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5dc7b80be6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ed Data" sheetId="1" r:id="R3824607f1a4d41e2"/>
    <x:sheet xmlns:r="http://schemas.openxmlformats.org/officeDocument/2006/relationships" name="Assumptions" sheetId="2" r:id="Rb39faf15707447c0"/>
    <x:sheet xmlns:r="http://schemas.openxmlformats.org/officeDocument/2006/relationships" name="Core Analysis" sheetId="3" r:id="Re48a48679f794723"/>
    <x:sheet xmlns:r="http://schemas.openxmlformats.org/officeDocument/2006/relationships" name="Formula Notes" sheetId="4" r:id="Rdfed0483b6504fec"/>
    <x:sheet xmlns:r="http://schemas.openxmlformats.org/officeDocument/2006/relationships" name="Well Info" sheetId="5" r:id="R1fc9250f79114e9d"/>
    <x:sheet xmlns:r="http://schemas.openxmlformats.org/officeDocument/2006/relationships" name="Curve Info" sheetId="6" r:id="R0e2f025446c442c2"/>
    <x:sheet xmlns:r="http://schemas.openxmlformats.org/officeDocument/2006/relationships" name="Parameters" sheetId="7" r:id="Rc694e10f45e94b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0.000000"/>
    <x:numFmt numFmtId="202" formatCode="0.0"/>
    <x:numFmt numFmtId="203" formatCode="0.0%"/>
    <x:numFmt numFmtId="204" formatCode="#,##0"/>
  </x:numFmts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rgb="FFB8C4D2"/>
      </x:left>
      <x:top style="thin">
        <x:color rgb="FFB8C4D2"/>
      </x:top>
    </x:border>
    <x:border>
      <x:top style="thin">
        <x:color rgb="FFB8C4D2"/>
      </x:top>
    </x:border>
    <x:border>
      <x:right style="thin">
        <x:color rgb="FFB8C4D2"/>
      </x:right>
      <x:top style="thin">
        <x:color rgb="FFB8C4D2"/>
      </x:top>
    </x:border>
    <x:border>
      <x:left style="thin">
        <x:color rgb="FFB8C4D2"/>
      </x:left>
    </x:border>
    <x:border>
      <x:right style="thin">
        <x:color rgb="FFB8C4D2"/>
      </x:right>
    </x:border>
    <x:border>
      <x:left style="thin">
        <x:color rgb="FFB8C4D2"/>
      </x:left>
      <x:bottom style="thin">
        <x:color rgb="FFB8C4D2"/>
      </x:bottom>
    </x:border>
    <x:border>
      <x:bottom style="thin">
        <x:color rgb="FFB8C4D2"/>
      </x:bottom>
    </x:border>
    <x:border>
      <x:right style="thin">
        <x:color rgb="FFB8C4D2"/>
      </x:right>
      <x:bottom style="thin">
        <x:color rgb="FFB8C4D2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2" borderId="1" xfId="0" applyNumberFormat="1" applyFont="1" applyFill="0" applyBorder="1" applyAlignment="1">
      <x:alignment wrapText="1"/>
    </x:xf>
    <x:xf numFmtId="0" fontId="2" borderId="2" xfId="0" applyNumberFormat="1" applyFont="1" applyFill="0" applyBorder="1" applyAlignment="1">
      <x:alignment wrapText="1"/>
    </x:xf>
    <x:xf numFmtId="0" fontId="2" borderId="3" xfId="0" applyNumberFormat="1" applyFont="1" applyFill="0" applyBorder="1" applyAlignment="1">
      <x:alignment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200" fontId="2" borderId="1" xfId="0" applyNumberFormat="1" applyFont="1" applyFill="0" applyBorder="1" applyAlignment="1">
      <x:alignment wrapText="1"/>
    </x:xf>
    <x:xf numFmtId="200" fontId="2" borderId="2" xfId="0" applyNumberFormat="1" applyFont="1" applyFill="0" applyBorder="1" applyAlignment="1">
      <x:alignment wrapText="1"/>
    </x:xf>
    <x:xf numFmtId="201" fontId="2" borderId="2" xfId="0" applyNumberFormat="1" applyFont="1" applyFill="0" applyBorder="1" applyAlignment="1">
      <x:alignment wrapText="1"/>
    </x:xf>
    <x:xf numFmtId="201" fontId="2" borderId="3" xfId="0" applyNumberFormat="1" applyFont="1" applyFill="0" applyBorder="1" applyAlignment="1">
      <x:alignment wrapText="1"/>
    </x:xf>
    <x:xf numFmtId="202" fontId="2" borderId="2" xfId="0" applyNumberFormat="1" applyFont="1" applyFill="0" applyBorder="1" applyAlignment="1">
      <x:alignment wrapText="1"/>
    </x:xf>
    <x:xf numFmtId="203" fontId="2" borderId="2" xfId="0" applyNumberFormat="1" applyFont="1" applyFill="0" applyBorder="1" applyAlignment="1">
      <x:alignment wrapText="1"/>
    </x:xf>
    <x:xf numFmtId="204" fontId="2" borderId="2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9959df128b4686" /><Relationship Type="http://schemas.openxmlformats.org/officeDocument/2006/relationships/theme" Target="/xl/theme/theme1.xml" Id="R85112284db074617" /><Relationship Type="http://schemas.openxmlformats.org/officeDocument/2006/relationships/sharedStrings" Target="/xl/sharedStrings.xml" Id="R3dc75ed3fcdd41b2" /><Relationship Type="http://schemas.openxmlformats.org/officeDocument/2006/relationships/worksheet" Target="/xl/worksheets/sheet1.xml" Id="R3824607f1a4d41e2" /><Relationship Type="http://schemas.openxmlformats.org/officeDocument/2006/relationships/worksheet" Target="/xl/worksheets/sheet2.xml" Id="Rb39faf15707447c0" /><Relationship Type="http://schemas.openxmlformats.org/officeDocument/2006/relationships/worksheet" Target="/xl/worksheets/sheet3.xml" Id="Re48a48679f794723" /><Relationship Type="http://schemas.openxmlformats.org/officeDocument/2006/relationships/worksheet" Target="/xl/worksheets/sheet4.xml" Id="Rdfed0483b6504fec" /><Relationship Type="http://schemas.openxmlformats.org/officeDocument/2006/relationships/worksheet" Target="/xl/worksheets/sheet5.xml" Id="R1fc9250f79114e9d" /><Relationship Type="http://schemas.openxmlformats.org/officeDocument/2006/relationships/worksheet" Target="/xl/worksheets/sheet6.xml" Id="R0e2f025446c442c2" /><Relationship Type="http://schemas.openxmlformats.org/officeDocument/2006/relationships/worksheet" Target="/xl/worksheets/sheet7.xml" Id="Rc694e10f45e94b54" /></Relationships>
</file>

<file path=xl/tables/table1.xml><?xml version="1.0" encoding="utf-8"?>
<x:table xmlns:x="http://schemas.openxmlformats.org/spreadsheetml/2006/main" id="1" name="CalculatedDataTable" displayName="CalculatedDataTable" ref="A1:O7442" headerRowCount="1">
  <x:autoFilter ref="A1:O7442"/>
  <x:tableColumns count="15">
    <x:tableColumn id="1" name="DEPT"/>
    <x:tableColumn id="2" name="GR"/>
    <x:tableColumn id="3" name="CALI"/>
    <x:tableColumn id="4" name="SP"/>
    <x:tableColumn id="5" name="ILD"/>
    <x:tableColumn id="6" name="SFLU"/>
    <x:tableColumn id="7" name="MSFL"/>
    <x:tableColumn id="8" name="DT"/>
    <x:tableColumn id="9" name="RHOB"/>
    <x:tableColumn id="10" name="DRHO"/>
    <x:tableColumn id="11" name="PEF"/>
    <x:tableColumn id="12" name="NPHI"/>
    <x:tableColumn id="13" name="Effective Porosity PHIE"/>
    <x:tableColumn id="14" name="Water Saturation Sw"/>
    <x:tableColumn id="15" name="Permeability k"/>
  </x:tableColumns>
  <x:tableStyleInfo name="TableStyleMedium2" showRowStripes="1"/>
</x:table>
</file>

<file path=xl/tables/table2.xml><?xml version="1.0" encoding="utf-8"?>
<x:table xmlns:x="http://schemas.openxmlformats.org/spreadsheetml/2006/main" id="2" name="AssumptionsTable" displayName="AssumptionsTable" ref="A1:D15" headerRowCount="1">
  <x:autoFilter ref="A1:D15"/>
  <x:tableColumns count="4">
    <x:tableColumn id="1" name="Assumption"/>
    <x:tableColumn id="2" name="Value"/>
    <x:tableColumn id="3" name="Unit"/>
    <x:tableColumn id="4" name="Use / Source"/>
  </x:tableColumns>
  <x:tableStyleInfo name="TableStyleMedium2" showRowStripes="1"/>
</x:table>
</file>

<file path=xl/tables/table3.xml><?xml version="1.0" encoding="utf-8"?>
<x:table xmlns:x="http://schemas.openxmlformats.org/spreadsheetml/2006/main" id="3" name="CoreAnalysisTable" displayName="CoreAnalysisTable" ref="A1:G19" headerRowCount="1">
  <x:autoFilter ref="A1:G19"/>
  <x:tableColumns count="7">
    <x:tableColumn id="1" name="Sample No."/>
    <x:tableColumn id="2" name="Depth"/>
    <x:tableColumn id="3" name="Core Porosity"/>
    <x:tableColumn id="4" name="Core Sw"/>
    <x:tableColumn id="5" name="Air Permeability Ka"/>
    <x:tableColumn id="6" name="Core Sw Source"/>
    <x:tableColumn id="7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FormulaNotesTable" displayName="FormulaNotesTable" ref="A1:C4" headerRowCount="1">
  <x:autoFilter ref="A1:C4"/>
  <x:tableColumns count="3">
    <x:tableColumn id="1" name="Output"/>
    <x:tableColumn id="2" name="Excel formula used"/>
    <x:tableColumn id="3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WellInfoTable" displayName="WellInfoTable" ref="A1:D14" headerRowCount="1">
  <x:autoFilter ref="A1:D14"/>
  <x:tableColumns count="4">
    <x:tableColumn id="1" name="Mnemonic"/>
    <x:tableColumn id="2" name="Unit"/>
    <x:tableColumn id="3" name="Value"/>
    <x:tableColumn id="4" name="Description"/>
  </x:tableColumns>
  <x:tableStyleInfo name="TableStyleMedium2" showRowStripes="1"/>
</x:table>
</file>

<file path=xl/tables/table6.xml><?xml version="1.0" encoding="utf-8"?>
<x:table xmlns:x="http://schemas.openxmlformats.org/spreadsheetml/2006/main" id="6" name="CurveInfoTable" displayName="CurveInfoTable" ref="A1:D13" headerRowCount="1">
  <x:autoFilter ref="A1:D13"/>
  <x:tableColumns count="4">
    <x:tableColumn id="1" name="Mnemonic"/>
    <x:tableColumn id="2" name="Unit"/>
    <x:tableColumn id="3" name="API Codes"/>
    <x:tableColumn id="4" name="Description"/>
  </x:tableColumns>
  <x:tableStyleInfo name="TableStyleMedium2" showRowStripes="1"/>
</x:table>
</file>

<file path=xl/tables/table7.xml><?xml version="1.0" encoding="utf-8"?>
<x:table xmlns:x="http://schemas.openxmlformats.org/spreadsheetml/2006/main" id="7" name="ParametersTable" displayName="ParametersTable" ref="A1:D68" headerRowCount="1">
  <x:autoFilter ref="A1:D68"/>
  <x:tableColumns count="4">
    <x:tableColumn id="1" name="Mnemonic"/>
    <x:tableColumn id="2" name="Unit"/>
    <x:tableColumn id="3" name="Value"/>
    <x:tableColumn id="4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9d603986414c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368a7ca4eef4f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44e8676f21e42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8c4f662f3854f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3f4990818de40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d1ec3c45aba4b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f3079dfa61446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9999866485596" hidden="0" customWidth="1"/>
    <x:col min="2" max="2" width="6.670000076293945" hidden="0" customWidth="1"/>
    <x:col min="3" max="3" width="5.889999866485596" hidden="0" customWidth="1"/>
    <x:col min="4" max="4" width="7.21999979019165" hidden="0" customWidth="1"/>
    <x:col min="5" max="5" width="6.670000076293945" hidden="0" customWidth="1"/>
    <x:col min="6" max="6" width="7.559999942779541" hidden="0" customWidth="1"/>
    <x:col min="7" max="7" width="6.670000076293945" hidden="0" customWidth="1"/>
    <x:col min="8" max="8" width="6.670000076293945" hidden="0" customWidth="1"/>
    <x:col min="9" max="9" width="5" hidden="0" customWidth="1"/>
    <x:col min="10" max="10" width="5.559999942779541" hidden="0" customWidth="1"/>
    <x:col min="11" max="11" width="5" hidden="0" customWidth="1"/>
    <x:col min="12" max="12" width="5.889999866485596" hidden="0" customWidth="1"/>
    <x:col min="13" max="13" width="15.779999732971191" hidden="0" customWidth="1"/>
    <x:col min="14" max="14" width="14.109999656677246" hidden="0" customWidth="1"/>
    <x:col min="15" max="15" width="9.890000343322754" hidden="0" customWidth="1"/>
  </x:cols>
  <x:sheetData>
    <x:row r="1">
      <x:c r="A1" s="13" t="str">
        <x:v>DEPT</x:v>
      </x:c>
      <x:c r="B1" s="14" t="str">
        <x:v>GR</x:v>
      </x:c>
      <x:c r="C1" s="14" t="str">
        <x:v>CALI</x:v>
      </x:c>
      <x:c r="D1" s="14" t="str">
        <x:v>SP</x:v>
      </x:c>
      <x:c r="E1" s="14" t="str">
        <x:v>ILD</x:v>
      </x:c>
      <x:c r="F1" s="14" t="str">
        <x:v>SFLU</x:v>
      </x:c>
      <x:c r="G1" s="14" t="str">
        <x:v>MSFL</x:v>
      </x:c>
      <x:c r="H1" s="14" t="str">
        <x:v>DT</x:v>
      </x:c>
      <x:c r="I1" s="14" t="str">
        <x:v>RHOB</x:v>
      </x:c>
      <x:c r="J1" s="14" t="str">
        <x:v>DRHO</x:v>
      </x:c>
      <x:c r="K1" s="14" t="str">
        <x:v>PEF</x:v>
      </x:c>
      <x:c r="L1" s="14" t="str">
        <x:v>NPHI</x:v>
      </x:c>
      <x:c r="M1" s="15" t="str">
        <x:v>Effective Porosity PHIE</x:v>
      </x:c>
      <x:c r="N1" s="15" t="str">
        <x:v>Water Saturation Sw</x:v>
      </x:c>
      <x:c r="O1" s="16" t="str">
        <x:v>Permeability k</x:v>
      </x:c>
    </x:row>
    <x:row r="2">
      <x:c r="A2" s="8" t="n">
        <x:v>7800</x:v>
      </x:c>
      <x:c r="B2" s="1" t="n">
        <x:v>68</x:v>
      </x:c>
      <x:c r="C2" s="1" t="n">
        <x:v>15.14</x:v>
      </x:c>
      <x:c r="D2" s="1" t="n">
        <x:v>-82.6667</x:v>
      </x:c>
      <x:c r="E2" s="1" t="n">
        <x:v>11.795</x:v>
      </x:c>
      <x:c r="F2" s="1" t="n">
        <x:v>11.4033</x:v>
      </x:c>
      <x:c r="G2" s="1" t="n">
        <x:v>11.4735</x:v>
      </x:c>
      <x:c r="H2" s="1" t="n">
        <x:v>85.8</x:v>
      </x:c>
      <x:c r="I2" s="1" t="n">
        <x:v>2.4613</x:v>
      </x:c>
      <x:c r="J2" s="1" t="n">
        <x:v>-0.0037</x:v>
      </x:c>
      <x:c r="K2" s="1" t="n">
        <x:v>3.5333</x:v>
      </x:c>
      <x:c r="L2" s="1" t="n">
        <x:v>25.44</x:v>
      </x:c>
      <x:c r="M2" s="1" t="n">
        <x:f>IFERROR(IF(COUNTIF('Core Analysis'!$B$2:$B$19,A2)&gt;0,VLOOKUP(A2,'Core Analysis'!$B$2:$D$19,2,FALSE),SQRT((POWER(L2/'Assumptions'!$B$8,2)+POWER(('Assumptions'!$B$2-I2)/('Assumptions'!$B$2-'Assumptions'!$B$3),2))/2)),"")</x:f>
        <x:v>0.20897561897662387</x:v>
      </x:c>
      <x:c r="N2" s="1" t="n">
        <x:f>IFERROR(IF(COUNTIFS('Core Analysis'!$B$2:$B$19,A2,'Core Analysis'!$D$2:$D$19,"&gt;0")&gt;0,VLOOKUP(A2,'Core Analysis'!$B$2:$D$19,3,FALSE),POWER(('Assumptions'!$B$4*'Assumptions'!$B$5)/(E2*POWER(M2,'Assumptions'!$B$6)),1/'Assumptions'!$B$7)),"")</x:f>
        <x:v>0.5213380521330363</x:v>
      </x:c>
      <x:c r="O2" s="9" t="n">
        <x:f>IFERROR('Assumptions'!$B$12*POWER(M2,'Assumptions'!$B$13)/POWER(N2,2),"")</x:f>
        <x:v>0.0005101768965499045</x:v>
      </x:c>
    </x:row>
    <x:row r="3">
      <x:c r="A3" s="8" t="n">
        <x:v>7800.5</x:v>
      </x:c>
      <x:c r="B3" s="1" t="n">
        <x:v>65.7667</x:v>
      </x:c>
      <x:c r="C3" s="1" t="n">
        <x:v>14.98</x:v>
      </x:c>
      <x:c r="D3" s="1" t="n">
        <x:v>-82.8667</x:v>
      </x:c>
      <x:c r="E3" s="1" t="n">
        <x:v>11.4855</x:v>
      </x:c>
      <x:c r="F3" s="1" t="n">
        <x:v>11.0136</x:v>
      </x:c>
      <x:c r="G3" s="1" t="n">
        <x:v>10.368</x:v>
      </x:c>
      <x:c r="H3" s="1" t="n">
        <x:v>85.5556</x:v>
      </x:c>
      <x:c r="I3" s="1" t="n">
        <x:v>2.452</x:v>
      </x:c>
      <x:c r="J3" s="1" t="n">
        <x:v>-0.0088</x:v>
      </x:c>
      <x:c r="K3" s="1" t="n">
        <x:v>3.4089</x:v>
      </x:c>
      <x:c r="L3" s="1" t="n">
        <x:v>24.84</x:v>
      </x:c>
      <x:c r="M3" s="1" t="n">
        <x:f>IFERROR(IF(COUNTIF('Core Analysis'!$B$2:$B$19,A3)&gt;0,VLOOKUP(A3,'Core Analysis'!$B$2:$D$19,2,FALSE),SQRT((POWER(L3/'Assumptions'!$B$8,2)+POWER(('Assumptions'!$B$2-I3)/('Assumptions'!$B$2-'Assumptions'!$B$3),2))/2)),"")</x:f>
        <x:v>0.20734096086118226</x:v>
      </x:c>
      <x:c r="N3" s="1" t="n">
        <x:f>IFERROR(IF(COUNTIFS('Core Analysis'!$B$2:$B$19,A3,'Core Analysis'!$D$2:$D$19,"&gt;0")&gt;0,VLOOKUP(A3,'Core Analysis'!$B$2:$D$19,3,FALSE),POWER(('Assumptions'!$B$4*'Assumptions'!$B$5)/(E3*POWER(M3,'Assumptions'!$B$6)),1/'Assumptions'!$B$7)),"")</x:f>
        <x:v>0.5324808063625416</x:v>
      </x:c>
      <x:c r="O3" s="9" t="n">
        <x:f>IFERROR('Assumptions'!$B$12*POWER(M3,'Assumptions'!$B$13)/POWER(N3,2),"")</x:f>
        <x:v>0.00047243869636497555</x:v>
      </x:c>
    </x:row>
    <x:row r="4">
      <x:c r="A4" s="8" t="n">
        <x:v>7801</x:v>
      </x:c>
      <x:c r="B4" s="1" t="n">
        <x:v>63.4</x:v>
      </x:c>
      <x:c r="C4" s="1" t="n">
        <x:v>14.6067</x:v>
      </x:c>
      <x:c r="D4" s="1" t="n">
        <x:v>-82.9111</x:v>
      </x:c>
      <x:c r="E4" s="1" t="n">
        <x:v>11.1609</x:v>
      </x:c>
      <x:c r="F4" s="1" t="n">
        <x:v>10.3366</x:v>
      </x:c>
      <x:c r="G4" s="1" t="n">
        <x:v>10.5934</x:v>
      </x:c>
      <x:c r="H4" s="1" t="n">
        <x:v>85.5333</x:v>
      </x:c>
      <x:c r="I4" s="1" t="n">
        <x:v>2.4402</x:v>
      </x:c>
      <x:c r="J4" s="1" t="n">
        <x:v>-0.0107</x:v>
      </x:c>
      <x:c r="K4" s="1" t="n">
        <x:v>3.3956</x:v>
      </x:c>
      <x:c r="L4" s="1" t="n">
        <x:v>26.32</x:v>
      </x:c>
      <x:c r="M4" s="1" t="n">
        <x:f>IFERROR(IF(COUNTIF('Core Analysis'!$B$2:$B$19,A4)&gt;0,VLOOKUP(A4,'Core Analysis'!$B$2:$D$19,2,FALSE),SQRT((POWER(L4/'Assumptions'!$B$8,2)+POWER(('Assumptions'!$B$2-I4)/('Assumptions'!$B$2-'Assumptions'!$B$3),2))/2)),"")</x:f>
        <x:v>0.2187889467824658</x:v>
      </x:c>
      <x:c r="N4" s="1" t="n">
        <x:f>IFERROR(IF(COUNTIFS('Core Analysis'!$B$2:$B$19,A4,'Core Analysis'!$D$2:$D$19,"&gt;0")&gt;0,VLOOKUP(A4,'Core Analysis'!$B$2:$D$19,3,FALSE),POWER(('Assumptions'!$B$4*'Assumptions'!$B$5)/(E4*POWER(M4,'Assumptions'!$B$6)),1/'Assumptions'!$B$7)),"")</x:f>
        <x:v>0.5119045994722301</x:v>
      </x:c>
      <x:c r="O4" s="9" t="n">
        <x:f>IFERROR('Assumptions'!$B$12*POWER(M4,'Assumptions'!$B$13)/POWER(N4,2),"")</x:f>
        <x:v>0.0006475488055778427</x:v>
      </x:c>
    </x:row>
    <x:row r="5">
      <x:c r="A5" s="8" t="n">
        <x:v>7801.5</x:v>
      </x:c>
      <x:c r="B5" s="1" t="n">
        <x:v>62.9333</x:v>
      </x:c>
      <x:c r="C5" s="1" t="n">
        <x:v>14.7267</x:v>
      </x:c>
      <x:c r="D5" s="1" t="n">
        <x:v>-83.2222</x:v>
      </x:c>
      <x:c r="E5" s="1" t="n">
        <x:v>10.9012</x:v>
      </x:c>
      <x:c r="F5" s="1" t="n">
        <x:v>10.1997</x:v>
      </x:c>
      <x:c r="G5" s="1" t="n">
        <x:v>10.9908</x:v>
      </x:c>
      <x:c r="H5" s="1" t="n">
        <x:v>85.1778</x:v>
      </x:c>
      <x:c r="I5" s="1" t="n">
        <x:v>2.4389</x:v>
      </x:c>
      <x:c r="J5" s="1" t="n">
        <x:v>-0.007</x:v>
      </x:c>
      <x:c r="K5" s="1" t="n">
        <x:v>3.1467</x:v>
      </x:c>
      <x:c r="L5" s="1" t="n">
        <x:v>25.16</x:v>
      </x:c>
      <x:c r="M5" s="1" t="n">
        <x:f>IFERROR(IF(COUNTIF('Core Analysis'!$B$2:$B$19,A5)&gt;0,VLOOKUP(A5,'Core Analysis'!$B$2:$D$19,2,FALSE),SQRT((POWER(L5/'Assumptions'!$B$8,2)+POWER(('Assumptions'!$B$2-I5)/('Assumptions'!$B$2-'Assumptions'!$B$3),2))/2)),"")</x:f>
        <x:v>0.2121461770973114</x:v>
      </x:c>
      <x:c r="N5" s="1" t="n">
        <x:f>IFERROR(IF(COUNTIFS('Core Analysis'!$B$2:$B$19,A5,'Core Analysis'!$D$2:$D$19,"&gt;0")&gt;0,VLOOKUP(A5,'Core Analysis'!$B$2:$D$19,3,FALSE),POWER(('Assumptions'!$B$4*'Assumptions'!$B$5)/(E5*POWER(M5,'Assumptions'!$B$6)),1/'Assumptions'!$B$7)),"")</x:f>
        <x:v>0.5341849571220297</x:v>
      </x:c>
      <x:c r="O5" s="9" t="n">
        <x:f>IFERROR('Assumptions'!$B$12*POWER(M5,'Assumptions'!$B$13)/POWER(N5,2),"")</x:f>
        <x:v>0.000519218938612097</x:v>
      </x:c>
    </x:row>
    <x:row r="6">
      <x:c r="A6" s="8" t="n">
        <x:v>7802</x:v>
      </x:c>
      <x:c r="B6" s="1" t="n">
        <x:v>68.5</x:v>
      </x:c>
      <x:c r="C6" s="1" t="n">
        <x:v>14.5133</x:v>
      </x:c>
      <x:c r="D6" s="1" t="n">
        <x:v>-83.6222</x:v>
      </x:c>
      <x:c r="E6" s="1" t="n">
        <x:v>10.8678</x:v>
      </x:c>
      <x:c r="F6" s="1" t="n">
        <x:v>9.9319</x:v>
      </x:c>
      <x:c r="G6" s="1" t="n">
        <x:v>10.7242</x:v>
      </x:c>
      <x:c r="H6" s="1" t="n">
        <x:v>84.7778</x:v>
      </x:c>
      <x:c r="I6" s="1" t="n">
        <x:v>2.436</x:v>
      </x:c>
      <x:c r="J6" s="1" t="n">
        <x:v>-0.0053</x:v>
      </x:c>
      <x:c r="K6" s="1" t="n">
        <x:v>3.2178</x:v>
      </x:c>
      <x:c r="L6" s="1" t="n">
        <x:v>26.6</x:v>
      </x:c>
      <x:c r="M6" s="1" t="n">
        <x:f>IFERROR(IF(COUNTIF('Core Analysis'!$B$2:$B$19,A6)&gt;0,VLOOKUP(A6,'Core Analysis'!$B$2:$D$19,2,FALSE),SQRT((POWER(L6/'Assumptions'!$B$8,2)+POWER(('Assumptions'!$B$2-I6)/('Assumptions'!$B$2-'Assumptions'!$B$3),2))/2)),"")</x:f>
        <x:v>0.22138132894831644</x:v>
      </x:c>
      <x:c r="N6" s="1" t="n">
        <x:f>IFERROR(IF(COUNTIFS('Core Analysis'!$B$2:$B$19,A6,'Core Analysis'!$D$2:$D$19,"&gt;0")&gt;0,VLOOKUP(A6,'Core Analysis'!$B$2:$D$19,3,FALSE),POWER(('Assumptions'!$B$4*'Assumptions'!$B$5)/(E6*POWER(M6,'Assumptions'!$B$6)),1/'Assumptions'!$B$7)),"")</x:f>
        <x:v>0.5126868861515076</x:v>
      </x:c>
      <x:c r="O6" s="9" t="n">
        <x:f>IFERROR('Assumptions'!$B$12*POWER(M6,'Assumptions'!$B$13)/POWER(N6,2),"")</x:f>
        <x:v>0.0006799153520100458</x:v>
      </x:c>
    </x:row>
    <x:row r="7">
      <x:c r="A7" s="8" t="n">
        <x:v>7802.5</x:v>
      </x:c>
      <x:c r="B7" s="1" t="n">
        <x:v>67.4</x:v>
      </x:c>
      <x:c r="C7" s="1" t="n">
        <x:v>14.8244</x:v>
      </x:c>
      <x:c r="D7" s="1" t="n">
        <x:v>-83.8445</x:v>
      </x:c>
      <x:c r="E7" s="1" t="n">
        <x:v>10.8567</x:v>
      </x:c>
      <x:c r="F7" s="1" t="n">
        <x:v>9.681</x:v>
      </x:c>
      <x:c r="G7" s="1" t="n">
        <x:v>10.8456</x:v>
      </x:c>
      <x:c r="H7" s="1" t="n">
        <x:v>84.6</x:v>
      </x:c>
      <x:c r="I7" s="1" t="n">
        <x:v>2.4427</x:v>
      </x:c>
      <x:c r="J7" s="1" t="n">
        <x:v>-0.0001</x:v>
      </x:c>
      <x:c r="K7" s="1" t="n">
        <x:v>3.2667</x:v>
      </x:c>
      <x:c r="L7" s="1" t="n">
        <x:v>25.52</x:v>
      </x:c>
      <x:c r="M7" s="1" t="n">
        <x:f>IFERROR(IF(COUNTIF('Core Analysis'!$B$2:$B$19,A7)&gt;0,VLOOKUP(A7,'Core Analysis'!$B$2:$D$19,2,FALSE),SQRT((POWER(L7/'Assumptions'!$B$8,2)+POWER(('Assumptions'!$B$2-I7)/('Assumptions'!$B$2-'Assumptions'!$B$3),2))/2)),"")</x:f>
        <x:v>0.21344698211154384</x:v>
      </x:c>
      <x:c r="N7" s="1" t="n">
        <x:f>IFERROR(IF(COUNTIFS('Core Analysis'!$B$2:$B$19,A7,'Core Analysis'!$D$2:$D$19,"&gt;0")&gt;0,VLOOKUP(A7,'Core Analysis'!$B$2:$D$19,3,FALSE),POWER(('Assumptions'!$B$4*'Assumptions'!$B$5)/(E7*POWER(M7,'Assumptions'!$B$6)),1/'Assumptions'!$B$7)),"")</x:f>
        <x:v>0.5320164738955078</x:v>
      </x:c>
      <x:c r="O7" s="9" t="n">
        <x:f>IFERROR('Assumptions'!$B$12*POWER(M7,'Assumptions'!$B$13)/POWER(N7,2),"")</x:f>
        <x:v>0.0005377306978532704</x:v>
      </x:c>
    </x:row>
    <x:row r="8">
      <x:c r="A8" s="8" t="n">
        <x:v>7803</x:v>
      </x:c>
      <x:c r="B8" s="1" t="n">
        <x:v>69.6</x:v>
      </x:c>
      <x:c r="C8" s="1" t="n">
        <x:v>15.9111</x:v>
      </x:c>
      <x:c r="D8" s="1" t="n">
        <x:v>-83.9778</x:v>
      </x:c>
      <x:c r="E8" s="1" t="n">
        <x:v>10.9459</x:v>
      </x:c>
      <x:c r="F8" s="1" t="n">
        <x:v>9.4848</x:v>
      </x:c>
      <x:c r="G8" s="1" t="n">
        <x:v>10.8901</x:v>
      </x:c>
      <x:c r="H8" s="1" t="n">
        <x:v>83.5333</x:v>
      </x:c>
      <x:c r="I8" s="1" t="n">
        <x:v>2.4433</x:v>
      </x:c>
      <x:c r="J8" s="1" t="n">
        <x:v>0</x:v>
      </x:c>
      <x:c r="K8" s="1" t="n">
        <x:v>3.5467</x:v>
      </x:c>
      <x:c r="L8" s="1" t="n">
        <x:v>26.0267</x:v>
      </x:c>
      <x:c r="M8" s="1" t="n">
        <x:f>IFERROR(IF(COUNTIF('Core Analysis'!$B$2:$B$19,A8)&gt;0,VLOOKUP(A8,'Core Analysis'!$B$2:$D$19,2,FALSE),SQRT((POWER(L8/'Assumptions'!$B$8,2)+POWER(('Assumptions'!$B$2-I8)/('Assumptions'!$B$2-'Assumptions'!$B$3),2))/2)),"")</x:f>
        <x:v>0.21635473371604694</x:v>
      </x:c>
      <x:c r="N8" s="1" t="n">
        <x:f>IFERROR(IF(COUNTIFS('Core Analysis'!$B$2:$B$19,A8,'Core Analysis'!$D$2:$D$19,"&gt;0")&gt;0,VLOOKUP(A8,'Core Analysis'!$B$2:$D$19,3,FALSE),POWER(('Assumptions'!$B$4*'Assumptions'!$B$5)/(E8*POWER(M8,'Assumptions'!$B$6)),1/'Assumptions'!$B$7)),"")</x:f>
        <x:v>0.522723323011498</x:v>
      </x:c>
      <x:c r="O8" s="9" t="n">
        <x:f>IFERROR('Assumptions'!$B$12*POWER(M8,'Assumptions'!$B$13)/POWER(N8,2),"")</x:f>
        <x:v>0.0005911903276961806</x:v>
      </x:c>
    </x:row>
    <x:row r="9">
      <x:c r="A9" s="8" t="n">
        <x:v>7803.5</x:v>
      </x:c>
      <x:c r="B9" s="1" t="n">
        <x:v>64.7</x:v>
      </x:c>
      <x:c r="C9" s="1" t="n">
        <x:v>16.7511</x:v>
      </x:c>
      <x:c r="D9" s="1" t="n">
        <x:v>-84.5333</x:v>
      </x:c>
      <x:c r="E9" s="1" t="n">
        <x:v>10.9571</x:v>
      </x:c>
      <x:c r="F9" s="1" t="n">
        <x:v>9.6811</x:v>
      </x:c>
      <x:c r="G9" s="1" t="n">
        <x:v>10.7242</x:v>
      </x:c>
      <x:c r="H9" s="1" t="n">
        <x:v>83.9333</x:v>
      </x:c>
      <x:c r="I9" s="1" t="n">
        <x:v>2.4453</x:v>
      </x:c>
      <x:c r="J9" s="1" t="n">
        <x:v>0.0003</x:v>
      </x:c>
      <x:c r="K9" s="1" t="n">
        <x:v>3.5067</x:v>
      </x:c>
      <x:c r="L9" s="1" t="n">
        <x:v>24</x:v>
      </x:c>
      <x:c r="M9" s="1" t="n">
        <x:f>IFERROR(IF(COUNTIF('Core Analysis'!$B$2:$B$19,A9)&gt;0,VLOOKUP(A9,'Core Analysis'!$B$2:$D$19,2,FALSE),SQRT((POWER(L9/'Assumptions'!$B$8,2)+POWER(('Assumptions'!$B$2-I9)/('Assumptions'!$B$2-'Assumptions'!$B$3),2))/2)),"")</x:f>
        <x:v>0.20384683128432973</x:v>
      </x:c>
      <x:c r="N9" s="1" t="n">
        <x:f>IFERROR(IF(COUNTIFS('Core Analysis'!$B$2:$B$19,A9,'Core Analysis'!$D$2:$D$19,"&gt;0")&gt;0,VLOOKUP(A9,'Core Analysis'!$B$2:$D$19,3,FALSE),POWER(('Assumptions'!$B$4*'Assumptions'!$B$5)/(E9*POWER(M9,'Assumptions'!$B$6)),1/'Assumptions'!$B$7)),"")</x:f>
        <x:v>0.5545136487468291</x:v>
      </x:c>
      <x:c r="O9" s="9" t="n">
        <x:f>IFERROR('Assumptions'!$B$12*POWER(M9,'Assumptions'!$B$13)/POWER(N9,2),"")</x:f>
        <x:v>0.00040425171717775577</x:v>
      </x:c>
    </x:row>
    <x:row r="10">
      <x:c r="A10" s="8" t="n">
        <x:v>7804</x:v>
      </x:c>
      <x:c r="B10" s="1" t="n">
        <x:v>66.5333</x:v>
      </x:c>
      <x:c r="C10" s="1" t="n">
        <x:v>15.9844</x:v>
      </x:c>
      <x:c r="D10" s="1" t="n">
        <x:v>-84.0667</x:v>
      </x:c>
      <x:c r="E10" s="1" t="n">
        <x:v>10.9347</x:v>
      </x:c>
      <x:c r="F10" s="1" t="n">
        <x:v>10.3793</x:v>
      </x:c>
      <x:c r="G10" s="1" t="n">
        <x:v>11.1046</x:v>
      </x:c>
      <x:c r="H10" s="1" t="n">
        <x:v>82.5333</x:v>
      </x:c>
      <x:c r="I10" s="1" t="n">
        <x:v>2.4373</x:v>
      </x:c>
      <x:c r="J10" s="1" t="n">
        <x:v>0.0003</x:v>
      </x:c>
      <x:c r="K10" s="1" t="n">
        <x:v>3.5422</x:v>
      </x:c>
      <x:c r="L10" s="1" t="n">
        <x:v>25.04</x:v>
      </x:c>
      <x:c r="M10" s="1" t="n">
        <x:f>IFERROR(IF(COUNTIF('Core Analysis'!$B$2:$B$19,A10)&gt;0,VLOOKUP(A10,'Core Analysis'!$B$2:$D$19,2,FALSE),SQRT((POWER(L10/'Assumptions'!$B$8,2)+POWER(('Assumptions'!$B$2-I10)/('Assumptions'!$B$2-'Assumptions'!$B$3),2))/2)),"")</x:f>
        <x:v>0.21179532867044026</x:v>
      </x:c>
      <x:c r="N10" s="1" t="n">
        <x:f>IFERROR(IF(COUNTIFS('Core Analysis'!$B$2:$B$19,A10,'Core Analysis'!$D$2:$D$19,"&gt;0")&gt;0,VLOOKUP(A10,'Core Analysis'!$B$2:$D$19,3,FALSE),POWER(('Assumptions'!$B$4*'Assumptions'!$B$5)/(E10*POWER(M10,'Assumptions'!$B$6)),1/'Assumptions'!$B$7)),"")</x:f>
        <x:v>0.5342495985539123</x:v>
      </x:c>
      <x:c r="O10" s="9" t="n">
        <x:f>IFERROR('Assumptions'!$B$12*POWER(M10,'Assumptions'!$B$13)/POWER(N10,2),"")</x:f>
        <x:v>0.0005153265981335594</x:v>
      </x:c>
    </x:row>
    <x:row r="11">
      <x:c r="A11" s="8" t="n">
        <x:v>7804.5</x:v>
      </x:c>
      <x:c r="B11" s="1" t="n">
        <x:v>66.8333</x:v>
      </x:c>
      <x:c r="C11" s="1" t="n">
        <x:v>15.5578</x:v>
      </x:c>
      <x:c r="D11" s="1" t="n">
        <x:v>-84.4</x:v>
      </x:c>
      <x:c r="E11" s="1" t="n">
        <x:v>10.9012</x:v>
      </x:c>
      <x:c r="F11" s="1" t="n">
        <x:v>11.1388</x:v>
      </x:c>
      <x:c r="G11" s="1" t="n">
        <x:v>12.8933</x:v>
      </x:c>
      <x:c r="H11" s="1" t="n">
        <x:v>82.8444</x:v>
      </x:c>
      <x:c r="I11" s="1" t="n">
        <x:v>2.4387</x:v>
      </x:c>
      <x:c r="J11" s="1" t="n">
        <x:v>0.002</x:v>
      </x:c>
      <x:c r="K11" s="1" t="n">
        <x:v>3.5467</x:v>
      </x:c>
      <x:c r="L11" s="1" t="n">
        <x:v>22.92</x:v>
      </x:c>
      <x:c r="M11" s="1" t="n">
        <x:f>IFERROR(IF(COUNTIF('Core Analysis'!$B$2:$B$19,A11)&gt;0,VLOOKUP(A11,'Core Analysis'!$B$2:$D$19,2,FALSE),SQRT((POWER(L11/'Assumptions'!$B$8,2)+POWER(('Assumptions'!$B$2-I11)/('Assumptions'!$B$2-'Assumptions'!$B$3),2))/2)),"")</x:f>
        <x:v>0.19909809324257374</x:v>
      </x:c>
      <x:c r="N11" s="1" t="n">
        <x:f>IFERROR(IF(COUNTIFS('Core Analysis'!$B$2:$B$19,A11,'Core Analysis'!$D$2:$D$19,"&gt;0")&gt;0,VLOOKUP(A11,'Core Analysis'!$B$2:$D$19,3,FALSE),POWER(('Assumptions'!$B$4*'Assumptions'!$B$5)/(E11*POWER(M11,'Assumptions'!$B$6)),1/'Assumptions'!$B$7)),"")</x:f>
        <x:v>0.569193278904276</x:v>
      </x:c>
      <x:c r="O11" s="9" t="n">
        <x:f>IFERROR('Assumptions'!$B$12*POWER(M11,'Assumptions'!$B$13)/POWER(N11,2),"")</x:f>
        <x:v>0.0003458713790260527</x:v>
      </x:c>
    </x:row>
    <x:row r="12">
      <x:c r="A12" s="8" t="n">
        <x:v>7805</x:v>
      </x:c>
      <x:c r="B12" s="1" t="n">
        <x:v>68.7</x:v>
      </x:c>
      <x:c r="C12" s="1" t="n">
        <x:v>15.6933</x:v>
      </x:c>
      <x:c r="D12" s="1" t="n">
        <x:v>-85.7333</x:v>
      </x:c>
      <x:c r="E12" s="1" t="n">
        <x:v>10.7352</x:v>
      </x:c>
      <x:c r="F12" s="1" t="n">
        <x:v>11.7228</x:v>
      </x:c>
      <x:c r="G12" s="1" t="n">
        <x:v>12.5548</x:v>
      </x:c>
      <x:c r="H12" s="1" t="n">
        <x:v>84.7333</x:v>
      </x:c>
      <x:c r="I12" s="1" t="n">
        <x:v>2.4369</x:v>
      </x:c>
      <x:c r="J12" s="1" t="n">
        <x:v>-0.0007</x:v>
      </x:c>
      <x:c r="K12" s="1" t="n">
        <x:v>3.56</x:v>
      </x:c>
      <x:c r="L12" s="1" t="n">
        <x:v>23.3733</x:v>
      </x:c>
      <x:c r="M12" s="1" t="n">
        <x:f>IFERROR(IF(COUNTIF('Core Analysis'!$B$2:$B$19,A12)&gt;0,VLOOKUP(A12,'Core Analysis'!$B$2:$D$19,2,FALSE),SQRT((POWER(L12/'Assumptions'!$B$8,2)+POWER(('Assumptions'!$B$2-I12)/('Assumptions'!$B$2-'Assumptions'!$B$3),2))/2)),"")</x:f>
        <x:v>0.202141013395957</x:v>
      </x:c>
      <x:c r="N12" s="1" t="n">
        <x:f>IFERROR(IF(COUNTIFS('Core Analysis'!$B$2:$B$19,A12,'Core Analysis'!$D$2:$D$19,"&gt;0")&gt;0,VLOOKUP(A12,'Core Analysis'!$B$2:$D$19,3,FALSE),POWER(('Assumptions'!$B$4*'Assumptions'!$B$5)/(E12*POWER(M12,'Assumptions'!$B$6)),1/'Assumptions'!$B$7)),"")</x:f>
        <x:v>0.5649428405748393</x:v>
      </x:c>
      <x:c r="O12" s="9" t="n">
        <x:f>IFERROR('Assumptions'!$B$12*POWER(M12,'Assumptions'!$B$13)/POWER(N12,2),"")</x:f>
        <x:v>0.00037532666491768096</x:v>
      </x:c>
    </x:row>
    <x:row r="13">
      <x:c r="A13" s="8" t="n">
        <x:v>7805.5</x:v>
      </x:c>
      <x:c r="B13" s="1" t="n">
        <x:v>66.1667</x:v>
      </x:c>
      <x:c r="C13" s="1" t="n">
        <x:v>16.0356</x:v>
      </x:c>
      <x:c r="D13" s="1" t="n">
        <x:v>-84.2667</x:v>
      </x:c>
      <x:c r="E13" s="1" t="n">
        <x:v>10.7242</x:v>
      </x:c>
      <x:c r="F13" s="1" t="n">
        <x:v>10.9803</x:v>
      </x:c>
      <x:c r="G13" s="1" t="n">
        <x:v>14.2243</x:v>
      </x:c>
      <x:c r="H13" s="1" t="n">
        <x:v>83.8889</x:v>
      </x:c>
      <x:c r="I13" s="1" t="n">
        <x:v>2.4562</x:v>
      </x:c>
      <x:c r="J13" s="1" t="n">
        <x:v>-0.0014</x:v>
      </x:c>
      <x:c r="K13" s="1" t="n">
        <x:v>3.5244</x:v>
      </x:c>
      <x:c r="L13" s="1" t="n">
        <x:v>21.52</x:v>
      </x:c>
      <x:c r="M13" s="1" t="n">
        <x:f>IFERROR(IF(COUNTIF('Core Analysis'!$B$2:$B$19,A13)&gt;0,VLOOKUP(A13,'Core Analysis'!$B$2:$D$19,2,FALSE),SQRT((POWER(L13/'Assumptions'!$B$8,2)+POWER(('Assumptions'!$B$2-I13)/('Assumptions'!$B$2-'Assumptions'!$B$3),2))/2)),"")</x:f>
        <x:v>0.18686096290870155</x:v>
      </x:c>
      <x:c r="N13" s="1" t="n">
        <x:f>IFERROR(IF(COUNTIFS('Core Analysis'!$B$2:$B$19,A13,'Core Analysis'!$D$2:$D$19,"&gt;0")&gt;0,VLOOKUP(A13,'Core Analysis'!$B$2:$D$19,3,FALSE),POWER(('Assumptions'!$B$4*'Assumptions'!$B$5)/(E13*POWER(M13,'Assumptions'!$B$6)),1/'Assumptions'!$B$7)),"")</x:f>
        <x:v>0.6114528632496936</x:v>
      </x:c>
      <x:c r="O13" s="9" t="n">
        <x:f>IFERROR('Assumptions'!$B$12*POWER(M13,'Assumptions'!$B$13)/POWER(N13,2),"")</x:f>
        <x:v>0.00022672254356895767</x:v>
      </x:c>
    </x:row>
    <x:row r="14">
      <x:c r="A14" s="8" t="n">
        <x:v>7806</x:v>
      </x:c>
      <x:c r="B14" s="1" t="n">
        <x:v>64.3667</x:v>
      </x:c>
      <x:c r="C14" s="1" t="n">
        <x:v>16.2</x:v>
      </x:c>
      <x:c r="D14" s="1" t="n">
        <x:v>-84.0667</x:v>
      </x:c>
      <x:c r="E14" s="1" t="n">
        <x:v>10.6367</x:v>
      </x:c>
      <x:c r="F14" s="1" t="n">
        <x:v>10.2525</x:v>
      </x:c>
      <x:c r="G14" s="1" t="n">
        <x:v>12.6599</x:v>
      </x:c>
      <x:c r="H14" s="1" t="n">
        <x:v>83.5111</x:v>
      </x:c>
      <x:c r="I14" s="1" t="n">
        <x:v>2.4753</x:v>
      </x:c>
      <x:c r="J14" s="1" t="n">
        <x:v>-0.005</x:v>
      </x:c>
      <x:c r="K14" s="1" t="n">
        <x:v>3.5022</x:v>
      </x:c>
      <x:c r="L14" s="1" t="n">
        <x:v>22.16</x:v>
      </x:c>
      <x:c r="M14" s="1" t="n">
        <x:f>IFERROR(IF(COUNTIF('Core Analysis'!$B$2:$B$19,A14)&gt;0,VLOOKUP(A14,'Core Analysis'!$B$2:$D$19,2,FALSE),SQRT((POWER(L14/'Assumptions'!$B$8,2)+POWER(('Assumptions'!$B$2-I14)/('Assumptions'!$B$2-'Assumptions'!$B$3),2))/2)),"")</x:f>
        <x:v>0.1862076596350441</x:v>
      </x:c>
      <x:c r="N14" s="1" t="n">
        <x:f>IFERROR(IF(COUNTIFS('Core Analysis'!$B$2:$B$19,A14,'Core Analysis'!$D$2:$D$19,"&gt;0")&gt;0,VLOOKUP(A14,'Core Analysis'!$B$2:$D$19,3,FALSE),POWER(('Assumptions'!$B$4*'Assumptions'!$B$5)/(E14*POWER(M14,'Assumptions'!$B$6)),1/'Assumptions'!$B$7)),"")</x:f>
        <x:v>0.6161167571894136</x:v>
      </x:c>
      <x:c r="O14" s="9" t="n">
        <x:f>IFERROR('Assumptions'!$B$12*POWER(M14,'Assumptions'!$B$13)/POWER(N14,2),"")</x:f>
        <x:v>0.00021988826365645296</x:v>
      </x:c>
    </x:row>
    <x:row r="15">
      <x:c r="A15" s="8" t="n">
        <x:v>7806.5</x:v>
      </x:c>
      <x:c r="B15" s="1" t="n">
        <x:v>64.2333</x:v>
      </x:c>
      <x:c r="C15" s="1" t="n">
        <x:v>15.6667</x:v>
      </x:c>
      <x:c r="D15" s="1" t="n">
        <x:v>-84.2222</x:v>
      </x:c>
      <x:c r="E15" s="1" t="n">
        <x:v>10.5608</x:v>
      </x:c>
      <x:c r="F15" s="1" t="n">
        <x:v>9.7607</x:v>
      </x:c>
      <x:c r="G15" s="1" t="n">
        <x:v>12.3256</x:v>
      </x:c>
      <x:c r="H15" s="1" t="n">
        <x:v>82.8667</x:v>
      </x:c>
      <x:c r="I15" s="1" t="n">
        <x:v>2.4898</x:v>
      </x:c>
      <x:c r="J15" s="1" t="n">
        <x:v>-0.0036</x:v>
      </x:c>
      <x:c r="K15" s="1" t="n">
        <x:v>3.5867</x:v>
      </x:c>
      <x:c r="L15" s="1" t="n">
        <x:v>23.2</x:v>
      </x:c>
      <x:c r="M15" s="1" t="n">
        <x:f>IFERROR(IF(COUNTIF('Core Analysis'!$B$2:$B$19,A15)&gt;0,VLOOKUP(A15,'Core Analysis'!$B$2:$D$19,2,FALSE),SQRT((POWER(L15/'Assumptions'!$B$8,2)+POWER(('Assumptions'!$B$2-I15)/('Assumptions'!$B$2-'Assumptions'!$B$3),2))/2)),"")</x:f>
        <x:v>0.1893890157768324</x:v>
      </x:c>
      <x:c r="N15" s="1" t="n">
        <x:f>IFERROR(IF(COUNTIFS('Core Analysis'!$B$2:$B$19,A15,'Core Analysis'!$D$2:$D$19,"&gt;0")&gt;0,VLOOKUP(A15,'Core Analysis'!$B$2:$D$19,3,FALSE),POWER(('Assumptions'!$B$4*'Assumptions'!$B$5)/(E15*POWER(M15,'Assumptions'!$B$6)),1/'Assumptions'!$B$7)),"")</x:f>
        <x:v>0.6079401435783592</x:v>
      </x:c>
      <x:c r="O15" s="9" t="n">
        <x:f>IFERROR('Assumptions'!$B$12*POWER(M15,'Assumptions'!$B$13)/POWER(N15,2),"")</x:f>
        <x:v>0.00024332029154490255</x:v>
      </x:c>
    </x:row>
    <x:row r="16">
      <x:c r="A16" s="8" t="n">
        <x:v>7807</x:v>
      </x:c>
      <x:c r="B16" s="1" t="n">
        <x:v>65.8333</x:v>
      </x:c>
      <x:c r="C16" s="1" t="n">
        <x:v>15.8267</x:v>
      </x:c>
      <x:c r="D16" s="1" t="n">
        <x:v>-85.2667</x:v>
      </x:c>
      <x:c r="E16" s="1" t="n">
        <x:v>10.5392</x:v>
      </x:c>
      <x:c r="F16" s="1" t="n">
        <x:v>9.6513</x:v>
      </x:c>
      <x:c r="G16" s="1" t="n">
        <x:v>13.5436</x:v>
      </x:c>
      <x:c r="H16" s="1" t="n">
        <x:v>83.4</x:v>
      </x:c>
      <x:c r="I16" s="1" t="n">
        <x:v>2.504</x:v>
      </x:c>
      <x:c r="J16" s="1" t="n">
        <x:v>0.0008</x:v>
      </x:c>
      <x:c r="K16" s="1" t="n">
        <x:v>3.4311</x:v>
      </x:c>
      <x:c r="L16" s="1" t="n">
        <x:v>24.2</x:v>
      </x:c>
      <x:c r="M16" s="1" t="n">
        <x:f>IFERROR(IF(COUNTIF('Core Analysis'!$B$2:$B$19,A16)&gt;0,VLOOKUP(A16,'Core Analysis'!$B$2:$D$19,2,FALSE),SQRT((POWER(L16/'Assumptions'!$B$8,2)+POWER(('Assumptions'!$B$2-I16)/('Assumptions'!$B$2-'Assumptions'!$B$3),2))/2)),"")</x:f>
        <x:v>0.19278833841516577</x:v>
      </x:c>
      <x:c r="N16" s="1" t="n">
        <x:f>IFERROR(IF(COUNTIFS('Core Analysis'!$B$2:$B$19,A16,'Core Analysis'!$D$2:$D$19,"&gt;0")&gt;0,VLOOKUP(A16,'Core Analysis'!$B$2:$D$19,3,FALSE),POWER(('Assumptions'!$B$4*'Assumptions'!$B$5)/(E16*POWER(M16,'Assumptions'!$B$6)),1/'Assumptions'!$B$7)),"")</x:f>
        <x:v>0.5978323810291575</x:v>
      </x:c>
      <x:c r="O16" s="9" t="n">
        <x:f>IFERROR('Assumptions'!$B$12*POWER(M16,'Assumptions'!$B$13)/POWER(N16,2),"")</x:f>
        <x:v>0.0002721042873479176</x:v>
      </x:c>
    </x:row>
    <x:row r="17">
      <x:c r="A17" s="8" t="n">
        <x:v>7807.5</x:v>
      </x:c>
      <x:c r="B17" s="1" t="n">
        <x:v>66.6</x:v>
      </x:c>
      <x:c r="C17" s="1" t="n">
        <x:v>16.26</x:v>
      </x:c>
      <x:c r="D17" s="1" t="n">
        <x:v>-85.0222</x:v>
      </x:c>
      <x:c r="E17" s="1" t="n">
        <x:v>10.2731</x:v>
      </x:c>
      <x:c r="F17" s="1" t="n">
        <x:v>9.3404</x:v>
      </x:c>
      <x:c r="G17" s="1" t="n">
        <x:v>13.766</x:v>
      </x:c>
      <x:c r="H17" s="1" t="n">
        <x:v>82.9333</x:v>
      </x:c>
      <x:c r="I17" s="1" t="n">
        <x:v>2.5093</x:v>
      </x:c>
      <x:c r="J17" s="1" t="n">
        <x:v>0.0067</x:v>
      </x:c>
      <x:c r="K17" s="1" t="n">
        <x:v>3.2444</x:v>
      </x:c>
      <x:c r="L17" s="1" t="n">
        <x:v>24.3733</x:v>
      </x:c>
      <x:c r="M17" s="1" t="n">
        <x:f>IFERROR(IF(COUNTIF('Core Analysis'!$B$2:$B$19,A17)&gt;0,VLOOKUP(A17,'Core Analysis'!$B$2:$D$19,2,FALSE),SQRT((POWER(L17/'Assumptions'!$B$8,2)+POWER(('Assumptions'!$B$2-I17)/('Assumptions'!$B$2-'Assumptions'!$B$3),2))/2)),"")</x:f>
        <x:v>0.19288860164483543</x:v>
      </x:c>
      <x:c r="N17" s="1" t="n">
        <x:f>IFERROR(IF(COUNTIFS('Core Analysis'!$B$2:$B$19,A17,'Core Analysis'!$D$2:$D$19,"&gt;0")&gt;0,VLOOKUP(A17,'Core Analysis'!$B$2:$D$19,3,FALSE),POWER(('Assumptions'!$B$4*'Assumptions'!$B$5)/(E17*POWER(M17,'Assumptions'!$B$6)),1/'Assumptions'!$B$7)),"")</x:f>
        <x:v>0.6052108361596618</x:v>
      </x:c>
      <x:c r="O17" s="9" t="n">
        <x:f>IFERROR('Assumptions'!$B$12*POWER(M17,'Assumptions'!$B$13)/POWER(N17,2),"")</x:f>
        <x:v>0.0002661180927104159</x:v>
      </x:c>
    </x:row>
    <x:row r="18">
      <x:c r="A18" s="8" t="n">
        <x:v>7808</x:v>
      </x:c>
      <x:c r="B18" s="1" t="n">
        <x:v>67.9667</x:v>
      </x:c>
      <x:c r="C18" s="1" t="n">
        <x:v>16.0089</x:v>
      </x:c>
      <x:c r="D18" s="1" t="n">
        <x:v>-85</x:v>
      </x:c>
      <x:c r="E18" s="1" t="n">
        <x:v>10.0649</x:v>
      </x:c>
      <x:c r="F18" s="1" t="n">
        <x:v>9.4268</x:v>
      </x:c>
      <x:c r="G18" s="1" t="n">
        <x:v>13.0802</x:v>
      </x:c>
      <x:c r="H18" s="1" t="n">
        <x:v>84.3555</x:v>
      </x:c>
      <x:c r="I18" s="1" t="n">
        <x:v>2.5173</x:v>
      </x:c>
      <x:c r="J18" s="1" t="n">
        <x:v>0.0113</x:v>
      </x:c>
      <x:c r="K18" s="1" t="n">
        <x:v>3.12</x:v>
      </x:c>
      <x:c r="L18" s="1" t="n">
        <x:v>23.92</x:v>
      </x:c>
      <x:c r="M18" s="1" t="n">
        <x:f>IFERROR(IF(COUNTIF('Core Analysis'!$B$2:$B$19,A18)&gt;0,VLOOKUP(A18,'Core Analysis'!$B$2:$D$19,2,FALSE),SQRT((POWER(L18/'Assumptions'!$B$8,2)+POWER(('Assumptions'!$B$2-I18)/('Assumptions'!$B$2-'Assumptions'!$B$3),2))/2)),"")</x:f>
        <x:v>0.18855369053877555</x:v>
      </x:c>
      <x:c r="N18" s="1" t="n">
        <x:f>IFERROR(IF(COUNTIFS('Core Analysis'!$B$2:$B$19,A18,'Core Analysis'!$D$2:$D$19,"&gt;0")&gt;0,VLOOKUP(A18,'Core Analysis'!$B$2:$D$19,3,FALSE),POWER(('Assumptions'!$B$4*'Assumptions'!$B$5)/(E18*POWER(M18,'Assumptions'!$B$6)),1/'Assumptions'!$B$7)),"")</x:f>
        <x:v>0.6254955847884563</x:v>
      </x:c>
      <x:c r="O18" s="9" t="n">
        <x:f>IFERROR('Assumptions'!$B$12*POWER(M18,'Assumptions'!$B$13)/POWER(N18,2),"")</x:f>
        <x:v>0.00022542629601904067</x:v>
      </x:c>
    </x:row>
    <x:row r="19">
      <x:c r="A19" s="8" t="n">
        <x:v>7808.5</x:v>
      </x:c>
      <x:c r="B19" s="1" t="n">
        <x:v>68.3333</x:v>
      </x:c>
      <x:c r="C19" s="1" t="n">
        <x:v>16.06</x:v>
      </x:c>
      <x:c r="D19" s="1" t="n">
        <x:v>-85</x:v>
      </x:c>
      <x:c r="E19" s="1" t="n">
        <x:v>10.1269</x:v>
      </x:c>
      <x:c r="F19" s="1" t="n">
        <x:v>9.1982</x:v>
      </x:c>
      <x:c r="G19" s="1" t="n">
        <x:v>11.6764</x:v>
      </x:c>
      <x:c r="H19" s="1" t="n">
        <x:v>85.6</x:v>
      </x:c>
      <x:c r="I19" s="1" t="n">
        <x:v>2.5031</x:v>
      </x:c>
      <x:c r="J19" s="1" t="n">
        <x:v>0.0096</x:v>
      </x:c>
      <x:c r="K19" s="1" t="n">
        <x:v>3.1689</x:v>
      </x:c>
      <x:c r="L19" s="1" t="n">
        <x:v>24.3467</x:v>
      </x:c>
      <x:c r="M19" s="1" t="n">
        <x:f>IFERROR(IF(COUNTIF('Core Analysis'!$B$2:$B$19,A19)&gt;0,VLOOKUP(A19,'Core Analysis'!$B$2:$D$19,2,FALSE),SQRT((POWER(L19/'Assumptions'!$B$8,2)+POWER(('Assumptions'!$B$2-I19)/('Assumptions'!$B$2-'Assumptions'!$B$3),2))/2)),"")</x:f>
        <x:v>0.19387955427776438</x:v>
      </x:c>
      <x:c r="N19" s="1" t="n">
        <x:f>IFERROR(IF(COUNTIFS('Core Analysis'!$B$2:$B$19,A19,'Core Analysis'!$D$2:$D$19,"&gt;0")&gt;0,VLOOKUP(A19,'Core Analysis'!$B$2:$D$19,3,FALSE),POWER(('Assumptions'!$B$4*'Assumptions'!$B$5)/(E19*POWER(M19,'Assumptions'!$B$6)),1/'Assumptions'!$B$7)),"")</x:f>
        <x:v>0.6064482462421706</x:v>
      </x:c>
      <x:c r="O19" s="9" t="n">
        <x:f>IFERROR('Assumptions'!$B$12*POWER(M19,'Assumptions'!$B$13)/POWER(N19,2),"")</x:f>
        <x:v>0.0002710767530078702</x:v>
      </x:c>
    </x:row>
    <x:row r="20">
      <x:c r="A20" s="8" t="n">
        <x:v>7809</x:v>
      </x:c>
      <x:c r="B20" s="1" t="n">
        <x:v>66.7667</x:v>
      </x:c>
      <x:c r="C20" s="1" t="n">
        <x:v>17.0822</x:v>
      </x:c>
      <x:c r="D20" s="1" t="n">
        <x:v>-84.7556</x:v>
      </x:c>
      <x:c r="E20" s="1" t="n">
        <x:v>10.432</x:v>
      </x:c>
      <x:c r="F20" s="1" t="n">
        <x:v>9.021</x:v>
      </x:c>
      <x:c r="G20" s="1" t="n">
        <x:v>10.9127</x:v>
      </x:c>
      <x:c r="H20" s="1" t="n">
        <x:v>84.0667</x:v>
      </x:c>
      <x:c r="I20" s="1" t="n">
        <x:v>2.4858</x:v>
      </x:c>
      <x:c r="J20" s="1" t="n">
        <x:v>0.0079</x:v>
      </x:c>
      <x:c r="K20" s="1" t="n">
        <x:v>3.24</x:v>
      </x:c>
      <x:c r="L20" s="1" t="n">
        <x:v>25.96</x:v>
      </x:c>
      <x:c r="M20" s="1" t="n">
        <x:f>IFERROR(IF(COUNTIF('Core Analysis'!$B$2:$B$19,A20)&gt;0,VLOOKUP(A20,'Core Analysis'!$B$2:$D$19,2,FALSE),SQRT((POWER(L20/'Assumptions'!$B$8,2)+POWER(('Assumptions'!$B$2-I20)/('Assumptions'!$B$2-'Assumptions'!$B$3),2))/2)),"")</x:f>
        <x:v>0.20728297755794944</x:v>
      </x:c>
      <x:c r="N20" s="1" t="n">
        <x:f>IFERROR(IF(COUNTIFS('Core Analysis'!$B$2:$B$19,A20,'Core Analysis'!$D$2:$D$19,"&gt;0")&gt;0,VLOOKUP(A20,'Core Analysis'!$B$2:$D$19,3,FALSE),POWER(('Assumptions'!$B$4*'Assumptions'!$B$5)/(E20*POWER(M20,'Assumptions'!$B$6)),1/'Assumptions'!$B$7)),"")</x:f>
        <x:v>0.5588774543461724</x:v>
      </x:c>
      <x:c r="O20" s="9" t="n">
        <x:f>IFERROR('Assumptions'!$B$12*POWER(M20,'Assumptions'!$B$13)/POWER(N20,2),"")</x:f>
        <x:v>0.0004283371450451088</x:v>
      </x:c>
    </x:row>
    <x:row r="21">
      <x:c r="A21" s="8" t="n">
        <x:v>7809.5</x:v>
      </x:c>
      <x:c r="B21" s="1" t="n">
        <x:v>66.4333</x:v>
      </x:c>
      <x:c r="C21" s="1" t="n">
        <x:v>16.1</x:v>
      </x:c>
      <x:c r="D21" s="1" t="n">
        <x:v>-84.7333</x:v>
      </x:c>
      <x:c r="E21" s="1" t="n">
        <x:v>10.6695</x:v>
      </x:c>
      <x:c r="F21" s="1" t="n">
        <x:v>9.0211</x:v>
      </x:c>
      <x:c r="G21" s="1" t="n">
        <x:v>10.9461</x:v>
      </x:c>
      <x:c r="H21" s="1" t="n">
        <x:v>84.1111</x:v>
      </x:c>
      <x:c r="I21" s="1" t="n">
        <x:v>2.4713</x:v>
      </x:c>
      <x:c r="J21" s="1" t="n">
        <x:v>0.0053</x:v>
      </x:c>
      <x:c r="K21" s="1" t="n">
        <x:v>3.2</x:v>
      </x:c>
      <x:c r="L21" s="1" t="n">
        <x:v>25.3467</x:v>
      </x:c>
      <x:c r="M21" s="1" t="n">
        <x:f>IFERROR(IF(COUNTIF('Core Analysis'!$B$2:$B$19,A21)&gt;0,VLOOKUP(A21,'Core Analysis'!$B$2:$D$19,2,FALSE),SQRT((POWER(L21/'Assumptions'!$B$8,2)+POWER(('Assumptions'!$B$2-I21)/('Assumptions'!$B$2-'Assumptions'!$B$3),2))/2)),"")</x:f>
        <x:v>0.20634032866026994</x:v>
      </x:c>
      <x:c r="N21" s="1" t="n">
        <x:f>IFERROR(IF(COUNTIFS('Core Analysis'!$B$2:$B$19,A21,'Core Analysis'!$D$2:$D$19,"&gt;0")&gt;0,VLOOKUP(A21,'Core Analysis'!$B$2:$D$19,3,FALSE),POWER(('Assumptions'!$B$4*'Assumptions'!$B$5)/(E21*POWER(M21,'Assumptions'!$B$6)),1/'Assumptions'!$B$7)),"")</x:f>
        <x:v>0.5551468322496113</x:v>
      </x:c>
      <x:c r="O21" s="9" t="n">
        <x:f>IFERROR('Assumptions'!$B$12*POWER(M21,'Assumptions'!$B$13)/POWER(N21,2),"")</x:f>
        <x:v>0.00042549385791996016</x:v>
      </x:c>
    </x:row>
    <x:row r="22">
      <x:c r="A22" s="8" t="n">
        <x:v>7810</x:v>
      </x:c>
      <x:c r="B22" s="1" t="n">
        <x:v>68.1</x:v>
      </x:c>
      <x:c r="C22" s="1" t="n">
        <x:v>14.9356</x:v>
      </x:c>
      <x:c r="D22" s="1" t="n">
        <x:v>-84.2444</x:v>
      </x:c>
      <x:c r="E22" s="1" t="n">
        <x:v>10.7461</x:v>
      </x:c>
      <x:c r="F22" s="1" t="n">
        <x:v>10.1079</x:v>
      </x:c>
      <x:c r="G22" s="1" t="n">
        <x:v>12.3017</x:v>
      </x:c>
      <x:c r="H22" s="1" t="n">
        <x:v>80.6</x:v>
      </x:c>
      <x:c r="I22" s="1" t="n">
        <x:v>2.4838</x:v>
      </x:c>
      <x:c r="J22" s="1" t="n">
        <x:v>0.0078</x:v>
      </x:c>
      <x:c r="K22" s="1" t="n">
        <x:v>3.32</x:v>
      </x:c>
      <x:c r="L22" s="1" t="n">
        <x:v>24.8</x:v>
      </x:c>
      <x:c r="M22" s="1" t="n">
        <x:f>IFERROR(IF(COUNTIF('Core Analysis'!$B$2:$B$19,A22)&gt;0,VLOOKUP(A22,'Core Analysis'!$B$2:$D$19,2,FALSE),SQRT((POWER(L22/'Assumptions'!$B$8,2)+POWER(('Assumptions'!$B$2-I22)/('Assumptions'!$B$2-'Assumptions'!$B$3),2))/2)),"")</x:f>
        <x:v>0.20045238250713135</x:v>
      </x:c>
      <x:c r="N22" s="1" t="n">
        <x:f>IFERROR(IF(COUNTIFS('Core Analysis'!$B$2:$B$19,A22,'Core Analysis'!$D$2:$D$19,"&gt;0")&gt;0,VLOOKUP(A22,'Core Analysis'!$B$2:$D$19,3,FALSE),POWER(('Assumptions'!$B$4*'Assumptions'!$B$5)/(E22*POWER(M22,'Assumptions'!$B$6)),1/'Assumptions'!$B$7)),"")</x:f>
        <x:v>0.5694129717047568</x:v>
      </x:c>
      <x:c r="O22" s="9" t="n">
        <x:f>IFERROR('Assumptions'!$B$12*POWER(M22,'Assumptions'!$B$13)/POWER(N22,2),"")</x:f>
        <x:v>0.00035606851579921006</x:v>
      </x:c>
    </x:row>
    <x:row r="23">
      <x:c r="A23" s="8" t="n">
        <x:v>7810.5</x:v>
      </x:c>
      <x:c r="B23" s="1" t="n">
        <x:v>66.0667</x:v>
      </x:c>
      <x:c r="C23" s="1" t="n">
        <x:v>16.2933</x:v>
      </x:c>
      <x:c r="D23" s="1" t="n">
        <x:v>-83.7333</x:v>
      </x:c>
      <x:c r="E23" s="1" t="n">
        <x:v>10.8456</x:v>
      </x:c>
      <x:c r="F23" s="1" t="n">
        <x:v>11.1506</x:v>
      </x:c>
      <x:c r="G23" s="1" t="n">
        <x:v>12.8952</x:v>
      </x:c>
      <x:c r="H23" s="1" t="n">
        <x:v>81.8667</x:v>
      </x:c>
      <x:c r="I23" s="1" t="n">
        <x:v>2.5173</x:v>
      </x:c>
      <x:c r="J23" s="1" t="n">
        <x:v>0.009</x:v>
      </x:c>
      <x:c r="K23" s="1" t="n">
        <x:v>3.44</x:v>
      </x:c>
      <x:c r="L23" s="1" t="n">
        <x:v>23.6</x:v>
      </x:c>
      <x:c r="M23" s="1" t="n">
        <x:f>IFERROR(IF(COUNTIF('Core Analysis'!$B$2:$B$19,A23)&gt;0,VLOOKUP(A23,'Core Analysis'!$B$2:$D$19,2,FALSE),SQRT((POWER(L23/'Assumptions'!$B$8,2)+POWER(('Assumptions'!$B$2-I23)/('Assumptions'!$B$2-'Assumptions'!$B$3),2))/2)),"")</x:f>
        <x:v>0.18652660457905818</x:v>
      </x:c>
      <x:c r="N23" s="1" t="n">
        <x:f>IFERROR(IF(COUNTIFS('Core Analysis'!$B$2:$B$19,A23,'Core Analysis'!$D$2:$D$19,"&gt;0")&gt;0,VLOOKUP(A23,'Core Analysis'!$B$2:$D$19,3,FALSE),POWER(('Assumptions'!$B$4*'Assumptions'!$B$5)/(E23*POWER(M23,'Assumptions'!$B$6)),1/'Assumptions'!$B$7)),"")</x:f>
        <x:v>0.6091109987613895</x:v>
      </x:c>
      <x:c r="O23" s="9" t="n">
        <x:f>IFERROR('Assumptions'!$B$12*POWER(M23,'Assumptions'!$B$13)/POWER(N23,2),"")</x:f>
        <x:v>0.00022667596723122685</x:v>
      </x:c>
    </x:row>
    <x:row r="24">
      <x:c r="A24" s="8" t="n">
        <x:v>7811</x:v>
      </x:c>
      <x:c r="B24" s="1" t="n">
        <x:v>60.8667</x:v>
      </x:c>
      <x:c r="C24" s="1" t="n">
        <x:v>16.1244</x:v>
      </x:c>
      <x:c r="D24" s="1" t="n">
        <x:v>-83.9111</x:v>
      </x:c>
      <x:c r="E24" s="1" t="n">
        <x:v>10.8789</x:v>
      </x:c>
      <x:c r="F24" s="1" t="n">
        <x:v>12.3888</x:v>
      </x:c>
      <x:c r="G24" s="1" t="n">
        <x:v>16.5334</x:v>
      </x:c>
      <x:c r="H24" s="1" t="n">
        <x:v>81.0667</x:v>
      </x:c>
      <x:c r="I24" s="1" t="n">
        <x:v>2.5353</x:v>
      </x:c>
      <x:c r="J24" s="1" t="n">
        <x:v>0.0042</x:v>
      </x:c>
      <x:c r="K24" s="1" t="n">
        <x:v>3.6133</x:v>
      </x:c>
      <x:c r="L24" s="1" t="n">
        <x:v>20.92</x:v>
      </x:c>
      <x:c r="M24" s="1" t="n">
        <x:f>IFERROR(IF(COUNTIF('Core Analysis'!$B$2:$B$19,A24)&gt;0,VLOOKUP(A24,'Core Analysis'!$B$2:$D$19,2,FALSE),SQRT((POWER(L24/'Assumptions'!$B$8,2)+POWER(('Assumptions'!$B$2-I24)/('Assumptions'!$B$2-'Assumptions'!$B$3),2))/2)),"")</x:f>
        <x:v>0.16627673246852986</x:v>
      </x:c>
      <x:c r="N24" s="1" t="n">
        <x:f>IFERROR(IF(COUNTIFS('Core Analysis'!$B$2:$B$19,A24,'Core Analysis'!$D$2:$D$19,"&gt;0")&gt;0,VLOOKUP(A24,'Core Analysis'!$B$2:$D$19,3,FALSE),POWER(('Assumptions'!$B$4*'Assumptions'!$B$5)/(E24*POWER(M24,'Assumptions'!$B$6)),1/'Assumptions'!$B$7)),"")</x:f>
        <x:v>0.6822445011478756</x:v>
      </x:c>
      <x:c r="O24" s="9" t="n">
        <x:f>IFERROR('Assumptions'!$B$12*POWER(M24,'Assumptions'!$B$13)/POWER(N24,2),"")</x:f>
        <x:v>0.00010897260657541956</x:v>
      </x:c>
    </x:row>
    <x:row r="25">
      <x:c r="A25" s="8" t="n">
        <x:v>7811.5</x:v>
      </x:c>
      <x:c r="B25" s="1" t="n">
        <x:v>59</x:v>
      </x:c>
      <x:c r="C25" s="1" t="n">
        <x:v>16.2644</x:v>
      </x:c>
      <x:c r="D25" s="1" t="n">
        <x:v>-84.3556</x:v>
      </x:c>
      <x:c r="E25" s="1" t="n">
        <x:v>11.0359</x:v>
      </x:c>
      <x:c r="F25" s="1" t="n">
        <x:v>12.0637</x:v>
      </x:c>
      <x:c r="G25" s="1" t="n">
        <x:v>13.9005</x:v>
      </x:c>
      <x:c r="H25" s="1" t="n">
        <x:v>82.6667</x:v>
      </x:c>
      <x:c r="I25" s="1" t="n">
        <x:v>2.524</x:v>
      </x:c>
      <x:c r="J25" s="1" t="n">
        <x:v>-0.0011</x:v>
      </x:c>
      <x:c r="K25" s="1" t="n">
        <x:v>3.5156</x:v>
      </x:c>
      <x:c r="L25" s="1" t="n">
        <x:v>21.36</x:v>
      </x:c>
      <x:c r="M25" s="1" t="n">
        <x:f>IFERROR(IF(COUNTIF('Core Analysis'!$B$2:$B$19,A25)&gt;0,VLOOKUP(A25,'Core Analysis'!$B$2:$D$19,2,FALSE),SQRT((POWER(L25/'Assumptions'!$B$8,2)+POWER(('Assumptions'!$B$2-I25)/('Assumptions'!$B$2-'Assumptions'!$B$3),2))/2)),"")</x:f>
        <x:v>0.17118755432590413</x:v>
      </x:c>
      <x:c r="N25" s="1" t="n">
        <x:f>IFERROR(IF(COUNTIFS('Core Analysis'!$B$2:$B$19,A25,'Core Analysis'!$D$2:$D$19,"&gt;0")&gt;0,VLOOKUP(A25,'Core Analysis'!$B$2:$D$19,3,FALSE),POWER(('Assumptions'!$B$4*'Assumptions'!$B$5)/(E25*POWER(M25,'Assumptions'!$B$6)),1/'Assumptions'!$B$7)),"")</x:f>
        <x:v>0.6579425173621686</x:v>
      </x:c>
      <x:c r="O25" s="9" t="n">
        <x:f>IFERROR('Assumptions'!$B$12*POWER(M25,'Assumptions'!$B$13)/POWER(N25,2),"")</x:f>
        <x:v>0.0001331804962235805</x:v>
      </x:c>
    </x:row>
    <x:row r="26">
      <x:c r="A26" s="8" t="n">
        <x:v>7812</x:v>
      </x:c>
      <x:c r="B26" s="1" t="n">
        <x:v>61.3</x:v>
      </x:c>
      <x:c r="C26" s="1" t="n">
        <x:v>17.0111</x:v>
      </x:c>
      <x:c r="D26" s="1" t="n">
        <x:v>-84.8889</x:v>
      </x:c>
      <x:c r="E26" s="1" t="n">
        <x:v>11.2988</x:v>
      </x:c>
      <x:c r="F26" s="1" t="n">
        <x:v>11.1618</x:v>
      </x:c>
      <x:c r="G26" s="1" t="n">
        <x:v>11.3134</x:v>
      </x:c>
      <x:c r="H26" s="1" t="n">
        <x:v>82.4</x:v>
      </x:c>
      <x:c r="I26" s="1" t="n">
        <x:v>2.4764</x:v>
      </x:c>
      <x:c r="J26" s="1" t="n">
        <x:v>-0.0063</x:v>
      </x:c>
      <x:c r="K26" s="1" t="n">
        <x:v>3.4</x:v>
      </x:c>
      <x:c r="L26" s="1" t="n">
        <x:v>22.5733</x:v>
      </x:c>
      <x:c r="M26" s="1" t="n">
        <x:f>IFERROR(IF(COUNTIF('Core Analysis'!$B$2:$B$19,A26)&gt;0,VLOOKUP(A26,'Core Analysis'!$B$2:$D$19,2,FALSE),SQRT((POWER(L26/'Assumptions'!$B$8,2)+POWER(('Assumptions'!$B$2-I26)/('Assumptions'!$B$2-'Assumptions'!$B$3),2))/2)),"")</x:f>
        <x:v>0.1884328147160326</x:v>
      </x:c>
      <x:c r="N26" s="1" t="n">
        <x:f>IFERROR(IF(COUNTIFS('Core Analysis'!$B$2:$B$19,A26,'Core Analysis'!$D$2:$D$19,"&gt;0")&gt;0,VLOOKUP(A26,'Core Analysis'!$B$2:$D$19,3,FALSE),POWER(('Assumptions'!$B$4*'Assumptions'!$B$5)/(E26*POWER(M26,'Assumptions'!$B$6)),1/'Assumptions'!$B$7)),"")</x:f>
        <x:v>0.5907331214891526</x:v>
      </x:c>
      <x:c r="O26" s="9" t="n">
        <x:f>IFERROR('Assumptions'!$B$12*POWER(M26,'Assumptions'!$B$13)/POWER(N26,2),"")</x:f>
        <x:v>0.0002520258109315094</x:v>
      </x:c>
    </x:row>
    <x:row r="27">
      <x:c r="A27" s="8" t="n">
        <x:v>7812.5</x:v>
      </x:c>
      <x:c r="B27" s="1" t="n">
        <x:v>64.3</x:v>
      </x:c>
      <x:c r="C27" s="1" t="n">
        <x:v>17.8533</x:v>
      </x:c>
      <x:c r="D27" s="1" t="n">
        <x:v>-85.4222</x:v>
      </x:c>
      <x:c r="E27" s="1" t="n">
        <x:v>11.5797</x:v>
      </x:c>
      <x:c r="F27" s="1" t="n">
        <x:v>10.273</x:v>
      </x:c>
      <x:c r="G27" s="1" t="n">
        <x:v>11.2067</x:v>
      </x:c>
      <x:c r="H27" s="1" t="n">
        <x:v>82.9333</x:v>
      </x:c>
      <x:c r="I27" s="1" t="n">
        <x:v>2.4587</x:v>
      </x:c>
      <x:c r="J27" s="1" t="n">
        <x:v>-0.0057</x:v>
      </x:c>
      <x:c r="K27" s="1" t="n">
        <x:v>3.2533</x:v>
      </x:c>
      <x:c r="L27" s="1" t="n">
        <x:v>23.84</x:v>
      </x:c>
      <x:c r="M27" s="1" t="n">
        <x:f>IFERROR(IF(COUNTIF('Core Analysis'!$B$2:$B$19,A27)&gt;0,VLOOKUP(A27,'Core Analysis'!$B$2:$D$19,2,FALSE),SQRT((POWER(L27/'Assumptions'!$B$8,2)+POWER(('Assumptions'!$B$2-I27)/('Assumptions'!$B$2-'Assumptions'!$B$3),2))/2)),"")</x:f>
        <x:v>0.19989224902326297</x:v>
      </x:c>
      <x:c r="N27" s="1" t="n">
        <x:f>IFERROR(IF(COUNTIFS('Core Analysis'!$B$2:$B$19,A27,'Core Analysis'!$D$2:$D$19,"&gt;0")&gt;0,VLOOKUP(A27,'Core Analysis'!$B$2:$D$19,3,FALSE),POWER(('Assumptions'!$B$4*'Assumptions'!$B$5)/(E27*POWER(M27,'Assumptions'!$B$6)),1/'Assumptions'!$B$7)),"")</x:f>
        <x:v>0.5500718360828208</x:v>
      </x:c>
      <x:c r="O27" s="9" t="n">
        <x:f>IFERROR('Assumptions'!$B$12*POWER(M27,'Assumptions'!$B$13)/POWER(N27,2),"")</x:f>
        <x:v>0.0003768793034447497</x:v>
      </x:c>
    </x:row>
    <x:row r="28">
      <x:c r="A28" s="8" t="n">
        <x:v>7813</x:v>
      </x:c>
      <x:c r="B28" s="1" t="n">
        <x:v>62.4</x:v>
      </x:c>
      <x:c r="C28" s="1" t="n">
        <x:v>18.3489</x:v>
      </x:c>
      <x:c r="D28" s="1" t="n">
        <x:v>-85.5556</x:v>
      </x:c>
      <x:c r="E28" s="1" t="n">
        <x:v>11.4501</x:v>
      </x:c>
      <x:c r="F28" s="1" t="n">
        <x:v>10.3574</x:v>
      </x:c>
      <x:c r="G28" s="1" t="n">
        <x:v>11.5326</x:v>
      </x:c>
      <x:c r="H28" s="1" t="n">
        <x:v>82.4667</x:v>
      </x:c>
      <x:c r="I28" s="1" t="n">
        <x:v>2.464</x:v>
      </x:c>
      <x:c r="J28" s="1" t="n">
        <x:v>0.001</x:v>
      </x:c>
      <x:c r="K28" s="1" t="n">
        <x:v>3.1689</x:v>
      </x:c>
      <x:c r="L28" s="1" t="n">
        <x:v>24.1867</x:v>
      </x:c>
      <x:c r="M28" s="1" t="n">
        <x:f>IFERROR(IF(COUNTIF('Core Analysis'!$B$2:$B$19,A28)&gt;0,VLOOKUP(A28,'Core Analysis'!$B$2:$D$19,2,FALSE),SQRT((POWER(L28/'Assumptions'!$B$8,2)+POWER(('Assumptions'!$B$2-I28)/('Assumptions'!$B$2-'Assumptions'!$B$3),2))/2)),"")</x:f>
        <x:v>0.20081354605940344</x:v>
      </x:c>
      <x:c r="N28" s="1" t="n">
        <x:f>IFERROR(IF(COUNTIFS('Core Analysis'!$B$2:$B$19,A28,'Core Analysis'!$D$2:$D$19,"&gt;0")&gt;0,VLOOKUP(A28,'Core Analysis'!$B$2:$D$19,3,FALSE),POWER(('Assumptions'!$B$4*'Assumptions'!$B$5)/(E28*POWER(M28,'Assumptions'!$B$6)),1/'Assumptions'!$B$7)),"")</x:f>
        <x:v>0.5506382456070665</x:v>
      </x:c>
      <x:c r="O28" s="9" t="n">
        <x:f>IFERROR('Assumptions'!$B$12*POWER(M28,'Assumptions'!$B$13)/POWER(N28,2),"")</x:f>
        <x:v>0.00038379152962815185</x:v>
      </x:c>
    </x:row>
    <x:row r="29">
      <x:c r="A29" s="8" t="n">
        <x:v>7813.5</x:v>
      </x:c>
      <x:c r="B29" s="1" t="n">
        <x:v>60.6</x:v>
      </x:c>
      <x:c r="C29" s="1" t="n">
        <x:v>18.3489</x:v>
      </x:c>
      <x:c r="D29" s="1" t="n">
        <x:v>-86.4222</x:v>
      </x:c>
      <x:c r="E29" s="1" t="n">
        <x:v>11.3103</x:v>
      </x:c>
      <x:c r="F29" s="1" t="n">
        <x:v>10.6042</x:v>
      </x:c>
      <x:c r="G29" s="1" t="n">
        <x:v>12.2505</x:v>
      </x:c>
      <x:c r="H29" s="1" t="n">
        <x:v>82.9333</x:v>
      </x:c>
      <x:c r="I29" s="1" t="n">
        <x:v>2.4911</x:v>
      </x:c>
      <x:c r="J29" s="1" t="n">
        <x:v>0.0039</x:v>
      </x:c>
      <x:c r="K29" s="1" t="n">
        <x:v>3.0933</x:v>
      </x:c>
      <x:c r="L29" s="1" t="n">
        <x:v>22.88</x:v>
      </x:c>
      <x:c r="M29" s="1" t="n">
        <x:f>IFERROR(IF(COUNTIF('Core Analysis'!$B$2:$B$19,A29)&gt;0,VLOOKUP(A29,'Core Analysis'!$B$2:$D$19,2,FALSE),SQRT((POWER(L29/'Assumptions'!$B$8,2)+POWER(('Assumptions'!$B$2-I29)/('Assumptions'!$B$2-'Assumptions'!$B$3),2))/2)),"")</x:f>
        <x:v>0.18716316115624032</x:v>
      </x:c>
      <x:c r="N29" s="1" t="n">
        <x:f>IFERROR(IF(COUNTIFS('Core Analysis'!$B$2:$B$19,A29,'Core Analysis'!$D$2:$D$19,"&gt;0")&gt;0,VLOOKUP(A29,'Core Analysis'!$B$2:$D$19,3,FALSE),POWER(('Assumptions'!$B$4*'Assumptions'!$B$5)/(E29*POWER(M29,'Assumptions'!$B$6)),1/'Assumptions'!$B$7)),"")</x:f>
        <x:v>0.5944380267104401</x:v>
      </x:c>
      <x:c r="O29" s="9" t="n">
        <x:f>IFERROR('Assumptions'!$B$12*POWER(M29,'Assumptions'!$B$13)/POWER(N29,2),"")</x:f>
        <x:v>0.00024159913575232543</x:v>
      </x:c>
    </x:row>
    <x:row r="30">
      <x:c r="A30" s="8" t="n">
        <x:v>7814</x:v>
      </x:c>
      <x:c r="B30" s="1" t="n">
        <x:v>59.8</x:v>
      </x:c>
      <x:c r="C30" s="1" t="n">
        <x:v>17.86</x:v>
      </x:c>
      <x:c r="D30" s="1" t="n">
        <x:v>-87.4667</x:v>
      </x:c>
      <x:c r="E30" s="1" t="n">
        <x:v>11.2756</x:v>
      </x:c>
      <x:c r="F30" s="1" t="n">
        <x:v>10.7132</x:v>
      </x:c>
      <x:c r="G30" s="1" t="n">
        <x:v>12.4524</x:v>
      </x:c>
      <x:c r="H30" s="1" t="n">
        <x:v>82.5111</x:v>
      </x:c>
      <x:c r="I30" s="1" t="n">
        <x:v>2.5098</x:v>
      </x:c>
      <x:c r="J30" s="1" t="n">
        <x:v>0.0093</x:v>
      </x:c>
      <x:c r="K30" s="1" t="n">
        <x:v>3.2933</x:v>
      </x:c>
      <x:c r="L30" s="1" t="n">
        <x:v>22.9867</x:v>
      </x:c>
      <x:c r="M30" s="1" t="n">
        <x:f>IFERROR(IF(COUNTIF('Core Analysis'!$B$2:$B$19,A30)&gt;0,VLOOKUP(A30,'Core Analysis'!$B$2:$D$19,2,FALSE),SQRT((POWER(L30/'Assumptions'!$B$8,2)+POWER(('Assumptions'!$B$2-I30)/('Assumptions'!$B$2-'Assumptions'!$B$3),2))/2)),"")</x:f>
        <x:v>0.18408415366878458</x:v>
      </x:c>
      <x:c r="N30" s="1" t="n">
        <x:f>IFERROR(IF(COUNTIFS('Core Analysis'!$B$2:$B$19,A30,'Core Analysis'!$D$2:$D$19,"&gt;0")&gt;0,VLOOKUP(A30,'Core Analysis'!$B$2:$D$19,3,FALSE),POWER(('Assumptions'!$B$4*'Assumptions'!$B$5)/(E30*POWER(M30,'Assumptions'!$B$6)),1/'Assumptions'!$B$7)),"")</x:f>
        <x:v>0.6053099072720576</x:v>
      </x:c>
      <x:c r="O30" s="9" t="n">
        <x:f>IFERROR('Assumptions'!$B$12*POWER(M30,'Assumptions'!$B$13)/POWER(N30,2),"")</x:f>
        <x:v>0.0002165985409355556</x:v>
      </x:c>
    </x:row>
    <x:row r="31">
      <x:c r="A31" s="8" t="n">
        <x:v>7814.5</x:v>
      </x:c>
      <x:c r="B31" s="1" t="n">
        <x:v>61.9</x:v>
      </x:c>
      <x:c r="C31" s="1" t="n">
        <x:v>18.6</x:v>
      </x:c>
      <x:c r="D31" s="1" t="n">
        <x:v>-85.5333</x:v>
      </x:c>
      <x:c r="E31" s="1" t="n">
        <x:v>11.2411</x:v>
      </x:c>
      <x:c r="F31" s="1" t="n">
        <x:v>10.8456</x:v>
      </x:c>
      <x:c r="G31" s="1" t="n">
        <x:v>11.2886</x:v>
      </x:c>
      <x:c r="H31" s="1" t="n">
        <x:v>82.3333</x:v>
      </x:c>
      <x:c r="I31" s="1" t="n">
        <x:v>2.5113</x:v>
      </x:c>
      <x:c r="J31" s="1" t="n">
        <x:v>0.0064</x:v>
      </x:c>
      <x:c r="K31" s="1" t="n">
        <x:v>3.5822</x:v>
      </x:c>
      <x:c r="L31" s="1" t="n">
        <x:v>21.84</x:v>
      </x:c>
      <x:c r="M31" s="1" t="n">
        <x:f>IFERROR(IF(COUNTIF('Core Analysis'!$B$2:$B$19,A31)&gt;0,VLOOKUP(A31,'Core Analysis'!$B$2:$D$19,2,FALSE),SQRT((POWER(L31/'Assumptions'!$B$8,2)+POWER(('Assumptions'!$B$2-I31)/('Assumptions'!$B$2-'Assumptions'!$B$3),2))/2)),"")</x:f>
        <x:v>0.17666533100933587</x:v>
      </x:c>
      <x:c r="N31" s="1" t="n">
        <x:f>IFERROR(IF(COUNTIFS('Core Analysis'!$B$2:$B$19,A31,'Core Analysis'!$D$2:$D$19,"&gt;0")&gt;0,VLOOKUP(A31,'Core Analysis'!$B$2:$D$19,3,FALSE),POWER(('Assumptions'!$B$4*'Assumptions'!$B$5)/(E31*POWER(M31,'Assumptions'!$B$6)),1/'Assumptions'!$B$7)),"")</x:f>
        <x:v>0.6316962237878683</x:v>
      </x:c>
      <x:c r="O31" s="9" t="n">
        <x:f>IFERROR('Assumptions'!$B$12*POWER(M31,'Assumptions'!$B$13)/POWER(N31,2),"")</x:f>
        <x:v>0.00016595418365968894</x:v>
      </x:c>
    </x:row>
    <x:row r="32">
      <x:c r="A32" s="8" t="n">
        <x:v>7815</x:v>
      </x:c>
      <x:c r="B32" s="1" t="n">
        <x:v>62.3</x:v>
      </x:c>
      <x:c r="C32" s="1" t="n">
        <x:v>18.12</x:v>
      </x:c>
      <x:c r="D32" s="1" t="n">
        <x:v>-85.7111</x:v>
      </x:c>
      <x:c r="E32" s="1" t="n">
        <x:v>11.1608</x:v>
      </x:c>
      <x:c r="F32" s="1" t="n">
        <x:v>10.8345</x:v>
      </x:c>
      <x:c r="G32" s="1" t="n">
        <x:v>10.3046</x:v>
      </x:c>
      <x:c r="H32" s="1" t="n">
        <x:v>82.6667</x:v>
      </x:c>
      <x:c r="I32" s="1" t="n">
        <x:v>2.4884</x:v>
      </x:c>
      <x:c r="J32" s="1" t="n">
        <x:v>0.0027</x:v>
      </x:c>
      <x:c r="K32" s="1" t="n">
        <x:v>3.7333</x:v>
      </x:c>
      <x:c r="L32" s="1" t="n">
        <x:v>22.2667</x:v>
      </x:c>
      <x:c r="M32" s="1" t="n">
        <x:f>IFERROR(IF(COUNTIF('Core Analysis'!$B$2:$B$19,A32)&gt;0,VLOOKUP(A32,'Core Analysis'!$B$2:$D$19,2,FALSE),SQRT((POWER(L32/'Assumptions'!$B$8,2)+POWER(('Assumptions'!$B$2-I32)/('Assumptions'!$B$2-'Assumptions'!$B$3),2))/2)),"")</x:f>
        <x:v>0.18399935941449225</x:v>
      </x:c>
      <x:c r="N32" s="1" t="n">
        <x:f>IFERROR(IF(COUNTIFS('Core Analysis'!$B$2:$B$19,A32,'Core Analysis'!$D$2:$D$19,"&gt;0")&gt;0,VLOOKUP(A32,'Core Analysis'!$B$2:$D$19,3,FALSE),POWER(('Assumptions'!$B$4*'Assumptions'!$B$5)/(E32*POWER(M32,'Assumptions'!$B$6)),1/'Assumptions'!$B$7)),"")</x:f>
        <x:v>0.6086954339345156</x:v>
      </x:c>
      <x:c r="O32" s="9" t="n">
        <x:f>IFERROR('Assumptions'!$B$12*POWER(M32,'Assumptions'!$B$13)/POWER(N32,2),"")</x:f>
        <x:v>0.00021376204177098832</x:v>
      </x:c>
    </x:row>
    <x:row r="33">
      <x:c r="A33" s="8" t="n">
        <x:v>7815.5</x:v>
      </x:c>
      <x:c r="B33" s="1" t="n">
        <x:v>61.7</x:v>
      </x:c>
      <x:c r="C33" s="1" t="n">
        <x:v>18.5422</x:v>
      </x:c>
      <x:c r="D33" s="1" t="n">
        <x:v>-86.0667</x:v>
      </x:c>
      <x:c r="E33" s="1" t="n">
        <x:v>11.1608</x:v>
      </x:c>
      <x:c r="F33" s="1" t="n">
        <x:v>10.6804</x:v>
      </x:c>
      <x:c r="G33" s="1" t="n">
        <x:v>10.5502</x:v>
      </x:c>
      <x:c r="H33" s="1" t="n">
        <x:v>85.4</x:v>
      </x:c>
      <x:c r="I33" s="1" t="n">
        <x:v>2.4536</x:v>
      </x:c>
      <x:c r="J33" s="1" t="n">
        <x:v>0.0017</x:v>
      </x:c>
      <x:c r="K33" s="1" t="n">
        <x:v>3.6044</x:v>
      </x:c>
      <x:c r="L33" s="1" t="n">
        <x:v>22.8933</x:v>
      </x:c>
      <x:c r="M33" s="1" t="n">
        <x:f>IFERROR(IF(COUNTIF('Core Analysis'!$B$2:$B$19,A33)&gt;0,VLOOKUP(A33,'Core Analysis'!$B$2:$D$19,2,FALSE),SQRT((POWER(L33/'Assumptions'!$B$8,2)+POWER(('Assumptions'!$B$2-I33)/('Assumptions'!$B$2-'Assumptions'!$B$3),2))/2)),"")</x:f>
        <x:v>0.19544728892746788</x:v>
      </x:c>
      <x:c r="N33" s="1" t="n">
        <x:f>IFERROR(IF(COUNTIFS('Core Analysis'!$B$2:$B$19,A33,'Core Analysis'!$D$2:$D$19,"&gt;0")&gt;0,VLOOKUP(A33,'Core Analysis'!$B$2:$D$19,3,FALSE),POWER(('Assumptions'!$B$4*'Assumptions'!$B$5)/(E33*POWER(M33,'Assumptions'!$B$6)),1/'Assumptions'!$B$7)),"")</x:f>
        <x:v>0.5730423304261909</x:v>
      </x:c>
      <x:c r="O33" s="9" t="n">
        <x:f>IFERROR('Assumptions'!$B$12*POWER(M33,'Assumptions'!$B$13)/POWER(N33,2),"")</x:f>
        <x:v>0.0003145545435021167</x:v>
      </x:c>
    </x:row>
    <x:row r="34">
      <x:c r="A34" s="8" t="n">
        <x:v>7816</x:v>
      </x:c>
      <x:c r="B34" s="1" t="n">
        <x:v>57.3333</x:v>
      </x:c>
      <x:c r="C34" s="1" t="n">
        <x:v>19.38</x:v>
      </x:c>
      <x:c r="D34" s="1" t="n">
        <x:v>-86.7333</x:v>
      </x:c>
      <x:c r="E34" s="1" t="n">
        <x:v>11.1039</x:v>
      </x:c>
      <x:c r="F34" s="1" t="n">
        <x:v>10.4855</x:v>
      </x:c>
      <x:c r="G34" s="1" t="n">
        <x:v>11.0925</x:v>
      </x:c>
      <x:c r="H34" s="1" t="n">
        <x:v>83.4667</x:v>
      </x:c>
      <x:c r="I34" s="1" t="n">
        <x:v>2.4309</x:v>
      </x:c>
      <x:c r="J34" s="1" t="n">
        <x:v>0.0024</x:v>
      </x:c>
      <x:c r="K34" s="1" t="n">
        <x:v>3.4044</x:v>
      </x:c>
      <x:c r="L34" s="1" t="n">
        <x:v>24.5333</x:v>
      </x:c>
      <x:c r="M34" s="1" t="n">
        <x:f>IFERROR(IF(COUNTIF('Core Analysis'!$B$2:$B$19,A34)&gt;0,VLOOKUP(A34,'Core Analysis'!$B$2:$D$19,2,FALSE),SQRT((POWER(L34/'Assumptions'!$B$8,2)+POWER(('Assumptions'!$B$2-I34)/('Assumptions'!$B$2-'Assumptions'!$B$3),2))/2)),"")</x:f>
        <x:v>0.21028508785861655</x:v>
      </x:c>
      <x:c r="N34" s="1" t="n">
        <x:f>IFERROR(IF(COUNTIFS('Core Analysis'!$B$2:$B$19,A34,'Core Analysis'!$D$2:$D$19,"&gt;0")&gt;0,VLOOKUP(A34,'Core Analysis'!$B$2:$D$19,3,FALSE),POWER(('Assumptions'!$B$4*'Assumptions'!$B$5)/(E34*POWER(M34,'Assumptions'!$B$6)),1/'Assumptions'!$B$7)),"")</x:f>
        <x:v>0.5339711223501171</x:v>
      </x:c>
      <x:c r="O34" s="9" t="n">
        <x:f>IFERROR('Assumptions'!$B$12*POWER(M34,'Assumptions'!$B$13)/POWER(N34,2),"")</x:f>
        <x:v>0.0004998741315639606</x:v>
      </x:c>
    </x:row>
    <x:row r="35">
      <x:c r="A35" s="8" t="n">
        <x:v>7816.5</x:v>
      </x:c>
      <x:c r="B35" s="1" t="n">
        <x:v>55.7667</x:v>
      </x:c>
      <x:c r="C35" s="1" t="n">
        <x:v>19.3311</x:v>
      </x:c>
      <x:c r="D35" s="1" t="n">
        <x:v>-86.2</x:v>
      </x:c>
      <x:c r="E35" s="1" t="n">
        <x:v>11.0021</x:v>
      </x:c>
      <x:c r="F35" s="1" t="n">
        <x:v>10.3257</x:v>
      </x:c>
      <x:c r="G35" s="1" t="n">
        <x:v>10.8235</x:v>
      </x:c>
      <x:c r="H35" s="1" t="n">
        <x:v>82.6444</x:v>
      </x:c>
      <x:c r="I35" s="1" t="n">
        <x:v>2.4298</x:v>
      </x:c>
      <x:c r="J35" s="1" t="n">
        <x:v>0.006</x:v>
      </x:c>
      <x:c r="K35" s="1" t="n">
        <x:v>3.3244</x:v>
      </x:c>
      <x:c r="L35" s="1" t="n">
        <x:v>24.8933</x:v>
      </x:c>
      <x:c r="M35" s="1" t="n">
        <x:f>IFERROR(IF(COUNTIF('Core Analysis'!$B$2:$B$19,A35)&gt;0,VLOOKUP(A35,'Core Analysis'!$B$2:$D$19,2,FALSE),SQRT((POWER(L35/'Assumptions'!$B$8,2)+POWER(('Assumptions'!$B$2-I35)/('Assumptions'!$B$2-'Assumptions'!$B$3),2))/2)),"")</x:f>
        <x:v>0.2126433525736694</x:v>
      </x:c>
      <x:c r="N35" s="1" t="n">
        <x:f>IFERROR(IF(COUNTIFS('Core Analysis'!$B$2:$B$19,A35,'Core Analysis'!$D$2:$D$19,"&gt;0")&gt;0,VLOOKUP(A35,'Core Analysis'!$B$2:$D$19,3,FALSE),POWER(('Assumptions'!$B$4*'Assumptions'!$B$5)/(E35*POWER(M35,'Assumptions'!$B$6)),1/'Assumptions'!$B$7)),"")</x:f>
        <x:v>0.5304865937017631</x:v>
      </x:c>
      <x:c r="O35" s="9" t="n">
        <x:f>IFERROR('Assumptions'!$B$12*POWER(M35,'Assumptions'!$B$13)/POWER(N35,2),"")</x:f>
        <x:v>0.0005319343669870279</x:v>
      </x:c>
    </x:row>
    <x:row r="36">
      <x:c r="A36" s="8" t="n">
        <x:v>7817</x:v>
      </x:c>
      <x:c r="B36" s="1" t="n">
        <x:v>53.8</x:v>
      </x:c>
      <x:c r="C36" s="1" t="n">
        <x:v>16.8378</x:v>
      </x:c>
      <x:c r="D36" s="1" t="n">
        <x:v>-86.0667</x:v>
      </x:c>
      <x:c r="E36" s="1" t="n">
        <x:v>10.8901</x:v>
      </x:c>
      <x:c r="F36" s="1" t="n">
        <x:v>10.1373</x:v>
      </x:c>
      <x:c r="G36" s="1" t="n">
        <x:v>10.7352</x:v>
      </x:c>
      <x:c r="H36" s="1" t="n">
        <x:v>81.2667</x:v>
      </x:c>
      <x:c r="I36" s="1" t="n">
        <x:v>2.4347</x:v>
      </x:c>
      <x:c r="J36" s="1" t="n">
        <x:v>0.0004</x:v>
      </x:c>
      <x:c r="K36" s="1" t="n">
        <x:v>3.3333</x:v>
      </x:c>
      <x:c r="L36" s="1" t="n">
        <x:v>23.9333</x:v>
      </x:c>
      <x:c r="M36" s="1" t="n">
        <x:f>IFERROR(IF(COUNTIF('Core Analysis'!$B$2:$B$19,A36)&gt;0,VLOOKUP(A36,'Core Analysis'!$B$2:$D$19,2,FALSE),SQRT((POWER(L36/'Assumptions'!$B$8,2)+POWER(('Assumptions'!$B$2-I36)/('Assumptions'!$B$2-'Assumptions'!$B$3),2))/2)),"")</x:f>
        <x:v>0.20590511908754924</x:v>
      </x:c>
      <x:c r="N36" s="1" t="n">
        <x:f>IFERROR(IF(COUNTIFS('Core Analysis'!$B$2:$B$19,A36,'Core Analysis'!$D$2:$D$19,"&gt;0")&gt;0,VLOOKUP(A36,'Core Analysis'!$B$2:$D$19,3,FALSE),POWER(('Assumptions'!$B$4*'Assumptions'!$B$5)/(E36*POWER(M36,'Assumptions'!$B$6)),1/'Assumptions'!$B$7)),"")</x:f>
        <x:v>0.5506567155558753</x:v>
      </x:c>
      <x:c r="O36" s="9" t="n">
        <x:f>IFERROR('Assumptions'!$B$12*POWER(M36,'Assumptions'!$B$13)/POWER(N36,2),"")</x:f>
        <x:v>0.00042846214879562177</x:v>
      </x:c>
    </x:row>
    <x:row r="37">
      <x:c r="A37" s="8" t="n">
        <x:v>7817.5</x:v>
      </x:c>
      <x:c r="B37" s="1" t="n">
        <x:v>55.0333</x:v>
      </x:c>
      <x:c r="C37" s="1" t="n">
        <x:v>16.4778</x:v>
      </x:c>
      <x:c r="D37" s="1" t="n">
        <x:v>-86.1556</x:v>
      </x:c>
      <x:c r="E37" s="1" t="n">
        <x:v>11.0133</x:v>
      </x:c>
      <x:c r="F37" s="1" t="n">
        <x:v>9.9625</x:v>
      </x:c>
      <x:c r="G37" s="1" t="n">
        <x:v>10.4855</x:v>
      </x:c>
      <x:c r="H37" s="1" t="n">
        <x:v>81.3111</x:v>
      </x:c>
      <x:c r="I37" s="1" t="n">
        <x:v>2.4311</x:v>
      </x:c>
      <x:c r="J37" s="1" t="n">
        <x:v>-0.0067</x:v>
      </x:c>
      <x:c r="K37" s="1" t="n">
        <x:v>3.2844</x:v>
      </x:c>
      <x:c r="L37" s="1" t="n">
        <x:v>23.5733</x:v>
      </x:c>
      <x:c r="M37" s="1" t="n">
        <x:f>IFERROR(IF(COUNTIF('Core Analysis'!$B$2:$B$19,A37)&gt;0,VLOOKUP(A37,'Core Analysis'!$B$2:$D$19,2,FALSE),SQRT((POWER(L37/'Assumptions'!$B$8,2)+POWER(('Assumptions'!$B$2-I37)/('Assumptions'!$B$2-'Assumptions'!$B$3),2))/2)),"")</x:f>
        <x:v>0.20467330990586133</x:v>
      </x:c>
      <x:c r="N37" s="1" t="n">
        <x:f>IFERROR(IF(COUNTIFS('Core Analysis'!$B$2:$B$19,A37,'Core Analysis'!$D$2:$D$19,"&gt;0")&gt;0,VLOOKUP(A37,'Core Analysis'!$B$2:$D$19,3,FALSE),POWER(('Assumptions'!$B$4*'Assumptions'!$B$5)/(E37*POWER(M37,'Assumptions'!$B$6)),1/'Assumptions'!$B$7)),"")</x:f>
        <x:v>0.5508635926907011</x:v>
      </x:c>
      <x:c r="O37" s="9" t="n">
        <x:f>IFERROR('Assumptions'!$B$12*POWER(M37,'Assumptions'!$B$13)/POWER(N37,2),"")</x:f>
        <x:v>0.00041698468508746844</x:v>
      </x:c>
    </x:row>
    <x:row r="38">
      <x:c r="A38" s="8" t="n">
        <x:v>7818</x:v>
      </x:c>
      <x:c r="B38" s="1" t="n">
        <x:v>57.4</x:v>
      </x:c>
      <x:c r="C38" s="1" t="n">
        <x:v>16.98</x:v>
      </x:c>
      <x:c r="D38" s="1" t="n">
        <x:v>-85.6445</x:v>
      </x:c>
      <x:c r="E38" s="1" t="n">
        <x:v>11.1266</x:v>
      </x:c>
      <x:c r="F38" s="1" t="n">
        <x:v>9.6612</x:v>
      </x:c>
      <x:c r="G38" s="1" t="n">
        <x:v>10.2102</x:v>
      </x:c>
      <x:c r="H38" s="1" t="n">
        <x:v>83.3111</x:v>
      </x:c>
      <x:c r="I38" s="1" t="n">
        <x:v>2.4258</x:v>
      </x:c>
      <x:c r="J38" s="1" t="n">
        <x:v>-0.0084</x:v>
      </x:c>
      <x:c r="K38" s="1" t="n">
        <x:v>3.2667</x:v>
      </x:c>
      <x:c r="L38" s="1" t="n">
        <x:v>23.04</x:v>
      </x:c>
      <x:c r="M38" s="1" t="n">
        <x:f>IFERROR(IF(COUNTIF('Core Analysis'!$B$2:$B$19,A38)&gt;0,VLOOKUP(A38,'Core Analysis'!$B$2:$D$19,2,FALSE),SQRT((POWER(L38/'Assumptions'!$B$8,2)+POWER(('Assumptions'!$B$2-I38)/('Assumptions'!$B$2-'Assumptions'!$B$3),2))/2)),"")</x:f>
        <x:v>0.20290523544265154</x:v>
      </x:c>
      <x:c r="N38" s="1" t="n">
        <x:f>IFERROR(IF(COUNTIFS('Core Analysis'!$B$2:$B$19,A38,'Core Analysis'!$D$2:$D$19,"&gt;0")&gt;0,VLOOKUP(A38,'Core Analysis'!$B$2:$D$19,3,FALSE),POWER(('Assumptions'!$B$4*'Assumptions'!$B$5)/(E38*POWER(M38,'Assumptions'!$B$6)),1/'Assumptions'!$B$7)),"")</x:f>
        <x:v>0.5528273580794123</x:v>
      </x:c>
      <x:c r="O38" s="9" t="n">
        <x:f>IFERROR('Assumptions'!$B$12*POWER(M38,'Assumptions'!$B$13)/POWER(N38,2),"")</x:f>
        <x:v>0.0003985200420826968</x:v>
      </x:c>
    </x:row>
    <x:row r="39">
      <x:c r="A39" s="8" t="n">
        <x:v>7818.5</x:v>
      </x:c>
      <x:c r="B39" s="1" t="n">
        <x:v>58.5667</x:v>
      </x:c>
      <x:c r="C39" s="1" t="n">
        <x:v>17.2133</x:v>
      </x:c>
      <x:c r="D39" s="1" t="n">
        <x:v>-85.5556</x:v>
      </x:c>
      <x:c r="E39" s="1" t="n">
        <x:v>11.1266</x:v>
      </x:c>
      <x:c r="F39" s="1" t="n">
        <x:v>9.7906</x:v>
      </x:c>
      <x:c r="G39" s="1" t="n">
        <x:v>10.0546</x:v>
      </x:c>
      <x:c r="H39" s="1" t="n">
        <x:v>84.5556</x:v>
      </x:c>
      <x:c r="I39" s="1" t="n">
        <x:v>2.4253</x:v>
      </x:c>
      <x:c r="J39" s="1" t="n">
        <x:v>-0.0026</x:v>
      </x:c>
      <x:c r="K39" s="1" t="n">
        <x:v>3.3511</x:v>
      </x:c>
      <x:c r="L39" s="1" t="n">
        <x:v>24.6133</x:v>
      </x:c>
      <x:c r="M39" s="1" t="n">
        <x:f>IFERROR(IF(COUNTIF('Core Analysis'!$B$2:$B$19,A39)&gt;0,VLOOKUP(A39,'Core Analysis'!$B$2:$D$19,2,FALSE),SQRT((POWER(L39/'Assumptions'!$B$8,2)+POWER(('Assumptions'!$B$2-I39)/('Assumptions'!$B$2-'Assumptions'!$B$3),2))/2)),"")</x:f>
        <x:v>0.21205882789984123</x:v>
      </x:c>
      <x:c r="N39" s="1" t="n">
        <x:f>IFERROR(IF(COUNTIFS('Core Analysis'!$B$2:$B$19,A39,'Core Analysis'!$D$2:$D$19,"&gt;0")&gt;0,VLOOKUP(A39,'Core Analysis'!$B$2:$D$19,3,FALSE),POWER(('Assumptions'!$B$4*'Assumptions'!$B$5)/(E39*POWER(M39,'Assumptions'!$B$6)),1/'Assumptions'!$B$7)),"")</x:f>
        <x:v>0.5289643744669881</x:v>
      </x:c>
      <x:c r="O39" s="9" t="n">
        <x:f>IFERROR('Assumptions'!$B$12*POWER(M39,'Assumptions'!$B$13)/POWER(N39,2),"")</x:f>
        <x:v>0.000528559679672983</x:v>
      </x:c>
    </x:row>
    <x:row r="40">
      <x:c r="A40" s="8" t="n">
        <x:v>7819</x:v>
      </x:c>
      <x:c r="B40" s="1" t="n">
        <x:v>63.3</x:v>
      </x:c>
      <x:c r="C40" s="1" t="n">
        <x:v>16.1622</x:v>
      </x:c>
      <x:c r="D40" s="1" t="n">
        <x:v>-84.9778</x:v>
      </x:c>
      <x:c r="E40" s="1" t="n">
        <x:v>11.2526</x:v>
      </x:c>
      <x:c r="F40" s="1" t="n">
        <x:v>10.1374</x:v>
      </x:c>
      <x:c r="G40" s="1" t="n">
        <x:v>10.358</x:v>
      </x:c>
      <x:c r="H40" s="1" t="n">
        <x:v>84.9333</x:v>
      </x:c>
      <x:c r="I40" s="1" t="n">
        <x:v>2.4253</x:v>
      </x:c>
      <x:c r="J40" s="1" t="n">
        <x:v>-0.0008</x:v>
      </x:c>
      <x:c r="K40" s="1" t="n">
        <x:v>3.4178</x:v>
      </x:c>
      <x:c r="L40" s="1" t="n">
        <x:v>26.04</x:v>
      </x:c>
      <x:c r="M40" s="1" t="n">
        <x:f>IFERROR(IF(COUNTIF('Core Analysis'!$B$2:$B$19,A40)&gt;0,VLOOKUP(A40,'Core Analysis'!$B$2:$D$19,2,FALSE),SQRT((POWER(L40/'Assumptions'!$B$8,2)+POWER(('Assumptions'!$B$2-I40)/('Assumptions'!$B$2-'Assumptions'!$B$3),2))/2)),"")</x:f>
        <x:v>0.22041392797587558</x:v>
      </x:c>
      <x:c r="N40" s="1" t="n">
        <x:f>IFERROR(IF(COUNTIFS('Core Analysis'!$B$2:$B$19,A40,'Core Analysis'!$D$2:$D$19,"&gt;0")&gt;0,VLOOKUP(A40,'Core Analysis'!$B$2:$D$19,3,FALSE),POWER(('Assumptions'!$B$4*'Assumptions'!$B$5)/(E40*POWER(M40,'Assumptions'!$B$6)),1/'Assumptions'!$B$7)),"")</x:f>
        <x:v>0.5060559588994299</x:v>
      </x:c>
      <x:c r="O40" s="9" t="n">
        <x:f>IFERROR('Assumptions'!$B$12*POWER(M40,'Assumptions'!$B$13)/POWER(N40,2),"")</x:f>
        <x:v>0.0006845317121632542</x:v>
      </x:c>
    </x:row>
    <x:row r="41">
      <x:c r="A41" s="8" t="n">
        <x:v>7819.5</x:v>
      </x:c>
      <x:c r="B41" s="1" t="n">
        <x:v>61.4</x:v>
      </x:c>
      <x:c r="C41" s="1" t="n">
        <x:v>16.3156</x:v>
      </x:c>
      <x:c r="D41" s="1" t="n">
        <x:v>-84.9556</x:v>
      </x:c>
      <x:c r="E41" s="1" t="n">
        <x:v>11.2641</x:v>
      </x:c>
      <x:c r="F41" s="1" t="n">
        <x:v>10.6152</x:v>
      </x:c>
      <x:c r="G41" s="1" t="n">
        <x:v>11.8676</x:v>
      </x:c>
      <x:c r="H41" s="1" t="n">
        <x:v>84.6889</x:v>
      </x:c>
      <x:c r="I41" s="1" t="n">
        <x:v>2.4258</x:v>
      </x:c>
      <x:c r="J41" s="1" t="n">
        <x:v>-0.0016</x:v>
      </x:c>
      <x:c r="K41" s="1" t="n">
        <x:v>3.44</x:v>
      </x:c>
      <x:c r="L41" s="1" t="n">
        <x:v>25.68</x:v>
      </x:c>
      <x:c r="M41" s="1" t="n">
        <x:f>IFERROR(IF(COUNTIF('Core Analysis'!$B$2:$B$19,A41)&gt;0,VLOOKUP(A41,'Core Analysis'!$B$2:$D$19,2,FALSE),SQRT((POWER(L41/'Assumptions'!$B$8,2)+POWER(('Assumptions'!$B$2-I41)/('Assumptions'!$B$2-'Assumptions'!$B$3),2))/2)),"")</x:f>
        <x:v>0.218177850777841</x:v>
      </x:c>
      <x:c r="N41" s="1" t="n">
        <x:f>IFERROR(IF(COUNTIFS('Core Analysis'!$B$2:$B$19,A41,'Core Analysis'!$D$2:$D$19,"&gt;0")&gt;0,VLOOKUP(A41,'Core Analysis'!$B$2:$D$19,3,FALSE),POWER(('Assumptions'!$B$4*'Assumptions'!$B$5)/(E41*POWER(M41,'Assumptions'!$B$6)),1/'Assumptions'!$B$7)),"")</x:f>
        <x:v>0.5109814211586196</x:v>
      </x:c>
      <x:c r="O41" s="9" t="n">
        <x:f>IFERROR('Assumptions'!$B$12*POWER(M41,'Assumptions'!$B$13)/POWER(N41,2),"")</x:f>
        <x:v>0.0006419417023267287</x:v>
      </x:c>
    </x:row>
    <x:row r="42">
      <x:c r="A42" s="8" t="n">
        <x:v>7820</x:v>
      </x:c>
      <x:c r="B42" s="1" t="n">
        <x:v>64.3</x:v>
      </x:c>
      <x:c r="C42" s="1" t="n">
        <x:v>16.7822</x:v>
      </x:c>
      <x:c r="D42" s="1" t="n">
        <x:v>-84.4667</x:v>
      </x:c>
      <x:c r="E42" s="1" t="n">
        <x:v>11.2641</x:v>
      </x:c>
      <x:c r="F42" s="1" t="n">
        <x:v>10.7461</x:v>
      </x:c>
      <x:c r="G42" s="1" t="n">
        <x:v>11.8071</x:v>
      </x:c>
      <x:c r="H42" s="1" t="n">
        <x:v>84.2444</x:v>
      </x:c>
      <x:c r="I42" s="1" t="n">
        <x:v>2.4344</x:v>
      </x:c>
      <x:c r="J42" s="1" t="n">
        <x:v>-0.01</x:v>
      </x:c>
      <x:c r="K42" s="1" t="n">
        <x:v>3.3333</x:v>
      </x:c>
      <x:c r="L42" s="1" t="n">
        <x:v>23.88</x:v>
      </x:c>
      <x:c r="M42" s="1" t="n">
        <x:f>IFERROR(IF(COUNTIF('Core Analysis'!$B$2:$B$19,A42)&gt;0,VLOOKUP(A42,'Core Analysis'!$B$2:$D$19,2,FALSE),SQRT((POWER(L42/'Assumptions'!$B$8,2)+POWER(('Assumptions'!$B$2-I42)/('Assumptions'!$B$2-'Assumptions'!$B$3),2))/2)),"")</x:f>
        <x:v>0.20566585037846785</x:v>
      </x:c>
      <x:c r="N42" s="1" t="n">
        <x:f>IFERROR(IF(COUNTIFS('Core Analysis'!$B$2:$B$19,A42,'Core Analysis'!$D$2:$D$19,"&gt;0")&gt;0,VLOOKUP(A42,'Core Analysis'!$B$2:$D$19,3,FALSE),POWER(('Assumptions'!$B$4*'Assumptions'!$B$5)/(E42*POWER(M42,'Assumptions'!$B$6)),1/'Assumptions'!$B$7)),"")</x:f>
        <x:v>0.5420677669658779</x:v>
      </x:c>
      <x:c r="O42" s="9" t="n">
        <x:f>IFERROR('Assumptions'!$B$12*POWER(M42,'Assumptions'!$B$13)/POWER(N42,2),"")</x:f>
        <x:v>0.00043989128497369377</x:v>
      </x:c>
    </x:row>
    <x:row r="43">
      <x:c r="A43" s="8" t="n">
        <x:v>7820.5</x:v>
      </x:c>
      <x:c r="B43" s="1" t="n">
        <x:v>59.2</x:v>
      </x:c>
      <x:c r="C43" s="1" t="n">
        <x:v>16.2356</x:v>
      </x:c>
      <x:c r="D43" s="1" t="n">
        <x:v>-84.7111</x:v>
      </x:c>
      <x:c r="E43" s="1" t="n">
        <x:v>11.415</x:v>
      </x:c>
      <x:c r="F43" s="1" t="n">
        <x:v>10.9684</x:v>
      </x:c>
      <x:c r="G43" s="1" t="n">
        <x:v>12.8538</x:v>
      </x:c>
      <x:c r="H43" s="1" t="n">
        <x:v>84.0444</x:v>
      </x:c>
      <x:c r="I43" s="1" t="n">
        <x:v>2.4584</x:v>
      </x:c>
      <x:c r="J43" s="1" t="n">
        <x:v>-0.008</x:v>
      </x:c>
      <x:c r="K43" s="1" t="n">
        <x:v>3.3022</x:v>
      </x:c>
      <x:c r="L43" s="1" t="n">
        <x:v>19.88</x:v>
      </x:c>
      <x:c r="M43" s="1" t="n">
        <x:f>IFERROR(IF(COUNTIF('Core Analysis'!$B$2:$B$19,A43)&gt;0,VLOOKUP(A43,'Core Analysis'!$B$2:$D$19,2,FALSE),SQRT((POWER(L43/'Assumptions'!$B$8,2)+POWER(('Assumptions'!$B$2-I43)/('Assumptions'!$B$2-'Assumptions'!$B$3),2))/2)),"")</x:f>
        <x:v>0.17699396560772004</x:v>
      </x:c>
      <x:c r="N43" s="1" t="n">
        <x:f>IFERROR(IF(COUNTIFS('Core Analysis'!$B$2:$B$19,A43,'Core Analysis'!$D$2:$D$19,"&gt;0")&gt;0,VLOOKUP(A43,'Core Analysis'!$B$2:$D$19,3,FALSE),POWER(('Assumptions'!$B$4*'Assumptions'!$B$5)/(E43*POWER(M43,'Assumptions'!$B$6)),1/'Assumptions'!$B$7)),"")</x:f>
        <x:v>0.625702081958738</x:v>
      </x:c>
      <x:c r="O43" s="9" t="n">
        <x:f>IFERROR('Assumptions'!$B$12*POWER(M43,'Assumptions'!$B$13)/POWER(N43,2),"")</x:f>
        <x:v>0.00017053790822223235</x:v>
      </x:c>
    </x:row>
    <x:row r="44">
      <x:c r="A44" s="8" t="n">
        <x:v>7821</x:v>
      </x:c>
      <x:c r="B44" s="1" t="n">
        <x:v>61.2</x:v>
      </x:c>
      <x:c r="C44" s="1" t="n">
        <x:v>16.2022</x:v>
      </x:c>
      <x:c r="D44" s="1" t="n">
        <x:v>-85.0222</x:v>
      </x:c>
      <x:c r="E44" s="1" t="n">
        <x:v>11.7229</x:v>
      </x:c>
      <x:c r="F44" s="1" t="n">
        <x:v>11.0359</x:v>
      </x:c>
      <x:c r="G44" s="1" t="n">
        <x:v>12.542</x:v>
      </x:c>
      <x:c r="H44" s="1" t="n">
        <x:v>83.4222</x:v>
      </x:c>
      <x:c r="I44" s="1" t="n">
        <x:v>2.4829</x:v>
      </x:c>
      <x:c r="J44" s="1" t="n">
        <x:v>-0.0103</x:v>
      </x:c>
      <x:c r="K44" s="1" t="n">
        <x:v>3.16</x:v>
      </x:c>
      <x:c r="L44" s="1" t="n">
        <x:v>20.16</x:v>
      </x:c>
      <x:c r="M44" s="1" t="n">
        <x:f>IFERROR(IF(COUNTIF('Core Analysis'!$B$2:$B$19,A44)&gt;0,VLOOKUP(A44,'Core Analysis'!$B$2:$D$19,2,FALSE),SQRT((POWER(L44/'Assumptions'!$B$8,2)+POWER(('Assumptions'!$B$2-I44)/('Assumptions'!$B$2-'Assumptions'!$B$3),2))/2)),"")</x:f>
        <x:v>0.17269172232616822</x:v>
      </x:c>
      <x:c r="N44" s="1" t="n">
        <x:f>IFERROR(IF(COUNTIFS('Core Analysis'!$B$2:$B$19,A44,'Core Analysis'!$D$2:$D$19,"&gt;0")&gt;0,VLOOKUP(A44,'Core Analysis'!$B$2:$D$19,3,FALSE),POWER(('Assumptions'!$B$4*'Assumptions'!$B$5)/(E44*POWER(M44,'Assumptions'!$B$6)),1/'Assumptions'!$B$7)),"")</x:f>
        <x:v>0.632812379813126</x:v>
      </x:c>
      <x:c r="O44" s="9" t="n">
        <x:f>IFERROR('Assumptions'!$B$12*POWER(M44,'Assumptions'!$B$13)/POWER(N44,2),"")</x:f>
        <x:v>0.0001496179386344369</x:v>
      </x:c>
    </x:row>
    <x:row r="45">
      <x:c r="A45" s="8" t="n">
        <x:v>7821.5</x:v>
      </x:c>
      <x:c r="B45" s="1" t="n">
        <x:v>59.4</x:v>
      </x:c>
      <x:c r="C45" s="1" t="n">
        <x:v>16.2556</x:v>
      </x:c>
      <x:c r="D45" s="1" t="n">
        <x:v>-85.3778</x:v>
      </x:c>
      <x:c r="E45" s="1" t="n">
        <x:v>12.1255</x:v>
      </x:c>
      <x:c r="F45" s="1" t="n">
        <x:v>10.6585</x:v>
      </x:c>
      <x:c r="G45" s="1" t="n">
        <x:v>11.9774</x:v>
      </x:c>
      <x:c r="H45" s="1" t="n">
        <x:v>82.6444</x:v>
      </x:c>
      <x:c r="I45" s="1" t="n">
        <x:v>2.4989</x:v>
      </x:c>
      <x:c r="J45" s="1" t="n">
        <x:v>-0.004</x:v>
      </x:c>
      <x:c r="K45" s="1" t="n">
        <x:v>3.2578</x:v>
      </x:c>
      <x:c r="L45" s="1" t="n">
        <x:v>21.8267</x:v>
      </x:c>
      <x:c r="M45" s="1" t="n">
        <x:f>IFERROR(IF(COUNTIF('Core Analysis'!$B$2:$B$19,A45)&gt;0,VLOOKUP(A45,'Core Analysis'!$B$2:$D$19,2,FALSE),SQRT((POWER(L45/'Assumptions'!$B$8,2)+POWER(('Assumptions'!$B$2-I45)/('Assumptions'!$B$2-'Assumptions'!$B$3),2))/2)),"")</x:f>
        <x:v>0.17911545011626392</x:v>
      </x:c>
      <x:c r="N45" s="1" t="n">
        <x:f>IFERROR(IF(COUNTIFS('Core Analysis'!$B$2:$B$19,A45,'Core Analysis'!$D$2:$D$19,"&gt;0")&gt;0,VLOOKUP(A45,'Core Analysis'!$B$2:$D$19,3,FALSE),POWER(('Assumptions'!$B$4*'Assumptions'!$B$5)/(E45*POWER(M45,'Assumptions'!$B$6)),1/'Assumptions'!$B$7)),"")</x:f>
        <x:v>0.599903148237657</x:v>
      </x:c>
      <x:c r="O45" s="9" t="n">
        <x:f>IFERROR('Assumptions'!$B$12*POWER(M45,'Assumptions'!$B$13)/POWER(N45,2),"")</x:f>
        <x:v>0.0001955068780921532</x:v>
      </x:c>
    </x:row>
    <x:row r="46">
      <x:c r="A46" s="8" t="n">
        <x:v>7822</x:v>
      </x:c>
      <x:c r="B46" s="1" t="n">
        <x:v>61</x:v>
      </x:c>
      <x:c r="C46" s="1" t="n">
        <x:v>16.0022</x:v>
      </x:c>
      <x:c r="D46" s="1" t="n">
        <x:v>-85.3778</x:v>
      </x:c>
      <x:c r="E46" s="1" t="n">
        <x:v>12.4397</x:v>
      </x:c>
      <x:c r="F46" s="1" t="n">
        <x:v>10.9461</x:v>
      </x:c>
      <x:c r="G46" s="1" t="n">
        <x:v>12.5293</x:v>
      </x:c>
      <x:c r="H46" s="1" t="n">
        <x:v>82.4889</x:v>
      </x:c>
      <x:c r="I46" s="1" t="n">
        <x:v>2.514</x:v>
      </x:c>
      <x:c r="J46" s="1" t="n">
        <x:v>0.0009</x:v>
      </x:c>
      <x:c r="K46" s="1" t="n">
        <x:v>3.2844</x:v>
      </x:c>
      <x:c r="L46" s="1" t="n">
        <x:v>22.84</x:v>
      </x:c>
      <x:c r="M46" s="1" t="n">
        <x:f>IFERROR(IF(COUNTIF('Core Analysis'!$B$2:$B$19,A46)&gt;0,VLOOKUP(A46,'Core Analysis'!$B$2:$D$19,2,FALSE),SQRT((POWER(L46/'Assumptions'!$B$8,2)+POWER(('Assumptions'!$B$2-I46)/('Assumptions'!$B$2-'Assumptions'!$B$3),2))/2)),"")</x:f>
        <x:v>0.18236063189433177</x:v>
      </x:c>
      <x:c r="N46" s="1" t="n">
        <x:f>IFERROR(IF(COUNTIFS('Core Analysis'!$B$2:$B$19,A46,'Core Analysis'!$D$2:$D$19,"&gt;0")&gt;0,VLOOKUP(A46,'Core Analysis'!$B$2:$D$19,3,FALSE),POWER(('Assumptions'!$B$4*'Assumptions'!$B$5)/(E46*POWER(M46,'Assumptions'!$B$6)),1/'Assumptions'!$B$7)),"")</x:f>
        <x:v>0.5817387266849261</x:v>
      </x:c>
      <x:c r="O46" s="9" t="n">
        <x:f>IFERROR('Assumptions'!$B$12*POWER(M46,'Assumptions'!$B$13)/POWER(N46,2),"")</x:f>
        <x:v>0.0002249985634765352</x:v>
      </x:c>
    </x:row>
    <x:row r="47">
      <x:c r="A47" s="8" t="n">
        <x:v>7822.5</x:v>
      </x:c>
      <x:c r="B47" s="1" t="n">
        <x:v>60.5333</x:v>
      </x:c>
      <x:c r="C47" s="1" t="n">
        <x:v>16.7533</x:v>
      </x:c>
      <x:c r="D47" s="1" t="n">
        <x:v>-86.1778</x:v>
      </x:c>
      <x:c r="E47" s="1" t="n">
        <x:v>12.5035</x:v>
      </x:c>
      <x:c r="F47" s="1" t="n">
        <x:v>11.6637</x:v>
      </x:c>
      <x:c r="G47" s="1" t="n">
        <x:v>12.8934</x:v>
      </x:c>
      <x:c r="H47" s="1" t="n">
        <x:v>80</x:v>
      </x:c>
      <x:c r="I47" s="1" t="n">
        <x:v>2.5176</x:v>
      </x:c>
      <x:c r="J47" s="1" t="n">
        <x:v>0.0028</x:v>
      </x:c>
      <x:c r="K47" s="1" t="n">
        <x:v>3.5733</x:v>
      </x:c>
      <x:c r="L47" s="1" t="n">
        <x:v>23.0267</x:v>
      </x:c>
      <x:c r="M47" s="1" t="n">
        <x:f>IFERROR(IF(COUNTIF('Core Analysis'!$B$2:$B$19,A47)&gt;0,VLOOKUP(A47,'Core Analysis'!$B$2:$D$19,2,FALSE),SQRT((POWER(L47/'Assumptions'!$B$8,2)+POWER(('Assumptions'!$B$2-I47)/('Assumptions'!$B$2-'Assumptions'!$B$3),2))/2)),"")</x:f>
        <x:v>0.18285261836099412</x:v>
      </x:c>
      <x:c r="N47" s="1" t="n">
        <x:f>IFERROR(IF(COUNTIFS('Core Analysis'!$B$2:$B$19,A47,'Core Analysis'!$D$2:$D$19,"&gt;0")&gt;0,VLOOKUP(A47,'Core Analysis'!$B$2:$D$19,3,FALSE),POWER(('Assumptions'!$B$4*'Assumptions'!$B$5)/(E47*POWER(M47,'Assumptions'!$B$6)),1/'Assumptions'!$B$7)),"")</x:f>
        <x:v>0.5786914089303069</x:v>
      </x:c>
      <x:c r="O47" s="9" t="n">
        <x:f>IFERROR('Assumptions'!$B$12*POWER(M47,'Assumptions'!$B$13)/POWER(N47,2),"")</x:f>
        <x:v>0.000230085921681352</x:v>
      </x:c>
    </x:row>
    <x:row r="48">
      <x:c r="A48" s="8" t="n">
        <x:v>7823</x:v>
      </x:c>
      <x:c r="B48" s="1" t="n">
        <x:v>63.3</x:v>
      </x:c>
      <x:c r="C48" s="1" t="n">
        <x:v>16.1178</x:v>
      </x:c>
      <x:c r="D48" s="1" t="n">
        <x:v>-87.0667</x:v>
      </x:c>
      <x:c r="E48" s="1" t="n">
        <x:v>12.4269</x:v>
      </x:c>
      <x:c r="F48" s="1" t="n">
        <x:v>12.659</x:v>
      </x:c>
      <x:c r="G48" s="1" t="n">
        <x:v>13.4595</x:v>
      </x:c>
      <x:c r="H48" s="1" t="n">
        <x:v>80.3555</x:v>
      </x:c>
      <x:c r="I48" s="1" t="n">
        <x:v>2.5227</x:v>
      </x:c>
      <x:c r="J48" s="1" t="n">
        <x:v>0.0073</x:v>
      </x:c>
      <x:c r="K48" s="1" t="n">
        <x:v>3.36</x:v>
      </x:c>
      <x:c r="L48" s="1" t="n">
        <x:v>22.04</x:v>
      </x:c>
      <x:c r="M48" s="1" t="n">
        <x:f>IFERROR(IF(COUNTIF('Core Analysis'!$B$2:$B$19,A48)&gt;0,VLOOKUP(A48,'Core Analysis'!$B$2:$D$19,2,FALSE),SQRT((POWER(L48/'Assumptions'!$B$8,2)+POWER(('Assumptions'!$B$2-I48)/('Assumptions'!$B$2-'Assumptions'!$B$3),2))/2)),"")</x:f>
        <x:v>0.17569061449038997</x:v>
      </x:c>
      <x:c r="N48" s="1" t="n">
        <x:f>IFERROR(IF(COUNTIFS('Core Analysis'!$B$2:$B$19,A48,'Core Analysis'!$D$2:$D$19,"&gt;0")&gt;0,VLOOKUP(A48,'Core Analysis'!$B$2:$D$19,3,FALSE),POWER(('Assumptions'!$B$4*'Assumptions'!$B$5)/(E48*POWER(M48,'Assumptions'!$B$6)),1/'Assumptions'!$B$7)),"")</x:f>
        <x:v>0.6041350797647608</x:v>
      </x:c>
      <x:c r="O48" s="9" t="n">
        <x:f>IFERROR('Assumptions'!$B$12*POWER(M48,'Assumptions'!$B$13)/POWER(N48,2),"")</x:f>
        <x:v>0.00017707794440429382</x:v>
      </x:c>
    </x:row>
    <x:row r="49">
      <x:c r="A49" s="8" t="n">
        <x:v>7823.5</x:v>
      </x:c>
      <x:c r="B49" s="1" t="n">
        <x:v>62.2667</x:v>
      </x:c>
      <x:c r="C49" s="1" t="n">
        <x:v>15.8867</x:v>
      </x:c>
      <x:c r="D49" s="1" t="n">
        <x:v>-85.1333</x:v>
      </x:c>
      <x:c r="E49" s="1" t="n">
        <x:v>12.4015</x:v>
      </x:c>
      <x:c r="F49" s="1" t="n">
        <x:v>13.4595</x:v>
      </x:c>
      <x:c r="G49" s="1" t="n">
        <x:v>13.066</x:v>
      </x:c>
      <x:c r="H49" s="1" t="n">
        <x:v>79.1111</x:v>
      </x:c>
      <x:c r="I49" s="1" t="n">
        <x:v>2.5178</x:v>
      </x:c>
      <x:c r="J49" s="1" t="n">
        <x:v>0.0054</x:v>
      </x:c>
      <x:c r="K49" s="1" t="n">
        <x:v>3.3911</x:v>
      </x:c>
      <x:c r="L49" s="1" t="n">
        <x:v>22.1467</x:v>
      </x:c>
      <x:c r="M49" s="1" t="n">
        <x:f>IFERROR(IF(COUNTIF('Core Analysis'!$B$2:$B$19,A49)&gt;0,VLOOKUP(A49,'Core Analysis'!$B$2:$D$19,2,FALSE),SQRT((POWER(L49/'Assumptions'!$B$8,2)+POWER(('Assumptions'!$B$2-I49)/('Assumptions'!$B$2-'Assumptions'!$B$3),2))/2)),"")</x:f>
        <x:v>0.17729572507523023</x:v>
      </x:c>
      <x:c r="N49" s="1" t="n">
        <x:f>IFERROR(IF(COUNTIFS('Core Analysis'!$B$2:$B$19,A49,'Core Analysis'!$D$2:$D$19,"&gt;0")&gt;0,VLOOKUP(A49,'Core Analysis'!$B$2:$D$19,3,FALSE),POWER(('Assumptions'!$B$4*'Assumptions'!$B$5)/(E49*POWER(M49,'Assumptions'!$B$6)),1/'Assumptions'!$B$7)),"")</x:f>
        <x:v>0.5992784281392266</x:v>
      </x:c>
      <x:c r="O49" s="9" t="n">
        <x:f>IFERROR('Assumptions'!$B$12*POWER(M49,'Assumptions'!$B$13)/POWER(N49,2),"")</x:f>
        <x:v>0.0001873069881134902</x:v>
      </x:c>
    </x:row>
    <x:row r="50">
      <x:c r="A50" s="8" t="n">
        <x:v>7824</x:v>
      </x:c>
      <x:c r="B50" s="1" t="n">
        <x:v>59.9667</x:v>
      </x:c>
      <x:c r="C50" s="1" t="n">
        <x:v>15.7933</x:v>
      </x:c>
      <x:c r="D50" s="1" t="n">
        <x:v>-85.3778</x:v>
      </x:c>
      <x:c r="E50" s="1" t="n">
        <x:v>12.3256</x:v>
      </x:c>
      <x:c r="F50" s="1" t="n">
        <x:v>13.2276</x:v>
      </x:c>
      <x:c r="G50" s="1" t="n">
        <x:v>14.8946</x:v>
      </x:c>
      <x:c r="H50" s="1" t="n">
        <x:v>78.6667</x:v>
      </x:c>
      <x:c r="I50" s="1" t="n">
        <x:v>2.5169</x:v>
      </x:c>
      <x:c r="J50" s="1" t="n">
        <x:v>0.0049</x:v>
      </x:c>
      <x:c r="K50" s="1" t="n">
        <x:v>3.2667</x:v>
      </x:c>
      <x:c r="L50" s="1" t="n">
        <x:v>22.28</x:v>
      </x:c>
      <x:c r="M50" s="1" t="n">
        <x:f>IFERROR(IF(COUNTIF('Core Analysis'!$B$2:$B$19,A50)&gt;0,VLOOKUP(A50,'Core Analysis'!$B$2:$D$19,2,FALSE),SQRT((POWER(L50/'Assumptions'!$B$8,2)+POWER(('Assumptions'!$B$2-I50)/('Assumptions'!$B$2-'Assumptions'!$B$3),2))/2)),"")</x:f>
        <x:v>0.1783017890088717</x:v>
      </x:c>
      <x:c r="N50" s="1" t="n">
        <x:f>IFERROR(IF(COUNTIFS('Core Analysis'!$B$2:$B$19,A50,'Core Analysis'!$D$2:$D$19,"&gt;0")&gt;0,VLOOKUP(A50,'Core Analysis'!$B$2:$D$19,3,FALSE),POWER(('Assumptions'!$B$4*'Assumptions'!$B$5)/(E50*POWER(M50,'Assumptions'!$B$6)),1/'Assumptions'!$B$7)),"")</x:f>
        <x:v>0.5977289385165341</x:v>
      </x:c>
      <x:c r="O50" s="9" t="n">
        <x:f>IFERROR('Assumptions'!$B$12*POWER(M50,'Assumptions'!$B$13)/POWER(N50,2),"")</x:f>
        <x:v>0.00019302582927998357</x:v>
      </x:c>
    </x:row>
    <x:row r="51">
      <x:c r="A51" s="8" t="n">
        <x:v>7824.5</x:v>
      </x:c>
      <x:c r="B51" s="1" t="n">
        <x:v>54.1</x:v>
      </x:c>
      <x:c r="C51" s="1" t="n">
        <x:v>16.3089</x:v>
      </x:c>
      <x:c r="D51" s="1" t="n">
        <x:v>-85.6889</x:v>
      </x:c>
      <x:c r="E51" s="1" t="n">
        <x:v>12.2376</x:v>
      </x:c>
      <x:c r="F51" s="1" t="n">
        <x:v>12.2635</x:v>
      </x:c>
      <x:c r="G51" s="1" t="n">
        <x:v>13.0947</x:v>
      </x:c>
      <x:c r="H51" s="1" t="n">
        <x:v>79.4</x:v>
      </x:c>
      <x:c r="I51" s="1" t="n">
        <x:v>2.5149</x:v>
      </x:c>
      <x:c r="J51" s="1" t="n">
        <x:v>0.0014</x:v>
      </x:c>
      <x:c r="K51" s="1" t="n">
        <x:v>3.4133</x:v>
      </x:c>
      <x:c r="L51" s="1" t="n">
        <x:v>23</x:v>
      </x:c>
      <x:c r="M51" s="1" t="n">
        <x:f>IFERROR(IF(COUNTIF('Core Analysis'!$B$2:$B$19,A51)&gt;0,VLOOKUP(A51,'Core Analysis'!$B$2:$D$19,2,FALSE),SQRT((POWER(L51/'Assumptions'!$B$8,2)+POWER(('Assumptions'!$B$2-I51)/('Assumptions'!$B$2-'Assumptions'!$B$3),2))/2)),"")</x:f>
        <x:v>0.1831927617373229</x:v>
      </x:c>
      <x:c r="N51" s="1" t="n">
        <x:f>IFERROR(IF(COUNTIFS('Core Analysis'!$B$2:$B$19,A51,'Core Analysis'!$D$2:$D$19,"&gt;0")&gt;0,VLOOKUP(A51,'Core Analysis'!$B$2:$D$19,3,FALSE),POWER(('Assumptions'!$B$4*'Assumptions'!$B$5)/(E51*POWER(M51,'Assumptions'!$B$6)),1/'Assumptions'!$B$7)),"")</x:f>
        <x:v>0.5838584648650007</x:v>
      </x:c>
      <x:c r="O51" s="9" t="n">
        <x:f>IFERROR('Assumptions'!$B$12*POWER(M51,'Assumptions'!$B$13)/POWER(N51,2),"")</x:f>
        <x:v>0.000227887398173434</x:v>
      </x:c>
    </x:row>
    <x:row r="52">
      <x:c r="A52" s="8" t="n">
        <x:v>7825</x:v>
      </x:c>
      <x:c r="B52" s="1" t="n">
        <x:v>55.4333</x:v>
      </x:c>
      <x:c r="C52" s="1" t="n">
        <x:v>16.8356</x:v>
      </x:c>
      <x:c r="D52" s="1" t="n">
        <x:v>-86.7333</x:v>
      </x:c>
      <x:c r="E52" s="1" t="n">
        <x:v>12.2126</x:v>
      </x:c>
      <x:c r="F52" s="1" t="n">
        <x:v>11.474</x:v>
      </x:c>
      <x:c r="G52" s="1" t="n">
        <x:v>12.8013</x:v>
      </x:c>
      <x:c r="H52" s="1" t="n">
        <x:v>81.4889</x:v>
      </x:c>
      <x:c r="I52" s="1" t="n">
        <x:v>2.5084</x:v>
      </x:c>
      <x:c r="J52" s="1" t="n">
        <x:v>-0.0039</x:v>
      </x:c>
      <x:c r="K52" s="1" t="n">
        <x:v>3.44</x:v>
      </x:c>
      <x:c r="L52" s="1" t="n">
        <x:v>21.84</x:v>
      </x:c>
      <x:c r="M52" s="1" t="n">
        <x:f>IFERROR(IF(COUNTIF('Core Analysis'!$B$2:$B$19,A52)&gt;0,VLOOKUP(A52,'Core Analysis'!$B$2:$D$19,2,FALSE),SQRT((POWER(L52/'Assumptions'!$B$8,2)+POWER(('Assumptions'!$B$2-I52)/('Assumptions'!$B$2-'Assumptions'!$B$3),2))/2)),"")</x:f>
        <x:v>0.1772473997990739</x:v>
      </x:c>
      <x:c r="N52" s="1" t="n">
        <x:f>IFERROR(IF(COUNTIFS('Core Analysis'!$B$2:$B$19,A52,'Core Analysis'!$D$2:$D$19,"&gt;0")&gt;0,VLOOKUP(A52,'Core Analysis'!$B$2:$D$19,3,FALSE),POWER(('Assumptions'!$B$4*'Assumptions'!$B$5)/(E52*POWER(M52,'Assumptions'!$B$6)),1/'Assumptions'!$B$7)),"")</x:f>
        <x:v>0.6040600003449496</x:v>
      </x:c>
      <x:c r="O52" s="9" t="n">
        <x:f>IFERROR('Assumptions'!$B$12*POWER(M52,'Assumptions'!$B$13)/POWER(N52,2),"")</x:f>
        <x:v>0.0001841323906463126</x:v>
      </x:c>
    </x:row>
    <x:row r="53">
      <x:c r="A53" s="8" t="n">
        <x:v>7825.5</x:v>
      </x:c>
      <x:c r="B53" s="1" t="n">
        <x:v>56.8333</x:v>
      </x:c>
      <x:c r="C53" s="1" t="n">
        <x:v>16.1356</x:v>
      </x:c>
      <x:c r="D53" s="1" t="n">
        <x:v>-86.3778</x:v>
      </x:c>
      <x:c r="E53" s="1" t="n">
        <x:v>12.1378</x:v>
      </x:c>
      <x:c r="F53" s="1" t="n">
        <x:v>11.0586</x:v>
      </x:c>
      <x:c r="G53" s="1" t="n">
        <x:v>12.1632</x:v>
      </x:c>
      <x:c r="H53" s="1" t="n">
        <x:v>82.2444</x:v>
      </x:c>
      <x:c r="I53" s="1" t="n">
        <x:v>2.4922</x:v>
      </x:c>
      <x:c r="J53" s="1" t="n">
        <x:v>-0.0052</x:v>
      </x:c>
      <x:c r="K53" s="1" t="n">
        <x:v>3.7733</x:v>
      </x:c>
      <x:c r="L53" s="1" t="n">
        <x:v>22.32</x:v>
      </x:c>
      <x:c r="M53" s="1" t="n">
        <x:f>IFERROR(IF(COUNTIF('Core Analysis'!$B$2:$B$19,A53)&gt;0,VLOOKUP(A53,'Core Analysis'!$B$2:$D$19,2,FALSE),SQRT((POWER(L53/'Assumptions'!$B$8,2)+POWER(('Assumptions'!$B$2-I53)/('Assumptions'!$B$2-'Assumptions'!$B$3),2))/2)),"")</x:f>
        <x:v>0.1835198714083319</x:v>
      </x:c>
      <x:c r="N53" s="1" t="n">
        <x:f>IFERROR(IF(COUNTIFS('Core Analysis'!$B$2:$B$19,A53,'Core Analysis'!$D$2:$D$19,"&gt;0")&gt;0,VLOOKUP(A53,'Core Analysis'!$B$2:$D$19,3,FALSE),POWER(('Assumptions'!$B$4*'Assumptions'!$B$5)/(E53*POWER(M53,'Assumptions'!$B$6)),1/'Assumptions'!$B$7)),"")</x:f>
        <x:v>0.5852089143594151</x:v>
      </x:c>
      <x:c r="O53" s="9" t="n">
        <x:f>IFERROR('Assumptions'!$B$12*POWER(M53,'Assumptions'!$B$13)/POWER(N53,2),"")</x:f>
        <x:v>0.00022862444585438808</x:v>
      </x:c>
    </x:row>
    <x:row r="54">
      <x:c r="A54" s="8" t="n">
        <x:v>7826</x:v>
      </x:c>
      <x:c r="B54" s="1" t="n">
        <x:v>58.2</x:v>
      </x:c>
      <x:c r="C54" s="1" t="n">
        <x:v>15.8556</x:v>
      </x:c>
      <x:c r="D54" s="1" t="n">
        <x:v>-86.2667</x:v>
      </x:c>
      <x:c r="E54" s="1" t="n">
        <x:v>11.892</x:v>
      </x:c>
      <x:c r="F54" s="1" t="n">
        <x:v>10.7572</x:v>
      </x:c>
      <x:c r="G54" s="1" t="n">
        <x:v>11.7589</x:v>
      </x:c>
      <x:c r="H54" s="1" t="n">
        <x:v>83.0667</x:v>
      </x:c>
      <x:c r="I54" s="1" t="n">
        <x:v>2.48</x:v>
      </x:c>
      <x:c r="J54" s="1" t="n">
        <x:v>-0.0066</x:v>
      </x:c>
      <x:c r="K54" s="1" t="n">
        <x:v>3.6844</x:v>
      </x:c>
      <x:c r="L54" s="1" t="n">
        <x:v>22.0667</x:v>
      </x:c>
      <x:c r="M54" s="1" t="n">
        <x:f>IFERROR(IF(COUNTIF('Core Analysis'!$B$2:$B$19,A54)&gt;0,VLOOKUP(A54,'Core Analysis'!$B$2:$D$19,2,FALSE),SQRT((POWER(L54/'Assumptions'!$B$8,2)+POWER(('Assumptions'!$B$2-I54)/('Assumptions'!$B$2-'Assumptions'!$B$3),2))/2)),"")</x:f>
        <x:v>0.18461298527461922</x:v>
      </x:c>
      <x:c r="N54" s="1" t="n">
        <x:f>IFERROR(IF(COUNTIFS('Core Analysis'!$B$2:$B$19,A54,'Core Analysis'!$D$2:$D$19,"&gt;0")&gt;0,VLOOKUP(A54,'Core Analysis'!$B$2:$D$19,3,FALSE),POWER(('Assumptions'!$B$4*'Assumptions'!$B$5)/(E54*POWER(M54,'Assumptions'!$B$6)),1/'Assumptions'!$B$7)),"")</x:f>
        <x:v>0.5877252135939653</x:v>
      </x:c>
      <x:c r="O54" s="9" t="n">
        <x:f>IFERROR('Assumptions'!$B$12*POWER(M54,'Assumptions'!$B$13)/POWER(N54,2),"")</x:f>
        <x:v>0.00023267201009408156</x:v>
      </x:c>
    </x:row>
    <x:row r="55">
      <x:c r="A55" s="8" t="n">
        <x:v>7826.5</x:v>
      </x:c>
      <x:c r="B55" s="1" t="n">
        <x:v>57.1</x:v>
      </x:c>
      <x:c r="C55" s="1" t="n">
        <x:v>16.1111</x:v>
      </x:c>
      <x:c r="D55" s="1" t="n">
        <x:v>-86.4667</x:v>
      </x:c>
      <x:c r="E55" s="1" t="n">
        <x:v>11.8434</x:v>
      </x:c>
      <x:c r="F55" s="1" t="n">
        <x:v>10.6913</x:v>
      </x:c>
      <x:c r="G55" s="1" t="n">
        <x:v>11.7108</x:v>
      </x:c>
      <x:c r="H55" s="1" t="n">
        <x:v>83.3111</x:v>
      </x:c>
      <x:c r="I55" s="1" t="n">
        <x:v>2.4687</x:v>
      </x:c>
      <x:c r="J55" s="1" t="n">
        <x:v>-0.0059</x:v>
      </x:c>
      <x:c r="K55" s="1" t="n">
        <x:v>3.4044</x:v>
      </x:c>
      <x:c r="L55" s="1" t="n">
        <x:v>21.04</x:v>
      </x:c>
      <x:c r="M55" s="1" t="n">
        <x:f>IFERROR(IF(COUNTIF('Core Analysis'!$B$2:$B$19,A55)&gt;0,VLOOKUP(A55,'Core Analysis'!$B$2:$D$19,2,FALSE),SQRT((POWER(L55/'Assumptions'!$B$8,2)+POWER(('Assumptions'!$B$2-I55)/('Assumptions'!$B$2-'Assumptions'!$B$3),2))/2)),"")</x:f>
        <x:v>0.18112803357211268</x:v>
      </x:c>
      <x:c r="N55" s="1" t="n">
        <x:f>IFERROR(IF(COUNTIFS('Core Analysis'!$B$2:$B$19,A55,'Core Analysis'!$D$2:$D$19,"&gt;0")&gt;0,VLOOKUP(A55,'Core Analysis'!$B$2:$D$19,3,FALSE),POWER(('Assumptions'!$B$4*'Assumptions'!$B$5)/(E55*POWER(M55,'Assumptions'!$B$6)),1/'Assumptions'!$B$7)),"")</x:f>
        <x:v>0.6002610269808225</x:v>
      </x:c>
      <x:c r="O55" s="9" t="n">
        <x:f>IFERROR('Assumptions'!$B$12*POWER(M55,'Assumptions'!$B$13)/POWER(N55,2),"")</x:f>
        <x:v>0.0002051141266520536</x:v>
      </x:c>
    </x:row>
    <x:row r="56">
      <x:c r="A56" s="8" t="n">
        <x:v>7827</x:v>
      </x:c>
      <x:c r="B56" s="1" t="n">
        <x:v>57.1</x:v>
      </x:c>
      <x:c r="C56" s="1" t="n">
        <x:v>15.82</x:v>
      </x:c>
      <x:c r="D56" s="1" t="n">
        <x:v>-86.5111</x:v>
      </x:c>
      <x:c r="E56" s="1" t="n">
        <x:v>11.5916</x:v>
      </x:c>
      <x:c r="F56" s="1" t="n">
        <x:v>10.8568</x:v>
      </x:c>
      <x:c r="G56" s="1" t="n">
        <x:v>12.2001</x:v>
      </x:c>
      <x:c r="H56" s="1" t="n">
        <x:v>83.5778</x:v>
      </x:c>
      <x:c r="I56" s="1" t="n">
        <x:v>2.472</x:v>
      </x:c>
      <x:c r="J56" s="1" t="n">
        <x:v>-0.0034</x:v>
      </x:c>
      <x:c r="K56" s="1" t="n">
        <x:v>3.1289</x:v>
      </x:c>
      <x:c r="L56" s="1" t="n">
        <x:v>21.32</x:v>
      </x:c>
      <x:c r="M56" s="1" t="n">
        <x:f>IFERROR(IF(COUNTIF('Core Analysis'!$B$2:$B$19,A56)&gt;0,VLOOKUP(A56,'Core Analysis'!$B$2:$D$19,2,FALSE),SQRT((POWER(L56/'Assumptions'!$B$8,2)+POWER(('Assumptions'!$B$2-I56)/('Assumptions'!$B$2-'Assumptions'!$B$3),2))/2)),"")</x:f>
        <x:v>0.18199430761517427</x:v>
      </x:c>
      <x:c r="N56" s="1" t="n">
        <x:f>IFERROR(IF(COUNTIFS('Core Analysis'!$B$2:$B$19,A56,'Core Analysis'!$D$2:$D$19,"&gt;0")&gt;0,VLOOKUP(A56,'Core Analysis'!$B$2:$D$19,3,FALSE),POWER(('Assumptions'!$B$4*'Assumptions'!$B$5)/(E56*POWER(M56,'Assumptions'!$B$6)),1/'Assumptions'!$B$7)),"")</x:f>
        <x:v>0.6038575773838611</x:v>
      </x:c>
      <x:c r="O56" s="9" t="n">
        <x:f>IFERROR('Assumptions'!$B$12*POWER(M56,'Assumptions'!$B$13)/POWER(N56,2),"")</x:f>
        <x:v>0.00020697801002499738</x:v>
      </x:c>
    </x:row>
    <x:row r="57">
      <x:c r="A57" s="8" t="n">
        <x:v>7827.5</x:v>
      </x:c>
      <x:c r="B57" s="1" t="n">
        <x:v>59.8333</x:v>
      </x:c>
      <x:c r="C57" s="1" t="n">
        <x:v>15.9222</x:v>
      </x:c>
      <x:c r="D57" s="1" t="n">
        <x:v>-86.5333</x:v>
      </x:c>
      <x:c r="E57" s="1" t="n">
        <x:v>11.5797</x:v>
      </x:c>
      <x:c r="F57" s="1" t="n">
        <x:v>11.4037</x:v>
      </x:c>
      <x:c r="G57" s="1" t="n">
        <x:v>12.1752</x:v>
      </x:c>
      <x:c r="H57" s="1" t="n">
        <x:v>83.7333</x:v>
      </x:c>
      <x:c r="I57" s="1" t="n">
        <x:v>2.4784</x:v>
      </x:c>
      <x:c r="J57" s="1" t="n">
        <x:v>-0.0037</x:v>
      </x:c>
      <x:c r="K57" s="1" t="n">
        <x:v>3.0978</x:v>
      </x:c>
      <x:c r="L57" s="1" t="n">
        <x:v>21.1333</x:v>
      </x:c>
      <x:c r="M57" s="1" t="n">
        <x:f>IFERROR(IF(COUNTIF('Core Analysis'!$B$2:$B$19,A57)&gt;0,VLOOKUP(A57,'Core Analysis'!$B$2:$D$19,2,FALSE),SQRT((POWER(L57/'Assumptions'!$B$8,2)+POWER(('Assumptions'!$B$2-I57)/('Assumptions'!$B$2-'Assumptions'!$B$3),2))/2)),"")</x:f>
        <x:v>0.17943255805495917</x:v>
      </x:c>
      <x:c r="N57" s="1" t="n">
        <x:f>IFERROR(IF(COUNTIFS('Core Analysis'!$B$2:$B$19,A57,'Core Analysis'!$D$2:$D$19,"&gt;0")&gt;0,VLOOKUP(A57,'Core Analysis'!$B$2:$D$19,3,FALSE),POWER(('Assumptions'!$B$4*'Assumptions'!$B$5)/(E57*POWER(M57,'Assumptions'!$B$6)),1/'Assumptions'!$B$7)),"")</x:f>
        <x:v>0.612793450814384</x:v>
      </x:c>
      <x:c r="O57" s="9" t="n">
        <x:f>IFERROR('Assumptions'!$B$12*POWER(M57,'Assumptions'!$B$13)/POWER(N57,2),"")</x:f>
        <x:v>0.0001888322517867168</x:v>
      </x:c>
    </x:row>
    <x:row r="58">
      <x:c r="A58" s="8" t="n">
        <x:v>7828</x:v>
      </x:c>
      <x:c r="B58" s="1" t="n">
        <x:v>61.4667</x:v>
      </x:c>
      <x:c r="C58" s="1" t="n">
        <x:v>16.2533</x:v>
      </x:c>
      <x:c r="D58" s="1" t="n">
        <x:v>-86.4889</x:v>
      </x:c>
      <x:c r="E58" s="1" t="n">
        <x:v>11.6391</x:v>
      </x:c>
      <x:c r="F58" s="1" t="n">
        <x:v>12.0022</x:v>
      </x:c>
      <x:c r="G58" s="1" t="n">
        <x:v>12.9334</x:v>
      </x:c>
      <x:c r="H58" s="1" t="n">
        <x:v>83.6444</x:v>
      </x:c>
      <x:c r="I58" s="1" t="n">
        <x:v>2.4936</x:v>
      </x:c>
      <x:c r="J58" s="1" t="n">
        <x:v>-0.0039</x:v>
      </x:c>
      <x:c r="K58" s="1" t="n">
        <x:v>3.3244</x:v>
      </x:c>
      <x:c r="L58" s="1" t="n">
        <x:v>22.16</x:v>
      </x:c>
      <x:c r="M58" s="1" t="n">
        <x:f>IFERROR(IF(COUNTIF('Core Analysis'!$B$2:$B$19,A58)&gt;0,VLOOKUP(A58,'Core Analysis'!$B$2:$D$19,2,FALSE),SQRT((POWER(L58/'Assumptions'!$B$8,2)+POWER(('Assumptions'!$B$2-I58)/('Assumptions'!$B$2-'Assumptions'!$B$3),2))/2)),"")</x:f>
        <x:v>0.18225321107607195</x:v>
      </x:c>
      <x:c r="N58" s="1" t="n">
        <x:f>IFERROR(IF(COUNTIFS('Core Analysis'!$B$2:$B$19,A58,'Core Analysis'!$D$2:$D$19,"&gt;0")&gt;0,VLOOKUP(A58,'Core Analysis'!$B$2:$D$19,3,FALSE),POWER(('Assumptions'!$B$4*'Assumptions'!$B$5)/(E58*POWER(M58,'Assumptions'!$B$6)),1/'Assumptions'!$B$7)),"")</x:f>
        <x:v>0.6017680548437916</x:v>
      </x:c>
      <x:c r="O58" s="9" t="n">
        <x:f>IFERROR('Assumptions'!$B$12*POWER(M58,'Assumptions'!$B$13)/POWER(N58,2),"")</x:f>
        <x:v>0.00020972561687803153</x:v>
      </x:c>
    </x:row>
    <x:row r="59">
      <x:c r="A59" s="8" t="n">
        <x:v>7828.5</x:v>
      </x:c>
      <x:c r="B59" s="1" t="n">
        <x:v>62</x:v>
      </x:c>
      <x:c r="C59" s="1" t="n">
        <x:v>16.1956</x:v>
      </x:c>
      <x:c r="D59" s="1" t="n">
        <x:v>-86.4</x:v>
      </x:c>
      <x:c r="E59" s="1" t="n">
        <x:v>11.6749</x:v>
      </x:c>
      <x:c r="F59" s="1" t="n">
        <x:v>12.0266</x:v>
      </x:c>
      <x:c r="G59" s="1" t="n">
        <x:v>13.1869</x:v>
      </x:c>
      <x:c r="H59" s="1" t="n">
        <x:v>83</x:v>
      </x:c>
      <x:c r="I59" s="1" t="n">
        <x:v>2.5089</x:v>
      </x:c>
      <x:c r="J59" s="1" t="n">
        <x:v>-0.0056</x:v>
      </x:c>
      <x:c r="K59" s="1" t="n">
        <x:v>3.3867</x:v>
      </x:c>
      <x:c r="L59" s="1" t="n">
        <x:v>21.6267</x:v>
      </x:c>
      <x:c r="M59" s="1" t="n">
        <x:f>IFERROR(IF(COUNTIF('Core Analysis'!$B$2:$B$19,A59)&gt;0,VLOOKUP(A59,'Core Analysis'!$B$2:$D$19,2,FALSE),SQRT((POWER(L59/'Assumptions'!$B$8,2)+POWER(('Assumptions'!$B$2-I59)/('Assumptions'!$B$2-'Assumptions'!$B$3),2))/2)),"")</x:f>
        <x:v>0.1758332962161523</x:v>
      </x:c>
      <x:c r="N59" s="1" t="n">
        <x:f>IFERROR(IF(COUNTIFS('Core Analysis'!$B$2:$B$19,A59,'Core Analysis'!$D$2:$D$19,"&gt;0")&gt;0,VLOOKUP(A59,'Core Analysis'!$B$2:$D$19,3,FALSE),POWER(('Assumptions'!$B$4*'Assumptions'!$B$5)/(E59*POWER(M59,'Assumptions'!$B$6)),1/'Assumptions'!$B$7)),"")</x:f>
        <x:v>0.6227823782011573</x:v>
      </x:c>
      <x:c r="O59" s="9" t="n">
        <x:f>IFERROR('Assumptions'!$B$12*POWER(M59,'Assumptions'!$B$13)/POWER(N59,2),"")</x:f>
        <x:v>0.00016722884665051557</x:v>
      </x:c>
    </x:row>
    <x:row r="60">
      <x:c r="A60" s="8" t="n">
        <x:v>7829</x:v>
      </x:c>
      <x:c r="B60" s="1" t="n">
        <x:v>61.1</x:v>
      </x:c>
      <x:c r="C60" s="1" t="n">
        <x:v>16.1156</x:v>
      </x:c>
      <x:c r="D60" s="1" t="n">
        <x:v>-86.8889</x:v>
      </x:c>
      <x:c r="E60" s="1" t="n">
        <x:v>11.9775</x:v>
      </x:c>
      <x:c r="F60" s="1" t="n">
        <x:v>11.8555</x:v>
      </x:c>
      <x:c r="G60" s="1" t="n">
        <x:v>13.5009</x:v>
      </x:c>
      <x:c r="H60" s="1" t="n">
        <x:v>82.8444</x:v>
      </x:c>
      <x:c r="I60" s="1" t="n">
        <x:v>2.5222</x:v>
      </x:c>
      <x:c r="J60" s="1" t="n">
        <x:v>-0.0057</x:v>
      </x:c>
      <x:c r="K60" s="1" t="n">
        <x:v>3.2889</x:v>
      </x:c>
      <x:c r="L60" s="1" t="n">
        <x:v>21.0933</x:v>
      </x:c>
      <x:c r="M60" s="1" t="n">
        <x:f>IFERROR(IF(COUNTIF('Core Analysis'!$B$2:$B$19,A60)&gt;0,VLOOKUP(A60,'Core Analysis'!$B$2:$D$19,2,FALSE),SQRT((POWER(L60/'Assumptions'!$B$8,2)+POWER(('Assumptions'!$B$2-I60)/('Assumptions'!$B$2-'Assumptions'!$B$3),2))/2)),"")</x:f>
        <x:v>0.16987897234354815</x:v>
      </x:c>
      <x:c r="N60" s="1" t="n">
        <x:f>IFERROR(IF(COUNTIFS('Core Analysis'!$B$2:$B$19,A60,'Core Analysis'!$D$2:$D$19,"&gt;0")&gt;0,VLOOKUP(A60,'Core Analysis'!$B$2:$D$19,3,FALSE),POWER(('Assumptions'!$B$4*'Assumptions'!$B$5)/(E60*POWER(M60,'Assumptions'!$B$6)),1/'Assumptions'!$B$7)),"")</x:f>
        <x:v>0.6364163126098336</x:v>
      </x:c>
      <x:c r="O60" s="9" t="n">
        <x:f>IFERROR('Assumptions'!$B$12*POWER(M60,'Assumptions'!$B$13)/POWER(N60,2),"")</x:f>
        <x:v>0.0001376165458867604</x:v>
      </x:c>
    </x:row>
    <x:row r="61">
      <x:c r="A61" s="8" t="n">
        <x:v>7829.5</x:v>
      </x:c>
      <x:c r="B61" s="1" t="n">
        <x:v>60.8667</x:v>
      </x:c>
      <x:c r="C61" s="1" t="n">
        <x:v>16.0089</x:v>
      </x:c>
      <x:c r="D61" s="1" t="n">
        <x:v>-87</x:v>
      </x:c>
      <x:c r="E61" s="1" t="n">
        <x:v>12.427</x:v>
      </x:c>
      <x:c r="F61" s="1" t="n">
        <x:v>11.3683</x:v>
      </x:c>
      <x:c r="G61" s="1" t="n">
        <x:v>12.7884</x:v>
      </x:c>
      <x:c r="H61" s="1" t="n">
        <x:v>82.3111</x:v>
      </x:c>
      <x:c r="I61" s="1" t="n">
        <x:v>2.5229</x:v>
      </x:c>
      <x:c r="J61" s="1" t="n">
        <x:v>-0.0049</x:v>
      </x:c>
      <x:c r="K61" s="1" t="n">
        <x:v>3.28</x:v>
      </x:c>
      <x:c r="L61" s="1" t="n">
        <x:v>20.72</x:v>
      </x:c>
      <x:c r="M61" s="1" t="n">
        <x:f>IFERROR(IF(COUNTIF('Core Analysis'!$B$2:$B$19,A61)&gt;0,VLOOKUP(A61,'Core Analysis'!$B$2:$D$19,2,FALSE),SQRT((POWER(L61/'Assumptions'!$B$8,2)+POWER(('Assumptions'!$B$2-I61)/('Assumptions'!$B$2-'Assumptions'!$B$3),2))/2)),"")</x:f>
        <x:v>0.16742670184129466</x:v>
      </x:c>
      <x:c r="N61" s="1" t="n">
        <x:f>IFERROR(IF(COUNTIFS('Core Analysis'!$B$2:$B$19,A61,'Core Analysis'!$D$2:$D$19,"&gt;0")&gt;0,VLOOKUP(A61,'Core Analysis'!$B$2:$D$19,3,FALSE),POWER(('Assumptions'!$B$4*'Assumptions'!$B$5)/(E61*POWER(M61,'Assumptions'!$B$6)),1/'Assumptions'!$B$7)),"")</x:f>
        <x:v>0.6339516646595281</x:v>
      </x:c>
      <x:c r="O61" s="9" t="n">
        <x:f>IFERROR('Assumptions'!$B$12*POWER(M61,'Assumptions'!$B$13)/POWER(N61,2),"")</x:f>
        <x:v>0.00013009343843953402</x:v>
      </x:c>
    </x:row>
    <x:row r="62">
      <x:c r="A62" s="8" t="n">
        <x:v>7830</x:v>
      </x:c>
      <x:c r="B62" s="1" t="n">
        <x:v>61.3667</x:v>
      </x:c>
      <x:c r="C62" s="1" t="n">
        <x:v>15.64</x:v>
      </x:c>
      <x:c r="D62" s="1" t="n">
        <x:v>-86.8889</x:v>
      </x:c>
      <x:c r="E62" s="1" t="n">
        <x:v>12.6063</x:v>
      </x:c>
      <x:c r="F62" s="1" t="n">
        <x:v>11.6275</x:v>
      </x:c>
      <x:c r="G62" s="1" t="n">
        <x:v>12.7751</x:v>
      </x:c>
      <x:c r="H62" s="1" t="n">
        <x:v>82.2667</x:v>
      </x:c>
      <x:c r="I62" s="1" t="n">
        <x:v>2.5204</x:v>
      </x:c>
      <x:c r="J62" s="1" t="n">
        <x:v>0</x:v>
      </x:c>
      <x:c r="K62" s="1" t="n">
        <x:v>3.2889</x:v>
      </x:c>
      <x:c r="L62" s="1" t="n">
        <x:v>20.68</x:v>
      </x:c>
      <x:c r="M62" s="1" t="n">
        <x:f>IFERROR(IF(COUNTIF('Core Analysis'!$B$2:$B$19,A62)&gt;0,VLOOKUP(A62,'Core Analysis'!$B$2:$D$19,2,FALSE),SQRT((POWER(L62/'Assumptions'!$B$8,2)+POWER(('Assumptions'!$B$2-I62)/('Assumptions'!$B$2-'Assumptions'!$B$3),2))/2)),"")</x:f>
        <x:v>0.16767980328740542</x:v>
      </x:c>
      <x:c r="N62" s="1" t="n">
        <x:f>IFERROR(IF(COUNTIFS('Core Analysis'!$B$2:$B$19,A62,'Core Analysis'!$D$2:$D$19,"&gt;0")&gt;0,VLOOKUP(A62,'Core Analysis'!$B$2:$D$19,3,FALSE),POWER(('Assumptions'!$B$4*'Assumptions'!$B$5)/(E62*POWER(M62,'Assumptions'!$B$6)),1/'Assumptions'!$B$7)),"")</x:f>
        <x:v>0.6284770785571919</x:v>
      </x:c>
      <x:c r="O62" s="9" t="n">
        <x:f>IFERROR('Assumptions'!$B$12*POWER(M62,'Assumptions'!$B$13)/POWER(N62,2),"")</x:f>
        <x:v>0.00013325249455514674</x:v>
      </x:c>
    </x:row>
    <x:row r="63">
      <x:c r="A63" s="8" t="n">
        <x:v>7830.5</x:v>
      </x:c>
      <x:c r="B63" s="1" t="n">
        <x:v>58.9</x:v>
      </x:c>
      <x:c r="C63" s="1" t="n">
        <x:v>15.8289</x:v>
      </x:c>
      <x:c r="D63" s="1" t="n">
        <x:v>-86.8222</x:v>
      </x:c>
      <x:c r="E63" s="1" t="n">
        <x:v>12.7751</x:v>
      </x:c>
      <x:c r="F63" s="1" t="n">
        <x:v>12.7633</x:v>
      </x:c>
      <x:c r="G63" s="1" t="n">
        <x:v>12.736</x:v>
      </x:c>
      <x:c r="H63" s="1" t="n">
        <x:v>82.1778</x:v>
      </x:c>
      <x:c r="I63" s="1" t="n">
        <x:v>2.5102</x:v>
      </x:c>
      <x:c r="J63" s="1" t="n">
        <x:v>-0.002</x:v>
      </x:c>
      <x:c r="K63" s="1" t="n">
        <x:v>3.4533</x:v>
      </x:c>
      <x:c r="L63" s="1" t="n">
        <x:v>20.7867</x:v>
      </x:c>
      <x:c r="M63" s="1" t="n">
        <x:f>IFERROR(IF(COUNTIF('Core Analysis'!$B$2:$B$19,A63)&gt;0,VLOOKUP(A63,'Core Analysis'!$B$2:$D$19,2,FALSE),SQRT((POWER(L63/'Assumptions'!$B$8,2)+POWER(('Assumptions'!$B$2-I63)/('Assumptions'!$B$2-'Assumptions'!$B$3),2))/2)),"")</x:f>
        <x:v>0.1704215593920385</x:v>
      </x:c>
      <x:c r="N63" s="1" t="n">
        <x:f>IFERROR(IF(COUNTIFS('Core Analysis'!$B$2:$B$19,A63,'Core Analysis'!$D$2:$D$19,"&gt;0")&gt;0,VLOOKUP(A63,'Core Analysis'!$B$2:$D$19,3,FALSE),POWER(('Assumptions'!$B$4*'Assumptions'!$B$5)/(E63*POWER(M63,'Assumptions'!$B$6)),1/'Assumptions'!$B$7)),"")</x:f>
        <x:v>0.614267204036361</x:v>
      </x:c>
      <x:c r="O63" s="9" t="n">
        <x:f>IFERROR('Assumptions'!$B$12*POWER(M63,'Assumptions'!$B$13)/POWER(N63,2),"")</x:f>
        <x:v>0.0001498070335301465</x:v>
      </x:c>
    </x:row>
    <x:row r="64">
      <x:c r="A64" s="8" t="n">
        <x:v>7831</x:v>
      </x:c>
      <x:c r="B64" s="1" t="n">
        <x:v>60.1333</x:v>
      </x:c>
      <x:c r="C64" s="1" t="n">
        <x:v>16.0644</x:v>
      </x:c>
      <x:c r="D64" s="1" t="n">
        <x:v>-86.8445</x:v>
      </x:c>
      <x:c r="E64" s="1" t="n">
        <x:v>12.6579</x:v>
      </x:c>
      <x:c r="F64" s="1" t="n">
        <x:v>13.7942</x:v>
      </x:c>
      <x:c r="G64" s="1" t="n">
        <x:v>14.1676</x:v>
      </x:c>
      <x:c r="H64" s="1" t="n">
        <x:v>80.9778</x:v>
      </x:c>
      <x:c r="I64" s="1" t="n">
        <x:v>2.5093</x:v>
      </x:c>
      <x:c r="J64" s="1" t="n">
        <x:v>0.003</x:v>
      </x:c>
      <x:c r="K64" s="1" t="n">
        <x:v>3.4</x:v>
      </x:c>
      <x:c r="L64" s="1" t="n">
        <x:v>22.3867</x:v>
      </x:c>
      <x:c r="M64" s="1" t="n">
        <x:f>IFERROR(IF(COUNTIF('Core Analysis'!$B$2:$B$19,A64)&gt;0,VLOOKUP(A64,'Core Analysis'!$B$2:$D$19,2,FALSE),SQRT((POWER(L64/'Assumptions'!$B$8,2)+POWER(('Assumptions'!$B$2-I64)/('Assumptions'!$B$2-'Assumptions'!$B$3),2))/2)),"")</x:f>
        <x:v>0.18044761523638933</x:v>
      </x:c>
      <x:c r="N64" s="1" t="n">
        <x:f>IFERROR(IF(COUNTIFS('Core Analysis'!$B$2:$B$19,A64,'Core Analysis'!$D$2:$D$19,"&gt;0")&gt;0,VLOOKUP(A64,'Core Analysis'!$B$2:$D$19,3,FALSE),POWER(('Assumptions'!$B$4*'Assumptions'!$B$5)/(E64*POWER(M64,'Assumptions'!$B$6)),1/'Assumptions'!$B$7)),"")</x:f>
        <x:v>0.5828167714845458</x:v>
      </x:c>
      <x:c r="O64" s="9" t="n">
        <x:f>IFERROR('Assumptions'!$B$12*POWER(M64,'Assumptions'!$B$13)/POWER(N64,2),"")</x:f>
        <x:v>0.00021400300565708243</x:v>
      </x:c>
    </x:row>
    <x:row r="65">
      <x:c r="A65" s="8" t="n">
        <x:v>7831.5</x:v>
      </x:c>
      <x:c r="B65" s="1" t="n">
        <x:v>62.0667</x:v>
      </x:c>
      <x:c r="C65" s="1" t="n">
        <x:v>16.2333</x:v>
      </x:c>
      <x:c r="D65" s="1" t="n">
        <x:v>-87.8</x:v>
      </x:c>
      <x:c r="E65" s="1" t="n">
        <x:v>12.7229</x:v>
      </x:c>
      <x:c r="F65" s="1" t="n">
        <x:v>13.7098</x:v>
      </x:c>
      <x:c r="G65" s="1" t="n">
        <x:v>14.8946</x:v>
      </x:c>
      <x:c r="H65" s="1" t="n">
        <x:v>80.5111</x:v>
      </x:c>
      <x:c r="I65" s="1" t="n">
        <x:v>2.5142</x:v>
      </x:c>
      <x:c r="J65" s="1" t="n">
        <x:v>0.001</x:v>
      </x:c>
      <x:c r="K65" s="1" t="n">
        <x:v>3.4489</x:v>
      </x:c>
      <x:c r="L65" s="1" t="n">
        <x:v>23.44</x:v>
      </x:c>
      <x:c r="M65" s="1" t="n">
        <x:f>IFERROR(IF(COUNTIF('Core Analysis'!$B$2:$B$19,A65)&gt;0,VLOOKUP(A65,'Core Analysis'!$B$2:$D$19,2,FALSE),SQRT((POWER(L65/'Assumptions'!$B$8,2)+POWER(('Assumptions'!$B$2-I65)/('Assumptions'!$B$2-'Assumptions'!$B$3),2))/2)),"")</x:f>
        <x:v>0.18609105399933393</x:v>
      </x:c>
      <x:c r="N65" s="1" t="n">
        <x:f>IFERROR(IF(COUNTIFS('Core Analysis'!$B$2:$B$19,A65,'Core Analysis'!$D$2:$D$19,"&gt;0")&gt;0,VLOOKUP(A65,'Core Analysis'!$B$2:$D$19,3,FALSE),POWER(('Assumptions'!$B$4*'Assumptions'!$B$5)/(E65*POWER(M65,'Assumptions'!$B$6)),1/'Assumptions'!$B$7)),"")</x:f>
        <x:v>0.563696664854389</x:v>
      </x:c>
      <x:c r="O65" s="9" t="n">
        <x:f>IFERROR('Assumptions'!$B$12*POWER(M65,'Assumptions'!$B$13)/POWER(N65,2),"")</x:f>
        <x:v>0.0002619631227350435</x:v>
      </x:c>
    </x:row>
    <x:row r="66">
      <x:c r="A66" s="8" t="n">
        <x:v>7832</x:v>
      </x:c>
      <x:c r="B66" s="1" t="n">
        <x:v>63.8</x:v>
      </x:c>
      <x:c r="C66" s="1" t="n">
        <x:v>16.3733</x:v>
      </x:c>
      <x:c r="D66" s="1" t="n">
        <x:v>-87.6667</x:v>
      </x:c>
      <x:c r="E66" s="1" t="n">
        <x:v>13.026</x:v>
      </x:c>
      <x:c r="F66" s="1" t="n">
        <x:v>13.6817</x:v>
      </x:c>
      <x:c r="G66" s="1" t="n">
        <x:v>14.5333</x:v>
      </x:c>
      <x:c r="H66" s="1" t="n">
        <x:v>80.1333</x:v>
      </x:c>
      <x:c r="I66" s="1" t="n">
        <x:v>2.5316</x:v>
      </x:c>
      <x:c r="J66" s="1" t="n">
        <x:v>0.0057</x:v>
      </x:c>
      <x:c r="K66" s="1" t="n">
        <x:v>3.4933</x:v>
      </x:c>
      <x:c r="L66" s="1" t="n">
        <x:v>22.16</x:v>
      </x:c>
      <x:c r="M66" s="1" t="n">
        <x:f>IFERROR(IF(COUNTIF('Core Analysis'!$B$2:$B$19,A66)&gt;0,VLOOKUP(A66,'Core Analysis'!$B$2:$D$19,2,FALSE),SQRT((POWER(L66/'Assumptions'!$B$8,2)+POWER(('Assumptions'!$B$2-I66)/('Assumptions'!$B$2-'Assumptions'!$B$3),2))/2)),"")</x:f>
        <x:v>0.1747919488302561</x:v>
      </x:c>
      <x:c r="N66" s="1" t="n">
        <x:f>IFERROR(IF(COUNTIFS('Core Analysis'!$B$2:$B$19,A66,'Core Analysis'!$D$2:$D$19,"&gt;0")&gt;0,VLOOKUP(A66,'Core Analysis'!$B$2:$D$19,3,FALSE),POWER(('Assumptions'!$B$4*'Assumptions'!$B$5)/(E66*POWER(M66,'Assumptions'!$B$6)),1/'Assumptions'!$B$7)),"")</x:f>
        <x:v>0.5931124718580219</x:v>
      </x:c>
      <x:c r="O66" s="9" t="n">
        <x:f>IFERROR('Assumptions'!$B$12*POWER(M66,'Assumptions'!$B$13)/POWER(N66,2),"")</x:f>
        <x:v>0.00017962180800021693</x:v>
      </x:c>
    </x:row>
    <x:row r="67">
      <x:c r="A67" s="8" t="n">
        <x:v>7832.5</x:v>
      </x:c>
      <x:c r="B67" s="1" t="n">
        <x:v>61.7</x:v>
      </x:c>
      <x:c r="C67" s="1" t="n">
        <x:v>16.0422</x:v>
      </x:c>
      <x:c r="D67" s="1" t="n">
        <x:v>-86.3333</x:v>
      </x:c>
      <x:c r="E67" s="1" t="n">
        <x:v>13.2275</x:v>
      </x:c>
      <x:c r="F67" s="1" t="n">
        <x:v>13.3091</x:v>
      </x:c>
      <x:c r="G67" s="1" t="n">
        <x:v>14.7431</x:v>
      </x:c>
      <x:c r="H67" s="1" t="n">
        <x:v>80.4667</x:v>
      </x:c>
      <x:c r="I67" s="1" t="n">
        <x:v>2.5422</x:v>
      </x:c>
      <x:c r="J67" s="1" t="n">
        <x:v>0.0059</x:v>
      </x:c>
      <x:c r="K67" s="1" t="n">
        <x:v>3.4267</x:v>
      </x:c>
      <x:c r="L67" s="1" t="n">
        <x:v>22.0133</x:v>
      </x:c>
      <x:c r="M67" s="1" t="n">
        <x:f>IFERROR(IF(COUNTIF('Core Analysis'!$B$2:$B$19,A67)&gt;0,VLOOKUP(A67,'Core Analysis'!$B$2:$D$19,2,FALSE),SQRT((POWER(L67/'Assumptions'!$B$8,2)+POWER(('Assumptions'!$B$2-I67)/('Assumptions'!$B$2-'Assumptions'!$B$3),2))/2)),"")</x:f>
        <x:v>0.17196558857080785</x:v>
      </x:c>
      <x:c r="N67" s="1" t="n">
        <x:f>IFERROR(IF(COUNTIFS('Core Analysis'!$B$2:$B$19,A67,'Core Analysis'!$D$2:$D$19,"&gt;0")&gt;0,VLOOKUP(A67,'Core Analysis'!$B$2:$D$19,3,FALSE),POWER(('Assumptions'!$B$4*'Assumptions'!$B$5)/(E67*POWER(M67,'Assumptions'!$B$6)),1/'Assumptions'!$B$7)),"")</x:f>
        <x:v>0.5982512053209749</x:v>
      </x:c>
      <x:c r="O67" s="9" t="n">
        <x:f>IFERROR('Assumptions'!$B$12*POWER(M67,'Assumptions'!$B$13)/POWER(N67,2),"")</x:f>
        <x:v>0.00016432913372682422</x:v>
      </x:c>
    </x:row>
    <x:row r="68">
      <x:c r="A68" s="8" t="n">
        <x:v>7833</x:v>
      </x:c>
      <x:c r="B68" s="1" t="n">
        <x:v>60.9</x:v>
      </x:c>
      <x:c r="C68" s="1" t="n">
        <x:v>15.6933</x:v>
      </x:c>
      <x:c r="D68" s="1" t="n">
        <x:v>-86.6222</x:v>
      </x:c>
      <x:c r="E68" s="1" t="n">
        <x:v>13.4597</x:v>
      </x:c>
      <x:c r="F68" s="1" t="n">
        <x:v>12.6711</x:v>
      </x:c>
      <x:c r="G68" s="1" t="n">
        <x:v>13.4595</x:v>
      </x:c>
      <x:c r="H68" s="1" t="n">
        <x:v>81.1778</x:v>
      </x:c>
      <x:c r="I68" s="1" t="n">
        <x:v>2.5469</x:v>
      </x:c>
      <x:c r="J68" s="1" t="n">
        <x:v>0.0082</x:v>
      </x:c>
      <x:c r="K68" s="1" t="n">
        <x:v>3.2489</x:v>
      </x:c>
      <x:c r="L68" s="1" t="n">
        <x:v>22.0267</x:v>
      </x:c>
      <x:c r="M68" s="1" t="n">
        <x:f>IFERROR(IF(COUNTIF('Core Analysis'!$B$2:$B$19,A68)&gt;0,VLOOKUP(A68,'Core Analysis'!$B$2:$D$19,2,FALSE),SQRT((POWER(L68/'Assumptions'!$B$8,2)+POWER(('Assumptions'!$B$2-I68)/('Assumptions'!$B$2-'Assumptions'!$B$3),2))/2)),"")</x:f>
        <x:v>0.17123940444683244</x:v>
      </x:c>
      <x:c r="N68" s="1" t="n">
        <x:f>IFERROR(IF(COUNTIFS('Core Analysis'!$B$2:$B$19,A68,'Core Analysis'!$D$2:$D$19,"&gt;0")&gt;0,VLOOKUP(A68,'Core Analysis'!$B$2:$D$19,3,FALSE),POWER(('Assumptions'!$B$4*'Assumptions'!$B$5)/(E68*POWER(M68,'Assumptions'!$B$6)),1/'Assumptions'!$B$7)),"")</x:f>
        <x:v>0.5955834471538818</x:v>
      </x:c>
      <x:c r="O68" s="9" t="n">
        <x:f>IFERROR('Assumptions'!$B$12*POWER(M68,'Assumptions'!$B$13)/POWER(N68,2),"")</x:f>
        <x:v>0.0001627458746468245</x:v>
      </x:c>
    </x:row>
    <x:row r="69">
      <x:c r="A69" s="8" t="n">
        <x:v>7833.5</x:v>
      </x:c>
      <x:c r="B69" s="1" t="n">
        <x:v>60.1</x:v>
      </x:c>
      <x:c r="C69" s="1" t="n">
        <x:v>15.88</x:v>
      </x:c>
      <x:c r="D69" s="1" t="n">
        <x:v>-86.7778</x:v>
      </x:c>
      <x:c r="E69" s="1" t="n">
        <x:v>13.8934</x:v>
      </x:c>
      <x:c r="F69" s="1" t="n">
        <x:v>12.4269</x:v>
      </x:c>
      <x:c r="G69" s="1" t="n">
        <x:v>14.1807</x:v>
      </x:c>
      <x:c r="H69" s="1" t="n">
        <x:v>82.2667</x:v>
      </x:c>
      <x:c r="I69" s="1" t="n">
        <x:v>2.5347</x:v>
      </x:c>
      <x:c r="J69" s="1" t="n">
        <x:v>0.0078</x:v>
      </x:c>
      <x:c r="K69" s="1" t="n">
        <x:v>3.08</x:v>
      </x:c>
      <x:c r="L69" s="1" t="n">
        <x:v>22.48</x:v>
      </x:c>
      <x:c r="M69" s="1" t="n">
        <x:f>IFERROR(IF(COUNTIF('Core Analysis'!$B$2:$B$19,A69)&gt;0,VLOOKUP(A69,'Core Analysis'!$B$2:$D$19,2,FALSE),SQRT((POWER(L69/'Assumptions'!$B$8,2)+POWER(('Assumptions'!$B$2-I69)/('Assumptions'!$B$2-'Assumptions'!$B$3),2))/2)),"")</x:f>
        <x:v>0.17626874947546473</x:v>
      </x:c>
      <x:c r="N69" s="1" t="n">
        <x:f>IFERROR(IF(COUNTIFS('Core Analysis'!$B$2:$B$19,A69,'Core Analysis'!$D$2:$D$19,"&gt;0")&gt;0,VLOOKUP(A69,'Core Analysis'!$B$2:$D$19,3,FALSE),POWER(('Assumptions'!$B$4*'Assumptions'!$B$5)/(E69*POWER(M69,'Assumptions'!$B$6)),1/'Assumptions'!$B$7)),"")</x:f>
        <x:v>0.5694877998680448</x:v>
      </x:c>
      <x:c r="O69" s="9" t="n">
        <x:f>IFERROR('Assumptions'!$B$12*POWER(M69,'Assumptions'!$B$13)/POWER(N69,2),"")</x:f>
        <x:v>0.0002021815316702533</x:v>
      </x:c>
    </x:row>
    <x:row r="70">
      <x:c r="A70" s="8" t="n">
        <x:v>7834</x:v>
      </x:c>
      <x:c r="B70" s="1" t="n">
        <x:v>61.2</x:v>
      </x:c>
      <x:c r="C70" s="1" t="n">
        <x:v>15.2556</x:v>
      </x:c>
      <x:c r="D70" s="1" t="n">
        <x:v>-87.1333</x:v>
      </x:c>
      <x:c r="E70" s="1" t="n">
        <x:v>13.8934</x:v>
      </x:c>
      <x:c r="F70" s="1" t="n">
        <x:v>12.8148</x:v>
      </x:c>
      <x:c r="G70" s="1" t="n">
        <x:v>13.7942</x:v>
      </x:c>
      <x:c r="H70" s="1" t="n">
        <x:v>81.7333</x:v>
      </x:c>
      <x:c r="I70" s="1" t="n">
        <x:v>2.5236</x:v>
      </x:c>
      <x:c r="J70" s="1" t="n">
        <x:v>0.0052</x:v>
      </x:c>
      <x:c r="K70" s="1" t="n">
        <x:v>3.1378</x:v>
      </x:c>
      <x:c r="L70" s="1" t="n">
        <x:v>21.8533</x:v>
      </x:c>
      <x:c r="M70" s="1" t="n">
        <x:f>IFERROR(IF(COUNTIF('Core Analysis'!$B$2:$B$19,A70)&gt;0,VLOOKUP(A70,'Core Analysis'!$B$2:$D$19,2,FALSE),SQRT((POWER(L70/'Assumptions'!$B$8,2)+POWER(('Assumptions'!$B$2-I70)/('Assumptions'!$B$2-'Assumptions'!$B$3),2))/2)),"")</x:f>
        <x:v>0.1743489680310091</x:v>
      </x:c>
      <x:c r="N70" s="1" t="n">
        <x:f>IFERROR(IF(COUNTIFS('Core Analysis'!$B$2:$B$19,A70,'Core Analysis'!$D$2:$D$19,"&gt;0")&gt;0,VLOOKUP(A70,'Core Analysis'!$B$2:$D$19,3,FALSE),POWER(('Assumptions'!$B$4*'Assumptions'!$B$5)/(E70*POWER(M70,'Assumptions'!$B$6)),1/'Assumptions'!$B$7)),"")</x:f>
        <x:v>0.5757585115526478</x:v>
      </x:c>
      <x:c r="O70" s="9" t="n">
        <x:f>IFERROR('Assumptions'!$B$12*POWER(M70,'Assumptions'!$B$13)/POWER(N70,2),"")</x:f>
        <x:v>0.00018849656980842299</x:v>
      </x:c>
    </x:row>
    <x:row r="71">
      <x:c r="A71" s="8" t="n">
        <x:v>7834.5</x:v>
      </x:c>
      <x:c r="B71" s="1" t="n">
        <x:v>58.9</x:v>
      </x:c>
      <x:c r="C71" s="1" t="n">
        <x:v>15.8756</x:v>
      </x:c>
      <x:c r="D71" s="1" t="n">
        <x:v>-86.8889</x:v>
      </x:c>
      <x:c r="E71" s="1" t="n">
        <x:v>13.612</x:v>
      </x:c>
      <x:c r="F71" s="1" t="n">
        <x:v>14.1393</x:v>
      </x:c>
      <x:c r="G71" s="1" t="n">
        <x:v>14.8661</x:v>
      </x:c>
      <x:c r="H71" s="1" t="n">
        <x:v>80.7111</x:v>
      </x:c>
      <x:c r="I71" s="1" t="n">
        <x:v>2.518</x:v>
      </x:c>
      <x:c r="J71" s="1" t="n">
        <x:v>0.0047</x:v>
      </x:c>
      <x:c r="K71" s="1" t="n">
        <x:v>3.28</x:v>
      </x:c>
      <x:c r="L71" s="1" t="n">
        <x:v>20.04</x:v>
      </x:c>
      <x:c r="M71" s="1" t="n">
        <x:f>IFERROR(IF(COUNTIF('Core Analysis'!$B$2:$B$19,A71)&gt;0,VLOOKUP(A71,'Core Analysis'!$B$2:$D$19,2,FALSE),SQRT((POWER(L71/'Assumptions'!$B$8,2)+POWER(('Assumptions'!$B$2-I71)/('Assumptions'!$B$2-'Assumptions'!$B$3),2))/2)),"")</x:f>
        <x:v>0.16424486383066578</x:v>
      </x:c>
      <x:c r="N71" s="1" t="n">
        <x:f>IFERROR(IF(COUNTIFS('Core Analysis'!$B$2:$B$19,A71,'Core Analysis'!$D$2:$D$19,"&gt;0")&gt;0,VLOOKUP(A71,'Core Analysis'!$B$2:$D$19,3,FALSE),POWER(('Assumptions'!$B$4*'Assumptions'!$B$5)/(E71*POWER(M71,'Assumptions'!$B$6)),1/'Assumptions'!$B$7)),"")</x:f>
        <x:v>0.6174634429319996</x:v>
      </x:c>
      <x:c r="O71" s="9" t="n">
        <x:f>IFERROR('Assumptions'!$B$12*POWER(M71,'Assumptions'!$B$13)/POWER(N71,2),"")</x:f>
        <x:v>0.0001260318515960296</x:v>
      </x:c>
    </x:row>
    <x:row r="72">
      <x:c r="A72" s="8" t="n">
        <x:v>7835</x:v>
      </x:c>
      <x:c r="B72" s="1" t="n">
        <x:v>60.1667</x:v>
      </x:c>
      <x:c r="C72" s="1" t="n">
        <x:v>16.3511</x:v>
      </x:c>
      <x:c r="D72" s="1" t="n">
        <x:v>-86.8667</x:v>
      </x:c>
      <x:c r="E72" s="1" t="n">
        <x:v>13.4046</x:v>
      </x:c>
      <x:c r="F72" s="1" t="n">
        <x:v>15.8866</x:v>
      </x:c>
      <x:c r="G72" s="1" t="n">
        <x:v>16.8254</x:v>
      </x:c>
      <x:c r="H72" s="1" t="n">
        <x:v>79.7111</x:v>
      </x:c>
      <x:c r="I72" s="1" t="n">
        <x:v>2.5273</x:v>
      </x:c>
      <x:c r="J72" s="1" t="n">
        <x:v>0.0061</x:v>
      </x:c>
      <x:c r="K72" s="1" t="n">
        <x:v>3.3333</x:v>
      </x:c>
      <x:c r="L72" s="1" t="n">
        <x:v>21.88</x:v>
      </x:c>
      <x:c r="M72" s="1" t="n">
        <x:f>IFERROR(IF(COUNTIF('Core Analysis'!$B$2:$B$19,A72)&gt;0,VLOOKUP(A72,'Core Analysis'!$B$2:$D$19,2,FALSE),SQRT((POWER(L72/'Assumptions'!$B$8,2)+POWER(('Assumptions'!$B$2-I72)/('Assumptions'!$B$2-'Assumptions'!$B$3),2))/2)),"")</x:f>
        <x:v>0.17381779996646257</x:v>
      </x:c>
      <x:c r="N72" s="1" t="n">
        <x:f>IFERROR(IF(COUNTIFS('Core Analysis'!$B$2:$B$19,A72,'Core Analysis'!$D$2:$D$19,"&gt;0")&gt;0,VLOOKUP(A72,'Core Analysis'!$B$2:$D$19,3,FALSE),POWER(('Assumptions'!$B$4*'Assumptions'!$B$5)/(E72*POWER(M72,'Assumptions'!$B$6)),1/'Assumptions'!$B$7)),"")</x:f>
        <x:v>0.587953310008025</x:v>
      </x:c>
      <x:c r="O72" s="9" t="n">
        <x:f>IFERROR('Assumptions'!$B$12*POWER(M72,'Assumptions'!$B$13)/POWER(N72,2),"")</x:f>
        <x:v>0.00017834786851736144</x:v>
      </x:c>
    </x:row>
    <x:row r="73">
      <x:c r="A73" s="8" t="n">
        <x:v>7835.5</x:v>
      </x:c>
      <x:c r="B73" s="1" t="n">
        <x:v>60.4333</x:v>
      </x:c>
      <x:c r="C73" s="1" t="n">
        <x:v>16.7889</x:v>
      </x:c>
      <x:c r="D73" s="1" t="n">
        <x:v>-86.8667</x:v>
      </x:c>
      <x:c r="E73" s="1" t="n">
        <x:v>13.3361</x:v>
      </x:c>
      <x:c r="F73" s="1" t="n">
        <x:v>14.4757</x:v>
      </x:c>
      <x:c r="G73" s="1" t="n">
        <x:v>17.0843</x:v>
      </x:c>
      <x:c r="H73" s="1" t="n">
        <x:v>78.6889</x:v>
      </x:c>
      <x:c r="I73" s="1" t="n">
        <x:v>2.5396</x:v>
      </x:c>
      <x:c r="J73" s="1" t="n">
        <x:v>0.008</x:v>
      </x:c>
      <x:c r="K73" s="1" t="n">
        <x:v>3.2622</x:v>
      </x:c>
      <x:c r="L73" s="1" t="n">
        <x:v>21.72</x:v>
      </x:c>
      <x:c r="M73" s="1" t="n">
        <x:f>IFERROR(IF(COUNTIF('Core Analysis'!$B$2:$B$19,A73)&gt;0,VLOOKUP(A73,'Core Analysis'!$B$2:$D$19,2,FALSE),SQRT((POWER(L73/'Assumptions'!$B$8,2)+POWER(('Assumptions'!$B$2-I73)/('Assumptions'!$B$2-'Assumptions'!$B$3),2))/2)),"")</x:f>
        <x:v>0.17055268235382712</x:v>
      </x:c>
      <x:c r="N73" s="1" t="n">
        <x:f>IFERROR(IF(COUNTIFS('Core Analysis'!$B$2:$B$19,A73,'Core Analysis'!$D$2:$D$19,"&gt;0")&gt;0,VLOOKUP(A73,'Core Analysis'!$B$2:$D$19,3,FALSE),POWER(('Assumptions'!$B$4*'Assumptions'!$B$5)/(E73*POWER(M73,'Assumptions'!$B$6)),1/'Assumptions'!$B$7)),"")</x:f>
        <x:v>0.600746213359531</x:v>
      </x:c>
      <x:c r="O73" s="9" t="n">
        <x:f>IFERROR('Assumptions'!$B$12*POWER(M73,'Assumptions'!$B$13)/POWER(N73,2),"")</x:f>
        <x:v>0.00015715726510270064</x:v>
      </x:c>
    </x:row>
    <x:row r="74">
      <x:c r="A74" s="8" t="n">
        <x:v>7836</x:v>
      </x:c>
      <x:c r="B74" s="1" t="n">
        <x:v>61.3</x:v>
      </x:c>
      <x:c r="C74" s="1" t="n">
        <x:v>16.9711</x:v>
      </x:c>
      <x:c r="D74" s="1" t="n">
        <x:v>-87</x:v>
      </x:c>
      <x:c r="E74" s="1" t="n">
        <x:v>13.3361</x:v>
      </x:c>
      <x:c r="F74" s="1" t="n">
        <x:v>13.2288</x:v>
      </x:c>
      <x:c r="G74" s="1" t="n">
        <x:v>14.6558</x:v>
      </x:c>
      <x:c r="H74" s="1" t="n">
        <x:v>78.6</x:v>
      </x:c>
      <x:c r="I74" s="1" t="n">
        <x:v>2.5429</x:v>
      </x:c>
      <x:c r="J74" s="1" t="n">
        <x:v>0.0034</x:v>
      </x:c>
      <x:c r="K74" s="1" t="n">
        <x:v>3.1822</x:v>
      </x:c>
      <x:c r="L74" s="1" t="n">
        <x:v>22.7733</x:v>
      </x:c>
      <x:c r="M74" s="1" t="n">
        <x:f>IFERROR(IF(COUNTIF('Core Analysis'!$B$2:$B$19,A74)&gt;0,VLOOKUP(A74,'Core Analysis'!$B$2:$D$19,2,FALSE),SQRT((POWER(L74/'Assumptions'!$B$8,2)+POWER(('Assumptions'!$B$2-I74)/('Assumptions'!$B$2-'Assumptions'!$B$3),2))/2)),"")</x:f>
        <x:v>0.17672596648393576</x:v>
      </x:c>
      <x:c r="N74" s="1" t="n">
        <x:f>IFERROR(IF(COUNTIFS('Core Analysis'!$B$2:$B$19,A74,'Core Analysis'!$D$2:$D$19,"&gt;0")&gt;0,VLOOKUP(A74,'Core Analysis'!$B$2:$D$19,3,FALSE),POWER(('Assumptions'!$B$4*'Assumptions'!$B$5)/(E74*POWER(M74,'Assumptions'!$B$6)),1/'Assumptions'!$B$7)),"")</x:f>
        <x:v>0.5797613114860852</x:v>
      </x:c>
      <x:c r="O74" s="9" t="n">
        <x:f>IFERROR('Assumptions'!$B$12*POWER(M74,'Assumptions'!$B$13)/POWER(N74,2),"")</x:f>
        <x:v>0.0001973158872865324</x:v>
      </x:c>
    </x:row>
    <x:row r="75">
      <x:c r="A75" s="8" t="n">
        <x:v>7836.5</x:v>
      </x:c>
      <x:c r="B75" s="1" t="n">
        <x:v>62.6667</x:v>
      </x:c>
      <x:c r="C75" s="1" t="n">
        <x:v>16.3067</x:v>
      </x:c>
      <x:c r="D75" s="1" t="n">
        <x:v>-86.9556</x:v>
      </x:c>
      <x:c r="E75" s="1" t="n">
        <x:v>13.3361</x:v>
      </x:c>
      <x:c r="F75" s="1" t="n">
        <x:v>12.2132</x:v>
      </x:c>
      <x:c r="G75" s="1" t="n">
        <x:v>13.8515</x:v>
      </x:c>
      <x:c r="H75" s="1" t="n">
        <x:v>80.8</x:v>
      </x:c>
      <x:c r="I75" s="1" t="n">
        <x:v>2.5293</x:v>
      </x:c>
      <x:c r="J75" s="1" t="n">
        <x:v>0.0008</x:v>
      </x:c>
      <x:c r="K75" s="1" t="n">
        <x:v>3.1467</x:v>
      </x:c>
      <x:c r="L75" s="1" t="n">
        <x:v>19.96</x:v>
      </x:c>
      <x:c r="M75" s="1" t="n">
        <x:f>IFERROR(IF(COUNTIF('Core Analysis'!$B$2:$B$19,A75)&gt;0,VLOOKUP(A75,'Core Analysis'!$B$2:$D$19,2,FALSE),SQRT((POWER(L75/'Assumptions'!$B$8,2)+POWER(('Assumptions'!$B$2-I75)/('Assumptions'!$B$2-'Assumptions'!$B$3),2))/2)),"")</x:f>
        <x:v>0.16145089193212514</x:v>
      </x:c>
      <x:c r="N75" s="1" t="n">
        <x:f>IFERROR(IF(COUNTIFS('Core Analysis'!$B$2:$B$19,A75,'Core Analysis'!$D$2:$D$19,"&gt;0")&gt;0,VLOOKUP(A75,'Core Analysis'!$B$2:$D$19,3,FALSE),POWER(('Assumptions'!$B$4*'Assumptions'!$B$5)/(E75*POWER(M75,'Assumptions'!$B$6)),1/'Assumptions'!$B$7)),"")</x:f>
        <x:v>0.6346132677015301</x:v>
      </x:c>
      <x:c r="O75" s="9" t="n">
        <x:f>IFERROR('Assumptions'!$B$12*POWER(M75,'Assumptions'!$B$13)/POWER(N75,2),"")</x:f>
        <x:v>0.0001106365404566534</x:v>
      </x:c>
    </x:row>
    <x:row r="76">
      <x:c r="A76" s="8" t="n">
        <x:v>7837</x:v>
      </x:c>
      <x:c r="B76" s="1" t="n">
        <x:v>63.2</x:v>
      </x:c>
      <x:c r="C76" s="1" t="n">
        <x:v>16.3489</x:v>
      </x:c>
      <x:c r="D76" s="1" t="n">
        <x:v>-86.6</x:v>
      </x:c>
      <x:c r="E76" s="1" t="n">
        <x:v>13.1869</x:v>
      </x:c>
      <x:c r="F76" s="1" t="n">
        <x:v>11.892</x:v>
      </x:c>
      <x:c r="G76" s="1" t="n">
        <x:v>12.2752</x:v>
      </x:c>
      <x:c r="H76" s="1" t="n">
        <x:v>82.6222</x:v>
      </x:c>
      <x:c r="I76" s="1" t="n">
        <x:v>2.5036</x:v>
      </x:c>
      <x:c r="J76" s="1" t="n">
        <x:v>0.0009</x:v>
      </x:c>
      <x:c r="K76" s="1" t="n">
        <x:v>3.1822</x:v>
      </x:c>
      <x:c r="L76" s="1" t="n">
        <x:v>18.8533</x:v>
      </x:c>
      <x:c r="M76" s="1" t="n">
        <x:f>IFERROR(IF(COUNTIF('Core Analysis'!$B$2:$B$19,A76)&gt;0,VLOOKUP(A76,'Core Analysis'!$B$2:$D$19,2,FALSE),SQRT((POWER(L76/'Assumptions'!$B$8,2)+POWER(('Assumptions'!$B$2-I76)/('Assumptions'!$B$2-'Assumptions'!$B$3),2))/2)),"")</x:f>
        <x:v>0.1602713994781575</x:v>
      </x:c>
      <x:c r="N76" s="1" t="n">
        <x:f>IFERROR(IF(COUNTIFS('Core Analysis'!$B$2:$B$19,A76,'Core Analysis'!$D$2:$D$19,"&gt;0")&gt;0,VLOOKUP(A76,'Core Analysis'!$B$2:$D$19,3,FALSE),POWER(('Assumptions'!$B$4*'Assumptions'!$B$5)/(E76*POWER(M76,'Assumptions'!$B$6)),1/'Assumptions'!$B$7)),"")</x:f>
        <x:v>0.6428899434345129</x:v>
      </x:c>
      <x:c r="O76" s="9" t="n">
        <x:f>IFERROR('Assumptions'!$B$12*POWER(M76,'Assumptions'!$B$13)/POWER(N76,2),"")</x:f>
        <x:v>0.00010438357630510485</x:v>
      </x:c>
    </x:row>
    <x:row r="77">
      <x:c r="A77" s="8" t="n">
        <x:v>7837.5</x:v>
      </x:c>
      <x:c r="B77" s="1" t="n">
        <x:v>62.9333</x:v>
      </x:c>
      <x:c r="C77" s="1" t="n">
        <x:v>15.8467</x:v>
      </x:c>
      <x:c r="D77" s="1" t="n">
        <x:v>-87</x:v>
      </x:c>
      <x:c r="E77" s="1" t="n">
        <x:v>12.9993</x:v>
      </x:c>
      <x:c r="F77" s="1" t="n">
        <x:v>11.7588</x:v>
      </x:c>
      <x:c r="G77" s="1" t="n">
        <x:v>12.427</x:v>
      </x:c>
      <x:c r="H77" s="1" t="n">
        <x:v>83.5333</x:v>
      </x:c>
      <x:c r="I77" s="1" t="n">
        <x:v>2.4807</x:v>
      </x:c>
      <x:c r="J77" s="1" t="n">
        <x:v>0.0049</x:v>
      </x:c>
      <x:c r="K77" s="1" t="n">
        <x:v>3.2267</x:v>
      </x:c>
      <x:c r="L77" s="1" t="n">
        <x:v>18.56</x:v>
      </x:c>
      <x:c r="M77" s="1" t="n">
        <x:f>IFERROR(IF(COUNTIF('Core Analysis'!$B$2:$B$19,A77)&gt;0,VLOOKUP(A77,'Core Analysis'!$B$2:$D$19,2,FALSE),SQRT((POWER(L77/'Assumptions'!$B$8,2)+POWER(('Assumptions'!$B$2-I77)/('Assumptions'!$B$2-'Assumptions'!$B$3),2))/2)),"")</x:f>
        <x:v>0.1640181918259825</x:v>
      </x:c>
      <x:c r="N77" s="1" t="n">
        <x:f>IFERROR(IF(COUNTIFS('Core Analysis'!$B$2:$B$19,A77,'Core Analysis'!$D$2:$D$19,"&gt;0")&gt;0,VLOOKUP(A77,'Core Analysis'!$B$2:$D$19,3,FALSE),POWER(('Assumptions'!$B$4*'Assumptions'!$B$5)/(E77*POWER(M77,'Assumptions'!$B$6)),1/'Assumptions'!$B$7)),"")</x:f>
        <x:v>0.6327206587866052</x:v>
      </x:c>
      <x:c r="O77" s="9" t="n">
        <x:f>IFERROR('Assumptions'!$B$12*POWER(M77,'Assumptions'!$B$13)/POWER(N77,2),"")</x:f>
        <x:v>0.00011929981388965143</x:v>
      </x:c>
    </x:row>
    <x:row r="78">
      <x:c r="A78" s="8" t="n">
        <x:v>7838</x:v>
      </x:c>
      <x:c r="B78" s="1" t="n">
        <x:v>62.9</x:v>
      </x:c>
      <x:c r="C78" s="1" t="n">
        <x:v>15.92</x:v>
      </x:c>
      <x:c r="D78" s="1" t="n">
        <x:v>-86.8222</x:v>
      </x:c>
      <x:c r="E78" s="1" t="n">
        <x:v>12.9462</x:v>
      </x:c>
      <x:c r="F78" s="1" t="n">
        <x:v>12.3134</x:v>
      </x:c>
      <x:c r="G78" s="1" t="n">
        <x:v>13.2139</x:v>
      </x:c>
      <x:c r="H78" s="1" t="n">
        <x:v>84.0667</x:v>
      </x:c>
      <x:c r="I78" s="1" t="n">
        <x:v>2.4713</x:v>
      </x:c>
      <x:c r="J78" s="1" t="n">
        <x:v>0.0063</x:v>
      </x:c>
      <x:c r="K78" s="1" t="n">
        <x:v>3.1644</x:v>
      </x:c>
      <x:c r="L78" s="1" t="n">
        <x:v>20.3467</x:v>
      </x:c>
      <x:c r="M78" s="1" t="n">
        <x:f>IFERROR(IF(COUNTIF('Core Analysis'!$B$2:$B$19,A78)&gt;0,VLOOKUP(A78,'Core Analysis'!$B$2:$D$19,2,FALSE),SQRT((POWER(L78/'Assumptions'!$B$8,2)+POWER(('Assumptions'!$B$2-I78)/('Assumptions'!$B$2-'Assumptions'!$B$3),2))/2)),"")</x:f>
        <x:v>0.17650207146554456</x:v>
      </x:c>
      <x:c r="N78" s="1" t="n">
        <x:f>IFERROR(IF(COUNTIFS('Core Analysis'!$B$2:$B$19,A78,'Core Analysis'!$D$2:$D$19,"&gt;0")&gt;0,VLOOKUP(A78,'Core Analysis'!$B$2:$D$19,3,FALSE),POWER(('Assumptions'!$B$4*'Assumptions'!$B$5)/(E78*POWER(M78,'Assumptions'!$B$6)),1/'Assumptions'!$B$7)),"")</x:f>
        <x:v>0.589173296965549</x:v>
      </x:c>
      <x:c r="O78" s="9" t="n">
        <x:f>IFERROR('Assumptions'!$B$12*POWER(M78,'Assumptions'!$B$13)/POWER(N78,2),"")</x:f>
        <x:v>0.00018999927671249991</x:v>
      </x:c>
    </x:row>
    <x:row r="79">
      <x:c r="A79" s="8" t="n">
        <x:v>7838.5</x:v>
      </x:c>
      <x:c r="B79" s="1" t="n">
        <x:v>62.9667</x:v>
      </x:c>
      <x:c r="C79" s="1" t="n">
        <x:v>15.3867</x:v>
      </x:c>
      <x:c r="D79" s="1" t="n">
        <x:v>-86.8445</x:v>
      </x:c>
      <x:c r="E79" s="1" t="n">
        <x:v>12.8275</x:v>
      </x:c>
      <x:c r="F79" s="1" t="n">
        <x:v>12.9863</x:v>
      </x:c>
      <x:c r="G79" s="1" t="n">
        <x:v>12.986</x:v>
      </x:c>
      <x:c r="H79" s="1" t="n">
        <x:v>83.7778</x:v>
      </x:c>
      <x:c r="I79" s="1" t="n">
        <x:v>2.4722</x:v>
      </x:c>
      <x:c r="J79" s="1" t="n">
        <x:v>0.0047</x:v>
      </x:c>
      <x:c r="K79" s="1" t="n">
        <x:v>3.1822</x:v>
      </x:c>
      <x:c r="L79" s="1" t="n">
        <x:v>22.2267</x:v>
      </x:c>
      <x:c r="M79" s="1" t="n">
        <x:f>IFERROR(IF(COUNTIF('Core Analysis'!$B$2:$B$19,A79)&gt;0,VLOOKUP(A79,'Core Analysis'!$B$2:$D$19,2,FALSE),SQRT((POWER(L79/'Assumptions'!$B$8,2)+POWER(('Assumptions'!$B$2-I79)/('Assumptions'!$B$2-'Assumptions'!$B$3),2))/2)),"")</x:f>
        <x:v>0.1872948440023801</x:v>
      </x:c>
      <x:c r="N79" s="1" t="n">
        <x:f>IFERROR(IF(COUNTIFS('Core Analysis'!$B$2:$B$19,A79,'Core Analysis'!$D$2:$D$19,"&gt;0")&gt;0,VLOOKUP(A79,'Core Analysis'!$B$2:$D$19,3,FALSE),POWER(('Assumptions'!$B$4*'Assumptions'!$B$5)/(E79*POWER(M79,'Assumptions'!$B$6)),1/'Assumptions'!$B$7)),"")</x:f>
        <x:v>0.5577854536656996</x:v>
      </x:c>
      <x:c r="O79" s="9" t="n">
        <x:f>IFERROR('Assumptions'!$B$12*POWER(M79,'Assumptions'!$B$13)/POWER(N79,2),"")</x:f>
        <x:v>0.0002752441874920162</x:v>
      </x:c>
    </x:row>
    <x:row r="80">
      <x:c r="A80" s="8" t="n">
        <x:v>7839</x:v>
      </x:c>
      <x:c r="B80" s="1" t="n">
        <x:v>63.1667</x:v>
      </x:c>
      <x:c r="C80" s="1" t="n">
        <x:v>15.7978</x:v>
      </x:c>
      <x:c r="D80" s="1" t="n">
        <x:v>-87.1111</x:v>
      </x:c>
      <x:c r="E80" s="1" t="n">
        <x:v>12.6063</x:v>
      </x:c>
      <x:c r="F80" s="1" t="n">
        <x:v>13.3227</x:v>
      </x:c>
      <x:c r="G80" s="1" t="n">
        <x:v>14.4166</x:v>
      </x:c>
      <x:c r="H80" s="1" t="n">
        <x:v>83.1555</x:v>
      </x:c>
      <x:c r="I80" s="1" t="n">
        <x:v>2.478</x:v>
      </x:c>
      <x:c r="J80" s="1" t="n">
        <x:v>-0.0017</x:v>
      </x:c>
      <x:c r="K80" s="1" t="n">
        <x:v>3.1956</x:v>
      </x:c>
      <x:c r="L80" s="1" t="n">
        <x:v>23</x:v>
      </x:c>
      <x:c r="M80" s="1" t="n">
        <x:f>IFERROR(IF(COUNTIF('Core Analysis'!$B$2:$B$19,A80)&gt;0,VLOOKUP(A80,'Core Analysis'!$B$2:$D$19,2,FALSE),SQRT((POWER(L80/'Assumptions'!$B$8,2)+POWER(('Assumptions'!$B$2-I80)/('Assumptions'!$B$2-'Assumptions'!$B$3),2))/2)),"")</x:f>
        <x:v>0.19065129895545385</x:v>
      </x:c>
      <x:c r="N80" s="1" t="n">
        <x:f>IFERROR(IF(COUNTIFS('Core Analysis'!$B$2:$B$19,A80,'Core Analysis'!$D$2:$D$19,"&gt;0")&gt;0,VLOOKUP(A80,'Core Analysis'!$B$2:$D$19,3,FALSE),POWER(('Assumptions'!$B$4*'Assumptions'!$B$5)/(E80*POWER(M80,'Assumptions'!$B$6)),1/'Assumptions'!$B$7)),"")</x:f>
        <x:v>0.5527521369142949</x:v>
      </x:c>
      <x:c r="O80" s="9" t="n">
        <x:f>IFERROR('Assumptions'!$B$12*POWER(M80,'Assumptions'!$B$13)/POWER(N80,2),"")</x:f>
        <x:v>0.00030306307795490925</x:v>
      </x:c>
    </x:row>
    <x:row r="81">
      <x:c r="A81" s="8" t="n">
        <x:v>7839.5</x:v>
      </x:c>
      <x:c r="B81" s="1" t="n">
        <x:v>63.4667</x:v>
      </x:c>
      <x:c r="C81" s="1" t="n">
        <x:v>16.1422</x:v>
      </x:c>
      <x:c r="D81" s="1" t="n">
        <x:v>-87.0667</x:v>
      </x:c>
      <x:c r="E81" s="1" t="n">
        <x:v>12.3762</x:v>
      </x:c>
      <x:c r="F81" s="1" t="n">
        <x:v>14.1372</x:v>
      </x:c>
      <x:c r="G81" s="1" t="n">
        <x:v>15.6446</x:v>
      </x:c>
      <x:c r="H81" s="1" t="n">
        <x:v>81.6667</x:v>
      </x:c>
      <x:c r="I81" s="1" t="n">
        <x:v>2.4876</x:v>
      </x:c>
      <x:c r="J81" s="1" t="n">
        <x:v>-0.0069</x:v>
      </x:c>
      <x:c r="K81" s="1" t="n">
        <x:v>3.3689</x:v>
      </x:c>
      <x:c r="L81" s="1" t="n">
        <x:v>22.1333</x:v>
      </x:c>
      <x:c r="M81" s="1" t="n">
        <x:f>IFERROR(IF(COUNTIF('Core Analysis'!$B$2:$B$19,A81)&gt;0,VLOOKUP(A81,'Core Analysis'!$B$2:$D$19,2,FALSE),SQRT((POWER(L81/'Assumptions'!$B$8,2)+POWER(('Assumptions'!$B$2-I81)/('Assumptions'!$B$2-'Assumptions'!$B$3),2))/2)),"")</x:f>
        <x:v>0.18336399013800295</x:v>
      </x:c>
      <x:c r="N81" s="1" t="n">
        <x:f>IFERROR(IF(COUNTIFS('Core Analysis'!$B$2:$B$19,A81,'Core Analysis'!$D$2:$D$19,"&gt;0")&gt;0,VLOOKUP(A81,'Core Analysis'!$B$2:$D$19,3,FALSE),POWER(('Assumptions'!$B$4*'Assumptions'!$B$5)/(E81*POWER(M81,'Assumptions'!$B$6)),1/'Assumptions'!$B$7)),"")</x:f>
        <x:v>0.580037814331896</x:v>
      </x:c>
      <x:c r="O81" s="9" t="n">
        <x:f>IFERROR('Assumptions'!$B$12*POWER(M81,'Assumptions'!$B$13)/POWER(N81,2),"")</x:f>
        <x:v>0.00023185054324938279</x:v>
      </x:c>
    </x:row>
    <x:row r="82">
      <x:c r="A82" s="8" t="n">
        <x:v>7840</x:v>
      </x:c>
      <x:c r="B82" s="1" t="n">
        <x:v>60.8</x:v>
      </x:c>
      <x:c r="C82" s="1" t="n">
        <x:v>16.0067</x:v>
      </x:c>
      <x:c r="D82" s="1" t="n">
        <x:v>-87.2667</x:v>
      </x:c>
      <x:c r="E82" s="1" t="n">
        <x:v>12.2502</x:v>
      </x:c>
      <x:c r="F82" s="1" t="n">
        <x:v>13.2012</x:v>
      </x:c>
      <x:c r="G82" s="1" t="n">
        <x:v>15.5011</x:v>
      </x:c>
      <x:c r="H82" s="1" t="n">
        <x:v>81.1778</x:v>
      </x:c>
      <x:c r="I82" s="1" t="n">
        <x:v>2.4976</x:v>
      </x:c>
      <x:c r="J82" s="1" t="n">
        <x:v>-0.0087</x:v>
      </x:c>
      <x:c r="K82" s="1" t="n">
        <x:v>3.4178</x:v>
      </x:c>
      <x:c r="L82" s="1" t="n">
        <x:v>20.44</x:v>
      </x:c>
      <x:c r="M82" s="1" t="n">
        <x:f>IFERROR(IF(COUNTIF('Core Analysis'!$B$2:$B$19,A82)&gt;0,VLOOKUP(A82,'Core Analysis'!$B$2:$D$19,2,FALSE),SQRT((POWER(L82/'Assumptions'!$B$8,2)+POWER(('Assumptions'!$B$2-I82)/('Assumptions'!$B$2-'Assumptions'!$B$3),2))/2)),"")</x:f>
        <x:v>0.17102405006424862</x:v>
      </x:c>
      <x:c r="N82" s="1" t="n">
        <x:f>IFERROR(IF(COUNTIFS('Core Analysis'!$B$2:$B$19,A82,'Core Analysis'!$D$2:$D$19,"&gt;0")&gt;0,VLOOKUP(A82,'Core Analysis'!$B$2:$D$19,3,FALSE),POWER(('Assumptions'!$B$4*'Assumptions'!$B$5)/(E82*POWER(M82,'Assumptions'!$B$6)),1/'Assumptions'!$B$7)),"")</x:f>
        <x:v>0.6250794788553166</x:v>
      </x:c>
      <x:c r="O82" s="9" t="n">
        <x:f>IFERROR('Assumptions'!$B$12*POWER(M82,'Assumptions'!$B$13)/POWER(N82,2),"")</x:f>
        <x:v>0.00014693323746104445</x:v>
      </x:c>
    </x:row>
    <x:row r="83">
      <x:c r="A83" s="8" t="n">
        <x:v>7840.5</x:v>
      </x:c>
      <x:c r="B83" s="1" t="n">
        <x:v>61.9</x:v>
      </x:c>
      <x:c r="C83" s="1" t="n">
        <x:v>16.3511</x:v>
      </x:c>
      <x:c r="D83" s="1" t="n">
        <x:v>-88.8</x:v>
      </x:c>
      <x:c r="E83" s="1" t="n">
        <x:v>12.0759</x:v>
      </x:c>
      <x:c r="F83" s="1" t="n">
        <x:v>12.2387</x:v>
      </x:c>
      <x:c r="G83" s="1" t="n">
        <x:v>15.4694</x:v>
      </x:c>
      <x:c r="H83" s="1" t="n">
        <x:v>80.9556</x:v>
      </x:c>
      <x:c r="I83" s="1" t="n">
        <x:v>2.5089</x:v>
      </x:c>
      <x:c r="J83" s="1" t="n">
        <x:v>-0.006</x:v>
      </x:c>
      <x:c r="K83" s="1" t="n">
        <x:v>3.2089</x:v>
      </x:c>
      <x:c r="L83" s="1" t="n">
        <x:v>21.4</x:v>
      </x:c>
      <x:c r="M83" s="1" t="n">
        <x:f>IFERROR(IF(COUNTIF('Core Analysis'!$B$2:$B$19,A83)&gt;0,VLOOKUP(A83,'Core Analysis'!$B$2:$D$19,2,FALSE),SQRT((POWER(L83/'Assumptions'!$B$8,2)+POWER(('Assumptions'!$B$2-I83)/('Assumptions'!$B$2-'Assumptions'!$B$3),2))/2)),"")</x:f>
        <x:v>0.17444093674862318</x:v>
      </x:c>
      <x:c r="N83" s="1" t="n">
        <x:f>IFERROR(IF(COUNTIFS('Core Analysis'!$B$2:$B$19,A83,'Core Analysis'!$D$2:$D$19,"&gt;0")&gt;0,VLOOKUP(A83,'Core Analysis'!$B$2:$D$19,3,FALSE),POWER(('Assumptions'!$B$4*'Assumptions'!$B$5)/(E83*POWER(M83,'Assumptions'!$B$6)),1/'Assumptions'!$B$7)),"")</x:f>
        <x:v>0.6172425455770947</x:v>
      </x:c>
      <x:c r="O83" s="9" t="n">
        <x:f>IFERROR('Assumptions'!$B$12*POWER(M83,'Assumptions'!$B$13)/POWER(N83,2),"")</x:f>
        <x:v>0.0001643918208208658</x:v>
      </x:c>
    </x:row>
    <x:row r="84">
      <x:c r="A84" s="8" t="n">
        <x:v>7841</x:v>
      </x:c>
      <x:c r="B84" s="1" t="n">
        <x:v>60.8</x:v>
      </x:c>
      <x:c r="C84" s="1" t="n">
        <x:v>16.5889</x:v>
      </x:c>
      <x:c r="D84" s="1" t="n">
        <x:v>-88.2222</x:v>
      </x:c>
      <x:c r="E84" s="1" t="n">
        <x:v>11.9163</x:v>
      </x:c>
      <x:c r="F84" s="1" t="n">
        <x:v>11.2188</x:v>
      </x:c>
      <x:c r="G84" s="1" t="n">
        <x:v>14.8047</x:v>
      </x:c>
      <x:c r="H84" s="1" t="n">
        <x:v>80.9778</x:v>
      </x:c>
      <x:c r="I84" s="1" t="n">
        <x:v>2.5153</x:v>
      </x:c>
      <x:c r="J84" s="1" t="n">
        <x:v>-0.0032</x:v>
      </x:c>
      <x:c r="K84" s="1" t="n">
        <x:v>3.1467</x:v>
      </x:c>
      <x:c r="L84" s="1" t="n">
        <x:v>22.56</x:v>
      </x:c>
      <x:c r="M84" s="1" t="n">
        <x:f>IFERROR(IF(COUNTIF('Core Analysis'!$B$2:$B$19,A84)&gt;0,VLOOKUP(A84,'Core Analysis'!$B$2:$D$19,2,FALSE),SQRT((POWER(L84/'Assumptions'!$B$8,2)+POWER(('Assumptions'!$B$2-I84)/('Assumptions'!$B$2-'Assumptions'!$B$3),2))/2)),"")</x:f>
        <x:v>0.18035954033134582</x:v>
      </x:c>
      <x:c r="N84" s="1" t="n">
        <x:f>IFERROR(IF(COUNTIFS('Core Analysis'!$B$2:$B$19,A84,'Core Analysis'!$D$2:$D$19,"&gt;0")&gt;0,VLOOKUP(A84,'Core Analysis'!$B$2:$D$19,3,FALSE),POWER(('Assumptions'!$B$4*'Assumptions'!$B$5)/(E84*POWER(M84,'Assumptions'!$B$6)),1/'Assumptions'!$B$7)),"")</x:f>
        <x:v>0.6009719248966854</x:v>
      </x:c>
      <x:c r="O84" s="9" t="n">
        <x:f>IFERROR('Assumptions'!$B$12*POWER(M84,'Assumptions'!$B$13)/POWER(N84,2),"")</x:f>
        <x:v>0.00020083651079123743</x:v>
      </x:c>
    </x:row>
    <x:row r="85">
      <x:c r="A85" s="8" t="n">
        <x:v>7841.5</x:v>
      </x:c>
      <x:c r="B85" s="1" t="n">
        <x:v>62</x:v>
      </x:c>
      <x:c r="C85" s="1" t="n">
        <x:v>15.9933</x:v>
      </x:c>
      <x:c r="D85" s="1" t="n">
        <x:v>-87.1111</x:v>
      </x:c>
      <x:c r="E85" s="1" t="n">
        <x:v>11.7709</x:v>
      </x:c>
      <x:c r="F85" s="1" t="n">
        <x:v>10.8568</x:v>
      </x:c>
      <x:c r="G85" s="1" t="n">
        <x:v>12.5419</x:v>
      </x:c>
      <x:c r="H85" s="1" t="n">
        <x:v>81.3778</x:v>
      </x:c>
      <x:c r="I85" s="1" t="n">
        <x:v>2.5196</x:v>
      </x:c>
      <x:c r="J85" s="1" t="n">
        <x:v>-0.001</x:v>
      </x:c>
      <x:c r="K85" s="1" t="n">
        <x:v>3.2311</x:v>
      </x:c>
      <x:c r="L85" s="1" t="n">
        <x:v>23.4533</x:v>
      </x:c>
      <x:c r="M85" s="1" t="n">
        <x:f>IFERROR(IF(COUNTIF('Core Analysis'!$B$2:$B$19,A85)&gt;0,VLOOKUP(A85,'Core Analysis'!$B$2:$D$19,2,FALSE),SQRT((POWER(L85/'Assumptions'!$B$8,2)+POWER(('Assumptions'!$B$2-I85)/('Assumptions'!$B$2-'Assumptions'!$B$3),2))/2)),"")</x:f>
        <x:v>0.18517652055070835</x:v>
      </x:c>
      <x:c r="N85" s="1" t="n">
        <x:f>IFERROR(IF(COUNTIFS('Core Analysis'!$B$2:$B$19,A85,'Core Analysis'!$D$2:$D$19,"&gt;0")&gt;0,VLOOKUP(A85,'Core Analysis'!$B$2:$D$19,3,FALSE),POWER(('Assumptions'!$B$4*'Assumptions'!$B$5)/(E85*POWER(M85,'Assumptions'!$B$6)),1/'Assumptions'!$B$7)),"")</x:f>
        <x:v>0.5889429986701599</x:v>
      </x:c>
      <x:c r="O85" s="9" t="n">
        <x:f>IFERROR('Assumptions'!$B$12*POWER(M85,'Assumptions'!$B$13)/POWER(N85,2),"")</x:f>
        <x:v>0.0002348391109471534</x:v>
      </x:c>
    </x:row>
    <x:row r="86">
      <x:c r="A86" s="8" t="n">
        <x:v>7842</x:v>
      </x:c>
      <x:c r="B86" s="1" t="n">
        <x:v>58.6333</x:v>
      </x:c>
      <x:c r="C86" s="1" t="n">
        <x:v>16.0356</x:v>
      </x:c>
      <x:c r="D86" s="1" t="n">
        <x:v>-87</x:v>
      </x:c>
      <x:c r="E86" s="1" t="n">
        <x:v>11.7588</x:v>
      </x:c>
      <x:c r="F86" s="1" t="n">
        <x:v>10.7352</x:v>
      </x:c>
      <x:c r="G86" s="1" t="n">
        <x:v>13.0663</x:v>
      </x:c>
      <x:c r="H86" s="1" t="n">
        <x:v>82.6</x:v>
      </x:c>
      <x:c r="I86" s="1" t="n">
        <x:v>2.5087</x:v>
      </x:c>
      <x:c r="J86" s="1" t="n">
        <x:v>-0.001</x:v>
      </x:c>
      <x:c r="K86" s="1" t="n">
        <x:v>3.6044</x:v>
      </x:c>
      <x:c r="L86" s="1" t="n">
        <x:v>23.4533</x:v>
      </x:c>
      <x:c r="M86" s="1" t="n">
        <x:f>IFERROR(IF(COUNTIF('Core Analysis'!$B$2:$B$19,A86)&gt;0,VLOOKUP(A86,'Core Analysis'!$B$2:$D$19,2,FALSE),SQRT((POWER(L86/'Assumptions'!$B$8,2)+POWER(('Assumptions'!$B$2-I86)/('Assumptions'!$B$2-'Assumptions'!$B$3),2))/2)),"")</x:f>
        <x:v>0.18721320051304832</x:v>
      </x:c>
      <x:c r="N86" s="1" t="n">
        <x:f>IFERROR(IF(COUNTIFS('Core Analysis'!$B$2:$B$19,A86,'Core Analysis'!$D$2:$D$19,"&gt;0")&gt;0,VLOOKUP(A86,'Core Analysis'!$B$2:$D$19,3,FALSE),POWER(('Assumptions'!$B$4*'Assumptions'!$B$5)/(E86*POWER(M86,'Assumptions'!$B$6)),1/'Assumptions'!$B$7)),"")</x:f>
        <x:v>0.5828355694360926</x:v>
      </x:c>
      <x:c r="O86" s="9" t="n">
        <x:f>IFERROR('Assumptions'!$B$12*POWER(M86,'Assumptions'!$B$13)/POWER(N86,2),"")</x:f>
        <x:v>0.0002516096366621421</x:v>
      </x:c>
    </x:row>
    <x:row r="87">
      <x:c r="A87" s="8" t="n">
        <x:v>7842.5</x:v>
      </x:c>
      <x:c r="B87" s="1" t="n">
        <x:v>57.3</x:v>
      </x:c>
      <x:c r="C87" s="1" t="n">
        <x:v>16.3933</x:v>
      </x:c>
      <x:c r="D87" s="1" t="n">
        <x:v>-87.0889</x:v>
      </x:c>
      <x:c r="E87" s="1" t="n">
        <x:v>11.4736</x:v>
      </x:c>
      <x:c r="F87" s="1" t="n">
        <x:v>10.7242</x:v>
      </x:c>
      <x:c r="G87" s="1" t="n">
        <x:v>13.4183</x:v>
      </x:c>
      <x:c r="H87" s="1" t="n">
        <x:v>82.3778</x:v>
      </x:c>
      <x:c r="I87" s="1" t="n">
        <x:v>2.5207</x:v>
      </x:c>
      <x:c r="J87" s="1" t="n">
        <x:v>0.0077</x:v>
      </x:c>
      <x:c r="K87" s="1" t="n">
        <x:v>3.6622</x:v>
      </x:c>
      <x:c r="L87" s="1" t="n">
        <x:v>23.28</x:v>
      </x:c>
      <x:c r="M87" s="1" t="n">
        <x:f>IFERROR(IF(COUNTIF('Core Analysis'!$B$2:$B$19,A87)&gt;0,VLOOKUP(A87,'Core Analysis'!$B$2:$D$19,2,FALSE),SQRT((POWER(L87/'Assumptions'!$B$8,2)+POWER(('Assumptions'!$B$2-I87)/('Assumptions'!$B$2-'Assumptions'!$B$3),2))/2)),"")</x:f>
        <x:v>0.18387792409855794</x:v>
      </x:c>
      <x:c r="N87" s="1" t="n">
        <x:f>IFERROR(IF(COUNTIFS('Core Analysis'!$B$2:$B$19,A87,'Core Analysis'!$D$2:$D$19,"&gt;0")&gt;0,VLOOKUP(A87,'Core Analysis'!$B$2:$D$19,3,FALSE),POWER(('Assumptions'!$B$4*'Assumptions'!$B$5)/(E87*POWER(M87,'Assumptions'!$B$6)),1/'Assumptions'!$B$7)),"")</x:f>
        <x:v>0.6007372652259889</x:v>
      </x:c>
      <x:c r="O87" s="9" t="n">
        <x:f>IFERROR('Assumptions'!$B$12*POWER(M87,'Assumptions'!$B$13)/POWER(N87,2),"")</x:f>
        <x:v>0.00021882652682172354</x:v>
      </x:c>
    </x:row>
    <x:row r="88">
      <x:c r="A88" s="8" t="n">
        <x:v>7843</x:v>
      </x:c>
      <x:c r="B88" s="1" t="n">
        <x:v>58.6333</x:v>
      </x:c>
      <x:c r="C88" s="1" t="n">
        <x:v>16.2156</x:v>
      </x:c>
      <x:c r="D88" s="1" t="n">
        <x:v>-87.7333</x:v>
      </x:c>
      <x:c r="E88" s="1" t="n">
        <x:v>11.2181</x:v>
      </x:c>
      <x:c r="F88" s="1" t="n">
        <x:v>10.7242</x:v>
      </x:c>
      <x:c r="G88" s="1" t="n">
        <x:v>13.1735</x:v>
      </x:c>
      <x:c r="H88" s="1" t="n">
        <x:v>81.8</x:v>
      </x:c>
      <x:c r="I88" s="1" t="n">
        <x:v>2.5269</x:v>
      </x:c>
      <x:c r="J88" s="1" t="n">
        <x:v>0.0137</x:v>
      </x:c>
      <x:c r="K88" s="1" t="n">
        <x:v>3.6578</x:v>
      </x:c>
      <x:c r="L88" s="1" t="n">
        <x:v>23.8933</x:v>
      </x:c>
      <x:c r="M88" s="1" t="n">
        <x:f>IFERROR(IF(COUNTIF('Core Analysis'!$B$2:$B$19,A88)&gt;0,VLOOKUP(A88,'Core Analysis'!$B$2:$D$19,2,FALSE),SQRT((POWER(L88/'Assumptions'!$B$8,2)+POWER(('Assumptions'!$B$2-I88)/('Assumptions'!$B$2-'Assumptions'!$B$3),2))/2)),"")</x:f>
        <x:v>0.18667211493805516</x:v>
      </x:c>
      <x:c r="N88" s="1" t="n">
        <x:f>IFERROR(IF(COUNTIFS('Core Analysis'!$B$2:$B$19,A88,'Core Analysis'!$D$2:$D$19,"&gt;0")&gt;0,VLOOKUP(A88,'Core Analysis'!$B$2:$D$19,3,FALSE),POWER(('Assumptions'!$B$4*'Assumptions'!$B$5)/(E88*POWER(M88,'Assumptions'!$B$6)),1/'Assumptions'!$B$7)),"")</x:f>
        <x:v>0.5984459281657312</x:v>
      </x:c>
      <x:c r="O88" s="9" t="n">
        <x:f>IFERROR('Assumptions'!$B$12*POWER(M88,'Assumptions'!$B$13)/POWER(N88,2),"")</x:f>
        <x:v>0.0002356343748182494</x:v>
      </x:c>
    </x:row>
    <x:row r="89">
      <x:c r="A89" s="8" t="n">
        <x:v>7843.5</x:v>
      </x:c>
      <x:c r="B89" s="1" t="n">
        <x:v>63.2333</x:v>
      </x:c>
      <x:c r="C89" s="1" t="n">
        <x:v>16.0222</x:v>
      </x:c>
      <x:c r="D89" s="1" t="n">
        <x:v>-87.2</x:v>
      </x:c>
      <x:c r="E89" s="1" t="n">
        <x:v>11.1723</x:v>
      </x:c>
      <x:c r="F89" s="1" t="n">
        <x:v>10.7132</x:v>
      </x:c>
      <x:c r="G89" s="1" t="n">
        <x:v>12.7623</x:v>
      </x:c>
      <x:c r="H89" s="1" t="n">
        <x:v>82.7333</x:v>
      </x:c>
      <x:c r="I89" s="1" t="n">
        <x:v>2.5267</x:v>
      </x:c>
      <x:c r="J89" s="1" t="n">
        <x:v>0.0118</x:v>
      </x:c>
      <x:c r="K89" s="1" t="n">
        <x:v>3.5467</x:v>
      </x:c>
      <x:c r="L89" s="1" t="n">
        <x:v>25.3333</x:v>
      </x:c>
      <x:c r="M89" s="1" t="n">
        <x:f>IFERROR(IF(COUNTIF('Core Analysis'!$B$2:$B$19,A89)&gt;0,VLOOKUP(A89,'Core Analysis'!$B$2:$D$19,2,FALSE),SQRT((POWER(L89/'Assumptions'!$B$8,2)+POWER(('Assumptions'!$B$2-I89)/('Assumptions'!$B$2-'Assumptions'!$B$3),2))/2)),"")</x:f>
        <x:v>0.19596901492216115</x:v>
      </x:c>
      <x:c r="N89" s="1" t="n">
        <x:f>IFERROR(IF(COUNTIFS('Core Analysis'!$B$2:$B$19,A89,'Core Analysis'!$D$2:$D$19,"&gt;0")&gt;0,VLOOKUP(A89,'Core Analysis'!$B$2:$D$19,3,FALSE),POWER(('Assumptions'!$B$4*'Assumptions'!$B$5)/(E89*POWER(M89,'Assumptions'!$B$6)),1/'Assumptions'!$B$7)),"")</x:f>
        <x:v>0.5712225107880952</x:v>
      </x:c>
      <x:c r="O89" s="9" t="n">
        <x:f>IFERROR('Assumptions'!$B$12*POWER(M89,'Assumptions'!$B$13)/POWER(N89,2),"")</x:f>
        <x:v>0.0003202970087352349</x:v>
      </x:c>
    </x:row>
    <x:row r="90">
      <x:c r="A90" s="8" t="n">
        <x:v>7844</x:v>
      </x:c>
      <x:c r="B90" s="1" t="n">
        <x:v>65.8</x:v>
      </x:c>
      <x:c r="C90" s="1" t="n">
        <x:v>16.5289</x:v>
      </x:c>
      <x:c r="D90" s="1" t="n">
        <x:v>-86.8445</x:v>
      </x:c>
      <x:c r="E90" s="1" t="n">
        <x:v>11.0585</x:v>
      </x:c>
      <x:c r="F90" s="1" t="n">
        <x:v>10.9571</x:v>
      </x:c>
      <x:c r="G90" s="1" t="n">
        <x:v>12.0023</x:v>
      </x:c>
      <x:c r="H90" s="1" t="n">
        <x:v>82.6222</x:v>
      </x:c>
      <x:c r="I90" s="1" t="n">
        <x:v>2.5089</x:v>
      </x:c>
      <x:c r="J90" s="1" t="n">
        <x:v>0.0016</x:v>
      </x:c>
      <x:c r="K90" s="1" t="n">
        <x:v>3.6</x:v>
      </x:c>
      <x:c r="L90" s="1" t="n">
        <x:v>26.4</x:v>
      </x:c>
      <x:c r="M90" s="1" t="n">
        <x:f>IFERROR(IF(COUNTIF('Core Analysis'!$B$2:$B$19,A90)&gt;0,VLOOKUP(A90,'Core Analysis'!$B$2:$D$19,2,FALSE),SQRT((POWER(L90/'Assumptions'!$B$8,2)+POWER(('Assumptions'!$B$2-I90)/('Assumptions'!$B$2-'Assumptions'!$B$3),2))/2)),"")</x:f>
        <x:v>0.20586315943785852</x:v>
      </x:c>
      <x:c r="N90" s="1" t="n">
        <x:f>IFERROR(IF(COUNTIFS('Core Analysis'!$B$2:$B$19,A90,'Core Analysis'!$D$2:$D$19,"&gt;0")&gt;0,VLOOKUP(A90,'Core Analysis'!$B$2:$D$19,3,FALSE),POWER(('Assumptions'!$B$4*'Assumptions'!$B$5)/(E90*POWER(M90,'Assumptions'!$B$6)),1/'Assumptions'!$B$7)),"")</x:f>
        <x:v>0.5465592805178633</x:v>
      </x:c>
      <x:c r="O90" s="9" t="n">
        <x:f>IFERROR('Assumptions'!$B$12*POWER(M90,'Assumptions'!$B$13)/POWER(N90,2),"")</x:f>
        <x:v>0.0004345205802538057</x:v>
      </x:c>
    </x:row>
    <x:row r="91">
      <x:c r="A91" s="8" t="n">
        <x:v>7844.5</x:v>
      </x:c>
      <x:c r="B91" s="1" t="n">
        <x:v>65.4667</x:v>
      </x:c>
      <x:c r="C91" s="1" t="n">
        <x:v>17.1689</x:v>
      </x:c>
      <x:c r="D91" s="1" t="n">
        <x:v>-86.4</x:v>
      </x:c>
      <x:c r="E91" s="1" t="n">
        <x:v>11.0812</x:v>
      </x:c>
      <x:c r="F91" s="1" t="n">
        <x:v>10.8013</x:v>
      </x:c>
      <x:c r="G91" s="1" t="n">
        <x:v>12.0513</x:v>
      </x:c>
      <x:c r="H91" s="1" t="n">
        <x:v>83.9333</x:v>
      </x:c>
      <x:c r="I91" s="1" t="n">
        <x:v>2.4887</x:v>
      </x:c>
      <x:c r="J91" s="1" t="n">
        <x:v>-0.0103</x:v>
      </x:c>
      <x:c r="K91" s="1" t="n">
        <x:v>3.5333</x:v>
      </x:c>
      <x:c r="L91" s="1" t="n">
        <x:v>25.7467</x:v>
      </x:c>
      <x:c r="M91" s="1" t="n">
        <x:f>IFERROR(IF(COUNTIF('Core Analysis'!$B$2:$B$19,A91)&gt;0,VLOOKUP(A91,'Core Analysis'!$B$2:$D$19,2,FALSE),SQRT((POWER(L91/'Assumptions'!$B$8,2)+POWER(('Assumptions'!$B$2-I91)/('Assumptions'!$B$2-'Assumptions'!$B$3),2))/2)),"")</x:f>
        <x:v>0.20539383001429157</x:v>
      </x:c>
      <x:c r="N91" s="1" t="n">
        <x:f>IFERROR(IF(COUNTIFS('Core Analysis'!$B$2:$B$19,A91,'Core Analysis'!$D$2:$D$19,"&gt;0")&gt;0,VLOOKUP(A91,'Core Analysis'!$B$2:$D$19,3,FALSE),POWER(('Assumptions'!$B$4*'Assumptions'!$B$5)/(E91*POWER(M91,'Assumptions'!$B$6)),1/'Assumptions'!$B$7)),"")</x:f>
        <x:v>0.5472467963304344</x:v>
      </x:c>
      <x:c r="O91" s="9" t="n">
        <x:f>IFERROR('Assumptions'!$B$12*POWER(M91,'Assumptions'!$B$13)/POWER(N91,2),"")</x:f>
        <x:v>0.0004290984872382159</x:v>
      </x:c>
    </x:row>
    <x:row r="92">
      <x:c r="A92" s="8" t="n">
        <x:v>7845</x:v>
      </x:c>
      <x:c r="B92" s="1" t="n">
        <x:v>63.8</x:v>
      </x:c>
      <x:c r="C92" s="1" t="n">
        <x:v>16.3822</x:v>
      </x:c>
      <x:c r="D92" s="1" t="n">
        <x:v>-86.7111</x:v>
      </x:c>
      <x:c r="E92" s="1" t="n">
        <x:v>11.0698</x:v>
      </x:c>
      <x:c r="F92" s="1" t="n">
        <x:v>10.8234</x:v>
      </x:c>
      <x:c r="G92" s="1" t="n">
        <x:v>12.9601</x:v>
      </x:c>
      <x:c r="H92" s="1" t="n">
        <x:v>83.5778</x:v>
      </x:c>
      <x:c r="I92" s="1" t="n">
        <x:v>2.4971</x:v>
      </x:c>
      <x:c r="J92" s="1" t="n">
        <x:v>-0.0089</x:v>
      </x:c>
      <x:c r="K92" s="1" t="n">
        <x:v>3.3733</x:v>
      </x:c>
      <x:c r="L92" s="1" t="n">
        <x:v>24.2933</x:v>
      </x:c>
      <x:c r="M92" s="1" t="n">
        <x:f>IFERROR(IF(COUNTIF('Core Analysis'!$B$2:$B$19,A92)&gt;0,VLOOKUP(A92,'Core Analysis'!$B$2:$D$19,2,FALSE),SQRT((POWER(L92/'Assumptions'!$B$8,2)+POWER(('Assumptions'!$B$2-I92)/('Assumptions'!$B$2-'Assumptions'!$B$3),2))/2)),"")</x:f>
        <x:v>0.19469308432194238</x:v>
      </x:c>
      <x:c r="N92" s="1" t="n">
        <x:f>IFERROR(IF(COUNTIFS('Core Analysis'!$B$2:$B$19,A92,'Core Analysis'!$D$2:$D$19,"&gt;0")&gt;0,VLOOKUP(A92,'Core Analysis'!$B$2:$D$19,3,FALSE),POWER(('Assumptions'!$B$4*'Assumptions'!$B$5)/(E92*POWER(M92,'Assumptions'!$B$6)),1/'Assumptions'!$B$7)),"")</x:f>
        <x:v>0.5776218396180358</x:v>
      </x:c>
      <x:c r="O92" s="9" t="n">
        <x:f>IFERROR('Assumptions'!$B$12*POWER(M92,'Assumptions'!$B$13)/POWER(N92,2),"")</x:f>
        <x:v>0.00030436450862686556</x:v>
      </x:c>
    </x:row>
    <x:row r="93">
      <x:c r="A93" s="8" t="n">
        <x:v>7845.5</x:v>
      </x:c>
      <x:c r="B93" s="1" t="n">
        <x:v>62.3</x:v>
      </x:c>
      <x:c r="C93" s="1" t="n">
        <x:v>16.8844</x:v>
      </x:c>
      <x:c r="D93" s="1" t="n">
        <x:v>-86.6667</x:v>
      </x:c>
      <x:c r="E93" s="1" t="n">
        <x:v>11.0585</x:v>
      </x:c>
      <x:c r="F93" s="1" t="n">
        <x:v>10.6694</x:v>
      </x:c>
      <x:c r="G93" s="1" t="n">
        <x:v>13.241</x:v>
      </x:c>
      <x:c r="H93" s="1" t="n">
        <x:v>83.2889</x:v>
      </x:c>
      <x:c r="I93" s="1" t="n">
        <x:v>2.5033</x:v>
      </x:c>
      <x:c r="J93" s="1" t="n">
        <x:v>-0.0058</x:v>
      </x:c>
      <x:c r="K93" s="1" t="n">
        <x:v>3.3378</x:v>
      </x:c>
      <x:c r="L93" s="1" t="n">
        <x:v>23.88</x:v>
      </x:c>
      <x:c r="M93" s="1" t="n">
        <x:f>IFERROR(IF(COUNTIF('Core Analysis'!$B$2:$B$19,A93)&gt;0,VLOOKUP(A93,'Core Analysis'!$B$2:$D$19,2,FALSE),SQRT((POWER(L93/'Assumptions'!$B$8,2)+POWER(('Assumptions'!$B$2-I93)/('Assumptions'!$B$2-'Assumptions'!$B$3),2))/2)),"")</x:f>
        <x:v>0.19091687969198812</x:v>
      </x:c>
      <x:c r="N93" s="1" t="n">
        <x:f>IFERROR(IF(COUNTIFS('Core Analysis'!$B$2:$B$19,A93,'Core Analysis'!$D$2:$D$19,"&gt;0")&gt;0,VLOOKUP(A93,'Core Analysis'!$B$2:$D$19,3,FALSE),POWER(('Assumptions'!$B$4*'Assumptions'!$B$5)/(E93*POWER(M93,'Assumptions'!$B$6)),1/'Assumptions'!$B$7)),"")</x:f>
        <x:v>0.589347680985653</x:v>
      </x:c>
      <x:c r="O93" s="9" t="n">
        <x:f>IFERROR('Assumptions'!$B$12*POWER(M93,'Assumptions'!$B$13)/POWER(N93,2),"")</x:f>
        <x:v>0.0002682321263772783</x:v>
      </x:c>
    </x:row>
    <x:row r="94">
      <x:c r="A94" s="8" t="n">
        <x:v>7846</x:v>
      </x:c>
      <x:c r="B94" s="1" t="n">
        <x:v>62.8333</x:v>
      </x:c>
      <x:c r="C94" s="1" t="n">
        <x:v>17.7067</x:v>
      </x:c>
      <x:c r="D94" s="1" t="n">
        <x:v>-86.8</x:v>
      </x:c>
      <x:c r="E94" s="1" t="n">
        <x:v>11.0585</x:v>
      </x:c>
      <x:c r="F94" s="1" t="n">
        <x:v>10.6585</x:v>
      </x:c>
      <x:c r="G94" s="1" t="n">
        <x:v>12.0522</x:v>
      </x:c>
      <x:c r="H94" s="1" t="n">
        <x:v>83.0222</x:v>
      </x:c>
      <x:c r="I94" s="1" t="n">
        <x:v>2.5089</x:v>
      </x:c>
      <x:c r="J94" s="1" t="n">
        <x:v>-0.0003</x:v>
      </x:c>
      <x:c r="K94" s="1" t="n">
        <x:v>3.3156</x:v>
      </x:c>
      <x:c r="L94" s="1" t="n">
        <x:v>23.6267</x:v>
      </x:c>
      <x:c r="M94" s="1" t="n">
        <x:f>IFERROR(IF(COUNTIF('Core Analysis'!$B$2:$B$19,A94)&gt;0,VLOOKUP(A94,'Core Analysis'!$B$2:$D$19,2,FALSE),SQRT((POWER(L94/'Assumptions'!$B$8,2)+POWER(('Assumptions'!$B$2-I94)/('Assumptions'!$B$2-'Assumptions'!$B$3),2))/2)),"")</x:f>
        <x:v>0.1882622852783774</x:v>
      </x:c>
      <x:c r="N94" s="1" t="n">
        <x:f>IFERROR(IF(COUNTIFS('Core Analysis'!$B$2:$B$19,A94,'Core Analysis'!$D$2:$D$19,"&gt;0")&gt;0,VLOOKUP(A94,'Core Analysis'!$B$2:$D$19,3,FALSE),POWER(('Assumptions'!$B$4*'Assumptions'!$B$5)/(E94*POWER(M94,'Assumptions'!$B$6)),1/'Assumptions'!$B$7)),"")</x:f>
        <x:v>0.5976577844102747</x:v>
      </x:c>
      <x:c r="O94" s="9" t="n">
        <x:f>IFERROR('Assumptions'!$B$12*POWER(M94,'Assumptions'!$B$13)/POWER(N94,2),"")</x:f>
        <x:v>0.00024524060714047703</x:v>
      </x:c>
    </x:row>
    <x:row r="95">
      <x:c r="A95" s="8" t="n">
        <x:v>7846.5</x:v>
      </x:c>
      <x:c r="B95" s="1" t="n">
        <x:v>61.3</x:v>
      </x:c>
      <x:c r="C95" s="1" t="n">
        <x:v>17.4289</x:v>
      </x:c>
      <x:c r="D95" s="1" t="n">
        <x:v>-86.8</x:v>
      </x:c>
      <x:c r="E95" s="1" t="n">
        <x:v>11.0585</x:v>
      </x:c>
      <x:c r="F95" s="1" t="n">
        <x:v>10.6041</x:v>
      </x:c>
      <x:c r="G95" s="1" t="n">
        <x:v>11.8434</x:v>
      </x:c>
      <x:c r="H95" s="1" t="n">
        <x:v>82.6667</x:v>
      </x:c>
      <x:c r="I95" s="1" t="n">
        <x:v>2.4929</x:v>
      </x:c>
      <x:c r="J95" s="1" t="n">
        <x:v>-0.0019</x:v>
      </x:c>
      <x:c r="K95" s="1" t="n">
        <x:v>3.4133</x:v>
      </x:c>
      <x:c r="L95" s="1" t="n">
        <x:v>24.16</x:v>
      </x:c>
      <x:c r="M95" s="1" t="n">
        <x:f>IFERROR(IF(COUNTIF('Core Analysis'!$B$2:$B$19,A95)&gt;0,VLOOKUP(A95,'Core Analysis'!$B$2:$D$19,2,FALSE),SQRT((POWER(L95/'Assumptions'!$B$8,2)+POWER(('Assumptions'!$B$2-I95)/('Assumptions'!$B$2-'Assumptions'!$B$3),2))/2)),"")</x:f>
        <x:v>0.1946840652431518</x:v>
      </x:c>
      <x:c r="N95" s="1" t="n">
        <x:f>IFERROR(IF(COUNTIFS('Core Analysis'!$B$2:$B$19,A95,'Core Analysis'!$D$2:$D$19,"&gt;0")&gt;0,VLOOKUP(A95,'Core Analysis'!$B$2:$D$19,3,FALSE),POWER(('Assumptions'!$B$4*'Assumptions'!$B$5)/(E95*POWER(M95,'Assumptions'!$B$6)),1/'Assumptions'!$B$7)),"")</x:f>
        <x:v>0.5779436553626619</x:v>
      </x:c>
      <x:c r="O95" s="9" t="n">
        <x:f>IFERROR('Assumptions'!$B$12*POWER(M95,'Assumptions'!$B$13)/POWER(N95,2),"")</x:f>
        <x:v>0.0003039636809440694</x:v>
      </x:c>
    </x:row>
    <x:row r="96">
      <x:c r="A96" s="8" t="n">
        <x:v>7847</x:v>
      </x:c>
      <x:c r="B96" s="1" t="n">
        <x:v>62.1</x:v>
      </x:c>
      <x:c r="C96" s="1" t="n">
        <x:v>17.2533</x:v>
      </x:c>
      <x:c r="D96" s="1" t="n">
        <x:v>-87.0444</x:v>
      </x:c>
      <x:c r="E96" s="1" t="n">
        <x:v>11.1494</x:v>
      </x:c>
      <x:c r="F96" s="1" t="n">
        <x:v>10.4961</x:v>
      </x:c>
      <x:c r="G96" s="1" t="n">
        <x:v>11.7348</x:v>
      </x:c>
      <x:c r="H96" s="1" t="n">
        <x:v>83.4444</x:v>
      </x:c>
      <x:c r="I96" s="1" t="n">
        <x:v>2.49</x:v>
      </x:c>
      <x:c r="J96" s="1" t="n">
        <x:v>-0.0018</x:v>
      </x:c>
      <x:c r="K96" s="1" t="n">
        <x:v>3.2533</x:v>
      </x:c>
      <x:c r="L96" s="1" t="n">
        <x:v>23.2267</x:v>
      </x:c>
      <x:c r="M96" s="1" t="n">
        <x:f>IFERROR(IF(COUNTIF('Core Analysis'!$B$2:$B$19,A96)&gt;0,VLOOKUP(A96,'Core Analysis'!$B$2:$D$19,2,FALSE),SQRT((POWER(L96/'Assumptions'!$B$8,2)+POWER(('Assumptions'!$B$2-I96)/('Assumptions'!$B$2-'Assumptions'!$B$3),2))/2)),"")</x:f>
        <x:v>0.18951153852900446</x:v>
      </x:c>
      <x:c r="N96" s="1" t="n">
        <x:f>IFERROR(IF(COUNTIFS('Core Analysis'!$B$2:$B$19,A96,'Core Analysis'!$D$2:$D$19,"&gt;0")&gt;0,VLOOKUP(A96,'Core Analysis'!$B$2:$D$19,3,FALSE),POWER(('Assumptions'!$B$4*'Assumptions'!$B$5)/(E96*POWER(M96,'Assumptions'!$B$6)),1/'Assumptions'!$B$7)),"")</x:f>
        <x:v>0.5912928290809016</x:v>
      </x:c>
      <x:c r="O96" s="9" t="n">
        <x:f>IFERROR('Assumptions'!$B$12*POWER(M96,'Assumptions'!$B$13)/POWER(N96,2),"")</x:f>
        <x:v>0.0002579470566883224</x:v>
      </x:c>
    </x:row>
    <x:row r="97">
      <x:c r="A97" s="8" t="n">
        <x:v>7847.5</x:v>
      </x:c>
      <x:c r="B97" s="1" t="n">
        <x:v>60.7</x:v>
      </x:c>
      <x:c r="C97" s="1" t="n">
        <x:v>16.86</x:v>
      </x:c>
      <x:c r="D97" s="1" t="n">
        <x:v>-87.0667</x:v>
      </x:c>
      <x:c r="E97" s="1" t="n">
        <x:v>11.2526</x:v>
      </x:c>
      <x:c r="F97" s="1" t="n">
        <x:v>10.5284</x:v>
      </x:c>
      <x:c r="G97" s="1" t="n">
        <x:v>11.4383</x:v>
      </x:c>
      <x:c r="H97" s="1" t="n">
        <x:v>84</x:v>
      </x:c>
      <x:c r="I97" s="1" t="n">
        <x:v>2.4927</x:v>
      </x:c>
      <x:c r="J97" s="1" t="n">
        <x:v>0.0039</x:v>
      </x:c>
      <x:c r="K97" s="1" t="n">
        <x:v>3.2311</x:v>
      </x:c>
      <x:c r="L97" s="1" t="n">
        <x:v>22.3867</x:v>
      </x:c>
      <x:c r="M97" s="1" t="n">
        <x:f>IFERROR(IF(COUNTIF('Core Analysis'!$B$2:$B$19,A97)&gt;0,VLOOKUP(A97,'Core Analysis'!$B$2:$D$19,2,FALSE),SQRT((POWER(L97/'Assumptions'!$B$8,2)+POWER(('Assumptions'!$B$2-I97)/('Assumptions'!$B$2-'Assumptions'!$B$3),2))/2)),"")</x:f>
        <x:v>0.1838210590709529</x:v>
      </x:c>
      <x:c r="N97" s="1" t="n">
        <x:f>IFERROR(IF(COUNTIFS('Core Analysis'!$B$2:$B$19,A97,'Core Analysis'!$D$2:$D$19,"&gt;0")&gt;0,VLOOKUP(A97,'Core Analysis'!$B$2:$D$19,3,FALSE),POWER(('Assumptions'!$B$4*'Assumptions'!$B$5)/(E97*POWER(M97,'Assumptions'!$B$6)),1/'Assumptions'!$B$7)),"")</x:f>
        <x:v>0.6067954468348902</x:v>
      </x:c>
      <x:c r="O97" s="9" t="n">
        <x:f>IFERROR('Assumptions'!$B$12*POWER(M97,'Assumptions'!$B$13)/POWER(N97,2),"")</x:f>
        <x:v>0.00021418716522472915</x:v>
      </x:c>
    </x:row>
    <x:row r="98">
      <x:c r="A98" s="8" t="n">
        <x:v>7848</x:v>
      </x:c>
      <x:c r="B98" s="1" t="n">
        <x:v>64.3</x:v>
      </x:c>
      <x:c r="C98" s="1" t="n">
        <x:v>15.9867</x:v>
      </x:c>
      <x:c r="D98" s="1" t="n">
        <x:v>-87.0222</x:v>
      </x:c>
      <x:c r="E98" s="1" t="n">
        <x:v>11.3916</x:v>
      </x:c>
      <x:c r="F98" s="1" t="n">
        <x:v>10.4319</x:v>
      </x:c>
      <x:c r="G98" s="1" t="n">
        <x:v>11.6153</x:v>
      </x:c>
      <x:c r="H98" s="1" t="n">
        <x:v>83.8444</x:v>
      </x:c>
      <x:c r="I98" s="1" t="n">
        <x:v>2.506</x:v>
      </x:c>
      <x:c r="J98" s="1" t="n">
        <x:v>0.0137</x:v>
      </x:c>
      <x:c r="K98" s="1" t="n">
        <x:v>3.0533</x:v>
      </x:c>
      <x:c r="L98" s="1" t="n">
        <x:v>21.24</x:v>
      </x:c>
      <x:c r="M98" s="1" t="n">
        <x:f>IFERROR(IF(COUNTIF('Core Analysis'!$B$2:$B$19,A98)&gt;0,VLOOKUP(A98,'Core Analysis'!$B$2:$D$19,2,FALSE),SQRT((POWER(L98/'Assumptions'!$B$8,2)+POWER(('Assumptions'!$B$2-I98)/('Assumptions'!$B$2-'Assumptions'!$B$3),2))/2)),"")</x:f>
        <x:v>0.1740599741229189</x:v>
      </x:c>
      <x:c r="N98" s="1" t="n">
        <x:f>IFERROR(IF(COUNTIFS('Core Analysis'!$B$2:$B$19,A98,'Core Analysis'!$D$2:$D$19,"&gt;0")&gt;0,VLOOKUP(A98,'Core Analysis'!$B$2:$D$19,3,FALSE),POWER(('Assumptions'!$B$4*'Assumptions'!$B$5)/(E98*POWER(M98,'Assumptions'!$B$6)),1/'Assumptions'!$B$7)),"")</x:f>
        <x:v>0.6369021863922646</x:v>
      </x:c>
      <x:c r="O98" s="9" t="n">
        <x:f>IFERROR('Assumptions'!$B$12*POWER(M98,'Assumptions'!$B$13)/POWER(N98,2),"")</x:f>
        <x:v>0.0001529215365648295</x:v>
      </x:c>
    </x:row>
    <x:row r="99">
      <x:c r="A99" s="8" t="n">
        <x:v>7848.5</x:v>
      </x:c>
      <x:c r="B99" s="1" t="n">
        <x:v>63.1</x:v>
      </x:c>
      <x:c r="C99" s="1" t="n">
        <x:v>16.2244</x:v>
      </x:c>
      <x:c r="D99" s="1" t="n">
        <x:v>-86.5556</x:v>
      </x:c>
      <x:c r="E99" s="1" t="n">
        <x:v>11.5324</x:v>
      </x:c>
      <x:c r="F99" s="1" t="n">
        <x:v>10.5717</x:v>
      </x:c>
      <x:c r="G99" s="1" t="n">
        <x:v>11.4736</x:v>
      </x:c>
      <x:c r="H99" s="1" t="n">
        <x:v>84.2222</x:v>
      </x:c>
      <x:c r="I99" s="1" t="n">
        <x:v>2.5109</x:v>
      </x:c>
      <x:c r="J99" s="1" t="n">
        <x:v>0.0197</x:v>
      </x:c>
      <x:c r="K99" s="1" t="n">
        <x:v>3.0844</x:v>
      </x:c>
      <x:c r="L99" s="1" t="n">
        <x:v>22.1467</x:v>
      </x:c>
      <x:c r="M99" s="1" t="n">
        <x:f>IFERROR(IF(COUNTIF('Core Analysis'!$B$2:$B$19,A99)&gt;0,VLOOKUP(A99,'Core Analysis'!$B$2:$D$19,2,FALSE),SQRT((POWER(L99/'Assumptions'!$B$8,2)+POWER(('Assumptions'!$B$2-I99)/('Assumptions'!$B$2-'Assumptions'!$B$3),2))/2)),"")</x:f>
        <x:v>0.1786432764545983</x:v>
      </x:c>
      <x:c r="N99" s="1" t="n">
        <x:f>IFERROR(IF(COUNTIFS('Core Analysis'!$B$2:$B$19,A99,'Core Analysis'!$D$2:$D$19,"&gt;0")&gt;0,VLOOKUP(A99,'Core Analysis'!$B$2:$D$19,3,FALSE),POWER(('Assumptions'!$B$4*'Assumptions'!$B$5)/(E99*POWER(M99,'Assumptions'!$B$6)),1/'Assumptions'!$B$7)),"")</x:f>
        <x:v>0.6167618375623646</x:v>
      </x:c>
      <x:c r="O99" s="9" t="n">
        <x:f>IFERROR('Assumptions'!$B$12*POWER(M99,'Assumptions'!$B$13)/POWER(N99,2),"")</x:f>
        <x:v>0.00018282908799428273</x:v>
      </x:c>
    </x:row>
    <x:row r="100">
      <x:c r="A100" s="8" t="n">
        <x:v>7849</x:v>
      </x:c>
      <x:c r="B100" s="1" t="n">
        <x:v>66.3</x:v>
      </x:c>
      <x:c r="C100" s="1" t="n">
        <x:v>16.9733</x:v>
      </x:c>
      <x:c r="D100" s="1" t="n">
        <x:v>-86.6667</x:v>
      </x:c>
      <x:c r="E100" s="1" t="n">
        <x:v>11.6034</x:v>
      </x:c>
      <x:c r="F100" s="1" t="n">
        <x:v>10.7132</x:v>
      </x:c>
      <x:c r="G100" s="1" t="n">
        <x:v>13.2545</x:v>
      </x:c>
      <x:c r="H100" s="1" t="n">
        <x:v>82.4667</x:v>
      </x:c>
      <x:c r="I100" s="1" t="n">
        <x:v>2.5158</x:v>
      </x:c>
      <x:c r="J100" s="1" t="n">
        <x:v>0.014</x:v>
      </x:c>
      <x:c r="K100" s="1" t="n">
        <x:v>2.96</x:v>
      </x:c>
      <x:c r="L100" s="1" t="n">
        <x:v>23.72</x:v>
      </x:c>
      <x:c r="M100" s="1" t="n">
        <x:f>IFERROR(IF(COUNTIF('Core Analysis'!$B$2:$B$19,A100)&gt;0,VLOOKUP(A100,'Core Analysis'!$B$2:$D$19,2,FALSE),SQRT((POWER(L100/'Assumptions'!$B$8,2)+POWER(('Assumptions'!$B$2-I100)/('Assumptions'!$B$2-'Assumptions'!$B$3),2))/2)),"")</x:f>
        <x:v>0.18756132233923384</x:v>
      </x:c>
      <x:c r="N100" s="1" t="n">
        <x:f>IFERROR(IF(COUNTIFS('Core Analysis'!$B$2:$B$19,A100,'Core Analysis'!$D$2:$D$19,"&gt;0")&gt;0,VLOOKUP(A100,'Core Analysis'!$B$2:$D$19,3,FALSE),POWER(('Assumptions'!$B$4*'Assumptions'!$B$5)/(E100*POWER(M100,'Assumptions'!$B$6)),1/'Assumptions'!$B$7)),"")</x:f>
        <x:v>0.5856364508737131</x:v>
      </x:c>
      <x:c r="O100" s="9" t="n">
        <x:f>IFERROR('Assumptions'!$B$12*POWER(M100,'Assumptions'!$B$13)/POWER(N100,2),"")</x:f>
        <x:v>0.0002512541052351861</x:v>
      </x:c>
    </x:row>
    <x:row r="101">
      <x:c r="A101" s="8" t="n">
        <x:v>7849.5</x:v>
      </x:c>
      <x:c r="B101" s="1" t="n">
        <x:v>62.8</x:v>
      </x:c>
      <x:c r="C101" s="1" t="n">
        <x:v>16.1733</x:v>
      </x:c>
      <x:c r="D101" s="1" t="n">
        <x:v>-88.2</x:v>
      </x:c>
      <x:c r="E101" s="1" t="n">
        <x:v>11.8434</x:v>
      </x:c>
      <x:c r="F101" s="1" t="n">
        <x:v>11.0024</x:v>
      </x:c>
      <x:c r="G101" s="1" t="n">
        <x:v>12.8801</x:v>
      </x:c>
      <x:c r="H101" s="1" t="n">
        <x:v>82.6889</x:v>
      </x:c>
      <x:c r="I101" s="1" t="n">
        <x:v>2.5273</x:v>
      </x:c>
      <x:c r="J101" s="1" t="n">
        <x:v>0.0109</x:v>
      </x:c>
      <x:c r="K101" s="1" t="n">
        <x:v>3.1644</x:v>
      </x:c>
      <x:c r="L101" s="1" t="n">
        <x:v>23.8667</x:v>
      </x:c>
      <x:c r="M101" s="1" t="n">
        <x:f>IFERROR(IF(COUNTIF('Core Analysis'!$B$2:$B$19,A101)&gt;0,VLOOKUP(A101,'Core Analysis'!$B$2:$D$19,2,FALSE),SQRT((POWER(L101/'Assumptions'!$B$8,2)+POWER(('Assumptions'!$B$2-I101)/('Assumptions'!$B$2-'Assumptions'!$B$3),2))/2)),"")</x:f>
        <x:v>0.18643196085886454</x:v>
      </x:c>
      <x:c r="N101" s="1" t="n">
        <x:f>IFERROR(IF(COUNTIFS('Core Analysis'!$B$2:$B$19,A101,'Core Analysis'!$D$2:$D$19,"&gt;0")&gt;0,VLOOKUP(A101,'Core Analysis'!$B$2:$D$19,3,FALSE),POWER(('Assumptions'!$B$4*'Assumptions'!$B$5)/(E101*POWER(M101,'Assumptions'!$B$6)),1/'Assumptions'!$B$7)),"")</x:f>
        <x:v>0.5831838003856065</x:v>
      </x:c>
      <x:c r="O101" s="9" t="n">
        <x:f>IFERROR('Assumptions'!$B$12*POWER(M101,'Assumptions'!$B$13)/POWER(N101,2),"")</x:f>
        <x:v>0.000246727536056779</x:v>
      </x:c>
    </x:row>
    <x:row r="102">
      <x:c r="A102" s="8" t="n">
        <x:v>7850</x:v>
      </x:c>
      <x:c r="B102" s="1" t="n">
        <x:v>63.8</x:v>
      </x:c>
      <x:c r="C102" s="1" t="n">
        <x:v>16.14</x:v>
      </x:c>
      <x:c r="D102" s="1" t="n">
        <x:v>-87.1333</x:v>
      </x:c>
      <x:c r="E102" s="1" t="n">
        <x:v>12.1628</x:v>
      </x:c>
      <x:c r="F102" s="1" t="n">
        <x:v>11.8317</x:v>
      </x:c>
      <x:c r="G102" s="1" t="n">
        <x:v>14.1807</x:v>
      </x:c>
      <x:c r="H102" s="1" t="n">
        <x:v>81.3778</x:v>
      </x:c>
      <x:c r="I102" s="1" t="n">
        <x:v>2.544</x:v>
      </x:c>
      <x:c r="J102" s="1" t="n">
        <x:v>0.0104</x:v>
      </x:c>
      <x:c r="K102" s="1" t="n">
        <x:v>3.3689</x:v>
      </x:c>
      <x:c r="L102" s="1" t="n">
        <x:v>24.16</x:v>
      </x:c>
      <x:c r="M102" s="1" t="n">
        <x:f>IFERROR(IF(COUNTIF('Core Analysis'!$B$2:$B$19,A102)&gt;0,VLOOKUP(A102,'Core Analysis'!$B$2:$D$19,2,FALSE),SQRT((POWER(L102/'Assumptions'!$B$8,2)+POWER(('Assumptions'!$B$2-I102)/('Assumptions'!$B$2-'Assumptions'!$B$3),2))/2)),"")</x:f>
        <x:v>0.18552773998501704</x:v>
      </x:c>
      <x:c r="N102" s="1" t="n">
        <x:f>IFERROR(IF(COUNTIFS('Core Analysis'!$B$2:$B$19,A102,'Core Analysis'!$D$2:$D$19,"&gt;0")&gt;0,VLOOKUP(A102,'Core Analysis'!$B$2:$D$19,3,FALSE),POWER(('Assumptions'!$B$4*'Assumptions'!$B$5)/(E102*POWER(M102,'Assumptions'!$B$6)),1/'Assumptions'!$B$7)),"")</x:f>
        <x:v>0.5782802776770851</x:v>
      </x:c>
      <x:c r="O102" s="9" t="n">
        <x:f>IFERROR('Assumptions'!$B$12*POWER(M102,'Assumptions'!$B$13)/POWER(N102,2),"")</x:f>
        <x:v>0.0002456185172042502</x:v>
      </x:c>
    </x:row>
    <x:row r="103">
      <x:c r="A103" s="8" t="n">
        <x:v>7850.5</x:v>
      </x:c>
      <x:c r="B103" s="1" t="n">
        <x:v>60.9667</x:v>
      </x:c>
      <x:c r="C103" s="1" t="n">
        <x:v>16.7533</x:v>
      </x:c>
      <x:c r="D103" s="1" t="n">
        <x:v>-86.2667</x:v>
      </x:c>
      <x:c r="E103" s="1" t="n">
        <x:v>12.5036</x:v>
      </x:c>
      <x:c r="F103" s="1" t="n">
        <x:v>11.9041</x:v>
      </x:c>
      <x:c r="G103" s="1" t="n">
        <x:v>13.7382</x:v>
      </x:c>
      <x:c r="H103" s="1" t="n">
        <x:v>79.5333</x:v>
      </x:c>
      <x:c r="I103" s="1" t="n">
        <x:v>2.5418</x:v>
      </x:c>
      <x:c r="J103" s="1" t="n">
        <x:v>0.0062</x:v>
      </x:c>
      <x:c r="K103" s="1" t="n">
        <x:v>3.4222</x:v>
      </x:c>
      <x:c r="L103" s="1" t="n">
        <x:v>23.6</x:v>
      </x:c>
      <x:c r="M103" s="1" t="n">
        <x:f>IFERROR(IF(COUNTIF('Core Analysis'!$B$2:$B$19,A103)&gt;0,VLOOKUP(A103,'Core Analysis'!$B$2:$D$19,2,FALSE),SQRT((POWER(L103/'Assumptions'!$B$8,2)+POWER(('Assumptions'!$B$2-I103)/('Assumptions'!$B$2-'Assumptions'!$B$3),2))/2)),"")</x:f>
        <x:v>0.18224972392648994</x:v>
      </x:c>
      <x:c r="N103" s="1" t="n">
        <x:f>IFERROR(IF(COUNTIFS('Core Analysis'!$B$2:$B$19,A103,'Core Analysis'!$D$2:$D$19,"&gt;0")&gt;0,VLOOKUP(A103,'Core Analysis'!$B$2:$D$19,3,FALSE),POWER(('Assumptions'!$B$4*'Assumptions'!$B$5)/(E103*POWER(M103,'Assumptions'!$B$6)),1/'Assumptions'!$B$7)),"")</x:f>
        <x:v>0.5806034375594458</x:v>
      </x:c>
      <x:c r="O103" s="9" t="n">
        <x:f>IFERROR('Assumptions'!$B$12*POWER(M103,'Assumptions'!$B$13)/POWER(N103,2),"")</x:f>
        <x:v>0.00022527550444687315</x:v>
      </x:c>
    </x:row>
    <x:row r="104">
      <x:c r="A104" s="8" t="n">
        <x:v>7851</x:v>
      </x:c>
      <x:c r="B104" s="1" t="n">
        <x:v>60.3333</x:v>
      </x:c>
      <x:c r="C104" s="1" t="n">
        <x:v>16.4533</x:v>
      </x:c>
      <x:c r="D104" s="1" t="n">
        <x:v>-86.5111</x:v>
      </x:c>
      <x:c r="E104" s="1" t="n">
        <x:v>12.7099</x:v>
      </x:c>
      <x:c r="F104" s="1" t="n">
        <x:v>11.8798</x:v>
      </x:c>
      <x:c r="G104" s="1" t="n">
        <x:v>12.8548</x:v>
      </x:c>
      <x:c r="H104" s="1" t="n">
        <x:v>80.1778</x:v>
      </x:c>
      <x:c r="I104" s="1" t="n">
        <x:v>2.5289</x:v>
      </x:c>
      <x:c r="J104" s="1" t="n">
        <x:v>0.0003</x:v>
      </x:c>
      <x:c r="K104" s="1" t="n">
        <x:v>3.44</x:v>
      </x:c>
      <x:c r="L104" s="1" t="n">
        <x:v>22.88</x:v>
      </x:c>
      <x:c r="M104" s="1" t="n">
        <x:f>IFERROR(IF(COUNTIF('Core Analysis'!$B$2:$B$19,A104)&gt;0,VLOOKUP(A104,'Core Analysis'!$B$2:$D$19,2,FALSE),SQRT((POWER(L104/'Assumptions'!$B$8,2)+POWER(('Assumptions'!$B$2-I104)/('Assumptions'!$B$2-'Assumptions'!$B$3),2))/2)),"")</x:f>
        <x:v>0.1798522775919246</x:v>
      </x:c>
      <x:c r="N104" s="1" t="n">
        <x:f>IFERROR(IF(COUNTIFS('Core Analysis'!$B$2:$B$19,A104,'Core Analysis'!$D$2:$D$19,"&gt;0")&gt;0,VLOOKUP(A104,'Core Analysis'!$B$2:$D$19,3,FALSE),POWER(('Assumptions'!$B$4*'Assumptions'!$B$5)/(E104*POWER(M104,'Assumptions'!$B$6)),1/'Assumptions'!$B$7)),"")</x:f>
        <x:v>0.5835485699199717</x:v>
      </x:c>
      <x:c r="O104" s="9" t="n">
        <x:f>IFERROR('Assumptions'!$B$12*POWER(M104,'Assumptions'!$B$13)/POWER(N104,2),"")</x:f>
        <x:v>0.000210385127154347</x:v>
      </x:c>
    </x:row>
    <x:row r="105">
      <x:c r="A105" s="8" t="n">
        <x:v>7851.5</x:v>
      </x:c>
      <x:c r="B105" s="1" t="n">
        <x:v>59.7667</x:v>
      </x:c>
      <x:c r="C105" s="1" t="n">
        <x:v>16.24</x:v>
      </x:c>
      <x:c r="D105" s="1" t="n">
        <x:v>-86.6445</x:v>
      </x:c>
      <x:c r="E105" s="1" t="n">
        <x:v>12.8801</x:v>
      </x:c>
      <x:c r="F105" s="1" t="n">
        <x:v>11.8555</x:v>
      </x:c>
      <x:c r="G105" s="1" t="n">
        <x:v>11.651</x:v>
      </x:c>
      <x:c r="H105" s="1" t="n">
        <x:v>80.8</x:v>
      </x:c>
      <x:c r="I105" s="1" t="n">
        <x:v>2.4998</x:v>
      </x:c>
      <x:c r="J105" s="1" t="n">
        <x:v>-0.008</x:v>
      </x:c>
      <x:c r="K105" s="1" t="n">
        <x:v>3.4</x:v>
      </x:c>
      <x:c r="L105" s="1" t="n">
        <x:v>23.0933</x:v>
      </x:c>
      <x:c r="M105" s="1" t="n">
        <x:f>IFERROR(IF(COUNTIF('Core Analysis'!$B$2:$B$19,A105)&gt;0,VLOOKUP(A105,'Core Analysis'!$B$2:$D$19,2,FALSE),SQRT((POWER(L105/'Assumptions'!$B$8,2)+POWER(('Assumptions'!$B$2-I105)/('Assumptions'!$B$2-'Assumptions'!$B$3),2))/2)),"")</x:f>
        <x:v>0.18670833473389048</x:v>
      </x:c>
      <x:c r="N105" s="1" t="n">
        <x:f>IFERROR(IF(COUNTIFS('Core Analysis'!$B$2:$B$19,A105,'Core Analysis'!$D$2:$D$19,"&gt;0")&gt;0,VLOOKUP(A105,'Core Analysis'!$B$2:$D$19,3,FALSE),POWER(('Assumptions'!$B$4*'Assumptions'!$B$5)/(E105*POWER(M105,'Assumptions'!$B$6)),1/'Assumptions'!$B$7)),"")</x:f>
        <x:v>0.5583939380869389</x:v>
      </x:c>
      <x:c r="O105" s="9" t="n">
        <x:f>IFERROR('Assumptions'!$B$12*POWER(M105,'Assumptions'!$B$13)/POWER(N105,2),"")</x:f>
        <x:v>0.00027088054995592204</x:v>
      </x:c>
    </x:row>
    <x:row r="106">
      <x:c r="A106" s="8" t="n">
        <x:v>7852</x:v>
      </x:c>
      <x:c r="B106" s="1" t="n">
        <x:v>59.3667</x:v>
      </x:c>
      <x:c r="C106" s="1" t="n">
        <x:v>16.2867</x:v>
      </x:c>
      <x:c r="D106" s="1" t="n">
        <x:v>-86.7333</x:v>
      </x:c>
      <x:c r="E106" s="1" t="n">
        <x:v>12.9727</x:v>
      </x:c>
      <x:c r="F106" s="1" t="n">
        <x:v>12.2377</x:v>
      </x:c>
      <x:c r="G106" s="1" t="n">
        <x:v>13.2984</x:v>
      </x:c>
      <x:c r="H106" s="1" t="n">
        <x:v>80.2444</x:v>
      </x:c>
      <x:c r="I106" s="1" t="n">
        <x:v>2.4927</x:v>
      </x:c>
      <x:c r="J106" s="1" t="n">
        <x:v>-0.0069</x:v>
      </x:c>
      <x:c r="K106" s="1" t="n">
        <x:v>3.52</x:v>
      </x:c>
      <x:c r="L106" s="1" t="n">
        <x:v>23.2133</x:v>
      </x:c>
      <x:c r="M106" s="1" t="n">
        <x:f>IFERROR(IF(COUNTIF('Core Analysis'!$B$2:$B$19,A106)&gt;0,VLOOKUP(A106,'Core Analysis'!$B$2:$D$19,2,FALSE),SQRT((POWER(L106/'Assumptions'!$B$8,2)+POWER(('Assumptions'!$B$2-I106)/('Assumptions'!$B$2-'Assumptions'!$B$3),2))/2)),"")</x:f>
        <x:v>0.1888778170086862</x:v>
      </x:c>
      <x:c r="N106" s="1" t="n">
        <x:f>IFERROR(IF(COUNTIFS('Core Analysis'!$B$2:$B$19,A106,'Core Analysis'!$D$2:$D$19,"&gt;0")&gt;0,VLOOKUP(A106,'Core Analysis'!$B$2:$D$19,3,FALSE),POWER(('Assumptions'!$B$4*'Assumptions'!$B$5)/(E106*POWER(M106,'Assumptions'!$B$6)),1/'Assumptions'!$B$7)),"")</x:f>
        <x:v>0.5500065679812356</x:v>
      </x:c>
      <x:c r="O106" s="9" t="n">
        <x:f>IFERROR('Assumptions'!$B$12*POWER(M106,'Assumptions'!$B$13)/POWER(N106,2),"")</x:f>
        <x:v>0.00029376453055642574</x:v>
      </x:c>
    </x:row>
    <x:row r="107">
      <x:c r="A107" s="8" t="n">
        <x:v>7852.5</x:v>
      </x:c>
      <x:c r="B107" s="1" t="n">
        <x:v>60.9</x:v>
      </x:c>
      <x:c r="C107" s="1" t="n">
        <x:v>16.1422</x:v>
      </x:c>
      <x:c r="D107" s="1" t="n">
        <x:v>-86.3778</x:v>
      </x:c>
      <x:c r="E107" s="1" t="n">
        <x:v>12.9065</x:v>
      </x:c>
      <x:c r="F107" s="1" t="n">
        <x:v>12.5548</x:v>
      </x:c>
      <x:c r="G107" s="1" t="n">
        <x:v>14.5333</x:v>
      </x:c>
      <x:c r="H107" s="1" t="n">
        <x:v>80.2444</x:v>
      </x:c>
      <x:c r="I107" s="1" t="n">
        <x:v>2.5004</x:v>
      </x:c>
      <x:c r="J107" s="1" t="n">
        <x:v>-0.004</x:v>
      </x:c>
      <x:c r="K107" s="1" t="n">
        <x:v>3.4844</x:v>
      </x:c>
      <x:c r="L107" s="1" t="n">
        <x:v>22.2133</x:v>
      </x:c>
      <x:c r="M107" s="1" t="n">
        <x:f>IFERROR(IF(COUNTIF('Core Analysis'!$B$2:$B$19,A107)&gt;0,VLOOKUP(A107,'Core Analysis'!$B$2:$D$19,2,FALSE),SQRT((POWER(L107/'Assumptions'!$B$8,2)+POWER(('Assumptions'!$B$2-I107)/('Assumptions'!$B$2-'Assumptions'!$B$3),2))/2)),"")</x:f>
        <x:v>0.1811681909925632</x:v>
      </x:c>
      <x:c r="N107" s="1" t="n">
        <x:f>IFERROR(IF(COUNTIFS('Core Analysis'!$B$2:$B$19,A107,'Core Analysis'!$D$2:$D$19,"&gt;0")&gt;0,VLOOKUP(A107,'Core Analysis'!$B$2:$D$19,3,FALSE),POWER(('Assumptions'!$B$4*'Assumptions'!$B$5)/(E107*POWER(M107,'Assumptions'!$B$6)),1/'Assumptions'!$B$7)),"")</x:f>
        <x:v>0.574880830354757</x:v>
      </x:c>
      <x:c r="O107" s="9" t="n">
        <x:f>IFERROR('Assumptions'!$B$12*POWER(M107,'Assumptions'!$B$13)/POWER(N107,2),"")</x:f>
        <x:v>0.0002238431581008991</x:v>
      </x:c>
    </x:row>
    <x:row r="108">
      <x:c r="A108" s="8" t="n">
        <x:v>7853</x:v>
      </x:c>
      <x:c r="B108" s="1" t="n">
        <x:v>60.3667</x:v>
      </x:c>
      <x:c r="C108" s="1" t="n">
        <x:v>16.0911</x:v>
      </x:c>
      <x:c r="D108" s="1" t="n">
        <x:v>-86.3333</x:v>
      </x:c>
      <x:c r="E108" s="1" t="n">
        <x:v>12.8538</x:v>
      </x:c>
      <x:c r="F108" s="1" t="n">
        <x:v>12.7752</x:v>
      </x:c>
      <x:c r="G108" s="1" t="n">
        <x:v>14.4448</x:v>
      </x:c>
      <x:c r="H108" s="1" t="n">
        <x:v>80.1778</x:v>
      </x:c>
      <x:c r="I108" s="1" t="n">
        <x:v>2.5242</x:v>
      </x:c>
      <x:c r="J108" s="1" t="n">
        <x:v>0.0003</x:v>
      </x:c>
      <x:c r="K108" s="1" t="n">
        <x:v>3.4711</x:v>
      </x:c>
      <x:c r="L108" s="1" t="n">
        <x:v>20.5333</x:v>
      </x:c>
      <x:c r="M108" s="1" t="n">
        <x:f>IFERROR(IF(COUNTIF('Core Analysis'!$B$2:$B$19,A108)&gt;0,VLOOKUP(A108,'Core Analysis'!$B$2:$D$19,2,FALSE),SQRT((POWER(L108/'Assumptions'!$B$8,2)+POWER(('Assumptions'!$B$2-I108)/('Assumptions'!$B$2-'Assumptions'!$B$3),2))/2)),"")</x:f>
        <x:v>0.16601287767932568</x:v>
      </x:c>
      <x:c r="N108" s="1" t="n">
        <x:f>IFERROR(IF(COUNTIFS('Core Analysis'!$B$2:$B$19,A108,'Core Analysis'!$D$2:$D$19,"&gt;0")&gt;0,VLOOKUP(A108,'Core Analysis'!$B$2:$D$19,3,FALSE),POWER(('Assumptions'!$B$4*'Assumptions'!$B$5)/(E108*POWER(M108,'Assumptions'!$B$6)),1/'Assumptions'!$B$7)),"")</x:f>
        <x:v>0.6286464552255167</x:v>
      </x:c>
      <x:c r="O108" s="9" t="n">
        <x:f>IFERROR('Assumptions'!$B$12*POWER(M108,'Assumptions'!$B$13)/POWER(N108,2),"")</x:f>
        <x:v>0.00012745291957121462</x:v>
      </x:c>
    </x:row>
    <x:row r="109">
      <x:c r="A109" s="8" t="n">
        <x:v>7853.5</x:v>
      </x:c>
      <x:c r="B109" s="1" t="n">
        <x:v>60.0333</x:v>
      </x:c>
      <x:c r="C109" s="1" t="n">
        <x:v>16.2756</x:v>
      </x:c>
      <x:c r="D109" s="1" t="n">
        <x:v>-86.1333</x:v>
      </x:c>
      <x:c r="E109" s="1" t="n">
        <x:v>12.9329</x:v>
      </x:c>
      <x:c r="F109" s="1" t="n">
        <x:v>13.1734</x:v>
      </x:c>
      <x:c r="G109" s="1" t="n">
        <x:v>17.2596</x:v>
      </x:c>
      <x:c r="H109" s="1" t="n">
        <x:v>79.1333</x:v>
      </x:c>
      <x:c r="I109" s="1" t="n">
        <x:v>2.5373</x:v>
      </x:c>
      <x:c r="J109" s="1" t="n">
        <x:v>-0.0011</x:v>
      </x:c>
      <x:c r="K109" s="1" t="n">
        <x:v>3.3822</x:v>
      </x:c>
      <x:c r="L109" s="1" t="n">
        <x:v>19.2</x:v>
      </x:c>
      <x:c r="M109" s="1" t="n">
        <x:f>IFERROR(IF(COUNTIF('Core Analysis'!$B$2:$B$19,A109)&gt;0,VLOOKUP(A109,'Core Analysis'!$B$2:$D$19,2,FALSE),SQRT((POWER(L109/'Assumptions'!$B$8,2)+POWER(('Assumptions'!$B$2-I109)/('Assumptions'!$B$2-'Assumptions'!$B$3),2))/2)),"")</x:f>
        <x:v>0.155156189079698</x:v>
      </x:c>
      <x:c r="N109" s="1" t="n">
        <x:f>IFERROR(IF(COUNTIFS('Core Analysis'!$B$2:$B$19,A109,'Core Analysis'!$D$2:$D$19,"&gt;0")&gt;0,VLOOKUP(A109,'Core Analysis'!$B$2:$D$19,3,FALSE),POWER(('Assumptions'!$B$4*'Assumptions'!$B$5)/(E109*POWER(M109,'Assumptions'!$B$6)),1/'Assumptions'!$B$7)),"")</x:f>
        <x:v>0.6705743759127106</x:v>
      </x:c>
      <x:c r="O109" s="9" t="n">
        <x:f>IFERROR('Assumptions'!$B$12*POWER(M109,'Assumptions'!$B$13)/POWER(N109,2),"")</x:f>
        <x:v>0.00008318194245855816</x:v>
      </x:c>
    </x:row>
    <x:row r="110">
      <x:c r="A110" s="8" t="n">
        <x:v>7854</x:v>
      </x:c>
      <x:c r="B110" s="1" t="n">
        <x:v>59.6</x:v>
      </x:c>
      <x:c r="C110" s="1" t="n">
        <x:v>15.5867</x:v>
      </x:c>
      <x:c r="D110" s="1" t="n">
        <x:v>-86.6</x:v>
      </x:c>
      <x:c r="E110" s="1" t="n">
        <x:v>12.8669</x:v>
      </x:c>
      <x:c r="F110" s="1" t="n">
        <x:v>12.4021</x:v>
      </x:c>
      <x:c r="G110" s="1" t="n">
        <x:v>13.6258</x:v>
      </x:c>
      <x:c r="H110" s="1" t="n">
        <x:v>81.2</x:v>
      </x:c>
      <x:c r="I110" s="1" t="n">
        <x:v>2.5267</x:v>
      </x:c>
      <x:c r="J110" s="1" t="n">
        <x:v>-0.0033</x:v>
      </x:c>
      <x:c r="K110" s="1" t="n">
        <x:v>3.3244</x:v>
      </x:c>
      <x:c r="L110" s="1" t="n">
        <x:v>19.8667</x:v>
      </x:c>
      <x:c r="M110" s="1" t="n">
        <x:f>IFERROR(IF(COUNTIF('Core Analysis'!$B$2:$B$19,A110)&gt;0,VLOOKUP(A110,'Core Analysis'!$B$2:$D$19,2,FALSE),SQRT((POWER(L110/'Assumptions'!$B$8,2)+POWER(('Assumptions'!$B$2-I110)/('Assumptions'!$B$2-'Assumptions'!$B$3),2))/2)),"")</x:f>
        <x:v>0.16139807560675007</x:v>
      </x:c>
      <x:c r="N110" s="1" t="n">
        <x:f>IFERROR(IF(COUNTIFS('Core Analysis'!$B$2:$B$19,A110,'Core Analysis'!$D$2:$D$19,"&gt;0")&gt;0,VLOOKUP(A110,'Core Analysis'!$B$2:$D$19,3,FALSE),POWER(('Assumptions'!$B$4*'Assumptions'!$B$5)/(E110*POWER(M110,'Assumptions'!$B$6)),1/'Assumptions'!$B$7)),"")</x:f>
        <x:v>0.6462918849129826</x:v>
      </x:c>
      <x:c r="O110" s="9" t="n">
        <x:f>IFERROR('Assumptions'!$B$12*POWER(M110,'Assumptions'!$B$13)/POWER(N110,2),"")</x:f>
        <x:v>0.00010652075905066437</x:v>
      </x:c>
    </x:row>
    <x:row r="111">
      <x:c r="A111" s="8" t="n">
        <x:v>7854.5</x:v>
      </x:c>
      <x:c r="B111" s="1" t="n">
        <x:v>60.9</x:v>
      </x:c>
      <x:c r="C111" s="1" t="n">
        <x:v>15.7333</x:v>
      </x:c>
      <x:c r="D111" s="1" t="n">
        <x:v>-86.3556</x:v>
      </x:c>
      <x:c r="E111" s="1" t="n">
        <x:v>12.8275</x:v>
      </x:c>
      <x:c r="F111" s="1" t="n">
        <x:v>11.88</x:v>
      </x:c>
      <x:c r="G111" s="1" t="n">
        <x:v>13.9218</x:v>
      </x:c>
      <x:c r="H111" s="1" t="n">
        <x:v>80.6667</x:v>
      </x:c>
      <x:c r="I111" s="1" t="n">
        <x:v>2.5116</x:v>
      </x:c>
      <x:c r="J111" s="1" t="n">
        <x:v>-0.0072</x:v>
      </x:c>
      <x:c r="K111" s="1" t="n">
        <x:v>3.28</x:v>
      </x:c>
      <x:c r="L111" s="1" t="n">
        <x:v>21.2</x:v>
      </x:c>
      <x:c r="M111" s="1" t="n">
        <x:f>IFERROR(IF(COUNTIF('Core Analysis'!$B$2:$B$19,A111)&gt;0,VLOOKUP(A111,'Core Analysis'!$B$2:$D$19,2,FALSE),SQRT((POWER(L111/'Assumptions'!$B$8,2)+POWER(('Assumptions'!$B$2-I111)/('Assumptions'!$B$2-'Assumptions'!$B$3),2))/2)),"")</x:f>
        <x:v>0.17266212938807465</x:v>
      </x:c>
      <x:c r="N111" s="1" t="n">
        <x:f>IFERROR(IF(COUNTIFS('Core Analysis'!$B$2:$B$19,A111,'Core Analysis'!$D$2:$D$19,"&gt;0")&gt;0,VLOOKUP(A111,'Core Analysis'!$B$2:$D$19,3,FALSE),POWER(('Assumptions'!$B$4*'Assumptions'!$B$5)/(E111*POWER(M111,'Assumptions'!$B$6)),1/'Assumptions'!$B$7)),"")</x:f>
        <x:v>0.6050564759126013</x:v>
      </x:c>
      <x:c r="O111" s="9" t="n">
        <x:f>IFERROR('Assumptions'!$B$12*POWER(M111,'Assumptions'!$B$13)/POWER(N111,2),"")</x:f>
        <x:v>0.00016353634563470672</x:v>
      </x:c>
    </x:row>
    <x:row r="112">
      <x:c r="A112" s="8" t="n">
        <x:v>7855</x:v>
      </x:c>
      <x:c r="B112" s="1" t="n">
        <x:v>59.7333</x:v>
      </x:c>
      <x:c r="C112" s="1" t="n">
        <x:v>15.4444</x:v>
      </x:c>
      <x:c r="D112" s="1" t="n">
        <x:v>-86.3778</x:v>
      </x:c>
      <x:c r="E112" s="1" t="n">
        <x:v>12.6709</x:v>
      </x:c>
      <x:c r="F112" s="1" t="n">
        <x:v>11.6035</x:v>
      </x:c>
      <x:c r="G112" s="1" t="n">
        <x:v>13.0396</x:v>
      </x:c>
      <x:c r="H112" s="1" t="n">
        <x:v>81.6444</x:v>
      </x:c>
      <x:c r="I112" s="1" t="n">
        <x:v>2.4998</x:v>
      </x:c>
      <x:c r="J112" s="1" t="n">
        <x:v>-0.0103</x:v>
      </x:c>
      <x:c r="K112" s="1" t="n">
        <x:v>3.2978</x:v>
      </x:c>
      <x:c r="L112" s="1" t="n">
        <x:v>23.76</x:v>
      </x:c>
      <x:c r="M112" s="1" t="n">
        <x:f>IFERROR(IF(COUNTIF('Core Analysis'!$B$2:$B$19,A112)&gt;0,VLOOKUP(A112,'Core Analysis'!$B$2:$D$19,2,FALSE),SQRT((POWER(L112/'Assumptions'!$B$8,2)+POWER(('Assumptions'!$B$2-I112)/('Assumptions'!$B$2-'Assumptions'!$B$3),2))/2)),"")</x:f>
        <x:v>0.19084511262959422</x:v>
      </x:c>
      <x:c r="N112" s="1" t="n">
        <x:f>IFERROR(IF(COUNTIFS('Core Analysis'!$B$2:$B$19,A112,'Core Analysis'!$D$2:$D$19,"&gt;0")&gt;0,VLOOKUP(A112,'Core Analysis'!$B$2:$D$19,3,FALSE),POWER(('Assumptions'!$B$4*'Assumptions'!$B$5)/(E112*POWER(M112,'Assumptions'!$B$6)),1/'Assumptions'!$B$7)),"")</x:f>
        <x:v>0.5507813720517624</x:v>
      </x:c>
      <x:c r="O112" s="9" t="n">
        <x:f>IFERROR('Assumptions'!$B$12*POWER(M112,'Assumptions'!$B$13)/POWER(N112,2),"")</x:f>
        <x:v>0.00030660342953580066</x:v>
      </x:c>
    </x:row>
    <x:row r="113">
      <x:c r="A113" s="8" t="n">
        <x:v>7855.5</x:v>
      </x:c>
      <x:c r="B113" s="1" t="n">
        <x:v>58.8667</x:v>
      </x:c>
      <x:c r="C113" s="1" t="n">
        <x:v>15.9</x:v>
      </x:c>
      <x:c r="D113" s="1" t="n">
        <x:v>-86.6445</x:v>
      </x:c>
      <x:c r="E113" s="1" t="n">
        <x:v>12.4143</x:v>
      </x:c>
      <x:c r="F113" s="1" t="n">
        <x:v>11.5206</x:v>
      </x:c>
      <x:c r="G113" s="1" t="n">
        <x:v>13.0126</x:v>
      </x:c>
      <x:c r="H113" s="1" t="n">
        <x:v>82.0889</x:v>
      </x:c>
      <x:c r="I113" s="1" t="n">
        <x:v>2.498</x:v>
      </x:c>
      <x:c r="J113" s="1" t="n">
        <x:v>-0.0111</x:v>
      </x:c>
      <x:c r="K113" s="1" t="n">
        <x:v>3.4711</x:v>
      </x:c>
      <x:c r="L113" s="1" t="n">
        <x:v>24.8</x:v>
      </x:c>
      <x:c r="M113" s="1" t="n">
        <x:f>IFERROR(IF(COUNTIF('Core Analysis'!$B$2:$B$19,A113)&gt;0,VLOOKUP(A113,'Core Analysis'!$B$2:$D$19,2,FALSE),SQRT((POWER(L113/'Assumptions'!$B$8,2)+POWER(('Assumptions'!$B$2-I113)/('Assumptions'!$B$2-'Assumptions'!$B$3),2))/2)),"")</x:f>
        <x:v>0.1976904206929308</x:v>
      </x:c>
      <x:c r="N113" s="1" t="n">
        <x:f>IFERROR(IF(COUNTIFS('Core Analysis'!$B$2:$B$19,A113,'Core Analysis'!$D$2:$D$19,"&gt;0")&gt;0,VLOOKUP(A113,'Core Analysis'!$B$2:$D$19,3,FALSE),POWER(('Assumptions'!$B$4*'Assumptions'!$B$5)/(E113*POWER(M113,'Assumptions'!$B$6)),1/'Assumptions'!$B$7)),"")</x:f>
        <x:v>0.5371768326203575</x:v>
      </x:c>
      <x:c r="O113" s="9" t="n">
        <x:f>IFERROR('Assumptions'!$B$12*POWER(M113,'Assumptions'!$B$13)/POWER(N113,2),"")</x:f>
        <x:v>0.0003763926314594452</x:v>
      </x:c>
    </x:row>
    <x:row r="114">
      <x:c r="A114" s="8" t="n">
        <x:v>7856</x:v>
      </x:c>
      <x:c r="B114" s="1" t="n">
        <x:v>58.5667</x:v>
      </x:c>
      <x:c r="C114" s="1" t="n">
        <x:v>17.0689</x:v>
      </x:c>
      <x:c r="D114" s="1" t="n">
        <x:v>-86.8667</x:v>
      </x:c>
      <x:c r="E114" s="1" t="n">
        <x:v>12.2878</x:v>
      </x:c>
      <x:c r="F114" s="1" t="n">
        <x:v>11.4033</x:v>
      </x:c>
      <x:c r="G114" s="1" t="n">
        <x:v>12.8669</x:v>
      </x:c>
      <x:c r="H114" s="1" t="n">
        <x:v>82.4222</x:v>
      </x:c>
      <x:c r="I114" s="1" t="n">
        <x:v>2.5011</x:v>
      </x:c>
      <x:c r="J114" s="1" t="n">
        <x:v>-0.007</x:v>
      </x:c>
      <x:c r="K114" s="1" t="n">
        <x:v>3.6267</x:v>
      </x:c>
      <x:c r="L114" s="1" t="n">
        <x:v>23.9867</x:v>
      </x:c>
      <x:c r="M114" s="1" t="n">
        <x:f>IFERROR(IF(COUNTIF('Core Analysis'!$B$2:$B$19,A114)&gt;0,VLOOKUP(A114,'Core Analysis'!$B$2:$D$19,2,FALSE),SQRT((POWER(L114/'Assumptions'!$B$8,2)+POWER(('Assumptions'!$B$2-I114)/('Assumptions'!$B$2-'Assumptions'!$B$3),2))/2)),"")</x:f>
        <x:v>0.19200674395279307</x:v>
      </x:c>
      <x:c r="N114" s="1" t="n">
        <x:f>IFERROR(IF(COUNTIFS('Core Analysis'!$B$2:$B$19,A114,'Core Analysis'!$D$2:$D$19,"&gt;0")&gt;0,VLOOKUP(A114,'Core Analysis'!$B$2:$D$19,3,FALSE),POWER(('Assumptions'!$B$4*'Assumptions'!$B$5)/(E114*POWER(M114,'Assumptions'!$B$6)),1/'Assumptions'!$B$7)),"")</x:f>
        <x:v>0.5559176565192522</x:v>
      </x:c>
      <x:c r="O114" s="9" t="n">
        <x:f>IFERROR('Assumptions'!$B$12*POWER(M114,'Assumptions'!$B$13)/POWER(N114,2),"")</x:f>
        <x:v>0.00030910817956027333</x:v>
      </x:c>
    </x:row>
    <x:row r="115">
      <x:c r="A115" s="8" t="n">
        <x:v>7856.5</x:v>
      </x:c>
      <x:c r="B115" s="1" t="n">
        <x:v>63.4333</x:v>
      </x:c>
      <x:c r="C115" s="1" t="n">
        <x:v>17.1667</x:v>
      </x:c>
      <x:c r="D115" s="1" t="n">
        <x:v>-86.8</x:v>
      </x:c>
      <x:c r="E115" s="1" t="n">
        <x:v>12.1378</x:v>
      </x:c>
      <x:c r="F115" s="1" t="n">
        <x:v>11.651</x:v>
      </x:c>
      <x:c r="G115" s="1" t="n">
        <x:v>12.9462</x:v>
      </x:c>
      <x:c r="H115" s="1" t="n">
        <x:v>82.5556</x:v>
      </x:c>
      <x:c r="I115" s="1" t="n">
        <x:v>2.4807</x:v>
      </x:c>
      <x:c r="J115" s="1" t="n">
        <x:v>-0.0091</x:v>
      </x:c>
      <x:c r="K115" s="1" t="n">
        <x:v>3.6711</x:v>
      </x:c>
      <x:c r="L115" s="1" t="n">
        <x:v>23.16</x:v>
      </x:c>
      <x:c r="M115" s="1" t="n">
        <x:f>IFERROR(IF(COUNTIF('Core Analysis'!$B$2:$B$19,A115)&gt;0,VLOOKUP(A115,'Core Analysis'!$B$2:$D$19,2,FALSE),SQRT((POWER(L115/'Assumptions'!$B$8,2)+POWER(('Assumptions'!$B$2-I115)/('Assumptions'!$B$2-'Assumptions'!$B$3),2))/2)),"")</x:f>
        <x:v>0.19104336484124435</x:v>
      </x:c>
      <x:c r="N115" s="1" t="n">
        <x:f>IFERROR(IF(COUNTIFS('Core Analysis'!$B$2:$B$19,A115,'Core Analysis'!$D$2:$D$19,"&gt;0")&gt;0,VLOOKUP(A115,'Core Analysis'!$B$2:$D$19,3,FALSE),POWER(('Assumptions'!$B$4*'Assumptions'!$B$5)/(E115*POWER(M115,'Assumptions'!$B$6)),1/'Assumptions'!$B$7)),"")</x:f>
        <x:v>0.5621627571284451</x:v>
      </x:c>
      <x:c r="O115" s="9" t="n">
        <x:f>IFERROR('Assumptions'!$B$12*POWER(M115,'Assumptions'!$B$13)/POWER(N115,2),"")</x:f>
        <x:v>0.0002956619151572813</x:v>
      </x:c>
    </x:row>
    <x:row r="116">
      <x:c r="A116" s="8" t="n">
        <x:v>7857</x:v>
      </x:c>
      <x:c r="B116" s="1" t="n">
        <x:v>68</x:v>
      </x:c>
      <x:c r="C116" s="1" t="n">
        <x:v>17.4133</x:v>
      </x:c>
      <x:c r="D116" s="1" t="n">
        <x:v>-87.0444</x:v>
      </x:c>
      <x:c r="E116" s="1" t="n">
        <x:v>11.9652</x:v>
      </x:c>
      <x:c r="F116" s="1" t="n">
        <x:v>11.1953</x:v>
      </x:c>
      <x:c r="G116" s="1" t="n">
        <x:v>13.1869</x:v>
      </x:c>
      <x:c r="H116" s="1" t="n">
        <x:v>82.0667</x:v>
      </x:c>
      <x:c r="I116" s="1" t="n">
        <x:v>2.4716</x:v>
      </x:c>
      <x:c r="J116" s="1" t="n">
        <x:v>-0.0104</x:v>
      </x:c>
      <x:c r="K116" s="1" t="n">
        <x:v>3.4622</x:v>
      </x:c>
      <x:c r="L116" s="1" t="n">
        <x:v>22.5333</x:v>
      </x:c>
      <x:c r="M116" s="1" t="n">
        <x:f>IFERROR(IF(COUNTIF('Core Analysis'!$B$2:$B$19,A116)&gt;0,VLOOKUP(A116,'Core Analysis'!$B$2:$D$19,2,FALSE),SQRT((POWER(L116/'Assumptions'!$B$8,2)+POWER(('Assumptions'!$B$2-I116)/('Assumptions'!$B$2-'Assumptions'!$B$3),2))/2)),"")</x:f>
        <x:v>0.18925075199109367</x:v>
      </x:c>
      <x:c r="N116" s="1" t="n">
        <x:f>IFERROR(IF(COUNTIFS('Core Analysis'!$B$2:$B$19,A116,'Core Analysis'!$D$2:$D$19,"&gt;0")&gt;0,VLOOKUP(A116,'Core Analysis'!$B$2:$D$19,3,FALSE),POWER(('Assumptions'!$B$4*'Assumptions'!$B$5)/(E116*POWER(M116,'Assumptions'!$B$6)),1/'Assumptions'!$B$7)),"")</x:f>
        <x:v>0.5715660477165059</x:v>
      </x:c>
      <x:c r="O116" s="9" t="n">
        <x:f>IFERROR('Assumptions'!$B$12*POWER(M116,'Assumptions'!$B$13)/POWER(N116,2),"")</x:f>
        <x:v>0.0002743920748350295</x:v>
      </x:c>
    </x:row>
    <x:row r="117">
      <x:c r="A117" s="8" t="n">
        <x:v>7857.5</x:v>
      </x:c>
      <x:c r="B117" s="1" t="n">
        <x:v>69.3</x:v>
      </x:c>
      <x:c r="C117" s="1" t="n">
        <x:v>17.9667</x:v>
      </x:c>
      <x:c r="D117" s="1" t="n">
        <x:v>-87.1111</x:v>
      </x:c>
      <x:c r="E117" s="1" t="n">
        <x:v>11.8798</x:v>
      </x:c>
      <x:c r="F117" s="1" t="n">
        <x:v>11.138</x:v>
      </x:c>
      <x:c r="G117" s="1" t="n">
        <x:v>12.1254</x:v>
      </x:c>
      <x:c r="H117" s="1" t="n">
        <x:v>82.6222</x:v>
      </x:c>
      <x:c r="I117" s="1" t="n">
        <x:v>2.4647</x:v>
      </x:c>
      <x:c r="J117" s="1" t="n">
        <x:v>-0.0133</x:v>
      </x:c>
      <x:c r="K117" s="1" t="n">
        <x:v>3.3822</x:v>
      </x:c>
      <x:c r="L117" s="1" t="n">
        <x:v>22.5333</x:v>
      </x:c>
      <x:c r="M117" s="1" t="n">
        <x:f>IFERROR(IF(COUNTIF('Core Analysis'!$B$2:$B$19,A117)&gt;0,VLOOKUP(A117,'Core Analysis'!$B$2:$D$19,2,FALSE),SQRT((POWER(L117/'Assumptions'!$B$8,2)+POWER(('Assumptions'!$B$2-I117)/('Assumptions'!$B$2-'Assumptions'!$B$3),2))/2)),"")</x:f>
        <x:v>0.19079635062844283</x:v>
      </x:c>
      <x:c r="N117" s="1" t="n">
        <x:f>IFERROR(IF(COUNTIFS('Core Analysis'!$B$2:$B$19,A117,'Core Analysis'!$D$2:$D$19,"&gt;0")&gt;0,VLOOKUP(A117,'Core Analysis'!$B$2:$D$19,3,FALSE),POWER(('Assumptions'!$B$4*'Assumptions'!$B$5)/(E117*POWER(M117,'Assumptions'!$B$6)),1/'Assumptions'!$B$7)),"")</x:f>
        <x:v>0.5689700282123117</x:v>
      </x:c>
      <x:c r="O117" s="9" t="n">
        <x:f>IFERROR('Assumptions'!$B$12*POWER(M117,'Assumptions'!$B$13)/POWER(N117,2),"")</x:f>
        <x:v>0.0002869910871685155</x:v>
      </x:c>
    </x:row>
    <x:row r="118">
      <x:c r="A118" s="8" t="n">
        <x:v>7858</x:v>
      </x:c>
      <x:c r="B118" s="1" t="n">
        <x:v>67.1333</x:v>
      </x:c>
      <x:c r="C118" s="1" t="n">
        <x:v>18.0178</x:v>
      </x:c>
      <x:c r="D118" s="1" t="n">
        <x:v>-87.3333</x:v>
      </x:c>
      <x:c r="E118" s="1" t="n">
        <x:v>11.8071</x:v>
      </x:c>
      <x:c r="F118" s="1" t="n">
        <x:v>10.879</x:v>
      </x:c>
      <x:c r="G118" s="1" t="n">
        <x:v>12.4269</x:v>
      </x:c>
      <x:c r="H118" s="1" t="n">
        <x:v>82.6889</x:v>
      </x:c>
      <x:c r="I118" s="1" t="n">
        <x:v>2.4813</x:v>
      </x:c>
      <x:c r="J118" s="1" t="n">
        <x:v>-0.006</x:v>
      </x:c>
      <x:c r="K118" s="1" t="n">
        <x:v>3.32</x:v>
      </x:c>
      <x:c r="L118" s="1" t="n">
        <x:v>23.28</x:v>
      </x:c>
      <x:c r="M118" s="1" t="n">
        <x:f>IFERROR(IF(COUNTIF('Core Analysis'!$B$2:$B$19,A118)&gt;0,VLOOKUP(A118,'Core Analysis'!$B$2:$D$19,2,FALSE),SQRT((POWER(L118/'Assumptions'!$B$8,2)+POWER(('Assumptions'!$B$2-I118)/('Assumptions'!$B$2-'Assumptions'!$B$3),2))/2)),"")</x:f>
        <x:v>0.19164481496444993</x:v>
      </x:c>
      <x:c r="N118" s="1" t="n">
        <x:f>IFERROR(IF(COUNTIFS('Core Analysis'!$B$2:$B$19,A118,'Core Analysis'!$D$2:$D$19,"&gt;0")&gt;0,VLOOKUP(A118,'Core Analysis'!$B$2:$D$19,3,FALSE),POWER(('Assumptions'!$B$4*'Assumptions'!$B$5)/(E118*POWER(M118,'Assumptions'!$B$6)),1/'Assumptions'!$B$7)),"")</x:f>
        <x:v>0.5681922730374614</x:v>
      </x:c>
      <x:c r="O118" s="9" t="n">
        <x:f>IFERROR('Assumptions'!$B$12*POWER(M118,'Assumptions'!$B$13)/POWER(N118,2),"")</x:f>
        <x:v>0.0002934508595847209</x:v>
      </x:c>
    </x:row>
    <x:row r="119">
      <x:c r="A119" s="8" t="n">
        <x:v>7858.5</x:v>
      </x:c>
      <x:c r="B119" s="1" t="n">
        <x:v>65.3</x:v>
      </x:c>
      <x:c r="C119" s="1" t="n">
        <x:v>18.0467</x:v>
      </x:c>
      <x:c r="D119" s="1" t="n">
        <x:v>-88.8</x:v>
      </x:c>
      <x:c r="E119" s="1" t="n">
        <x:v>11.7709</x:v>
      </x:c>
      <x:c r="F119" s="1" t="n">
        <x:v>10.8567</x:v>
      </x:c>
      <x:c r="G119" s="1" t="n">
        <x:v>11.6868</x:v>
      </x:c>
      <x:c r="H119" s="1" t="n">
        <x:v>83.7778</x:v>
      </x:c>
      <x:c r="I119" s="1" t="n">
        <x:v>2.476</x:v>
      </x:c>
      <x:c r="J119" s="1" t="n">
        <x:v>-0.0084</x:v>
      </x:c>
      <x:c r="K119" s="1" t="n">
        <x:v>3.4533</x:v>
      </x:c>
      <x:c r="L119" s="1" t="n">
        <x:v>24.76</x:v>
      </x:c>
      <x:c r="M119" s="1" t="n">
        <x:f>IFERROR(IF(COUNTIF('Core Analysis'!$B$2:$B$19,A119)&gt;0,VLOOKUP(A119,'Core Analysis'!$B$2:$D$19,2,FALSE),SQRT((POWER(L119/'Assumptions'!$B$8,2)+POWER(('Assumptions'!$B$2-I119)/('Assumptions'!$B$2-'Assumptions'!$B$3),2))/2)),"")</x:f>
        <x:v>0.20177977049621088</x:v>
      </x:c>
      <x:c r="N119" s="1" t="n">
        <x:f>IFERROR(IF(COUNTIFS('Core Analysis'!$B$2:$B$19,A119,'Core Analysis'!$D$2:$D$19,"&gt;0")&gt;0,VLOOKUP(A119,'Core Analysis'!$B$2:$D$19,3,FALSE),POWER(('Assumptions'!$B$4*'Assumptions'!$B$5)/(E119*POWER(M119,'Assumptions'!$B$6)),1/'Assumptions'!$B$7)),"")</x:f>
        <x:v>0.5404824033065724</x:v>
      </x:c>
      <x:c r="O119" s="9" t="n">
        <x:f>IFERROR('Assumptions'!$B$12*POWER(M119,'Assumptions'!$B$13)/POWER(N119,2),"")</x:f>
        <x:v>0.00040685282392968807</x:v>
      </x:c>
    </x:row>
    <x:row r="120">
      <x:c r="A120" s="8" t="n">
        <x:v>7859</x:v>
      </x:c>
      <x:c r="B120" s="1" t="n">
        <x:v>64.3667</x:v>
      </x:c>
      <x:c r="C120" s="1" t="n">
        <x:v>17.84</x:v>
      </x:c>
      <x:c r="D120" s="1" t="n">
        <x:v>-87.2889</x:v>
      </x:c>
      <x:c r="E120" s="1" t="n">
        <x:v>11.5679</x:v>
      </x:c>
      <x:c r="F120" s="1" t="n">
        <x:v>10.8124</x:v>
      </x:c>
      <x:c r="G120" s="1" t="n">
        <x:v>11.8677</x:v>
      </x:c>
      <x:c r="H120" s="1" t="n">
        <x:v>83.8667</x:v>
      </x:c>
      <x:c r="I120" s="1" t="n">
        <x:v>2.4709</x:v>
      </x:c>
      <x:c r="J120" s="1" t="n">
        <x:v>-0.0096</x:v>
      </x:c>
      <x:c r="K120" s="1" t="n">
        <x:v>3.4756</x:v>
      </x:c>
      <x:c r="L120" s="1" t="n">
        <x:v>26.12</x:v>
      </x:c>
      <x:c r="M120" s="1" t="n">
        <x:f>IFERROR(IF(COUNTIF('Core Analysis'!$B$2:$B$19,A120)&gt;0,VLOOKUP(A120,'Core Analysis'!$B$2:$D$19,2,FALSE),SQRT((POWER(L120/'Assumptions'!$B$8,2)+POWER(('Assumptions'!$B$2-I120)/('Assumptions'!$B$2-'Assumptions'!$B$3),2))/2)),"")</x:f>
        <x:v>0.21118698945070086</x:v>
      </x:c>
      <x:c r="N120" s="1" t="n">
        <x:f>IFERROR(IF(COUNTIFS('Core Analysis'!$B$2:$B$19,A120,'Core Analysis'!$D$2:$D$19,"&gt;0")&gt;0,VLOOKUP(A120,'Core Analysis'!$B$2:$D$19,3,FALSE),POWER(('Assumptions'!$B$4*'Assumptions'!$B$5)/(E120*POWER(M120,'Assumptions'!$B$6)),1/'Assumptions'!$B$7)),"")</x:f>
        <x:v>0.5209182774778458</x:v>
      </x:c>
      <x:c r="O120" s="9" t="n">
        <x:f>IFERROR('Assumptions'!$B$12*POWER(M120,'Assumptions'!$B$13)/POWER(N120,2),"")</x:f>
        <x:v>0.0005352235536776174</x:v>
      </x:c>
    </x:row>
    <x:row r="121">
      <x:c r="A121" s="8" t="n">
        <x:v>7859.5</x:v>
      </x:c>
      <x:c r="B121" s="1" t="n">
        <x:v>66.5</x:v>
      </x:c>
      <x:c r="C121" s="1" t="n">
        <x:v>17.7467</x:v>
      </x:c>
      <x:c r="D121" s="1" t="n">
        <x:v>-86.8889</x:v>
      </x:c>
      <x:c r="E121" s="1" t="n">
        <x:v>11.5206</x:v>
      </x:c>
      <x:c r="F121" s="1" t="n">
        <x:v>10.4962</x:v>
      </x:c>
      <x:c r="G121" s="1" t="n">
        <x:v>12.4274</x:v>
      </x:c>
      <x:c r="H121" s="1" t="n">
        <x:v>83.7778</x:v>
      </x:c>
      <x:c r="I121" s="1" t="n">
        <x:v>2.4573</x:v>
      </x:c>
      <x:c r="J121" s="1" t="n">
        <x:v>-0.0112</x:v>
      </x:c>
      <x:c r="K121" s="1" t="n">
        <x:v>3.5511</x:v>
      </x:c>
      <x:c r="L121" s="1" t="n">
        <x:v>26.52</x:v>
      </x:c>
      <x:c r="M121" s="1" t="n">
        <x:f>IFERROR(IF(COUNTIF('Core Analysis'!$B$2:$B$19,A121)&gt;0,VLOOKUP(A121,'Core Analysis'!$B$2:$D$19,2,FALSE),SQRT((POWER(L121/'Assumptions'!$B$8,2)+POWER(('Assumptions'!$B$2-I121)/('Assumptions'!$B$2-'Assumptions'!$B$3),2))/2)),"")</x:f>
        <x:v>0.21640040932937998</x:v>
      </x:c>
      <x:c r="N121" s="1" t="n">
        <x:f>IFERROR(IF(COUNTIFS('Core Analysis'!$B$2:$B$19,A121,'Core Analysis'!$D$2:$D$19,"&gt;0")&gt;0,VLOOKUP(A121,'Core Analysis'!$B$2:$D$19,3,FALSE),POWER(('Assumptions'!$B$4*'Assumptions'!$B$5)/(E121*POWER(M121,'Assumptions'!$B$6)),1/'Assumptions'!$B$7)),"")</x:f>
        <x:v>0.5094110847150305</x:v>
      </x:c>
      <x:c r="O121" s="9" t="n">
        <x:f>IFERROR('Assumptions'!$B$12*POWER(M121,'Assumptions'!$B$13)/POWER(N121,2),"")</x:f>
        <x:v>0.0006230711883794827</x:v>
      </x:c>
    </x:row>
    <x:row r="122">
      <x:c r="A122" s="8" t="n">
        <x:v>7860</x:v>
      </x:c>
      <x:c r="B122" s="1" t="n">
        <x:v>63.5</x:v>
      </x:c>
      <x:c r="C122" s="1" t="n">
        <x:v>17.2733</x:v>
      </x:c>
      <x:c r="D122" s="1" t="n">
        <x:v>-86.9111</x:v>
      </x:c>
      <x:c r="E122" s="1" t="n">
        <x:v>11.3683</x:v>
      </x:c>
      <x:c r="F122" s="1" t="n">
        <x:v>10.2731</x:v>
      </x:c>
      <x:c r="G122" s="1" t="n">
        <x:v>13.3771</x:v>
      </x:c>
      <x:c r="H122" s="1" t="n">
        <x:v>84.2667</x:v>
      </x:c>
      <x:c r="I122" s="1" t="n">
        <x:v>2.466</x:v>
      </x:c>
      <x:c r="J122" s="1" t="n">
        <x:v>-0.0037</x:v>
      </x:c>
      <x:c r="K122" s="1" t="n">
        <x:v>3.3067</x:v>
      </x:c>
      <x:c r="L122" s="1" t="n">
        <x:v>26.4667</x:v>
      </x:c>
      <x:c r="M122" s="1" t="n">
        <x:f>IFERROR(IF(COUNTIF('Core Analysis'!$B$2:$B$19,A122)&gt;0,VLOOKUP(A122,'Core Analysis'!$B$2:$D$19,2,FALSE),SQRT((POWER(L122/'Assumptions'!$B$8,2)+POWER(('Assumptions'!$B$2-I122)/('Assumptions'!$B$2-'Assumptions'!$B$3),2))/2)),"")</x:f>
        <x:v>0.21430860318617836</x:v>
      </x:c>
      <x:c r="N122" s="1" t="n">
        <x:f>IFERROR(IF(COUNTIFS('Core Analysis'!$B$2:$B$19,A122,'Core Analysis'!$D$2:$D$19,"&gt;0")&gt;0,VLOOKUP(A122,'Core Analysis'!$B$2:$D$19,3,FALSE),POWER(('Assumptions'!$B$4*'Assumptions'!$B$5)/(E122*POWER(M122,'Assumptions'!$B$6)),1/'Assumptions'!$B$7)),"")</x:f>
        <x:v>0.5178174113718171</x:v>
      </x:c>
      <x:c r="O122" s="9" t="n">
        <x:f>IFERROR('Assumptions'!$B$12*POWER(M122,'Assumptions'!$B$13)/POWER(N122,2),"")</x:f>
        <x:v>0.000577776501330478</x:v>
      </x:c>
    </x:row>
    <x:row r="123">
      <x:c r="A123" s="8" t="n">
        <x:v>7860.5</x:v>
      </x:c>
      <x:c r="B123" s="1" t="n">
        <x:v>64.8333</x:v>
      </x:c>
      <x:c r="C123" s="1" t="n">
        <x:v>18.0867</x:v>
      </x:c>
      <x:c r="D123" s="1" t="n">
        <x:v>-87.3556</x:v>
      </x:c>
      <x:c r="E123" s="1" t="n">
        <x:v>11.4383</x:v>
      </x:c>
      <x:c r="F123" s="1" t="n">
        <x:v>10.0135</x:v>
      </x:c>
      <x:c r="G123" s="1" t="n">
        <x:v>13.0127</x:v>
      </x:c>
      <x:c r="H123" s="1" t="n">
        <x:v>83.9111</x:v>
      </x:c>
      <x:c r="I123" s="1" t="n">
        <x:v>2.4633</x:v>
      </x:c>
      <x:c r="J123" s="1" t="n">
        <x:v>-0.0032</x:v>
      </x:c>
      <x:c r="K123" s="1" t="n">
        <x:v>3.1822</x:v>
      </x:c>
      <x:c r="L123" s="1" t="n">
        <x:v>26.8667</x:v>
      </x:c>
      <x:c r="M123" s="1" t="n">
        <x:f>IFERROR(IF(COUNTIF('Core Analysis'!$B$2:$B$19,A123)&gt;0,VLOOKUP(A123,'Core Analysis'!$B$2:$D$19,2,FALSE),SQRT((POWER(L123/'Assumptions'!$B$8,2)+POWER(('Assumptions'!$B$2-I123)/('Assumptions'!$B$2-'Assumptions'!$B$3),2))/2)),"")</x:f>
        <x:v>0.21731979196300302</x:v>
      </x:c>
      <x:c r="N123" s="1" t="n">
        <x:f>IFERROR(IF(COUNTIFS('Core Analysis'!$B$2:$B$19,A123,'Core Analysis'!$D$2:$D$19,"&gt;0")&gt;0,VLOOKUP(A123,'Core Analysis'!$B$2:$D$19,3,FALSE),POWER(('Assumptions'!$B$4*'Assumptions'!$B$5)/(E123*POWER(M123,'Assumptions'!$B$6)),1/'Assumptions'!$B$7)),"")</x:f>
        <x:v>0.509077609111363</x:v>
      </x:c>
      <x:c r="O123" s="9" t="n">
        <x:f>IFERROR('Assumptions'!$B$12*POWER(M123,'Assumptions'!$B$13)/POWER(N123,2),"")</x:f>
        <x:v>0.0006356349250217367</x:v>
      </x:c>
    </x:row>
    <x:row r="124">
      <x:c r="A124" s="8" t="n">
        <x:v>7861</x:v>
      </x:c>
      <x:c r="B124" s="1" t="n">
        <x:v>60.4</x:v>
      </x:c>
      <x:c r="C124" s="1" t="n">
        <x:v>17.6956</x:v>
      </x:c>
      <x:c r="D124" s="1" t="n">
        <x:v>-87.6</x:v>
      </x:c>
      <x:c r="E124" s="1" t="n">
        <x:v>11.4383</x:v>
      </x:c>
      <x:c r="F124" s="1" t="n">
        <x:v>10.0443</x:v>
      </x:c>
      <x:c r="G124" s="1" t="n">
        <x:v>12.8013</x:v>
      </x:c>
      <x:c r="H124" s="1" t="n">
        <x:v>85.2667</x:v>
      </x:c>
      <x:c r="I124" s="1" t="n">
        <x:v>2.4733</x:v>
      </x:c>
      <x:c r="J124" s="1" t="n">
        <x:v>-0.0043</x:v>
      </x:c>
      <x:c r="K124" s="1" t="n">
        <x:v>3.1911</x:v>
      </x:c>
      <x:c r="L124" s="1" t="n">
        <x:v>27.2533</x:v>
      </x:c>
      <x:c r="M124" s="1" t="n">
        <x:f>IFERROR(IF(COUNTIF('Core Analysis'!$B$2:$B$19,A124)&gt;0,VLOOKUP(A124,'Core Analysis'!$B$2:$D$19,2,FALSE),SQRT((POWER(L124/'Assumptions'!$B$8,2)+POWER(('Assumptions'!$B$2-I124)/('Assumptions'!$B$2-'Assumptions'!$B$3),2))/2)),"")</x:f>
        <x:v>0.21776876233826786</x:v>
      </x:c>
      <x:c r="N124" s="1" t="n">
        <x:f>IFERROR(IF(COUNTIFS('Core Analysis'!$B$2:$B$19,A124,'Core Analysis'!$D$2:$D$19,"&gt;0")&gt;0,VLOOKUP(A124,'Core Analysis'!$B$2:$D$19,3,FALSE),POWER(('Assumptions'!$B$4*'Assumptions'!$B$5)/(E124*POWER(M124,'Assumptions'!$B$6)),1/'Assumptions'!$B$7)),"")</x:f>
        <x:v>0.5080280519446347</x:v>
      </x:c>
      <x:c r="O124" s="9" t="n">
        <x:f>IFERROR('Assumptions'!$B$12*POWER(M124,'Assumptions'!$B$13)/POWER(N124,2),"")</x:f>
        <x:v>0.0006440863361019476</x:v>
      </x:c>
    </x:row>
    <x:row r="125">
      <x:c r="A125" s="8" t="n">
        <x:v>7861.5</x:v>
      </x:c>
      <x:c r="B125" s="1" t="n">
        <x:v>61.4</x:v>
      </x:c>
      <x:c r="C125" s="1" t="n">
        <x:v>17.5378</x:v>
      </x:c>
      <x:c r="D125" s="1" t="n">
        <x:v>-87.1111</x:v>
      </x:c>
      <x:c r="E125" s="1" t="n">
        <x:v>11.5916</x:v>
      </x:c>
      <x:c r="F125" s="1" t="n">
        <x:v>10.2206</x:v>
      </x:c>
      <x:c r="G125" s="1" t="n">
        <x:v>12.4269</x:v>
      </x:c>
      <x:c r="H125" s="1" t="n">
        <x:v>83.7111</x:v>
      </x:c>
      <x:c r="I125" s="1" t="n">
        <x:v>2.472</x:v>
      </x:c>
      <x:c r="J125" s="1" t="n">
        <x:v>-0.0096</x:v>
      </x:c>
      <x:c r="K125" s="1" t="n">
        <x:v>3.3156</x:v>
      </x:c>
      <x:c r="L125" s="1" t="n">
        <x:v>26.3333</x:v>
      </x:c>
      <x:c r="M125" s="1" t="n">
        <x:f>IFERROR(IF(COUNTIF('Core Analysis'!$B$2:$B$19,A125)&gt;0,VLOOKUP(A125,'Core Analysis'!$B$2:$D$19,2,FALSE),SQRT((POWER(L125/'Assumptions'!$B$8,2)+POWER(('Assumptions'!$B$2-I125)/('Assumptions'!$B$2-'Assumptions'!$B$3),2))/2)),"")</x:f>
        <x:v>0.2122897605840345</x:v>
      </x:c>
      <x:c r="N125" s="1" t="n">
        <x:f>IFERROR(IF(COUNTIFS('Core Analysis'!$B$2:$B$19,A125,'Core Analysis'!$D$2:$D$19,"&gt;0")&gt;0,VLOOKUP(A125,'Core Analysis'!$B$2:$D$19,3,FALSE),POWER(('Assumptions'!$B$4*'Assumptions'!$B$5)/(E125*POWER(M125,'Assumptions'!$B$6)),1/'Assumptions'!$B$7)),"")</x:f>
        <x:v>0.5176822536885812</x:v>
      </x:c>
      <x:c r="O125" s="9" t="n">
        <x:f>IFERROR('Assumptions'!$B$12*POWER(M125,'Assumptions'!$B$13)/POWER(N125,2),"")</x:f>
        <x:v>0.0005544982263459985</x:v>
      </x:c>
    </x:row>
    <x:row r="126">
      <x:c r="A126" s="8" t="n">
        <x:v>7862</x:v>
      </x:c>
      <x:c r="B126" s="1" t="n">
        <x:v>60.2333</x:v>
      </x:c>
      <x:c r="C126" s="1" t="n">
        <x:v>16.5933</x:v>
      </x:c>
      <x:c r="D126" s="1" t="n">
        <x:v>-86.7778</x:v>
      </x:c>
      <x:c r="E126" s="1" t="n">
        <x:v>11.6153</x:v>
      </x:c>
      <x:c r="F126" s="1" t="n">
        <x:v>10.4962</x:v>
      </x:c>
      <x:c r="G126" s="1" t="n">
        <x:v>13.1734</x:v>
      </x:c>
      <x:c r="H126" s="1" t="n">
        <x:v>83</x:v>
      </x:c>
      <x:c r="I126" s="1" t="n">
        <x:v>2.4716</x:v>
      </x:c>
      <x:c r="J126" s="1" t="n">
        <x:v>-0.0102</x:v>
      </x:c>
      <x:c r="K126" s="1" t="n">
        <x:v>3.4133</x:v>
      </x:c>
      <x:c r="L126" s="1" t="n">
        <x:v>25.9733</x:v>
      </x:c>
      <x:c r="M126" s="1" t="n">
        <x:f>IFERROR(IF(COUNTIF('Core Analysis'!$B$2:$B$19,A126)&gt;0,VLOOKUP(A126,'Core Analysis'!$B$2:$D$19,2,FALSE),SQRT((POWER(L126/'Assumptions'!$B$8,2)+POWER(('Assumptions'!$B$2-I126)/('Assumptions'!$B$2-'Assumptions'!$B$3),2))/2)),"")</x:f>
        <x:v>0.21014038719197803</x:v>
      </x:c>
      <x:c r="N126" s="1" t="n">
        <x:f>IFERROR(IF(COUNTIFS('Core Analysis'!$B$2:$B$19,A126,'Core Analysis'!$D$2:$D$19,"&gt;0")&gt;0,VLOOKUP(A126,'Core Analysis'!$B$2:$D$19,3,FALSE),POWER(('Assumptions'!$B$4*'Assumptions'!$B$5)/(E126*POWER(M126,'Assumptions'!$B$6)),1/'Assumptions'!$B$7)),"")</x:f>
        <x:v>0.5224434324354524</x:v>
      </x:c>
      <x:c r="O126" s="9" t="n">
        <x:f>IFERROR('Assumptions'!$B$12*POWER(M126,'Assumptions'!$B$13)/POWER(N126,2),"")</x:f>
        <x:v>0.0005205977466063313</x:v>
      </x:c>
    </x:row>
    <x:row r="127">
      <x:c r="A127" s="8" t="n">
        <x:v>7862.5</x:v>
      </x:c>
      <x:c r="B127" s="1" t="n">
        <x:v>59.3667</x:v>
      </x:c>
      <x:c r="C127" s="1" t="n">
        <x:v>16.1533</x:v>
      </x:c>
      <x:c r="D127" s="1" t="n">
        <x:v>-86.0667</x:v>
      </x:c>
      <x:c r="E127" s="1" t="n">
        <x:v>11.6153</x:v>
      </x:c>
      <x:c r="F127" s="1" t="n">
        <x:v>10.7903</x:v>
      </x:c>
      <x:c r="G127" s="1" t="n">
        <x:v>12.9329</x:v>
      </x:c>
      <x:c r="H127" s="1" t="n">
        <x:v>82.0889</x:v>
      </x:c>
      <x:c r="I127" s="1" t="n">
        <x:v>2.4676</x:v>
      </x:c>
      <x:c r="J127" s="1" t="n">
        <x:v>-0.0108</x:v>
      </x:c>
      <x:c r="K127" s="1" t="n">
        <x:v>3.2933</x:v>
      </x:c>
      <x:c r="L127" s="1" t="n">
        <x:v>25.36</x:v>
      </x:c>
      <x:c r="M127" s="1" t="n">
        <x:f>IFERROR(IF(COUNTIF('Core Analysis'!$B$2:$B$19,A127)&gt;0,VLOOKUP(A127,'Core Analysis'!$B$2:$D$19,2,FALSE),SQRT((POWER(L127/'Assumptions'!$B$8,2)+POWER(('Assumptions'!$B$2-I127)/('Assumptions'!$B$2-'Assumptions'!$B$3),2))/2)),"")</x:f>
        <x:v>0.20717965167753957</x:v>
      </x:c>
      <x:c r="N127" s="1" t="n">
        <x:f>IFERROR(IF(COUNTIFS('Core Analysis'!$B$2:$B$19,A127,'Core Analysis'!$D$2:$D$19,"&gt;0")&gt;0,VLOOKUP(A127,'Core Analysis'!$B$2:$D$19,3,FALSE),POWER(('Assumptions'!$B$4*'Assumptions'!$B$5)/(E127*POWER(M127,'Assumptions'!$B$6)),1/'Assumptions'!$B$7)),"")</x:f>
        <x:v>0.5299094978148087</x:v>
      </x:c>
      <x:c r="O127" s="9" t="n">
        <x:f>IFERROR('Assumptions'!$B$12*POWER(M127,'Assumptions'!$B$13)/POWER(N127,2),"")</x:f>
        <x:v>0.00047540389412528147</x:v>
      </x:c>
    </x:row>
    <x:row r="128">
      <x:c r="A128" s="8" t="n">
        <x:v>7863</x:v>
      </x:c>
      <x:c r="B128" s="1" t="n">
        <x:v>58.5667</x:v>
      </x:c>
      <x:c r="C128" s="1" t="n">
        <x:v>16.2044</x:v>
      </x:c>
      <x:c r="D128" s="1" t="n">
        <x:v>-86.5333</x:v>
      </x:c>
      <x:c r="E128" s="1" t="n">
        <x:v>11.4853</x:v>
      </x:c>
      <x:c r="F128" s="1" t="n">
        <x:v>10.8234</x:v>
      </x:c>
      <x:c r="G128" s="1" t="n">
        <x:v>13.6677</x:v>
      </x:c>
      <x:c r="H128" s="1" t="n">
        <x:v>81.9333</x:v>
      </x:c>
      <x:c r="I128" s="1" t="n">
        <x:v>2.4538</x:v>
      </x:c>
      <x:c r="J128" s="1" t="n">
        <x:v>-0.0157</x:v>
      </x:c>
      <x:c r="K128" s="1" t="n">
        <x:v>3.4</x:v>
      </x:c>
      <x:c r="L128" s="1" t="n">
        <x:v>25.9733</x:v>
      </x:c>
      <x:c r="M128" s="1" t="n">
        <x:f>IFERROR(IF(COUNTIF('Core Analysis'!$B$2:$B$19,A128)&gt;0,VLOOKUP(A128,'Core Analysis'!$B$2:$D$19,2,FALSE),SQRT((POWER(L128/'Assumptions'!$B$8,2)+POWER(('Assumptions'!$B$2-I128)/('Assumptions'!$B$2-'Assumptions'!$B$3),2))/2)),"")</x:f>
        <x:v>0.2137921798722213</x:v>
      </x:c>
      <x:c r="N128" s="1" t="n">
        <x:f>IFERROR(IF(COUNTIFS('Core Analysis'!$B$2:$B$19,A128,'Core Analysis'!$D$2:$D$19,"&gt;0")&gt;0,VLOOKUP(A128,'Core Analysis'!$B$2:$D$19,3,FALSE),POWER(('Assumptions'!$B$4*'Assumptions'!$B$5)/(E128*POWER(M128,'Assumptions'!$B$6)),1/'Assumptions'!$B$7)),"")</x:f>
        <x:v>0.5164175947225857</x:v>
      </x:c>
      <x:c r="O128" s="9" t="n">
        <x:f>IFERROR('Assumptions'!$B$12*POWER(M128,'Assumptions'!$B$13)/POWER(N128,2),"")</x:f>
        <x:v>0.000574778924293053</x:v>
      </x:c>
    </x:row>
    <x:row r="129">
      <x:c r="A129" s="8" t="n">
        <x:v>7863.5</x:v>
      </x:c>
      <x:c r="B129" s="1" t="n">
        <x:v>58.1333</x:v>
      </x:c>
      <x:c r="C129" s="1" t="n">
        <x:v>16.4756</x:v>
      </x:c>
      <x:c r="D129" s="1" t="n">
        <x:v>-86.2889</x:v>
      </x:c>
      <x:c r="E129" s="1" t="n">
        <x:v>11.3219</x:v>
      </x:c>
      <x:c r="F129" s="1" t="n">
        <x:v>10.7352</x:v>
      </x:c>
      <x:c r="G129" s="1" t="n">
        <x:v>13.598</x:v>
      </x:c>
      <x:c r="H129" s="1" t="n">
        <x:v>84.3111</x:v>
      </x:c>
      <x:c r="I129" s="1" t="n">
        <x:v>2.4527</x:v>
      </x:c>
      <x:c r="J129" s="1" t="n">
        <x:v>-0.0146</x:v>
      </x:c>
      <x:c r="K129" s="1" t="n">
        <x:v>3.4133</x:v>
      </x:c>
      <x:c r="L129" s="1" t="n">
        <x:v>26.56</x:v>
      </x:c>
      <x:c r="M129" s="1" t="n">
        <x:f>IFERROR(IF(COUNTIF('Core Analysis'!$B$2:$B$19,A129)&gt;0,VLOOKUP(A129,'Core Analysis'!$B$2:$D$19,2,FALSE),SQRT((POWER(L129/'Assumptions'!$B$8,2)+POWER(('Assumptions'!$B$2-I129)/('Assumptions'!$B$2-'Assumptions'!$B$3),2))/2)),"")</x:f>
        <x:v>0.2175944489420261</x:v>
      </x:c>
      <x:c r="N129" s="1" t="n">
        <x:f>IFERROR(IF(COUNTIFS('Core Analysis'!$B$2:$B$19,A129,'Core Analysis'!$D$2:$D$19,"&gt;0")&gt;0,VLOOKUP(A129,'Core Analysis'!$B$2:$D$19,3,FALSE),POWER(('Assumptions'!$B$4*'Assumptions'!$B$5)/(E129*POWER(M129,'Assumptions'!$B$6)),1/'Assumptions'!$B$7)),"")</x:f>
        <x:v>0.5110419464859189</x:v>
      </x:c>
      <x:c r="O129" s="9" t="n">
        <x:f>IFERROR('Assumptions'!$B$12*POWER(M129,'Assumptions'!$B$13)/POWER(N129,2),"")</x:f>
        <x:v>0.0006342729397973084</x:v>
      </x:c>
    </x:row>
    <x:row r="130">
      <x:c r="A130" s="8" t="n">
        <x:v>7864</x:v>
      </x:c>
      <x:c r="B130" s="1" t="n">
        <x:v>60.7</x:v>
      </x:c>
      <x:c r="C130" s="1" t="n">
        <x:v>16.9711</x:v>
      </x:c>
      <x:c r="D130" s="1" t="n">
        <x:v>-86</x:v>
      </x:c>
      <x:c r="E130" s="1" t="n">
        <x:v>11.2756</x:v>
      </x:c>
      <x:c r="F130" s="1" t="n">
        <x:v>10.5825</x:v>
      </x:c>
      <x:c r="G130" s="1" t="n">
        <x:v>14.1372</x:v>
      </x:c>
      <x:c r="H130" s="1" t="n">
        <x:v>85.0667</x:v>
      </x:c>
      <x:c r="I130" s="1" t="n">
        <x:v>2.4571</x:v>
      </x:c>
      <x:c r="J130" s="1" t="n">
        <x:v>-0.0096</x:v>
      </x:c>
      <x:c r="K130" s="1" t="n">
        <x:v>3.4044</x:v>
      </x:c>
      <x:c r="L130" s="1" t="n">
        <x:v>27.36</x:v>
      </x:c>
      <x:c r="M130" s="1" t="n">
        <x:f>IFERROR(IF(COUNTIF('Core Analysis'!$B$2:$B$19,A130)&gt;0,VLOOKUP(A130,'Core Analysis'!$B$2:$D$19,2,FALSE),SQRT((POWER(L130/'Assumptions'!$B$8,2)+POWER(('Assumptions'!$B$2-I130)/('Assumptions'!$B$2-'Assumptions'!$B$3),2))/2)),"")</x:f>
        <x:v>0.22160745366101275</x:v>
      </x:c>
      <x:c r="N130" s="1" t="n">
        <x:f>IFERROR(IF(COUNTIFS('Core Analysis'!$B$2:$B$19,A130,'Core Analysis'!$D$2:$D$19,"&gt;0")&gt;0,VLOOKUP(A130,'Core Analysis'!$B$2:$D$19,3,FALSE),POWER(('Assumptions'!$B$4*'Assumptions'!$B$5)/(E130*POWER(M130,'Assumptions'!$B$6)),1/'Assumptions'!$B$7)),"")</x:f>
        <x:v>0.5028168509077122</x:v>
      </x:c>
      <x:c r="O130" s="9" t="n">
        <x:f>IFERROR('Assumptions'!$B$12*POWER(M130,'Assumptions'!$B$13)/POWER(N130,2),"")</x:f>
        <x:v>0.0007100524996080797</x:v>
      </x:c>
    </x:row>
    <x:row r="131">
      <x:c r="A131" s="8" t="n">
        <x:v>7864.5</x:v>
      </x:c>
      <x:c r="B131" s="1" t="n">
        <x:v>62.9</x:v>
      </x:c>
      <x:c r="C131" s="1" t="n">
        <x:v>16.1511</x:v>
      </x:c>
      <x:c r="D131" s="1" t="n">
        <x:v>-86.1778</x:v>
      </x:c>
      <x:c r="E131" s="1" t="n">
        <x:v>11.2066</x:v>
      </x:c>
      <x:c r="F131" s="1" t="n">
        <x:v>10.3893</x:v>
      </x:c>
      <x:c r="G131" s="1" t="n">
        <x:v>13.0666</x:v>
      </x:c>
      <x:c r="H131" s="1" t="n">
        <x:v>86.0667</x:v>
      </x:c>
      <x:c r="I131" s="1" t="n">
        <x:v>2.4711</x:v>
      </x:c>
      <x:c r="J131" s="1" t="n">
        <x:v>-0.0041</x:v>
      </x:c>
      <x:c r="K131" s="1" t="n">
        <x:v>3.3644</x:v>
      </x:c>
      <x:c r="L131" s="1" t="n">
        <x:v>25.8267</x:v>
      </x:c>
      <x:c r="M131" s="1" t="n">
        <x:f>IFERROR(IF(COUNTIF('Core Analysis'!$B$2:$B$19,A131)&gt;0,VLOOKUP(A131,'Core Analysis'!$B$2:$D$19,2,FALSE),SQRT((POWER(L131/'Assumptions'!$B$8,2)+POWER(('Assumptions'!$B$2-I131)/('Assumptions'!$B$2-'Assumptions'!$B$3),2))/2)),"")</x:f>
        <x:v>0.2093354072637457</x:v>
      </x:c>
      <x:c r="N131" s="1" t="n">
        <x:f>IFERROR(IF(COUNTIFS('Core Analysis'!$B$2:$B$19,A131,'Core Analysis'!$D$2:$D$19,"&gt;0")&gt;0,VLOOKUP(A131,'Core Analysis'!$B$2:$D$19,3,FALSE),POWER(('Assumptions'!$B$4*'Assumptions'!$B$5)/(E131*POWER(M131,'Assumptions'!$B$6)),1/'Assumptions'!$B$7)),"")</x:f>
        <x:v>0.53393008289973</x:v>
      </x:c>
      <x:c r="O131" s="9" t="n">
        <x:f>IFERROR('Assumptions'!$B$12*POWER(M131,'Assumptions'!$B$13)/POWER(N131,2),"")</x:f>
        <x:v>0.0004900924027936735</x:v>
      </x:c>
    </x:row>
    <x:row r="132">
      <x:c r="A132" s="8" t="n">
        <x:v>7865</x:v>
      </x:c>
      <x:c r="B132" s="1" t="n">
        <x:v>62.3667</x:v>
      </x:c>
      <x:c r="C132" s="1" t="n">
        <x:v>15.2133</x:v>
      </x:c>
      <x:c r="D132" s="1" t="n">
        <x:v>-86.2667</x:v>
      </x:c>
      <x:c r="E132" s="1" t="n">
        <x:v>10.946</x:v>
      </x:c>
      <x:c r="F132" s="1" t="n">
        <x:v>10.096</x:v>
      </x:c>
      <x:c r="G132" s="1" t="n">
        <x:v>13.026</x:v>
      </x:c>
      <x:c r="H132" s="1" t="n">
        <x:v>84.9333</x:v>
      </x:c>
      <x:c r="I132" s="1" t="n">
        <x:v>2.4767</x:v>
      </x:c>
      <x:c r="J132" s="1" t="n">
        <x:v>-0.0029</x:v>
      </x:c>
      <x:c r="K132" s="1" t="n">
        <x:v>3.3378</x:v>
      </x:c>
      <x:c r="L132" s="1" t="n">
        <x:v>24.1733</x:v>
      </x:c>
      <x:c r="M132" s="1" t="n">
        <x:f>IFERROR(IF(COUNTIF('Core Analysis'!$B$2:$B$19,A132)&gt;0,VLOOKUP(A132,'Core Analysis'!$B$2:$D$19,2,FALSE),SQRT((POWER(L132/'Assumptions'!$B$8,2)+POWER(('Assumptions'!$B$2-I132)/('Assumptions'!$B$2-'Assumptions'!$B$3),2))/2)),"")</x:f>
        <x:v>0.1980453643254922</x:v>
      </x:c>
      <x:c r="N132" s="1" t="n">
        <x:f>IFERROR(IF(COUNTIFS('Core Analysis'!$B$2:$B$19,A132,'Core Analysis'!$D$2:$D$19,"&gt;0")&gt;0,VLOOKUP(A132,'Core Analysis'!$B$2:$D$19,3,FALSE),POWER(('Assumptions'!$B$4*'Assumptions'!$B$5)/(E132*POWER(M132,'Assumptions'!$B$6)),1/'Assumptions'!$B$7)),"")</x:f>
        <x:v>0.5710466849005675</x:v>
      </x:c>
      <x:c r="O132" s="9" t="n">
        <x:f>IFERROR('Assumptions'!$B$12*POWER(M132,'Assumptions'!$B$13)/POWER(N132,2),"")</x:f>
        <x:v>0.0003357069069197375</x:v>
      </x:c>
    </x:row>
    <x:row r="133">
      <x:c r="A133" s="8" t="n">
        <x:v>7865.5</x:v>
      </x:c>
      <x:c r="B133" s="1" t="n">
        <x:v>58.7667</x:v>
      </x:c>
      <x:c r="C133" s="1" t="n">
        <x:v>15.4378</x:v>
      </x:c>
      <x:c r="D133" s="1" t="n">
        <x:v>-86.2</x:v>
      </x:c>
      <x:c r="E133" s="1" t="n">
        <x:v>10.7792</x:v>
      </x:c>
      <x:c r="F133" s="1" t="n">
        <x:v>9.7607</x:v>
      </x:c>
      <x:c r="G133" s="1" t="n">
        <x:v>13.4184</x:v>
      </x:c>
      <x:c r="H133" s="1" t="n">
        <x:v>85.4667</x:v>
      </x:c>
      <x:c r="I133" s="1" t="n">
        <x:v>2.468</x:v>
      </x:c>
      <x:c r="J133" s="1" t="n">
        <x:v>-0.0086</x:v>
      </x:c>
      <x:c r="K133" s="1" t="n">
        <x:v>3.28</x:v>
      </x:c>
      <x:c r="L133" s="1" t="n">
        <x:v>21.64</x:v>
      </x:c>
      <x:c r="M133" s="1" t="n">
        <x:f>IFERROR(IF(COUNTIF('Core Analysis'!$B$2:$B$19,A133)&gt;0,VLOOKUP(A133,'Core Analysis'!$B$2:$D$19,2,FALSE),SQRT((POWER(L133/'Assumptions'!$B$8,2)+POWER(('Assumptions'!$B$2-I133)/('Assumptions'!$B$2-'Assumptions'!$B$3),2))/2)),"")</x:f>
        <x:v>0.18478990382587526</x:v>
      </x:c>
      <x:c r="N133" s="1" t="n">
        <x:f>IFERROR(IF(COUNTIFS('Core Analysis'!$B$2:$B$19,A133,'Core Analysis'!$D$2:$D$19,"&gt;0")&gt;0,VLOOKUP(A133,'Core Analysis'!$B$2:$D$19,3,FALSE),POWER(('Assumptions'!$B$4*'Assumptions'!$B$5)/(E133*POWER(M133,'Assumptions'!$B$6)),1/'Assumptions'!$B$7)),"")</x:f>
        <x:v>0.6167263629035493</x:v>
      </x:c>
      <x:c r="O133" s="9" t="n">
        <x:f>IFERROR('Assumptions'!$B$12*POWER(M133,'Assumptions'!$B$13)/POWER(N133,2),"")</x:f>
        <x:v>0.00021219646031596056</x:v>
      </x:c>
    </x:row>
    <x:row r="134">
      <x:c r="A134" s="8" t="n">
        <x:v>7866</x:v>
      </x:c>
      <x:c r="B134" s="1" t="n">
        <x:v>56.8667</x:v>
      </x:c>
      <x:c r="C134" s="1" t="n">
        <x:v>16.2022</x:v>
      </x:c>
      <x:c r="D134" s="1" t="n">
        <x:v>-86.2667</x:v>
      </x:c>
      <x:c r="E134" s="1" t="n">
        <x:v>10.7352</x:v>
      </x:c>
      <x:c r="F134" s="1" t="n">
        <x:v>9.4559</x:v>
      </x:c>
      <x:c r="G134" s="1" t="n">
        <x:v>13.752</x:v>
      </x:c>
      <x:c r="H134" s="1" t="n">
        <x:v>85.8889</x:v>
      </x:c>
      <x:c r="I134" s="1" t="n">
        <x:v>2.4547</x:v>
      </x:c>
      <x:c r="J134" s="1" t="n">
        <x:v>-0.0086</x:v>
      </x:c>
      <x:c r="K134" s="1" t="n">
        <x:v>3.3111</x:v>
      </x:c>
      <x:c r="L134" s="1" t="n">
        <x:v>23.32</x:v>
      </x:c>
      <x:c r="M134" s="1" t="n">
        <x:f>IFERROR(IF(COUNTIF('Core Analysis'!$B$2:$B$19,A134)&gt;0,VLOOKUP(A134,'Core Analysis'!$B$2:$D$19,2,FALSE),SQRT((POWER(L134/'Assumptions'!$B$8,2)+POWER(('Assumptions'!$B$2-I134)/('Assumptions'!$B$2-'Assumptions'!$B$3),2))/2)),"")</x:f>
        <x:v>0.19770370371992393</x:v>
      </x:c>
      <x:c r="N134" s="1" t="n">
        <x:f>IFERROR(IF(COUNTIFS('Core Analysis'!$B$2:$B$19,A134,'Core Analysis'!$D$2:$D$19,"&gt;0")&gt;0,VLOOKUP(A134,'Core Analysis'!$B$2:$D$19,3,FALSE),POWER(('Assumptions'!$B$4*'Assumptions'!$B$5)/(E134*POWER(M134,'Assumptions'!$B$6)),1/'Assumptions'!$B$7)),"")</x:f>
        <x:v>0.5776225541346806</x:v>
      </x:c>
      <x:c r="O134" s="9" t="n">
        <x:f>IFERROR('Assumptions'!$B$12*POWER(M134,'Assumptions'!$B$13)/POWER(N134,2),"")</x:f>
        <x:v>0.00032562351996359316</x:v>
      </x:c>
    </x:row>
    <x:row r="135">
      <x:c r="A135" s="8" t="n">
        <x:v>7866.5</x:v>
      </x:c>
      <x:c r="B135" s="1" t="n">
        <x:v>56.2667</x:v>
      </x:c>
      <x:c r="C135" s="1" t="n">
        <x:v>16.8933</x:v>
      </x:c>
      <x:c r="D135" s="1" t="n">
        <x:v>-86.1111</x:v>
      </x:c>
      <x:c r="E135" s="1" t="n">
        <x:v>10.7022</x:v>
      </x:c>
      <x:c r="F135" s="1" t="n">
        <x:v>9.3117</x:v>
      </x:c>
      <x:c r="G135" s="1" t="n">
        <x:v>14.3119</x:v>
      </x:c>
      <x:c r="H135" s="1" t="n">
        <x:v>84.6</x:v>
      </x:c>
      <x:c r="I135" s="1" t="n">
        <x:v>2.4462</x:v>
      </x:c>
      <x:c r="J135" s="1" t="n">
        <x:v>-0.0023</x:v>
      </x:c>
      <x:c r="K135" s="1" t="n">
        <x:v>3.1733</x:v>
      </x:c>
      <x:c r="L135" s="1" t="n">
        <x:v>22.9467</x:v>
      </x:c>
      <x:c r="M135" s="1" t="n">
        <x:f>IFERROR(IF(COUNTIF('Core Analysis'!$B$2:$B$19,A135)&gt;0,VLOOKUP(A135,'Core Analysis'!$B$2:$D$19,2,FALSE),SQRT((POWER(L135/'Assumptions'!$B$8,2)+POWER(('Assumptions'!$B$2-I135)/('Assumptions'!$B$2-'Assumptions'!$B$3),2))/2)),"")</x:f>
        <x:v>0.19747822853798613</x:v>
      </x:c>
      <x:c r="N135" s="1" t="n">
        <x:f>IFERROR(IF(COUNTIFS('Core Analysis'!$B$2:$B$19,A135,'Core Analysis'!$D$2:$D$19,"&gt;0")&gt;0,VLOOKUP(A135,'Core Analysis'!$B$2:$D$19,3,FALSE),POWER(('Assumptions'!$B$4*'Assumptions'!$B$5)/(E135*POWER(M135,'Assumptions'!$B$6)),1/'Assumptions'!$B$7)),"")</x:f>
        <x:v>0.5791729414431811</x:v>
      </x:c>
      <x:c r="O135" s="9" t="n">
        <x:f>IFERROR('Assumptions'!$B$12*POWER(M135,'Assumptions'!$B$13)/POWER(N135,2),"")</x:f>
        <x:v>0.00032226041428498506</x:v>
      </x:c>
    </x:row>
    <x:row r="136">
      <x:c r="A136" s="8" t="n">
        <x:v>7867</x:v>
      </x:c>
      <x:c r="B136" s="1" t="n">
        <x:v>56.0667</x:v>
      </x:c>
      <x:c r="C136" s="1" t="n">
        <x:v>16.4867</x:v>
      </x:c>
      <x:c r="D136" s="1" t="n">
        <x:v>-86.8889</x:v>
      </x:c>
      <x:c r="E136" s="1" t="n">
        <x:v>10.6585</x:v>
      </x:c>
      <x:c r="F136" s="1" t="n">
        <x:v>9.3883</x:v>
      </x:c>
      <x:c r="G136" s="1" t="n">
        <x:v>14.2097</x:v>
      </x:c>
      <x:c r="H136" s="1" t="n">
        <x:v>85.0667</x:v>
      </x:c>
      <x:c r="I136" s="1" t="n">
        <x:v>2.4398</x:v>
      </x:c>
      <x:c r="J136" s="1" t="n">
        <x:v>-0.0023</x:v>
      </x:c>
      <x:c r="K136" s="1" t="n">
        <x:v>3.3067</x:v>
      </x:c>
      <x:c r="L136" s="1" t="n">
        <x:v>24.32</x:v>
      </x:c>
      <x:c r="M136" s="1" t="n">
        <x:f>IFERROR(IF(COUNTIF('Core Analysis'!$B$2:$B$19,A136)&gt;0,VLOOKUP(A136,'Core Analysis'!$B$2:$D$19,2,FALSE),SQRT((POWER(L136/'Assumptions'!$B$8,2)+POWER(('Assumptions'!$B$2-I136)/('Assumptions'!$B$2-'Assumptions'!$B$3),2))/2)),"")</x:f>
        <x:v>0.20698420600607528</x:v>
      </x:c>
      <x:c r="N136" s="1" t="n">
        <x:f>IFERROR(IF(COUNTIFS('Core Analysis'!$B$2:$B$19,A136,'Core Analysis'!$D$2:$D$19,"&gt;0")&gt;0,VLOOKUP(A136,'Core Analysis'!$B$2:$D$19,3,FALSE),POWER(('Assumptions'!$B$4*'Assumptions'!$B$5)/(E136*POWER(M136,'Assumptions'!$B$6)),1/'Assumptions'!$B$7)),"")</x:f>
        <x:v>0.5537054080899041</x:v>
      </x:c>
      <x:c r="O136" s="9" t="n">
        <x:f>IFERROR('Assumptions'!$B$12*POWER(M136,'Assumptions'!$B$13)/POWER(N136,2),"")</x:f>
        <x:v>0.00043361579326525127</x:v>
      </x:c>
    </x:row>
    <x:row r="137">
      <x:c r="A137" s="8" t="n">
        <x:v>7867.5</x:v>
      </x:c>
      <x:c r="B137" s="1" t="n">
        <x:v>54.6</x:v>
      </x:c>
      <x:c r="C137" s="1" t="n">
        <x:v>16.6556</x:v>
      </x:c>
      <x:c r="D137" s="1" t="n">
        <x:v>-88</x:v>
      </x:c>
      <x:c r="E137" s="1" t="n">
        <x:v>10.8013</x:v>
      </x:c>
      <x:c r="F137" s="1" t="n">
        <x:v>9.5238</x:v>
      </x:c>
      <x:c r="G137" s="1" t="n">
        <x:v>14.8495</x:v>
      </x:c>
      <x:c r="H137" s="1" t="n">
        <x:v>84.0444</x:v>
      </x:c>
      <x:c r="I137" s="1" t="n">
        <x:v>2.4607</x:v>
      </x:c>
      <x:c r="J137" s="1" t="n">
        <x:v>0.0057</x:v>
      </x:c>
      <x:c r="K137" s="1" t="n">
        <x:v>3.1333</x:v>
      </x:c>
      <x:c r="L137" s="1" t="n">
        <x:v>22.6</x:v>
      </x:c>
      <x:c r="M137" s="1" t="n">
        <x:f>IFERROR(IF(COUNTIF('Core Analysis'!$B$2:$B$19,A137)&gt;0,VLOOKUP(A137,'Core Analysis'!$B$2:$D$19,2,FALSE),SQRT((POWER(L137/'Assumptions'!$B$8,2)+POWER(('Assumptions'!$B$2-I137)/('Assumptions'!$B$2-'Assumptions'!$B$3),2))/2)),"")</x:f>
        <x:v>0.19209804194834837</x:v>
      </x:c>
      <x:c r="N137" s="1" t="n">
        <x:f>IFERROR(IF(COUNTIFS('Core Analysis'!$B$2:$B$19,A137,'Core Analysis'!$D$2:$D$19,"&gt;0")&gt;0,VLOOKUP(A137,'Core Analysis'!$B$2:$D$19,3,FALSE),POWER(('Assumptions'!$B$4*'Assumptions'!$B$5)/(E137*POWER(M137,'Assumptions'!$B$6)),1/'Assumptions'!$B$7)),"")</x:f>
        <x:v>0.592656518461851</x:v>
      </x:c>
      <x:c r="O137" s="9" t="n">
        <x:f>IFERROR('Assumptions'!$B$12*POWER(M137,'Assumptions'!$B$13)/POWER(N137,2),"")</x:f>
        <x:v>0.0002725421673427832</x:v>
      </x:c>
    </x:row>
    <x:row r="138">
      <x:c r="A138" s="8" t="n">
        <x:v>7868</x:v>
      </x:c>
      <x:c r="B138" s="1" t="n">
        <x:v>55.6667</x:v>
      </x:c>
      <x:c r="C138" s="1" t="n">
        <x:v>16.9133</x:v>
      </x:c>
      <x:c r="D138" s="1" t="n">
        <x:v>-86.0444</x:v>
      </x:c>
      <x:c r="E138" s="1" t="n">
        <x:v>10.8456</x:v>
      </x:c>
      <x:c r="F138" s="1" t="n">
        <x:v>9.7606</x:v>
      </x:c>
      <x:c r="G138" s="1" t="n">
        <x:v>15.9354</x:v>
      </x:c>
      <x:c r="H138" s="1" t="n">
        <x:v>83.4</x:v>
      </x:c>
      <x:c r="I138" s="1" t="n">
        <x:v>2.4662</x:v>
      </x:c>
      <x:c r="J138" s="1" t="n">
        <x:v>0.0007</x:v>
      </x:c>
      <x:c r="K138" s="1" t="n">
        <x:v>3.2889</x:v>
      </x:c>
      <x:c r="L138" s="1" t="n">
        <x:v>23.0933</x:v>
      </x:c>
      <x:c r="M138" s="1" t="n">
        <x:f>IFERROR(IF(COUNTIF('Core Analysis'!$B$2:$B$19,A138)&gt;0,VLOOKUP(A138,'Core Analysis'!$B$2:$D$19,2,FALSE),SQRT((POWER(L138/'Assumptions'!$B$8,2)+POWER(('Assumptions'!$B$2-I138)/('Assumptions'!$B$2-'Assumptions'!$B$3),2))/2)),"")</x:f>
        <x:v>0.19378268115597458</x:v>
      </x:c>
      <x:c r="N138" s="1" t="n">
        <x:f>IFERROR(IF(COUNTIFS('Core Analysis'!$B$2:$B$19,A138,'Core Analysis'!$D$2:$D$19,"&gt;0")&gt;0,VLOOKUP(A138,'Core Analysis'!$B$2:$D$19,3,FALSE),POWER(('Assumptions'!$B$4*'Assumptions'!$B$5)/(E138*POWER(M138,'Assumptions'!$B$6)),1/'Assumptions'!$B$7)),"")</x:f>
        <x:v>0.586303201777214</x:v>
      </x:c>
      <x:c r="O138" s="9" t="n">
        <x:f>IFERROR('Assumptions'!$B$12*POWER(M138,'Assumptions'!$B$13)/POWER(N138,2),"")</x:f>
        <x:v>0.00028938778966916307</x:v>
      </x:c>
    </x:row>
    <x:row r="139">
      <x:c r="A139" s="8" t="n">
        <x:v>7868.5</x:v>
      </x:c>
      <x:c r="B139" s="1" t="n">
        <x:v>59.9</x:v>
      </x:c>
      <x:c r="C139" s="1" t="n">
        <x:v>17.0867</x:v>
      </x:c>
      <x:c r="D139" s="1" t="n">
        <x:v>-85.8</x:v>
      </x:c>
      <x:c r="E139" s="1" t="n">
        <x:v>11.0359</x:v>
      </x:c>
      <x:c r="F139" s="1" t="n">
        <x:v>9.8207</x:v>
      </x:c>
      <x:c r="G139" s="1" t="n">
        <x:v>15.0325</x:v>
      </x:c>
      <x:c r="H139" s="1" t="n">
        <x:v>83.1555</x:v>
      </x:c>
      <x:c r="I139" s="1" t="n">
        <x:v>2.4913</x:v>
      </x:c>
      <x:c r="J139" s="1" t="n">
        <x:v>0.005</x:v>
      </x:c>
      <x:c r="K139" s="1" t="n">
        <x:v>3.3289</x:v>
      </x:c>
      <x:c r="L139" s="1" t="n">
        <x:v>23.68</x:v>
      </x:c>
      <x:c r="M139" s="1" t="n">
        <x:f>IFERROR(IF(COUNTIF('Core Analysis'!$B$2:$B$19,A139)&gt;0,VLOOKUP(A139,'Core Analysis'!$B$2:$D$19,2,FALSE),SQRT((POWER(L139/'Assumptions'!$B$8,2)+POWER(('Assumptions'!$B$2-I139)/('Assumptions'!$B$2-'Assumptions'!$B$3),2))/2)),"")</x:f>
        <x:v>0.19203380190360575</x:v>
      </x:c>
      <x:c r="N139" s="1" t="n">
        <x:f>IFERROR(IF(COUNTIFS('Core Analysis'!$B$2:$B$19,A139,'Core Analysis'!$D$2:$D$19,"&gt;0")&gt;0,VLOOKUP(A139,'Core Analysis'!$B$2:$D$19,3,FALSE),POWER(('Assumptions'!$B$4*'Assumptions'!$B$5)/(E139*POWER(M139,'Assumptions'!$B$6)),1/'Assumptions'!$B$7)),"")</x:f>
        <x:v>0.5865195049921236</x:v>
      </x:c>
      <x:c r="O139" s="9" t="n">
        <x:f>IFERROR('Assumptions'!$B$12*POWER(M139,'Assumptions'!$B$13)/POWER(N139,2),"")</x:f>
        <x:v>0.0002778662388252924</x:v>
      </x:c>
    </x:row>
    <x:row r="140">
      <x:c r="A140" s="8" t="n">
        <x:v>7869</x:v>
      </x:c>
      <x:c r="B140" s="1" t="n">
        <x:v>59.4667</x:v>
      </x:c>
      <x:c r="C140" s="1" t="n">
        <x:v>16.9444</x:v>
      </x:c>
      <x:c r="D140" s="1" t="n">
        <x:v>-86.0889</x:v>
      </x:c>
      <x:c r="E140" s="1" t="n">
        <x:v>11.0585</x:v>
      </x:c>
      <x:c r="F140" s="1" t="n">
        <x:v>10.0856</x:v>
      </x:c>
      <x:c r="G140" s="1" t="n">
        <x:v>16.1166</x:v>
      </x:c>
      <x:c r="H140" s="1" t="n">
        <x:v>82.9556</x:v>
      </x:c>
      <x:c r="I140" s="1" t="n">
        <x:v>2.4867</x:v>
      </x:c>
      <x:c r="J140" s="1" t="n">
        <x:v>0.004</x:v>
      </x:c>
      <x:c r="K140" s="1" t="n">
        <x:v>3.3644</x:v>
      </x:c>
      <x:c r="L140" s="1" t="n">
        <x:v>24.36</x:v>
      </x:c>
      <x:c r="M140" s="1" t="n">
        <x:f>IFERROR(IF(COUNTIF('Core Analysis'!$B$2:$B$19,A140)&gt;0,VLOOKUP(A140,'Core Analysis'!$B$2:$D$19,2,FALSE),SQRT((POWER(L140/'Assumptions'!$B$8,2)+POWER(('Assumptions'!$B$2-I140)/('Assumptions'!$B$2-'Assumptions'!$B$3),2))/2)),"")</x:f>
        <x:v>0.1971535485649094</x:v>
      </x:c>
      <x:c r="N140" s="1" t="n">
        <x:f>IFERROR(IF(COUNTIFS('Core Analysis'!$B$2:$B$19,A140,'Core Analysis'!$D$2:$D$19,"&gt;0")&gt;0,VLOOKUP(A140,'Core Analysis'!$B$2:$D$19,3,FALSE),POWER(('Assumptions'!$B$4*'Assumptions'!$B$5)/(E140*POWER(M140,'Assumptions'!$B$6)),1/'Assumptions'!$B$7)),"")</x:f>
        <x:v>0.5707045149656337</x:v>
      </x:c>
      <x:c r="O140" s="9" t="n">
        <x:f>IFERROR('Assumptions'!$B$12*POWER(M140,'Assumptions'!$B$13)/POWER(N140,2),"")</x:f>
        <x:v>0.0003295008386901339</x:v>
      </x:c>
    </x:row>
    <x:row r="141">
      <x:c r="A141" s="8" t="n">
        <x:v>7869.5</x:v>
      </x:c>
      <x:c r="B141" s="1" t="n">
        <x:v>57.8</x:v>
      </x:c>
      <x:c r="C141" s="1" t="n">
        <x:v>16.4733</x:v>
      </x:c>
      <x:c r="D141" s="1" t="n">
        <x:v>-86.7333</x:v>
      </x:c>
      <x:c r="E141" s="1" t="n">
        <x:v>11.2757</x:v>
      </x:c>
      <x:c r="F141" s="1" t="n">
        <x:v>10.3895</x:v>
      </x:c>
      <x:c r="G141" s="1" t="n">
        <x:v>16.2483</x:v>
      </x:c>
      <x:c r="H141" s="1" t="n">
        <x:v>82.6</x:v>
      </x:c>
      <x:c r="I141" s="1" t="n">
        <x:v>2.4927</x:v>
      </x:c>
      <x:c r="J141" s="1" t="n">
        <x:v>0.0083</x:v>
      </x:c>
      <x:c r="K141" s="1" t="n">
        <x:v>3.1778</x:v>
      </x:c>
      <x:c r="L141" s="1" t="n">
        <x:v>23.4667</x:v>
      </x:c>
      <x:c r="M141" s="1" t="n">
        <x:f>IFERROR(IF(COUNTIF('Core Analysis'!$B$2:$B$19,A141)&gt;0,VLOOKUP(A141,'Core Analysis'!$B$2:$D$19,2,FALSE),SQRT((POWER(L141/'Assumptions'!$B$8,2)+POWER(('Assumptions'!$B$2-I141)/('Assumptions'!$B$2-'Assumptions'!$B$3),2))/2)),"")</x:f>
        <x:v>0.19043703777880694</x:v>
      </x:c>
      <x:c r="N141" s="1" t="n">
        <x:f>IFERROR(IF(COUNTIFS('Core Analysis'!$B$2:$B$19,A141,'Core Analysis'!$D$2:$D$19,"&gt;0")&gt;0,VLOOKUP(A141,'Core Analysis'!$B$2:$D$19,3,FALSE),POWER(('Assumptions'!$B$4*'Assumptions'!$B$5)/(E141*POWER(M141,'Assumptions'!$B$6)),1/'Assumptions'!$B$7)),"")</x:f>
        <x:v>0.5851144776217716</x:v>
      </x:c>
      <x:c r="O141" s="9" t="n">
        <x:f>IFERROR('Assumptions'!$B$12*POWER(M141,'Assumptions'!$B$13)/POWER(N141,2),"")</x:f>
        <x:v>0.0002691308338878244</x:v>
      </x:c>
    </x:row>
    <x:row r="142">
      <x:c r="A142" s="8" t="n">
        <x:v>7870</x:v>
      </x:c>
      <x:c r="B142" s="1" t="n">
        <x:v>56.3</x:v>
      </x:c>
      <x:c r="C142" s="1" t="n">
        <x:v>15.5889</x:v>
      </x:c>
      <x:c r="D142" s="1" t="n">
        <x:v>-86.2667</x:v>
      </x:c>
      <x:c r="E142" s="1" t="n">
        <x:v>11.3916</x:v>
      </x:c>
      <x:c r="F142" s="1" t="n">
        <x:v>10.8125</x:v>
      </x:c>
      <x:c r="G142" s="1" t="n">
        <x:v>15.6296</x:v>
      </x:c>
      <x:c r="H142" s="1" t="n">
        <x:v>83.1333</x:v>
      </x:c>
      <x:c r="I142" s="1" t="n">
        <x:v>2.482</x:v>
      </x:c>
      <x:c r="J142" s="1" t="n">
        <x:v>0.0052</x:v>
      </x:c>
      <x:c r="K142" s="1" t="n">
        <x:v>3.1378</x:v>
      </x:c>
      <x:c r="L142" s="1" t="n">
        <x:v>21.4667</x:v>
      </x:c>
      <x:c r="M142" s="1" t="n">
        <x:f>IFERROR(IF(COUNTIF('Core Analysis'!$B$2:$B$19,A142)&gt;0,VLOOKUP(A142,'Core Analysis'!$B$2:$D$19,2,FALSE),SQRT((POWER(L142/'Assumptions'!$B$8,2)+POWER(('Assumptions'!$B$2-I142)/('Assumptions'!$B$2-'Assumptions'!$B$3),2))/2)),"")</x:f>
        <x:v>0.18059451405930987</x:v>
      </x:c>
      <x:c r="N142" s="1" t="n">
        <x:f>IFERROR(IF(COUNTIFS('Core Analysis'!$B$2:$B$19,A142,'Core Analysis'!$D$2:$D$19,"&gt;0")&gt;0,VLOOKUP(A142,'Core Analysis'!$B$2:$D$19,3,FALSE),POWER(('Assumptions'!$B$4*'Assumptions'!$B$5)/(E142*POWER(M142,'Assumptions'!$B$6)),1/'Assumptions'!$B$7)),"")</x:f>
        <x:v>0.613856841996099</x:v>
      </x:c>
      <x:c r="O142" s="9" t="n">
        <x:f>IFERROR('Assumptions'!$B$12*POWER(M142,'Assumptions'!$B$13)/POWER(N142,2),"")</x:f>
        <x:v>0.00019359972782776719</x:v>
      </x:c>
    </x:row>
    <x:row r="143">
      <x:c r="A143" s="8" t="n">
        <x:v>7870.5</x:v>
      </x:c>
      <x:c r="B143" s="1" t="n">
        <x:v>58.4333</x:v>
      </x:c>
      <x:c r="C143" s="1" t="n">
        <x:v>14.9889</x:v>
      </x:c>
      <x:c r="D143" s="1" t="n">
        <x:v>-86.5333</x:v>
      </x:c>
      <x:c r="E143" s="1" t="n">
        <x:v>11.5916</x:v>
      </x:c>
      <x:c r="F143" s="1" t="n">
        <x:v>10.9235</x:v>
      </x:c>
      <x:c r="G143" s="1" t="n">
        <x:v>13.5841</x:v>
      </x:c>
      <x:c r="H143" s="1" t="n">
        <x:v>82.7333</x:v>
      </x:c>
      <x:c r="I143" s="1" t="n">
        <x:v>2.472</x:v>
      </x:c>
      <x:c r="J143" s="1" t="n">
        <x:v>-0.0014</x:v>
      </x:c>
      <x:c r="K143" s="1" t="n">
        <x:v>3.0889</x:v>
      </x:c>
      <x:c r="L143" s="1" t="n">
        <x:v>21</x:v>
      </x:c>
      <x:c r="M143" s="1" t="n">
        <x:f>IFERROR(IF(COUNTIF('Core Analysis'!$B$2:$B$19,A143)&gt;0,VLOOKUP(A143,'Core Analysis'!$B$2:$D$19,2,FALSE),SQRT((POWER(L143/'Assumptions'!$B$8,2)+POWER(('Assumptions'!$B$2-I143)/('Assumptions'!$B$2-'Assumptions'!$B$3),2))/2)),"")</x:f>
        <x:v>0.18012442367521034</x:v>
      </x:c>
      <x:c r="N143" s="1" t="n">
        <x:f>IFERROR(IF(COUNTIFS('Core Analysis'!$B$2:$B$19,A143,'Core Analysis'!$D$2:$D$19,"&gt;0")&gt;0,VLOOKUP(A143,'Core Analysis'!$B$2:$D$19,3,FALSE),POWER(('Assumptions'!$B$4*'Assumptions'!$B$5)/(E143*POWER(M143,'Assumptions'!$B$6)),1/'Assumptions'!$B$7)),"")</x:f>
        <x:v>0.610126264122377</x:v>
      </x:c>
      <x:c r="O143" s="9" t="n">
        <x:f>IFERROR('Assumptions'!$B$12*POWER(M143,'Assumptions'!$B$13)/POWER(N143,2),"")</x:f>
        <x:v>0.00019373983527445568</x:v>
      </x:c>
    </x:row>
    <x:row r="144">
      <x:c r="A144" s="8" t="n">
        <x:v>7871</x:v>
      </x:c>
      <x:c r="B144" s="1" t="n">
        <x:v>60.9667</x:v>
      </x:c>
      <x:c r="C144" s="1" t="n">
        <x:v>15.8044</x:v>
      </x:c>
      <x:c r="D144" s="1" t="n">
        <x:v>-86.2889</x:v>
      </x:c>
      <x:c r="E144" s="1" t="n">
        <x:v>11.8677</x:v>
      </x:c>
      <x:c r="F144" s="1" t="n">
        <x:v>10.8124</x:v>
      </x:c>
      <x:c r="G144" s="1" t="n">
        <x:v>14.8946</x:v>
      </x:c>
      <x:c r="H144" s="1" t="n">
        <x:v>82.0222</x:v>
      </x:c>
      <x:c r="I144" s="1" t="n">
        <x:v>2.4756</x:v>
      </x:c>
      <x:c r="J144" s="1" t="n">
        <x:v>-0.0043</x:v>
      </x:c>
      <x:c r="K144" s="1" t="n">
        <x:v>3.2933</x:v>
      </x:c>
      <x:c r="L144" s="1" t="n">
        <x:v>21.32</x:v>
      </x:c>
      <x:c r="M144" s="1" t="n">
        <x:f>IFERROR(IF(COUNTIF('Core Analysis'!$B$2:$B$19,A144)&gt;0,VLOOKUP(A144,'Core Analysis'!$B$2:$D$19,2,FALSE),SQRT((POWER(L144/'Assumptions'!$B$8,2)+POWER(('Assumptions'!$B$2-I144)/('Assumptions'!$B$2-'Assumptions'!$B$3),2))/2)),"")</x:f>
        <x:v>0.18116935068876483</x:v>
      </x:c>
      <x:c r="N144" s="1" t="n">
        <x:f>IFERROR(IF(COUNTIFS('Core Analysis'!$B$2:$B$19,A144,'Core Analysis'!$D$2:$D$19,"&gt;0")&gt;0,VLOOKUP(A144,'Core Analysis'!$B$2:$D$19,3,FALSE),POWER(('Assumptions'!$B$4*'Assumptions'!$B$5)/(E144*POWER(M144,'Assumptions'!$B$6)),1/'Assumptions'!$B$7)),"")</x:f>
        <x:v>0.5995094183942091</x:v>
      </x:c>
      <x:c r="O144" s="9" t="n">
        <x:f>IFERROR('Assumptions'!$B$12*POWER(M144,'Assumptions'!$B$13)/POWER(N144,2),"")</x:f>
        <x:v>0.00020583522103446135</x:v>
      </x:c>
    </x:row>
    <x:row r="145">
      <x:c r="A145" s="8" t="n">
        <x:v>7871.5</x:v>
      </x:c>
      <x:c r="B145" s="1" t="n">
        <x:v>64.3</x:v>
      </x:c>
      <x:c r="C145" s="1" t="n">
        <x:v>16.9578</x:v>
      </x:c>
      <x:c r="D145" s="1" t="n">
        <x:v>-85.9778</x:v>
      </x:c>
      <x:c r="E145" s="1" t="n">
        <x:v>12.1752</x:v>
      </x:c>
      <x:c r="F145" s="1" t="n">
        <x:v>10.3999</x:v>
      </x:c>
      <x:c r="G145" s="1" t="n">
        <x:v>13.3361</x:v>
      </x:c>
      <x:c r="H145" s="1" t="n">
        <x:v>81.3555</x:v>
      </x:c>
      <x:c r="I145" s="1" t="n">
        <x:v>2.4778</x:v>
      </x:c>
      <x:c r="J145" s="1" t="n">
        <x:v>0.0004</x:v>
      </x:c>
      <x:c r="K145" s="1" t="n">
        <x:v>3.1467</x:v>
      </x:c>
      <x:c r="L145" s="1" t="n">
        <x:v>22.8533</x:v>
      </x:c>
      <x:c r="M145" s="1" t="n">
        <x:f>IFERROR(IF(COUNTIF('Core Analysis'!$B$2:$B$19,A145)&gt;0,VLOOKUP(A145,'Core Analysis'!$B$2:$D$19,2,FALSE),SQRT((POWER(L145/'Assumptions'!$B$8,2)+POWER(('Assumptions'!$B$2-I145)/('Assumptions'!$B$2-'Assumptions'!$B$3),2))/2)),"")</x:f>
        <x:v>0.18981030212560313</x:v>
      </x:c>
      <x:c r="N145" s="1" t="n">
        <x:f>IFERROR(IF(COUNTIFS('Core Analysis'!$B$2:$B$19,A145,'Core Analysis'!$D$2:$D$19,"&gt;0")&gt;0,VLOOKUP(A145,'Core Analysis'!$B$2:$D$19,3,FALSE),POWER(('Assumptions'!$B$4*'Assumptions'!$B$5)/(E145*POWER(M145,'Assumptions'!$B$6)),1/'Assumptions'!$B$7)),"")</x:f>
        <x:v>0.5649450208923236</x:v>
      </x:c>
      <x:c r="O145" s="9" t="n">
        <x:f>IFERROR('Assumptions'!$B$12*POWER(M145,'Assumptions'!$B$13)/POWER(N145,2),"")</x:f>
        <x:v>0.00028453360846522163</x:v>
      </x:c>
    </x:row>
    <x:row r="146">
      <x:c r="A146" s="8" t="n">
        <x:v>7872</x:v>
      </x:c>
      <x:c r="B146" s="1" t="n">
        <x:v>65.4</x:v>
      </x:c>
      <x:c r="C146" s="1" t="n">
        <x:v>15.1133</x:v>
      </x:c>
      <x:c r="D146" s="1" t="n">
        <x:v>-85.6445</x:v>
      </x:c>
      <x:c r="E146" s="1" t="n">
        <x:v>12.3382</x:v>
      </x:c>
      <x:c r="F146" s="1" t="n">
        <x:v>10.9019</x:v>
      </x:c>
      <x:c r="G146" s="1" t="n">
        <x:v>14.6228</x:v>
      </x:c>
      <x:c r="H146" s="1" t="n">
        <x:v>80.6222</x:v>
      </x:c>
      <x:c r="I146" s="1" t="n">
        <x:v>2.4771</x:v>
      </x:c>
      <x:c r="J146" s="1" t="n">
        <x:v>0.0049</x:v>
      </x:c>
      <x:c r="K146" s="1" t="n">
        <x:v>3.2933</x:v>
      </x:c>
      <x:c r="L146" s="1" t="n">
        <x:v>23.5867</x:v>
      </x:c>
      <x:c r="M146" s="1" t="n">
        <x:f>IFERROR(IF(COUNTIF('Core Analysis'!$B$2:$B$19,A146)&gt;0,VLOOKUP(A146,'Core Analysis'!$B$2:$D$19,2,FALSE),SQRT((POWER(L146/'Assumptions'!$B$8,2)+POWER(('Assumptions'!$B$2-I146)/('Assumptions'!$B$2-'Assumptions'!$B$3),2))/2)),"")</x:f>
        <x:v>0.19439212024249988</x:v>
      </x:c>
      <x:c r="N146" s="1" t="n">
        <x:f>IFERROR(IF(COUNTIFS('Core Analysis'!$B$2:$B$19,A146,'Core Analysis'!$D$2:$D$19,"&gt;0")&gt;0,VLOOKUP(A146,'Core Analysis'!$B$2:$D$19,3,FALSE),POWER(('Assumptions'!$B$4*'Assumptions'!$B$5)/(E146*POWER(M146,'Assumptions'!$B$6)),1/'Assumptions'!$B$7)),"")</x:f>
        <x:v>0.5479733760599973</x:v>
      </x:c>
      <x:c r="O146" s="9" t="n">
        <x:f>IFERROR('Assumptions'!$B$12*POWER(M146,'Assumptions'!$B$13)/POWER(N146,2),"")</x:f>
        <x:v>0.000335896966014397</x:v>
      </x:c>
    </x:row>
    <x:row r="147">
      <x:c r="A147" s="8" t="n">
        <x:v>7872.5</x:v>
      </x:c>
      <x:c r="B147" s="1" t="n">
        <x:v>66.1</x:v>
      </x:c>
      <x:c r="C147" s="1" t="n">
        <x:v>15.4222</x:v>
      </x:c>
      <x:c r="D147" s="1" t="n">
        <x:v>-85.1333</x:v>
      </x:c>
      <x:c r="E147" s="1" t="n">
        <x:v>12.4142</x:v>
      </x:c>
      <x:c r="F147" s="1" t="n">
        <x:v>12.2141</x:v>
      </x:c>
      <x:c r="G147" s="1" t="n">
        <x:v>13.3103</x:v>
      </x:c>
      <x:c r="H147" s="1" t="n">
        <x:v>80</x:v>
      </x:c>
      <x:c r="I147" s="1" t="n">
        <x:v>2.4693</x:v>
      </x:c>
      <x:c r="J147" s="1" t="n">
        <x:v>0.0053</x:v>
      </x:c>
      <x:c r="K147" s="1" t="n">
        <x:v>3.4044</x:v>
      </x:c>
      <x:c r="L147" s="1" t="n">
        <x:v>23.7467</x:v>
      </x:c>
      <x:c r="M147" s="1" t="n">
        <x:f>IFERROR(IF(COUNTIF('Core Analysis'!$B$2:$B$19,A147)&gt;0,VLOOKUP(A147,'Core Analysis'!$B$2:$D$19,2,FALSE),SQRT((POWER(L147/'Assumptions'!$B$8,2)+POWER(('Assumptions'!$B$2-I147)/('Assumptions'!$B$2-'Assumptions'!$B$3),2))/2)),"")</x:f>
        <x:v>0.19702199546020738</x:v>
      </x:c>
      <x:c r="N147" s="1" t="n">
        <x:f>IFERROR(IF(COUNTIFS('Core Analysis'!$B$2:$B$19,A147,'Core Analysis'!$D$2:$D$19,"&gt;0")&gt;0,VLOOKUP(A147,'Core Analysis'!$B$2:$D$19,3,FALSE),POWER(('Assumptions'!$B$4*'Assumptions'!$B$5)/(E147*POWER(M147,'Assumptions'!$B$6)),1/'Assumptions'!$B$7)),"")</x:f>
        <x:v>0.5390014525687374</x:v>
      </x:c>
      <x:c r="O147" s="9" t="n">
        <x:f>IFERROR('Assumptions'!$B$12*POWER(M147,'Assumptions'!$B$13)/POWER(N147,2),"")</x:f>
        <x:v>0.00036831870577622996</x:v>
      </x:c>
    </x:row>
    <x:row r="148">
      <x:c r="A148" s="8" t="n">
        <x:v>7873</x:v>
      </x:c>
      <x:c r="B148" s="1" t="n">
        <x:v>63.9</x:v>
      </x:c>
      <x:c r="C148" s="1" t="n">
        <x:v>15.7333</x:v>
      </x:c>
      <x:c r="D148" s="1" t="n">
        <x:v>-85.4889</x:v>
      </x:c>
      <x:c r="E148" s="1" t="n">
        <x:v>12.6193</x:v>
      </x:c>
      <x:c r="F148" s="1" t="n">
        <x:v>13.2139</x:v>
      </x:c>
      <x:c r="G148" s="1" t="n">
        <x:v>12.697</x:v>
      </x:c>
      <x:c r="H148" s="1" t="n">
        <x:v>81.3111</x:v>
      </x:c>
      <x:c r="I148" s="1" t="n">
        <x:v>2.4784</x:v>
      </x:c>
      <x:c r="J148" s="1" t="n">
        <x:v>0.0056</x:v>
      </x:c>
      <x:c r="K148" s="1" t="n">
        <x:v>3.7689</x:v>
      </x:c>
      <x:c r="L148" s="1" t="n">
        <x:v>22.7467</x:v>
      </x:c>
      <x:c r="M148" s="1" t="n">
        <x:f>IFERROR(IF(COUNTIF('Core Analysis'!$B$2:$B$19,A148)&gt;0,VLOOKUP(A148,'Core Analysis'!$B$2:$D$19,2,FALSE),SQRT((POWER(L148/'Assumptions'!$B$8,2)+POWER(('Assumptions'!$B$2-I148)/('Assumptions'!$B$2-'Assumptions'!$B$3),2))/2)),"")</x:f>
        <x:v>0.18903926176894126</x:v>
      </x:c>
      <x:c r="N148" s="1" t="n">
        <x:f>IFERROR(IF(COUNTIFS('Core Analysis'!$B$2:$B$19,A148,'Core Analysis'!$D$2:$D$19,"&gt;0")&gt;0,VLOOKUP(A148,'Core Analysis'!$B$2:$D$19,3,FALSE),POWER(('Assumptions'!$B$4*'Assumptions'!$B$5)/(E148*POWER(M148,'Assumptions'!$B$6)),1/'Assumptions'!$B$7)),"")</x:f>
        <x:v>0.5571785293400466</x:v>
      </x:c>
      <x:c r="O148" s="9" t="n">
        <x:f>IFERROR('Assumptions'!$B$12*POWER(M148,'Assumptions'!$B$13)/POWER(N148,2),"")</x:f>
        <x:v>0.00028732870702699657</x:v>
      </x:c>
    </x:row>
    <x:row r="149">
      <x:c r="A149" s="8" t="n">
        <x:v>7873.5</x:v>
      </x:c>
      <x:c r="B149" s="1" t="n">
        <x:v>65.2333</x:v>
      </x:c>
      <x:c r="C149" s="1" t="n">
        <x:v>15.4067</x:v>
      </x:c>
      <x:c r="D149" s="1" t="n">
        <x:v>-85.6445</x:v>
      </x:c>
      <x:c r="E149" s="1" t="n">
        <x:v>13.0395</x:v>
      </x:c>
      <x:c r="F149" s="1" t="n">
        <x:v>12.6066</x:v>
      </x:c>
      <x:c r="G149" s="1" t="n">
        <x:v>15.0822</x:v>
      </x:c>
      <x:c r="H149" s="1" t="n">
        <x:v>83.1111</x:v>
      </x:c>
      <x:c r="I149" s="1" t="n">
        <x:v>2.4984</x:v>
      </x:c>
      <x:c r="J149" s="1" t="n">
        <x:v>0.0089</x:v>
      </x:c>
      <x:c r="K149" s="1" t="n">
        <x:v>3.8667</x:v>
      </x:c>
      <x:c r="L149" s="1" t="n">
        <x:v>22.16</x:v>
      </x:c>
      <x:c r="M149" s="1" t="n">
        <x:f>IFERROR(IF(COUNTIF('Core Analysis'!$B$2:$B$19,A149)&gt;0,VLOOKUP(A149,'Core Analysis'!$B$2:$D$19,2,FALSE),SQRT((POWER(L149/'Assumptions'!$B$8,2)+POWER(('Assumptions'!$B$2-I149)/('Assumptions'!$B$2-'Assumptions'!$B$3),2))/2)),"")</x:f>
        <x:v>0.18125339514173416</x:v>
      </x:c>
      <x:c r="N149" s="1" t="n">
        <x:f>IFERROR(IF(COUNTIFS('Core Analysis'!$B$2:$B$19,A149,'Core Analysis'!$D$2:$D$19,"&gt;0")&gt;0,VLOOKUP(A149,'Core Analysis'!$B$2:$D$19,3,FALSE),POWER(('Assumptions'!$B$4*'Assumptions'!$B$5)/(E149*POWER(M149,'Assumptions'!$B$6)),1/'Assumptions'!$B$7)),"")</x:f>
        <x:v>0.571672627676207</x:v>
      </x:c>
      <x:c r="O149" s="9" t="n">
        <x:f>IFERROR('Assumptions'!$B$12*POWER(M149,'Assumptions'!$B$13)/POWER(N149,2),"")</x:f>
        <x:v>0.00022683139999393878</x:v>
      </x:c>
    </x:row>
    <x:row r="150">
      <x:c r="A150" s="8" t="n">
        <x:v>7874</x:v>
      </x:c>
      <x:c r="B150" s="1" t="n">
        <x:v>60.9</x:v>
      </x:c>
      <x:c r="C150" s="1" t="n">
        <x:v>14.7133</x:v>
      </x:c>
      <x:c r="D150" s="1" t="n">
        <x:v>-85.8222</x:v>
      </x:c>
      <x:c r="E150" s="1" t="n">
        <x:v>13.3909</x:v>
      </x:c>
      <x:c r="F150" s="1" t="n">
        <x:v>12.0512</x:v>
      </x:c>
      <x:c r="G150" s="1" t="n">
        <x:v>22.6269</x:v>
      </x:c>
      <x:c r="H150" s="1" t="n">
        <x:v>85.0667</x:v>
      </x:c>
      <x:c r="I150" s="1" t="n">
        <x:v>2.5127</x:v>
      </x:c>
      <x:c r="J150" s="1" t="n">
        <x:v>0.0123</x:v>
      </x:c>
      <x:c r="K150" s="1" t="n">
        <x:v>3.6889</x:v>
      </x:c>
      <x:c r="L150" s="1" t="n">
        <x:v>22.84</x:v>
      </x:c>
      <x:c r="M150" s="1" t="n">
        <x:f>IFERROR(IF(COUNTIF('Core Analysis'!$B$2:$B$19,A150)&gt;0,VLOOKUP(A150,'Core Analysis'!$B$2:$D$19,2,FALSE),SQRT((POWER(L150/'Assumptions'!$B$8,2)+POWER(('Assumptions'!$B$2-I150)/('Assumptions'!$B$2-'Assumptions'!$B$3),2))/2)),"")</x:f>
        <x:v>0.18260944005170662</x:v>
      </x:c>
      <x:c r="N150" s="1" t="n">
        <x:f>IFERROR(IF(COUNTIFS('Core Analysis'!$B$2:$B$19,A150,'Core Analysis'!$D$2:$D$19,"&gt;0")&gt;0,VLOOKUP(A150,'Core Analysis'!$B$2:$D$19,3,FALSE),POWER(('Assumptions'!$B$4*'Assumptions'!$B$5)/(E150*POWER(M150,'Assumptions'!$B$6)),1/'Assumptions'!$B$7)),"")</x:f>
        <x:v>0.5599328014277879</x:v>
      </x:c>
      <x:c r="O150" s="9" t="n">
        <x:f>IFERROR('Assumptions'!$B$12*POWER(M150,'Assumptions'!$B$13)/POWER(N150,2),"")</x:f>
        <x:v>0.00024432577107446187</x:v>
      </x:c>
    </x:row>
    <x:row r="151">
      <x:c r="A151" s="8" t="n">
        <x:v>7874.5</x:v>
      </x:c>
      <x:c r="B151" s="1" t="n">
        <x:v>62</x:v>
      </x:c>
      <x:c r="C151" s="1" t="n">
        <x:v>14.7933</x:v>
      </x:c>
      <x:c r="D151" s="1" t="n">
        <x:v>-86.5556</x:v>
      </x:c>
      <x:c r="E151" s="1" t="n">
        <x:v>13.4183</x:v>
      </x:c>
      <x:c r="F151" s="1" t="n">
        <x:v>12.453</x:v>
      </x:c>
      <x:c r="G151" s="1" t="n">
        <x:v>19.5163</x:v>
      </x:c>
      <x:c r="H151" s="1" t="n">
        <x:v>86.7333</x:v>
      </x:c>
      <x:c r="I151" s="1" t="n">
        <x:v>2.4951</x:v>
      </x:c>
      <x:c r="J151" s="1" t="n">
        <x:v>0.0122</x:v>
      </x:c>
      <x:c r="K151" s="1" t="n">
        <x:v>3.4533</x:v>
      </x:c>
      <x:c r="L151" s="1" t="n">
        <x:v>23.44</x:v>
      </x:c>
      <x:c r="M151" s="1" t="n">
        <x:f>IFERROR(IF(COUNTIF('Core Analysis'!$B$2:$B$19,A151)&gt;0,VLOOKUP(A151,'Core Analysis'!$B$2:$D$19,2,FALSE),SQRT((POWER(L151/'Assumptions'!$B$8,2)+POWER(('Assumptions'!$B$2-I151)/('Assumptions'!$B$2-'Assumptions'!$B$3),2))/2)),"")</x:f>
        <x:v>0.1897899403059068</x:v>
      </x:c>
      <x:c r="N151" s="1" t="n">
        <x:f>IFERROR(IF(COUNTIFS('Core Analysis'!$B$2:$B$19,A151,'Core Analysis'!$D$2:$D$19,"&gt;0")&gt;0,VLOOKUP(A151,'Core Analysis'!$B$2:$D$19,3,FALSE),POWER(('Assumptions'!$B$4*'Assumptions'!$B$5)/(E151*POWER(M151,'Assumptions'!$B$6)),1/'Assumptions'!$B$7)),"")</x:f>
        <x:v>0.5381980004856045</x:v>
      </x:c>
      <x:c r="O151" s="9" t="n">
        <x:f>IFERROR('Assumptions'!$B$12*POWER(M151,'Assumptions'!$B$13)/POWER(N151,2),"")</x:f>
        <x:v>0.0003133695406361019</x:v>
      </x:c>
    </x:row>
    <x:row r="152">
      <x:c r="A152" s="8" t="n">
        <x:v>7875</x:v>
      </x:c>
      <x:c r="B152" s="1" t="n">
        <x:v>61.1667</x:v>
      </x:c>
      <x:c r="C152" s="1" t="n">
        <x:v>15.1644</x:v>
      </x:c>
      <x:c r="D152" s="1" t="n">
        <x:v>-87.8667</x:v>
      </x:c>
      <x:c r="E152" s="1" t="n">
        <x:v>13.0928</x:v>
      </x:c>
      <x:c r="F152" s="1" t="n">
        <x:v>14.2406</x:v>
      </x:c>
      <x:c r="G152" s="1" t="n">
        <x:v>14.7141</x:v>
      </x:c>
      <x:c r="H152" s="1" t="n">
        <x:v>87</x:v>
      </x:c>
      <x:c r="I152" s="1" t="n">
        <x:v>2.4693</x:v>
      </x:c>
      <x:c r="J152" s="1" t="n">
        <x:v>0.009</x:v>
      </x:c>
      <x:c r="K152" s="1" t="n">
        <x:v>3.2578</x:v>
      </x:c>
      <x:c r="L152" s="1" t="n">
        <x:v>24.0533</x:v>
      </x:c>
      <x:c r="M152" s="1" t="n">
        <x:f>IFERROR(IF(COUNTIF('Core Analysis'!$B$2:$B$19,A152)&gt;0,VLOOKUP(A152,'Core Analysis'!$B$2:$D$19,2,FALSE),SQRT((POWER(L152/'Assumptions'!$B$8,2)+POWER(('Assumptions'!$B$2-I152)/('Assumptions'!$B$2-'Assumptions'!$B$3),2))/2)),"")</x:f>
        <x:v>0.1988729259982916</x:v>
      </x:c>
      <x:c r="N152" s="1" t="n">
        <x:f>IFERROR(IF(COUNTIFS('Core Analysis'!$B$2:$B$19,A152,'Core Analysis'!$D$2:$D$19,"&gt;0")&gt;0,VLOOKUP(A152,'Core Analysis'!$B$2:$D$19,3,FALSE),POWER(('Assumptions'!$B$4*'Assumptions'!$B$5)/(E152*POWER(M152,'Assumptions'!$B$6)),1/'Assumptions'!$B$7)),"")</x:f>
        <x:v>0.5199625768807183</x:v>
      </x:c>
      <x:c r="O152" s="9" t="n">
        <x:f>IFERROR('Assumptions'!$B$12*POWER(M152,'Assumptions'!$B$13)/POWER(N152,2),"")</x:f>
        <x:v>0.0004124085429666897</x:v>
      </x:c>
    </x:row>
    <x:row r="153">
      <x:c r="A153" s="8" t="n">
        <x:v>7875.5</x:v>
      </x:c>
      <x:c r="B153" s="1" t="n">
        <x:v>64.3</x:v>
      </x:c>
      <x:c r="C153" s="1" t="n">
        <x:v>15.64</x:v>
      </x:c>
      <x:c r="D153" s="1" t="n">
        <x:v>-86.7333</x:v>
      </x:c>
      <x:c r="E153" s="1" t="n">
        <x:v>12.736</x:v>
      </x:c>
      <x:c r="F153" s="1" t="n">
        <x:v>14.2973</x:v>
      </x:c>
      <x:c r="G153" s="1" t="n">
        <x:v>14.3855</x:v>
      </x:c>
      <x:c r="H153" s="1" t="n">
        <x:v>86.7556</x:v>
      </x:c>
      <x:c r="I153" s="1" t="n">
        <x:v>2.4547</x:v>
      </x:c>
      <x:c r="J153" s="1" t="n">
        <x:v>0.0072</x:v>
      </x:c>
      <x:c r="K153" s="1" t="n">
        <x:v>3.2311</x:v>
      </x:c>
      <x:c r="L153" s="1" t="n">
        <x:v>22.5467</x:v>
      </x:c>
      <x:c r="M153" s="1" t="n">
        <x:f>IFERROR(IF(COUNTIF('Core Analysis'!$B$2:$B$19,A153)&gt;0,VLOOKUP(A153,'Core Analysis'!$B$2:$D$19,2,FALSE),SQRT((POWER(L153/'Assumptions'!$B$8,2)+POWER(('Assumptions'!$B$2-I153)/('Assumptions'!$B$2-'Assumptions'!$B$3),2))/2)),"")</x:f>
        <x:v>0.1931665563938941</x:v>
      </x:c>
      <x:c r="N153" s="1" t="n">
        <x:f>IFERROR(IF(COUNTIFS('Core Analysis'!$B$2:$B$19,A153,'Core Analysis'!$D$2:$D$19,"&gt;0")&gt;0,VLOOKUP(A153,'Core Analysis'!$B$2:$D$19,3,FALSE),POWER(('Assumptions'!$B$4*'Assumptions'!$B$5)/(E153*POWER(M153,'Assumptions'!$B$6)),1/'Assumptions'!$B$7)),"")</x:f>
        <x:v>0.5427696496562997</x:v>
      </x:c>
      <x:c r="O153" s="9" t="n">
        <x:f>IFERROR('Assumptions'!$B$12*POWER(M153,'Assumptions'!$B$13)/POWER(N153,2),"")</x:f>
        <x:v>0.00033297246719382384</x:v>
      </x:c>
    </x:row>
    <x:row r="154">
      <x:c r="A154" s="8" t="n">
        <x:v>7876</x:v>
      </x:c>
      <x:c r="B154" s="1" t="n">
        <x:v>63.1</x:v>
      </x:c>
      <x:c r="C154" s="1" t="n">
        <x:v>15.1533</x:v>
      </x:c>
      <x:c r="D154" s="1" t="n">
        <x:v>-87.1111</x:v>
      </x:c>
      <x:c r="E154" s="1" t="n">
        <x:v>12.3637</x:v>
      </x:c>
      <x:c r="F154" s="1" t="n">
        <x:v>13.8086</x:v>
      </x:c>
      <x:c r="G154" s="1" t="n">
        <x:v>17.0379</x:v>
      </x:c>
      <x:c r="H154" s="1" t="n">
        <x:v>86.4667</x:v>
      </x:c>
      <x:c r="I154" s="1" t="n">
        <x:v>2.4722</x:v>
      </x:c>
      <x:c r="J154" s="1" t="n">
        <x:v>0.0136</x:v>
      </x:c>
      <x:c r="K154" s="1" t="n">
        <x:v>3.1556</x:v>
      </x:c>
      <x:c r="L154" s="1" t="n">
        <x:v>22.24</x:v>
      </x:c>
      <x:c r="M154" s="1" t="n">
        <x:f>IFERROR(IF(COUNTIF('Core Analysis'!$B$2:$B$19,A154)&gt;0,VLOOKUP(A154,'Core Analysis'!$B$2:$D$19,2,FALSE),SQRT((POWER(L154/'Assumptions'!$B$8,2)+POWER(('Assumptions'!$B$2-I154)/('Assumptions'!$B$2-'Assumptions'!$B$3),2))/2)),"")</x:f>
        <x:v>0.18737376802897435</x:v>
      </x:c>
      <x:c r="N154" s="1" t="n">
        <x:f>IFERROR(IF(COUNTIFS('Core Analysis'!$B$2:$B$19,A154,'Core Analysis'!$D$2:$D$19,"&gt;0")&gt;0,VLOOKUP(A154,'Core Analysis'!$B$2:$D$19,3,FALSE),POWER(('Assumptions'!$B$4*'Assumptions'!$B$5)/(E154*POWER(M154,'Assumptions'!$B$6)),1/'Assumptions'!$B$7)),"")</x:f>
        <x:v>0.5679119381768883</x:v>
      </x:c>
      <x:c r="O154" s="9" t="n">
        <x:f>IFERROR('Assumptions'!$B$12*POWER(M154,'Assumptions'!$B$13)/POWER(N154,2),"")</x:f>
        <x:v>0.0002660085463033085</x:v>
      </x:c>
    </x:row>
    <x:row r="155">
      <x:c r="A155" s="8" t="n">
        <x:v>7876.5</x:v>
      </x:c>
      <x:c r="B155" s="1" t="n">
        <x:v>65.7</x:v>
      </x:c>
      <x:c r="C155" s="1" t="n">
        <x:v>15.02</x:v>
      </x:c>
      <x:c r="D155" s="1" t="n">
        <x:v>-88.4667</x:v>
      </x:c>
      <x:c r="E155" s="1" t="n">
        <x:v>11.7832</x:v>
      </x:c>
      <x:c r="F155" s="1" t="n">
        <x:v>13.0666</x:v>
      </x:c>
      <x:c r="G155" s="1" t="n">
        <x:v>19.4549</x:v>
      </x:c>
      <x:c r="H155" s="1" t="n">
        <x:v>86.7111</x:v>
      </x:c>
      <x:c r="I155" s="1" t="n">
        <x:v>2.5018</x:v>
      </x:c>
      <x:c r="J155" s="1" t="n">
        <x:v>0.0217</x:v>
      </x:c>
      <x:c r="K155" s="1" t="n">
        <x:v>3.3556</x:v>
      </x:c>
      <x:c r="L155" s="1" t="n">
        <x:v>22.6</x:v>
      </x:c>
      <x:c r="M155" s="1" t="n">
        <x:f>IFERROR(IF(COUNTIF('Core Analysis'!$B$2:$B$19,A155)&gt;0,VLOOKUP(A155,'Core Analysis'!$B$2:$D$19,2,FALSE),SQRT((POWER(L155/'Assumptions'!$B$8,2)+POWER(('Assumptions'!$B$2-I155)/('Assumptions'!$B$2-'Assumptions'!$B$3),2))/2)),"")</x:f>
        <x:v>0.18326153116450644</x:v>
      </x:c>
      <x:c r="N155" s="1" t="n">
        <x:f>IFERROR(IF(COUNTIFS('Core Analysis'!$B$2:$B$19,A155,'Core Analysis'!$D$2:$D$19,"&gt;0")&gt;0,VLOOKUP(A155,'Core Analysis'!$B$2:$D$19,3,FALSE),POWER(('Assumptions'!$B$4*'Assumptions'!$B$5)/(E155*POWER(M155,'Assumptions'!$B$6)),1/'Assumptions'!$B$7)),"")</x:f>
        <x:v>0.5947864722871056</x:v>
      </x:c>
      <x:c r="O155" s="9" t="n">
        <x:f>IFERROR('Assumptions'!$B$12*POWER(M155,'Assumptions'!$B$13)/POWER(N155,2),"")</x:f>
        <x:v>0.00021995331462040015</x:v>
      </x:c>
    </x:row>
    <x:row r="156">
      <x:c r="A156" s="8" t="n">
        <x:v>7877</x:v>
      </x:c>
      <x:c r="B156" s="1" t="n">
        <x:v>65.1</x:v>
      </x:c>
      <x:c r="C156" s="1" t="n">
        <x:v>15.68</x:v>
      </x:c>
      <x:c r="D156" s="1" t="n">
        <x:v>-87</x:v>
      </x:c>
      <x:c r="E156" s="1" t="n">
        <x:v>11.2184</x:v>
      </x:c>
      <x:c r="F156" s="1" t="n">
        <x:v>12.2139</x:v>
      </x:c>
      <x:c r="G156" s="1" t="n">
        <x:v>17.9624</x:v>
      </x:c>
      <x:c r="H156" s="1" t="n">
        <x:v>86.8667</x:v>
      </x:c>
      <x:c r="I156" s="1" t="n">
        <x:v>2.5413</x:v>
      </x:c>
      <x:c r="J156" s="1" t="n">
        <x:v>0.0287</x:v>
      </x:c>
      <x:c r="K156" s="1" t="n">
        <x:v>3.4044</x:v>
      </x:c>
      <x:c r="L156" s="1" t="n">
        <x:v>24.1067</x:v>
      </x:c>
      <x:c r="M156" s="1" t="n">
        <x:f>IFERROR(IF(COUNTIF('Core Analysis'!$B$2:$B$19,A156)&gt;0,VLOOKUP(A156,'Core Analysis'!$B$2:$D$19,2,FALSE),SQRT((POWER(L156/'Assumptions'!$B$8,2)+POWER(('Assumptions'!$B$2-I156)/('Assumptions'!$B$2-'Assumptions'!$B$3),2))/2)),"")</x:f>
        <x:v>0.18561727020808896</x:v>
      </x:c>
      <x:c r="N156" s="1" t="n">
        <x:f>IFERROR(IF(COUNTIFS('Core Analysis'!$B$2:$B$19,A156,'Core Analysis'!$D$2:$D$19,"&gt;0")&gt;0,VLOOKUP(A156,'Core Analysis'!$B$2:$D$19,3,FALSE),POWER(('Assumptions'!$B$4*'Assumptions'!$B$5)/(E156*POWER(M156,'Assumptions'!$B$6)),1/'Assumptions'!$B$7)),"")</x:f>
        <x:v>0.601838790361466</x:v>
      </x:c>
      <x:c r="O156" s="9" t="n">
        <x:f>IFERROR('Assumptions'!$B$12*POWER(M156,'Assumptions'!$B$13)/POWER(N156,2),"")</x:f>
        <x:v>0.00022724766773228797</x:v>
      </x:c>
    </x:row>
    <x:row r="157">
      <x:c r="A157" s="8" t="n">
        <x:v>7877.5</x:v>
      </x:c>
      <x:c r="B157" s="1" t="n">
        <x:v>65.8667</x:v>
      </x:c>
      <x:c r="C157" s="1" t="n">
        <x:v>16.1533</x:v>
      </x:c>
      <x:c r="D157" s="1" t="n">
        <x:v>-86.6889</x:v>
      </x:c>
      <x:c r="E157" s="1" t="n">
        <x:v>10.6479</x:v>
      </x:c>
      <x:c r="F157" s="1" t="n">
        <x:v>10.6284</x:v>
      </x:c>
      <x:c r="G157" s="1" t="n">
        <x:v>19.1586</x:v>
      </x:c>
      <x:c r="H157" s="1" t="n">
        <x:v>88.8667</x:v>
      </x:c>
      <x:c r="I157" s="1" t="n">
        <x:v>2.5338</x:v>
      </x:c>
      <x:c r="J157" s="1" t="n">
        <x:v>0.0136</x:v>
      </x:c>
      <x:c r="K157" s="1" t="n">
        <x:v>3.5333</x:v>
      </x:c>
      <x:c r="L157" s="1" t="n">
        <x:v>24.5333</x:v>
      </x:c>
      <x:c r="M157" s="1" t="n">
        <x:f>IFERROR(IF(COUNTIF('Core Analysis'!$B$2:$B$19,A157)&gt;0,VLOOKUP(A157,'Core Analysis'!$B$2:$D$19,2,FALSE),SQRT((POWER(L157/'Assumptions'!$B$8,2)+POWER(('Assumptions'!$B$2-I157)/('Assumptions'!$B$2-'Assumptions'!$B$3),2))/2)),"")</x:f>
        <x:v>0.18961487566081453</x:v>
      </x:c>
      <x:c r="N157" s="1" t="n">
        <x:f>IFERROR(IF(COUNTIFS('Core Analysis'!$B$2:$B$19,A157,'Core Analysis'!$D$2:$D$19,"&gt;0")&gt;0,VLOOKUP(A157,'Core Analysis'!$B$2:$D$19,3,FALSE),POWER(('Assumptions'!$B$4*'Assumptions'!$B$5)/(E157*POWER(M157,'Assumptions'!$B$6)),1/'Assumptions'!$B$7)),"")</x:f>
        <x:v>0.6047273770951406</x:v>
      </x:c>
      <x:c r="O157" s="9" t="n">
        <x:f>IFERROR('Assumptions'!$B$12*POWER(M157,'Assumptions'!$B$13)/POWER(N157,2),"")</x:f>
        <x:v>0.0002472055588001725</x:v>
      </x:c>
    </x:row>
    <x:row r="158">
      <x:c r="A158" s="8" t="n">
        <x:v>7878</x:v>
      </x:c>
      <x:c r="B158" s="1" t="n">
        <x:v>62.3333</x:v>
      </x:c>
      <x:c r="C158" s="1" t="n">
        <x:v>15.6289</x:v>
      </x:c>
      <x:c r="D158" s="1" t="n">
        <x:v>-86.7556</x:v>
      </x:c>
      <x:c r="E158" s="1" t="n">
        <x:v>10.1687</x:v>
      </x:c>
      <x:c r="F158" s="1" t="n">
        <x:v>9.2383</x:v>
      </x:c>
      <x:c r="G158" s="1" t="n">
        <x:v>17.2791</x:v>
      </x:c>
      <x:c r="H158" s="1" t="n">
        <x:v>88.4444</x:v>
      </x:c>
      <x:c r="I158" s="1" t="n">
        <x:v>2.5153</x:v>
      </x:c>
      <x:c r="J158" s="1" t="n">
        <x:v>0.005</x:v>
      </x:c>
      <x:c r="K158" s="1" t="n">
        <x:v>3.4133</x:v>
      </x:c>
      <x:c r="L158" s="1" t="n">
        <x:v>24.9333</x:v>
      </x:c>
      <x:c r="M158" s="1" t="n">
        <x:f>IFERROR(IF(COUNTIF('Core Analysis'!$B$2:$B$19,A158)&gt;0,VLOOKUP(A158,'Core Analysis'!$B$2:$D$19,2,FALSE),SQRT((POWER(L158/'Assumptions'!$B$8,2)+POWER(('Assumptions'!$B$2-I158)/('Assumptions'!$B$2-'Assumptions'!$B$3),2))/2)),"")</x:f>
        <x:v>0.19535955628797472</x:v>
      </x:c>
      <x:c r="N158" s="1" t="n">
        <x:f>IFERROR(IF(COUNTIFS('Core Analysis'!$B$2:$B$19,A158,'Core Analysis'!$D$2:$D$19,"&gt;0")&gt;0,VLOOKUP(A158,'Core Analysis'!$B$2:$D$19,3,FALSE),POWER(('Assumptions'!$B$4*'Assumptions'!$B$5)/(E158*POWER(M158,'Assumptions'!$B$6)),1/'Assumptions'!$B$7)),"")</x:f>
        <x:v>0.6006156444211694</x:v>
      </x:c>
      <x:c r="O158" s="9" t="n">
        <x:f>IFERROR('Assumptions'!$B$12*POWER(M158,'Assumptions'!$B$13)/POWER(N158,2),"")</x:f>
        <x:v>0.00028577098572498126</x:v>
      </x:c>
    </x:row>
    <x:row r="159">
      <x:c r="A159" s="8" t="n">
        <x:v>7878.5</x:v>
      </x:c>
      <x:c r="B159" s="1" t="n">
        <x:v>61.5333</x:v>
      </x:c>
      <x:c r="C159" s="1" t="n">
        <x:v>14.8911</x:v>
      </x:c>
      <x:c r="D159" s="1" t="n">
        <x:v>-87.3333</x:v>
      </x:c>
      <x:c r="E159" s="1" t="n">
        <x:v>9.7607</x:v>
      </x:c>
      <x:c r="F159" s="1" t="n">
        <x:v>8.0781</x:v>
      </x:c>
      <x:c r="G159" s="1" t="n">
        <x:v>16.2854</x:v>
      </x:c>
      <x:c r="H159" s="1" t="n">
        <x:v>86.6</x:v>
      </x:c>
      <x:c r="I159" s="1" t="n">
        <x:v>2.4796</x:v>
      </x:c>
      <x:c r="J159" s="1" t="n">
        <x:v>0.007</x:v>
      </x:c>
      <x:c r="K159" s="1" t="n">
        <x:v>3.3911</x:v>
      </x:c>
      <x:c r="L159" s="1" t="n">
        <x:v>26.2</x:v>
      </x:c>
      <x:c r="M159" s="1" t="n">
        <x:f>IFERROR(IF(COUNTIF('Core Analysis'!$B$2:$B$19,A159)&gt;0,VLOOKUP(A159,'Core Analysis'!$B$2:$D$19,2,FALSE),SQRT((POWER(L159/'Assumptions'!$B$8,2)+POWER(('Assumptions'!$B$2-I159)/('Assumptions'!$B$2-'Assumptions'!$B$3),2))/2)),"")</x:f>
        <x:v>0.20997492446030136</x:v>
      </x:c>
      <x:c r="N159" s="1" t="n">
        <x:f>IFERROR(IF(COUNTIFS('Core Analysis'!$B$2:$B$19,A159,'Core Analysis'!$D$2:$D$19,"&gt;0")&gt;0,VLOOKUP(A159,'Core Analysis'!$B$2:$D$19,3,FALSE),POWER(('Assumptions'!$B$4*'Assumptions'!$B$5)/(E159*POWER(M159,'Assumptions'!$B$6)),1/'Assumptions'!$B$7)),"")</x:f>
        <x:v>0.5703692476214743</x:v>
      </x:c>
      <x:c r="O159" s="9" t="n">
        <x:f>IFERROR('Assumptions'!$B$12*POWER(M159,'Assumptions'!$B$13)/POWER(N159,2),"")</x:f>
        <x:v>0.00043527468814967595</x:v>
      </x:c>
    </x:row>
    <x:row r="160">
      <x:c r="A160" s="8" t="n">
        <x:v>7879</x:v>
      </x:c>
      <x:c r="B160" s="1" t="n">
        <x:v>61.5</x:v>
      </x:c>
      <x:c r="C160" s="1" t="n">
        <x:v>14.2022</x:v>
      </x:c>
      <x:c r="D160" s="1" t="n">
        <x:v>-87.0444</x:v>
      </x:c>
      <x:c r="E160" s="1" t="n">
        <x:v>9.5824</x:v>
      </x:c>
      <x:c r="F160" s="1" t="n">
        <x:v>7.954</x:v>
      </x:c>
      <x:c r="G160" s="1" t="n">
        <x:v>12.0845</x:v>
      </x:c>
      <x:c r="H160" s="1" t="n">
        <x:v>87.6222</x:v>
      </x:c>
      <x:c r="I160" s="1" t="n">
        <x:v>2.4413</x:v>
      </x:c>
      <x:c r="J160" s="1" t="n">
        <x:v>0.0017</x:v>
      </x:c>
      <x:c r="K160" s="1" t="n">
        <x:v>3.3644</x:v>
      </x:c>
      <x:c r="L160" s="1" t="n">
        <x:v>25.8533</x:v>
      </x:c>
      <x:c r="M160" s="1" t="n">
        <x:f>IFERROR(IF(COUNTIF('Core Analysis'!$B$2:$B$19,A160)&gt;0,VLOOKUP(A160,'Core Analysis'!$B$2:$D$19,2,FALSE),SQRT((POWER(L160/'Assumptions'!$B$8,2)+POWER(('Assumptions'!$B$2-I160)/('Assumptions'!$B$2-'Assumptions'!$B$3),2))/2)),"")</x:f>
        <x:v>0.21574825101429607</x:v>
      </x:c>
      <x:c r="N160" s="1" t="n">
        <x:f>IFERROR(IF(COUNTIFS('Core Analysis'!$B$2:$B$19,A160,'Core Analysis'!$D$2:$D$19,"&gt;0")&gt;0,VLOOKUP(A160,'Core Analysis'!$B$2:$D$19,3,FALSE),POWER(('Assumptions'!$B$4*'Assumptions'!$B$5)/(E160*POWER(M160,'Assumptions'!$B$6)),1/'Assumptions'!$B$7)),"")</x:f>
        <x:v>0.5602470600626251</x:v>
      </x:c>
      <x:c r="O160" s="9" t="n">
        <x:f>IFERROR('Assumptions'!$B$12*POWER(M160,'Assumptions'!$B$13)/POWER(N160,2),"")</x:f>
        <x:v>0.0005083323916310897</x:v>
      </x:c>
    </x:row>
    <x:row r="161">
      <x:c r="A161" s="8" t="n">
        <x:v>7879.5</x:v>
      </x:c>
      <x:c r="B161" s="1" t="n">
        <x:v>61.3667</x:v>
      </x:c>
      <x:c r="C161" s="1" t="n">
        <x:v>14.0044</x:v>
      </x:c>
      <x:c r="D161" s="1" t="n">
        <x:v>-86.7556</x:v>
      </x:c>
      <x:c r="E161" s="1" t="n">
        <x:v>9.5726</x:v>
      </x:c>
      <x:c r="F161" s="1" t="n">
        <x:v>8.2021</x:v>
      </x:c>
      <x:c r="G161" s="1" t="n">
        <x:v>11.5797</x:v>
      </x:c>
      <x:c r="H161" s="1" t="n">
        <x:v>87.9778</x:v>
      </x:c>
      <x:c r="I161" s="1" t="n">
        <x:v>2.4436</x:v>
      </x:c>
      <x:c r="J161" s="1" t="n">
        <x:v>0.0028</x:v>
      </x:c>
      <x:c r="K161" s="1" t="n">
        <x:v>3.3111</x:v>
      </x:c>
      <x:c r="L161" s="1" t="n">
        <x:v>25.24</x:v>
      </x:c>
      <x:c r="M161" s="1" t="n">
        <x:f>IFERROR(IF(COUNTIF('Core Analysis'!$B$2:$B$19,A161)&gt;0,VLOOKUP(A161,'Core Analysis'!$B$2:$D$19,2,FALSE),SQRT((POWER(L161/'Assumptions'!$B$8,2)+POWER(('Assumptions'!$B$2-I161)/('Assumptions'!$B$2-'Assumptions'!$B$3),2))/2)),"")</x:f>
        <x:v>0.21157682122995877</x:v>
      </x:c>
      <x:c r="N161" s="1" t="n">
        <x:f>IFERROR(IF(COUNTIFS('Core Analysis'!$B$2:$B$19,A161,'Core Analysis'!$D$2:$D$19,"&gt;0")&gt;0,VLOOKUP(A161,'Core Analysis'!$B$2:$D$19,3,FALSE),POWER(('Assumptions'!$B$4*'Assumptions'!$B$5)/(E161*POWER(M161,'Assumptions'!$B$6)),1/'Assumptions'!$B$7)),"")</x:f>
        <x:v>0.5715851984872464</x:v>
      </x:c>
      <x:c r="O161" s="9" t="n">
        <x:f>IFERROR('Assumptions'!$B$12*POWER(M161,'Assumptions'!$B$13)/POWER(N161,2),"")</x:f>
        <x:v>0.0004481635661538695</x:v>
      </x:c>
    </x:row>
    <x:row r="162">
      <x:c r="A162" s="8" t="n">
        <x:v>7880</x:v>
      </x:c>
      <x:c r="B162" s="1" t="n">
        <x:v>60.0333</x:v>
      </x:c>
      <x:c r="C162" s="1" t="n">
        <x:v>13.6422</x:v>
      </x:c>
      <x:c r="D162" s="1" t="n">
        <x:v>-86.8</x:v>
      </x:c>
      <x:c r="E162" s="1" t="n">
        <x:v>9.681</x:v>
      </x:c>
      <x:c r="F162" s="1" t="n">
        <x:v>8.5537</x:v>
      </x:c>
      <x:c r="G162" s="1" t="n">
        <x:v>12.1381</x:v>
      </x:c>
      <x:c r="H162" s="1" t="n">
        <x:v>88.2667</x:v>
      </x:c>
      <x:c r="I162" s="1" t="n">
        <x:v>2.4531</x:v>
      </x:c>
      <x:c r="J162" s="1" t="n">
        <x:v>-0.0043</x:v>
      </x:c>
      <x:c r="K162" s="1" t="n">
        <x:v>3.2444</x:v>
      </x:c>
      <x:c r="L162" s="1" t="n">
        <x:v>25.8</x:v>
      </x:c>
      <x:c r="M162" s="1" t="n">
        <x:f>IFERROR(IF(COUNTIF('Core Analysis'!$B$2:$B$19,A162)&gt;0,VLOOKUP(A162,'Core Analysis'!$B$2:$D$19,2,FALSE),SQRT((POWER(L162/'Assumptions'!$B$8,2)+POWER(('Assumptions'!$B$2-I162)/('Assumptions'!$B$2-'Assumptions'!$B$3),2))/2)),"")</x:f>
        <x:v>0.2128885861070193</x:v>
      </x:c>
      <x:c r="N162" s="1" t="n">
        <x:f>IFERROR(IF(COUNTIFS('Core Analysis'!$B$2:$B$19,A162,'Core Analysis'!$D$2:$D$19,"&gt;0")&gt;0,VLOOKUP(A162,'Core Analysis'!$B$2:$D$19,3,FALSE),POWER(('Assumptions'!$B$4*'Assumptions'!$B$5)/(E162*POWER(M162,'Assumptions'!$B$6)),1/'Assumptions'!$B$7)),"")</x:f>
        <x:v>0.5648739280020932</x:v>
      </x:c>
      <x:c r="O162" s="9" t="n">
        <x:f>IFERROR('Assumptions'!$B$12*POWER(M162,'Assumptions'!$B$13)/POWER(N162,2),"")</x:f>
        <x:v>0.00047152672183584007</x:v>
      </x:c>
    </x:row>
    <x:row r="163">
      <x:c r="A163" s="8" t="n">
        <x:v>7880.5</x:v>
      </x:c>
      <x:c r="B163" s="1" t="n">
        <x:v>59.3667</x:v>
      </x:c>
      <x:c r="C163" s="1" t="n">
        <x:v>13.64</x:v>
      </x:c>
      <x:c r="D163" s="1" t="n">
        <x:v>-86.5111</x:v>
      </x:c>
      <x:c r="E163" s="1" t="n">
        <x:v>9.9116</x:v>
      </x:c>
      <x:c r="F163" s="1" t="n">
        <x:v>8.9477</x:v>
      </x:c>
      <x:c r="G163" s="1" t="n">
        <x:v>12.6452</x:v>
      </x:c>
      <x:c r="H163" s="1" t="n">
        <x:v>86.1111</x:v>
      </x:c>
      <x:c r="I163" s="1" t="n">
        <x:v>2.4733</x:v>
      </x:c>
      <x:c r="J163" s="1" t="n">
        <x:v>0.0017</x:v>
      </x:c>
      <x:c r="K163" s="1" t="n">
        <x:v>3.2622</x:v>
      </x:c>
      <x:c r="L163" s="1" t="n">
        <x:v>25.1867</x:v>
      </x:c>
      <x:c r="M163" s="1" t="n">
        <x:f>IFERROR(IF(COUNTIF('Core Analysis'!$B$2:$B$19,A163)&gt;0,VLOOKUP(A163,'Core Analysis'!$B$2:$D$19,2,FALSE),SQRT((POWER(L163/'Assumptions'!$B$8,2)+POWER(('Assumptions'!$B$2-I163)/('Assumptions'!$B$2-'Assumptions'!$B$3),2))/2)),"")</x:f>
        <x:v>0.20495025896626967</x:v>
      </x:c>
      <x:c r="N163" s="1" t="n">
        <x:f>IFERROR(IF(COUNTIFS('Core Analysis'!$B$2:$B$19,A163,'Core Analysis'!$D$2:$D$19,"&gt;0")&gt;0,VLOOKUP(A163,'Core Analysis'!$B$2:$D$19,3,FALSE),POWER(('Assumptions'!$B$4*'Assumptions'!$B$5)/(E163*POWER(M163,'Assumptions'!$B$6)),1/'Assumptions'!$B$7)),"")</x:f>
        <x:v>0.5798873874246085</x:v>
      </x:c>
      <x:c r="O163" s="9" t="n">
        <x:f>IFERROR('Assumptions'!$B$12*POWER(M163,'Assumptions'!$B$13)/POWER(N163,2),"")</x:f>
        <x:v>0.0003785339674953741</x:v>
      </x:c>
    </x:row>
    <x:row r="164">
      <x:c r="A164" s="8" t="n">
        <x:v>7881</x:v>
      </x:c>
      <x:c r="B164" s="1" t="n">
        <x:v>59.1333</x:v>
      </x:c>
      <x:c r="C164" s="1" t="n">
        <x:v>14.0067</x:v>
      </x:c>
      <x:c r="D164" s="1" t="n">
        <x:v>-86.2222</x:v>
      </x:c>
      <x:c r="E164" s="1" t="n">
        <x:v>10.0958</x:v>
      </x:c>
      <x:c r="F164" s="1" t="n">
        <x:v>9.6523</x:v>
      </x:c>
      <x:c r="G164" s="1" t="n">
        <x:v>13.0928</x:v>
      </x:c>
      <x:c r="H164" s="1" t="n">
        <x:v>84.5111</x:v>
      </x:c>
      <x:c r="I164" s="1" t="n">
        <x:v>2.4562</x:v>
      </x:c>
      <x:c r="J164" s="1" t="n">
        <x:v>-0.001</x:v>
      </x:c>
      <x:c r="K164" s="1" t="n">
        <x:v>3.3467</x:v>
      </x:c>
      <x:c r="L164" s="1" t="n">
        <x:v>24.76</x:v>
      </x:c>
      <x:c r="M164" s="1" t="n">
        <x:f>IFERROR(IF(COUNTIF('Core Analysis'!$B$2:$B$19,A164)&gt;0,VLOOKUP(A164,'Core Analysis'!$B$2:$D$19,2,FALSE),SQRT((POWER(L164/'Assumptions'!$B$8,2)+POWER(('Assumptions'!$B$2-I164)/('Assumptions'!$B$2-'Assumptions'!$B$3),2))/2)),"")</x:f>
        <x:v>0.20594751627336305</x:v>
      </x:c>
      <x:c r="N164" s="1" t="n">
        <x:f>IFERROR(IF(COUNTIFS('Core Analysis'!$B$2:$B$19,A164,'Core Analysis'!$D$2:$D$19,"&gt;0")&gt;0,VLOOKUP(A164,'Core Analysis'!$B$2:$D$19,3,FALSE),POWER(('Assumptions'!$B$4*'Assumptions'!$B$5)/(E164*POWER(M164,'Assumptions'!$B$6)),1/'Assumptions'!$B$7)),"")</x:f>
        <x:v>0.571790703204746</x:v>
      </x:c>
      <x:c r="O164" s="9" t="n">
        <x:f>IFERROR('Assumptions'!$B$12*POWER(M164,'Assumptions'!$B$13)/POWER(N164,2),"")</x:f>
        <x:v>0.0003977347960136153</x:v>
      </x:c>
    </x:row>
    <x:row r="165">
      <x:c r="A165" s="8" t="n">
        <x:v>7881.5</x:v>
      </x:c>
      <x:c r="B165" s="1" t="n">
        <x:v>60.7333</x:v>
      </x:c>
      <x:c r="C165" s="1" t="n">
        <x:v>13.8867</x:v>
      </x:c>
      <x:c r="D165" s="1" t="n">
        <x:v>-85.8667</x:v>
      </x:c>
      <x:c r="E165" s="1" t="n">
        <x:v>10.252</x:v>
      </x:c>
      <x:c r="F165" s="1" t="n">
        <x:v>10.8358</x:v>
      </x:c>
      <x:c r="G165" s="1" t="n">
        <x:v>13.1869</x:v>
      </x:c>
      <x:c r="H165" s="1" t="n">
        <x:v>82.8222</x:v>
      </x:c>
      <x:c r="I165" s="1" t="n">
        <x:v>2.4364</x:v>
      </x:c>
      <x:c r="J165" s="1" t="n">
        <x:v>0.0004</x:v>
      </x:c>
      <x:c r="K165" s="1" t="n">
        <x:v>3.5067</x:v>
      </x:c>
      <x:c r="L165" s="1" t="n">
        <x:v>25.52</x:v>
      </x:c>
      <x:c r="M165" s="1" t="n">
        <x:f>IFERROR(IF(COUNTIF('Core Analysis'!$B$2:$B$19,A165)&gt;0,VLOOKUP(A165,'Core Analysis'!$B$2:$D$19,2,FALSE),SQRT((POWER(L165/'Assumptions'!$B$8,2)+POWER(('Assumptions'!$B$2-I165)/('Assumptions'!$B$2-'Assumptions'!$B$3),2))/2)),"")</x:f>
        <x:v>0.2148414315580201</x:v>
      </x:c>
      <x:c r="N165" s="1" t="n">
        <x:f>IFERROR(IF(COUNTIFS('Core Analysis'!$B$2:$B$19,A165,'Core Analysis'!$D$2:$D$19,"&gt;0")&gt;0,VLOOKUP(A165,'Core Analysis'!$B$2:$D$19,3,FALSE),POWER(('Assumptions'!$B$4*'Assumptions'!$B$5)/(E165*POWER(M165,'Assumptions'!$B$6)),1/'Assumptions'!$B$7)),"")</x:f>
        <x:v>0.543928332877708</x:v>
      </x:c>
      <x:c r="O165" s="9" t="n">
        <x:f>IFERROR('Assumptions'!$B$12*POWER(M165,'Assumptions'!$B$13)/POWER(N165,2),"")</x:f>
        <x:v>0.0005293889970472219</x:v>
      </x:c>
    </x:row>
    <x:row r="166">
      <x:c r="A166" s="8" t="n">
        <x:v>7882</x:v>
      </x:c>
      <x:c r="B166" s="1" t="n">
        <x:v>61.1333</x:v>
      </x:c>
      <x:c r="C166" s="1" t="n">
        <x:v>13.6756</x:v>
      </x:c>
      <x:c r="D166" s="1" t="n">
        <x:v>-86.1556</x:v>
      </x:c>
      <x:c r="E166" s="1" t="n">
        <x:v>10.3046</x:v>
      </x:c>
      <x:c r="F166" s="1" t="n">
        <x:v>11.4735</x:v>
      </x:c>
      <x:c r="G166" s="1" t="n">
        <x:v>13.7942</x:v>
      </x:c>
      <x:c r="H166" s="1" t="n">
        <x:v>81.7333</x:v>
      </x:c>
      <x:c r="I166" s="1" t="n">
        <x:v>2.4342</x:v>
      </x:c>
      <x:c r="J166" s="1" t="n">
        <x:v>0.0018</x:v>
      </x:c>
      <x:c r="K166" s="1" t="n">
        <x:v>3.52</x:v>
      </x:c>
      <x:c r="L166" s="1" t="n">
        <x:v>27.16</x:v>
      </x:c>
      <x:c r="M166" s="1" t="n">
        <x:f>IFERROR(IF(COUNTIF('Core Analysis'!$B$2:$B$19,A166)&gt;0,VLOOKUP(A166,'Core Analysis'!$B$2:$D$19,2,FALSE),SQRT((POWER(L166/'Assumptions'!$B$8,2)+POWER(('Assumptions'!$B$2-I166)/('Assumptions'!$B$2-'Assumptions'!$B$3),2))/2)),"")</x:f>
        <x:v>0.2251406593803518</x:v>
      </x:c>
      <x:c r="N166" s="1" t="n">
        <x:f>IFERROR(IF(COUNTIFS('Core Analysis'!$B$2:$B$19,A166,'Core Analysis'!$D$2:$D$19,"&gt;0")&gt;0,VLOOKUP(A166,'Core Analysis'!$B$2:$D$19,3,FALSE),POWER(('Assumptions'!$B$4*'Assumptions'!$B$5)/(E166*POWER(M166,'Assumptions'!$B$6)),1/'Assumptions'!$B$7)),"")</x:f>
        <x:v>0.517719490451975</x:v>
      </x:c>
      <x:c r="O166" s="9" t="n">
        <x:f>IFERROR('Assumptions'!$B$12*POWER(M166,'Assumptions'!$B$13)/POWER(N166,2),"")</x:f>
        <x:v>0.0007180375997620391</x:v>
      </x:c>
    </x:row>
    <x:row r="167">
      <x:c r="A167" s="8" t="n">
        <x:v>7882.5</x:v>
      </x:c>
      <x:c r="B167" s="1" t="n">
        <x:v>62.0667</x:v>
      </x:c>
      <x:c r="C167" s="1" t="n">
        <x:v>14.2733</x:v>
      </x:c>
      <x:c r="D167" s="1" t="n">
        <x:v>-86.3778</x:v>
      </x:c>
      <x:c r="E167" s="1" t="n">
        <x:v>10.2101</x:v>
      </x:c>
      <x:c r="F167" s="1" t="n">
        <x:v>10.3061</x:v>
      </x:c>
      <x:c r="G167" s="1" t="n">
        <x:v>13.1734</x:v>
      </x:c>
      <x:c r="H167" s="1" t="n">
        <x:v>82.0667</x:v>
      </x:c>
      <x:c r="I167" s="1" t="n">
        <x:v>2.4482</x:v>
      </x:c>
      <x:c r="J167" s="1" t="n">
        <x:v>0.005</x:v>
      </x:c>
      <x:c r="K167" s="1" t="n">
        <x:v>3.5111</x:v>
      </x:c>
      <x:c r="L167" s="1" t="n">
        <x:v>26.68</x:v>
      </x:c>
      <x:c r="M167" s="1" t="n">
        <x:f>IFERROR(IF(COUNTIF('Core Analysis'!$B$2:$B$19,A167)&gt;0,VLOOKUP(A167,'Core Analysis'!$B$2:$D$19,2,FALSE),SQRT((POWER(L167/'Assumptions'!$B$8,2)+POWER(('Assumptions'!$B$2-I167)/('Assumptions'!$B$2-'Assumptions'!$B$3),2))/2)),"")</x:f>
        <x:v>0.21926421205710045</x:v>
      </x:c>
      <x:c r="N167" s="1" t="n">
        <x:f>IFERROR(IF(COUNTIFS('Core Analysis'!$B$2:$B$19,A167,'Core Analysis'!$D$2:$D$19,"&gt;0")&gt;0,VLOOKUP(A167,'Core Analysis'!$B$2:$D$19,3,FALSE),POWER(('Assumptions'!$B$4*'Assumptions'!$B$5)/(E167*POWER(M167,'Assumptions'!$B$6)),1/'Assumptions'!$B$7)),"")</x:f>
        <x:v>0.5340491981916373</x:v>
      </x:c>
      <x:c r="O167" s="9" t="n">
        <x:f>IFERROR('Assumptions'!$B$12*POWER(M167,'Assumptions'!$B$13)/POWER(N167,2),"")</x:f>
        <x:v>0.0006006679851706805</x:v>
      </x:c>
    </x:row>
    <x:row r="168">
      <x:c r="A168" s="8" t="n">
        <x:v>7883</x:v>
      </x:c>
      <x:c r="B168" s="1" t="n">
        <x:v>64</x:v>
      </x:c>
      <x:c r="C168" s="1" t="n">
        <x:v>14.2622</x:v>
      </x:c>
      <x:c r="D168" s="1" t="n">
        <x:v>-86.8889</x:v>
      </x:c>
      <x:c r="E168" s="1" t="n">
        <x:v>10.2101</x:v>
      </x:c>
      <x:c r="F168" s="1" t="n">
        <x:v>9.3314</x:v>
      </x:c>
      <x:c r="G168" s="1" t="n">
        <x:v>14.345</x:v>
      </x:c>
      <x:c r="H168" s="1" t="n">
        <x:v>83.1111</x:v>
      </x:c>
      <x:c r="I168" s="1" t="n">
        <x:v>2.462</x:v>
      </x:c>
      <x:c r="J168" s="1" t="n">
        <x:v>0.0032</x:v>
      </x:c>
      <x:c r="K168" s="1" t="n">
        <x:v>3.5067</x:v>
      </x:c>
      <x:c r="L168" s="1" t="n">
        <x:v>25.6667</x:v>
      </x:c>
      <x:c r="M168" s="1" t="n">
        <x:f>IFERROR(IF(COUNTIF('Core Analysis'!$B$2:$B$19,A168)&gt;0,VLOOKUP(A168,'Core Analysis'!$B$2:$D$19,2,FALSE),SQRT((POWER(L168/'Assumptions'!$B$8,2)+POWER(('Assumptions'!$B$2-I168)/('Assumptions'!$B$2-'Assumptions'!$B$3),2))/2)),"")</x:f>
        <x:v>0.2102117371711199</x:v>
      </x:c>
      <x:c r="N168" s="1" t="n">
        <x:f>IFERROR(IF(COUNTIFS('Core Analysis'!$B$2:$B$19,A168,'Core Analysis'!$D$2:$D$19,"&gt;0")&gt;0,VLOOKUP(A168,'Core Analysis'!$B$2:$D$19,3,FALSE),POWER(('Assumptions'!$B$4*'Assumptions'!$B$5)/(E168*POWER(M168,'Assumptions'!$B$6)),1/'Assumptions'!$B$7)),"")</x:f>
        <x:v>0.5570472810749562</x:v>
      </x:c>
      <x:c r="O168" s="9" t="n">
        <x:f>IFERROR('Assumptions'!$B$12*POWER(M168,'Assumptions'!$B$13)/POWER(N168,2),"")</x:f>
        <x:v>0.00045861200612305297</x:v>
      </x:c>
    </x:row>
    <x:row r="169">
      <x:c r="A169" s="8" t="n">
        <x:v>7883.5</x:v>
      </x:c>
      <x:c r="B169" s="1" t="n">
        <x:v>63.9333</x:v>
      </x:c>
      <x:c r="C169" s="1" t="n">
        <x:v>14.6067</x:v>
      </x:c>
      <x:c r="D169" s="1" t="n">
        <x:v>-87.0444</x:v>
      </x:c>
      <x:c r="E169" s="1" t="n">
        <x:v>10.1892</x:v>
      </x:c>
      <x:c r="F169" s="1" t="n">
        <x:v>9.0303</x:v>
      </x:c>
      <x:c r="G169" s="1" t="n">
        <x:v>18.1843</x:v>
      </x:c>
      <x:c r="H169" s="1" t="n">
        <x:v>83.5778</x:v>
      </x:c>
      <x:c r="I169" s="1" t="n">
        <x:v>2.454</x:v>
      </x:c>
      <x:c r="J169" s="1" t="n">
        <x:v>0.002</x:v>
      </x:c>
      <x:c r="K169" s="1" t="n">
        <x:v>3.5067</x:v>
      </x:c>
      <x:c r="L169" s="1" t="n">
        <x:v>24.6667</x:v>
      </x:c>
      <x:c r="M169" s="1" t="n">
        <x:f>IFERROR(IF(COUNTIF('Core Analysis'!$B$2:$B$19,A169)&gt;0,VLOOKUP(A169,'Core Analysis'!$B$2:$D$19,2,FALSE),SQRT((POWER(L169/'Assumptions'!$B$8,2)+POWER(('Assumptions'!$B$2-I169)/('Assumptions'!$B$2-'Assumptions'!$B$3),2))/2)),"")</x:f>
        <x:v>0.2058659649401946</x:v>
      </x:c>
      <x:c r="N169" s="1" t="n">
        <x:f>IFERROR(IF(COUNTIFS('Core Analysis'!$B$2:$B$19,A169,'Core Analysis'!$D$2:$D$19,"&gt;0")&gt;0,VLOOKUP(A169,'Core Analysis'!$B$2:$D$19,3,FALSE),POWER(('Assumptions'!$B$4*'Assumptions'!$B$5)/(E169*POWER(M169,'Assumptions'!$B$6)),1/'Assumptions'!$B$7)),"")</x:f>
        <x:v>0.5693894580193601</x:v>
      </x:c>
      <x:c r="O169" s="9" t="n">
        <x:f>IFERROR('Assumptions'!$B$12*POWER(M169,'Assumptions'!$B$13)/POWER(N169,2),"")</x:f>
        <x:v>0.00040039817933699675</x:v>
      </x:c>
    </x:row>
    <x:row r="170">
      <x:c r="A170" s="8" t="n">
        <x:v>7884</x:v>
      </x:c>
      <x:c r="B170" s="1" t="n">
        <x:v>66</x:v>
      </x:c>
      <x:c r="C170" s="1" t="n">
        <x:v>14.6067</x:v>
      </x:c>
      <x:c r="D170" s="1" t="n">
        <x:v>-87.1111</x:v>
      </x:c>
      <x:c r="E170" s="1" t="n">
        <x:v>10.1269</x:v>
      </x:c>
      <x:c r="F170" s="1" t="n">
        <x:v>8.8563</x:v>
      </x:c>
      <x:c r="G170" s="1" t="n">
        <x:v>13.2265</x:v>
      </x:c>
      <x:c r="H170" s="1" t="n">
        <x:v>83.6889</x:v>
      </x:c>
      <x:c r="I170" s="1" t="n">
        <x:v>2.4176</x:v>
      </x:c>
      <x:c r="J170" s="1" t="n">
        <x:v>-0.0047</x:v>
      </x:c>
      <x:c r="K170" s="1" t="n">
        <x:v>3.4089</x:v>
      </x:c>
      <x:c r="L170" s="1" t="n">
        <x:v>23.96</x:v>
      </x:c>
      <x:c r="M170" s="1" t="n">
        <x:f>IFERROR(IF(COUNTIF('Core Analysis'!$B$2:$B$19,A170)&gt;0,VLOOKUP(A170,'Core Analysis'!$B$2:$D$19,2,FALSE),SQRT((POWER(L170/'Assumptions'!$B$8,2)+POWER(('Assumptions'!$B$2-I170)/('Assumptions'!$B$2-'Assumptions'!$B$3),2))/2)),"")</x:f>
        <x:v>0.21014126943702832</x:v>
      </x:c>
      <x:c r="N170" s="1" t="n">
        <x:f>IFERROR(IF(COUNTIFS('Core Analysis'!$B$2:$B$19,A170,'Core Analysis'!$D$2:$D$19,"&gt;0")&gt;0,VLOOKUP(A170,'Core Analysis'!$B$2:$D$19,3,FALSE),POWER(('Assumptions'!$B$4*'Assumptions'!$B$5)/(E170*POWER(M170,'Assumptions'!$B$6)),1/'Assumptions'!$B$7)),"")</x:f>
        <x:v>0.5595184419936026</x:v>
      </x:c>
      <x:c r="O170" s="9" t="n">
        <x:f>IFERROR('Assumptions'!$B$12*POWER(M170,'Assumptions'!$B$13)/POWER(N170,2),"")</x:f>
        <x:v>0.0004538998544038889</x:v>
      </x:c>
    </x:row>
    <x:row r="171">
      <x:c r="A171" s="8" t="n">
        <x:v>7884.5</x:v>
      </x:c>
      <x:c r="B171" s="1" t="n">
        <x:v>66.2667</x:v>
      </x:c>
      <x:c r="C171" s="1" t="n">
        <x:v>14.8044</x:v>
      </x:c>
      <x:c r="D171" s="1" t="n">
        <x:v>-87.4222</x:v>
      </x:c>
      <x:c r="E171" s="1" t="n">
        <x:v>9.9828</x:v>
      </x:c>
      <x:c r="F171" s="1" t="n">
        <x:v>8.6238</x:v>
      </x:c>
      <x:c r="G171" s="1" t="n">
        <x:v>12.3262</x:v>
      </x:c>
      <x:c r="H171" s="1" t="n">
        <x:v>84.5556</x:v>
      </x:c>
      <x:c r="I171" s="1" t="n">
        <x:v>2.3871</x:v>
      </x:c>
      <x:c r="J171" s="1" t="n">
        <x:v>-0.0071</x:v>
      </x:c>
      <x:c r="K171" s="1" t="n">
        <x:v>3.2844</x:v>
      </x:c>
      <x:c r="L171" s="1" t="n">
        <x:v>24.6533</x:v>
      </x:c>
      <x:c r="M171" s="1" t="n">
        <x:f>IFERROR(IF(COUNTIF('Core Analysis'!$B$2:$B$19,A171)&gt;0,VLOOKUP(A171,'Core Analysis'!$B$2:$D$19,2,FALSE),SQRT((POWER(L171/'Assumptions'!$B$8,2)+POWER(('Assumptions'!$B$2-I171)/('Assumptions'!$B$2-'Assumptions'!$B$3),2))/2)),"")</x:f>
        <x:v>0.2216289379259075</x:v>
      </x:c>
      <x:c r="N171" s="1" t="n">
        <x:f>IFERROR(IF(COUNTIFS('Core Analysis'!$B$2:$B$19,A171,'Core Analysis'!$D$2:$D$19,"&gt;0")&gt;0,VLOOKUP(A171,'Core Analysis'!$B$2:$D$19,3,FALSE),POWER(('Assumptions'!$B$4*'Assumptions'!$B$5)/(E171*POWER(M171,'Assumptions'!$B$6)),1/'Assumptions'!$B$7)),"")</x:f>
        <x:v>0.5343322257324601</x:v>
      </x:c>
      <x:c r="O171" s="9" t="n">
        <x:f>IFERROR('Assumptions'!$B$12*POWER(M171,'Assumptions'!$B$13)/POWER(N171,2),"")</x:f>
        <x:v>0.0006290318282035193</x:v>
      </x:c>
    </x:row>
    <x:row r="172">
      <x:c r="A172" s="8" t="n">
        <x:v>7885</x:v>
      </x:c>
      <x:c r="B172" s="1" t="n">
        <x:v>66.4667</x:v>
      </x:c>
      <x:c r="C172" s="1" t="n">
        <x:v>15.0467</x:v>
      </x:c>
      <x:c r="D172" s="1" t="n">
        <x:v>-88.2</x:v>
      </x:c>
      <x:c r="E172" s="1" t="n">
        <x:v>9.8308</x:v>
      </x:c>
      <x:c r="F172" s="1" t="n">
        <x:v>8.4405</x:v>
      </x:c>
      <x:c r="G172" s="1" t="n">
        <x:v>10.9138</x:v>
      </x:c>
      <x:c r="H172" s="1" t="n">
        <x:v>85.6667</x:v>
      </x:c>
      <x:c r="I172" s="1" t="n">
        <x:v>2.366</x:v>
      </x:c>
      <x:c r="J172" s="1" t="n">
        <x:v>-0.008</x:v>
      </x:c>
      <x:c r="K172" s="1" t="n">
        <x:v>3.1333</x:v>
      </x:c>
      <x:c r="L172" s="1" t="n">
        <x:v>25.6933</x:v>
      </x:c>
      <x:c r="M172" s="1" t="n">
        <x:f>IFERROR(IF(COUNTIF('Core Analysis'!$B$2:$B$19,A172)&gt;0,VLOOKUP(A172,'Core Analysis'!$B$2:$D$19,2,FALSE),SQRT((POWER(L172/'Assumptions'!$B$8,2)+POWER(('Assumptions'!$B$2-I172)/('Assumptions'!$B$2-'Assumptions'!$B$3),2))/2)),"")</x:f>
        <x:v>0.23278095920791483</x:v>
      </x:c>
      <x:c r="N172" s="1" t="n">
        <x:f>IFERROR(IF(COUNTIFS('Core Analysis'!$B$2:$B$19,A172,'Core Analysis'!$D$2:$D$19,"&gt;0")&gt;0,VLOOKUP(A172,'Core Analysis'!$B$2:$D$19,3,FALSE),POWER(('Assumptions'!$B$4*'Assumptions'!$B$5)/(E172*POWER(M172,'Assumptions'!$B$6)),1/'Assumptions'!$B$7)),"")</x:f>
        <x:v>0.5126513838030208</x:v>
      </x:c>
      <x:c r="O172" s="9" t="n">
        <x:f>IFERROR('Assumptions'!$B$12*POWER(M172,'Assumptions'!$B$13)/POWER(N172,2),"")</x:f>
        <x:v>0.0008481319726852569</x:v>
      </x:c>
    </x:row>
    <x:row r="173">
      <x:c r="A173" s="8" t="n">
        <x:v>7885.5</x:v>
      </x:c>
      <x:c r="B173" s="1" t="n">
        <x:v>64.3333</x:v>
      </x:c>
      <x:c r="C173" s="1" t="n">
        <x:v>14.0956</x:v>
      </x:c>
      <x:c r="D173" s="1" t="n">
        <x:v>-88.5778</x:v>
      </x:c>
      <x:c r="E173" s="1" t="n">
        <x:v>9.681</x:v>
      </x:c>
      <x:c r="F173" s="1" t="n">
        <x:v>8.2272</x:v>
      </x:c>
      <x:c r="G173" s="1" t="n">
        <x:v>10.464</x:v>
      </x:c>
      <x:c r="H173" s="1" t="n">
        <x:v>87.3333</x:v>
      </x:c>
      <x:c r="I173" s="1" t="n">
        <x:v>2.3798</x:v>
      </x:c>
      <x:c r="J173" s="1" t="n">
        <x:v>0.0046</x:v>
      </x:c>
      <x:c r="K173" s="1" t="n">
        <x:v>3.24</x:v>
      </x:c>
      <x:c r="L173" s="1" t="n">
        <x:v>26.2533</x:v>
      </x:c>
      <x:c r="M173" s="1" t="n">
        <x:f>IFERROR(IF(COUNTIF('Core Analysis'!$B$2:$B$19,A173)&gt;0,VLOOKUP(A173,'Core Analysis'!$B$2:$D$19,2,FALSE),SQRT((POWER(L173/'Assumptions'!$B$8,2)+POWER(('Assumptions'!$B$2-I173)/('Assumptions'!$B$2-'Assumptions'!$B$3),2))/2)),"")</x:f>
        <x:v>0.23242712425138048</x:v>
      </x:c>
      <x:c r="N173" s="1" t="n">
        <x:f>IFERROR(IF(COUNTIFS('Core Analysis'!$B$2:$B$19,A173,'Core Analysis'!$D$2:$D$19,"&gt;0")&gt;0,VLOOKUP(A173,'Core Analysis'!$B$2:$D$19,3,FALSE),POWER(('Assumptions'!$B$4*'Assumptions'!$B$5)/(E173*POWER(M173,'Assumptions'!$B$6)),1/'Assumptions'!$B$7)),"")</x:f>
        <x:v>0.517388890166805</x:v>
      </x:c>
      <x:c r="O173" s="9" t="n">
        <x:f>IFERROR('Assumptions'!$B$12*POWER(M173,'Assumptions'!$B$13)/POWER(N173,2),"")</x:f>
        <x:v>0.0008271164712414937</x:v>
      </x:c>
    </x:row>
    <x:row r="174">
      <x:c r="A174" s="8" t="n">
        <x:v>7886</x:v>
      </x:c>
      <x:c r="B174" s="1" t="n">
        <x:v>62.9333</x:v>
      </x:c>
      <x:c r="C174" s="1" t="n">
        <x:v>13.96</x:v>
      </x:c>
      <x:c r="D174" s="1" t="n">
        <x:v>-86.8889</x:v>
      </x:c>
      <x:c r="E174" s="1" t="n">
        <x:v>9.4461</x:v>
      </x:c>
      <x:c r="F174" s="1" t="n">
        <x:v>8.9757</x:v>
      </x:c>
      <x:c r="G174" s="1" t="n">
        <x:v>10.6367</x:v>
      </x:c>
      <x:c r="H174" s="1" t="n">
        <x:v>86.4667</x:v>
      </x:c>
      <x:c r="I174" s="1" t="n">
        <x:v>2.392</x:v>
      </x:c>
      <x:c r="J174" s="1" t="n">
        <x:v>0.0077</x:v>
      </x:c>
      <x:c r="K174" s="1" t="n">
        <x:v>3.4222</x:v>
      </x:c>
      <x:c r="L174" s="1" t="n">
        <x:v>27.08</x:v>
      </x:c>
      <x:c r="M174" s="1" t="n">
        <x:f>IFERROR(IF(COUNTIF('Core Analysis'!$B$2:$B$19,A174)&gt;0,VLOOKUP(A174,'Core Analysis'!$B$2:$D$19,2,FALSE),SQRT((POWER(L174/'Assumptions'!$B$8,2)+POWER(('Assumptions'!$B$2-I174)/('Assumptions'!$B$2-'Assumptions'!$B$3),2))/2)),"")</x:f>
        <x:v>0.2341988930681187</x:v>
      </x:c>
      <x:c r="N174" s="1" t="n">
        <x:f>IFERROR(IF(COUNTIFS('Core Analysis'!$B$2:$B$19,A174,'Core Analysis'!$D$2:$D$19,"&gt;0")&gt;0,VLOOKUP(A174,'Core Analysis'!$B$2:$D$19,3,FALSE),POWER(('Assumptions'!$B$4*'Assumptions'!$B$5)/(E174*POWER(M174,'Assumptions'!$B$6)),1/'Assumptions'!$B$7)),"")</x:f>
        <x:v>0.5198199107494268</x:v>
      </x:c>
      <x:c r="O174" s="9" t="n">
        <x:f>IFERROR('Assumptions'!$B$12*POWER(M174,'Assumptions'!$B$13)/POWER(N174,2),"")</x:f>
        <x:v>0.0008472398510202773</x:v>
      </x:c>
    </x:row>
    <x:row r="175">
      <x:c r="A175" s="8" t="n">
        <x:v>7886.5</x:v>
      </x:c>
      <x:c r="B175" s="1" t="n">
        <x:v>62.4333</x:v>
      </x:c>
      <x:c r="C175" s="1" t="n">
        <x:v>14.3089</x:v>
      </x:c>
      <x:c r="D175" s="1" t="n">
        <x:v>-86.7333</x:v>
      </x:c>
      <x:c r="E175" s="1" t="n">
        <x:v>9.3404</x:v>
      </x:c>
      <x:c r="F175" s="1" t="n">
        <x:v>9.3024</x:v>
      </x:c>
      <x:c r="G175" s="1" t="n">
        <x:v>9.9318</x:v>
      </x:c>
      <x:c r="H175" s="1" t="n">
        <x:v>87.7778</x:v>
      </x:c>
      <x:c r="I175" s="1" t="n">
        <x:v>2.4033</x:v>
      </x:c>
      <x:c r="J175" s="1" t="n">
        <x:v>0.0053</x:v>
      </x:c>
      <x:c r="K175" s="1" t="n">
        <x:v>3.4489</x:v>
      </x:c>
      <x:c r="L175" s="1" t="n">
        <x:v>26.9067</x:v>
      </x:c>
      <x:c r="M175" s="1" t="n">
        <x:f>IFERROR(IF(COUNTIF('Core Analysis'!$B$2:$B$19,A175)&gt;0,VLOOKUP(A175,'Core Analysis'!$B$2:$D$19,2,FALSE),SQRT((POWER(L175/'Assumptions'!$B$8,2)+POWER(('Assumptions'!$B$2-I175)/('Assumptions'!$B$2-'Assumptions'!$B$3),2))/2)),"")</x:f>
        <x:v>0.2305429858146161</x:v>
      </x:c>
      <x:c r="N175" s="1" t="n">
        <x:f>IFERROR(IF(COUNTIFS('Core Analysis'!$B$2:$B$19,A175,'Core Analysis'!$D$2:$D$19,"&gt;0")&gt;0,VLOOKUP(A175,'Core Analysis'!$B$2:$D$19,3,FALSE),POWER(('Assumptions'!$B$4*'Assumptions'!$B$5)/(E175*POWER(M175,'Assumptions'!$B$6)),1/'Assumptions'!$B$7)),"")</x:f>
        <x:v>0.531042606554662</x:v>
      </x:c>
      <x:c r="O175" s="9" t="n">
        <x:f>IFERROR('Assumptions'!$B$12*POWER(M175,'Assumptions'!$B$13)/POWER(N175,2),"")</x:f>
        <x:v>0.0007575103905441909</x:v>
      </x:c>
    </x:row>
    <x:row r="176">
      <x:c r="A176" s="8" t="n">
        <x:v>7887</x:v>
      </x:c>
      <x:c r="B176" s="1" t="n">
        <x:v>62.1667</x:v>
      </x:c>
      <x:c r="C176" s="1" t="n">
        <x:v>14.3622</x:v>
      </x:c>
      <x:c r="D176" s="1" t="n">
        <x:v>-86.8222</x:v>
      </x:c>
      <x:c r="E176" s="1" t="n">
        <x:v>9.3595</x:v>
      </x:c>
      <x:c r="F176" s="1" t="n">
        <x:v>9.7207</x:v>
      </x:c>
      <x:c r="G176" s="1" t="n">
        <x:v>11.2987</x:v>
      </x:c>
      <x:c r="H176" s="1" t="n">
        <x:v>88.5778</x:v>
      </x:c>
      <x:c r="I176" s="1" t="n">
        <x:v>2.3987</x:v>
      </x:c>
      <x:c r="J176" s="1" t="n">
        <x:v>-0.0081</x:v>
      </x:c>
      <x:c r="K176" s="1" t="n">
        <x:v>3.2356</x:v>
      </x:c>
      <x:c r="L176" s="1" t="n">
        <x:v>26.8</x:v>
      </x:c>
      <x:c r="M176" s="1" t="n">
        <x:f>IFERROR(IF(COUNTIF('Core Analysis'!$B$2:$B$19,A176)&gt;0,VLOOKUP(A176,'Core Analysis'!$B$2:$D$19,2,FALSE),SQRT((POWER(L176/'Assumptions'!$B$8,2)+POWER(('Assumptions'!$B$2-I176)/('Assumptions'!$B$2-'Assumptions'!$B$3),2))/2)),"")</x:f>
        <x:v>0.23099687102060246</x:v>
      </x:c>
      <x:c r="N176" s="1" t="n">
        <x:f>IFERROR(IF(COUNTIFS('Core Analysis'!$B$2:$B$19,A176,'Core Analysis'!$D$2:$D$19,"&gt;0")&gt;0,VLOOKUP(A176,'Core Analysis'!$B$2:$D$19,3,FALSE),POWER(('Assumptions'!$B$4*'Assumptions'!$B$5)/(E176*POWER(M176,'Assumptions'!$B$6)),1/'Assumptions'!$B$7)),"")</x:f>
        <x:v>0.5294580994329615</x:v>
      </x:c>
      <x:c r="O176" s="9" t="n">
        <x:f>IFERROR('Assumptions'!$B$12*POWER(M176,'Assumptions'!$B$13)/POWER(N176,2),"")</x:f>
        <x:v>0.0007686746224983542</x:v>
      </x:c>
    </x:row>
    <x:row r="177">
      <x:c r="A177" s="8" t="n">
        <x:v>7887.5</x:v>
      </x:c>
      <x:c r="B177" s="1" t="n">
        <x:v>61.4</x:v>
      </x:c>
      <x:c r="C177" s="1" t="n">
        <x:v>14.5178</x:v>
      </x:c>
      <x:c r="D177" s="1" t="n">
        <x:v>-87.5333</x:v>
      </x:c>
      <x:c r="E177" s="1" t="n">
        <x:v>9.5727</x:v>
      </x:c>
      <x:c r="F177" s="1" t="n">
        <x:v>8.8303</x:v>
      </x:c>
      <x:c r="G177" s="1" t="n">
        <x:v>11.2297</x:v>
      </x:c>
      <x:c r="H177" s="1" t="n">
        <x:v>85.5333</x:v>
      </x:c>
      <x:c r="I177" s="1" t="n">
        <x:v>2.4044</x:v>
      </x:c>
      <x:c r="J177" s="1" t="n">
        <x:v>-0.01</x:v>
      </x:c>
      <x:c r="K177" s="1" t="n">
        <x:v>3.2089</x:v>
      </x:c>
      <x:c r="L177" s="1" t="n">
        <x:v>27.0533</x:v>
      </x:c>
      <x:c r="M177" s="1" t="n">
        <x:f>IFERROR(IF(COUNTIF('Core Analysis'!$B$2:$B$19,A177)&gt;0,VLOOKUP(A177,'Core Analysis'!$B$2:$D$19,2,FALSE),SQRT((POWER(L177/'Assumptions'!$B$8,2)+POWER(('Assumptions'!$B$2-I177)/('Assumptions'!$B$2-'Assumptions'!$B$3),2))/2)),"")</x:f>
        <x:v>0.23114507001269555</x:v>
      </x:c>
      <x:c r="N177" s="1" t="n">
        <x:f>IFERROR(IF(COUNTIFS('Core Analysis'!$B$2:$B$19,A177,'Core Analysis'!$D$2:$D$19,"&gt;0")&gt;0,VLOOKUP(A177,'Core Analysis'!$B$2:$D$19,3,FALSE),POWER(('Assumptions'!$B$4*'Assumptions'!$B$5)/(E177*POWER(M177,'Assumptions'!$B$6)),1/'Assumptions'!$B$7)),"")</x:f>
        <x:v>0.5231932815522693</x:v>
      </x:c>
      <x:c r="O177" s="9" t="n">
        <x:f>IFERROR('Assumptions'!$B$12*POWER(M177,'Assumptions'!$B$13)/POWER(N177,2),"")</x:f>
        <x:v>0.0007894179284864772</x:v>
      </x:c>
    </x:row>
    <x:row r="178">
      <x:c r="A178" s="8" t="n">
        <x:v>7888</x:v>
      </x:c>
      <x:c r="B178" s="1" t="n">
        <x:v>61.9333</x:v>
      </x:c>
      <x:c r="C178" s="1" t="n">
        <x:v>13.5933</x:v>
      </x:c>
      <x:c r="D178" s="1" t="n">
        <x:v>-87.0444</x:v>
      </x:c>
      <x:c r="E178" s="1" t="n">
        <x:v>9.9728</x:v>
      </x:c>
      <x:c r="F178" s="1" t="n">
        <x:v>8.0281</x:v>
      </x:c>
      <x:c r="G178" s="1" t="n">
        <x:v>12.5035</x:v>
      </x:c>
      <x:c r="H178" s="1" t="n">
        <x:v>87</x:v>
      </x:c>
      <x:c r="I178" s="1" t="n">
        <x:v>2.4162</x:v>
      </x:c>
      <x:c r="J178" s="1" t="n">
        <x:v>-0.0078</x:v>
      </x:c>
      <x:c r="K178" s="1" t="n">
        <x:v>3.3422</x:v>
      </x:c>
      <x:c r="L178" s="1" t="n">
        <x:v>27.0267</x:v>
      </x:c>
      <x:c r="M178" s="1" t="n">
        <x:f>IFERROR(IF(COUNTIF('Core Analysis'!$B$2:$B$19,A178)&gt;0,VLOOKUP(A178,'Core Analysis'!$B$2:$D$19,2,FALSE),SQRT((POWER(L178/'Assumptions'!$B$8,2)+POWER(('Assumptions'!$B$2-I178)/('Assumptions'!$B$2-'Assumptions'!$B$3),2))/2)),"")</x:f>
        <x:v>0.22829987824349082</x:v>
      </x:c>
      <x:c r="N178" s="1" t="n">
        <x:f>IFERROR(IF(COUNTIFS('Core Analysis'!$B$2:$B$19,A178,'Core Analysis'!$D$2:$D$19,"&gt;0")&gt;0,VLOOKUP(A178,'Core Analysis'!$B$2:$D$19,3,FALSE),POWER(('Assumptions'!$B$4*'Assumptions'!$B$5)/(E178*POWER(M178,'Assumptions'!$B$6)),1/'Assumptions'!$B$7)),"")</x:f>
        <x:v>0.518978997978344</x:v>
      </x:c>
      <x:c r="O178" s="9" t="n">
        <x:f>IFERROR('Assumptions'!$B$12*POWER(M178,'Assumptions'!$B$13)/POWER(N178,2),"")</x:f>
        <x:v>0.0007597388471595046</x:v>
      </x:c>
    </x:row>
    <x:row r="179">
      <x:c r="A179" s="8" t="n">
        <x:v>7888.5</x:v>
      </x:c>
      <x:c r="B179" s="1" t="n">
        <x:v>59.6333</x:v>
      </x:c>
      <x:c r="C179" s="1" t="n">
        <x:v>13.8267</x:v>
      </x:c>
      <x:c r="D179" s="1" t="n">
        <x:v>-86.7556</x:v>
      </x:c>
      <x:c r="E179" s="1" t="n">
        <x:v>10.3895</x:v>
      </x:c>
      <x:c r="F179" s="1" t="n">
        <x:v>7.8891</x:v>
      </x:c>
      <x:c r="G179" s="1" t="n">
        <x:v>11.3931</x:v>
      </x:c>
      <x:c r="H179" s="1" t="n">
        <x:v>85.6444</x:v>
      </x:c>
      <x:c r="I179" s="1" t="n">
        <x:v>2.416</x:v>
      </x:c>
      <x:c r="J179" s="1" t="n">
        <x:v>-0.002</x:v>
      </x:c>
      <x:c r="K179" s="1" t="n">
        <x:v>3.48</x:v>
      </x:c>
      <x:c r="L179" s="1" t="n">
        <x:v>26.0667</x:v>
      </x:c>
      <x:c r="M179" s="1" t="n">
        <x:f>IFERROR(IF(COUNTIF('Core Analysis'!$B$2:$B$19,A179)&gt;0,VLOOKUP(A179,'Core Analysis'!$B$2:$D$19,2,FALSE),SQRT((POWER(L179/'Assumptions'!$B$8,2)+POWER(('Assumptions'!$B$2-I179)/('Assumptions'!$B$2-'Assumptions'!$B$3),2))/2)),"")</x:f>
        <x:v>0.2226946252048351</x:v>
      </x:c>
      <x:c r="N179" s="1" t="n">
        <x:f>IFERROR(IF(COUNTIFS('Core Analysis'!$B$2:$B$19,A179,'Core Analysis'!$D$2:$D$19,"&gt;0")&gt;0,VLOOKUP(A179,'Core Analysis'!$B$2:$D$19,3,FALSE),POWER(('Assumptions'!$B$4*'Assumptions'!$B$5)/(E179*POWER(M179,'Assumptions'!$B$6)),1/'Assumptions'!$B$7)),"")</x:f>
        <x:v>0.5212630715514676</x:v>
      </x:c>
      <x:c r="O179" s="9" t="n">
        <x:f>IFERROR('Assumptions'!$B$12*POWER(M179,'Assumptions'!$B$13)/POWER(N179,2),"")</x:f>
        <x:v>0.0006750684733833178</x:v>
      </x:c>
    </x:row>
    <x:row r="180">
      <x:c r="A180" s="8" t="n">
        <x:v>7889</x:v>
      </x:c>
      <x:c r="B180" s="1" t="n">
        <x:v>59.6</x:v>
      </x:c>
      <x:c r="C180" s="1" t="n">
        <x:v>13.5089</x:v>
      </x:c>
      <x:c r="D180" s="1" t="n">
        <x:v>-86.3778</x:v>
      </x:c>
      <x:c r="E180" s="1" t="n">
        <x:v>10.55</x:v>
      </x:c>
      <x:c r="F180" s="1" t="n">
        <x:v>8.1354</x:v>
      </x:c>
      <x:c r="G180" s="1" t="n">
        <x:v>10.464</x:v>
      </x:c>
      <x:c r="H180" s="1" t="n">
        <x:v>83.6</x:v>
      </x:c>
      <x:c r="I180" s="1" t="n">
        <x:v>2.4018</x:v>
      </x:c>
      <x:c r="J180" s="1" t="n">
        <x:v>-0.0039</x:v>
      </x:c>
      <x:c r="K180" s="1" t="n">
        <x:v>3.3333</x:v>
      </x:c>
      <x:c r="L180" s="1" t="n">
        <x:v>25.4</x:v>
      </x:c>
      <x:c r="M180" s="1" t="n">
        <x:f>IFERROR(IF(COUNTIF('Core Analysis'!$B$2:$B$19,A180)&gt;0,VLOOKUP(A180,'Core Analysis'!$B$2:$D$19,2,FALSE),SQRT((POWER(L180/'Assumptions'!$B$8,2)+POWER(('Assumptions'!$B$2-I180)/('Assumptions'!$B$2-'Assumptions'!$B$3),2))/2)),"")</x:f>
        <x:v>0.22219473441105664</x:v>
      </x:c>
      <x:c r="N180" s="1" t="n">
        <x:f>IFERROR(IF(COUNTIFS('Core Analysis'!$B$2:$B$19,A180,'Core Analysis'!$D$2:$D$19,"&gt;0")&gt;0,VLOOKUP(A180,'Core Analysis'!$B$2:$D$19,3,FALSE),POWER(('Assumptions'!$B$4*'Assumptions'!$B$5)/(E180*POWER(M180,'Assumptions'!$B$6)),1/'Assumptions'!$B$7)),"")</x:f>
        <x:v>0.5184465934876606</x:v>
      </x:c>
      <x:c r="O180" s="9" t="n">
        <x:f>IFERROR('Assumptions'!$B$12*POWER(M180,'Assumptions'!$B$13)/POWER(N180,2),"")</x:f>
        <x:v>0.0006757085497940586</x:v>
      </x:c>
    </x:row>
    <x:row r="181">
      <x:c r="A181" s="8" t="n">
        <x:v>7889.5</x:v>
      </x:c>
      <x:c r="B181" s="1" t="n">
        <x:v>62.7</x:v>
      </x:c>
      <x:c r="C181" s="1" t="n">
        <x:v>13.4489</x:v>
      </x:c>
      <x:c r="D181" s="1" t="n">
        <x:v>-86.0889</x:v>
      </x:c>
      <x:c r="E181" s="1" t="n">
        <x:v>10.7023</x:v>
      </x:c>
      <x:c r="F181" s="1" t="n">
        <x:v>9.267</x:v>
      </x:c>
      <x:c r="G181" s="1" t="n">
        <x:v>11.2296</x:v>
      </x:c>
      <x:c r="H181" s="1" t="n">
        <x:v>84.7333</x:v>
      </x:c>
      <x:c r="I181" s="1" t="n">
        <x:v>2.386</x:v>
      </x:c>
      <x:c r="J181" s="1" t="n">
        <x:v>-0.004</x:v>
      </x:c>
      <x:c r="K181" s="1" t="n">
        <x:v>3.32</x:v>
      </x:c>
      <x:c r="L181" s="1" t="n">
        <x:v>26.76</x:v>
      </x:c>
      <x:c r="M181" s="1" t="n">
        <x:f>IFERROR(IF(COUNTIF('Core Analysis'!$B$2:$B$19,A181)&gt;0,VLOOKUP(A181,'Core Analysis'!$B$2:$D$19,2,FALSE),SQRT((POWER(L181/'Assumptions'!$B$8,2)+POWER(('Assumptions'!$B$2-I181)/('Assumptions'!$B$2-'Assumptions'!$B$3),2))/2)),"")</x:f>
        <x:v>0.23379262248819585</x:v>
      </x:c>
      <x:c r="N181" s="1" t="n">
        <x:f>IFERROR(IF(COUNTIFS('Core Analysis'!$B$2:$B$19,A181,'Core Analysis'!$D$2:$D$19,"&gt;0")&gt;0,VLOOKUP(A181,'Core Analysis'!$B$2:$D$19,3,FALSE),POWER(('Assumptions'!$B$4*'Assumptions'!$B$5)/(E181*POWER(M181,'Assumptions'!$B$6)),1/'Assumptions'!$B$7)),"")</x:f>
        <x:v>0.48920924420768813</x:v>
      </x:c>
      <x:c r="O181" s="9" t="n">
        <x:f>IFERROR('Assumptions'!$B$12*POWER(M181,'Assumptions'!$B$13)/POWER(N181,2),"")</x:f>
        <x:v>0.0009493036038400673</x:v>
      </x:c>
    </x:row>
    <x:row r="182">
      <x:c r="A182" s="8" t="n">
        <x:v>7890</x:v>
      </x:c>
      <x:c r="B182" s="1" t="n">
        <x:v>63.9667</x:v>
      </x:c>
      <x:c r="C182" s="1" t="n">
        <x:v>13.3044</x:v>
      </x:c>
      <x:c r="D182" s="1" t="n">
        <x:v>-86.0667</x:v>
      </x:c>
      <x:c r="E182" s="1" t="n">
        <x:v>10.7792</x:v>
      </x:c>
      <x:c r="F182" s="1" t="n">
        <x:v>11.1536</x:v>
      </x:c>
      <x:c r="G182" s="1" t="n">
        <x:v>10.2415</x:v>
      </x:c>
      <x:c r="H182" s="1" t="n">
        <x:v>83.1555</x:v>
      </x:c>
      <x:c r="I182" s="1" t="n">
        <x:v>2.4018</x:v>
      </x:c>
      <x:c r="J182" s="1" t="n">
        <x:v>-0.0051</x:v>
      </x:c>
      <x:c r="K182" s="1" t="n">
        <x:v>3.4</x:v>
      </x:c>
      <x:c r="L182" s="1" t="n">
        <x:v>29.08</x:v>
      </x:c>
      <x:c r="M182" s="1" t="n">
        <x:f>IFERROR(IF(COUNTIF('Core Analysis'!$B$2:$B$19,A182)&gt;0,VLOOKUP(A182,'Core Analysis'!$B$2:$D$19,2,FALSE),SQRT((POWER(L182/'Assumptions'!$B$8,2)+POWER(('Assumptions'!$B$2-I182)/('Assumptions'!$B$2-'Assumptions'!$B$3),2))/2)),"")</x:f>
        <x:v>0.2437105250086668</x:v>
      </x:c>
      <x:c r="N182" s="1" t="n">
        <x:f>IFERROR(IF(COUNTIFS('Core Analysis'!$B$2:$B$19,A182,'Core Analysis'!$D$2:$D$19,"&gt;0")&gt;0,VLOOKUP(A182,'Core Analysis'!$B$2:$D$19,3,FALSE),POWER(('Assumptions'!$B$4*'Assumptions'!$B$5)/(E182*POWER(M182,'Assumptions'!$B$6)),1/'Assumptions'!$B$7)),"")</x:f>
        <x:v>0.46762365016355334</x:v>
      </x:c>
      <x:c r="O182" s="9" t="n">
        <x:f>IFERROR('Assumptions'!$B$12*POWER(M182,'Assumptions'!$B$13)/POWER(N182,2),"")</x:f>
        <x:v>0.0012473629159137289</x:v>
      </x:c>
    </x:row>
    <x:row r="183">
      <x:c r="A183" s="8" t="n">
        <x:v>7890.5</x:v>
      </x:c>
      <x:c r="B183" s="1" t="n">
        <x:v>59.3</x:v>
      </x:c>
      <x:c r="C183" s="1" t="n">
        <x:v>13.7267</x:v>
      </x:c>
      <x:c r="D183" s="1" t="n">
        <x:v>-86.0667</x:v>
      </x:c>
      <x:c r="E183" s="1" t="n">
        <x:v>10.9124</x:v>
      </x:c>
      <x:c r="F183" s="1" t="n">
        <x:v>12.7898</x:v>
      </x:c>
      <x:c r="G183" s="1" t="n">
        <x:v>11.6693</x:v>
      </x:c>
      <x:c r="H183" s="1" t="n">
        <x:v>82.9333</x:v>
      </x:c>
      <x:c r="I183" s="1" t="n">
        <x:v>2.4427</x:v>
      </x:c>
      <x:c r="J183" s="1" t="n">
        <x:v>0.001</x:v>
      </x:c>
      <x:c r="K183" s="1" t="n">
        <x:v>3.5733</x:v>
      </x:c>
      <x:c r="L183" s="1" t="n">
        <x:v>28.3467</x:v>
      </x:c>
      <x:c r="M183" s="1" t="n">
        <x:f>IFERROR(IF(COUNTIF('Core Analysis'!$B$2:$B$19,A183)&gt;0,VLOOKUP(A183,'Core Analysis'!$B$2:$D$19,2,FALSE),SQRT((POWER(L183/'Assumptions'!$B$8,2)+POWER(('Assumptions'!$B$2-I183)/('Assumptions'!$B$2-'Assumptions'!$B$3),2))/2)),"")</x:f>
        <x:v>0.2305924201204925</x:v>
      </x:c>
      <x:c r="N183" s="1" t="n">
        <x:f>IFERROR(IF(COUNTIFS('Core Analysis'!$B$2:$B$19,A183,'Core Analysis'!$D$2:$D$19,"&gt;0")&gt;0,VLOOKUP(A183,'Core Analysis'!$B$2:$D$19,3,FALSE),POWER(('Assumptions'!$B$4*'Assumptions'!$B$5)/(E183*POWER(M183,'Assumptions'!$B$6)),1/'Assumptions'!$B$7)),"")</x:f>
        <x:v>0.49120055861221745</x:v>
      </x:c>
      <x:c r="O183" s="9" t="n">
        <x:f>IFERROR('Assumptions'!$B$12*POWER(M183,'Assumptions'!$B$13)/POWER(N183,2),"")</x:f>
        <x:v>0.0008862154654334692</x:v>
      </x:c>
    </x:row>
    <x:row r="184">
      <x:c r="A184" s="8" t="n">
        <x:v>7891</x:v>
      </x:c>
      <x:c r="B184" s="1" t="n">
        <x:v>60.2</x:v>
      </x:c>
      <x:c r="C184" s="1" t="n">
        <x:v>13.6333</x:v>
      </x:c>
      <x:c r="D184" s="1" t="n">
        <x:v>-86.1111</x:v>
      </x:c>
      <x:c r="E184" s="1" t="n">
        <x:v>11.1609</x:v>
      </x:c>
      <x:c r="F184" s="1" t="n">
        <x:v>12.8804</x:v>
      </x:c>
      <x:c r="G184" s="1" t="n">
        <x:v>16.5648</x:v>
      </x:c>
      <x:c r="H184" s="1" t="n">
        <x:v>82.8</x:v>
      </x:c>
      <x:c r="I184" s="1" t="n">
        <x:v>2.4804</x:v>
      </x:c>
      <x:c r="J184" s="1" t="n">
        <x:v>0.0007</x:v>
      </x:c>
      <x:c r="K184" s="1" t="n">
        <x:v>3.4978</x:v>
      </x:c>
      <x:c r="L184" s="1" t="n">
        <x:v>27.0267</x:v>
      </x:c>
      <x:c r="M184" s="1" t="n">
        <x:f>IFERROR(IF(COUNTIF('Core Analysis'!$B$2:$B$19,A184)&gt;0,VLOOKUP(A184,'Core Analysis'!$B$2:$D$19,2,FALSE),SQRT((POWER(L184/'Assumptions'!$B$8,2)+POWER(('Assumptions'!$B$2-I184)/('Assumptions'!$B$2-'Assumptions'!$B$3),2))/2)),"")</x:f>
        <x:v>0.21499928976787938</x:v>
      </x:c>
      <x:c r="N184" s="1" t="n">
        <x:f>IFERROR(IF(COUNTIFS('Core Analysis'!$B$2:$B$19,A184,'Core Analysis'!$D$2:$D$19,"&gt;0")&gt;0,VLOOKUP(A184,'Core Analysis'!$B$2:$D$19,3,FALSE),POWER(('Assumptions'!$B$4*'Assumptions'!$B$5)/(E184*POWER(M184,'Assumptions'!$B$6)),1/'Assumptions'!$B$7)),"")</x:f>
        <x:v>0.5209276193077068</x:v>
      </x:c>
      <x:c r="O184" s="9" t="n">
        <x:f>IFERROR('Assumptions'!$B$12*POWER(M184,'Assumptions'!$B$13)/POWER(N184,2),"")</x:f>
        <x:v>0.0005790379807992539</x:v>
      </x:c>
    </x:row>
    <x:row r="185">
      <x:c r="A185" s="8" t="n">
        <x:v>7891.5</x:v>
      </x:c>
      <x:c r="B185" s="1" t="n">
        <x:v>57.4</x:v>
      </x:c>
      <x:c r="C185" s="1" t="n">
        <x:v>13.8867</x:v>
      </x:c>
      <x:c r="D185" s="1" t="n">
        <x:v>-86.3778</x:v>
      </x:c>
      <x:c r="E185" s="1" t="n">
        <x:v>11.5088</x:v>
      </x:c>
      <x:c r="F185" s="1" t="n">
        <x:v>11.2549</x:v>
      </x:c>
      <x:c r="G185" s="1" t="n">
        <x:v>17.0315</x:v>
      </x:c>
      <x:c r="H185" s="1" t="n">
        <x:v>81.2667</x:v>
      </x:c>
      <x:c r="I185" s="1" t="n">
        <x:v>2.504</x:v>
      </x:c>
      <x:c r="J185" s="1" t="n">
        <x:v>0.0083</x:v>
      </x:c>
      <x:c r="K185" s="1" t="n">
        <x:v>3.4756</x:v>
      </x:c>
      <x:c r="L185" s="1" t="n">
        <x:v>24.6</x:v>
      </x:c>
      <x:c r="M185" s="1" t="n">
        <x:f>IFERROR(IF(COUNTIF('Core Analysis'!$B$2:$B$19,A185)&gt;0,VLOOKUP(A185,'Core Analysis'!$B$2:$D$19,2,FALSE),SQRT((POWER(L185/'Assumptions'!$B$8,2)+POWER(('Assumptions'!$B$2-I185)/('Assumptions'!$B$2-'Assumptions'!$B$3),2))/2)),"")</x:f>
        <x:v>0.19530320895694597</x:v>
      </x:c>
      <x:c r="N185" s="1" t="n">
        <x:f>IFERROR(IF(COUNTIFS('Core Analysis'!$B$2:$B$19,A185,'Core Analysis'!$D$2:$D$19,"&gt;0")&gt;0,VLOOKUP(A185,'Core Analysis'!$B$2:$D$19,3,FALSE),POWER(('Assumptions'!$B$4*'Assumptions'!$B$5)/(E185*POWER(M185,'Assumptions'!$B$6)),1/'Assumptions'!$B$7)),"")</x:f>
        <x:v>0.5647283850058211</x:v>
      </x:c>
      <x:c r="O185" s="9" t="n">
        <x:f>IFERROR('Assumptions'!$B$12*POWER(M185,'Assumptions'!$B$13)/POWER(N185,2),"")</x:f>
        <x:v>0.0003228352448266385</x:v>
      </x:c>
    </x:row>
    <x:row r="186">
      <x:c r="A186" s="8" t="n">
        <x:v>7892</x:v>
      </x:c>
      <x:c r="B186" s="1" t="n">
        <x:v>59.3</x:v>
      </x:c>
      <x:c r="C186" s="1" t="n">
        <x:v>14.58</x:v>
      </x:c>
      <x:c r="D186" s="1" t="n">
        <x:v>-86.3333</x:v>
      </x:c>
      <x:c r="E186" s="1" t="n">
        <x:v>11.415</x:v>
      </x:c>
      <x:c r="F186" s="1" t="n">
        <x:v>10.4644</x:v>
      </x:c>
      <x:c r="G186" s="1" t="n">
        <x:v>15.695</x:v>
      </x:c>
      <x:c r="H186" s="1" t="n">
        <x:v>82.8222</x:v>
      </x:c>
      <x:c r="I186" s="1" t="n">
        <x:v>2.4924</x:v>
      </x:c>
      <x:c r="J186" s="1" t="n">
        <x:v>0.0053</x:v>
      </x:c>
      <x:c r="K186" s="1" t="n">
        <x:v>3.2933</x:v>
      </x:c>
      <x:c r="L186" s="1" t="n">
        <x:v>25.84</x:v>
      </x:c>
      <x:c r="M186" s="1" t="n">
        <x:f>IFERROR(IF(COUNTIF('Core Analysis'!$B$2:$B$19,A186)&gt;0,VLOOKUP(A186,'Core Analysis'!$B$2:$D$19,2,FALSE),SQRT((POWER(L186/'Assumptions'!$B$8,2)+POWER(('Assumptions'!$B$2-I186)/('Assumptions'!$B$2-'Assumptions'!$B$3),2))/2)),"")</x:f>
        <x:v>0.20528105062525515</x:v>
      </x:c>
      <x:c r="N186" s="1" t="n">
        <x:f>IFERROR(IF(COUNTIFS('Core Analysis'!$B$2:$B$19,A186,'Core Analysis'!$D$2:$D$19,"&gt;0")&gt;0,VLOOKUP(A186,'Core Analysis'!$B$2:$D$19,3,FALSE),POWER(('Assumptions'!$B$4*'Assumptions'!$B$5)/(E186*POWER(M186,'Assumptions'!$B$6)),1/'Assumptions'!$B$7)),"")</x:f>
        <x:v>0.5394822972581718</x:v>
      </x:c>
      <x:c r="O186" s="9" t="n">
        <x:f>IFERROR('Assumptions'!$B$12*POWER(M186,'Assumptions'!$B$13)/POWER(N186,2),"")</x:f>
        <x:v>0.0004404732144265635</x:v>
      </x:c>
    </x:row>
    <x:row r="187">
      <x:c r="A187" s="8" t="n">
        <x:v>7892.5</x:v>
      </x:c>
      <x:c r="B187" s="1" t="n">
        <x:v>57.1667</x:v>
      </x:c>
      <x:c r="C187" s="1" t="n">
        <x:v>13.9067</x:v>
      </x:c>
      <x:c r="D187" s="1" t="n">
        <x:v>-86.6889</x:v>
      </x:c>
      <x:c r="E187" s="1" t="n">
        <x:v>11.2756</x:v>
      </x:c>
      <x:c r="F187" s="1" t="n">
        <x:v>10.273</x:v>
      </x:c>
      <x:c r="G187" s="1" t="n">
        <x:v>13.3125</x:v>
      </x:c>
      <x:c r="H187" s="1" t="n">
        <x:v>83.8667</x:v>
      </x:c>
      <x:c r="I187" s="1" t="n">
        <x:v>2.4673</x:v>
      </x:c>
      <x:c r="J187" s="1" t="n">
        <x:v>0.007</x:v>
      </x:c>
      <x:c r="K187" s="1" t="n">
        <x:v>3.2844</x:v>
      </x:c>
      <x:c r="L187" s="1" t="n">
        <x:v>24.76</x:v>
      </x:c>
      <x:c r="M187" s="1" t="n">
        <x:f>IFERROR(IF(COUNTIF('Core Analysis'!$B$2:$B$19,A187)&gt;0,VLOOKUP(A187,'Core Analysis'!$B$2:$D$19,2,FALSE),SQRT((POWER(L187/'Assumptions'!$B$8,2)+POWER(('Assumptions'!$B$2-I187)/('Assumptions'!$B$2-'Assumptions'!$B$3),2))/2)),"")</x:f>
        <x:v>0.203581478028632</x:v>
      </x:c>
      <x:c r="N187" s="1" t="n">
        <x:f>IFERROR(IF(COUNTIFS('Core Analysis'!$B$2:$B$19,A187,'Core Analysis'!$D$2:$D$19,"&gt;0")&gt;0,VLOOKUP(A187,'Core Analysis'!$B$2:$D$19,3,FALSE),POWER(('Assumptions'!$B$4*'Assumptions'!$B$5)/(E187*POWER(M187,'Assumptions'!$B$6)),1/'Assumptions'!$B$7)),"")</x:f>
        <x:v>0.5473384075334977</x:v>
      </x:c>
      <x:c r="O187" s="9" t="n">
        <x:f>IFERROR('Assumptions'!$B$12*POWER(M187,'Assumptions'!$B$13)/POWER(N187,2),"")</x:f>
        <x:v>0.0004125488846647319</x:v>
      </x:c>
    </x:row>
    <x:row r="188">
      <x:c r="A188" s="8" t="n">
        <x:v>7893</x:v>
      </x:c>
      <x:c r="B188" s="1" t="n">
        <x:v>57.3667</x:v>
      </x:c>
      <x:c r="C188" s="1" t="n">
        <x:v>13.8422</x:v>
      </x:c>
      <x:c r="D188" s="1" t="n">
        <x:v>-87</x:v>
      </x:c>
      <x:c r="E188" s="1" t="n">
        <x:v>11.0134</x:v>
      </x:c>
      <x:c r="F188" s="1" t="n">
        <x:v>10.6913</x:v>
      </x:c>
      <x:c r="G188" s="1" t="n">
        <x:v>11.9417</x:v>
      </x:c>
      <x:c r="H188" s="1" t="n">
        <x:v>82.9333</x:v>
      </x:c>
      <x:c r="I188" s="1" t="n">
        <x:v>2.4507</x:v>
      </x:c>
      <x:c r="J188" s="1" t="n">
        <x:v>0.0047</x:v>
      </x:c>
      <x:c r="K188" s="1" t="n">
        <x:v>3.1467</x:v>
      </x:c>
      <x:c r="L188" s="1" t="n">
        <x:v>25.6267</x:v>
      </x:c>
      <x:c r="M188" s="1" t="n">
        <x:f>IFERROR(IF(COUNTIF('Core Analysis'!$B$2:$B$19,A188)&gt;0,VLOOKUP(A188,'Core Analysis'!$B$2:$D$19,2,FALSE),SQRT((POWER(L188/'Assumptions'!$B$8,2)+POWER(('Assumptions'!$B$2-I188)/('Assumptions'!$B$2-'Assumptions'!$B$3),2))/2)),"")</x:f>
        <x:v>0.21235214546337686</x:v>
      </x:c>
      <x:c r="N188" s="1" t="n">
        <x:f>IFERROR(IF(COUNTIFS('Core Analysis'!$B$2:$B$19,A188,'Core Analysis'!$D$2:$D$19,"&gt;0")&gt;0,VLOOKUP(A188,'Core Analysis'!$B$2:$D$19,3,FALSE),POWER(('Assumptions'!$B$4*'Assumptions'!$B$5)/(E188*POWER(M188,'Assumptions'!$B$6)),1/'Assumptions'!$B$7)),"")</x:f>
        <x:v>0.5309414826598091</x:v>
      </x:c>
      <x:c r="O188" s="9" t="n">
        <x:f>IFERROR('Assumptions'!$B$12*POWER(M188,'Assumptions'!$B$13)/POWER(N188,2),"")</x:f>
        <x:v>0.0005278309667530787</x:v>
      </x:c>
    </x:row>
    <x:row r="189">
      <x:c r="A189" s="8" t="n">
        <x:v>7893.5</x:v>
      </x:c>
      <x:c r="B189" s="1" t="n">
        <x:v>59.7667</x:v>
      </x:c>
      <x:c r="C189" s="1" t="n">
        <x:v>13.7244</x:v>
      </x:c>
      <x:c r="D189" s="1" t="n">
        <x:v>-86.7111</x:v>
      </x:c>
      <x:c r="E189" s="1" t="n">
        <x:v>10.7243</x:v>
      </x:c>
      <x:c r="F189" s="1" t="n">
        <x:v>10.2734</x:v>
      </x:c>
      <x:c r="G189" s="1" t="n">
        <x:v>11.8681</x:v>
      </x:c>
      <x:c r="H189" s="1" t="n">
        <x:v>83.6667</x:v>
      </x:c>
      <x:c r="I189" s="1" t="n">
        <x:v>2.4556</x:v>
      </x:c>
      <x:c r="J189" s="1" t="n">
        <x:v>0.0083</x:v>
      </x:c>
      <x:c r="K189" s="1" t="n">
        <x:v>3.3467</x:v>
      </x:c>
      <x:c r="L189" s="1" t="n">
        <x:v>26.2667</x:v>
      </x:c>
      <x:c r="M189" s="1" t="n">
        <x:f>IFERROR(IF(COUNTIF('Core Analysis'!$B$2:$B$19,A189)&gt;0,VLOOKUP(A189,'Core Analysis'!$B$2:$D$19,2,FALSE),SQRT((POWER(L189/'Assumptions'!$B$8,2)+POWER(('Assumptions'!$B$2-I189)/('Assumptions'!$B$2-'Assumptions'!$B$3),2))/2)),"")</x:f>
        <x:v>0.21520232024836888</x:v>
      </x:c>
      <x:c r="N189" s="1" t="n">
        <x:f>IFERROR(IF(COUNTIFS('Core Analysis'!$B$2:$B$19,A189,'Core Analysis'!$D$2:$D$19,"&gt;0")&gt;0,VLOOKUP(A189,'Core Analysis'!$B$2:$D$19,3,FALSE),POWER(('Assumptions'!$B$4*'Assumptions'!$B$5)/(E189*POWER(M189,'Assumptions'!$B$6)),1/'Assumptions'!$B$7)),"")</x:f>
        <x:v>0.5309242854217986</x:v>
      </x:c>
      <x:c r="O189" s="9" t="n">
        <x:f>IFERROR('Assumptions'!$B$12*POWER(M189,'Assumptions'!$B$13)/POWER(N189,2),"")</x:f>
        <x:v>0.0005597579927737965</x:v>
      </x:c>
    </x:row>
    <x:row r="190">
      <x:c r="A190" s="8" t="n">
        <x:v>7894</x:v>
      </x:c>
      <x:c r="B190" s="1" t="n">
        <x:v>61.0333</x:v>
      </x:c>
      <x:c r="C190" s="1" t="n">
        <x:v>13.5</x:v>
      </x:c>
      <x:c r="D190" s="1" t="n">
        <x:v>-88.0667</x:v>
      </x:c>
      <x:c r="E190" s="1" t="n">
        <x:v>10.6913</x:v>
      </x:c>
      <x:c r="F190" s="1" t="n">
        <x:v>9.7409</x:v>
      </x:c>
      <x:c r="G190" s="1" t="n">
        <x:v>14.1807</x:v>
      </x:c>
      <x:c r="H190" s="1" t="n">
        <x:v>84.2</x:v>
      </x:c>
      <x:c r="I190" s="1" t="n">
        <x:v>2.476</x:v>
      </x:c>
      <x:c r="J190" s="1" t="n">
        <x:v>0.0094</x:v>
      </x:c>
      <x:c r="K190" s="1" t="n">
        <x:v>3.24</x:v>
      </x:c>
      <x:c r="L190" s="1" t="n">
        <x:v>27.36</x:v>
      </x:c>
      <x:c r="M190" s="1" t="n">
        <x:f>IFERROR(IF(COUNTIF('Core Analysis'!$B$2:$B$19,A190)&gt;0,VLOOKUP(A190,'Core Analysis'!$B$2:$D$19,2,FALSE),SQRT((POWER(L190/'Assumptions'!$B$8,2)+POWER(('Assumptions'!$B$2-I190)/('Assumptions'!$B$2-'Assumptions'!$B$3),2))/2)),"")</x:f>
        <x:v>0.21792355490286847</x:v>
      </x:c>
      <x:c r="N190" s="1" t="n">
        <x:f>IFERROR(IF(COUNTIFS('Core Analysis'!$B$2:$B$19,A190,'Core Analysis'!$D$2:$D$19,"&gt;0")&gt;0,VLOOKUP(A190,'Core Analysis'!$B$2:$D$19,3,FALSE),POWER(('Assumptions'!$B$4*'Assumptions'!$B$5)/(E190*POWER(M190,'Assumptions'!$B$6)),1/'Assumptions'!$B$7)),"")</x:f>
        <x:v>0.5251031034099858</x:v>
      </x:c>
      <x:c r="O190" s="9" t="n">
        <x:f>IFERROR('Assumptions'!$B$12*POWER(M190,'Assumptions'!$B$13)/POWER(N190,2),"")</x:f>
        <x:v>0.0006047670307692109</x:v>
      </x:c>
    </x:row>
    <x:row r="191">
      <x:c r="A191" s="8" t="n">
        <x:v>7894.5</x:v>
      </x:c>
      <x:c r="B191" s="1" t="n">
        <x:v>62.7</x:v>
      </x:c>
      <x:c r="C191" s="1" t="n">
        <x:v>13.4422</x:v>
      </x:c>
      <x:c r="D191" s="1" t="n">
        <x:v>-87.8</x:v>
      </x:c>
      <x:c r="E191" s="1" t="n">
        <x:v>10.7792</x:v>
      </x:c>
      <x:c r="F191" s="1" t="n">
        <x:v>9.514</x:v>
      </x:c>
      <x:c r="G191" s="1" t="n">
        <x:v>12.5419</x:v>
      </x:c>
      <x:c r="H191" s="1" t="n">
        <x:v>83.7333</x:v>
      </x:c>
      <x:c r="I191" s="1" t="n">
        <x:v>2.4611</x:v>
      </x:c>
      <x:c r="J191" s="1" t="n">
        <x:v>0.0052</x:v>
      </x:c>
      <x:c r="K191" s="1" t="n">
        <x:v>3.3111</x:v>
      </x:c>
      <x:c r="L191" s="1" t="n">
        <x:v>27.0133</x:v>
      </x:c>
      <x:c r="M191" s="1" t="n">
        <x:f>IFERROR(IF(COUNTIF('Core Analysis'!$B$2:$B$19,A191)&gt;0,VLOOKUP(A191,'Core Analysis'!$B$2:$D$19,2,FALSE),SQRT((POWER(L191/'Assumptions'!$B$8,2)+POWER(('Assumptions'!$B$2-I191)/('Assumptions'!$B$2-'Assumptions'!$B$3),2))/2)),"")</x:f>
        <x:v>0.21866537017762197</x:v>
      </x:c>
      <x:c r="N191" s="1" t="n">
        <x:f>IFERROR(IF(COUNTIFS('Core Analysis'!$B$2:$B$19,A191,'Core Analysis'!$D$2:$D$19,"&gt;0")&gt;0,VLOOKUP(A191,'Core Analysis'!$B$2:$D$19,3,FALSE),POWER(('Assumptions'!$B$4*'Assumptions'!$B$5)/(E191*POWER(M191,'Assumptions'!$B$6)),1/'Assumptions'!$B$7)),"")</x:f>
        <x:v>0.521183602118868</x:v>
      </x:c>
      <x:c r="O191" s="9" t="n">
        <x:f>IFERROR('Assumptions'!$B$12*POWER(M191,'Assumptions'!$B$13)/POWER(N191,2),"")</x:f>
        <x:v>0.0006231455022380374</x:v>
      </x:c>
    </x:row>
    <x:row r="192">
      <x:c r="A192" s="8" t="n">
        <x:v>7895</x:v>
      </x:c>
      <x:c r="B192" s="1" t="n">
        <x:v>59.1667</x:v>
      </x:c>
      <x:c r="C192" s="1" t="n">
        <x:v>13.2467</x:v>
      </x:c>
      <x:c r="D192" s="1" t="n">
        <x:v>-86.3333</x:v>
      </x:c>
      <x:c r="E192" s="1" t="n">
        <x:v>10.9012</x:v>
      </x:c>
      <x:c r="F192" s="1" t="n">
        <x:v>9.7408</x:v>
      </x:c>
      <x:c r="G192" s="1" t="n">
        <x:v>12.6193</x:v>
      </x:c>
      <x:c r="H192" s="1" t="n">
        <x:v>84.0222</x:v>
      </x:c>
      <x:c r="I192" s="1" t="n">
        <x:v>2.4309</x:v>
      </x:c>
      <x:c r="J192" s="1" t="n">
        <x:v>-0.0028</x:v>
      </x:c>
      <x:c r="K192" s="1" t="n">
        <x:v>3.3111</x:v>
      </x:c>
      <x:c r="L192" s="1" t="n">
        <x:v>25.12</x:v>
      </x:c>
      <x:c r="M192" s="1" t="n">
        <x:f>IFERROR(IF(COUNTIF('Core Analysis'!$B$2:$B$19,A192)&gt;0,VLOOKUP(A192,'Core Analysis'!$B$2:$D$19,2,FALSE),SQRT((POWER(L192/'Assumptions'!$B$8,2)+POWER(('Assumptions'!$B$2-I192)/('Assumptions'!$B$2-'Assumptions'!$B$3),2))/2)),"")</x:f>
        <x:v>0.21372037275656736</x:v>
      </x:c>
      <x:c r="N192" s="1" t="n">
        <x:f>IFERROR(IF(COUNTIFS('Core Analysis'!$B$2:$B$19,A192,'Core Analysis'!$D$2:$D$19,"&gt;0")&gt;0,VLOOKUP(A192,'Core Analysis'!$B$2:$D$19,3,FALSE),POWER(('Assumptions'!$B$4*'Assumptions'!$B$5)/(E192*POWER(M192,'Assumptions'!$B$6)),1/'Assumptions'!$B$7)),"")</x:f>
        <x:v>0.5302503222068121</x:v>
      </x:c>
      <x:c r="O192" s="9" t="n">
        <x:f>IFERROR('Assumptions'!$B$12*POWER(M192,'Assumptions'!$B$13)/POWER(N192,2),"")</x:f>
        <x:v>0.0005443761468609054</x:v>
      </x:c>
    </x:row>
    <x:row r="193">
      <x:c r="A193" s="8" t="n">
        <x:v>7895.5</x:v>
      </x:c>
      <x:c r="B193" s="1" t="n">
        <x:v>57.9</x:v>
      </x:c>
      <x:c r="C193" s="1" t="n">
        <x:v>13.3822</x:v>
      </x:c>
      <x:c r="D193" s="1" t="n">
        <x:v>-86.2444</x:v>
      </x:c>
      <x:c r="E193" s="1" t="n">
        <x:v>11.1953</x:v>
      </x:c>
      <x:c r="F193" s="1" t="n">
        <x:v>10.2838</x:v>
      </x:c>
      <x:c r="G193" s="1" t="n">
        <x:v>11.4033</x:v>
      </x:c>
      <x:c r="H193" s="1" t="n">
        <x:v>84.2667</x:v>
      </x:c>
      <x:c r="I193" s="1" t="n">
        <x:v>2.4007</x:v>
      </x:c>
      <x:c r="J193" s="1" t="n">
        <x:v>-0.009</x:v>
      </x:c>
      <x:c r="K193" s="1" t="n">
        <x:v>3.2667</x:v>
      </x:c>
      <x:c r="L193" s="1" t="n">
        <x:v>26.0533</x:v>
      </x:c>
      <x:c r="M193" s="1" t="n">
        <x:f>IFERROR(IF(COUNTIF('Core Analysis'!$B$2:$B$19,A193)&gt;0,VLOOKUP(A193,'Core Analysis'!$B$2:$D$19,2,FALSE),SQRT((POWER(L193/'Assumptions'!$B$8,2)+POWER(('Assumptions'!$B$2-I193)/('Assumptions'!$B$2-'Assumptions'!$B$3),2))/2)),"")</x:f>
        <x:v>0.2262072954182118</x:v>
      </x:c>
      <x:c r="N193" s="1" t="n">
        <x:f>IFERROR(IF(COUNTIFS('Core Analysis'!$B$2:$B$19,A193,'Core Analysis'!$D$2:$D$19,"&gt;0")&gt;0,VLOOKUP(A193,'Core Analysis'!$B$2:$D$19,3,FALSE),POWER(('Assumptions'!$B$4*'Assumptions'!$B$5)/(E193*POWER(M193,'Assumptions'!$B$6)),1/'Assumptions'!$B$7)),"")</x:f>
        <x:v>0.4943556961897289</x:v>
      </x:c>
      <x:c r="O193" s="9" t="n">
        <x:f>IFERROR('Assumptions'!$B$12*POWER(M193,'Assumptions'!$B$13)/POWER(N193,2),"")</x:f>
        <x:v>0.0008040608098481107</x:v>
      </x:c>
    </x:row>
    <x:row r="194">
      <x:c r="A194" s="8" t="n">
        <x:v>7896</x:v>
      </x:c>
      <x:c r="B194" s="1" t="n">
        <x:v>59.1333</x:v>
      </x:c>
      <x:c r="C194" s="1" t="n">
        <x:v>13.5022</x:v>
      </x:c>
      <x:c r="D194" s="1" t="n">
        <x:v>-86.4222</x:v>
      </x:c>
      <x:c r="E194" s="1" t="n">
        <x:v>11.4385</x:v>
      </x:c>
      <x:c r="F194" s="1" t="n">
        <x:v>10.4962</x:v>
      </x:c>
      <x:c r="G194" s="1" t="n">
        <x:v>11.6514</x:v>
      </x:c>
      <x:c r="H194" s="1" t="n">
        <x:v>83.3555</x:v>
      </x:c>
      <x:c r="I194" s="1" t="n">
        <x:v>2.4064</x:v>
      </x:c>
      <x:c r="J194" s="1" t="n">
        <x:v>-0.0143</x:v>
      </x:c>
      <x:c r="K194" s="1" t="n">
        <x:v>3.2489</x:v>
      </x:c>
      <x:c r="L194" s="1" t="n">
        <x:v>27.1333</x:v>
      </x:c>
      <x:c r="M194" s="1" t="n">
        <x:f>IFERROR(IF(COUNTIF('Core Analysis'!$B$2:$B$19,A194)&gt;0,VLOOKUP(A194,'Core Analysis'!$B$2:$D$19,2,FALSE),SQRT((POWER(L194/'Assumptions'!$B$8,2)+POWER(('Assumptions'!$B$2-I194)/('Assumptions'!$B$2-'Assumptions'!$B$3),2))/2)),"")</x:f>
        <x:v>0.23115386057791895</x:v>
      </x:c>
      <x:c r="N194" s="1" t="n">
        <x:f>IFERROR(IF(COUNTIFS('Core Analysis'!$B$2:$B$19,A194,'Core Analysis'!$D$2:$D$19,"&gt;0")&gt;0,VLOOKUP(A194,'Core Analysis'!$B$2:$D$19,3,FALSE),POWER(('Assumptions'!$B$4*'Assumptions'!$B$5)/(E194*POWER(M194,'Assumptions'!$B$6)),1/'Assumptions'!$B$7)),"")</x:f>
        <x:v>0.478606208994005</x:v>
      </x:c>
      <x:c r="O194" s="9" t="n">
        <x:f>IFERROR('Assumptions'!$B$12*POWER(M194,'Assumptions'!$B$13)/POWER(N194,2),"")</x:f>
        <x:v>0.0009435117574816935</x:v>
      </x:c>
    </x:row>
    <x:row r="195">
      <x:c r="A195" s="8" t="n">
        <x:v>7896.5</x:v>
      </x:c>
      <x:c r="B195" s="1" t="n">
        <x:v>60.9</x:v>
      </x:c>
      <x:c r="C195" s="1" t="n">
        <x:v>13.0044</x:v>
      </x:c>
      <x:c r="D195" s="1" t="n">
        <x:v>-87</x:v>
      </x:c>
      <x:c r="E195" s="1" t="n">
        <x:v>11.7348</x:v>
      </x:c>
      <x:c r="F195" s="1" t="n">
        <x:v>10.9575</x:v>
      </x:c>
      <x:c r="G195" s="1" t="n">
        <x:v>13.0807</x:v>
      </x:c>
      <x:c r="H195" s="1" t="n">
        <x:v>81.2</x:v>
      </x:c>
      <x:c r="I195" s="1" t="n">
        <x:v>2.4196</x:v>
      </x:c>
      <x:c r="J195" s="1" t="n">
        <x:v>-0.0137</x:v>
      </x:c>
      <x:c r="K195" s="1" t="n">
        <x:v>3.1333</x:v>
      </x:c>
      <x:c r="L195" s="1" t="n">
        <x:v>28.7733</x:v>
      </x:c>
      <x:c r="M195" s="1" t="n">
        <x:f>IFERROR(IF(COUNTIF('Core Analysis'!$B$2:$B$19,A195)&gt;0,VLOOKUP(A195,'Core Analysis'!$B$2:$D$19,2,FALSE),SQRT((POWER(L195/'Assumptions'!$B$8,2)+POWER(('Assumptions'!$B$2-I195)/('Assumptions'!$B$2-'Assumptions'!$B$3),2))/2)),"")</x:f>
        <x:v>0.23800557551572488</x:v>
      </x:c>
      <x:c r="N195" s="1" t="n">
        <x:f>IFERROR(IF(COUNTIFS('Core Analysis'!$B$2:$B$19,A195,'Core Analysis'!$D$2:$D$19,"&gt;0")&gt;0,VLOOKUP(A195,'Core Analysis'!$B$2:$D$19,3,FALSE),POWER(('Assumptions'!$B$4*'Assumptions'!$B$5)/(E195*POWER(M195,'Assumptions'!$B$6)),1/'Assumptions'!$B$7)),"")</x:f>
        <x:v>0.45892217246410366</x:v>
      </x:c>
      <x:c r="O195" s="9" t="n">
        <x:f>IFERROR('Assumptions'!$B$12*POWER(M195,'Assumptions'!$B$13)/POWER(N195,2),"")</x:f>
        <x:v>0.0011669283822625836</x:v>
      </x:c>
    </x:row>
    <x:row r="196">
      <x:c r="A196" s="8" t="n">
        <x:v>7897</x:v>
      </x:c>
      <x:c r="B196" s="1" t="n">
        <x:v>60.3</x:v>
      </x:c>
      <x:c r="C196" s="1" t="n">
        <x:v>12.9311</x:v>
      </x:c>
      <x:c r="D196" s="1" t="n">
        <x:v>-86.4</x:v>
      </x:c>
      <x:c r="E196" s="1" t="n">
        <x:v>11.9163</x:v>
      </x:c>
      <x:c r="F196" s="1" t="n">
        <x:v>11.8932</x:v>
      </x:c>
      <x:c r="G196" s="1" t="n">
        <x:v>13.3909</x:v>
      </x:c>
      <x:c r="H196" s="1" t="n">
        <x:v>80.0444</x:v>
      </x:c>
      <x:c r="I196" s="1" t="n">
        <x:v>2.4409</x:v>
      </x:c>
      <x:c r="J196" s="1" t="n">
        <x:v>-0.007</x:v>
      </x:c>
      <x:c r="K196" s="1" t="n">
        <x:v>3.24</x:v>
      </x:c>
      <x:c r="L196" s="1" t="n">
        <x:v>29.1333</x:v>
      </x:c>
      <x:c r="M196" s="1" t="n">
        <x:f>IFERROR(IF(COUNTIF('Core Analysis'!$B$2:$B$19,A196)&gt;0,VLOOKUP(A196,'Core Analysis'!$B$2:$D$19,2,FALSE),SQRT((POWER(L196/'Assumptions'!$B$8,2)+POWER(('Assumptions'!$B$2-I196)/('Assumptions'!$B$2-'Assumptions'!$B$3),2))/2)),"")</x:f>
        <x:v>0.23580250165863323</x:v>
      </x:c>
      <x:c r="N196" s="1" t="n">
        <x:f>IFERROR(IF(COUNTIFS('Core Analysis'!$B$2:$B$19,A196,'Core Analysis'!$D$2:$D$19,"&gt;0")&gt;0,VLOOKUP(A196,'Core Analysis'!$B$2:$D$19,3,FALSE),POWER(('Assumptions'!$B$4*'Assumptions'!$B$5)/(E196*POWER(M196,'Assumptions'!$B$6)),1/'Assumptions'!$B$7)),"")</x:f>
        <x:v>0.459668660696933</x:v>
      </x:c>
      <x:c r="O196" s="9" t="n">
        <x:f>IFERROR('Assumptions'!$B$12*POWER(M196,'Assumptions'!$B$13)/POWER(N196,2),"")</x:f>
        <x:v>0.0011165087061942777</x:v>
      </x:c>
    </x:row>
    <x:row r="197">
      <x:c r="A197" s="8" t="n">
        <x:v>7897.5</x:v>
      </x:c>
      <x:c r="B197" s="1" t="n">
        <x:v>60.9333</x:v>
      </x:c>
      <x:c r="C197" s="1" t="n">
        <x:v>12.8956</x:v>
      </x:c>
      <x:c r="D197" s="1" t="n">
        <x:v>-85.9111</x:v>
      </x:c>
      <x:c r="E197" s="1" t="n">
        <x:v>12.1007</x:v>
      </x:c>
      <x:c r="F197" s="1" t="n">
        <x:v>13.5009</x:v>
      </x:c>
      <x:c r="G197" s="1" t="n">
        <x:v>12.4785</x:v>
      </x:c>
      <x:c r="H197" s="1" t="n">
        <x:v>79.3555</x:v>
      </x:c>
      <x:c r="I197" s="1" t="n">
        <x:v>2.4651</x:v>
      </x:c>
      <x:c r="J197" s="1" t="n">
        <x:v>0.0063</x:v>
      </x:c>
      <x:c r="K197" s="1" t="n">
        <x:v>3.44</x:v>
      </x:c>
      <x:c r="L197" s="1" t="n">
        <x:v>29.2</x:v>
      </x:c>
      <x:c r="M197" s="1" t="n">
        <x:f>IFERROR(IF(COUNTIF('Core Analysis'!$B$2:$B$19,A197)&gt;0,VLOOKUP(A197,'Core Analysis'!$B$2:$D$19,2,FALSE),SQRT((POWER(L197/'Assumptions'!$B$8,2)+POWER(('Assumptions'!$B$2-I197)/('Assumptions'!$B$2-'Assumptions'!$B$3),2))/2)),"")</x:f>
        <x:v>0.23154540667338097</x:v>
      </x:c>
      <x:c r="N197" s="1" t="n">
        <x:f>IFERROR(IF(COUNTIFS('Core Analysis'!$B$2:$B$19,A197,'Core Analysis'!$D$2:$D$19,"&gt;0")&gt;0,VLOOKUP(A197,'Core Analysis'!$B$2:$D$19,3,FALSE),POWER(('Assumptions'!$B$4*'Assumptions'!$B$5)/(E197*POWER(M197,'Assumptions'!$B$6)),1/'Assumptions'!$B$7)),"")</x:f>
        <x:v>0.4645394493415869</x:v>
      </x:c>
      <x:c r="O197" s="9" t="n">
        <x:f>IFERROR('Assumptions'!$B$12*POWER(M197,'Assumptions'!$B$13)/POWER(N197,2),"")</x:f>
        <x:v>0.0010090039231794236</x:v>
      </x:c>
    </x:row>
    <x:row r="198">
      <x:c r="A198" s="8" t="n">
        <x:v>7898</x:v>
      </x:c>
      <x:c r="B198" s="1" t="n">
        <x:v>63.2333</x:v>
      </x:c>
      <x:c r="C198" s="1" t="n">
        <x:v>12.7933</x:v>
      </x:c>
      <x:c r="D198" s="1" t="n">
        <x:v>-85.9111</x:v>
      </x:c>
      <x:c r="E198" s="1" t="n">
        <x:v>12.3635</x:v>
      </x:c>
      <x:c r="F198" s="1" t="n">
        <x:v>13.1466</x:v>
      </x:c>
      <x:c r="G198" s="1" t="n">
        <x:v>12.4787</x:v>
      </x:c>
      <x:c r="H198" s="1" t="n">
        <x:v>78.3333</x:v>
      </x:c>
      <x:c r="I198" s="1" t="n">
        <x:v>2.4958</x:v>
      </x:c>
      <x:c r="J198" s="1" t="n">
        <x:v>0.0127</x:v>
      </x:c>
      <x:c r="K198" s="1" t="n">
        <x:v>3.4133</x:v>
      </x:c>
      <x:c r="L198" s="1" t="n">
        <x:v>28.0133</x:v>
      </x:c>
      <x:c r="M198" s="1" t="n">
        <x:f>IFERROR(IF(COUNTIF('Core Analysis'!$B$2:$B$19,A198)&gt;0,VLOOKUP(A198,'Core Analysis'!$B$2:$D$19,2,FALSE),SQRT((POWER(L198/'Assumptions'!$B$8,2)+POWER(('Assumptions'!$B$2-I198)/('Assumptions'!$B$2-'Assumptions'!$B$3),2))/2)),"")</x:f>
        <x:v>0.2184780504430791</x:v>
      </x:c>
      <x:c r="N198" s="1" t="n">
        <x:f>IFERROR(IF(COUNTIFS('Core Analysis'!$B$2:$B$19,A198,'Core Analysis'!$D$2:$D$19,"&gt;0")&gt;0,VLOOKUP(A198,'Core Analysis'!$B$2:$D$19,3,FALSE),POWER(('Assumptions'!$B$4*'Assumptions'!$B$5)/(E198*POWER(M198,'Assumptions'!$B$6)),1/'Assumptions'!$B$7)),"")</x:f>
        <x:v>0.48706339258667236</x:v>
      </x:c>
      <x:c r="O198" s="9" t="n">
        <x:f>IFERROR('Assumptions'!$B$12*POWER(M198,'Assumptions'!$B$13)/POWER(N198,2),"")</x:f>
        <x:v>0.0007108243577136222</x:v>
      </x:c>
    </x:row>
    <x:row r="199">
      <x:c r="A199" s="8" t="n">
        <x:v>7898.5</x:v>
      </x:c>
      <x:c r="B199" s="1" t="n">
        <x:v>62.9</x:v>
      </x:c>
      <x:c r="C199" s="1" t="n">
        <x:v>13.46</x:v>
      </x:c>
      <x:c r="D199" s="1" t="n">
        <x:v>-86.0667</x:v>
      </x:c>
      <x:c r="E199" s="1" t="n">
        <x:v>12.4524</x:v>
      </x:c>
      <x:c r="F199" s="1" t="n">
        <x:v>12.4656</x:v>
      </x:c>
      <x:c r="G199" s="1" t="n">
        <x:v>15.5865</x:v>
      </x:c>
      <x:c r="H199" s="1" t="n">
        <x:v>79.2889</x:v>
      </x:c>
      <x:c r="I199" s="1" t="n">
        <x:v>2.5067</x:v>
      </x:c>
      <x:c r="J199" s="1" t="n">
        <x:v>0.0044</x:v>
      </x:c>
      <x:c r="K199" s="1" t="n">
        <x:v>3.4044</x:v>
      </x:c>
      <x:c r="L199" s="1" t="n">
        <x:v>25.8267</x:v>
      </x:c>
      <x:c r="M199" s="1" t="n">
        <x:f>IFERROR(IF(COUNTIF('Core Analysis'!$B$2:$B$19,A199)&gt;0,VLOOKUP(A199,'Core Analysis'!$B$2:$D$19,2,FALSE),SQRT((POWER(L199/'Assumptions'!$B$8,2)+POWER(('Assumptions'!$B$2-I199)/('Assumptions'!$B$2-'Assumptions'!$B$3),2))/2)),"")</x:f>
        <x:v>0.2025842135324696</x:v>
      </x:c>
      <x:c r="N199" s="1" t="n">
        <x:f>IFERROR(IF(COUNTIFS('Core Analysis'!$B$2:$B$19,A199,'Core Analysis'!$D$2:$D$19,"&gt;0")&gt;0,VLOOKUP(A199,'Core Analysis'!$B$2:$D$19,3,FALSE),POWER(('Assumptions'!$B$4*'Assumptions'!$B$5)/(E199*POWER(M199,'Assumptions'!$B$6)),1/'Assumptions'!$B$7)),"")</x:f>
        <x:v>0.5233977926071277</x:v>
      </x:c>
      <x:c r="O199" s="9" t="n">
        <x:f>IFERROR('Assumptions'!$B$12*POWER(M199,'Assumptions'!$B$13)/POWER(N199,2),"")</x:f>
        <x:v>0.00044150921645023396</x:v>
      </x:c>
    </x:row>
    <x:row r="200">
      <x:c r="A200" s="8" t="n">
        <x:v>7899</x:v>
      </x:c>
      <x:c r="B200" s="1" t="n">
        <x:v>58.5333</x:v>
      </x:c>
      <x:c r="C200" s="1" t="n">
        <x:v>12.3067</x:v>
      </x:c>
      <x:c r="D200" s="1" t="n">
        <x:v>-86.0222</x:v>
      </x:c>
      <x:c r="E200" s="1" t="n">
        <x:v>12.5035</x:v>
      </x:c>
      <x:c r="F200" s="1" t="n">
        <x:v>11.8194</x:v>
      </x:c>
      <x:c r="G200" s="1" t="n">
        <x:v>18.8767</x:v>
      </x:c>
      <x:c r="H200" s="1" t="n">
        <x:v>80.0444</x:v>
      </x:c>
      <x:c r="I200" s="1" t="n">
        <x:v>2.4891</x:v>
      </x:c>
      <x:c r="J200" s="1" t="n">
        <x:v>-0.0042</x:v>
      </x:c>
      <x:c r="K200" s="1" t="n">
        <x:v>3.3822</x:v>
      </x:c>
      <x:c r="L200" s="1" t="n">
        <x:v>24.1867</x:v>
      </x:c>
      <x:c r="M200" s="1" t="n">
        <x:f>IFERROR(IF(COUNTIF('Core Analysis'!$B$2:$B$19,A200)&gt;0,VLOOKUP(A200,'Core Analysis'!$B$2:$D$19,2,FALSE),SQRT((POWER(L200/'Assumptions'!$B$8,2)+POWER(('Assumptions'!$B$2-I200)/('Assumptions'!$B$2-'Assumptions'!$B$3),2))/2)),"")</x:f>
        <x:v>0.19560310219458488</x:v>
      </x:c>
      <x:c r="N200" s="1" t="n">
        <x:f>IFERROR(IF(COUNTIFS('Core Analysis'!$B$2:$B$19,A200,'Core Analysis'!$D$2:$D$19,"&gt;0")&gt;0,VLOOKUP(A200,'Core Analysis'!$B$2:$D$19,3,FALSE),POWER(('Assumptions'!$B$4*'Assumptions'!$B$5)/(E200*POWER(M200,'Assumptions'!$B$6)),1/'Assumptions'!$B$7)),"")</x:f>
        <x:v>0.540969126556362</x:v>
      </x:c>
      <x:c r="O200" s="9" t="n">
        <x:f>IFERROR('Assumptions'!$B$12*POWER(M200,'Assumptions'!$B$13)/POWER(N200,2),"")</x:f>
        <x:v>0.00035419889011999335</x:v>
      </x:c>
    </x:row>
    <x:row r="201">
      <x:c r="A201" s="8" t="n">
        <x:v>7899.5</x:v>
      </x:c>
      <x:c r="B201" s="1" t="n">
        <x:v>53.8</x:v>
      </x:c>
      <x:c r="C201" s="1" t="n">
        <x:v>11.7867</x:v>
      </x:c>
      <x:c r="D201" s="1" t="n">
        <x:v>-86.0444</x:v>
      </x:c>
      <x:c r="E201" s="1" t="n">
        <x:v>12.2627</x:v>
      </x:c>
      <x:c r="F201" s="1" t="n">
        <x:v>11.6272</x:v>
      </x:c>
      <x:c r="G201" s="1" t="n">
        <x:v>16.5992</x:v>
      </x:c>
      <x:c r="H201" s="1" t="n">
        <x:v>81.2</x:v>
      </x:c>
      <x:c r="I201" s="1" t="n">
        <x:v>2.4651</x:v>
      </x:c>
      <x:c r="J201" s="1" t="n">
        <x:v>-0.0067</x:v>
      </x:c>
      <x:c r="K201" s="1" t="n">
        <x:v>3.5556</x:v>
      </x:c>
      <x:c r="L201" s="1" t="n">
        <x:v>23.5733</x:v>
      </x:c>
      <x:c r="M201" s="1" t="n">
        <x:f>IFERROR(IF(COUNTIF('Core Analysis'!$B$2:$B$19,A201)&gt;0,VLOOKUP(A201,'Core Analysis'!$B$2:$D$19,2,FALSE),SQRT((POWER(L201/'Assumptions'!$B$8,2)+POWER(('Assumptions'!$B$2-I201)/('Assumptions'!$B$2-'Assumptions'!$B$3),2))/2)),"")</x:f>
        <x:v>0.19689159198919942</x:v>
      </x:c>
      <x:c r="N201" s="1" t="n">
        <x:f>IFERROR(IF(COUNTIFS('Core Analysis'!$B$2:$B$19,A201,'Core Analysis'!$D$2:$D$19,"&gt;0")&gt;0,VLOOKUP(A201,'Core Analysis'!$B$2:$D$19,3,FALSE),POWER(('Assumptions'!$B$4*'Assumptions'!$B$5)/(E201*POWER(M201,'Assumptions'!$B$6)),1/'Assumptions'!$B$7)),"")</x:f>
        <x:v>0.5426799739721073</x:v>
      </x:c>
      <x:c r="O201" s="9" t="n">
        <x:f>IFERROR('Assumptions'!$B$12*POWER(M201,'Assumptions'!$B$13)/POWER(N201,2),"")</x:f>
        <x:v>0.000362285429408145</x:v>
      </x:c>
    </x:row>
    <x:row r="202">
      <x:c r="A202" s="8" t="n">
        <x:v>7900</x:v>
      </x:c>
      <x:c r="B202" s="1" t="n">
        <x:v>56.6</x:v>
      </x:c>
      <x:c r="C202" s="1" t="n">
        <x:v>11.7289</x:v>
      </x:c>
      <x:c r="D202" s="1" t="n">
        <x:v>-86.1778</x:v>
      </x:c>
      <x:c r="E202" s="1" t="n">
        <x:v>12.0513</x:v>
      </x:c>
      <x:c r="F202" s="1" t="n">
        <x:v>11.6272</x:v>
      </x:c>
      <x:c r="G202" s="1" t="n">
        <x:v>14.109</x:v>
      </x:c>
      <x:c r="H202" s="1" t="n">
        <x:v>82.0222</x:v>
      </x:c>
      <x:c r="I202" s="1" t="n">
        <x:v>2.4493</x:v>
      </x:c>
      <x:c r="J202" s="1" t="n">
        <x:v>-0.0036</x:v>
      </x:c>
      <x:c r="K202" s="1" t="n">
        <x:v>3.6133</x:v>
      </x:c>
      <x:c r="L202" s="1" t="n">
        <x:v>23.4667</x:v>
      </x:c>
      <x:c r="M202" s="1" t="n">
        <x:f>IFERROR(IF(COUNTIF('Core Analysis'!$B$2:$B$19,A202)&gt;0,VLOOKUP(A202,'Core Analysis'!$B$2:$D$19,2,FALSE),SQRT((POWER(L202/'Assumptions'!$B$8,2)+POWER(('Assumptions'!$B$2-I202)/('Assumptions'!$B$2-'Assumptions'!$B$3),2))/2)),"")</x:f>
        <x:v>0.19979769330856317</x:v>
      </x:c>
      <x:c r="N202" s="1" t="n">
        <x:f>IFERROR(IF(COUNTIFS('Core Analysis'!$B$2:$B$19,A202,'Core Analysis'!$D$2:$D$19,"&gt;0")&gt;0,VLOOKUP(A202,'Core Analysis'!$B$2:$D$19,3,FALSE),POWER(('Assumptions'!$B$4*'Assumptions'!$B$5)/(E202*POWER(M202,'Assumptions'!$B$6)),1/'Assumptions'!$B$7)),"")</x:f>
        <x:v>0.539456709541383</x:v>
      </x:c>
      <x:c r="O202" s="9" t="n">
        <x:f>IFERROR('Assumptions'!$B$12*POWER(M202,'Assumptions'!$B$13)/POWER(N202,2),"")</x:f>
        <x:v>0.0003910423354265862</x:v>
      </x:c>
    </x:row>
    <x:row r="203">
      <x:c r="A203" s="8" t="n">
        <x:v>7900.5</x:v>
      </x:c>
      <x:c r="B203" s="1" t="n">
        <x:v>61.2</x:v>
      </x:c>
      <x:c r="C203" s="1" t="n">
        <x:v>12.4867</x:v>
      </x:c>
      <x:c r="D203" s="1" t="n">
        <x:v>-86.4444</x:v>
      </x:c>
      <x:c r="E203" s="1" t="n">
        <x:v>11.6154</x:v>
      </x:c>
      <x:c r="F203" s="1" t="n">
        <x:v>11.2988</x:v>
      </x:c>
      <x:c r="G203" s="1" t="n">
        <x:v>12.7751</x:v>
      </x:c>
      <x:c r="H203" s="1" t="n">
        <x:v>82.0667</x:v>
      </x:c>
      <x:c r="I203" s="1" t="n">
        <x:v>2.444</x:v>
      </x:c>
      <x:c r="J203" s="1" t="n">
        <x:v>0.0039</x:v>
      </x:c>
      <x:c r="K203" s="1" t="n">
        <x:v>3.4178</x:v>
      </x:c>
      <x:c r="L203" s="1" t="n">
        <x:v>24.08</x:v>
      </x:c>
      <x:c r="M203" s="1" t="n">
        <x:f>IFERROR(IF(COUNTIF('Core Analysis'!$B$2:$B$19,A203)&gt;0,VLOOKUP(A203,'Core Analysis'!$B$2:$D$19,2,FALSE),SQRT((POWER(L203/'Assumptions'!$B$8,2)+POWER(('Assumptions'!$B$2-I203)/('Assumptions'!$B$2-'Assumptions'!$B$3),2))/2)),"")</x:f>
        <x:v>0.20461389681844122</x:v>
      </x:c>
      <x:c r="N203" s="1" t="n">
        <x:f>IFERROR(IF(COUNTIFS('Core Analysis'!$B$2:$B$19,A203,'Core Analysis'!$D$2:$D$19,"&gt;0")&gt;0,VLOOKUP(A203,'Core Analysis'!$B$2:$D$19,3,FALSE),POWER(('Assumptions'!$B$4*'Assumptions'!$B$5)/(E203*POWER(M203,'Assumptions'!$B$6)),1/'Assumptions'!$B$7)),"")</x:f>
        <x:v>0.5365519854410101</x:v>
      </x:c>
      <x:c r="O203" s="9" t="n">
        <x:f>IFERROR('Assumptions'!$B$12*POWER(M203,'Assumptions'!$B$13)/POWER(N203,2),"")</x:f>
        <x:v>0.0004389649578830295</x:v>
      </x:c>
    </x:row>
    <x:row r="204">
      <x:c r="A204" s="8" t="n">
        <x:v>7901</x:v>
      </x:c>
      <x:c r="B204" s="1" t="n">
        <x:v>65</x:v>
      </x:c>
      <x:c r="C204" s="1" t="n">
        <x:v>12.2867</x:v>
      </x:c>
      <x:c r="D204" s="1" t="n">
        <x:v>-86.7111</x:v>
      </x:c>
      <x:c r="E204" s="1" t="n">
        <x:v>11.3684</x:v>
      </x:c>
      <x:c r="F204" s="1" t="n">
        <x:v>11.0361</x:v>
      </x:c>
      <x:c r="G204" s="1" t="n">
        <x:v>14.5333</x:v>
      </x:c>
      <x:c r="H204" s="1" t="n">
        <x:v>81.9778</x:v>
      </x:c>
      <x:c r="I204" s="1" t="n">
        <x:v>2.438</x:v>
      </x:c>
      <x:c r="J204" s="1" t="n">
        <x:v>0.0078</x:v>
      </x:c>
      <x:c r="K204" s="1" t="n">
        <x:v>3.2933</x:v>
      </x:c>
      <x:c r="L204" s="1" t="n">
        <x:v>24.92</x:v>
      </x:c>
      <x:c r="M204" s="1" t="n">
        <x:f>IFERROR(IF(COUNTIF('Core Analysis'!$B$2:$B$19,A204)&gt;0,VLOOKUP(A204,'Core Analysis'!$B$2:$D$19,2,FALSE),SQRT((POWER(L204/'Assumptions'!$B$8,2)+POWER(('Assumptions'!$B$2-I204)/('Assumptions'!$B$2-'Assumptions'!$B$3),2))/2)),"")</x:f>
        <x:v>0.21092817065221284</x:v>
      </x:c>
      <x:c r="N204" s="1" t="n">
        <x:f>IFERROR(IF(COUNTIFS('Core Analysis'!$B$2:$B$19,A204,'Core Analysis'!$D$2:$D$19,"&gt;0")&gt;0,VLOOKUP(A204,'Core Analysis'!$B$2:$D$19,3,FALSE),POWER(('Assumptions'!$B$4*'Assumptions'!$B$5)/(E204*POWER(M204,'Assumptions'!$B$6)),1/'Assumptions'!$B$7)),"")</x:f>
        <x:v>0.526113879037454</x:v>
      </x:c>
      <x:c r="O204" s="9" t="n">
        <x:f>IFERROR('Assumptions'!$B$12*POWER(M204,'Assumptions'!$B$13)/POWER(N204,2),"")</x:f>
        <x:v>0.0005218811007074205</x:v>
      </x:c>
    </x:row>
    <x:row r="205">
      <x:c r="A205" s="8" t="n">
        <x:v>7901.5</x:v>
      </x:c>
      <x:c r="B205" s="1" t="n">
        <x:v>64.4667</x:v>
      </x:c>
      <x:c r="C205" s="1" t="n">
        <x:v>12.1711</x:v>
      </x:c>
      <x:c r="D205" s="1" t="n">
        <x:v>-86.9778</x:v>
      </x:c>
      <x:c r="E205" s="1" t="n">
        <x:v>11.0586</x:v>
      </x:c>
      <x:c r="F205" s="1" t="n">
        <x:v>10.4431</x:v>
      </x:c>
      <x:c r="G205" s="1" t="n">
        <x:v>12.8817</x:v>
      </x:c>
      <x:c r="H205" s="1" t="n">
        <x:v>83.1111</x:v>
      </x:c>
      <x:c r="I205" s="1" t="n">
        <x:v>2.4473</x:v>
      </x:c>
      <x:c r="J205" s="1" t="n">
        <x:v>0.0143</x:v>
      </x:c>
      <x:c r="K205" s="1" t="n">
        <x:v>3.1911</x:v>
      </x:c>
      <x:c r="L205" s="1" t="n">
        <x:v>25.52</x:v>
      </x:c>
      <x:c r="M205" s="1" t="n">
        <x:f>IFERROR(IF(COUNTIF('Core Analysis'!$B$2:$B$19,A205)&gt;0,VLOOKUP(A205,'Core Analysis'!$B$2:$D$19,2,FALSE),SQRT((POWER(L205/'Assumptions'!$B$8,2)+POWER(('Assumptions'!$B$2-I205)/('Assumptions'!$B$2-'Assumptions'!$B$3),2))/2)),"")</x:f>
        <x:v>0.21244297628937758</x:v>
      </x:c>
      <x:c r="N205" s="1" t="n">
        <x:f>IFERROR(IF(COUNTIFS('Core Analysis'!$B$2:$B$19,A205,'Core Analysis'!$D$2:$D$19,"&gt;0")&gt;0,VLOOKUP(A205,'Core Analysis'!$B$2:$D$19,3,FALSE),POWER(('Assumptions'!$B$4*'Assumptions'!$B$5)/(E205*POWER(M205,'Assumptions'!$B$6)),1/'Assumptions'!$B$7)),"")</x:f>
        <x:v>0.5296287669446731</x:v>
      </x:c>
      <x:c r="O205" s="9" t="n">
        <x:f>IFERROR('Assumptions'!$B$12*POWER(M205,'Assumptions'!$B$13)/POWER(N205,2),"")</x:f>
        <x:v>0.0005314497855588952</x:v>
      </x:c>
    </x:row>
    <x:row r="206">
      <x:c r="A206" s="8" t="n">
        <x:v>7902</x:v>
      </x:c>
      <x:c r="B206" s="1" t="n">
        <x:v>64.1667</x:v>
      </x:c>
      <x:c r="C206" s="1" t="n">
        <x:v>11.88</x:v>
      </x:c>
      <x:c r="D206" s="1" t="n">
        <x:v>-87.0444</x:v>
      </x:c>
      <x:c r="E206" s="1" t="n">
        <x:v>10.9012</x:v>
      </x:c>
      <x:c r="F206" s="1" t="n">
        <x:v>9.7311</x:v>
      </x:c>
      <x:c r="G206" s="1" t="n">
        <x:v>12.4017</x:v>
      </x:c>
      <x:c r="H206" s="1" t="n">
        <x:v>84.8667</x:v>
      </x:c>
      <x:c r="I206" s="1" t="n">
        <x:v>2.4371</x:v>
      </x:c>
      <x:c r="J206" s="1" t="n">
        <x:v>0.0087</x:v>
      </x:c>
      <x:c r="K206" s="1" t="n">
        <x:v>3.2044</x:v>
      </x:c>
      <x:c r="L206" s="1" t="n">
        <x:v>24.48</x:v>
      </x:c>
      <x:c r="M206" s="1" t="n">
        <x:f>IFERROR(IF(COUNTIF('Core Analysis'!$B$2:$B$19,A206)&gt;0,VLOOKUP(A206,'Core Analysis'!$B$2:$D$19,2,FALSE),SQRT((POWER(L206/'Assumptions'!$B$8,2)+POWER(('Assumptions'!$B$2-I206)/('Assumptions'!$B$2-'Assumptions'!$B$3),2))/2)),"")</x:f>
        <x:v>0.20854212929051316</x:v>
      </x:c>
      <x:c r="N206" s="1" t="n">
        <x:f>IFERROR(IF(COUNTIFS('Core Analysis'!$B$2:$B$19,A206,'Core Analysis'!$D$2:$D$19,"&gt;0")&gt;0,VLOOKUP(A206,'Core Analysis'!$B$2:$D$19,3,FALSE),POWER(('Assumptions'!$B$4*'Assumptions'!$B$5)/(E206*POWER(M206,'Assumptions'!$B$6)),1/'Assumptions'!$B$7)),"")</x:f>
        <x:v>0.543416799770276</x:v>
      </x:c>
      <x:c r="O206" s="9" t="n">
        <x:f>IFERROR('Assumptions'!$B$12*POWER(M206,'Assumptions'!$B$13)/POWER(N206,2),"")</x:f>
        <x:v>0.0004652919328070972</x:v>
      </x:c>
    </x:row>
    <x:row r="207">
      <x:c r="A207" s="8" t="n">
        <x:v>7902.5</x:v>
      </x:c>
      <x:c r="B207" s="1" t="n">
        <x:v>63.1</x:v>
      </x:c>
      <x:c r="C207" s="1" t="n">
        <x:v>11.24</x:v>
      </x:c>
      <x:c r="D207" s="1" t="n">
        <x:v>-87.4444</x:v>
      </x:c>
      <x:c r="E207" s="1" t="n">
        <x:v>10.8567</x:v>
      </x:c>
      <x:c r="F207" s="1" t="n">
        <x:v>9.236</x:v>
      </x:c>
      <x:c r="G207" s="1" t="n">
        <x:v>11.7111</x:v>
      </x:c>
      <x:c r="H207" s="1" t="n">
        <x:v>84.9111</x:v>
      </x:c>
      <x:c r="I207" s="1" t="n">
        <x:v>2.4244</x:v>
      </x:c>
      <x:c r="J207" s="1" t="n">
        <x:v>0.0049</x:v>
      </x:c>
      <x:c r="K207" s="1" t="n">
        <x:v>3.3467</x:v>
      </x:c>
      <x:c r="L207" s="1" t="n">
        <x:v>25.7333</x:v>
      </x:c>
      <x:c r="M207" s="1" t="n">
        <x:f>IFERROR(IF(COUNTIF('Core Analysis'!$B$2:$B$19,A207)&gt;0,VLOOKUP(A207,'Core Analysis'!$B$2:$D$19,2,FALSE),SQRT((POWER(L207/'Assumptions'!$B$8,2)+POWER(('Assumptions'!$B$2-I207)/('Assumptions'!$B$2-'Assumptions'!$B$3),2))/2)),"")</x:f>
        <x:v>0.2188107542592272</x:v>
      </x:c>
      <x:c r="N207" s="1" t="n">
        <x:f>IFERROR(IF(COUNTIFS('Core Analysis'!$B$2:$B$19,A207,'Core Analysis'!$D$2:$D$19,"&gt;0")&gt;0,VLOOKUP(A207,'Core Analysis'!$B$2:$D$19,3,FALSE),POWER(('Assumptions'!$B$4*'Assumptions'!$B$5)/(E207*POWER(M207,'Assumptions'!$B$6)),1/'Assumptions'!$B$7)),"")</x:f>
        <x:v>0.5189749981488051</x:v>
      </x:c>
      <x:c r="O207" s="9" t="n">
        <x:f>IFERROR('Assumptions'!$B$12*POWER(M207,'Assumptions'!$B$13)/POWER(N207,2),"")</x:f>
        <x:v>0.000630301229580915</x:v>
      </x:c>
    </x:row>
    <x:row r="208">
      <x:c r="A208" s="8" t="n">
        <x:v>7903</x:v>
      </x:c>
      <x:c r="B208" s="1" t="n">
        <x:v>64.3</x:v>
      </x:c>
      <x:c r="C208" s="1" t="n">
        <x:v>11.2333</x:v>
      </x:c>
      <x:c r="D208" s="1" t="n">
        <x:v>-89.1333</x:v>
      </x:c>
      <x:c r="E208" s="1" t="n">
        <x:v>11.0021</x:v>
      </x:c>
      <x:c r="F208" s="1" t="n">
        <x:v>9.1137</x:v>
      </x:c>
      <x:c r="G208" s="1" t="n">
        <x:v>11.3688</x:v>
      </x:c>
      <x:c r="H208" s="1" t="n">
        <x:v>84.3333</x:v>
      </x:c>
      <x:c r="I208" s="1" t="n">
        <x:v>2.4051</x:v>
      </x:c>
      <x:c r="J208" s="1" t="n">
        <x:v>-0.0008</x:v>
      </x:c>
      <x:c r="K208" s="1" t="n">
        <x:v>3.4444</x:v>
      </x:c>
      <x:c r="L208" s="1" t="n">
        <x:v>26.8667</x:v>
      </x:c>
      <x:c r="M208" s="1" t="n">
        <x:f>IFERROR(IF(COUNTIF('Core Analysis'!$B$2:$B$19,A208)&gt;0,VLOOKUP(A208,'Core Analysis'!$B$2:$D$19,2,FALSE),SQRT((POWER(L208/'Assumptions'!$B$8,2)+POWER(('Assumptions'!$B$2-I208)/('Assumptions'!$B$2-'Assumptions'!$B$3),2))/2)),"")</x:f>
        <x:v>0.2298920988332105</x:v>
      </x:c>
      <x:c r="N208" s="1" t="n">
        <x:f>IFERROR(IF(COUNTIFS('Core Analysis'!$B$2:$B$19,A208,'Core Analysis'!$D$2:$D$19,"&gt;0")&gt;0,VLOOKUP(A208,'Core Analysis'!$B$2:$D$19,3,FALSE),POWER(('Assumptions'!$B$4*'Assumptions'!$B$5)/(E208*POWER(M208,'Assumptions'!$B$6)),1/'Assumptions'!$B$7)),"")</x:f>
        <x:v>0.4906843182199572</x:v>
      </x:c>
      <x:c r="O208" s="9" t="n">
        <x:f>IFERROR('Assumptions'!$B$12*POWER(M208,'Assumptions'!$B$13)/POWER(N208,2),"")</x:f>
        <x:v>0.0008762748563065387</x:v>
      </x:c>
    </x:row>
    <x:row r="209">
      <x:c r="A209" s="8" t="n">
        <x:v>7903.5</x:v>
      </x:c>
      <x:c r="B209" s="1" t="n">
        <x:v>61.9</x:v>
      </x:c>
      <x:c r="C209" s="1" t="n">
        <x:v>10.6733</x:v>
      </x:c>
      <x:c r="D209" s="1" t="n">
        <x:v>-88.0667</x:v>
      </x:c>
      <x:c r="E209" s="1" t="n">
        <x:v>11.4153</x:v>
      </x:c>
      <x:c r="F209" s="1" t="n">
        <x:v>9.2927</x:v>
      </x:c>
      <x:c r="G209" s="1" t="n">
        <x:v>10.1476</x:v>
      </x:c>
      <x:c r="H209" s="1" t="n">
        <x:v>84.6667</x:v>
      </x:c>
      <x:c r="I209" s="1" t="n">
        <x:v>2.3987</x:v>
      </x:c>
      <x:c r="J209" s="1" t="n">
        <x:v>-0.0038</x:v>
      </x:c>
      <x:c r="K209" s="1" t="n">
        <x:v>3.5467</x:v>
      </x:c>
      <x:c r="L209" s="1" t="n">
        <x:v>30.76</x:v>
      </x:c>
      <x:c r="M209" s="1" t="n">
        <x:f>IFERROR(IF(COUNTIF('Core Analysis'!$B$2:$B$19,A209)&gt;0,VLOOKUP(A209,'Core Analysis'!$B$2:$D$19,2,FALSE),SQRT((POWER(L209/'Assumptions'!$B$8,2)+POWER(('Assumptions'!$B$2-I209)/('Assumptions'!$B$2-'Assumptions'!$B$3),2))/2)),"")</x:f>
        <x:v>0.2544728559617093</x:v>
      </x:c>
      <x:c r="N209" s="1" t="n">
        <x:f>IFERROR(IF(COUNTIFS('Core Analysis'!$B$2:$B$19,A209,'Core Analysis'!$D$2:$D$19,"&gt;0")&gt;0,VLOOKUP(A209,'Core Analysis'!$B$2:$D$19,3,FALSE),POWER(('Assumptions'!$B$4*'Assumptions'!$B$5)/(E209*POWER(M209,'Assumptions'!$B$6)),1/'Assumptions'!$B$7)),"")</x:f>
        <x:v>0.4351899817460853</x:v>
      </x:c>
      <x:c r="O209" s="9" t="n">
        <x:f>IFERROR('Assumptions'!$B$12*POWER(M209,'Assumptions'!$B$13)/POWER(N209,2),"")</x:f>
        <x:v>0.0017418211970639554</x:v>
      </x:c>
    </x:row>
    <x:row r="210">
      <x:c r="A210" s="8" t="n">
        <x:v>7904</x:v>
      </x:c>
      <x:c r="B210" s="1" t="n">
        <x:v>63.4333</x:v>
      </x:c>
      <x:c r="C210" s="1" t="n">
        <x:v>11.0622</x:v>
      </x:c>
      <x:c r="D210" s="1" t="n">
        <x:v>-87.3333</x:v>
      </x:c>
      <x:c r="E210" s="1" t="n">
        <x:v>12.2763</x:v>
      </x:c>
      <x:c r="F210" s="1" t="n">
        <x:v>9.3308</x:v>
      </x:c>
      <x:c r="G210" s="1" t="n">
        <x:v>10.4429</x:v>
      </x:c>
      <x:c r="H210" s="1" t="n">
        <x:v>84.6667</x:v>
      </x:c>
      <x:c r="I210" s="1" t="n">
        <x:v>2.4067</x:v>
      </x:c>
      <x:c r="J210" s="1" t="n">
        <x:v>-0.0048</x:v>
      </x:c>
      <x:c r="K210" s="1" t="n">
        <x:v>3.44</x:v>
      </x:c>
      <x:c r="L210" s="1" t="n">
        <x:v>29.52</x:v>
      </x:c>
      <x:c r="M210" s="1" t="n">
        <x:f>IFERROR(IF(COUNTIF('Core Analysis'!$B$2:$B$19,A210)&gt;0,VLOOKUP(A210,'Core Analysis'!$B$2:$D$19,2,FALSE),SQRT((POWER(L210/'Assumptions'!$B$8,2)+POWER(('Assumptions'!$B$2-I210)/('Assumptions'!$B$2-'Assumptions'!$B$3),2))/2)),"")</x:f>
        <x:v>0.295</x:v>
      </x:c>
      <x:c r="N210" s="1" t="n">
        <x:f>IFERROR(IF(COUNTIFS('Core Analysis'!$B$2:$B$19,A210,'Core Analysis'!$D$2:$D$19,"&gt;0")&gt;0,VLOOKUP(A210,'Core Analysis'!$B$2:$D$19,3,FALSE),POWER(('Assumptions'!$B$4*'Assumptions'!$B$5)/(E210*POWER(M210,'Assumptions'!$B$6)),1/'Assumptions'!$B$7)),"")</x:f>
        <x:v>0.15</x:v>
      </x:c>
      <x:c r="O210" s="9" t="n">
        <x:f>IFERROR('Assumptions'!$B$12*POWER(M210,'Assumptions'!$B$13)/POWER(N210,2),"")</x:f>
        <x:v>0.02809139202785246</x:v>
      </x:c>
    </x:row>
    <x:row r="211">
      <x:c r="A211" s="8" t="n">
        <x:v>7904.5</x:v>
      </x:c>
      <x:c r="B211" s="1" t="n">
        <x:v>63.6333</x:v>
      </x:c>
      <x:c r="C211" s="1" t="n">
        <x:v>11.5867</x:v>
      </x:c>
      <x:c r="D211" s="1" t="n">
        <x:v>-88.7778</x:v>
      </x:c>
      <x:c r="E211" s="1" t="n">
        <x:v>13.3098</x:v>
      </x:c>
      <x:c r="F211" s="1" t="n">
        <x:v>9.7011</x:v>
      </x:c>
      <x:c r="G211" s="1" t="n">
        <x:v>11.2651</x:v>
      </x:c>
      <x:c r="H211" s="1" t="n">
        <x:v>86.7333</x:v>
      </x:c>
      <x:c r="I211" s="1" t="n">
        <x:v>2.426</x:v>
      </x:c>
      <x:c r="J211" s="1" t="n">
        <x:v>-0.002</x:v>
      </x:c>
      <x:c r="K211" s="1" t="n">
        <x:v>3.4756</x:v>
      </x:c>
      <x:c r="L211" s="1" t="n">
        <x:v>29.6</x:v>
      </x:c>
      <x:c r="M211" s="1" t="n">
        <x:f>IFERROR(IF(COUNTIF('Core Analysis'!$B$2:$B$19,A211)&gt;0,VLOOKUP(A211,'Core Analysis'!$B$2:$D$19,2,FALSE),SQRT((POWER(L211/'Assumptions'!$B$8,2)+POWER(('Assumptions'!$B$2-I211)/('Assumptions'!$B$2-'Assumptions'!$B$3),2))/2)),"")</x:f>
        <x:v>0.24169520516797566</x:v>
      </x:c>
      <x:c r="N211" s="1" t="n">
        <x:f>IFERROR(IF(COUNTIFS('Core Analysis'!$B$2:$B$19,A211,'Core Analysis'!$D$2:$D$19,"&gt;0")&gt;0,VLOOKUP(A211,'Core Analysis'!$B$2:$D$19,3,FALSE),POWER(('Assumptions'!$B$4*'Assumptions'!$B$5)/(E211*POWER(M211,'Assumptions'!$B$6)),1/'Assumptions'!$B$7)),"")</x:f>
        <x:v>0.42433633224542705</x:v>
      </x:c>
      <x:c r="O211" s="9" t="n">
        <x:f>IFERROR('Assumptions'!$B$12*POWER(M211,'Assumptions'!$B$13)/POWER(N211,2),"")</x:f>
        <x:v>0.0014604874353574859</x:v>
      </x:c>
    </x:row>
    <x:row r="212">
      <x:c r="A212" s="8" t="n">
        <x:v>7905</x:v>
      </x:c>
      <x:c r="B212" s="1" t="n">
        <x:v>62.4333</x:v>
      </x:c>
      <x:c r="C212" s="1" t="n">
        <x:v>11.5311</x:v>
      </x:c>
      <x:c r="D212" s="1" t="n">
        <x:v>-91.2222</x:v>
      </x:c>
      <x:c r="E212" s="1" t="n">
        <x:v>14.4455</x:v>
      </x:c>
      <x:c r="F212" s="1" t="n">
        <x:v>10.6063</x:v>
      </x:c>
      <x:c r="G212" s="1" t="n">
        <x:v>12.3888</x:v>
      </x:c>
      <x:c r="H212" s="1" t="n">
        <x:v>87.8667</x:v>
      </x:c>
      <x:c r="I212" s="1" t="n">
        <x:v>2.4184</x:v>
      </x:c>
      <x:c r="J212" s="1" t="n">
        <x:v>0.0006</x:v>
      </x:c>
      <x:c r="K212" s="1" t="n">
        <x:v>3.4933</x:v>
      </x:c>
      <x:c r="L212" s="1" t="n">
        <x:v>27</x:v>
      </x:c>
      <x:c r="M212" s="1" t="n">
        <x:f>IFERROR(IF(COUNTIF('Core Analysis'!$B$2:$B$19,A212)&gt;0,VLOOKUP(A212,'Core Analysis'!$B$2:$D$19,2,FALSE),SQRT((POWER(L212/'Assumptions'!$B$8,2)+POWER(('Assumptions'!$B$2-I212)/('Assumptions'!$B$2-'Assumptions'!$B$3),2))/2)),"")</x:f>
        <x:v>0.274</x:v>
      </x:c>
      <x:c r="N212" s="1" t="n">
        <x:f>IFERROR(IF(COUNTIFS('Core Analysis'!$B$2:$B$19,A212,'Core Analysis'!$D$2:$D$19,"&gt;0")&gt;0,VLOOKUP(A212,'Core Analysis'!$B$2:$D$19,3,FALSE),POWER(('Assumptions'!$B$4*'Assumptions'!$B$5)/(E212*POWER(M212,'Assumptions'!$B$6)),1/'Assumptions'!$B$7)),"")</x:f>
        <x:v>0.3592916843075943</x:v>
      </x:c>
      <x:c r="O212" s="9" t="n">
        <x:f>IFERROR('Assumptions'!$B$12*POWER(M212,'Assumptions'!$B$13)/POWER(N212,2),"")</x:f>
        <x:v>0.0035379122202723397</x:v>
      </x:c>
    </x:row>
    <x:row r="213">
      <x:c r="A213" s="8" t="n">
        <x:v>7905.5</x:v>
      </x:c>
      <x:c r="B213" s="1" t="n">
        <x:v>58.9333</x:v>
      </x:c>
      <x:c r="C213" s="1" t="n">
        <x:v>11.2711</x:v>
      </x:c>
      <x:c r="D213" s="1" t="n">
        <x:v>-94.2667</x:v>
      </x:c>
      <x:c r="E213" s="1" t="n">
        <x:v>15.7907</x:v>
      </x:c>
      <x:c r="F213" s="1" t="n">
        <x:v>12.9104</x:v>
      </x:c>
      <x:c r="G213" s="1" t="n">
        <x:v>12.0513</x:v>
      </x:c>
      <x:c r="H213" s="1" t="n">
        <x:v>93.1333</x:v>
      </x:c>
      <x:c r="I213" s="1" t="n">
        <x:v>2.4038</x:v>
      </x:c>
      <x:c r="J213" s="1" t="n">
        <x:v>0.0178</x:v>
      </x:c>
      <x:c r="K213" s="1" t="n">
        <x:v>3.3867</x:v>
      </x:c>
      <x:c r="L213" s="1" t="n">
        <x:v>27.3733</x:v>
      </x:c>
      <x:c r="M213" s="1" t="n">
        <x:f>IFERROR(IF(COUNTIF('Core Analysis'!$B$2:$B$19,A213)&gt;0,VLOOKUP(A213,'Core Analysis'!$B$2:$D$19,2,FALSE),SQRT((POWER(L213/'Assumptions'!$B$8,2)+POWER(('Assumptions'!$B$2-I213)/('Assumptions'!$B$2-'Assumptions'!$B$3),2))/2)),"")</x:f>
        <x:v>0.2331586099772718</x:v>
      </x:c>
      <x:c r="N213" s="1" t="n">
        <x:f>IFERROR(IF(COUNTIFS('Core Analysis'!$B$2:$B$19,A213,'Core Analysis'!$D$2:$D$19,"&gt;0")&gt;0,VLOOKUP(A213,'Core Analysis'!$B$2:$D$19,3,FALSE),POWER(('Assumptions'!$B$4*'Assumptions'!$B$5)/(E213*POWER(M213,'Assumptions'!$B$6)),1/'Assumptions'!$B$7)),"")</x:f>
        <x:v>0.40384235794955337</x:v>
      </x:c>
      <x:c r="O213" s="9" t="n">
        <x:f>IFERROR('Assumptions'!$B$12*POWER(M213,'Assumptions'!$B$13)/POWER(N213,2),"")</x:f>
        <x:v>0.001376517013236794</x:v>
      </x:c>
    </x:row>
    <x:row r="214">
      <x:c r="A214" s="8" t="n">
        <x:v>7906</x:v>
      </x:c>
      <x:c r="B214" s="1" t="n">
        <x:v>55.0667</x:v>
      </x:c>
      <x:c r="C214" s="1" t="n">
        <x:v>12.14</x:v>
      </x:c>
      <x:c r="D214" s="1" t="n">
        <x:v>-95.5556</x:v>
      </x:c>
      <x:c r="E214" s="1" t="n">
        <x:v>16.8415</x:v>
      </x:c>
      <x:c r="F214" s="1" t="n">
        <x:v>18.5989</x:v>
      </x:c>
      <x:c r="G214" s="1" t="n">
        <x:v>12.0142</x:v>
      </x:c>
      <x:c r="H214" s="1" t="n">
        <x:v>97.9111</x:v>
      </x:c>
      <x:c r="I214" s="1" t="n">
        <x:v>2.3653</x:v>
      </x:c>
      <x:c r="J214" s="1" t="n">
        <x:v>0.0196</x:v>
      </x:c>
      <x:c r="K214" s="1" t="n">
        <x:v>3.24</x:v>
      </x:c>
      <x:c r="L214" s="1" t="n">
        <x:v>27.8933</x:v>
      </x:c>
      <x:c r="M214" s="1" t="n">
        <x:f>IFERROR(IF(COUNTIF('Core Analysis'!$B$2:$B$19,A214)&gt;0,VLOOKUP(A214,'Core Analysis'!$B$2:$D$19,2,FALSE),SQRT((POWER(L214/'Assumptions'!$B$8,2)+POWER(('Assumptions'!$B$2-I214)/('Assumptions'!$B$2-'Assumptions'!$B$3),2))/2)),"")</x:f>
        <x:v>0.2452862517090814</x:v>
      </x:c>
      <x:c r="N214" s="1" t="n">
        <x:f>IFERROR(IF(COUNTIFS('Core Analysis'!$B$2:$B$19,A214,'Core Analysis'!$D$2:$D$19,"&gt;0")&gt;0,VLOOKUP(A214,'Core Analysis'!$B$2:$D$19,3,FALSE),POWER(('Assumptions'!$B$4*'Assumptions'!$B$5)/(E214*POWER(M214,'Assumptions'!$B$6)),1/'Assumptions'!$B$7)),"")</x:f>
        <x:v>0.37170673169085916</x:v>
      </x:c>
      <x:c r="O214" s="9" t="n">
        <x:f>IFERROR('Assumptions'!$B$12*POWER(M214,'Assumptions'!$B$13)/POWER(N214,2),"")</x:f>
        <x:v>0.00203095436545124</x:v>
      </x:c>
    </x:row>
    <x:row r="215">
      <x:c r="A215" s="8" t="n">
        <x:v>7906.5</x:v>
      </x:c>
      <x:c r="B215" s="1" t="n">
        <x:v>52.7333</x:v>
      </x:c>
      <x:c r="C215" s="1" t="n">
        <x:v>11.6822</x:v>
      </x:c>
      <x:c r="D215" s="1" t="n">
        <x:v>-96.4</x:v>
      </x:c>
      <x:c r="E215" s="1" t="n">
        <x:v>17.473</x:v>
      </x:c>
      <x:c r="F215" s="1" t="n">
        <x:v>25.9723</x:v>
      </x:c>
      <x:c r="G215" s="1" t="n">
        <x:v>12.0759</x:v>
      </x:c>
      <x:c r="H215" s="1" t="n">
        <x:v>102.2667</x:v>
      </x:c>
      <x:c r="I215" s="1" t="n">
        <x:v>2.37</x:v>
      </x:c>
      <x:c r="J215" s="1" t="n">
        <x:v>0.0212</x:v>
      </x:c>
      <x:c r="K215" s="1" t="n">
        <x:v>3.2089</x:v>
      </x:c>
      <x:c r="L215" s="1" t="n">
        <x:v>26.1467</x:v>
      </x:c>
      <x:c r="M215" s="1" t="n">
        <x:f>IFERROR(IF(COUNTIF('Core Analysis'!$B$2:$B$19,A215)&gt;0,VLOOKUP(A215,'Core Analysis'!$B$2:$D$19,2,FALSE),SQRT((POWER(L215/'Assumptions'!$B$8,2)+POWER(('Assumptions'!$B$2-I215)/('Assumptions'!$B$2-'Assumptions'!$B$3),2))/2)),"")</x:f>
        <x:v>0.23427815696951848</x:v>
      </x:c>
      <x:c r="N215" s="1" t="n">
        <x:f>IFERROR(IF(COUNTIFS('Core Analysis'!$B$2:$B$19,A215,'Core Analysis'!$D$2:$D$19,"&gt;0")&gt;0,VLOOKUP(A215,'Core Analysis'!$B$2:$D$19,3,FALSE),POWER(('Assumptions'!$B$4*'Assumptions'!$B$5)/(E215*POWER(M215,'Assumptions'!$B$6)),1/'Assumptions'!$B$7)),"")</x:f>
        <x:v>0.3820748757416882</x:v>
      </x:c>
      <x:c r="O215" s="9" t="n">
        <x:f>IFERROR('Assumptions'!$B$12*POWER(M215,'Assumptions'!$B$13)/POWER(N215,2),"")</x:f>
        <x:v>0.001570586507371114</x:v>
      </x:c>
    </x:row>
    <x:row r="216">
      <x:c r="A216" s="8" t="n">
        <x:v>7907</x:v>
      </x:c>
      <x:c r="B216" s="1" t="n">
        <x:v>48.3</x:v>
      </x:c>
      <x:c r="C216" s="1" t="n">
        <x:v>9.8133</x:v>
      </x:c>
      <x:c r="D216" s="1" t="n">
        <x:v>-96</x:v>
      </x:c>
      <x:c r="E216" s="1" t="n">
        <x:v>17.7614</x:v>
      </x:c>
      <x:c r="F216" s="1" t="n">
        <x:v>26.5547</x:v>
      </x:c>
      <x:c r="G216" s="1" t="n">
        <x:v>19.6227</x:v>
      </x:c>
      <x:c r="H216" s="1" t="n">
        <x:v>107.8667</x:v>
      </x:c>
      <x:c r="I216" s="1" t="n">
        <x:v>2.3687</x:v>
      </x:c>
      <x:c r="J216" s="1" t="n">
        <x:v>0.0014</x:v>
      </x:c>
      <x:c r="K216" s="1" t="n">
        <x:v>3.3289</x:v>
      </x:c>
      <x:c r="L216" s="1" t="n">
        <x:v>23.92</x:v>
      </x:c>
      <x:c r="M216" s="1" t="n">
        <x:f>IFERROR(IF(COUNTIF('Core Analysis'!$B$2:$B$19,A216)&gt;0,VLOOKUP(A216,'Core Analysis'!$B$2:$D$19,2,FALSE),SQRT((POWER(L216/'Assumptions'!$B$8,2)+POWER(('Assumptions'!$B$2-I216)/('Assumptions'!$B$2-'Assumptions'!$B$3),2))/2)),"")</x:f>
        <x:v>0.291</x:v>
      </x:c>
      <x:c r="N216" s="1" t="n">
        <x:f>IFERROR(IF(COUNTIFS('Core Analysis'!$B$2:$B$19,A216,'Core Analysis'!$D$2:$D$19,"&gt;0")&gt;0,VLOOKUP(A216,'Core Analysis'!$B$2:$D$19,3,FALSE),POWER(('Assumptions'!$B$4*'Assumptions'!$B$5)/(E216*POWER(M216,'Assumptions'!$B$6)),1/'Assumptions'!$B$7)),"")</x:f>
        <x:v>0.3050931320446483</x:v>
      </x:c>
      <x:c r="O216" s="9" t="n">
        <x:f>IFERROR('Assumptions'!$B$12*POWER(M216,'Assumptions'!$B$13)/POWER(N216,2),"")</x:f>
        <x:v>0.006394450020243277</x:v>
      </x:c>
    </x:row>
    <x:row r="217">
      <x:c r="A217" s="8" t="n">
        <x:v>7907.5</x:v>
      </x:c>
      <x:c r="B217" s="1" t="n">
        <x:v>48.5667</x:v>
      </x:c>
      <x:c r="C217" s="1" t="n">
        <x:v>9.9044</x:v>
      </x:c>
      <x:c r="D217" s="1" t="n">
        <x:v>-95.2</x:v>
      </x:c>
      <x:c r="E217" s="1" t="n">
        <x:v>18.6177</x:v>
      </x:c>
      <x:c r="F217" s="1" t="n">
        <x:v>25.2069</x:v>
      </x:c>
      <x:c r="G217" s="1" t="n">
        <x:v>30.1784</x:v>
      </x:c>
      <x:c r="H217" s="1" t="n">
        <x:v>104.3778</x:v>
      </x:c>
      <x:c r="I217" s="1" t="n">
        <x:v>2.3913</x:v>
      </x:c>
      <x:c r="J217" s="1" t="n">
        <x:v>0.0006</x:v>
      </x:c>
      <x:c r="K217" s="1" t="n">
        <x:v>3.48</x:v>
      </x:c>
      <x:c r="L217" s="1" t="n">
        <x:v>21.76</x:v>
      </x:c>
      <x:c r="M217" s="1" t="n">
        <x:f>IFERROR(IF(COUNTIF('Core Analysis'!$B$2:$B$19,A217)&gt;0,VLOOKUP(A217,'Core Analysis'!$B$2:$D$19,2,FALSE),SQRT((POWER(L217/'Assumptions'!$B$8,2)+POWER(('Assumptions'!$B$2-I217)/('Assumptions'!$B$2-'Assumptions'!$B$3),2))/2)),"")</x:f>
        <x:v>0.20478128295336456</x:v>
      </x:c>
      <x:c r="N217" s="1" t="n">
        <x:f>IFERROR(IF(COUNTIFS('Core Analysis'!$B$2:$B$19,A217,'Core Analysis'!$D$2:$D$19,"&gt;0")&gt;0,VLOOKUP(A217,'Core Analysis'!$B$2:$D$19,3,FALSE),POWER(('Assumptions'!$B$4*'Assumptions'!$B$5)/(E217*POWER(M217,'Assumptions'!$B$6)),1/'Assumptions'!$B$7)),"")</x:f>
        <x:v>0.42345839230647936</x:v>
      </x:c>
      <x:c r="O217" s="9" t="n">
        <x:f>IFERROR('Assumptions'!$B$12*POWER(M217,'Assumptions'!$B$13)/POWER(N217,2),"")</x:f>
        <x:v>0.0007072851854105299</x:v>
      </x:c>
    </x:row>
    <x:row r="218">
      <x:c r="A218" s="8" t="n">
        <x:v>7908</x:v>
      </x:c>
      <x:c r="B218" s="1" t="n">
        <x:v>49.6</x:v>
      </x:c>
      <x:c r="C218" s="1" t="n">
        <x:v>10.0667</x:v>
      </x:c>
      <x:c r="D218" s="1" t="n">
        <x:v>-93.6</x:v>
      </x:c>
      <x:c r="E218" s="1" t="n">
        <x:v>18.8282</x:v>
      </x:c>
      <x:c r="F218" s="1" t="n">
        <x:v>21.7318</x:v>
      </x:c>
      <x:c r="G218" s="1" t="n">
        <x:v>27.1628</x:v>
      </x:c>
      <x:c r="H218" s="1" t="n">
        <x:v>96.5111</x:v>
      </x:c>
      <x:c r="I218" s="1" t="n">
        <x:v>2.4153</x:v>
      </x:c>
      <x:c r="J218" s="1" t="n">
        <x:v>0.0249</x:v>
      </x:c>
      <x:c r="K218" s="1" t="n">
        <x:v>3.5333</x:v>
      </x:c>
      <x:c r="L218" s="1" t="n">
        <x:v>19.48</x:v>
      </x:c>
      <x:c r="M218" s="1" t="n">
        <x:f>IFERROR(IF(COUNTIF('Core Analysis'!$B$2:$B$19,A218)&gt;0,VLOOKUP(A218,'Core Analysis'!$B$2:$D$19,2,FALSE),SQRT((POWER(L218/'Assumptions'!$B$8,2)+POWER(('Assumptions'!$B$2-I218)/('Assumptions'!$B$2-'Assumptions'!$B$3),2))/2)),"")</x:f>
        <x:v>0.1861848201090738</x:v>
      </x:c>
      <x:c r="N218" s="1" t="n">
        <x:f>IFERROR(IF(COUNTIFS('Core Analysis'!$B$2:$B$19,A218,'Core Analysis'!$D$2:$D$19,"&gt;0")&gt;0,VLOOKUP(A218,'Core Analysis'!$B$2:$D$19,3,FALSE),POWER(('Assumptions'!$B$4*'Assumptions'!$B$5)/(E218*POWER(M218,'Assumptions'!$B$6)),1/'Assumptions'!$B$7)),"")</x:f>
        <x:v>0.4631432585461507</x:v>
      </x:c>
      <x:c r="O218" s="9" t="n">
        <x:f>IFERROR('Assumptions'!$B$12*POWER(M218,'Assumptions'!$B$13)/POWER(N218,2),"")</x:f>
        <x:v>0.00038892243875058126</x:v>
      </x:c>
    </x:row>
    <x:row r="219">
      <x:c r="A219" s="8" t="n">
        <x:v>7908.5</x:v>
      </x:c>
      <x:c r="B219" s="1" t="n">
        <x:v>53.1</x:v>
      </x:c>
      <x:c r="C219" s="1" t="n">
        <x:v>10.1267</x:v>
      </x:c>
      <x:c r="D219" s="1" t="n">
        <x:v>-93</x:v>
      </x:c>
      <x:c r="E219" s="1" t="n">
        <x:v>17.908</x:v>
      </x:c>
      <x:c r="F219" s="1" t="n">
        <x:v>18.6962</x:v>
      </x:c>
      <x:c r="G219" s="1" t="n">
        <x:v>25.2831</x:v>
      </x:c>
      <x:c r="H219" s="1" t="n">
        <x:v>90.7556</x:v>
      </x:c>
      <x:c r="I219" s="1" t="n">
        <x:v>2.4811</x:v>
      </x:c>
      <x:c r="J219" s="1" t="n">
        <x:v>0.0763</x:v>
      </x:c>
      <x:c r="K219" s="1" t="n">
        <x:v>3.4978</x:v>
      </x:c>
      <x:c r="L219" s="1" t="n">
        <x:v>17.92</x:v>
      </x:c>
      <x:c r="M219" s="1" t="n">
        <x:f>IFERROR(IF(COUNTIF('Core Analysis'!$B$2:$B$19,A219)&gt;0,VLOOKUP(A219,'Core Analysis'!$B$2:$D$19,2,FALSE),SQRT((POWER(L219/'Assumptions'!$B$8,2)+POWER(('Assumptions'!$B$2-I219)/('Assumptions'!$B$2-'Assumptions'!$B$3),2))/2)),"")</x:f>
        <x:v>0.16031930315562454</x:v>
      </x:c>
      <x:c r="N219" s="1" t="n">
        <x:f>IFERROR(IF(COUNTIFS('Core Analysis'!$B$2:$B$19,A219,'Core Analysis'!$D$2:$D$19,"&gt;0")&gt;0,VLOOKUP(A219,'Core Analysis'!$B$2:$D$19,3,FALSE),POWER(('Assumptions'!$B$4*'Assumptions'!$B$5)/(E219*POWER(M219,'Assumptions'!$B$6)),1/'Assumptions'!$B$7)),"")</x:f>
        <x:v>0.5515116089722059</x:v>
      </x:c>
      <x:c r="O219" s="9" t="n">
        <x:f>IFERROR('Assumptions'!$B$12*POWER(M219,'Assumptions'!$B$13)/POWER(N219,2),"")</x:f>
        <x:v>0.0001420257802703473</x:v>
      </x:c>
    </x:row>
    <x:row r="220">
      <x:c r="A220" s="8" t="n">
        <x:v>7909</x:v>
      </x:c>
      <x:c r="B220" s="1" t="n">
        <x:v>54.3667</x:v>
      </x:c>
      <x:c r="C220" s="1" t="n">
        <x:v>10.1956</x:v>
      </x:c>
      <x:c r="D220" s="1" t="n">
        <x:v>-92</x:v>
      </x:c>
      <x:c r="E220" s="1" t="n">
        <x:v>17.0496</x:v>
      </x:c>
      <x:c r="F220" s="1" t="n">
        <x:v>15.0058</x:v>
      </x:c>
      <x:c r="G220" s="1" t="n">
        <x:v>24.268</x:v>
      </x:c>
      <x:c r="H220" s="1" t="n">
        <x:v>87.6667</x:v>
      </x:c>
      <x:c r="I220" s="1" t="n">
        <x:v>2.5389</x:v>
      </x:c>
      <x:c r="J220" s="1" t="n">
        <x:v>0.0977</x:v>
      </x:c>
      <x:c r="K220" s="1" t="n">
        <x:v>3.4711</x:v>
      </x:c>
      <x:c r="L220" s="1" t="n">
        <x:v>18.1733</x:v>
      </x:c>
      <x:c r="M220" s="1" t="n">
        <x:f>IFERROR(IF(COUNTIF('Core Analysis'!$B$2:$B$19,A220)&gt;0,VLOOKUP(A220,'Core Analysis'!$B$2:$D$19,2,FALSE),SQRT((POWER(L220/'Assumptions'!$B$8,2)+POWER(('Assumptions'!$B$2-I220)/('Assumptions'!$B$2-'Assumptions'!$B$3),2))/2)),"")</x:f>
        <x:v>0.29</x:v>
      </x:c>
      <x:c r="N220" s="1" t="n">
        <x:f>IFERROR(IF(COUNTIFS('Core Analysis'!$B$2:$B$19,A220,'Core Analysis'!$D$2:$D$19,"&gt;0")&gt;0,VLOOKUP(A220,'Core Analysis'!$B$2:$D$19,3,FALSE),POWER(('Assumptions'!$B$4*'Assumptions'!$B$5)/(E220*POWER(M220,'Assumptions'!$B$6)),1/'Assumptions'!$B$7)),"")</x:f>
        <x:v>0.145</x:v>
      </x:c>
      <x:c r="O220" s="9" t="n">
        <x:f>IFERROR('Assumptions'!$B$12*POWER(M220,'Assumptions'!$B$13)/POWER(N220,2),"")</x:f>
        <x:v>0.027883937116852296</x:v>
      </x:c>
    </x:row>
    <x:row r="221">
      <x:c r="A221" s="8" t="n">
        <x:v>7909.5</x:v>
      </x:c>
      <x:c r="B221" s="1" t="n">
        <x:v>58.8667</x:v>
      </x:c>
      <x:c r="C221" s="1" t="n">
        <x:v>10.32</x:v>
      </x:c>
      <x:c r="D221" s="1" t="n">
        <x:v>-90.3333</x:v>
      </x:c>
      <x:c r="E221" s="1" t="n">
        <x:v>16.1329</x:v>
      </x:c>
      <x:c r="F221" s="1" t="n">
        <x:v>13.4344</x:v>
      </x:c>
      <x:c r="G221" s="1" t="n">
        <x:v>21.1544</x:v>
      </x:c>
      <x:c r="H221" s="1" t="n">
        <x:v>88.1333</x:v>
      </x:c>
      <x:c r="I221" s="1" t="n">
        <x:v>2.5493</x:v>
      </x:c>
      <x:c r="J221" s="1" t="n">
        <x:v>0.0687</x:v>
      </x:c>
      <x:c r="K221" s="1" t="n">
        <x:v>3.3689</x:v>
      </x:c>
      <x:c r="L221" s="1" t="n">
        <x:v>19.84</x:v>
      </x:c>
      <x:c r="M221" s="1" t="n">
        <x:f>IFERROR(IF(COUNTIF('Core Analysis'!$B$2:$B$19,A221)&gt;0,VLOOKUP(A221,'Core Analysis'!$B$2:$D$19,2,FALSE),SQRT((POWER(L221/'Assumptions'!$B$8,2)+POWER(('Assumptions'!$B$2-I221)/('Assumptions'!$B$2-'Assumptions'!$B$3),2))/2)),"")</x:f>
        <x:v>0.15686294728844447</x:v>
      </x:c>
      <x:c r="N221" s="1" t="n">
        <x:f>IFERROR(IF(COUNTIFS('Core Analysis'!$B$2:$B$19,A221,'Core Analysis'!$D$2:$D$19,"&gt;0")&gt;0,VLOOKUP(A221,'Core Analysis'!$B$2:$D$19,3,FALSE),POWER(('Assumptions'!$B$4*'Assumptions'!$B$5)/(E221*POWER(M221,'Assumptions'!$B$6)),1/'Assumptions'!$B$7)),"")</x:f>
        <x:v>0.593864583984283</x:v>
      </x:c>
      <x:c r="O221" s="9" t="n">
        <x:f>IFERROR('Assumptions'!$B$12*POWER(M221,'Assumptions'!$B$13)/POWER(N221,2),"")</x:f>
        <x:v>0.00011128937076520208</x:v>
      </x:c>
    </x:row>
    <x:row r="222">
      <x:c r="A222" s="8" t="n">
        <x:v>7910</x:v>
      </x:c>
      <x:c r="B222" s="1" t="n">
        <x:v>60.3333</x:v>
      </x:c>
      <x:c r="C222" s="1" t="n">
        <x:v>10.0822</x:v>
      </x:c>
      <x:c r="D222" s="1" t="n">
        <x:v>-90.6222</x:v>
      </x:c>
      <x:c r="E222" s="1" t="n">
        <x:v>15.4382</x:v>
      </x:c>
      <x:c r="F222" s="1" t="n">
        <x:v>11.7968</x:v>
      </x:c>
      <x:c r="G222" s="1" t="n">
        <x:v>19.0429</x:v>
      </x:c>
      <x:c r="H222" s="1" t="n">
        <x:v>87.2667</x:v>
      </x:c>
      <x:c r="I222" s="1" t="n">
        <x:v>2.4962</x:v>
      </x:c>
      <x:c r="J222" s="1" t="n">
        <x:v>0.017</x:v>
      </x:c>
      <x:c r="K222" s="1" t="n">
        <x:v>3.3111</x:v>
      </x:c>
      <x:c r="L222" s="1" t="n">
        <x:v>21.2933</x:v>
      </x:c>
      <x:c r="M222" s="1" t="n">
        <x:f>IFERROR(IF(COUNTIF('Core Analysis'!$B$2:$B$19,A222)&gt;0,VLOOKUP(A222,'Core Analysis'!$B$2:$D$19,2,FALSE),SQRT((POWER(L222/'Assumptions'!$B$8,2)+POWER(('Assumptions'!$B$2-I222)/('Assumptions'!$B$2-'Assumptions'!$B$3),2))/2)),"")</x:f>
        <x:v>0.1764521302902881</x:v>
      </x:c>
      <x:c r="N222" s="1" t="n">
        <x:f>IFERROR(IF(COUNTIFS('Core Analysis'!$B$2:$B$19,A222,'Core Analysis'!$D$2:$D$19,"&gt;0")&gt;0,VLOOKUP(A222,'Core Analysis'!$B$2:$D$19,3,FALSE),POWER(('Assumptions'!$B$4*'Assumptions'!$B$5)/(E222*POWER(M222,'Assumptions'!$B$6)),1/'Assumptions'!$B$7)),"")</x:f>
        <x:v>0.5396830527721069</x:v>
      </x:c>
      <x:c r="O222" s="9" t="n">
        <x:f>IFERROR('Assumptions'!$B$12*POWER(M222,'Assumptions'!$B$13)/POWER(N222,2),"")</x:f>
        <x:v>0.00022616205072908255</x:v>
      </x:c>
    </x:row>
    <x:row r="223">
      <x:c r="A223" s="8" t="n">
        <x:v>7910.5</x:v>
      </x:c>
      <x:c r="B223" s="1" t="n">
        <x:v>62.5</x:v>
      </x:c>
      <x:c r="C223" s="1" t="n">
        <x:v>10.0422</x:v>
      </x:c>
      <x:c r="D223" s="1" t="n">
        <x:v>-91.5111</x:v>
      </x:c>
      <x:c r="E223" s="1" t="n">
        <x:v>14.9865</x:v>
      </x:c>
      <x:c r="F223" s="1" t="n">
        <x:v>11.2642</x:v>
      </x:c>
      <x:c r="G223" s="1" t="n">
        <x:v>15.6446</x:v>
      </x:c>
      <x:c r="H223" s="1" t="n">
        <x:v>88.4</x:v>
      </x:c>
      <x:c r="I223" s="1" t="n">
        <x:v>2.448</x:v>
      </x:c>
      <x:c r="J223" s="1" t="n">
        <x:v>0.0011</x:v>
      </x:c>
      <x:c r="K223" s="1" t="n">
        <x:v>3.3067</x:v>
      </x:c>
      <x:c r="L223" s="1" t="n">
        <x:v>22.3733</x:v>
      </x:c>
      <x:c r="M223" s="1" t="n">
        <x:f>IFERROR(IF(COUNTIF('Core Analysis'!$B$2:$B$19,A223)&gt;0,VLOOKUP(A223,'Core Analysis'!$B$2:$D$19,2,FALSE),SQRT((POWER(L223/'Assumptions'!$B$8,2)+POWER(('Assumptions'!$B$2-I223)/('Assumptions'!$B$2-'Assumptions'!$B$3),2))/2)),"")</x:f>
        <x:v>0.1937325060260147</x:v>
      </x:c>
      <x:c r="N223" s="1" t="n">
        <x:f>IFERROR(IF(COUNTIFS('Core Analysis'!$B$2:$B$19,A223,'Core Analysis'!$D$2:$D$19,"&gt;0")&gt;0,VLOOKUP(A223,'Core Analysis'!$B$2:$D$19,3,FALSE),POWER(('Assumptions'!$B$4*'Assumptions'!$B$5)/(E223*POWER(M223,'Assumptions'!$B$6)),1/'Assumptions'!$B$7)),"")</x:f>
        <x:v>0.4988975974545724</x:v>
      </x:c>
      <x:c r="O223" s="9" t="n">
        <x:f>IFERROR('Assumptions'!$B$12*POWER(M223,'Assumptions'!$B$13)/POWER(N223,2),"")</x:f>
        <x:v>0.0003992151986988717</x:v>
      </x:c>
    </x:row>
    <x:row r="224">
      <x:c r="A224" s="8" t="n">
        <x:v>7911</x:v>
      </x:c>
      <x:c r="B224" s="1" t="n">
        <x:v>63.1</x:v>
      </x:c>
      <x:c r="C224" s="1" t="n">
        <x:v>9.8267</x:v>
      </x:c>
      <x:c r="D224" s="1" t="n">
        <x:v>-91.8445</x:v>
      </x:c>
      <x:c r="E224" s="1" t="n">
        <x:v>14.9404</x:v>
      </x:c>
      <x:c r="F224" s="1" t="n">
        <x:v>11.2757</x:v>
      </x:c>
      <x:c r="G224" s="1" t="n">
        <x:v>16.3323</x:v>
      </x:c>
      <x:c r="H224" s="1" t="n">
        <x:v>87</x:v>
      </x:c>
      <x:c r="I224" s="1" t="n">
        <x:v>2.4184</x:v>
      </x:c>
      <x:c r="J224" s="1" t="n">
        <x:v>-0.0027</x:v>
      </x:c>
      <x:c r="K224" s="1" t="n">
        <x:v>3.3333</x:v>
      </x:c>
      <x:c r="L224" s="1" t="n">
        <x:v>24.4933</x:v>
      </x:c>
      <x:c r="M224" s="1" t="n">
        <x:f>IFERROR(IF(COUNTIF('Core Analysis'!$B$2:$B$19,A224)&gt;0,VLOOKUP(A224,'Core Analysis'!$B$2:$D$19,2,FALSE),SQRT((POWER(L224/'Assumptions'!$B$8,2)+POWER(('Assumptions'!$B$2-I224)/('Assumptions'!$B$2-'Assumptions'!$B$3),2))/2)),"")</x:f>
        <x:v>0.272</x:v>
      </x:c>
      <x:c r="N224" s="1" t="n">
        <x:f>IFERROR(IF(COUNTIFS('Core Analysis'!$B$2:$B$19,A224,'Core Analysis'!$D$2:$D$19,"&gt;0")&gt;0,VLOOKUP(A224,'Core Analysis'!$B$2:$D$19,3,FALSE),POWER(('Assumptions'!$B$4*'Assumptions'!$B$5)/(E224*POWER(M224,'Assumptions'!$B$6)),1/'Assumptions'!$B$7)),"")</x:f>
        <x:v>0.35588853821570116</x:v>
      </x:c>
      <x:c r="O224" s="9" t="n">
        <x:f>IFERROR('Assumptions'!$B$12*POWER(M224,'Assumptions'!$B$13)/POWER(N224,2),"")</x:f>
        <x:v>0.0034915163776929182</x:v>
      </x:c>
    </x:row>
    <x:row r="225">
      <x:c r="A225" s="8" t="n">
        <x:v>7911.5</x:v>
      </x:c>
      <x:c r="B225" s="1" t="n">
        <x:v>65.3</x:v>
      </x:c>
      <x:c r="C225" s="1" t="n">
        <x:v>9.9022</x:v>
      </x:c>
      <x:c r="D225" s="1" t="n">
        <x:v>-93.7556</x:v>
      </x:c>
      <x:c r="E225" s="1" t="n">
        <x:v>14.9404</x:v>
      </x:c>
      <x:c r="F225" s="1" t="n">
        <x:v>11.9784</x:v>
      </x:c>
      <x:c r="G225" s="1" t="n">
        <x:v>12.3717</x:v>
      </x:c>
      <x:c r="H225" s="1" t="n">
        <x:v>85.0222</x:v>
      </x:c>
      <x:c r="I225" s="1" t="n">
        <x:v>2.406</x:v>
      </x:c>
      <x:c r="J225" s="1" t="n">
        <x:v>-0.001</x:v>
      </x:c>
      <x:c r="K225" s="1" t="n">
        <x:v>3.3111</x:v>
      </x:c>
      <x:c r="L225" s="1" t="n">
        <x:v>27.0933</x:v>
      </x:c>
      <x:c r="M225" s="1" t="n">
        <x:f>IFERROR(IF(COUNTIF('Core Analysis'!$B$2:$B$19,A225)&gt;0,VLOOKUP(A225,'Core Analysis'!$B$2:$D$19,2,FALSE),SQRT((POWER(L225/'Assumptions'!$B$8,2)+POWER(('Assumptions'!$B$2-I225)/('Assumptions'!$B$2-'Assumptions'!$B$3),2))/2)),"")</x:f>
        <x:v>0.23101100060325921</x:v>
      </x:c>
      <x:c r="N225" s="1" t="n">
        <x:f>IFERROR(IF(COUNTIFS('Core Analysis'!$B$2:$B$19,A225,'Core Analysis'!$D$2:$D$19,"&gt;0")&gt;0,VLOOKUP(A225,'Core Analysis'!$B$2:$D$19,3,FALSE),POWER(('Assumptions'!$B$4*'Assumptions'!$B$5)/(E225*POWER(M225,'Assumptions'!$B$6)),1/'Assumptions'!$B$7)),"")</x:f>
        <x:v>0.41903494700202165</x:v>
      </x:c>
      <x:c r="O225" s="9" t="n">
        <x:f>IFERROR('Assumptions'!$B$12*POWER(M225,'Assumptions'!$B$13)/POWER(N225,2),"")</x:f>
        <x:v>0.0012275017771092034</x:v>
      </x:c>
    </x:row>
    <x:row r="226">
      <x:c r="A226" s="8" t="n">
        <x:v>7912</x:v>
      </x:c>
      <x:c r="B226" s="1" t="n">
        <x:v>65.3</x:v>
      </x:c>
      <x:c r="C226" s="1" t="n">
        <x:v>10.62</x:v>
      </x:c>
      <x:c r="D226" s="1" t="n">
        <x:v>-97.6</x:v>
      </x:c>
      <x:c r="E226" s="1" t="n">
        <x:v>15.0171</x:v>
      </x:c>
      <x:c r="F226" s="1" t="n">
        <x:v>13.4774</x:v>
      </x:c>
      <x:c r="G226" s="1" t="n">
        <x:v>12.002</x:v>
      </x:c>
      <x:c r="H226" s="1" t="n">
        <x:v>83.0889</x:v>
      </x:c>
      <x:c r="I226" s="1" t="n">
        <x:v>2.4091</x:v>
      </x:c>
      <x:c r="J226" s="1" t="n">
        <x:v>0.0047</x:v>
      </x:c>
      <x:c r="K226" s="1" t="n">
        <x:v>3.2133</x:v>
      </x:c>
      <x:c r="L226" s="1" t="n">
        <x:v>28.7867</x:v>
      </x:c>
      <x:c r="M226" s="1" t="n">
        <x:f>IFERROR(IF(COUNTIF('Core Analysis'!$B$2:$B$19,A226)&gt;0,VLOOKUP(A226,'Core Analysis'!$B$2:$D$19,2,FALSE),SQRT((POWER(L226/'Assumptions'!$B$8,2)+POWER(('Assumptions'!$B$2-I226)/('Assumptions'!$B$2-'Assumptions'!$B$3),2))/2)),"")</x:f>
        <x:v>0.357</x:v>
      </x:c>
      <x:c r="N226" s="1" t="n">
        <x:f>IFERROR(IF(COUNTIFS('Core Analysis'!$B$2:$B$19,A226,'Core Analysis'!$D$2:$D$19,"&gt;0")&gt;0,VLOOKUP(A226,'Core Analysis'!$B$2:$D$19,3,FALSE),POWER(('Assumptions'!$B$4*'Assumptions'!$B$5)/(E226*POWER(M226,'Assumptions'!$B$6)),1/'Assumptions'!$B$7)),"")</x:f>
        <x:v>0.2704598266501214</x:v>
      </x:c>
      <x:c r="O226" s="9" t="n">
        <x:f>IFERROR('Assumptions'!$B$12*POWER(M226,'Assumptions'!$B$13)/POWER(N226,2),"")</x:f>
        <x:v>0.020002004865571275</x:v>
      </x:c>
    </x:row>
    <x:row r="227">
      <x:c r="A227" s="8" t="n">
        <x:v>7912.5</x:v>
      </x:c>
      <x:c r="B227" s="1" t="n">
        <x:v>63.0333</x:v>
      </x:c>
      <x:c r="C227" s="1" t="n">
        <x:v>10.3156</x:v>
      </x:c>
      <x:c r="D227" s="1" t="n">
        <x:v>-95.7111</x:v>
      </x:c>
      <x:c r="E227" s="1" t="n">
        <x:v>15.1096</x:v>
      </x:c>
      <x:c r="F227" s="1" t="n">
        <x:v>16.8299</x:v>
      </x:c>
      <x:c r="G227" s="1" t="n">
        <x:v>11.6153</x:v>
      </x:c>
      <x:c r="H227" s="1" t="n">
        <x:v>82.8667</x:v>
      </x:c>
      <x:c r="I227" s="1" t="n">
        <x:v>2.4284</x:v>
      </x:c>
      <x:c r="J227" s="1" t="n">
        <x:v>0.012</x:v>
      </x:c>
      <x:c r="K227" s="1" t="n">
        <x:v>3.08</x:v>
      </x:c>
      <x:c r="L227" s="1" t="n">
        <x:v>30.32</x:v>
      </x:c>
      <x:c r="M227" s="1" t="n">
        <x:f>IFERROR(IF(COUNTIF('Core Analysis'!$B$2:$B$19,A227)&gt;0,VLOOKUP(A227,'Core Analysis'!$B$2:$D$19,2,FALSE),SQRT((POWER(L227/'Assumptions'!$B$8,2)+POWER(('Assumptions'!$B$2-I227)/('Assumptions'!$B$2-'Assumptions'!$B$3),2))/2)),"")</x:f>
        <x:v>0.24563419631463104</x:v>
      </x:c>
      <x:c r="N227" s="1" t="n">
        <x:f>IFERROR(IF(COUNTIFS('Core Analysis'!$B$2:$B$19,A227,'Core Analysis'!$D$2:$D$19,"&gt;0")&gt;0,VLOOKUP(A227,'Core Analysis'!$B$2:$D$19,3,FALSE),POWER(('Assumptions'!$B$4*'Assumptions'!$B$5)/(E227*POWER(M227,'Assumptions'!$B$6)),1/'Assumptions'!$B$7)),"")</x:f>
        <x:v>0.39187603623705286</x:v>
      </x:c>
      <x:c r="O227" s="9" t="n">
        <x:f>IFERROR('Assumptions'!$B$12*POWER(M227,'Assumptions'!$B$13)/POWER(N227,2),"")</x:f>
        <x:v>0.001838706183810078</x:v>
      </x:c>
    </x:row>
    <x:row r="228">
      <x:c r="A228" s="8" t="n">
        <x:v>7913</x:v>
      </x:c>
      <x:c r="B228" s="1" t="n">
        <x:v>61.1667</x:v>
      </x:c>
      <x:c r="C228" s="1" t="n">
        <x:v>9.6911</x:v>
      </x:c>
      <x:c r="D228" s="1" t="n">
        <x:v>-93.7778</x:v>
      </x:c>
      <x:c r="E228" s="1" t="n">
        <x:v>15.4855</x:v>
      </x:c>
      <x:c r="F228" s="1" t="n">
        <x:v>17.2597</x:v>
      </x:c>
      <x:c r="G228" s="1" t="n">
        <x:v>12.6873</x:v>
      </x:c>
      <x:c r="H228" s="1" t="n">
        <x:v>85.1778</x:v>
      </x:c>
      <x:c r="I228" s="1" t="n">
        <x:v>2.4422</x:v>
      </x:c>
      <x:c r="J228" s="1" t="n">
        <x:v>0.0122</x:v>
      </x:c>
      <x:c r="K228" s="1" t="n">
        <x:v>3.12</x:v>
      </x:c>
      <x:c r="L228" s="1" t="n">
        <x:v>29.72</x:v>
      </x:c>
      <x:c r="M228" s="1" t="n">
        <x:f>IFERROR(IF(COUNTIF('Core Analysis'!$B$2:$B$19,A228)&gt;0,VLOOKUP(A228,'Core Analysis'!$B$2:$D$19,2,FALSE),SQRT((POWER(L228/'Assumptions'!$B$8,2)+POWER(('Assumptions'!$B$2-I228)/('Assumptions'!$B$2-'Assumptions'!$B$3),2))/2)),"")</x:f>
        <x:v>0.23917968762957453</x:v>
      </x:c>
      <x:c r="N228" s="1" t="n">
        <x:f>IFERROR(IF(COUNTIFS('Core Analysis'!$B$2:$B$19,A228,'Core Analysis'!$D$2:$D$19,"&gt;0")&gt;0,VLOOKUP(A228,'Core Analysis'!$B$2:$D$19,3,FALSE),POWER(('Assumptions'!$B$4*'Assumptions'!$B$5)/(E228*POWER(M228,'Assumptions'!$B$6)),1/'Assumptions'!$B$7)),"")</x:f>
        <x:v>0.39753658919027174</x:v>
      </x:c>
      <x:c r="O228" s="9" t="n">
        <x:f>IFERROR('Assumptions'!$B$12*POWER(M228,'Assumptions'!$B$13)/POWER(N228,2),"")</x:f>
        <x:v>0.001589174505145327</x:v>
      </x:c>
    </x:row>
    <x:row r="229">
      <x:c r="A229" s="8" t="n">
        <x:v>7913.5</x:v>
      </x:c>
      <x:c r="B229" s="1" t="n">
        <x:v>57.5</x:v>
      </x:c>
      <x:c r="C229" s="1" t="n">
        <x:v>9.5044</x:v>
      </x:c>
      <x:c r="D229" s="1" t="n">
        <x:v>-91.5778</x:v>
      </x:c>
      <x:c r="E229" s="1" t="n">
        <x:v>16.5007</x:v>
      </x:c>
      <x:c r="F229" s="1" t="n">
        <x:v>14.9794</x:v>
      </x:c>
      <x:c r="G229" s="1" t="n">
        <x:v>16.2391</x:v>
      </x:c>
      <x:c r="H229" s="1" t="n">
        <x:v>86.0667</x:v>
      </x:c>
      <x:c r="I229" s="1" t="n">
        <x:v>2.4444</x:v>
      </x:c>
      <x:c r="J229" s="1" t="n">
        <x:v>0.0087</x:v>
      </x:c>
      <x:c r="K229" s="1" t="n">
        <x:v>3.04</x:v>
      </x:c>
      <x:c r="L229" s="1" t="n">
        <x:v>28.5467</x:v>
      </x:c>
      <x:c r="M229" s="1" t="n">
        <x:f>IFERROR(IF(COUNTIF('Core Analysis'!$B$2:$B$19,A229)&gt;0,VLOOKUP(A229,'Core Analysis'!$B$2:$D$19,2,FALSE),SQRT((POWER(L229/'Assumptions'!$B$8,2)+POWER(('Assumptions'!$B$2-I229)/('Assumptions'!$B$2-'Assumptions'!$B$3),2))/2)),"")</x:f>
        <x:v>0.2314798919743781</x:v>
      </x:c>
      <x:c r="N229" s="1" t="n">
        <x:f>IFERROR(IF(COUNTIFS('Core Analysis'!$B$2:$B$19,A229,'Core Analysis'!$D$2:$D$19,"&gt;0")&gt;0,VLOOKUP(A229,'Core Analysis'!$B$2:$D$19,3,FALSE),POWER(('Assumptions'!$B$4*'Assumptions'!$B$5)/(E229*POWER(M229,'Assumptions'!$B$6)),1/'Assumptions'!$B$7)),"")</x:f>
        <x:v>0.3979234768675993</x:v>
      </x:c>
      <x:c r="O229" s="9" t="n">
        <x:f>IFERROR('Assumptions'!$B$12*POWER(M229,'Assumptions'!$B$13)/POWER(N229,2),"")</x:f>
        <x:v>0.0013734035816556926</x:v>
      </x:c>
    </x:row>
    <x:row r="230">
      <x:c r="A230" s="8" t="n">
        <x:v>7914</x:v>
      </x:c>
      <x:c r="B230" s="1" t="n">
        <x:v>54.4667</x:v>
      </x:c>
      <x:c r="C230" s="1" t="n">
        <x:v>9.3489</x:v>
      </x:c>
      <x:c r="D230" s="1" t="n">
        <x:v>-91.2889</x:v>
      </x:c>
      <x:c r="E230" s="1" t="n">
        <x:v>18.0001</x:v>
      </x:c>
      <x:c r="F230" s="1" t="n">
        <x:v>10.8337</x:v>
      </x:c>
      <x:c r="G230" s="1" t="n">
        <x:v>22.0581</x:v>
      </x:c>
      <x:c r="H230" s="1" t="n">
        <x:v>86.0889</x:v>
      </x:c>
      <x:c r="I230" s="1" t="n">
        <x:v>2.426</x:v>
      </x:c>
      <x:c r="J230" s="1" t="n">
        <x:v>0.0067</x:v>
      </x:c>
      <x:c r="K230" s="1" t="n">
        <x:v>3.1733</x:v>
      </x:c>
      <x:c r="L230" s="1" t="n">
        <x:v>25.68</x:v>
      </x:c>
      <x:c r="M230" s="1" t="n">
        <x:f>IFERROR(IF(COUNTIF('Core Analysis'!$B$2:$B$19,A230)&gt;0,VLOOKUP(A230,'Core Analysis'!$B$2:$D$19,2,FALSE),SQRT((POWER(L230/'Assumptions'!$B$8,2)+POWER(('Assumptions'!$B$2-I230)/('Assumptions'!$B$2-'Assumptions'!$B$3),2))/2)),"")</x:f>
        <x:v>0.294</x:v>
      </x:c>
      <x:c r="N230" s="1" t="n">
        <x:f>IFERROR(IF(COUNTIFS('Core Analysis'!$B$2:$B$19,A230,'Core Analysis'!$D$2:$D$19,"&gt;0")&gt;0,VLOOKUP(A230,'Core Analysis'!$B$2:$D$19,3,FALSE),POWER(('Assumptions'!$B$4*'Assumptions'!$B$5)/(E230*POWER(M230,'Assumptions'!$B$6)),1/'Assumptions'!$B$7)),"")</x:f>
        <x:v>0.29997097072403806</x:v>
      </x:c>
      <x:c r="O230" s="9" t="n">
        <x:f>IFERROR('Assumptions'!$B$12*POWER(M230,'Assumptions'!$B$13)/POWER(N230,2),"")</x:f>
        <x:v>0.006920041598995589</x:v>
      </x:c>
    </x:row>
    <x:row r="231">
      <x:c r="A231" s="8" t="n">
        <x:v>7914.5</x:v>
      </x:c>
      <x:c r="B231" s="1" t="n">
        <x:v>53.3</x:v>
      </x:c>
      <x:c r="C231" s="1" t="n">
        <x:v>9.8556</x:v>
      </x:c>
      <x:c r="D231" s="1" t="n">
        <x:v>-92.6</x:v>
      </x:c>
      <x:c r="E231" s="1" t="n">
        <x:v>19.7077</x:v>
      </x:c>
      <x:c r="F231" s="1" t="n">
        <x:v>9.6909</x:v>
      </x:c>
      <x:c r="G231" s="1" t="n">
        <x:v>18.1037</x:v>
      </x:c>
      <x:c r="H231" s="1" t="n">
        <x:v>84.9111</x:v>
      </x:c>
      <x:c r="I231" s="1" t="n">
        <x:v>2.4318</x:v>
      </x:c>
      <x:c r="J231" s="1" t="n">
        <x:v>0.0116</x:v>
      </x:c>
      <x:c r="K231" s="1" t="n">
        <x:v>3.16</x:v>
      </x:c>
      <x:c r="L231" s="1" t="n">
        <x:v>23.6</x:v>
      </x:c>
      <x:c r="M231" s="1" t="n">
        <x:f>IFERROR(IF(COUNTIF('Core Analysis'!$B$2:$B$19,A231)&gt;0,VLOOKUP(A231,'Core Analysis'!$B$2:$D$19,2,FALSE),SQRT((POWER(L231/'Assumptions'!$B$8,2)+POWER(('Assumptions'!$B$2-I231)/('Assumptions'!$B$2-'Assumptions'!$B$3),2))/2)),"")</x:f>
        <x:v>0.20466036514722583</x:v>
      </x:c>
      <x:c r="N231" s="1" t="n">
        <x:f>IFERROR(IF(COUNTIFS('Core Analysis'!$B$2:$B$19,A231,'Core Analysis'!$D$2:$D$19,"&gt;0")&gt;0,VLOOKUP(A231,'Core Analysis'!$B$2:$D$19,3,FALSE),POWER(('Assumptions'!$B$4*'Assumptions'!$B$5)/(E231*POWER(M231,'Assumptions'!$B$6)),1/'Assumptions'!$B$7)),"")</x:f>
        <x:v>0.4118246157518748</x:v>
      </x:c>
      <x:c r="O231" s="9" t="n">
        <x:f>IFERROR('Assumptions'!$B$12*POWER(M231,'Assumptions'!$B$13)/POWER(N231,2),"")</x:f>
        <x:v>0.000745869384287708</x:v>
      </x:c>
    </x:row>
    <x:row r="232">
      <x:c r="A232" s="8" t="n">
        <x:v>7915</x:v>
      </x:c>
      <x:c r="B232" s="1" t="n">
        <x:v>55.4333</x:v>
      </x:c>
      <x:c r="C232" s="1" t="n">
        <x:v>10.0022</x:v>
      </x:c>
      <x:c r="D232" s="1" t="n">
        <x:v>-95.3778</x:v>
      </x:c>
      <x:c r="E232" s="1" t="n">
        <x:v>22.6167</x:v>
      </x:c>
      <x:c r="F232" s="1" t="n">
        <x:v>10.9959</x:v>
      </x:c>
      <x:c r="G232" s="1" t="n">
        <x:v>9.8408</x:v>
      </x:c>
      <x:c r="H232" s="1" t="n">
        <x:v>82.3111</x:v>
      </x:c>
      <x:c r="I232" s="1" t="n">
        <x:v>2.448</x:v>
      </x:c>
      <x:c r="J232" s="1" t="n">
        <x:v>0.0137</x:v>
      </x:c>
      <x:c r="K232" s="1" t="n">
        <x:v>3.48</x:v>
      </x:c>
      <x:c r="L232" s="1" t="n">
        <x:v>24.9067</x:v>
      </x:c>
      <x:c r="M232" s="1" t="n">
        <x:f>IFERROR(IF(COUNTIF('Core Analysis'!$B$2:$B$19,A232)&gt;0,VLOOKUP(A232,'Core Analysis'!$B$2:$D$19,2,FALSE),SQRT((POWER(L232/'Assumptions'!$B$8,2)+POWER(('Assumptions'!$B$2-I232)/('Assumptions'!$B$2-'Assumptions'!$B$3),2))/2)),"")</x:f>
        <x:v>0.337</x:v>
      </x:c>
      <x:c r="N232" s="1" t="n">
        <x:f>IFERROR(IF(COUNTIFS('Core Analysis'!$B$2:$B$19,A232,'Core Analysis'!$D$2:$D$19,"&gt;0")&gt;0,VLOOKUP(A232,'Core Analysis'!$B$2:$D$19,3,FALSE),POWER(('Assumptions'!$B$4*'Assumptions'!$B$5)/(E232*POWER(M232,'Assumptions'!$B$6)),1/'Assumptions'!$B$7)),"")</x:f>
        <x:v>0.155</x:v>
      </x:c>
      <x:c r="O232" s="9" t="n">
        <x:f>IFERROR('Assumptions'!$B$12*POWER(M232,'Assumptions'!$B$13)/POWER(N232,2),"")</x:f>
        <x:v>0.04725492474381679</x:v>
      </x:c>
    </x:row>
    <x:row r="233">
      <x:c r="A233" s="8" t="n">
        <x:v>7915.5</x:v>
      </x:c>
      <x:c r="B233" s="1" t="n">
        <x:v>57.7</x:v>
      </x:c>
      <x:c r="C233" s="1" t="n">
        <x:v>9.1022</x:v>
      </x:c>
      <x:c r="D233" s="1" t="n">
        <x:v>-98.8667</x:v>
      </x:c>
      <x:c r="E233" s="1" t="n">
        <x:v>25.2094</x:v>
      </x:c>
      <x:c r="F233" s="1" t="n">
        <x:v>14.9204</x:v>
      </x:c>
      <x:c r="G233" s="1" t="n">
        <x:v>11.4876</x:v>
      </x:c>
      <x:c r="H233" s="1" t="n">
        <x:v>79.1333</x:v>
      </x:c>
      <x:c r="I233" s="1" t="n">
        <x:v>2.4853</x:v>
      </x:c>
      <x:c r="J233" s="1" t="n">
        <x:v>0.0123</x:v>
      </x:c>
      <x:c r="K233" s="1" t="n">
        <x:v>3.4444</x:v>
      </x:c>
      <x:c r="L233" s="1" t="n">
        <x:v>25.6133</x:v>
      </x:c>
      <x:c r="M233" s="1" t="n">
        <x:f>IFERROR(IF(COUNTIF('Core Analysis'!$B$2:$B$19,A233)&gt;0,VLOOKUP(A233,'Core Analysis'!$B$2:$D$19,2,FALSE),SQRT((POWER(L233/'Assumptions'!$B$8,2)+POWER(('Assumptions'!$B$2-I233)/('Assumptions'!$B$2-'Assumptions'!$B$3),2))/2)),"")</x:f>
        <x:v>0.20521168117082536</x:v>
      </x:c>
      <x:c r="N233" s="1" t="n">
        <x:f>IFERROR(IF(COUNTIFS('Core Analysis'!$B$2:$B$19,A233,'Core Analysis'!$D$2:$D$19,"&gt;0")&gt;0,VLOOKUP(A233,'Core Analysis'!$B$2:$D$19,3,FALSE),POWER(('Assumptions'!$B$4*'Assumptions'!$B$5)/(E233*POWER(M233,'Assumptions'!$B$6)),1/'Assumptions'!$B$7)),"")</x:f>
        <x:v>0.3631455150695942</x:v>
      </x:c>
      <x:c r="O233" s="9" t="n">
        <x:f>IFERROR('Assumptions'!$B$12*POWER(M233,'Assumptions'!$B$13)/POWER(N233,2),"")</x:f>
        <x:v>0.0009706589941003001</x:v>
      </x:c>
    </x:row>
    <x:row r="234">
      <x:c r="A234" s="8" t="n">
        <x:v>7916</x:v>
      </x:c>
      <x:c r="B234" s="1" t="n">
        <x:v>56.8</x:v>
      </x:c>
      <x:c r="C234" s="1" t="n">
        <x:v>8.9178</x:v>
      </x:c>
      <x:c r="D234" s="1" t="n">
        <x:v>-100.3333</x:v>
      </x:c>
      <x:c r="E234" s="1" t="n">
        <x:v>29.9155</x:v>
      </x:c>
      <x:c r="F234" s="1" t="n">
        <x:v>20.0413</x:v>
      </x:c>
      <x:c r="G234" s="1" t="n">
        <x:v>20.363</x:v>
      </x:c>
      <x:c r="H234" s="1" t="n">
        <x:v>81.5333</x:v>
      </x:c>
      <x:c r="I234" s="1" t="n">
        <x:v>2.4813</x:v>
      </x:c>
      <x:c r="J234" s="1" t="n">
        <x:v>0.0042</x:v>
      </x:c>
      <x:c r="K234" s="1" t="n">
        <x:v>3.3156</x:v>
      </x:c>
      <x:c r="L234" s="1" t="n">
        <x:v>25.7867</x:v>
      </x:c>
      <x:c r="M234" s="1" t="n">
        <x:f>IFERROR(IF(COUNTIF('Core Analysis'!$B$2:$B$19,A234)&gt;0,VLOOKUP(A234,'Core Analysis'!$B$2:$D$19,2,FALSE),SQRT((POWER(L234/'Assumptions'!$B$8,2)+POWER(('Assumptions'!$B$2-I234)/('Assumptions'!$B$2-'Assumptions'!$B$3),2))/2)),"")</x:f>
        <x:v>0.297</x:v>
      </x:c>
      <x:c r="N234" s="1" t="n">
        <x:f>IFERROR(IF(COUNTIFS('Core Analysis'!$B$2:$B$19,A234,'Core Analysis'!$D$2:$D$19,"&gt;0")&gt;0,VLOOKUP(A234,'Core Analysis'!$B$2:$D$19,3,FALSE),POWER(('Assumptions'!$B$4*'Assumptions'!$B$5)/(E234*POWER(M234,'Assumptions'!$B$6)),1/'Assumptions'!$B$7)),"")</x:f>
        <x:v>0.23033473503407118</x:v>
      </x:c>
      <x:c r="O234" s="9" t="n">
        <x:f>IFERROR('Assumptions'!$B$12*POWER(M234,'Assumptions'!$B$13)/POWER(N234,2),"")</x:f>
        <x:v>0.01227293443867431</x:v>
      </x:c>
    </x:row>
    <x:row r="235">
      <x:c r="A235" s="8" t="n">
        <x:v>7916.5</x:v>
      </x:c>
      <x:c r="B235" s="1" t="n">
        <x:v>49.9667</x:v>
      </x:c>
      <x:c r="C235" s="1" t="n">
        <x:v>8.8289</x:v>
      </x:c>
      <x:c r="D235" s="1" t="n">
        <x:v>-102</x:v>
      </x:c>
      <x:c r="E235" s="1" t="n">
        <x:v>38.058</x:v>
      </x:c>
      <x:c r="F235" s="1" t="n">
        <x:v>29.0582</x:v>
      </x:c>
      <x:c r="G235" s="1" t="n">
        <x:v>39.4182</x:v>
      </x:c>
      <x:c r="H235" s="1" t="n">
        <x:v>85.4444</x:v>
      </x:c>
      <x:c r="I235" s="1" t="n">
        <x:v>2.4453</x:v>
      </x:c>
      <x:c r="J235" s="1" t="n">
        <x:v>-0.0024</x:v>
      </x:c>
      <x:c r="K235" s="1" t="n">
        <x:v>3.08</x:v>
      </x:c>
      <x:c r="L235" s="1" t="n">
        <x:v>23.4133</x:v>
      </x:c>
      <x:c r="M235" s="1" t="n">
        <x:f>IFERROR(IF(COUNTIF('Core Analysis'!$B$2:$B$19,A235)&gt;0,VLOOKUP(A235,'Core Analysis'!$B$2:$D$19,2,FALSE),SQRT((POWER(L235/'Assumptions'!$B$8,2)+POWER(('Assumptions'!$B$2-I235)/('Assumptions'!$B$2-'Assumptions'!$B$3),2))/2)),"")</x:f>
        <x:v>0.20040624109334018</x:v>
      </x:c>
      <x:c r="N235" s="1" t="n">
        <x:f>IFERROR(IF(COUNTIFS('Core Analysis'!$B$2:$B$19,A235,'Core Analysis'!$D$2:$D$19,"&gt;0")&gt;0,VLOOKUP(A235,'Core Analysis'!$B$2:$D$19,3,FALSE),POWER(('Assumptions'!$B$4*'Assumptions'!$B$5)/(E235*POWER(M235,'Assumptions'!$B$6)),1/'Assumptions'!$B$7)),"")</x:f>
        <x:v>0.30264241556320226</x:v>
      </x:c>
      <x:c r="O235" s="9" t="n">
        <x:f>IFERROR('Assumptions'!$B$12*POWER(M235,'Assumptions'!$B$13)/POWER(N235,2),"")</x:f>
        <x:v>0.001259182807027186</x:v>
      </x:c>
    </x:row>
    <x:row r="236">
      <x:c r="A236" s="8" t="n">
        <x:v>7917</x:v>
      </x:c>
      <x:c r="B236" s="1" t="n">
        <x:v>46.9667</x:v>
      </x:c>
      <x:c r="C236" s="1" t="n">
        <x:v>8.7489</x:v>
      </x:c>
      <x:c r="D236" s="1" t="n">
        <x:v>-102.7111</x:v>
      </x:c>
      <x:c r="E236" s="1" t="n">
        <x:v>48.2541</x:v>
      </x:c>
      <x:c r="F236" s="1" t="n">
        <x:v>39.1009</x:v>
      </x:c>
      <x:c r="G236" s="1" t="n">
        <x:v>33.09</x:v>
      </x:c>
      <x:c r="H236" s="1" t="n">
        <x:v>90.7111</x:v>
      </x:c>
      <x:c r="I236" s="1" t="n">
        <x:v>2.372</x:v>
      </x:c>
      <x:c r="J236" s="1" t="n">
        <x:v>-0.0109</x:v>
      </x:c>
      <x:c r="K236" s="1" t="n">
        <x:v>2.8844</x:v>
      </x:c>
      <x:c r="L236" s="1" t="n">
        <x:v>20.6667</x:v>
      </x:c>
      <x:c r="M236" s="1" t="n">
        <x:f>IFERROR(IF(COUNTIF('Core Analysis'!$B$2:$B$19,A236)&gt;0,VLOOKUP(A236,'Core Analysis'!$B$2:$D$19,2,FALSE),SQRT((POWER(L236/'Assumptions'!$B$8,2)+POWER(('Assumptions'!$B$2-I236)/('Assumptions'!$B$2-'Assumptions'!$B$3),2))/2)),"")</x:f>
        <x:v>0.20450781131287624</x:v>
      </x:c>
      <x:c r="N236" s="1" t="n">
        <x:f>IFERROR(IF(COUNTIFS('Core Analysis'!$B$2:$B$19,A236,'Core Analysis'!$D$2:$D$19,"&gt;0")&gt;0,VLOOKUP(A236,'Core Analysis'!$B$2:$D$19,3,FALSE),POWER(('Assumptions'!$B$4*'Assumptions'!$B$5)/(E236*POWER(M236,'Assumptions'!$B$6)),1/'Assumptions'!$B$7)),"")</x:f>
        <x:v>0.2633825554514102</x:v>
      </x:c>
      <x:c r="O236" s="9" t="n">
        <x:f>IFERROR('Assumptions'!$B$12*POWER(M236,'Assumptions'!$B$13)/POWER(N236,2),"")</x:f>
        <x:v>0.0018175587507516184</x:v>
      </x:c>
    </x:row>
    <x:row r="237">
      <x:c r="A237" s="8" t="n">
        <x:v>7917.5</x:v>
      </x:c>
      <x:c r="B237" s="1" t="n">
        <x:v>45.5</x:v>
      </x:c>
      <x:c r="C237" s="1" t="n">
        <x:v>8.6733</x:v>
      </x:c>
      <x:c r="D237" s="1" t="n">
        <x:v>-103.5556</x:v>
      </x:c>
      <x:c r="E237" s="1" t="n">
        <x:v>58.903</x:v>
      </x:c>
      <x:c r="F237" s="1" t="n">
        <x:v>52.1036</x:v>
      </x:c>
      <x:c r="G237" s="1" t="n">
        <x:v>37.7687</x:v>
      </x:c>
      <x:c r="H237" s="1" t="n">
        <x:v>96.5556</x:v>
      </x:c>
      <x:c r="I237" s="1" t="n">
        <x:v>2.3158</x:v>
      </x:c>
      <x:c r="J237" s="1" t="n">
        <x:v>-0.0137</x:v>
      </x:c>
      <x:c r="K237" s="1" t="n">
        <x:v>2.7689</x:v>
      </x:c>
      <x:c r="L237" s="1" t="n">
        <x:v>19.04</x:v>
      </x:c>
      <x:c r="M237" s="1" t="n">
        <x:f>IFERROR(IF(COUNTIF('Core Analysis'!$B$2:$B$19,A237)&gt;0,VLOOKUP(A237,'Core Analysis'!$B$2:$D$19,2,FALSE),SQRT((POWER(L237/'Assumptions'!$B$8,2)+POWER(('Assumptions'!$B$2-I237)/('Assumptions'!$B$2-'Assumptions'!$B$3),2))/2)),"")</x:f>
        <x:v>0.21386579904229672</x:v>
      </x:c>
      <x:c r="N237" s="1" t="n">
        <x:f>IFERROR(IF(COUNTIFS('Core Analysis'!$B$2:$B$19,A237,'Core Analysis'!$D$2:$D$19,"&gt;0")&gt;0,VLOOKUP(A237,'Core Analysis'!$B$2:$D$19,3,FALSE),POWER(('Assumptions'!$B$4*'Assumptions'!$B$5)/(E237*POWER(M237,'Assumptions'!$B$6)),1/'Assumptions'!$B$7)),"")</x:f>
        <x:v>0.22795754538756546</x:v>
      </x:c>
      <x:c r="O237" s="9" t="n">
        <x:f>IFERROR('Assumptions'!$B$12*POWER(M237,'Assumptions'!$B$13)/POWER(N237,2),"")</x:f>
        <x:v>0.0029542881656628153</x:v>
      </x:c>
    </x:row>
    <x:row r="238">
      <x:c r="A238" s="8" t="n">
        <x:v>7918</x:v>
      </x:c>
      <x:c r="B238" s="1" t="n">
        <x:v>49.1</x:v>
      </x:c>
      <x:c r="C238" s="1" t="n">
        <x:v>8.6178</x:v>
      </x:c>
      <x:c r="D238" s="1" t="n">
        <x:v>-104.8667</x:v>
      </x:c>
      <x:c r="E238" s="1" t="n">
        <x:v>71.2363</x:v>
      </x:c>
      <x:c r="F238" s="1" t="n">
        <x:v>56.2812</x:v>
      </x:c>
      <x:c r="G238" s="1" t="n">
        <x:v>41.3626</x:v>
      </x:c>
      <x:c r="H238" s="1" t="n">
        <x:v>100.0222</x:v>
      </x:c>
      <x:c r="I238" s="1" t="n">
        <x:v>2.2896</x:v>
      </x:c>
      <x:c r="J238" s="1" t="n">
        <x:v>-0.011</x:v>
      </x:c>
      <x:c r="K238" s="1" t="n">
        <x:v>2.7111</x:v>
      </x:c>
      <x:c r="L238" s="1" t="n">
        <x:v>17.5733</x:v>
      </x:c>
      <x:c r="M238" s="1" t="n">
        <x:f>IFERROR(IF(COUNTIF('Core Analysis'!$B$2:$B$19,A238)&gt;0,VLOOKUP(A238,'Core Analysis'!$B$2:$D$19,2,FALSE),SQRT((POWER(L238/'Assumptions'!$B$8,2)+POWER(('Assumptions'!$B$2-I238)/('Assumptions'!$B$2-'Assumptions'!$B$3),2))/2)),"")</x:f>
        <x:v>0.2162156567435112</x:v>
      </x:c>
      <x:c r="N238" s="1" t="n">
        <x:f>IFERROR(IF(COUNTIFS('Core Analysis'!$B$2:$B$19,A238,'Core Analysis'!$D$2:$D$19,"&gt;0")&gt;0,VLOOKUP(A238,'Core Analysis'!$B$2:$D$19,3,FALSE),POWER(('Assumptions'!$B$4*'Assumptions'!$B$5)/(E238*POWER(M238,'Assumptions'!$B$6)),1/'Assumptions'!$B$7)),"")</x:f>
        <x:v>0.20503414973651193</x:v>
      </x:c>
      <x:c r="O238" s="9" t="n">
        <x:f>IFERROR('Assumptions'!$B$12*POWER(M238,'Assumptions'!$B$13)/POWER(N238,2),"")</x:f>
        <x:v>0.0038316860470365057</x:v>
      </x:c>
    </x:row>
    <x:row r="239">
      <x:c r="A239" s="8" t="n">
        <x:v>7918.5</x:v>
      </x:c>
      <x:c r="B239" s="1" t="n">
        <x:v>47.2667</x:v>
      </x:c>
      <x:c r="C239" s="1" t="n">
        <x:v>8.6089</x:v>
      </x:c>
      <x:c r="D239" s="1" t="n">
        <x:v>-105.6667</x:v>
      </x:c>
      <x:c r="E239" s="1" t="n">
        <x:v>75.5724</x:v>
      </x:c>
      <x:c r="F239" s="1" t="n">
        <x:v>54.4689</x:v>
      </x:c>
      <x:c r="G239" s="1" t="n">
        <x:v>42.0437</x:v>
      </x:c>
      <x:c r="H239" s="1" t="n">
        <x:v>103.4</x:v>
      </x:c>
      <x:c r="I239" s="1" t="n">
        <x:v>2.2813</x:v>
      </x:c>
      <x:c r="J239" s="1" t="n">
        <x:v>-0.0068</x:v>
      </x:c>
      <x:c r="K239" s="1" t="n">
        <x:v>2.6978</x:v>
      </x:c>
      <x:c r="L239" s="1" t="n">
        <x:v>15.9067</x:v>
      </x:c>
      <x:c r="M239" s="1" t="n">
        <x:f>IFERROR(IF(COUNTIF('Core Analysis'!$B$2:$B$19,A239)&gt;0,VLOOKUP(A239,'Core Analysis'!$B$2:$D$19,2,FALSE),SQRT((POWER(L239/'Assumptions'!$B$8,2)+POWER(('Assumptions'!$B$2-I239)/('Assumptions'!$B$2-'Assumptions'!$B$3),2))/2)),"")</x:f>
        <x:v>0.2125523053650516</x:v>
      </x:c>
      <x:c r="N239" s="1" t="n">
        <x:f>IFERROR(IF(COUNTIFS('Core Analysis'!$B$2:$B$19,A239,'Core Analysis'!$D$2:$D$19,"&gt;0")&gt;0,VLOOKUP(A239,'Core Analysis'!$B$2:$D$19,3,FALSE),POWER(('Assumptions'!$B$4*'Assumptions'!$B$5)/(E239*POWER(M239,'Assumptions'!$B$6)),1/'Assumptions'!$B$7)),"")</x:f>
        <x:v>0.20249606620826144</x:v>
      </x:c>
      <x:c r="O239" s="9" t="n">
        <x:f>IFERROR('Assumptions'!$B$12*POWER(M239,'Assumptions'!$B$13)/POWER(N239,2),"")</x:f>
        <x:v>0.0036438067295530207</x:v>
      </x:c>
    </x:row>
    <x:row r="240">
      <x:c r="A240" s="8" t="n">
        <x:v>7919</x:v>
      </x:c>
      <x:c r="B240" s="1" t="n">
        <x:v>46.3</x:v>
      </x:c>
      <x:c r="C240" s="1" t="n">
        <x:v>8.5956</x:v>
      </x:c>
      <x:c r="D240" s="1" t="n">
        <x:v>-105.8445</x:v>
      </x:c>
      <x:c r="E240" s="1" t="n">
        <x:v>72.5462</x:v>
      </x:c>
      <x:c r="F240" s="1" t="n">
        <x:v>51.6472</x:v>
      </x:c>
      <x:c r="G240" s="1" t="n">
        <x:v>37.9584</x:v>
      </x:c>
      <x:c r="H240" s="1" t="n">
        <x:v>100.1778</x:v>
      </x:c>
      <x:c r="I240" s="1" t="n">
        <x:v>2.2898</x:v>
      </x:c>
      <x:c r="J240" s="1" t="n">
        <x:v>-0.0023</x:v>
      </x:c>
      <x:c r="K240" s="1" t="n">
        <x:v>2.6711</x:v>
      </x:c>
      <x:c r="L240" s="1" t="n">
        <x:v>15.4667</x:v>
      </x:c>
      <x:c r="M240" s="1" t="n">
        <x:f>IFERROR(IF(COUNTIF('Core Analysis'!$B$2:$B$19,A240)&gt;0,VLOOKUP(A240,'Core Analysis'!$B$2:$D$19,2,FALSE),SQRT((POWER(L240/'Assumptions'!$B$8,2)+POWER(('Assumptions'!$B$2-I240)/('Assumptions'!$B$2-'Assumptions'!$B$3),2))/2)),"")</x:f>
        <x:v>0.315</x:v>
      </x:c>
      <x:c r="N240" s="1" t="n">
        <x:f>IFERROR(IF(COUNTIFS('Core Analysis'!$B$2:$B$19,A240,'Core Analysis'!$D$2:$D$19,"&gt;0")&gt;0,VLOOKUP(A240,'Core Analysis'!$B$2:$D$19,3,FALSE),POWER(('Assumptions'!$B$4*'Assumptions'!$B$5)/(E240*POWER(M240,'Assumptions'!$B$6)),1/'Assumptions'!$B$7)),"")</x:f>
        <x:v>0.13945886605750143</x:v>
      </x:c>
      <x:c r="O240" s="9" t="n">
        <x:f>IFERROR('Assumptions'!$B$12*POWER(M240,'Assumptions'!$B$13)/POWER(N240,2),"")</x:f>
        <x:v>0.0433723631893319</x:v>
      </x:c>
    </x:row>
    <x:row r="241">
      <x:c r="A241" s="8" t="n">
        <x:v>7919.5</x:v>
      </x:c>
      <x:c r="B241" s="1" t="n">
        <x:v>45.8333</x:v>
      </x:c>
      <x:c r="C241" s="1" t="n">
        <x:v>8.5933</x:v>
      </x:c>
      <x:c r="D241" s="1" t="n">
        <x:v>-106.3556</x:v>
      </x:c>
      <x:c r="E241" s="1" t="n">
        <x:v>63.2001</x:v>
      </x:c>
      <x:c r="F241" s="1" t="n">
        <x:v>50.0837</x:v>
      </x:c>
      <x:c r="G241" s="1" t="n">
        <x:v>35.6941</x:v>
      </x:c>
      <x:c r="H241" s="1" t="n">
        <x:v>99.2222</x:v>
      </x:c>
      <x:c r="I241" s="1" t="n">
        <x:v>2.2916</x:v>
      </x:c>
      <x:c r="J241" s="1" t="n">
        <x:v>-0.0067</x:v>
      </x:c>
      <x:c r="K241" s="1" t="n">
        <x:v>2.6267</x:v>
      </x:c>
      <x:c r="L241" s="1" t="n">
        <x:v>15.6</x:v>
      </x:c>
      <x:c r="M241" s="1" t="n">
        <x:f>IFERROR(IF(COUNTIF('Core Analysis'!$B$2:$B$19,A241)&gt;0,VLOOKUP(A241,'Core Analysis'!$B$2:$D$19,2,FALSE),SQRT((POWER(L241/'Assumptions'!$B$8,2)+POWER(('Assumptions'!$B$2-I241)/('Assumptions'!$B$2-'Assumptions'!$B$3),2))/2)),"")</x:f>
        <x:v>0.20781211352269932</x:v>
      </x:c>
      <x:c r="N241" s="1" t="n">
        <x:f>IFERROR(IF(COUNTIFS('Core Analysis'!$B$2:$B$19,A241,'Core Analysis'!$D$2:$D$19,"&gt;0")&gt;0,VLOOKUP(A241,'Core Analysis'!$B$2:$D$19,3,FALSE),POWER(('Assumptions'!$B$4*'Assumptions'!$B$5)/(E241*POWER(M241,'Assumptions'!$B$6)),1/'Assumptions'!$B$7)),"")</x:f>
        <x:v>0.22648230470643746</x:v>
      </x:c>
      <x:c r="O241" s="9" t="n">
        <x:f>IFERROR('Assumptions'!$B$12*POWER(M241,'Assumptions'!$B$13)/POWER(N241,2),"")</x:f>
        <x:v>0.002637680190508466</x:v>
      </x:c>
    </x:row>
    <x:row r="242">
      <x:c r="A242" s="8" t="n">
        <x:v>7920</x:v>
      </x:c>
      <x:c r="B242" s="1" t="n">
        <x:v>45.8</x:v>
      </x:c>
      <x:c r="C242" s="1" t="n">
        <x:v>8.5844</x:v>
      </x:c>
      <x:c r="D242" s="1" t="n">
        <x:v>-106.8889</x:v>
      </x:c>
      <x:c r="E242" s="1" t="n">
        <x:v>53.9262</x:v>
      </x:c>
      <x:c r="F242" s="1" t="n">
        <x:v>51.9633</x:v>
      </x:c>
      <x:c r="G242" s="1" t="n">
        <x:v>35.0059</x:v>
      </x:c>
      <x:c r="H242" s="1" t="n">
        <x:v>98.4</x:v>
      </x:c>
      <x:c r="I242" s="1" t="n">
        <x:v>2.304</x:v>
      </x:c>
      <x:c r="J242" s="1" t="n">
        <x:v>-0.0061</x:v>
      </x:c>
      <x:c r="K242" s="1" t="n">
        <x:v>2.6356</x:v>
      </x:c>
      <x:c r="L242" s="1" t="n">
        <x:v>17.4933</x:v>
      </x:c>
      <x:c r="M242" s="1" t="n">
        <x:f>IFERROR(IF(COUNTIF('Core Analysis'!$B$2:$B$19,A242)&gt;0,VLOOKUP(A242,'Core Analysis'!$B$2:$D$19,2,FALSE),SQRT((POWER(L242/'Assumptions'!$B$8,2)+POWER(('Assumptions'!$B$2-I242)/('Assumptions'!$B$2-'Assumptions'!$B$3),2))/2)),"")</x:f>
        <x:v>0.287</x:v>
      </x:c>
      <x:c r="N242" s="1" t="n">
        <x:f>IFERROR(IF(COUNTIFS('Core Analysis'!$B$2:$B$19,A242,'Core Analysis'!$D$2:$D$19,"&gt;0")&gt;0,VLOOKUP(A242,'Core Analysis'!$B$2:$D$19,3,FALSE),POWER(('Assumptions'!$B$4*'Assumptions'!$B$5)/(E242*POWER(M242,'Assumptions'!$B$6)),1/'Assumptions'!$B$7)),"")</x:f>
        <x:v>0.1775342754569494</x:v>
      </x:c>
      <x:c r="O242" s="9" t="n">
        <x:f>IFERROR('Assumptions'!$B$12*POWER(M242,'Assumptions'!$B$13)/POWER(N242,2),"")</x:f>
        <x:v>0.01776866624230038</x:v>
      </x:c>
    </x:row>
    <x:row r="243">
      <x:c r="A243" s="8" t="n">
        <x:v>7920.5</x:v>
      </x:c>
      <x:c r="B243" s="1" t="n">
        <x:v>46.2333</x:v>
      </x:c>
      <x:c r="C243" s="1" t="n">
        <x:v>8.5133</x:v>
      </x:c>
      <x:c r="D243" s="1" t="n">
        <x:v>-107.5556</x:v>
      </x:c>
      <x:c r="E243" s="1" t="n">
        <x:v>50.3941</x:v>
      </x:c>
      <x:c r="F243" s="1" t="n">
        <x:v>47.3486</x:v>
      </x:c>
      <x:c r="G243" s="1" t="n">
        <x:v>34.9701</x:v>
      </x:c>
      <x:c r="H243" s="1" t="n">
        <x:v>99.3333</x:v>
      </x:c>
      <x:c r="I243" s="1" t="n">
        <x:v>2.3031</x:v>
      </x:c>
      <x:c r="J243" s="1" t="n">
        <x:v>-0.0151</x:v>
      </x:c>
      <x:c r="K243" s="1" t="n">
        <x:v>2.6622</x:v>
      </x:c>
      <x:c r="L243" s="1" t="n">
        <x:v>18.5733</x:v>
      </x:c>
      <x:c r="M243" s="1" t="n">
        <x:f>IFERROR(IF(COUNTIF('Core Analysis'!$B$2:$B$19,A243)&gt;0,VLOOKUP(A243,'Core Analysis'!$B$2:$D$19,2,FALSE),SQRT((POWER(L243/'Assumptions'!$B$8,2)+POWER(('Assumptions'!$B$2-I243)/('Assumptions'!$B$2-'Assumptions'!$B$3),2))/2)),"")</x:f>
        <x:v>0.21592431018876135</x:v>
      </x:c>
      <x:c r="N243" s="1" t="n">
        <x:f>IFERROR(IF(COUNTIFS('Core Analysis'!$B$2:$B$19,A243,'Core Analysis'!$D$2:$D$19,"&gt;0")&gt;0,VLOOKUP(A243,'Core Analysis'!$B$2:$D$19,3,FALSE),POWER(('Assumptions'!$B$4*'Assumptions'!$B$5)/(E243*POWER(M243,'Assumptions'!$B$6)),1/'Assumptions'!$B$7)),"")</x:f>
        <x:v>0.24410272649777157</x:v>
      </x:c>
      <x:c r="O243" s="9" t="n">
        <x:f>IFERROR('Assumptions'!$B$12*POWER(M243,'Assumptions'!$B$13)/POWER(N243,2),"")</x:f>
        <x:v>0.0026873264548714394</x:v>
      </x:c>
    </x:row>
    <x:row r="244">
      <x:c r="A244" s="8" t="n">
        <x:v>7921</x:v>
      </x:c>
      <x:c r="B244" s="1" t="n">
        <x:v>44</x:v>
      </x:c>
      <x:c r="C244" s="1" t="n">
        <x:v>8.4956</x:v>
      </x:c>
      <x:c r="D244" s="1" t="n">
        <x:v>-108.5333</x:v>
      </x:c>
      <x:c r="E244" s="1" t="n">
        <x:v>48.0266</x:v>
      </x:c>
      <x:c r="F244" s="1" t="n">
        <x:v>42.0977</x:v>
      </x:c>
      <x:c r="G244" s="1" t="n">
        <x:v>35.2577</x:v>
      </x:c>
      <x:c r="H244" s="1" t="n">
        <x:v>100.4667</x:v>
      </x:c>
      <x:c r="I244" s="1" t="n">
        <x:v>2.3144</x:v>
      </x:c>
      <x:c r="J244" s="1" t="n">
        <x:v>-0.0177</x:v>
      </x:c>
      <x:c r="K244" s="1" t="n">
        <x:v>2.7244</x:v>
      </x:c>
      <x:c r="L244" s="1" t="n">
        <x:v>19.6133</x:v>
      </x:c>
      <x:c r="M244" s="1" t="n">
        <x:f>IFERROR(IF(COUNTIF('Core Analysis'!$B$2:$B$19,A244)&gt;0,VLOOKUP(A244,'Core Analysis'!$B$2:$D$19,2,FALSE),SQRT((POWER(L244/'Assumptions'!$B$8,2)+POWER(('Assumptions'!$B$2-I244)/('Assumptions'!$B$2-'Assumptions'!$B$3),2))/2)),"")</x:f>
        <x:v>0.329</x:v>
      </x:c>
      <x:c r="N244" s="1" t="n">
        <x:f>IFERROR(IF(COUNTIFS('Core Analysis'!$B$2:$B$19,A244,'Core Analysis'!$D$2:$D$19,"&gt;0")&gt;0,VLOOKUP(A244,'Core Analysis'!$B$2:$D$19,3,FALSE),POWER(('Assumptions'!$B$4*'Assumptions'!$B$5)/(E244*POWER(M244,'Assumptions'!$B$6)),1/'Assumptions'!$B$7)),"")</x:f>
        <x:v>0.225</x:v>
      </x:c>
      <x:c r="O244" s="9" t="n">
        <x:f>IFERROR('Assumptions'!$B$12*POWER(M244,'Assumptions'!$B$13)/POWER(N244,2),"")</x:f>
        <x:v>0.02017603502385457</x:v>
      </x:c>
    </x:row>
    <x:row r="245">
      <x:c r="A245" s="8" t="n">
        <x:v>7921.5</x:v>
      </x:c>
      <x:c r="B245" s="1" t="n">
        <x:v>41.5</x:v>
      </x:c>
      <x:c r="C245" s="1" t="n">
        <x:v>8.4867</x:v>
      </x:c>
      <x:c r="D245" s="1" t="n">
        <x:v>-106.6667</x:v>
      </x:c>
      <x:c r="E245" s="1" t="n">
        <x:v>47.4882</x:v>
      </x:c>
      <x:c r="F245" s="1" t="n">
        <x:v>34.6286</x:v>
      </x:c>
      <x:c r="G245" s="1" t="n">
        <x:v>32.0895</x:v>
      </x:c>
      <x:c r="H245" s="1" t="n">
        <x:v>99.1555</x:v>
      </x:c>
      <x:c r="I245" s="1" t="n">
        <x:v>2.3349</x:v>
      </x:c>
      <x:c r="J245" s="1" t="n">
        <x:v>-0.0199</x:v>
      </x:c>
      <x:c r="K245" s="1" t="n">
        <x:v>2.8133</x:v>
      </x:c>
      <x:c r="L245" s="1" t="n">
        <x:v>20.68</x:v>
      </x:c>
      <x:c r="M245" s="1" t="n">
        <x:f>IFERROR(IF(COUNTIF('Core Analysis'!$B$2:$B$19,A245)&gt;0,VLOOKUP(A245,'Core Analysis'!$B$2:$D$19,2,FALSE),SQRT((POWER(L245/'Assumptions'!$B$8,2)+POWER(('Assumptions'!$B$2-I245)/('Assumptions'!$B$2-'Assumptions'!$B$3),2))/2)),"")</x:f>
        <x:v>0.2155172466775404</x:v>
      </x:c>
      <x:c r="N245" s="1" t="n">
        <x:f>IFERROR(IF(COUNTIFS('Core Analysis'!$B$2:$B$19,A245,'Core Analysis'!$D$2:$D$19,"&gt;0")&gt;0,VLOOKUP(A245,'Core Analysis'!$B$2:$D$19,3,FALSE),POWER(('Assumptions'!$B$4*'Assumptions'!$B$5)/(E245*POWER(M245,'Assumptions'!$B$6)),1/'Assumptions'!$B$7)),"")</x:f>
        <x:v>0.25193536408533296</x:v>
      </x:c>
      <x:c r="O245" s="9" t="n">
        <x:f>IFERROR('Assumptions'!$B$12*POWER(M245,'Assumptions'!$B$13)/POWER(N245,2),"")</x:f>
        <x:v>0.002501966980329335</x:v>
      </x:c>
    </x:row>
    <x:row r="246">
      <x:c r="A246" s="8" t="n">
        <x:v>7922</x:v>
      </x:c>
      <x:c r="B246" s="1" t="n">
        <x:v>43.4</x:v>
      </x:c>
      <x:c r="C246" s="1" t="n">
        <x:v>8.4867</x:v>
      </x:c>
      <x:c r="D246" s="1" t="n">
        <x:v>-107</x:v>
      </x:c>
      <x:c r="E246" s="1" t="n">
        <x:v>50.3922</x:v>
      </x:c>
      <x:c r="F246" s="1" t="n">
        <x:v>30.5513</x:v>
      </x:c>
      <x:c r="G246" s="1" t="n">
        <x:v>32.2608</x:v>
      </x:c>
      <x:c r="H246" s="1" t="n">
        <x:v>94.0889</x:v>
      </x:c>
      <x:c r="I246" s="1" t="n">
        <x:v>2.376</x:v>
      </x:c>
      <x:c r="J246" s="1" t="n">
        <x:v>-0.0089</x:v>
      </x:c>
      <x:c r="K246" s="1" t="n">
        <x:v>2.9511</x:v>
      </x:c>
      <x:c r="L246" s="1" t="n">
        <x:v>22.8533</x:v>
      </x:c>
      <x:c r="M246" s="1" t="n">
        <x:f>IFERROR(IF(COUNTIF('Core Analysis'!$B$2:$B$19,A246)&gt;0,VLOOKUP(A246,'Core Analysis'!$B$2:$D$19,2,FALSE),SQRT((POWER(L246/'Assumptions'!$B$8,2)+POWER(('Assumptions'!$B$2-I246)/('Assumptions'!$B$2-'Assumptions'!$B$3),2))/2)),"")</x:f>
        <x:v>0.307</x:v>
      </x:c>
      <x:c r="N246" s="1" t="n">
        <x:f>IFERROR(IF(COUNTIFS('Core Analysis'!$B$2:$B$19,A246,'Core Analysis'!$D$2:$D$19,"&gt;0")&gt;0,VLOOKUP(A246,'Core Analysis'!$B$2:$D$19,3,FALSE),POWER(('Assumptions'!$B$4*'Assumptions'!$B$5)/(E246*POWER(M246,'Assumptions'!$B$6)),1/'Assumptions'!$B$7)),"")</x:f>
        <x:v>0.17168959764558983</x:v>
      </x:c>
      <x:c r="O246" s="9" t="n">
        <x:f>IFERROR('Assumptions'!$B$12*POWER(M246,'Assumptions'!$B$13)/POWER(N246,2),"")</x:f>
        <x:v>0.025554053208794527</x:v>
      </x:c>
    </x:row>
    <x:row r="247">
      <x:c r="A247" s="8" t="n">
        <x:v>7922.5</x:v>
      </x:c>
      <x:c r="B247" s="1" t="n">
        <x:v>47.1</x:v>
      </x:c>
      <x:c r="C247" s="1" t="n">
        <x:v>8.4867</x:v>
      </x:c>
      <x:c r="D247" s="1" t="n">
        <x:v>-106.6445</x:v>
      </x:c>
      <x:c r="E247" s="1" t="n">
        <x:v>49.9814</x:v>
      </x:c>
      <x:c r="F247" s="1" t="n">
        <x:v>32.1264</x:v>
      </x:c>
      <x:c r="G247" s="1" t="n">
        <x:v>21.0716</x:v>
      </x:c>
      <x:c r="H247" s="1" t="n">
        <x:v>90.4222</x:v>
      </x:c>
      <x:c r="I247" s="1" t="n">
        <x:v>2.4133</x:v>
      </x:c>
      <x:c r="J247" s="1" t="n">
        <x:v>-0.0014</x:v>
      </x:c>
      <x:c r="K247" s="1" t="n">
        <x:v>3.1822</x:v>
      </x:c>
      <x:c r="L247" s="1" t="n">
        <x:v>24.5733</x:v>
      </x:c>
      <x:c r="M247" s="1" t="n">
        <x:f>IFERROR(IF(COUNTIF('Core Analysis'!$B$2:$B$19,A247)&gt;0,VLOOKUP(A247,'Core Analysis'!$B$2:$D$19,2,FALSE),SQRT((POWER(L247/'Assumptions'!$B$8,2)+POWER(('Assumptions'!$B$2-I247)/('Assumptions'!$B$2-'Assumptions'!$B$3),2))/2)),"")</x:f>
        <x:v>0.21468648455090666</x:v>
      </x:c>
      <x:c r="N247" s="1" t="n">
        <x:f>IFERROR(IF(COUNTIFS('Core Analysis'!$B$2:$B$19,A247,'Core Analysis'!$D$2:$D$19,"&gt;0")&gt;0,VLOOKUP(A247,'Core Analysis'!$B$2:$D$19,3,FALSE),POWER(('Assumptions'!$B$4*'Assumptions'!$B$5)/(E247*POWER(M247,'Assumptions'!$B$6)),1/'Assumptions'!$B$7)),"")</x:f>
        <x:v>0.24652167216629456</x:v>
      </x:c>
      <x:c r="O247" s="9" t="n">
        <x:f>IFERROR('Assumptions'!$B$12*POWER(M247,'Assumptions'!$B$13)/POWER(N247,2),"")</x:f>
        <x:v>0.0025690313183269883</x:v>
      </x:c>
    </x:row>
    <x:row r="248">
      <x:c r="A248" s="8" t="n">
        <x:v>7923</x:v>
      </x:c>
      <x:c r="B248" s="1" t="n">
        <x:v>52.9</x:v>
      </x:c>
      <x:c r="C248" s="1" t="n">
        <x:v>8.4867</x:v>
      </x:c>
      <x:c r="D248" s="1" t="n">
        <x:v>-108.0444</x:v>
      </x:c>
      <x:c r="E248" s="1" t="n">
        <x:v>49.8792</x:v>
      </x:c>
      <x:c r="F248" s="1" t="n">
        <x:v>39.4862</x:v>
      </x:c>
      <x:c r="G248" s="1" t="n">
        <x:v>22.6608</x:v>
      </x:c>
      <x:c r="H248" s="1" t="n">
        <x:v>89.6</x:v>
      </x:c>
      <x:c r="I248" s="1" t="n">
        <x:v>2.4427</x:v>
      </x:c>
      <x:c r="J248" s="1" t="n">
        <x:v>0.0134</x:v>
      </x:c>
      <x:c r="K248" s="1" t="n">
        <x:v>3.1689</x:v>
      </x:c>
      <x:c r="L248" s="1" t="n">
        <x:v>25.16</x:v>
      </x:c>
      <x:c r="M248" s="1" t="n">
        <x:f>IFERROR(IF(COUNTIF('Core Analysis'!$B$2:$B$19,A248)&gt;0,VLOOKUP(A248,'Core Analysis'!$B$2:$D$19,2,FALSE),SQRT((POWER(L248/'Assumptions'!$B$8,2)+POWER(('Assumptions'!$B$2-I248)/('Assumptions'!$B$2-'Assumptions'!$B$3),2))/2)),"")</x:f>
        <x:v>0.235</x:v>
      </x:c>
      <x:c r="N248" s="1" t="n">
        <x:f>IFERROR(IF(COUNTIFS('Core Analysis'!$B$2:$B$19,A248,'Core Analysis'!$D$2:$D$19,"&gt;0")&gt;0,VLOOKUP(A248,'Core Analysis'!$B$2:$D$19,3,FALSE),POWER(('Assumptions'!$B$4*'Assumptions'!$B$5)/(E248*POWER(M248,'Assumptions'!$B$6)),1/'Assumptions'!$B$7)),"")</x:f>
        <x:v>0.19</x:v>
      </x:c>
      <x:c r="O248" s="9" t="n">
        <x:f>IFERROR('Assumptions'!$B$12*POWER(M248,'Assumptions'!$B$13)/POWER(N248,2),"")</x:f>
        <x:v>0.006437693566319239</x:v>
      </x:c>
    </x:row>
    <x:row r="249">
      <x:c r="A249" s="8" t="n">
        <x:v>7923.5</x:v>
      </x:c>
      <x:c r="B249" s="1" t="n">
        <x:v>51.8333</x:v>
      </x:c>
      <x:c r="C249" s="1" t="n">
        <x:v>8.4867</x:v>
      </x:c>
      <x:c r="D249" s="1" t="n">
        <x:v>-108.8</x:v>
      </x:c>
      <x:c r="E249" s="1" t="n">
        <x:v>51.4888</x:v>
      </x:c>
      <x:c r="F249" s="1" t="n">
        <x:v>52.2318</x:v>
      </x:c>
      <x:c r="G249" s="1" t="n">
        <x:v>9.2832</x:v>
      </x:c>
      <x:c r="H249" s="1" t="n">
        <x:v>89.1555</x:v>
      </x:c>
      <x:c r="I249" s="1" t="n">
        <x:v>2.4278</x:v>
      </x:c>
      <x:c r="J249" s="1" t="n">
        <x:v>0.0223</x:v>
      </x:c>
      <x:c r="K249" s="1" t="n">
        <x:v>2.9867</x:v>
      </x:c>
      <x:c r="L249" s="1" t="n">
        <x:v>24.9333</x:v>
      </x:c>
      <x:c r="M249" s="1" t="n">
        <x:f>IFERROR(IF(COUNTIF('Core Analysis'!$B$2:$B$19,A249)&gt;0,VLOOKUP(A249,'Core Analysis'!$B$2:$D$19,2,FALSE),SQRT((POWER(L249/'Assumptions'!$B$8,2)+POWER(('Assumptions'!$B$2-I249)/('Assumptions'!$B$2-'Assumptions'!$B$3),2))/2)),"")</x:f>
        <x:v>0.213339428524243</x:v>
      </x:c>
      <x:c r="N249" s="1" t="n">
        <x:f>IFERROR(IF(COUNTIFS('Core Analysis'!$B$2:$B$19,A249,'Core Analysis'!$D$2:$D$19,"&gt;0")&gt;0,VLOOKUP(A249,'Core Analysis'!$B$2:$D$19,3,FALSE),POWER(('Assumptions'!$B$4*'Assumptions'!$B$5)/(E249*POWER(M249,'Assumptions'!$B$6)),1/'Assumptions'!$B$7)),"")</x:f>
        <x:v>0.24441986804697183</x:v>
      </x:c>
      <x:c r="O249" s="9" t="n">
        <x:f>IFERROR('Assumptions'!$B$12*POWER(M249,'Assumptions'!$B$13)/POWER(N249,2),"")</x:f>
        <x:v>0.002542019386507869</x:v>
      </x:c>
    </x:row>
    <x:row r="250">
      <x:c r="A250" s="8" t="n">
        <x:v>7924</x:v>
      </x:c>
      <x:c r="B250" s="1" t="n">
        <x:v>47.8333</x:v>
      </x:c>
      <x:c r="C250" s="1" t="n">
        <x:v>8.4867</x:v>
      </x:c>
      <x:c r="D250" s="1" t="n">
        <x:v>-109.2222</x:v>
      </x:c>
      <x:c r="E250" s="1" t="n">
        <x:v>57.1604</x:v>
      </x:c>
      <x:c r="F250" s="1" t="n">
        <x:v>70.4622</x:v>
      </x:c>
      <x:c r="G250" s="1" t="n">
        <x:v>11.7888</x:v>
      </x:c>
      <x:c r="H250" s="1" t="n">
        <x:v>94.0222</x:v>
      </x:c>
      <x:c r="I250" s="1" t="n">
        <x:v>2.3733</x:v>
      </x:c>
      <x:c r="J250" s="1" t="n">
        <x:v>0.014</x:v>
      </x:c>
      <x:c r="K250" s="1" t="n">
        <x:v>2.7422</x:v>
      </x:c>
      <x:c r="L250" s="1" t="n">
        <x:v>23.84</x:v>
      </x:c>
      <x:c r="M250" s="1" t="n">
        <x:f>IFERROR(IF(COUNTIF('Core Analysis'!$B$2:$B$19,A250)&gt;0,VLOOKUP(A250,'Core Analysis'!$B$2:$D$19,2,FALSE),SQRT((POWER(L250/'Assumptions'!$B$8,2)+POWER(('Assumptions'!$B$2-I250)/('Assumptions'!$B$2-'Assumptions'!$B$3),2))/2)),"")</x:f>
        <x:v>0.28</x:v>
      </x:c>
      <x:c r="N250" s="1" t="n">
        <x:f>IFERROR(IF(COUNTIFS('Core Analysis'!$B$2:$B$19,A250,'Core Analysis'!$D$2:$D$19,"&gt;0")&gt;0,VLOOKUP(A250,'Core Analysis'!$B$2:$D$19,3,FALSE),POWER(('Assumptions'!$B$4*'Assumptions'!$B$5)/(E250*POWER(M250,'Assumptions'!$B$6)),1/'Assumptions'!$B$7)),"")</x:f>
        <x:v>0.17674956632019587</x:v>
      </x:c>
      <x:c r="O250" s="9" t="n">
        <x:f>IFERROR('Assumptions'!$B$12*POWER(M250,'Assumptions'!$B$13)/POWER(N250,2),"")</x:f>
        <x:v>0.016081165908087856</x:v>
      </x:c>
    </x:row>
    <x:row r="251">
      <x:c r="A251" s="8" t="n">
        <x:v>7924.5</x:v>
      </x:c>
      <x:c r="B251" s="1" t="n">
        <x:v>42.3</x:v>
      </x:c>
      <x:c r="C251" s="1" t="n">
        <x:v>8.4867</x:v>
      </x:c>
      <x:c r="D251" s="1" t="n">
        <x:v>-109.4667</x:v>
      </x:c>
      <x:c r="E251" s="1" t="n">
        <x:v>65.44</x:v>
      </x:c>
      <x:c r="F251" s="1" t="n">
        <x:v>71.5838</x:v>
      </x:c>
      <x:c r="G251" s="1" t="n">
        <x:v>30.7844</x:v>
      </x:c>
      <x:c r="H251" s="1" t="n">
        <x:v>99.2</x:v>
      </x:c>
      <x:c r="I251" s="1" t="n">
        <x:v>2.3053</x:v>
      </x:c>
      <x:c r="J251" s="1" t="n">
        <x:v>-0.0051</x:v>
      </x:c>
      <x:c r="K251" s="1" t="n">
        <x:v>2.68</x:v>
      </x:c>
      <x:c r="L251" s="1" t="n">
        <x:v>22.1067</x:v>
      </x:c>
      <x:c r="M251" s="1" t="n">
        <x:f>IFERROR(IF(COUNTIF('Core Analysis'!$B$2:$B$19,A251)&gt;0,VLOOKUP(A251,'Core Analysis'!$B$2:$D$19,2,FALSE),SQRT((POWER(L251/'Assumptions'!$B$8,2)+POWER(('Assumptions'!$B$2-I251)/('Assumptions'!$B$2-'Assumptions'!$B$3),2))/2)),"")</x:f>
        <x:v>0.23130290886771296</x:v>
      </x:c>
      <x:c r="N251" s="1" t="n">
        <x:f>IFERROR(IF(COUNTIFS('Core Analysis'!$B$2:$B$19,A251,'Core Analysis'!$D$2:$D$19,"&gt;0")&gt;0,VLOOKUP(A251,'Core Analysis'!$B$2:$D$19,3,FALSE),POWER(('Assumptions'!$B$4*'Assumptions'!$B$5)/(E251*POWER(M251,'Assumptions'!$B$6)),1/'Assumptions'!$B$7)),"")</x:f>
        <x:v>0.19996835685469075</x:v>
      </x:c>
      <x:c r="O251" s="9" t="n">
        <x:f>IFERROR('Assumptions'!$B$12*POWER(M251,'Assumptions'!$B$13)/POWER(N251,2),"")</x:f>
        <x:v>0.005420173245242617</x:v>
      </x:c>
    </x:row>
    <x:row r="252">
      <x:c r="A252" s="8" t="n">
        <x:v>7925</x:v>
      </x:c>
      <x:c r="B252" s="1" t="n">
        <x:v>40.8667</x:v>
      </x:c>
      <x:c r="C252" s="1" t="n">
        <x:v>8.4867</x:v>
      </x:c>
      <x:c r="D252" s="1" t="n">
        <x:v>-109.5111</x:v>
      </x:c>
      <x:c r="E252" s="1" t="n">
        <x:v>82.9262</x:v>
      </x:c>
      <x:c r="F252" s="1" t="n">
        <x:v>66.0257</x:v>
      </x:c>
      <x:c r="G252" s="1" t="n">
        <x:v>41.5305</x:v>
      </x:c>
      <x:c r="H252" s="1" t="n">
        <x:v>99.1778</x:v>
      </x:c>
      <x:c r="I252" s="1" t="n">
        <x:v>2.2709</x:v>
      </x:c>
      <x:c r="J252" s="1" t="n">
        <x:v>-0.017</x:v>
      </x:c>
      <x:c r="K252" s="1" t="n">
        <x:v>2.7867</x:v>
      </x:c>
      <x:c r="L252" s="1" t="n">
        <x:v>20.92</x:v>
      </x:c>
      <x:c r="M252" s="1" t="n">
        <x:f>IFERROR(IF(COUNTIF('Core Analysis'!$B$2:$B$19,A252)&gt;0,VLOOKUP(A252,'Core Analysis'!$B$2:$D$19,2,FALSE),SQRT((POWER(L252/'Assumptions'!$B$8,2)+POWER(('Assumptions'!$B$2-I252)/('Assumptions'!$B$2-'Assumptions'!$B$3),2))/2)),"")</x:f>
        <x:v>0.23658009094051283</x:v>
      </x:c>
      <x:c r="N252" s="1" t="n">
        <x:f>IFERROR(IF(COUNTIFS('Core Analysis'!$B$2:$B$19,A252,'Core Analysis'!$D$2:$D$19,"&gt;0")&gt;0,VLOOKUP(A252,'Core Analysis'!$B$2:$D$19,3,FALSE),POWER(('Assumptions'!$B$4*'Assumptions'!$B$5)/(E252*POWER(M252,'Assumptions'!$B$6)),1/'Assumptions'!$B$7)),"")</x:f>
        <x:v>0.1736760531452966</x:v>
      </x:c>
      <x:c r="O252" s="9" t="n">
        <x:f>IFERROR('Assumptions'!$B$12*POWER(M252,'Assumptions'!$B$13)/POWER(N252,2),"")</x:f>
        <x:v>0.00793529509202966</x:v>
      </x:c>
    </x:row>
    <x:row r="253">
      <x:c r="A253" s="8" t="n">
        <x:v>7925.5</x:v>
      </x:c>
      <x:c r="B253" s="1" t="n">
        <x:v>40.8</x:v>
      </x:c>
      <x:c r="C253" s="1" t="n">
        <x:v>8.4867</x:v>
      </x:c>
      <x:c r="D253" s="1" t="n">
        <x:v>-109.8222</x:v>
      </x:c>
      <x:c r="E253" s="1" t="n">
        <x:v>105.9813</x:v>
      </x:c>
      <x:c r="F253" s="1" t="n">
        <x:v>66.0238</x:v>
      </x:c>
      <x:c r="G253" s="1" t="n">
        <x:v>41.5727</x:v>
      </x:c>
      <x:c r="H253" s="1" t="n">
        <x:v>101.5333</x:v>
      </x:c>
      <x:c r="I253" s="1" t="n">
        <x:v>2.262</x:v>
      </x:c>
      <x:c r="J253" s="1" t="n">
        <x:v>-0.019</x:v>
      </x:c>
      <x:c r="K253" s="1" t="n">
        <x:v>2.9378</x:v>
      </x:c>
      <x:c r="L253" s="1" t="n">
        <x:v>22.16</x:v>
      </x:c>
      <x:c r="M253" s="1" t="n">
        <x:f>IFERROR(IF(COUNTIF('Core Analysis'!$B$2:$B$19,A253)&gt;0,VLOOKUP(A253,'Core Analysis'!$B$2:$D$19,2,FALSE),SQRT((POWER(L253/'Assumptions'!$B$8,2)+POWER(('Assumptions'!$B$2-I253)/('Assumptions'!$B$2-'Assumptions'!$B$3),2))/2)),"")</x:f>
        <x:v>0.2449603059642666</x:v>
      </x:c>
      <x:c r="N253" s="1" t="n">
        <x:f>IFERROR(IF(COUNTIFS('Core Analysis'!$B$2:$B$19,A253,'Core Analysis'!$D$2:$D$19,"&gt;0")&gt;0,VLOOKUP(A253,'Core Analysis'!$B$2:$D$19,3,FALSE),POWER(('Assumptions'!$B$4*'Assumptions'!$B$5)/(E253*POWER(M253,'Assumptions'!$B$6)),1/'Assumptions'!$B$7)),"")</x:f>
        <x:v>0.14837259102893086</x:v>
      </x:c>
      <x:c r="O253" s="9" t="n">
        <x:f>IFERROR('Assumptions'!$B$12*POWER(M253,'Assumptions'!$B$13)/POWER(N253,2),"")</x:f>
        <x:v>0.012672219773186808</x:v>
      </x:c>
    </x:row>
    <x:row r="254">
      <x:c r="A254" s="8" t="n">
        <x:v>7926</x:v>
      </x:c>
      <x:c r="B254" s="1" t="n">
        <x:v>40.9667</x:v>
      </x:c>
      <x:c r="C254" s="1" t="n">
        <x:v>8.4867</x:v>
      </x:c>
      <x:c r="D254" s="1" t="n">
        <x:v>-110.5333</x:v>
      </x:c>
      <x:c r="E254" s="1" t="n">
        <x:v>116.0462</x:v>
      </x:c>
      <x:c r="F254" s="1" t="n">
        <x:v>72.9227</x:v>
      </x:c>
      <x:c r="G254" s="1" t="n">
        <x:v>43.1145</x:v>
      </x:c>
      <x:c r="H254" s="1" t="n">
        <x:v>96.5333</x:v>
      </x:c>
      <x:c r="I254" s="1" t="n">
        <x:v>2.2687</x:v>
      </x:c>
      <x:c r="J254" s="1" t="n">
        <x:v>-0.0162</x:v>
      </x:c>
      <x:c r="K254" s="1" t="n">
        <x:v>2.9467</x:v>
      </x:c>
      <x:c r="L254" s="1" t="n">
        <x:v>23.56</x:v>
      </x:c>
      <x:c r="M254" s="1" t="n">
        <x:f>IFERROR(IF(COUNTIF('Core Analysis'!$B$2:$B$19,A254)&gt;0,VLOOKUP(A254,'Core Analysis'!$B$2:$D$19,2,FALSE),SQRT((POWER(L254/'Assumptions'!$B$8,2)+POWER(('Assumptions'!$B$2-I254)/('Assumptions'!$B$2-'Assumptions'!$B$3),2))/2)),"")</x:f>
        <x:v>0.305</x:v>
      </x:c>
      <x:c r="N254" s="1" t="n">
        <x:f>IFERROR(IF(COUNTIFS('Core Analysis'!$B$2:$B$19,A254,'Core Analysis'!$D$2:$D$19,"&gt;0")&gt;0,VLOOKUP(A254,'Core Analysis'!$B$2:$D$19,3,FALSE),POWER(('Assumptions'!$B$4*'Assumptions'!$B$5)/(E254*POWER(M254,'Assumptions'!$B$6)),1/'Assumptions'!$B$7)),"")</x:f>
        <x:v>0.175</x:v>
      </x:c>
      <x:c r="O254" s="9" t="n">
        <x:f>IFERROR('Assumptions'!$B$12*POWER(M254,'Assumptions'!$B$13)/POWER(N254,2),"")</x:f>
        <x:v>0.02389913068837234</x:v>
      </x:c>
    </x:row>
    <x:row r="255">
      <x:c r="A255" s="8" t="n">
        <x:v>7926.5</x:v>
      </x:c>
      <x:c r="B255" s="1" t="n">
        <x:v>41.7333</x:v>
      </x:c>
      <x:c r="C255" s="1" t="n">
        <x:v>8.4867</x:v>
      </x:c>
      <x:c r="D255" s="1" t="n">
        <x:v>-111.1333</x:v>
      </x:c>
      <x:c r="E255" s="1" t="n">
        <x:v>129.617</x:v>
      </x:c>
      <x:c r="F255" s="1" t="n">
        <x:v>81.7015</x:v>
      </x:c>
      <x:c r="G255" s="1" t="n">
        <x:v>80.1118</x:v>
      </x:c>
      <x:c r="H255" s="1" t="n">
        <x:v>100.2</x:v>
      </x:c>
      <x:c r="I255" s="1" t="n">
        <x:v>2.2653</x:v>
      </x:c>
      <x:c r="J255" s="1" t="n">
        <x:v>-0.0163</x:v>
      </x:c>
      <x:c r="K255" s="1" t="n">
        <x:v>2.9867</x:v>
      </x:c>
      <x:c r="L255" s="1" t="n">
        <x:v>21.9733</x:v>
      </x:c>
      <x:c r="M255" s="1" t="n">
        <x:f>IFERROR(IF(COUNTIF('Core Analysis'!$B$2:$B$19,A255)&gt;0,VLOOKUP(A255,'Core Analysis'!$B$2:$D$19,2,FALSE),SQRT((POWER(L255/'Assumptions'!$B$8,2)+POWER(('Assumptions'!$B$2-I255)/('Assumptions'!$B$2-'Assumptions'!$B$3),2))/2)),"")</x:f>
        <x:v>0.24307308243149373</x:v>
      </x:c>
      <x:c r="N255" s="1" t="n">
        <x:f>IFERROR(IF(COUNTIFS('Core Analysis'!$B$2:$B$19,A255,'Core Analysis'!$D$2:$D$19,"&gt;0")&gt;0,VLOOKUP(A255,'Core Analysis'!$B$2:$D$19,3,FALSE),POWER(('Assumptions'!$B$4*'Assumptions'!$B$5)/(E255*POWER(M255,'Assumptions'!$B$6)),1/'Assumptions'!$B$7)),"")</x:f>
        <x:v>0.13520606293933254</x:v>
      </x:c>
      <x:c r="O255" s="9" t="n">
        <x:f>IFERROR('Assumptions'!$B$12*POWER(M255,'Assumptions'!$B$13)/POWER(N255,2),"")</x:f>
        <x:v>0.014749890478220281</x:v>
      </x:c>
    </x:row>
    <x:row r="256">
      <x:c r="A256" s="8" t="n">
        <x:v>7927</x:v>
      </x:c>
      <x:c r="B256" s="1" t="n">
        <x:v>42.3333</x:v>
      </x:c>
      <x:c r="C256" s="1" t="n">
        <x:v>8.4933</x:v>
      </x:c>
      <x:c r="D256" s="1" t="n">
        <x:v>-111.7333</x:v>
      </x:c>
      <x:c r="E256" s="1" t="n">
        <x:v>145.6561</x:v>
      </x:c>
      <x:c r="F256" s="1" t="n">
        <x:v>95.455</x:v>
      </x:c>
      <x:c r="G256" s="1" t="n">
        <x:v>60.4566</x:v>
      </x:c>
      <x:c r="H256" s="1" t="n">
        <x:v>101.1555</x:v>
      </x:c>
      <x:c r="I256" s="1" t="n">
        <x:v>2.268</x:v>
      </x:c>
      <x:c r="J256" s="1" t="n">
        <x:v>-0.0166</x:v>
      </x:c>
      <x:c r="K256" s="1" t="n">
        <x:v>2.88</x:v>
      </x:c>
      <x:c r="L256" s="1" t="n">
        <x:v>18.6</x:v>
      </x:c>
      <x:c r="M256" s="1" t="n">
        <x:f>IFERROR(IF(COUNTIF('Core Analysis'!$B$2:$B$19,A256)&gt;0,VLOOKUP(A256,'Core Analysis'!$B$2:$D$19,2,FALSE),SQRT((POWER(L256/'Assumptions'!$B$8,2)+POWER(('Assumptions'!$B$2-I256)/('Assumptions'!$B$2-'Assumptions'!$B$3),2))/2)),"")</x:f>
        <x:v>0.296</x:v>
      </x:c>
      <x:c r="N256" s="1" t="n">
        <x:f>IFERROR(IF(COUNTIFS('Core Analysis'!$B$2:$B$19,A256,'Core Analysis'!$D$2:$D$19,"&gt;0")&gt;0,VLOOKUP(A256,'Core Analysis'!$B$2:$D$19,3,FALSE),POWER(('Assumptions'!$B$4*'Assumptions'!$B$5)/(E256*POWER(M256,'Assumptions'!$B$6)),1/'Assumptions'!$B$7)),"")</x:f>
        <x:v>0.10473889025700356</x:v>
      </x:c>
      <x:c r="O256" s="9" t="n">
        <x:f>IFERROR('Assumptions'!$B$12*POWER(M256,'Assumptions'!$B$13)/POWER(N256,2),"")</x:f>
        <x:v>0.05847988377732768</x:v>
      </x:c>
    </x:row>
    <x:row r="257">
      <x:c r="A257" s="8" t="n">
        <x:v>7927.5</x:v>
      </x:c>
      <x:c r="B257" s="1" t="n">
        <x:v>42.5667</x:v>
      </x:c>
      <x:c r="C257" s="1" t="n">
        <x:v>8.4867</x:v>
      </x:c>
      <x:c r="D257" s="1" t="n">
        <x:v>-112.6222</x:v>
      </x:c>
      <x:c r="E257" s="1" t="n">
        <x:v>165.3593</x:v>
      </x:c>
      <x:c r="F257" s="1" t="n">
        <x:v>106.7077</x:v>
      </x:c>
      <x:c r="G257" s="1" t="n">
        <x:v>51.9633</x:v>
      </x:c>
      <x:c r="H257" s="1" t="n">
        <x:v>103</x:v>
      </x:c>
      <x:c r="I257" s="1" t="n">
        <x:v>2.2573</x:v>
      </x:c>
      <x:c r="J257" s="1" t="n">
        <x:v>-0.0179</x:v>
      </x:c>
      <x:c r="K257" s="1" t="n">
        <x:v>2.8267</x:v>
      </x:c>
      <x:c r="L257" s="1" t="n">
        <x:v>16.4267</x:v>
      </x:c>
      <x:c r="M257" s="1" t="n">
        <x:f>IFERROR(IF(COUNTIF('Core Analysis'!$B$2:$B$19,A257)&gt;0,VLOOKUP(A257,'Core Analysis'!$B$2:$D$19,2,FALSE),SQRT((POWER(L257/'Assumptions'!$B$8,2)+POWER(('Assumptions'!$B$2-I257)/('Assumptions'!$B$2-'Assumptions'!$B$3),2))/2)),"")</x:f>
        <x:v>0.2228799040269914</x:v>
      </x:c>
      <x:c r="N257" s="1" t="n">
        <x:f>IFERROR(IF(COUNTIFS('Core Analysis'!$B$2:$B$19,A257,'Core Analysis'!$D$2:$D$19,"&gt;0")&gt;0,VLOOKUP(A257,'Core Analysis'!$B$2:$D$19,3,FALSE),POWER(('Assumptions'!$B$4*'Assumptions'!$B$5)/(E257*POWER(M257,'Assumptions'!$B$6)),1/'Assumptions'!$B$7)),"")</x:f>
        <x:v>0.13055057626425787</x:v>
      </x:c>
      <x:c r="O257" s="9" t="n">
        <x:f>IFERROR('Assumptions'!$B$12*POWER(M257,'Assumptions'!$B$13)/POWER(N257,2),"")</x:f>
        <x:v>0.010801730439070609</x:v>
      </x:c>
    </x:row>
    <x:row r="258">
      <x:c r="A258" s="8" t="n">
        <x:v>7928</x:v>
      </x:c>
      <x:c r="B258" s="1" t="n">
        <x:v>41</x:v>
      </x:c>
      <x:c r="C258" s="1" t="n">
        <x:v>8.4933</x:v>
      </x:c>
      <x:c r="D258" s="1" t="n">
        <x:v>-113.4</x:v>
      </x:c>
      <x:c r="E258" s="1" t="n">
        <x:v>179.449</x:v>
      </x:c>
      <x:c r="F258" s="1" t="n">
        <x:v>116.9958</x:v>
      </x:c>
      <x:c r="G258" s="1" t="n">
        <x:v>53.0921</x:v>
      </x:c>
      <x:c r="H258" s="1" t="n">
        <x:v>104.6667</x:v>
      </x:c>
      <x:c r="I258" s="1" t="n">
        <x:v>2.2453</x:v>
      </x:c>
      <x:c r="J258" s="1" t="n">
        <x:v>-0.0189</x:v>
      </x:c>
      <x:c r="K258" s="1" t="n">
        <x:v>2.56</x:v>
      </x:c>
      <x:c r="L258" s="1" t="n">
        <x:v>15.7333</x:v>
      </x:c>
      <x:c r="M258" s="1" t="n">
        <x:f>IFERROR(IF(COUNTIF('Core Analysis'!$B$2:$B$19,A258)&gt;0,VLOOKUP(A258,'Core Analysis'!$B$2:$D$19,2,FALSE),SQRT((POWER(L258/'Assumptions'!$B$8,2)+POWER(('Assumptions'!$B$2-I258)/('Assumptions'!$B$2-'Assumptions'!$B$3),2))/2)),"")</x:f>
        <x:v>0.22463665597978122</x:v>
      </x:c>
      <x:c r="N258" s="1" t="n">
        <x:f>IFERROR(IF(COUNTIFS('Core Analysis'!$B$2:$B$19,A258,'Core Analysis'!$D$2:$D$19,"&gt;0")&gt;0,VLOOKUP(A258,'Core Analysis'!$B$2:$D$19,3,FALSE),POWER(('Assumptions'!$B$4*'Assumptions'!$B$5)/(E258*POWER(M258,'Assumptions'!$B$6)),1/'Assumptions'!$B$7)),"")</x:f>
        <x:v>0.12434057492988229</x:v>
      </x:c>
      <x:c r="O258" s="9" t="n">
        <x:f>IFERROR('Assumptions'!$B$12*POWER(M258,'Assumptions'!$B$13)/POWER(N258,2),"")</x:f>
        <x:v>0.012326163326715345</x:v>
      </x:c>
    </x:row>
    <x:row r="259">
      <x:c r="A259" s="8" t="n">
        <x:v>7928.5</x:v>
      </x:c>
      <x:c r="B259" s="1" t="n">
        <x:v>43.3667</x:v>
      </x:c>
      <x:c r="C259" s="1" t="n">
        <x:v>8.4867</x:v>
      </x:c>
      <x:c r="D259" s="1" t="n">
        <x:v>-113.0667</x:v>
      </x:c>
      <x:c r="E259" s="1" t="n">
        <x:v>190.0364</x:v>
      </x:c>
      <x:c r="F259" s="1" t="n">
        <x:v>121.627</x:v>
      </x:c>
      <x:c r="G259" s="1" t="n">
        <x:v>50.4968</x:v>
      </x:c>
      <x:c r="H259" s="1" t="n">
        <x:v>104.7333</x:v>
      </x:c>
      <x:c r="I259" s="1" t="n">
        <x:v>2.23</x:v>
      </x:c>
      <x:c r="J259" s="1" t="n">
        <x:v>-0.0202</x:v>
      </x:c>
      <x:c r="K259" s="1" t="n">
        <x:v>2.4622</x:v>
      </x:c>
      <x:c r="L259" s="1" t="n">
        <x:v>15.6133</x:v>
      </x:c>
      <x:c r="M259" s="1" t="n">
        <x:f>IFERROR(IF(COUNTIF('Core Analysis'!$B$2:$B$19,A259)&gt;0,VLOOKUP(A259,'Core Analysis'!$B$2:$D$19,2,FALSE),SQRT((POWER(L259/'Assumptions'!$B$8,2)+POWER(('Assumptions'!$B$2-I259)/('Assumptions'!$B$2-'Assumptions'!$B$3),2))/2)),"")</x:f>
        <x:v>0.22971313430021223</x:v>
      </x:c>
      <x:c r="N259" s="1" t="n">
        <x:f>IFERROR(IF(COUNTIFS('Core Analysis'!$B$2:$B$19,A259,'Core Analysis'!$D$2:$D$19,"&gt;0")&gt;0,VLOOKUP(A259,'Core Analysis'!$B$2:$D$19,3,FALSE),POWER(('Assumptions'!$B$4*'Assumptions'!$B$5)/(E259*POWER(M259,'Assumptions'!$B$6)),1/'Assumptions'!$B$7)),"")</x:f>
        <x:v>0.11815709174940381</x:v>
      </x:c>
      <x:c r="O259" s="9" t="n">
        <x:f>IFERROR('Assumptions'!$B$12*POWER(M259,'Assumptions'!$B$13)/POWER(N259,2),"")</x:f>
        <x:v>0.01506041584407221</x:v>
      </x:c>
    </x:row>
    <x:row r="260">
      <x:c r="A260" s="8" t="n">
        <x:v>7929</x:v>
      </x:c>
      <x:c r="B260" s="1" t="n">
        <x:v>43.6667</x:v>
      </x:c>
      <x:c r="C260" s="1" t="n">
        <x:v>8.4978</x:v>
      </x:c>
      <x:c r="D260" s="1" t="n">
        <x:v>-113.4444</x:v>
      </x:c>
      <x:c r="E260" s="1" t="n">
        <x:v>211.3635</x:v>
      </x:c>
      <x:c r="F260" s="1" t="n">
        <x:v>115.4419</x:v>
      </x:c>
      <x:c r="G260" s="1" t="n">
        <x:v>49.0189</x:v>
      </x:c>
      <x:c r="H260" s="1" t="n">
        <x:v>105.2667</x:v>
      </x:c>
      <x:c r="I260" s="1" t="n">
        <x:v>2.2322</x:v>
      </x:c>
      <x:c r="J260" s="1" t="n">
        <x:v>-0.0201</x:v>
      </x:c>
      <x:c r="K260" s="1" t="n">
        <x:v>2.44</x:v>
      </x:c>
      <x:c r="L260" s="1" t="n">
        <x:v>15.4533</x:v>
      </x:c>
      <x:c r="M260" s="1" t="n">
        <x:f>IFERROR(IF(COUNTIF('Core Analysis'!$B$2:$B$19,A260)&gt;0,VLOOKUP(A260,'Core Analysis'!$B$2:$D$19,2,FALSE),SQRT((POWER(L260/'Assumptions'!$B$8,2)+POWER(('Assumptions'!$B$2-I260)/('Assumptions'!$B$2-'Assumptions'!$B$3),2))/2)),"")</x:f>
        <x:v>0.306</x:v>
      </x:c>
      <x:c r="N260" s="1" t="n">
        <x:f>IFERROR(IF(COUNTIFS('Core Analysis'!$B$2:$B$19,A260,'Core Analysis'!$D$2:$D$19,"&gt;0")&gt;0,VLOOKUP(A260,'Core Analysis'!$B$2:$D$19,3,FALSE),POWER(('Assumptions'!$B$4*'Assumptions'!$B$5)/(E260*POWER(M260,'Assumptions'!$B$6)),1/'Assumptions'!$B$7)),"")</x:f>
        <x:v>0.084106119407231</x:v>
      </x:c>
      <x:c r="O260" s="9" t="n">
        <x:f>IFERROR('Assumptions'!$B$12*POWER(M260,'Assumptions'!$B$13)/POWER(N260,2),"")</x:f>
        <x:v>0.10496825899590823</x:v>
      </x:c>
    </x:row>
    <x:row r="261">
      <x:c r="A261" s="8" t="n">
        <x:v>7929.5</x:v>
      </x:c>
      <x:c r="B261" s="1" t="n">
        <x:v>41.2333</x:v>
      </x:c>
      <x:c r="C261" s="1" t="n">
        <x:v>8.5</x:v>
      </x:c>
      <x:c r="D261" s="1" t="n">
        <x:v>-115.1333</x:v>
      </x:c>
      <x:c r="E261" s="1" t="n">
        <x:v>209.8583</x:v>
      </x:c>
      <x:c r="F261" s="1" t="n">
        <x:v>116.8683</x:v>
      </x:c>
      <x:c r="G261" s="1" t="n">
        <x:v>49.5739</x:v>
      </x:c>
      <x:c r="H261" s="1" t="n">
        <x:v>105.5111</x:v>
      </x:c>
      <x:c r="I261" s="1" t="n">
        <x:v>2.238</x:v>
      </x:c>
      <x:c r="J261" s="1" t="n">
        <x:v>-0.0156</x:v>
      </x:c>
      <x:c r="K261" s="1" t="n">
        <x:v>2.5067</x:v>
      </x:c>
      <x:c r="L261" s="1" t="n">
        <x:v>15.2667</x:v>
      </x:c>
      <x:c r="M261" s="1" t="n">
        <x:f>IFERROR(IF(COUNTIF('Core Analysis'!$B$2:$B$19,A261)&gt;0,VLOOKUP(A261,'Core Analysis'!$B$2:$D$19,2,FALSE),SQRT((POWER(L261/'Assumptions'!$B$8,2)+POWER(('Assumptions'!$B$2-I261)/('Assumptions'!$B$2-'Assumptions'!$B$3),2))/2)),"")</x:f>
        <x:v>0.22565183306415643</x:v>
      </x:c>
      <x:c r="N261" s="1" t="n">
        <x:f>IFERROR(IF(COUNTIFS('Core Analysis'!$B$2:$B$19,A261,'Core Analysis'!$D$2:$D$19,"&gt;0")&gt;0,VLOOKUP(A261,'Core Analysis'!$B$2:$D$19,3,FALSE),POWER(('Assumptions'!$B$4*'Assumptions'!$B$5)/(E261*POWER(M261,'Assumptions'!$B$6)),1/'Assumptions'!$B$7)),"")</x:f>
        <x:v>0.11446219679963361</x:v>
      </x:c>
      <x:c r="O261" s="9" t="n">
        <x:f>IFERROR('Assumptions'!$B$12*POWER(M261,'Assumptions'!$B$13)/POWER(N261,2),"")</x:f>
        <x:v>0.014836988648904786</x:v>
      </x:c>
    </x:row>
    <x:row r="262">
      <x:c r="A262" s="8" t="n">
        <x:v>7930</x:v>
      </x:c>
      <x:c r="B262" s="1" t="n">
        <x:v>37.1667</x:v>
      </x:c>
      <x:c r="C262" s="1" t="n">
        <x:v>8.5</x:v>
      </x:c>
      <x:c r="D262" s="1" t="n">
        <x:v>-113.6222</x:v>
      </x:c>
      <x:c r="E262" s="1" t="n">
        <x:v>236.0641</x:v>
      </x:c>
      <x:c r="F262" s="1" t="n">
        <x:v>113.9163</x:v>
      </x:c>
      <x:c r="G262" s="1" t="n">
        <x:v>50.1864</x:v>
      </x:c>
      <x:c r="H262" s="1" t="n">
        <x:v>105.6667</x:v>
      </x:c>
      <x:c r="I262" s="1" t="n">
        <x:v>2.2453</x:v>
      </x:c>
      <x:c r="J262" s="1" t="n">
        <x:v>-0.0102</x:v>
      </x:c>
      <x:c r="K262" s="1" t="n">
        <x:v>2.6178</x:v>
      </x:c>
      <x:c r="L262" s="1" t="n">
        <x:v>15.16</x:v>
      </x:c>
      <x:c r="M262" s="1" t="n">
        <x:f>IFERROR(IF(COUNTIF('Core Analysis'!$B$2:$B$19,A262)&gt;0,VLOOKUP(A262,'Core Analysis'!$B$2:$D$19,2,FALSE),SQRT((POWER(L262/'Assumptions'!$B$8,2)+POWER(('Assumptions'!$B$2-I262)/('Assumptions'!$B$2-'Assumptions'!$B$3),2))/2)),"")</x:f>
        <x:v>0.22265684531421567</x:v>
      </x:c>
      <x:c r="N262" s="1" t="n">
        <x:f>IFERROR(IF(COUNTIFS('Core Analysis'!$B$2:$B$19,A262,'Core Analysis'!$D$2:$D$19,"&gt;0")&gt;0,VLOOKUP(A262,'Core Analysis'!$B$2:$D$19,3,FALSE),POWER(('Assumptions'!$B$4*'Assumptions'!$B$5)/(E262*POWER(M262,'Assumptions'!$B$6)),1/'Assumptions'!$B$7)),"")</x:f>
        <x:v>0.10937372249835457</x:v>
      </x:c>
      <x:c r="O262" s="9" t="n">
        <x:f>IFERROR('Assumptions'!$B$12*POWER(M262,'Assumptions'!$B$13)/POWER(N262,2),"")</x:f>
        <x:v>0.015321862062895552</x:v>
      </x:c>
    </x:row>
    <x:row r="263">
      <x:c r="A263" s="8" t="n">
        <x:v>7930.5</x:v>
      </x:c>
      <x:c r="B263" s="1" t="n">
        <x:v>35.7667</x:v>
      </x:c>
      <x:c r="C263" s="1" t="n">
        <x:v>8.5</x:v>
      </x:c>
      <x:c r="D263" s="1" t="n">
        <x:v>-112.7333</x:v>
      </x:c>
      <x:c r="E263" s="1" t="n">
        <x:v>217.0775</x:v>
      </x:c>
      <x:c r="F263" s="1" t="n">
        <x:v>122.001</x:v>
      </x:c>
      <x:c r="G263" s="1" t="n">
        <x:v>50.599</x:v>
      </x:c>
      <x:c r="H263" s="1" t="n">
        <x:v>105.2667</x:v>
      </x:c>
      <x:c r="I263" s="1" t="n">
        <x:v>2.2513</x:v>
      </x:c>
      <x:c r="J263" s="1" t="n">
        <x:v>-0.0052</x:v>
      </x:c>
      <x:c r="K263" s="1" t="n">
        <x:v>2.6756</x:v>
      </x:c>
      <x:c r="L263" s="1" t="n">
        <x:v>15.1867</x:v>
      </x:c>
      <x:c r="M263" s="1" t="n">
        <x:f>IFERROR(IF(COUNTIF('Core Analysis'!$B$2:$B$19,A263)&gt;0,VLOOKUP(A263,'Core Analysis'!$B$2:$D$19,2,FALSE),SQRT((POWER(L263/'Assumptions'!$B$8,2)+POWER(('Assumptions'!$B$2-I263)/('Assumptions'!$B$2-'Assumptions'!$B$3),2))/2)),"")</x:f>
        <x:v>0.22058993142140465</x:v>
      </x:c>
      <x:c r="N263" s="1" t="n">
        <x:f>IFERROR(IF(COUNTIFS('Core Analysis'!$B$2:$B$19,A263,'Core Analysis'!$D$2:$D$19,"&gt;0")&gt;0,VLOOKUP(A263,'Core Analysis'!$B$2:$D$19,3,FALSE),POWER(('Assumptions'!$B$4*'Assumptions'!$B$5)/(E263*POWER(M263,'Assumptions'!$B$6)),1/'Assumptions'!$B$7)),"")</x:f>
        <x:v>0.11512534018275533</x:v>
      </x:c>
      <x:c r="O263" s="9" t="n">
        <x:f>IFERROR('Assumptions'!$B$12*POWER(M263,'Assumptions'!$B$13)/POWER(N263,2),"")</x:f>
        <x:v>0.013273152137939963</x:v>
      </x:c>
    </x:row>
    <x:row r="264">
      <x:c r="A264" s="8" t="n">
        <x:v>7931</x:v>
      </x:c>
      <x:c r="B264" s="1" t="n">
        <x:v>35.7333</x:v>
      </x:c>
      <x:c r="C264" s="1" t="n">
        <x:v>8.4956</x:v>
      </x:c>
      <x:c r="D264" s="1" t="n">
        <x:v>-113.0222</x:v>
      </x:c>
      <x:c r="E264" s="1" t="n">
        <x:v>210.2883</x:v>
      </x:c>
      <x:c r="F264" s="1" t="n">
        <x:v>117.9508</x:v>
      </x:c>
      <x:c r="G264" s="1" t="n">
        <x:v>48.4206</x:v>
      </x:c>
      <x:c r="H264" s="1" t="n">
        <x:v>104.4</x:v>
      </x:c>
      <x:c r="I264" s="1" t="n">
        <x:v>2.2567</x:v>
      </x:c>
      <x:c r="J264" s="1" t="n">
        <x:v>0.0003</x:v>
      </x:c>
      <x:c r="K264" s="1" t="n">
        <x:v>2.6933</x:v>
      </x:c>
      <x:c r="L264" s="1" t="n">
        <x:v>15.4</x:v>
      </x:c>
      <x:c r="M264" s="1" t="n">
        <x:f>IFERROR(IF(COUNTIF('Core Analysis'!$B$2:$B$19,A264)&gt;0,VLOOKUP(A264,'Core Analysis'!$B$2:$D$19,2,FALSE),SQRT((POWER(L264/'Assumptions'!$B$8,2)+POWER(('Assumptions'!$B$2-I264)/('Assumptions'!$B$2-'Assumptions'!$B$3),2))/2)),"")</x:f>
        <x:v>0.21939810866055598</x:v>
      </x:c>
      <x:c r="N264" s="1" t="n">
        <x:f>IFERROR(IF(COUNTIFS('Core Analysis'!$B$2:$B$19,A264,'Core Analysis'!$D$2:$D$19,"&gt;0")&gt;0,VLOOKUP(A264,'Core Analysis'!$B$2:$D$19,3,FALSE),POWER(('Assumptions'!$B$4*'Assumptions'!$B$5)/(E264*POWER(M264,'Assumptions'!$B$6)),1/'Assumptions'!$B$7)),"")</x:f>
        <x:v>0.11760440347808689</x:v>
      </x:c>
      <x:c r="O264" s="9" t="n">
        <x:f>IFERROR('Assumptions'!$B$12*POWER(M264,'Assumptions'!$B$13)/POWER(N264,2),"")</x:f>
        <x:v>0.012419851720566753</x:v>
      </x:c>
    </x:row>
    <x:row r="265">
      <x:c r="A265" s="8" t="n">
        <x:v>7931.5</x:v>
      </x:c>
      <x:c r="B265" s="1" t="n">
        <x:v>34.4333</x:v>
      </x:c>
      <x:c r="C265" s="1" t="n">
        <x:v>8.4867</x:v>
      </x:c>
      <x:c r="D265" s="1" t="n">
        <x:v>-113.3111</x:v>
      </x:c>
      <x:c r="E265" s="1" t="n">
        <x:v>197.5664</x:v>
      </x:c>
      <x:c r="F265" s="1" t="n">
        <x:v>116.8694</x:v>
      </x:c>
      <x:c r="G265" s="1" t="n">
        <x:v>49.7776</x:v>
      </x:c>
      <x:c r="H265" s="1" t="n">
        <x:v>105.4222</x:v>
      </x:c>
      <x:c r="I265" s="1" t="n">
        <x:v>2.2531</x:v>
      </x:c>
      <x:c r="J265" s="1" t="n">
        <x:v>-0.0016</x:v>
      </x:c>
      <x:c r="K265" s="1" t="n">
        <x:v>2.6178</x:v>
      </x:c>
      <x:c r="L265" s="1" t="n">
        <x:v>15.76</x:v>
      </x:c>
      <x:c r="M265" s="1" t="n">
        <x:f>IFERROR(IF(COUNTIF('Core Analysis'!$B$2:$B$19,A265)&gt;0,VLOOKUP(A265,'Core Analysis'!$B$2:$D$19,2,FALSE),SQRT((POWER(L265/'Assumptions'!$B$8,2)+POWER(('Assumptions'!$B$2-I265)/('Assumptions'!$B$2-'Assumptions'!$B$3),2))/2)),"")</x:f>
        <x:v>0.2219512968529111</x:v>
      </x:c>
      <x:c r="N265" s="1" t="n">
        <x:f>IFERROR(IF(COUNTIFS('Core Analysis'!$B$2:$B$19,A265,'Core Analysis'!$D$2:$D$19,"&gt;0")&gt;0,VLOOKUP(A265,'Core Analysis'!$B$2:$D$19,3,FALSE),POWER(('Assumptions'!$B$4*'Assumptions'!$B$5)/(E265*POWER(M265,'Assumptions'!$B$6)),1/'Assumptions'!$B$7)),"")</x:f>
        <x:v>0.11993606274555478</x:v>
      </x:c>
      <x:c r="O265" s="9" t="n">
        <x:f>IFERROR('Assumptions'!$B$12*POWER(M265,'Assumptions'!$B$13)/POWER(N265,2),"")</x:f>
        <x:v>0.012565308490281172</x:v>
      </x:c>
    </x:row>
    <x:row r="266">
      <x:c r="A266" s="8" t="n">
        <x:v>7932</x:v>
      </x:c>
      <x:c r="B266" s="1" t="n">
        <x:v>33.7</x:v>
      </x:c>
      <x:c r="C266" s="1" t="n">
        <x:v>8.4867</x:v>
      </x:c>
      <x:c r="D266" s="1" t="n">
        <x:v>-113.4</x:v>
      </x:c>
      <x:c r="E266" s="1" t="n">
        <x:v>191.5876</x:v>
      </x:c>
      <x:c r="F266" s="1" t="n">
        <x:v>109.2354</x:v>
      </x:c>
      <x:c r="G266" s="1" t="n">
        <x:v>49.9302</x:v>
      </x:c>
      <x:c r="H266" s="1" t="n">
        <x:v>106</x:v>
      </x:c>
      <x:c r="I266" s="1" t="n">
        <x:v>2.2518</x:v>
      </x:c>
      <x:c r="J266" s="1" t="n">
        <x:v>-0.0021</x:v>
      </x:c>
      <x:c r="K266" s="1" t="n">
        <x:v>2.6133</x:v>
      </x:c>
      <x:c r="L266" s="1" t="n">
        <x:v>15.72</x:v>
      </x:c>
      <x:c r="M266" s="1" t="n">
        <x:f>IFERROR(IF(COUNTIF('Core Analysis'!$B$2:$B$19,A266)&gt;0,VLOOKUP(A266,'Core Analysis'!$B$2:$D$19,2,FALSE),SQRT((POWER(L266/'Assumptions'!$B$8,2)+POWER(('Assumptions'!$B$2-I266)/('Assumptions'!$B$2-'Assumptions'!$B$3),2))/2)),"")</x:f>
        <x:v>0.22227206782744865</x:v>
      </x:c>
      <x:c r="N266" s="1" t="n">
        <x:f>IFERROR(IF(COUNTIFS('Core Analysis'!$B$2:$B$19,A266,'Core Analysis'!$D$2:$D$19,"&gt;0")&gt;0,VLOOKUP(A266,'Core Analysis'!$B$2:$D$19,3,FALSE),POWER(('Assumptions'!$B$4*'Assumptions'!$B$5)/(E266*POWER(M266,'Assumptions'!$B$6)),1/'Assumptions'!$B$7)),"")</x:f>
        <x:v>0.12161732015342296</x:v>
      </x:c>
      <x:c r="O266" s="9" t="n">
        <x:f>IFERROR('Assumptions'!$B$12*POWER(M266,'Assumptions'!$B$13)/POWER(N266,2),"")</x:f>
        <x:v>0.01229820037224028</x:v>
      </x:c>
    </x:row>
    <x:row r="267">
      <x:c r="A267" s="8" t="n">
        <x:v>7932.5</x:v>
      </x:c>
      <x:c r="B267" s="1" t="n">
        <x:v>35</x:v>
      </x:c>
      <x:c r="C267" s="1" t="n">
        <x:v>8.4933</x:v>
      </x:c>
      <x:c r="D267" s="1" t="n">
        <x:v>-113.1556</x:v>
      </x:c>
      <x:c r="E267" s="1" t="n">
        <x:v>185.9866</x:v>
      </x:c>
      <x:c r="F267" s="1" t="n">
        <x:v>112.641</x:v>
      </x:c>
      <x:c r="G267" s="1" t="n">
        <x:v>50.0327</x:v>
      </x:c>
      <x:c r="H267" s="1" t="n">
        <x:v>108.2</x:v>
      </x:c>
      <x:c r="I267" s="1" t="n">
        <x:v>2.2591</x:v>
      </x:c>
      <x:c r="J267" s="1" t="n">
        <x:v>-0.0067</x:v>
      </x:c>
      <x:c r="K267" s="1" t="n">
        <x:v>2.6133</x:v>
      </x:c>
      <x:c r="L267" s="1" t="n">
        <x:v>16.88</x:v>
      </x:c>
      <x:c r="M267" s="1" t="n">
        <x:f>IFERROR(IF(COUNTIF('Core Analysis'!$B$2:$B$19,A267)&gt;0,VLOOKUP(A267,'Core Analysis'!$B$2:$D$19,2,FALSE),SQRT((POWER(L267/'Assumptions'!$B$8,2)+POWER(('Assumptions'!$B$2-I267)/('Assumptions'!$B$2-'Assumptions'!$B$3),2))/2)),"")</x:f>
        <x:v>0.22394055410136793</x:v>
      </x:c>
      <x:c r="N267" s="1" t="n">
        <x:f>IFERROR(IF(COUNTIFS('Core Analysis'!$B$2:$B$19,A267,'Core Analysis'!$D$2:$D$19,"&gt;0")&gt;0,VLOOKUP(A267,'Core Analysis'!$B$2:$D$19,3,FALSE),POWER(('Assumptions'!$B$4*'Assumptions'!$B$5)/(E267*POWER(M267,'Assumptions'!$B$6)),1/'Assumptions'!$B$7)),"")</x:f>
        <x:v>0.12251533215056754</x:v>
      </x:c>
      <x:c r="O267" s="9" t="n">
        <x:f>IFERROR('Assumptions'!$B$12*POWER(M267,'Assumptions'!$B$13)/POWER(N267,2),"")</x:f>
        <x:v>0.012523972866547583</x:v>
      </x:c>
    </x:row>
    <x:row r="268">
      <x:c r="A268" s="8" t="n">
        <x:v>7933</x:v>
      </x:c>
      <x:c r="B268" s="1" t="n">
        <x:v>36.8333</x:v>
      </x:c>
      <x:c r="C268" s="1" t="n">
        <x:v>8.4867</x:v>
      </x:c>
      <x:c r="D268" s="1" t="n">
        <x:v>-112.8889</x:v>
      </x:c>
      <x:c r="E268" s="1" t="n">
        <x:v>180.7316</x:v>
      </x:c>
      <x:c r="F268" s="1" t="n">
        <x:v>110.8121</x:v>
      </x:c>
      <x:c r="G268" s="1" t="n">
        <x:v>47.1516</x:v>
      </x:c>
      <x:c r="H268" s="1" t="n">
        <x:v>107.3333</x:v>
      </x:c>
      <x:c r="I268" s="1" t="n">
        <x:v>2.2689</x:v>
      </x:c>
      <x:c r="J268" s="1" t="n">
        <x:v>-0.006</x:v>
      </x:c>
      <x:c r="K268" s="1" t="n">
        <x:v>2.64</x:v>
      </x:c>
      <x:c r="L268" s="1" t="n">
        <x:v>16.7333</x:v>
      </x:c>
      <x:c r="M268" s="1" t="n">
        <x:f>IFERROR(IF(COUNTIF('Core Analysis'!$B$2:$B$19,A268)&gt;0,VLOOKUP(A268,'Core Analysis'!$B$2:$D$19,2,FALSE),SQRT((POWER(L268/'Assumptions'!$B$8,2)+POWER(('Assumptions'!$B$2-I268)/('Assumptions'!$B$2-'Assumptions'!$B$3),2))/2)),"")</x:f>
        <x:v>0.21998243560456426</x:v>
      </x:c>
      <x:c r="N268" s="1" t="n">
        <x:f>IFERROR(IF(COUNTIFS('Core Analysis'!$B$2:$B$19,A268,'Core Analysis'!$D$2:$D$19,"&gt;0")&gt;0,VLOOKUP(A268,'Core Analysis'!$B$2:$D$19,3,FALSE),POWER(('Assumptions'!$B$4*'Assumptions'!$B$5)/(E268*POWER(M268,'Assumptions'!$B$6)),1/'Assumptions'!$B$7)),"")</x:f>
        <x:v>0.1265199364160764</x:v>
      </x:c>
      <x:c r="O268" s="9" t="n">
        <x:f>IFERROR('Assumptions'!$B$12*POWER(M268,'Assumptions'!$B$13)/POWER(N268,2),"")</x:f>
        <x:v>0.010857459186905656</x:v>
      </x:c>
    </x:row>
    <x:row r="269">
      <x:c r="A269" s="8" t="n">
        <x:v>7933.5</x:v>
      </x:c>
      <x:c r="B269" s="1" t="n">
        <x:v>37.0667</x:v>
      </x:c>
      <x:c r="C269" s="1" t="n">
        <x:v>8.4933</x:v>
      </x:c>
      <x:c r="D269" s="1" t="n">
        <x:v>-112.5556</x:v>
      </x:c>
      <x:c r="E269" s="1" t="n">
        <x:v>178.5257</x:v>
      </x:c>
      <x:c r="F269" s="1" t="n">
        <x:v>109.0121</x:v>
      </x:c>
      <x:c r="G269" s="1" t="n">
        <x:v>44.5687</x:v>
      </x:c>
      <x:c r="H269" s="1" t="n">
        <x:v>103.9111</x:v>
      </x:c>
      <x:c r="I269" s="1" t="n">
        <x:v>2.2747</x:v>
      </x:c>
      <x:c r="J269" s="1" t="n">
        <x:v>-0.0072</x:v>
      </x:c>
      <x:c r="K269" s="1" t="n">
        <x:v>2.56</x:v>
      </x:c>
      <x:c r="L269" s="1" t="n">
        <x:v>16.44</x:v>
      </x:c>
      <x:c r="M269" s="1" t="n">
        <x:f>IFERROR(IF(COUNTIF('Core Analysis'!$B$2:$B$19,A269)&gt;0,VLOOKUP(A269,'Core Analysis'!$B$2:$D$19,2,FALSE),SQRT((POWER(L269/'Assumptions'!$B$8,2)+POWER(('Assumptions'!$B$2-I269)/('Assumptions'!$B$2-'Assumptions'!$B$3),2))/2)),"")</x:f>
        <x:v>0.2168572821575751</x:v>
      </x:c>
      <x:c r="N269" s="1" t="n">
        <x:f>IFERROR(IF(COUNTIFS('Core Analysis'!$B$2:$B$19,A269,'Core Analysis'!$D$2:$D$19,"&gt;0")&gt;0,VLOOKUP(A269,'Core Analysis'!$B$2:$D$19,3,FALSE),POWER(('Assumptions'!$B$4*'Assumptions'!$B$5)/(E269*POWER(M269,'Assumptions'!$B$6)),1/'Assumptions'!$B$7)),"")</x:f>
        <x:v>0.12913371195142465</x:v>
      </x:c>
      <x:c r="O269" s="9" t="n">
        <x:f>IFERROR('Assumptions'!$B$12*POWER(M269,'Assumptions'!$B$13)/POWER(N269,2),"")</x:f>
        <x:v>0.009786452322014222</x:v>
      </x:c>
    </x:row>
    <x:row r="270">
      <x:c r="A270" s="8" t="n">
        <x:v>7934</x:v>
      </x:c>
      <x:c r="B270" s="1" t="n">
        <x:v>38.2333</x:v>
      </x:c>
      <x:c r="C270" s="1" t="n">
        <x:v>8.4867</x:v>
      </x:c>
      <x:c r="D270" s="1" t="n">
        <x:v>-112.6</x:v>
      </x:c>
      <x:c r="E270" s="1" t="n">
        <x:v>168.4082</x:v>
      </x:c>
      <x:c r="F270" s="1" t="n">
        <x:v>109.3477</x:v>
      </x:c>
      <x:c r="G270" s="1" t="n">
        <x:v>46.0532</x:v>
      </x:c>
      <x:c r="H270" s="1" t="n">
        <x:v>101.0889</x:v>
      </x:c>
      <x:c r="I270" s="1" t="n">
        <x:v>2.2713</x:v>
      </x:c>
      <x:c r="J270" s="1" t="n">
        <x:v>-0.0086</x:v>
      </x:c>
      <x:c r="K270" s="1" t="n">
        <x:v>2.5956</x:v>
      </x:c>
      <x:c r="L270" s="1" t="n">
        <x:v>16.1067</x:v>
      </x:c>
      <x:c r="M270" s="1" t="n">
        <x:f>IFERROR(IF(COUNTIF('Core Analysis'!$B$2:$B$19,A270)&gt;0,VLOOKUP(A270,'Core Analysis'!$B$2:$D$19,2,FALSE),SQRT((POWER(L270/'Assumptions'!$B$8,2)+POWER(('Assumptions'!$B$2-I270)/('Assumptions'!$B$2-'Assumptions'!$B$3),2))/2)),"")</x:f>
        <x:v>0.21679117533623718</x:v>
      </x:c>
      <x:c r="N270" s="1" t="n">
        <x:f>IFERROR(IF(COUNTIFS('Core Analysis'!$B$2:$B$19,A270,'Core Analysis'!$D$2:$D$19,"&gt;0")&gt;0,VLOOKUP(A270,'Core Analysis'!$B$2:$D$19,3,FALSE),POWER(('Assumptions'!$B$4*'Assumptions'!$B$5)/(E270*POWER(M270,'Assumptions'!$B$6)),1/'Assumptions'!$B$7)),"")</x:f>
        <x:v>0.1329966803458663</x:v>
      </x:c>
      <x:c r="O270" s="9" t="n">
        <x:f>IFERROR('Assumptions'!$B$12*POWER(M270,'Assumptions'!$B$13)/POWER(N270,2),"")</x:f>
        <x:v>0.009213833205597249</x:v>
      </x:c>
    </x:row>
    <x:row r="271">
      <x:c r="A271" s="8" t="n">
        <x:v>7934.5</x:v>
      </x:c>
      <x:c r="B271" s="1" t="n">
        <x:v>40.1</x:v>
      </x:c>
      <x:c r="C271" s="1" t="n">
        <x:v>8.4867</x:v>
      </x:c>
      <x:c r="D271" s="1" t="n">
        <x:v>-112.3556</x:v>
      </x:c>
      <x:c r="E271" s="1" t="n">
        <x:v>171.7155</x:v>
      </x:c>
      <x:c r="F271" s="1" t="n">
        <x:v>116.8727</x:v>
      </x:c>
      <x:c r="G271" s="1" t="n">
        <x:v>48.0758</x:v>
      </x:c>
      <x:c r="H271" s="1" t="n">
        <x:v>98.8667</x:v>
      </x:c>
      <x:c r="I271" s="1" t="n">
        <x:v>2.2731</x:v>
      </x:c>
      <x:c r="J271" s="1" t="n">
        <x:v>-0.0102</x:v>
      </x:c>
      <x:c r="K271" s="1" t="n">
        <x:v>2.6</x:v>
      </x:c>
      <x:c r="L271" s="1" t="n">
        <x:v>16.08</x:v>
      </x:c>
      <x:c r="M271" s="1" t="n">
        <x:f>IFERROR(IF(COUNTIF('Core Analysis'!$B$2:$B$19,A271)&gt;0,VLOOKUP(A271,'Core Analysis'!$B$2:$D$19,2,FALSE),SQRT((POWER(L271/'Assumptions'!$B$8,2)+POWER(('Assumptions'!$B$2-I271)/('Assumptions'!$B$2-'Assumptions'!$B$3),2))/2)),"")</x:f>
        <x:v>0.21606245942716557</x:v>
      </x:c>
      <x:c r="N271" s="1" t="n">
        <x:f>IFERROR(IF(COUNTIFS('Core Analysis'!$B$2:$B$19,A271,'Core Analysis'!$D$2:$D$19,"&gt;0")&gt;0,VLOOKUP(A271,'Core Analysis'!$B$2:$D$19,3,FALSE),POWER(('Assumptions'!$B$4*'Assumptions'!$B$5)/(E271*POWER(M271,'Assumptions'!$B$6)),1/'Assumptions'!$B$7)),"")</x:f>
        <x:v>0.13215389055954155</x:v>
      </x:c>
      <x:c r="O271" s="9" t="n">
        <x:f>IFERROR('Assumptions'!$B$12*POWER(M271,'Assumptions'!$B$13)/POWER(N271,2),"")</x:f>
        <x:v>0.009194497299944137</x:v>
      </x:c>
    </x:row>
    <x:row r="272">
      <x:c r="A272" s="8" t="n">
        <x:v>7935</x:v>
      </x:c>
      <x:c r="B272" s="1" t="n">
        <x:v>41.1333</x:v>
      </x:c>
      <x:c r="C272" s="1" t="n">
        <x:v>8.4933</x:v>
      </x:c>
      <x:c r="D272" s="1" t="n">
        <x:v>-112.1333</x:v>
      </x:c>
      <x:c r="E272" s="1" t="n">
        <x:v>172.5957</x:v>
      </x:c>
      <x:c r="F272" s="1" t="n">
        <x:v>116.8694</x:v>
      </x:c>
      <x:c r="G272" s="1" t="n">
        <x:v>49.7288</x:v>
      </x:c>
      <x:c r="H272" s="1" t="n">
        <x:v>99.9556</x:v>
      </x:c>
      <x:c r="I272" s="1" t="n">
        <x:v>2.2767</x:v>
      </x:c>
      <x:c r="J272" s="1" t="n">
        <x:v>-0.0106</x:v>
      </x:c>
      <x:c r="K272" s="1" t="n">
        <x:v>2.6711</x:v>
      </x:c>
      <x:c r="L272" s="1" t="n">
        <x:v>16.3333</x:v>
      </x:c>
      <x:c r="M272" s="1" t="n">
        <x:f>IFERROR(IF(COUNTIF('Core Analysis'!$B$2:$B$19,A272)&gt;0,VLOOKUP(A272,'Core Analysis'!$B$2:$D$19,2,FALSE),SQRT((POWER(L272/'Assumptions'!$B$8,2)+POWER(('Assumptions'!$B$2-I272)/('Assumptions'!$B$2-'Assumptions'!$B$3),2))/2)),"")</x:f>
        <x:v>0.2157588241696603</x:v>
      </x:c>
      <x:c r="N272" s="1" t="n">
        <x:f>IFERROR(IF(COUNTIFS('Core Analysis'!$B$2:$B$19,A272,'Core Analysis'!$D$2:$D$19,"&gt;0")&gt;0,VLOOKUP(A272,'Core Analysis'!$B$2:$D$19,3,FALSE),POWER(('Assumptions'!$B$4*'Assumptions'!$B$5)/(E272*POWER(M272,'Assumptions'!$B$6)),1/'Assumptions'!$B$7)),"")</x:f>
        <x:v>0.13200198601652008</x:v>
      </x:c>
      <x:c r="O272" s="9" t="n">
        <x:f>IFERROR('Assumptions'!$B$12*POWER(M272,'Assumptions'!$B$13)/POWER(N272,2),"")</x:f>
        <x:v>0.00915882310206112</x:v>
      </x:c>
    </x:row>
    <x:row r="273">
      <x:c r="A273" s="8" t="n">
        <x:v>7935.5</x:v>
      </x:c>
      <x:c r="B273" s="1" t="n">
        <x:v>40.9667</x:v>
      </x:c>
      <x:c r="C273" s="1" t="n">
        <x:v>8.4867</x:v>
      </x:c>
      <x:c r="D273" s="1" t="n">
        <x:v>-112.2</x:v>
      </x:c>
      <x:c r="E273" s="1" t="n">
        <x:v>168.4098</x:v>
      </x:c>
      <x:c r="F273" s="1" t="n">
        <x:v>110.9293</x:v>
      </x:c>
      <x:c r="G273" s="1" t="n">
        <x:v>55.9367</x:v>
      </x:c>
      <x:c r="H273" s="1" t="n">
        <x:v>104.1778</x:v>
      </x:c>
      <x:c r="I273" s="1" t="n">
        <x:v>2.2713</x:v>
      </x:c>
      <x:c r="J273" s="1" t="n">
        <x:v>-0.0117</x:v>
      </x:c>
      <x:c r="K273" s="1" t="n">
        <x:v>2.6889</x:v>
      </x:c>
      <x:c r="L273" s="1" t="n">
        <x:v>16.3867</x:v>
      </x:c>
      <x:c r="M273" s="1" t="n">
        <x:f>IFERROR(IF(COUNTIF('Core Analysis'!$B$2:$B$19,A273)&gt;0,VLOOKUP(A273,'Core Analysis'!$B$2:$D$19,2,FALSE),SQRT((POWER(L273/'Assumptions'!$B$8,2)+POWER(('Assumptions'!$B$2-I273)/('Assumptions'!$B$2-'Assumptions'!$B$3),2))/2)),"")</x:f>
        <x:v>0.21783783258118214</x:v>
      </x:c>
      <x:c r="N273" s="1" t="n">
        <x:f>IFERROR(IF(COUNTIFS('Core Analysis'!$B$2:$B$19,A273,'Core Analysis'!$D$2:$D$19,"&gt;0")&gt;0,VLOOKUP(A273,'Core Analysis'!$B$2:$D$19,3,FALSE),POWER(('Assumptions'!$B$4*'Assumptions'!$B$5)/(E273*POWER(M273,'Assumptions'!$B$6)),1/'Assumptions'!$B$7)),"")</x:f>
        <x:v>0.13235703524258305</x:v>
      </x:c>
      <x:c r="O273" s="9" t="n">
        <x:f>IFERROR('Assumptions'!$B$12*POWER(M273,'Assumptions'!$B$13)/POWER(N273,2),"")</x:f>
        <x:v>0.009502358237762416</x:v>
      </x:c>
    </x:row>
    <x:row r="274">
      <x:c r="A274" s="8" t="n">
        <x:v>7936</x:v>
      </x:c>
      <x:c r="B274" s="1" t="n">
        <x:v>40.1</x:v>
      </x:c>
      <x:c r="C274" s="1" t="n">
        <x:v>8.4867</x:v>
      </x:c>
      <x:c r="D274" s="1" t="n">
        <x:v>-112.0889</x:v>
      </x:c>
      <x:c r="E274" s="1" t="n">
        <x:v>160.8286</x:v>
      </x:c>
      <x:c r="F274" s="1" t="n">
        <x:v>105.1793</x:v>
      </x:c>
      <x:c r="G274" s="1" t="n">
        <x:v>48.0849</x:v>
      </x:c>
      <x:c r="H274" s="1" t="n">
        <x:v>106.1778</x:v>
      </x:c>
      <x:c r="I274" s="1" t="n">
        <x:v>2.2689</x:v>
      </x:c>
      <x:c r="J274" s="1" t="n">
        <x:v>-0.0071</x:v>
      </x:c>
      <x:c r="K274" s="1" t="n">
        <x:v>2.7422</x:v>
      </x:c>
      <x:c r="L274" s="1" t="n">
        <x:v>16.48</x:v>
      </x:c>
      <x:c r="M274" s="1" t="n">
        <x:f>IFERROR(IF(COUNTIF('Core Analysis'!$B$2:$B$19,A274)&gt;0,VLOOKUP(A274,'Core Analysis'!$B$2:$D$19,2,FALSE),SQRT((POWER(L274/'Assumptions'!$B$8,2)+POWER(('Assumptions'!$B$2-I274)/('Assumptions'!$B$2-'Assumptions'!$B$3),2))/2)),"")</x:f>
        <x:v>0.2190242578574717</x:v>
      </x:c>
      <x:c r="N274" s="1" t="n">
        <x:f>IFERROR(IF(COUNTIFS('Core Analysis'!$B$2:$B$19,A274,'Core Analysis'!$D$2:$D$19,"&gt;0")&gt;0,VLOOKUP(A274,'Core Analysis'!$B$2:$D$19,3,FALSE),POWER(('Assumptions'!$B$4*'Assumptions'!$B$5)/(E274*POWER(M274,'Assumptions'!$B$6)),1/'Assumptions'!$B$7)),"")</x:f>
        <x:v>0.134706998573336</x:v>
      </x:c>
      <x:c r="O274" s="9" t="n">
        <x:f>IFERROR('Assumptions'!$B$12*POWER(M274,'Assumptions'!$B$13)/POWER(N274,2),"")</x:f>
        <x:v>0.00939559624792959</x:v>
      </x:c>
    </x:row>
    <x:row r="275">
      <x:c r="A275" s="8" t="n">
        <x:v>7936.5</x:v>
      </x:c>
      <x:c r="B275" s="1" t="n">
        <x:v>40.9</x:v>
      </x:c>
      <x:c r="C275" s="1" t="n">
        <x:v>8.4978</x:v>
      </x:c>
      <x:c r="D275" s="1" t="n">
        <x:v>-111.6889</x:v>
      </x:c>
      <x:c r="E275" s="1" t="n">
        <x:v>164.4913</x:v>
      </x:c>
      <x:c r="F275" s="1" t="n">
        <x:v>103.1513</x:v>
      </x:c>
      <x:c r="G275" s="1" t="n">
        <x:v>46.4317</x:v>
      </x:c>
      <x:c r="H275" s="1" t="n">
        <x:v>106.7333</x:v>
      </x:c>
      <x:c r="I275" s="1" t="n">
        <x:v>2.2633</x:v>
      </x:c>
      <x:c r="J275" s="1" t="n">
        <x:v>-0.0067</x:v>
      </x:c>
      <x:c r="K275" s="1" t="n">
        <x:v>2.8311</x:v>
      </x:c>
      <x:c r="L275" s="1" t="n">
        <x:v>16.3733</x:v>
      </x:c>
      <x:c r="M275" s="1" t="n">
        <x:f>IFERROR(IF(COUNTIF('Core Analysis'!$B$2:$B$19,A275)&gt;0,VLOOKUP(A275,'Core Analysis'!$B$2:$D$19,2,FALSE),SQRT((POWER(L275/'Assumptions'!$B$8,2)+POWER(('Assumptions'!$B$2-I275)/('Assumptions'!$B$2-'Assumptions'!$B$3),2))/2)),"")</x:f>
        <x:v>0.2205800247835717</x:v>
      </x:c>
      <x:c r="N275" s="1" t="n">
        <x:f>IFERROR(IF(COUNTIFS('Core Analysis'!$B$2:$B$19,A275,'Core Analysis'!$D$2:$D$19,"&gt;0")&gt;0,VLOOKUP(A275,'Core Analysis'!$B$2:$D$19,3,FALSE),POWER(('Assumptions'!$B$4*'Assumptions'!$B$5)/(E275*POWER(M275,'Assumptions'!$B$6)),1/'Assumptions'!$B$7)),"")</x:f>
        <x:v>0.13225934579902576</x:v>
      </x:c>
      <x:c r="O275" s="9" t="n">
        <x:f>IFERROR('Assumptions'!$B$12*POWER(M275,'Assumptions'!$B$13)/POWER(N275,2),"")</x:f>
        <x:v>0.010054890957811136</x:v>
      </x:c>
    </x:row>
    <x:row r="276">
      <x:c r="A276" s="8" t="n">
        <x:v>7937</x:v>
      </x:c>
      <x:c r="B276" s="1" t="n">
        <x:v>41.9</x:v>
      </x:c>
      <x:c r="C276" s="1" t="n">
        <x:v>8.5</x:v>
      </x:c>
      <x:c r="D276" s="1" t="n">
        <x:v>-111.6667</x:v>
      </x:c>
      <x:c r="E276" s="1" t="n">
        <x:v>164.4908</x:v>
      </x:c>
      <x:c r="F276" s="1" t="n">
        <x:v>103.4688</x:v>
      </x:c>
      <x:c r="G276" s="1" t="n">
        <x:v>44.206</x:v>
      </x:c>
      <x:c r="H276" s="1" t="n">
        <x:v>106.4889</x:v>
      </x:c>
      <x:c r="I276" s="1" t="n">
        <x:v>2.2651</x:v>
      </x:c>
      <x:c r="J276" s="1" t="n">
        <x:v>-0.0049</x:v>
      </x:c>
      <x:c r="K276" s="1" t="n">
        <x:v>2.8311</x:v>
      </x:c>
      <x:c r="L276" s="1" t="n">
        <x:v>16.3333</x:v>
      </x:c>
      <x:c r="M276" s="1" t="n">
        <x:f>IFERROR(IF(COUNTIF('Core Analysis'!$B$2:$B$19,A276)&gt;0,VLOOKUP(A276,'Core Analysis'!$B$2:$D$19,2,FALSE),SQRT((POWER(L276/'Assumptions'!$B$8,2)+POWER(('Assumptions'!$B$2-I276)/('Assumptions'!$B$2-'Assumptions'!$B$3),2))/2)),"")</x:f>
        <x:v>0.2198017482917863</x:v>
      </x:c>
      <x:c r="N276" s="1" t="n">
        <x:f>IFERROR(IF(COUNTIFS('Core Analysis'!$B$2:$B$19,A276,'Core Analysis'!$D$2:$D$19,"&gt;0")&gt;0,VLOOKUP(A276,'Core Analysis'!$B$2:$D$19,3,FALSE),POWER(('Assumptions'!$B$4*'Assumptions'!$B$5)/(E276*POWER(M276,'Assumptions'!$B$6)),1/'Assumptions'!$B$7)),"")</x:f>
        <x:v>0.1327278528966117</x:v>
      </x:c>
      <x:c r="O276" s="9" t="n">
        <x:f>IFERROR('Assumptions'!$B$12*POWER(M276,'Assumptions'!$B$13)/POWER(N276,2),"")</x:f>
        <x:v>0.009829961054911768</x:v>
      </x:c>
    </x:row>
    <x:row r="277">
      <x:c r="A277" s="8" t="n">
        <x:v>7937.5</x:v>
      </x:c>
      <x:c r="B277" s="1" t="n">
        <x:v>42.7</x:v>
      </x:c>
      <x:c r="C277" s="1" t="n">
        <x:v>8.5</x:v>
      </x:c>
      <x:c r="D277" s="1" t="n">
        <x:v>-111.5778</x:v>
      </x:c>
      <x:c r="E277" s="1" t="n">
        <x:v>161.491</x:v>
      </x:c>
      <x:c r="F277" s="1" t="n">
        <x:v>110.2461</x:v>
      </x:c>
      <x:c r="G277" s="1" t="n">
        <x:v>43.9348</x:v>
      </x:c>
      <x:c r="H277" s="1" t="n">
        <x:v>106.3555</x:v>
      </x:c>
      <x:c r="I277" s="1" t="n">
        <x:v>2.2649</x:v>
      </x:c>
      <x:c r="J277" s="1" t="n">
        <x:v>-0.0041</x:v>
      </x:c>
      <x:c r="K277" s="1" t="n">
        <x:v>2.76</x:v>
      </x:c>
      <x:c r="L277" s="1" t="n">
        <x:v>16.08</x:v>
      </x:c>
      <x:c r="M277" s="1" t="n">
        <x:f>IFERROR(IF(COUNTIF('Core Analysis'!$B$2:$B$19,A277)&gt;0,VLOOKUP(A277,'Core Analysis'!$B$2:$D$19,2,FALSE),SQRT((POWER(L277/'Assumptions'!$B$8,2)+POWER(('Assumptions'!$B$2-I277)/('Assumptions'!$B$2-'Assumptions'!$B$3),2))/2)),"")</x:f>
        <x:v>0.21893618699937634</x:v>
      </x:c>
      <x:c r="N277" s="1" t="n">
        <x:f>IFERROR(IF(COUNTIFS('Core Analysis'!$B$2:$B$19,A277,'Core Analysis'!$D$2:$D$19,"&gt;0")&gt;0,VLOOKUP(A277,'Core Analysis'!$B$2:$D$19,3,FALSE),POWER(('Assumptions'!$B$4*'Assumptions'!$B$5)/(E277*POWER(M277,'Assumptions'!$B$6)),1/'Assumptions'!$B$7)),"")</x:f>
        <x:v>0.1344845226529829</x:v>
      </x:c>
      <x:c r="O277" s="9" t="n">
        <x:f>IFERROR('Assumptions'!$B$12*POWER(M277,'Assumptions'!$B$13)/POWER(N277,2),"")</x:f>
        <x:v>0.009410041035665962</x:v>
      </x:c>
    </x:row>
    <x:row r="278">
      <x:c r="A278" s="8" t="n">
        <x:v>7938</x:v>
      </x:c>
      <x:c r="B278" s="1" t="n">
        <x:v>43.6</x:v>
      </x:c>
      <x:c r="C278" s="1" t="n">
        <x:v>8.5</x:v>
      </x:c>
      <x:c r="D278" s="1" t="n">
        <x:v>-112.3333</x:v>
      </x:c>
      <x:c r="E278" s="1" t="n">
        <x:v>146.2278</x:v>
      </x:c>
      <x:c r="F278" s="1" t="n">
        <x:v>104.3279</x:v>
      </x:c>
      <x:c r="G278" s="1" t="n">
        <x:v>43.8898</x:v>
      </x:c>
      <x:c r="H278" s="1" t="n">
        <x:v>105.8667</x:v>
      </x:c>
      <x:c r="I278" s="1" t="n">
        <x:v>2.2624</x:v>
      </x:c>
      <x:c r="J278" s="1" t="n">
        <x:v>-0.0038</x:v>
      </x:c>
      <x:c r="K278" s="1" t="n">
        <x:v>2.6133</x:v>
      </x:c>
      <x:c r="L278" s="1" t="n">
        <x:v>16.6267</x:v>
      </x:c>
      <x:c r="M278" s="1" t="n">
        <x:f>IFERROR(IF(COUNTIF('Core Analysis'!$B$2:$B$19,A278)&gt;0,VLOOKUP(A278,'Core Analysis'!$B$2:$D$19,2,FALSE),SQRT((POWER(L278/'Assumptions'!$B$8,2)+POWER(('Assumptions'!$B$2-I278)/('Assumptions'!$B$2-'Assumptions'!$B$3),2))/2)),"")</x:f>
        <x:v>0.22183942575473153</x:v>
      </x:c>
      <x:c r="N278" s="1" t="n">
        <x:f>IFERROR(IF(COUNTIFS('Core Analysis'!$B$2:$B$19,A278,'Core Analysis'!$D$2:$D$19,"&gt;0")&gt;0,VLOOKUP(A278,'Core Analysis'!$B$2:$D$19,3,FALSE),POWER(('Assumptions'!$B$4*'Assumptions'!$B$5)/(E278*POWER(M278,'Assumptions'!$B$6)),1/'Assumptions'!$B$7)),"")</x:f>
        <x:v>0.13947947769903396</x:v>
      </x:c>
      <x:c r="O278" s="9" t="n">
        <x:f>IFERROR('Assumptions'!$B$12*POWER(M278,'Assumptions'!$B$13)/POWER(N278,2),"")</x:f>
        <x:v>0.00927019150489883</x:v>
      </x:c>
    </x:row>
    <x:row r="279">
      <x:c r="A279" s="8" t="n">
        <x:v>7938.5</x:v>
      </x:c>
      <x:c r="B279" s="1" t="n">
        <x:v>42.0667</x:v>
      </x:c>
      <x:c r="C279" s="1" t="n">
        <x:v>8.5</x:v>
      </x:c>
      <x:c r="D279" s="1" t="n">
        <x:v>-112.4667</x:v>
      </x:c>
      <x:c r="E279" s="1" t="n">
        <x:v>149.41</x:v>
      </x:c>
      <x:c r="F279" s="1" t="n">
        <x:v>93.1313</x:v>
      </x:c>
      <x:c r="G279" s="1" t="n">
        <x:v>44.5687</x:v>
      </x:c>
      <x:c r="H279" s="1" t="n">
        <x:v>106.2222</x:v>
      </x:c>
      <x:c r="I279" s="1" t="n">
        <x:v>2.2747</x:v>
      </x:c>
      <x:c r="J279" s="1" t="n">
        <x:v>-0.0003</x:v>
      </x:c>
      <x:c r="K279" s="1" t="n">
        <x:v>2.6</x:v>
      </x:c>
      <x:c r="L279" s="1" t="n">
        <x:v>16.9867</x:v>
      </x:c>
      <x:c r="M279" s="1" t="n">
        <x:f>IFERROR(IF(COUNTIF('Core Analysis'!$B$2:$B$19,A279)&gt;0,VLOOKUP(A279,'Core Analysis'!$B$2:$D$19,2,FALSE),SQRT((POWER(L279/'Assumptions'!$B$8,2)+POWER(('Assumptions'!$B$2-I279)/('Assumptions'!$B$2-'Assumptions'!$B$3),2))/2)),"")</x:f>
        <x:v>0.21895387566624652</x:v>
      </x:c>
      <x:c r="N279" s="1" t="n">
        <x:f>IFERROR(IF(COUNTIFS('Core Analysis'!$B$2:$B$19,A279,'Core Analysis'!$D$2:$D$19,"&gt;0")&gt;0,VLOOKUP(A279,'Core Analysis'!$B$2:$D$19,3,FALSE),POWER(('Assumptions'!$B$4*'Assumptions'!$B$5)/(E279*POWER(M279,'Assumptions'!$B$6)),1/'Assumptions'!$B$7)),"")</x:f>
        <x:v>0.13980462791911374</x:v>
      </x:c>
      <x:c r="O279" s="9" t="n">
        <x:f>IFERROR('Assumptions'!$B$12*POWER(M279,'Assumptions'!$B$13)/POWER(N279,2),"")</x:f>
        <x:v>0.008710586845101561</x:v>
      </x:c>
    </x:row>
    <x:row r="280">
      <x:c r="A280" s="8" t="n">
        <x:v>7939</x:v>
      </x:c>
      <x:c r="B280" s="1" t="n">
        <x:v>41.6667</x:v>
      </x:c>
      <x:c r="C280" s="1" t="n">
        <x:v>8.5</x:v>
      </x:c>
      <x:c r="D280" s="1" t="n">
        <x:v>-110.7556</x:v>
      </x:c>
      <x:c r="E280" s="1" t="n">
        <x:v>165.3484</x:v>
      </x:c>
      <x:c r="F280" s="1" t="n">
        <x:v>84.0649</x:v>
      </x:c>
      <x:c r="G280" s="1" t="n">
        <x:v>43.2212</x:v>
      </x:c>
      <x:c r="H280" s="1" t="n">
        <x:v>106.4222</x:v>
      </x:c>
      <x:c r="I280" s="1" t="n">
        <x:v>2.2713</x:v>
      </x:c>
      <x:c r="J280" s="1" t="n">
        <x:v>-0.0064</x:v>
      </x:c>
      <x:c r="K280" s="1" t="n">
        <x:v>2.6</x:v>
      </x:c>
      <x:c r="L280" s="1" t="n">
        <x:v>18</x:v>
      </x:c>
      <x:c r="M280" s="1" t="n">
        <x:f>IFERROR(IF(COUNTIF('Core Analysis'!$B$2:$B$19,A280)&gt;0,VLOOKUP(A280,'Core Analysis'!$B$2:$D$19,2,FALSE),SQRT((POWER(L280/'Assumptions'!$B$8,2)+POWER(('Assumptions'!$B$2-I280)/('Assumptions'!$B$2-'Assumptions'!$B$3),2))/2)),"")</x:f>
        <x:v>0.22411408804260194</x:v>
      </x:c>
      <x:c r="N280" s="1" t="n">
        <x:f>IFERROR(IF(COUNTIFS('Core Analysis'!$B$2:$B$19,A280,'Core Analysis'!$D$2:$D$19,"&gt;0")&gt;0,VLOOKUP(A280,'Core Analysis'!$B$2:$D$19,3,FALSE),POWER(('Assumptions'!$B$4*'Assumptions'!$B$5)/(E280*POWER(M280,'Assumptions'!$B$6)),1/'Assumptions'!$B$7)),"")</x:f>
        <x:v>0.12983592065870198</x:v>
      </x:c>
      <x:c r="O280" s="9" t="n">
        <x:f>IFERROR('Assumptions'!$B$12*POWER(M280,'Assumptions'!$B$13)/POWER(N280,2),"")</x:f>
        <x:v>0.011189572076210746</x:v>
      </x:c>
    </x:row>
    <x:row r="281">
      <x:c r="A281" s="8" t="n">
        <x:v>7939.5</x:v>
      </x:c>
      <x:c r="B281" s="1" t="n">
        <x:v>40.4333</x:v>
      </x:c>
      <x:c r="C281" s="1" t="n">
        <x:v>8.5</x:v>
      </x:c>
      <x:c r="D281" s="1" t="n">
        <x:v>-110.6445</x:v>
      </x:c>
      <x:c r="E281" s="1" t="n">
        <x:v>170.1412</x:v>
      </x:c>
      <x:c r="F281" s="1" t="n">
        <x:v>82.9487</x:v>
      </x:c>
      <x:c r="G281" s="1" t="n">
        <x:v>44.0247</x:v>
      </x:c>
      <x:c r="H281" s="1" t="n">
        <x:v>105.4222</x:v>
      </x:c>
      <x:c r="I281" s="1" t="n">
        <x:v>2.2747</x:v>
      </x:c>
      <x:c r="J281" s="1" t="n">
        <x:v>-0.0077</x:v>
      </x:c>
      <x:c r="K281" s="1" t="n">
        <x:v>2.6356</x:v>
      </x:c>
      <x:c r="L281" s="1" t="n">
        <x:v>19.08</x:v>
      </x:c>
      <x:c r="M281" s="1" t="n">
        <x:f>IFERROR(IF(COUNTIF('Core Analysis'!$B$2:$B$19,A281)&gt;0,VLOOKUP(A281,'Core Analysis'!$B$2:$D$19,2,FALSE),SQRT((POWER(L281/'Assumptions'!$B$8,2)+POWER(('Assumptions'!$B$2-I281)/('Assumptions'!$B$2-'Assumptions'!$B$3),2))/2)),"")</x:f>
        <x:v>0.22741090744458617</x:v>
      </x:c>
      <x:c r="N281" s="1" t="n">
        <x:f>IFERROR(IF(COUNTIFS('Core Analysis'!$B$2:$B$19,A281,'Core Analysis'!$D$2:$D$19,"&gt;0")&gt;0,VLOOKUP(A281,'Core Analysis'!$B$2:$D$19,3,FALSE),POWER(('Assumptions'!$B$4*'Assumptions'!$B$5)/(E281*POWER(M281,'Assumptions'!$B$6)),1/'Assumptions'!$B$7)),"")</x:f>
        <x:v>0.12613859256446744</x:v>
      </x:c>
      <x:c r="O281" s="9" t="n">
        <x:f>IFERROR('Assumptions'!$B$12*POWER(M281,'Assumptions'!$B$13)/POWER(N281,2),"")</x:f>
        <x:v>0.012641908066496704</x:v>
      </x:c>
    </x:row>
    <x:row r="282">
      <x:c r="A282" s="8" t="n">
        <x:v>7940</x:v>
      </x:c>
      <x:c r="B282" s="1" t="n">
        <x:v>39.8333</x:v>
      </x:c>
      <x:c r="C282" s="1" t="n">
        <x:v>8.5</x:v>
      </x:c>
      <x:c r="D282" s="1" t="n">
        <x:v>-110.9111</x:v>
      </x:c>
      <x:c r="E282" s="1" t="n">
        <x:v>173.1264</x:v>
      </x:c>
      <x:c r="F282" s="1" t="n">
        <x:v>90.4057</x:v>
      </x:c>
      <x:c r="G282" s="1" t="n">
        <x:v>42.3026</x:v>
      </x:c>
      <x:c r="H282" s="1" t="n">
        <x:v>105.0444</x:v>
      </x:c>
      <x:c r="I282" s="1" t="n">
        <x:v>2.2711</x:v>
      </x:c>
      <x:c r="J282" s="1" t="n">
        <x:v>-0.0133</x:v>
      </x:c>
      <x:c r="K282" s="1" t="n">
        <x:v>2.68</x:v>
      </x:c>
      <x:c r="L282" s="1" t="n">
        <x:v>18.7333</x:v>
      </x:c>
      <x:c r="M282" s="1" t="n">
        <x:f>IFERROR(IF(COUNTIF('Core Analysis'!$B$2:$B$19,A282)&gt;0,VLOOKUP(A282,'Core Analysis'!$B$2:$D$19,2,FALSE),SQRT((POWER(L282/'Assumptions'!$B$8,2)+POWER(('Assumptions'!$B$2-I282)/('Assumptions'!$B$2-'Assumptions'!$B$3),2))/2)),"")</x:f>
        <x:v>0.2271657800558508</x:v>
      </x:c>
      <x:c r="N282" s="1" t="n">
        <x:f>IFERROR(IF(COUNTIFS('Core Analysis'!$B$2:$B$19,A282,'Core Analysis'!$D$2:$D$19,"&gt;0")&gt;0,VLOOKUP(A282,'Core Analysis'!$B$2:$D$19,3,FALSE),POWER(('Assumptions'!$B$4*'Assumptions'!$B$5)/(E282*POWER(M282,'Assumptions'!$B$6)),1/'Assumptions'!$B$7)),"")</x:f>
        <x:v>0.1251813002456089</x:v>
      </x:c>
      <x:c r="O282" s="9" t="n">
        <x:f>IFERROR('Assumptions'!$B$12*POWER(M282,'Assumptions'!$B$13)/POWER(N282,2),"")</x:f>
        <x:v>0.01277523206275738</x:v>
      </x:c>
    </x:row>
    <x:row r="283">
      <x:c r="A283" s="8" t="n">
        <x:v>7940.5</x:v>
      </x:c>
      <x:c r="B283" s="1" t="n">
        <x:v>36.6333</x:v>
      </x:c>
      <x:c r="C283" s="1" t="n">
        <x:v>8.5</x:v>
      </x:c>
      <x:c r="D283" s="1" t="n">
        <x:v>-111.0222</x:v>
      </x:c>
      <x:c r="E283" s="1" t="n">
        <x:v>165.5122</x:v>
      </x:c>
      <x:c r="F283" s="1" t="n">
        <x:v>102.0072</x:v>
      </x:c>
      <x:c r="G283" s="1" t="n">
        <x:v>42.52</x:v>
      </x:c>
      <x:c r="H283" s="1" t="n">
        <x:v>104.5556</x:v>
      </x:c>
      <x:c r="I283" s="1" t="n">
        <x:v>2.2684</x:v>
      </x:c>
      <x:c r="J283" s="1" t="n">
        <x:v>-0.0127</x:v>
      </x:c>
      <x:c r="K283" s="1" t="n">
        <x:v>2.6222</x:v>
      </x:c>
      <x:c r="L283" s="1" t="n">
        <x:v>17.9867</x:v>
      </x:c>
      <x:c r="M283" s="1" t="n">
        <x:f>IFERROR(IF(COUNTIF('Core Analysis'!$B$2:$B$19,A283)&gt;0,VLOOKUP(A283,'Core Analysis'!$B$2:$D$19,2,FALSE),SQRT((POWER(L283/'Assumptions'!$B$8,2)+POWER(('Assumptions'!$B$2-I283)/('Assumptions'!$B$2-'Assumptions'!$B$3),2))/2)),"")</x:f>
        <x:v>0.2250432339851828</x:v>
      </x:c>
      <x:c r="N283" s="1" t="n">
        <x:f>IFERROR(IF(COUNTIFS('Core Analysis'!$B$2:$B$19,A283,'Core Analysis'!$D$2:$D$19,"&gt;0")&gt;0,VLOOKUP(A283,'Core Analysis'!$B$2:$D$19,3,FALSE),POWER(('Assumptions'!$B$4*'Assumptions'!$B$5)/(E283*POWER(M283,'Assumptions'!$B$6)),1/'Assumptions'!$B$7)),"")</x:f>
        <x:v>0.12923586438285858</x:v>
      </x:c>
      <x:c r="O283" s="9" t="n">
        <x:f>IFERROR('Assumptions'!$B$12*POWER(M283,'Assumptions'!$B$13)/POWER(N283,2),"")</x:f>
        <x:v>0.011501196660588773</x:v>
      </x:c>
    </x:row>
    <x:row r="284">
      <x:c r="A284" s="8" t="n">
        <x:v>7941</x:v>
      </x:c>
      <x:c r="B284" s="1" t="n">
        <x:v>34.1</x:v>
      </x:c>
      <x:c r="C284" s="1" t="n">
        <x:v>8.5</x:v>
      </x:c>
      <x:c r="D284" s="1" t="n">
        <x:v>-110.5111</x:v>
      </x:c>
      <x:c r="E284" s="1" t="n">
        <x:v>153.905</x:v>
      </x:c>
      <x:c r="F284" s="1" t="n">
        <x:v>104.7473</x:v>
      </x:c>
      <x:c r="G284" s="1" t="n">
        <x:v>47.3002</x:v>
      </x:c>
      <x:c r="H284" s="1" t="n">
        <x:v>104.6</x:v>
      </x:c>
      <x:c r="I284" s="1" t="n">
        <x:v>2.2613</x:v>
      </x:c>
      <x:c r="J284" s="1" t="n">
        <x:v>-0.0128</x:v>
      </x:c>
      <x:c r="K284" s="1" t="n">
        <x:v>2.5289</x:v>
      </x:c>
      <x:c r="L284" s="1" t="n">
        <x:v>16.4267</x:v>
      </x:c>
      <x:c r="M284" s="1" t="n">
        <x:f>IFERROR(IF(COUNTIF('Core Analysis'!$B$2:$B$19,A284)&gt;0,VLOOKUP(A284,'Core Analysis'!$B$2:$D$19,2,FALSE),SQRT((POWER(L284/'Assumptions'!$B$8,2)+POWER(('Assumptions'!$B$2-I284)/('Assumptions'!$B$2-'Assumptions'!$B$3),2))/2)),"")</x:f>
        <x:v>0.22147809676467137</x:v>
      </x:c>
      <x:c r="N284" s="1" t="n">
        <x:f>IFERROR(IF(COUNTIFS('Core Analysis'!$B$2:$B$19,A284,'Core Analysis'!$D$2:$D$19,"&gt;0")&gt;0,VLOOKUP(A284,'Core Analysis'!$B$2:$D$19,3,FALSE),POWER(('Assumptions'!$B$4*'Assumptions'!$B$5)/(E284*POWER(M284,'Assumptions'!$B$6)),1/'Assumptions'!$B$7)),"")</x:f>
        <x:v>0.13617797455444663</x:v>
      </x:c>
      <x:c r="O284" s="9" t="n">
        <x:f>IFERROR('Assumptions'!$B$12*POWER(M284,'Assumptions'!$B$13)/POWER(N284,2),"")</x:f>
        <x:v>0.009655629923330111</x:v>
      </x:c>
    </x:row>
    <x:row r="285">
      <x:c r="A285" s="8" t="n">
        <x:v>7941.5</x:v>
      </x:c>
      <x:c r="B285" s="1" t="n">
        <x:v>35.6</x:v>
      </x:c>
      <x:c r="C285" s="1" t="n">
        <x:v>8.5</x:v>
      </x:c>
      <x:c r="D285" s="1" t="n">
        <x:v>-110.4222</x:v>
      </x:c>
      <x:c r="E285" s="1" t="n">
        <x:v>185.8559</x:v>
      </x:c>
      <x:c r="F285" s="1" t="n">
        <x:v>105.3925</x:v>
      </x:c>
      <x:c r="G285" s="1" t="n">
        <x:v>50.5471</x:v>
      </x:c>
      <x:c r="H285" s="1" t="n">
        <x:v>104.2</x:v>
      </x:c>
      <x:c r="I285" s="1" t="n">
        <x:v>2.2653</x:v>
      </x:c>
      <x:c r="J285" s="1" t="n">
        <x:v>-0.0087</x:v>
      </x:c>
      <x:c r="K285" s="1" t="n">
        <x:v>2.4311</x:v>
      </x:c>
      <x:c r="L285" s="1" t="n">
        <x:v>15.96</x:v>
      </x:c>
      <x:c r="M285" s="1" t="n">
        <x:f>IFERROR(IF(COUNTIF('Core Analysis'!$B$2:$B$19,A285)&gt;0,VLOOKUP(A285,'Core Analysis'!$B$2:$D$19,2,FALSE),SQRT((POWER(L285/'Assumptions'!$B$8,2)+POWER(('Assumptions'!$B$2-I285)/('Assumptions'!$B$2-'Assumptions'!$B$3),2))/2)),"")</x:f>
        <x:v>0.21835591990657766</x:v>
      </x:c>
      <x:c r="N285" s="1" t="n">
        <x:f>IFERROR(IF(COUNTIFS('Core Analysis'!$B$2:$B$19,A285,'Core Analysis'!$D$2:$D$19,"&gt;0")&gt;0,VLOOKUP(A285,'Core Analysis'!$B$2:$D$19,3,FALSE),POWER(('Assumptions'!$B$4*'Assumptions'!$B$5)/(E285*POWER(M285,'Assumptions'!$B$6)),1/'Assumptions'!$B$7)),"")</x:f>
        <x:v>0.12569293604399487</x:v>
      </x:c>
      <x:c r="O285" s="9" t="n">
        <x:f>IFERROR('Assumptions'!$B$12*POWER(M285,'Assumptions'!$B$13)/POWER(N285,2),"")</x:f>
        <x:v>0.010647386946822589</x:v>
      </x:c>
    </x:row>
    <x:row r="286">
      <x:c r="A286" s="8" t="n">
        <x:v>7942</x:v>
      </x:c>
      <x:c r="B286" s="1" t="n">
        <x:v>35.0333</x:v>
      </x:c>
      <x:c r="C286" s="1" t="n">
        <x:v>8.5</x:v>
      </x:c>
      <x:c r="D286" s="1" t="n">
        <x:v>-109.8222</x:v>
      </x:c>
      <x:c r="E286" s="1" t="n">
        <x:v>194.1519</x:v>
      </x:c>
      <x:c r="F286" s="1" t="n">
        <x:v>110.4738</x:v>
      </x:c>
      <x:c r="G286" s="1" t="n">
        <x:v>47.2476</x:v>
      </x:c>
      <x:c r="H286" s="1" t="n">
        <x:v>105.1778</x:v>
      </x:c>
      <x:c r="I286" s="1" t="n">
        <x:v>2.2736</x:v>
      </x:c>
      <x:c r="J286" s="1" t="n">
        <x:v>-0.0091</x:v>
      </x:c>
      <x:c r="K286" s="1" t="n">
        <x:v>2.44</x:v>
      </x:c>
      <x:c r="L286" s="1" t="n">
        <x:v>16.3067</x:v>
      </x:c>
      <x:c r="M286" s="1" t="n">
        <x:f>IFERROR(IF(COUNTIF('Core Analysis'!$B$2:$B$19,A286)&gt;0,VLOOKUP(A286,'Core Analysis'!$B$2:$D$19,2,FALSE),SQRT((POWER(L286/'Assumptions'!$B$8,2)+POWER(('Assumptions'!$B$2-I286)/('Assumptions'!$B$2-'Assumptions'!$B$3),2))/2)),"")</x:f>
        <x:v>0.21673624795709276</x:v>
      </x:c>
      <x:c r="N286" s="1" t="n">
        <x:f>IFERROR(IF(COUNTIFS('Core Analysis'!$B$2:$B$19,A286,'Core Analysis'!$D$2:$D$19,"&gt;0")&gt;0,VLOOKUP(A286,'Core Analysis'!$B$2:$D$19,3,FALSE),POWER(('Assumptions'!$B$4*'Assumptions'!$B$5)/(E286*POWER(M286,'Assumptions'!$B$6)),1/'Assumptions'!$B$7)),"")</x:f>
        <x:v>0.12389724361136531</x:v>
      </x:c>
      <x:c r="O286" s="9" t="n">
        <x:f>IFERROR('Assumptions'!$B$12*POWER(M286,'Assumptions'!$B$13)/POWER(N286,2),"")</x:f>
        <x:v>0.010605092055149628</x:v>
      </x:c>
    </x:row>
    <x:row r="287">
      <x:c r="A287" s="8" t="n">
        <x:v>7942.5</x:v>
      </x:c>
      <x:c r="B287" s="1" t="n">
        <x:v>34.7333</x:v>
      </x:c>
      <x:c r="C287" s="1" t="n">
        <x:v>8.5</x:v>
      </x:c>
      <x:c r="D287" s="1" t="n">
        <x:v>-109.1556</x:v>
      </x:c>
      <x:c r="E287" s="1" t="n">
        <x:v>175.2656</x:v>
      </x:c>
      <x:c r="F287" s="1" t="n">
        <x:v>112.2957</x:v>
      </x:c>
      <x:c r="G287" s="1" t="n">
        <x:v>46.6692</x:v>
      </x:c>
      <x:c r="H287" s="1" t="n">
        <x:v>105.5333</x:v>
      </x:c>
      <x:c r="I287" s="1" t="n">
        <x:v>2.288</x:v>
      </x:c>
      <x:c r="J287" s="1" t="n">
        <x:v>-0.0063</x:v>
      </x:c>
      <x:c r="K287" s="1" t="n">
        <x:v>2.4267</x:v>
      </x:c>
      <x:c r="L287" s="1" t="n">
        <x:v>16.64</x:v>
      </x:c>
      <x:c r="M287" s="1" t="n">
        <x:f>IFERROR(IF(COUNTIF('Core Analysis'!$B$2:$B$19,A287)&gt;0,VLOOKUP(A287,'Core Analysis'!$B$2:$D$19,2,FALSE),SQRT((POWER(L287/'Assumptions'!$B$8,2)+POWER(('Assumptions'!$B$2-I287)/('Assumptions'!$B$2-'Assumptions'!$B$3),2))/2)),"")</x:f>
        <x:v>0.21303955903897742</x:v>
      </x:c>
      <x:c r="N287" s="1" t="n">
        <x:f>IFERROR(IF(COUNTIFS('Core Analysis'!$B$2:$B$19,A287,'Core Analysis'!$D$2:$D$19,"&gt;0")&gt;0,VLOOKUP(A287,'Core Analysis'!$B$2:$D$19,3,FALSE),POWER(('Assumptions'!$B$4*'Assumptions'!$B$5)/(E287*POWER(M287,'Assumptions'!$B$6)),1/'Assumptions'!$B$7)),"")</x:f>
        <x:v>0.13266471285744696</x:v>
      </x:c>
      <x:c r="O287" s="9" t="n">
        <x:f>IFERROR('Assumptions'!$B$12*POWER(M287,'Assumptions'!$B$13)/POWER(N287,2),"")</x:f>
        <x:v>0.008575376277483553</x:v>
      </x:c>
    </x:row>
    <x:row r="288">
      <x:c r="A288" s="8" t="n">
        <x:v>7943</x:v>
      </x:c>
      <x:c r="B288" s="1" t="n">
        <x:v>31.4</x:v>
      </x:c>
      <x:c r="C288" s="1" t="n">
        <x:v>8.5</x:v>
      </x:c>
      <x:c r="D288" s="1" t="n">
        <x:v>-108.4</x:v>
      </x:c>
      <x:c r="E288" s="1" t="n">
        <x:v>184.1055</x:v>
      </x:c>
      <x:c r="F288" s="1" t="n">
        <x:v>108.6797</x:v>
      </x:c>
      <x:c r="G288" s="1" t="n">
        <x:v>46.7648</x:v>
      </x:c>
      <x:c r="H288" s="1" t="n">
        <x:v>102.8</x:v>
      </x:c>
      <x:c r="I288" s="1" t="n">
        <x:v>2.284</x:v>
      </x:c>
      <x:c r="J288" s="1" t="n">
        <x:v>-0.0073</x:v>
      </x:c>
      <x:c r="K288" s="1" t="n">
        <x:v>2.4356</x:v>
      </x:c>
      <x:c r="L288" s="1" t="n">
        <x:v>16.04</x:v>
      </x:c>
      <x:c r="M288" s="1" t="n">
        <x:f>IFERROR(IF(COUNTIF('Core Analysis'!$B$2:$B$19,A288)&gt;0,VLOOKUP(A288,'Core Analysis'!$B$2:$D$19,2,FALSE),SQRT((POWER(L288/'Assumptions'!$B$8,2)+POWER(('Assumptions'!$B$2-I288)/('Assumptions'!$B$2-'Assumptions'!$B$3),2))/2)),"")</x:f>
        <x:v>0.21211378407162876</x:v>
      </x:c>
      <x:c r="N288" s="1" t="n">
        <x:f>IFERROR(IF(COUNTIFS('Core Analysis'!$B$2:$B$19,A288,'Core Analysis'!$D$2:$D$19,"&gt;0")&gt;0,VLOOKUP(A288,'Core Analysis'!$B$2:$D$19,3,FALSE),POWER(('Assumptions'!$B$4*'Assumptions'!$B$5)/(E288*POWER(M288,'Assumptions'!$B$6)),1/'Assumptions'!$B$7)),"")</x:f>
        <x:v>0.1300055056012587</x:v>
      </x:c>
      <x:c r="O288" s="9" t="n">
        <x:f>IFERROR('Assumptions'!$B$12*POWER(M288,'Assumptions'!$B$13)/POWER(N288,2),"")</x:f>
        <x:v>0.008760291202992722</x:v>
      </x:c>
    </x:row>
    <x:row r="289">
      <x:c r="A289" s="8" t="n">
        <x:v>7943.5</x:v>
      </x:c>
      <x:c r="B289" s="1" t="n">
        <x:v>31.9333</x:v>
      </x:c>
      <x:c r="C289" s="1" t="n">
        <x:v>8.5</x:v>
      </x:c>
      <x:c r="D289" s="1" t="n">
        <x:v>-108.2222</x:v>
      </x:c>
      <x:c r="E289" s="1" t="n">
        <x:v>207.5057</x:v>
      </x:c>
      <x:c r="F289" s="1" t="n">
        <x:v>105.177</x:v>
      </x:c>
      <x:c r="G289" s="1" t="n">
        <x:v>48.421</x:v>
      </x:c>
      <x:c r="H289" s="1" t="n">
        <x:v>103.2222</x:v>
      </x:c>
      <x:c r="I289" s="1" t="n">
        <x:v>2.2778</x:v>
      </x:c>
      <x:c r="J289" s="1" t="n">
        <x:v>-0.0076</x:v>
      </x:c>
      <x:c r="K289" s="1" t="n">
        <x:v>2.5333</x:v>
      </x:c>
      <x:c r="L289" s="1" t="n">
        <x:v>15.3467</x:v>
      </x:c>
      <x:c r="M289" s="1" t="n">
        <x:f>IFERROR(IF(COUNTIF('Core Analysis'!$B$2:$B$19,A289)&gt;0,VLOOKUP(A289,'Core Analysis'!$B$2:$D$19,2,FALSE),SQRT((POWER(L289/'Assumptions'!$B$8,2)+POWER(('Assumptions'!$B$2-I289)/('Assumptions'!$B$2-'Assumptions'!$B$3),2))/2)),"")</x:f>
        <x:v>0.2117179051188332</x:v>
      </x:c>
      <x:c r="N289" s="1" t="n">
        <x:f>IFERROR(IF(COUNTIFS('Core Analysis'!$B$2:$B$19,A289,'Core Analysis'!$D$2:$D$19,"&gt;0")&gt;0,VLOOKUP(A289,'Core Analysis'!$B$2:$D$19,3,FALSE),POWER(('Assumptions'!$B$4*'Assumptions'!$B$5)/(E289*POWER(M289,'Assumptions'!$B$6)),1/'Assumptions'!$B$7)),"")</x:f>
        <x:v>0.12268498502982268</x:v>
      </x:c>
      <x:c r="O289" s="9" t="n">
        <x:f>IFERROR('Assumptions'!$B$12*POWER(M289,'Assumptions'!$B$13)/POWER(N289,2),"")</x:f>
        <x:v>0.00975639708246136</x:v>
      </x:c>
    </x:row>
    <x:row r="290">
      <x:c r="A290" s="8" t="n">
        <x:v>7944</x:v>
      </x:c>
      <x:c r="B290" s="1" t="n">
        <x:v>32.7</x:v>
      </x:c>
      <x:c r="C290" s="1" t="n">
        <x:v>8.5111</x:v>
      </x:c>
      <x:c r="D290" s="1" t="n">
        <x:v>-108.2</x:v>
      </x:c>
      <x:c r="E290" s="1" t="n">
        <x:v>189.2474</x:v>
      </x:c>
      <x:c r="F290" s="1" t="n">
        <x:v>104.9615</x:v>
      </x:c>
      <x:c r="G290" s="1" t="n">
        <x:v>49.7776</x:v>
      </x:c>
      <x:c r="H290" s="1" t="n">
        <x:v>103.4889</x:v>
      </x:c>
      <x:c r="I290" s="1" t="n">
        <x:v>2.2769</x:v>
      </x:c>
      <x:c r="J290" s="1" t="n">
        <x:v>-0.0089</x:v>
      </x:c>
      <x:c r="K290" s="1" t="n">
        <x:v>2.6533</x:v>
      </x:c>
      <x:c r="L290" s="1" t="n">
        <x:v>15.0667</x:v>
      </x:c>
      <x:c r="M290" s="1" t="n">
        <x:f>IFERROR(IF(COUNTIF('Core Analysis'!$B$2:$B$19,A290)&gt;0,VLOOKUP(A290,'Core Analysis'!$B$2:$D$19,2,FALSE),SQRT((POWER(L290/'Assumptions'!$B$8,2)+POWER(('Assumptions'!$B$2-I290)/('Assumptions'!$B$2-'Assumptions'!$B$3),2))/2)),"")</x:f>
        <x:v>0.21102925405112957</x:v>
      </x:c>
      <x:c r="N290" s="1" t="n">
        <x:f>IFERROR(IF(COUNTIFS('Core Analysis'!$B$2:$B$19,A290,'Core Analysis'!$D$2:$D$19,"&gt;0")&gt;0,VLOOKUP(A290,'Core Analysis'!$B$2:$D$19,3,FALSE),POWER(('Assumptions'!$B$4*'Assumptions'!$B$5)/(E290*POWER(M290,'Assumptions'!$B$6)),1/'Assumptions'!$B$7)),"")</x:f>
        <x:v>0.12888619223478903</x:v>
      </x:c>
      <x:c r="O290" s="9" t="n">
        <x:f>IFERROR('Assumptions'!$B$12*POWER(M290,'Assumptions'!$B$13)/POWER(N290,2),"")</x:f>
        <x:v>0.008714326799602864</x:v>
      </x:c>
    </x:row>
    <x:row r="291">
      <x:c r="A291" s="8" t="n">
        <x:v>7944.5</x:v>
      </x:c>
      <x:c r="B291" s="1" t="n">
        <x:v>36</x:v>
      </x:c>
      <x:c r="C291" s="1" t="n">
        <x:v>8.5133</x:v>
      </x:c>
      <x:c r="D291" s="1" t="n">
        <x:v>-108.0222</x:v>
      </x:c>
      <x:c r="E291" s="1" t="n">
        <x:v>200.21</x:v>
      </x:c>
      <x:c r="F291" s="1" t="n">
        <x:v>104.747</x:v>
      </x:c>
      <x:c r="G291" s="1" t="n">
        <x:v>50.7545</x:v>
      </x:c>
      <x:c r="H291" s="1" t="n">
        <x:v>102.6</x:v>
      </x:c>
      <x:c r="I291" s="1" t="n">
        <x:v>2.2753</x:v>
      </x:c>
      <x:c r="J291" s="1" t="n">
        <x:v>-0.009</x:v>
      </x:c>
      <x:c r="K291" s="1" t="n">
        <x:v>2.7067</x:v>
      </x:c>
      <x:c r="L291" s="1" t="n">
        <x:v>16.1733</x:v>
      </x:c>
      <x:c r="M291" s="1" t="n">
        <x:f>IFERROR(IF(COUNTIF('Core Analysis'!$B$2:$B$19,A291)&gt;0,VLOOKUP(A291,'Core Analysis'!$B$2:$D$19,2,FALSE),SQRT((POWER(L291/'Assumptions'!$B$8,2)+POWER(('Assumptions'!$B$2-I291)/('Assumptions'!$B$2-'Assumptions'!$B$3),2))/2)),"")</x:f>
        <x:v>0.215643063839252</x:v>
      </x:c>
      <x:c r="N291" s="1" t="n">
        <x:f>IFERROR(IF(COUNTIFS('Core Analysis'!$B$2:$B$19,A291,'Core Analysis'!$D$2:$D$19,"&gt;0")&gt;0,VLOOKUP(A291,'Core Analysis'!$B$2:$D$19,3,FALSE),POWER(('Assumptions'!$B$4*'Assumptions'!$B$5)/(E291*POWER(M291,'Assumptions'!$B$6)),1/'Assumptions'!$B$7)),"")</x:f>
        <x:v>0.12262686948716557</x:v>
      </x:c>
      <x:c r="O291" s="9" t="n">
        <x:f>IFERROR('Assumptions'!$B$12*POWER(M291,'Assumptions'!$B$13)/POWER(N291,2),"")</x:f>
        <x:v>0.010587752910788043</x:v>
      </x:c>
    </x:row>
    <x:row r="292">
      <x:c r="A292" s="8" t="n">
        <x:v>7945</x:v>
      </x:c>
      <x:c r="B292" s="1" t="n">
        <x:v>35.7</x:v>
      </x:c>
      <x:c r="C292" s="1" t="n">
        <x:v>8.5133</x:v>
      </x:c>
      <x:c r="D292" s="1" t="n">
        <x:v>-107.5333</x:v>
      </x:c>
      <x:c r="E292" s="1" t="n">
        <x:v>199.1882</x:v>
      </x:c>
      <x:c r="F292" s="1" t="n">
        <x:v>102.9408</x:v>
      </x:c>
      <x:c r="G292" s="1" t="n">
        <x:v>47.3911</x:v>
      </x:c>
      <x:c r="H292" s="1" t="n">
        <x:v>103.8</x:v>
      </x:c>
      <x:c r="I292" s="1" t="n">
        <x:v>2.278</x:v>
      </x:c>
      <x:c r="J292" s="1" t="n">
        <x:v>-0.0073</x:v>
      </x:c>
      <x:c r="K292" s="1" t="n">
        <x:v>2.6978</x:v>
      </x:c>
      <x:c r="L292" s="1" t="n">
        <x:v>16.5333</x:v>
      </x:c>
      <x:c r="M292" s="1" t="n">
        <x:f>IFERROR(IF(COUNTIF('Core Analysis'!$B$2:$B$19,A292)&gt;0,VLOOKUP(A292,'Core Analysis'!$B$2:$D$19,2,FALSE),SQRT((POWER(L292/'Assumptions'!$B$8,2)+POWER(('Assumptions'!$B$2-I292)/('Assumptions'!$B$2-'Assumptions'!$B$3),2))/2)),"")</x:f>
        <x:v>0.21606948875473006</x:v>
      </x:c>
      <x:c r="N292" s="1" t="n">
        <x:f>IFERROR(IF(COUNTIFS('Core Analysis'!$B$2:$B$19,A292,'Core Analysis'!$D$2:$D$19,"&gt;0")&gt;0,VLOOKUP(A292,'Core Analysis'!$B$2:$D$19,3,FALSE),POWER(('Assumptions'!$B$4*'Assumptions'!$B$5)/(E292*POWER(M292,'Assumptions'!$B$6)),1/'Assumptions'!$B$7)),"")</x:f>
        <x:v>0.12269836340047442</x:v>
      </x:c>
      <x:c r="O292" s="9" t="n">
        <x:f>IFERROR('Assumptions'!$B$12*POWER(M292,'Assumptions'!$B$13)/POWER(N292,2),"")</x:f>
        <x:v>0.010667742486993476</x:v>
      </x:c>
    </x:row>
    <x:row r="293">
      <x:c r="A293" s="8" t="n">
        <x:v>7945.5</x:v>
      </x:c>
      <x:c r="B293" s="1" t="n">
        <x:v>36.4</x:v>
      </x:c>
      <x:c r="C293" s="1" t="n">
        <x:v>8.5133</x:v>
      </x:c>
      <x:c r="D293" s="1" t="n">
        <x:v>-107.8</x:v>
      </x:c>
      <x:c r="E293" s="1" t="n">
        <x:v>177.2722</x:v>
      </x:c>
      <x:c r="F293" s="1" t="n">
        <x:v>100.6503</x:v>
      </x:c>
      <x:c r="G293" s="1" t="n">
        <x:v>51.0149</x:v>
      </x:c>
      <x:c r="H293" s="1" t="n">
        <x:v>103.2667</x:v>
      </x:c>
      <x:c r="I293" s="1" t="n">
        <x:v>2.2753</x:v>
      </x:c>
      <x:c r="J293" s="1" t="n">
        <x:v>-0.01</x:v>
      </x:c>
      <x:c r="K293" s="1" t="n">
        <x:v>2.6578</x:v>
      </x:c>
      <x:c r="L293" s="1" t="n">
        <x:v>16.6933</x:v>
      </x:c>
      <x:c r="M293" s="1" t="n">
        <x:f>IFERROR(IF(COUNTIF('Core Analysis'!$B$2:$B$19,A293)&gt;0,VLOOKUP(A293,'Core Analysis'!$B$2:$D$19,2,FALSE),SQRT((POWER(L293/'Assumptions'!$B$8,2)+POWER(('Assumptions'!$B$2-I293)/('Assumptions'!$B$2-'Assumptions'!$B$3),2))/2)),"")</x:f>
        <x:v>0.21761540060845813</x:v>
      </x:c>
      <x:c r="N293" s="1" t="n">
        <x:f>IFERROR(IF(COUNTIFS('Core Analysis'!$B$2:$B$19,A293,'Core Analysis'!$D$2:$D$19,"&gt;0")&gt;0,VLOOKUP(A293,'Core Analysis'!$B$2:$D$19,3,FALSE),POWER(('Assumptions'!$B$4*'Assumptions'!$B$5)/(E293*POWER(M293,'Assumptions'!$B$6)),1/'Assumptions'!$B$7)),"")</x:f>
        <x:v>0.12913800519616925</x:v>
      </x:c>
      <x:c r="O293" s="9" t="n">
        <x:f>IFERROR('Assumptions'!$B$12*POWER(M293,'Assumptions'!$B$13)/POWER(N293,2),"")</x:f>
        <x:v>0.009937224933471246</x:v>
      </x:c>
    </x:row>
    <x:row r="294">
      <x:c r="A294" s="8" t="n">
        <x:v>7946</x:v>
      </x:c>
      <x:c r="B294" s="1" t="n">
        <x:v>31.7</x:v>
      </x:c>
      <x:c r="C294" s="1" t="n">
        <x:v>8.5133</x:v>
      </x:c>
      <x:c r="D294" s="1" t="n">
        <x:v>-107.3556</x:v>
      </x:c>
      <x:c r="E294" s="1" t="n">
        <x:v>168.4146</x:v>
      </x:c>
      <x:c r="F294" s="1" t="n">
        <x:v>93.6907</x:v>
      </x:c>
      <x:c r="G294" s="1" t="n">
        <x:v>48.7695</x:v>
      </x:c>
      <x:c r="H294" s="1" t="n">
        <x:v>102.2</x:v>
      </x:c>
      <x:c r="I294" s="1" t="n">
        <x:v>2.2787</x:v>
      </x:c>
      <x:c r="J294" s="1" t="n">
        <x:v>-0.0116</x:v>
      </x:c>
      <x:c r="K294" s="1" t="n">
        <x:v>2.5556</x:v>
      </x:c>
      <x:c r="L294" s="1" t="n">
        <x:v>15.88</x:v>
      </x:c>
      <x:c r="M294" s="1" t="n">
        <x:f>IFERROR(IF(COUNTIF('Core Analysis'!$B$2:$B$19,A294)&gt;0,VLOOKUP(A294,'Core Analysis'!$B$2:$D$19,2,FALSE),SQRT((POWER(L294/'Assumptions'!$B$8,2)+POWER(('Assumptions'!$B$2-I294)/('Assumptions'!$B$2-'Assumptions'!$B$3),2))/2)),"")</x:f>
        <x:v>0.21336059332169374</x:v>
      </x:c>
      <x:c r="N294" s="1" t="n">
        <x:f>IFERROR(IF(COUNTIFS('Core Analysis'!$B$2:$B$19,A294,'Core Analysis'!$D$2:$D$19,"&gt;0")&gt;0,VLOOKUP(A294,'Core Analysis'!$B$2:$D$19,3,FALSE),POWER(('Assumptions'!$B$4*'Assumptions'!$B$5)/(E294*POWER(M294,'Assumptions'!$B$6)),1/'Assumptions'!$B$7)),"")</x:f>
        <x:v>0.1351325394971449</x:v>
      </x:c>
      <x:c r="O294" s="9" t="n">
        <x:f>IFERROR('Assumptions'!$B$12*POWER(M294,'Assumptions'!$B$13)/POWER(N294,2),"")</x:f>
        <x:v>0.008319966110803484</x:v>
      </x:c>
    </x:row>
    <x:row r="295">
      <x:c r="A295" s="8" t="n">
        <x:v>7946.5</x:v>
      </x:c>
      <x:c r="B295" s="1" t="n">
        <x:v>33.9</x:v>
      </x:c>
      <x:c r="C295" s="1" t="n">
        <x:v>8.5311</x:v>
      </x:c>
      <x:c r="D295" s="1" t="n">
        <x:v>-107.5333</x:v>
      </x:c>
      <x:c r="E295" s="1" t="n">
        <x:v>153.4525</x:v>
      </x:c>
      <x:c r="F295" s="1" t="n">
        <x:v>99.118</x:v>
      </x:c>
      <x:c r="G295" s="1" t="n">
        <x:v>49.1201</x:v>
      </x:c>
      <x:c r="H295" s="1" t="n">
        <x:v>101.2</x:v>
      </x:c>
      <x:c r="I295" s="1" t="n">
        <x:v>2.2833</x:v>
      </x:c>
      <x:c r="J295" s="1" t="n">
        <x:v>-0.0139</x:v>
      </x:c>
      <x:c r="K295" s="1" t="n">
        <x:v>2.5067</x:v>
      </x:c>
      <x:c r="L295" s="1" t="n">
        <x:v>15.6933</x:v>
      </x:c>
      <x:c r="M295" s="1" t="n">
        <x:f>IFERROR(IF(COUNTIF('Core Analysis'!$B$2:$B$19,A295)&gt;0,VLOOKUP(A295,'Core Analysis'!$B$2:$D$19,2,FALSE),SQRT((POWER(L295/'Assumptions'!$B$8,2)+POWER(('Assumptions'!$B$2-I295)/('Assumptions'!$B$2-'Assumptions'!$B$3),2))/2)),"")</x:f>
        <x:v>0.21105782933851117</x:v>
      </x:c>
      <x:c r="N295" s="1" t="n">
        <x:f>IFERROR(IF(COUNTIFS('Core Analysis'!$B$2:$B$19,A295,'Core Analysis'!$D$2:$D$19,"&gt;0")&gt;0,VLOOKUP(A295,'Core Analysis'!$B$2:$D$19,3,FALSE),POWER(('Assumptions'!$B$4*'Assumptions'!$B$5)/(E295*POWER(M295,'Assumptions'!$B$6)),1/'Assumptions'!$B$7)),"")</x:f>
        <x:v>0.14311184031960736</x:v>
      </x:c>
      <x:c r="O295" s="9" t="n">
        <x:f>IFERROR('Assumptions'!$B$12*POWER(M295,'Assumptions'!$B$13)/POWER(N295,2),"")</x:f>
        <x:v>0.00707219507204719</x:v>
      </x:c>
    </x:row>
    <x:row r="296">
      <x:c r="A296" s="8" t="n">
        <x:v>7947</x:v>
      </x:c>
      <x:c r="B296" s="1" t="n">
        <x:v>34.4333</x:v>
      </x:c>
      <x:c r="C296" s="1" t="n">
        <x:v>8.5333</x:v>
      </x:c>
      <x:c r="D296" s="1" t="n">
        <x:v>-108.6667</x:v>
      </x:c>
      <x:c r="E296" s="1" t="n">
        <x:v>134.6272</x:v>
      </x:c>
      <x:c r="F296" s="1" t="n">
        <x:v>99.4203</x:v>
      </x:c>
      <x:c r="G296" s="1" t="n">
        <x:v>53.5834</x:v>
      </x:c>
      <x:c r="H296" s="1" t="n">
        <x:v>102.2444</x:v>
      </x:c>
      <x:c r="I296" s="1" t="n">
        <x:v>2.2773</x:v>
      </x:c>
      <x:c r="J296" s="1" t="n">
        <x:v>-0.0207</x:v>
      </x:c>
      <x:c r="K296" s="1" t="n">
        <x:v>2.5644</x:v>
      </x:c>
      <x:c r="L296" s="1" t="n">
        <x:v>15.5333</x:v>
      </x:c>
      <x:c r="M296" s="1" t="n">
        <x:f>IFERROR(IF(COUNTIF('Core Analysis'!$B$2:$B$19,A296)&gt;0,VLOOKUP(A296,'Core Analysis'!$B$2:$D$19,2,FALSE),SQRT((POWER(L296/'Assumptions'!$B$8,2)+POWER(('Assumptions'!$B$2-I296)/('Assumptions'!$B$2-'Assumptions'!$B$3),2))/2)),"")</x:f>
        <x:v>0.21257318820689958</x:v>
      </x:c>
      <x:c r="N296" s="1" t="n">
        <x:f>IFERROR(IF(COUNTIFS('Core Analysis'!$B$2:$B$19,A296,'Core Analysis'!$D$2:$D$19,"&gt;0")&gt;0,VLOOKUP(A296,'Core Analysis'!$B$2:$D$19,3,FALSE),POWER(('Assumptions'!$B$4*'Assumptions'!$B$5)/(E296*POWER(M296,'Assumptions'!$B$6)),1/'Assumptions'!$B$7)),"")</x:f>
        <x:v>0.1517012379905862</x:v>
      </x:c>
      <x:c r="O296" s="9" t="n">
        <x:f>IFERROR('Assumptions'!$B$12*POWER(M296,'Assumptions'!$B$13)/POWER(N296,2),"")</x:f>
        <x:v>0.006495281799144034</x:v>
      </x:c>
    </x:row>
    <x:row r="297">
      <x:c r="A297" s="8" t="n">
        <x:v>7947.5</x:v>
      </x:c>
      <x:c r="B297" s="1" t="n">
        <x:v>39.2</x:v>
      </x:c>
      <x:c r="C297" s="1" t="n">
        <x:v>8.54</x:v>
      </x:c>
      <x:c r="D297" s="1" t="n">
        <x:v>-106.1333</x:v>
      </x:c>
      <x:c r="E297" s="1" t="n">
        <x:v>116.1529</x:v>
      </x:c>
      <x:c r="F297" s="1" t="n">
        <x:v>96.9125</x:v>
      </x:c>
      <x:c r="G297" s="1" t="n">
        <x:v>49.3208</x:v>
      </x:c>
      <x:c r="H297" s="1" t="n">
        <x:v>102.4</x:v>
      </x:c>
      <x:c r="I297" s="1" t="n">
        <x:v>2.2727</x:v>
      </x:c>
      <x:c r="J297" s="1" t="n">
        <x:v>-0.0236</x:v>
      </x:c>
      <x:c r="K297" s="1" t="n">
        <x:v>2.6222</x:v>
      </x:c>
      <x:c r="L297" s="1" t="n">
        <x:v>15.56</x:v>
      </x:c>
      <x:c r="M297" s="1" t="n">
        <x:f>IFERROR(IF(COUNTIF('Core Analysis'!$B$2:$B$19,A297)&gt;0,VLOOKUP(A297,'Core Analysis'!$B$2:$D$19,2,FALSE),SQRT((POWER(L297/'Assumptions'!$B$8,2)+POWER(('Assumptions'!$B$2-I297)/('Assumptions'!$B$2-'Assumptions'!$B$3),2))/2)),"")</x:f>
        <x:v>0.21429138566254258</x:v>
      </x:c>
      <x:c r="N297" s="1" t="n">
        <x:f>IFERROR(IF(COUNTIFS('Core Analysis'!$B$2:$B$19,A297,'Core Analysis'!$D$2:$D$19,"&gt;0")&gt;0,VLOOKUP(A297,'Core Analysis'!$B$2:$D$19,3,FALSE),POWER(('Assumptions'!$B$4*'Assumptions'!$B$5)/(E297*POWER(M297,'Assumptions'!$B$6)),1/'Assumptions'!$B$7)),"")</x:f>
        <x:v>0.16201091546214547</x:v>
      </x:c>
      <x:c r="O297" s="9" t="n">
        <x:f>IFERROR('Assumptions'!$B$12*POWER(M297,'Assumptions'!$B$13)/POWER(N297,2),"")</x:f>
        <x:v>0.00590025924363686</x:v>
      </x:c>
    </x:row>
    <x:row r="298">
      <x:c r="A298" s="8" t="n">
        <x:v>7948</x:v>
      </x:c>
      <x:c r="B298" s="1" t="n">
        <x:v>38.1</x:v>
      </x:c>
      <x:c r="C298" s="1" t="n">
        <x:v>8.5333</x:v>
      </x:c>
      <x:c r="D298" s="1" t="n">
        <x:v>-104.8445</x:v>
      </x:c>
      <x:c r="E298" s="1" t="n">
        <x:v>118.3134</x:v>
      </x:c>
      <x:c r="F298" s="1" t="n">
        <x:v>85.8206</x:v>
      </x:c>
      <x:c r="G298" s="1" t="n">
        <x:v>53.0405</x:v>
      </x:c>
      <x:c r="H298" s="1" t="n">
        <x:v>103.6444</x:v>
      </x:c>
      <x:c r="I298" s="1" t="n">
        <x:v>2.2647</x:v>
      </x:c>
      <x:c r="J298" s="1" t="n">
        <x:v>-0.0232</x:v>
      </x:c>
      <x:c r="K298" s="1" t="n">
        <x:v>2.6978</x:v>
      </x:c>
      <x:c r="L298" s="1" t="n">
        <x:v>15.5733</x:v>
      </x:c>
      <x:c r="M298" s="1" t="n">
        <x:f>IFERROR(IF(COUNTIF('Core Analysis'!$B$2:$B$19,A298)&gt;0,VLOOKUP(A298,'Core Analysis'!$B$2:$D$19,2,FALSE),SQRT((POWER(L298/'Assumptions'!$B$8,2)+POWER(('Assumptions'!$B$2-I298)/('Assumptions'!$B$2-'Assumptions'!$B$3),2))/2)),"")</x:f>
        <x:v>0.21716788669908832</x:v>
      </x:c>
      <x:c r="N298" s="1" t="n">
        <x:f>IFERROR(IF(COUNTIFS('Core Analysis'!$B$2:$B$19,A298,'Core Analysis'!$D$2:$D$19,"&gt;0")&gt;0,VLOOKUP(A298,'Core Analysis'!$B$2:$D$19,3,FALSE),POWER(('Assumptions'!$B$4*'Assumptions'!$B$5)/(E298*POWER(M298,'Assumptions'!$B$6)),1/'Assumptions'!$B$7)),"")</x:f>
        <x:v>0.1583986388121329</x:v>
      </x:c>
      <x:c r="O298" s="9" t="n">
        <x:f>IFERROR('Assumptions'!$B$12*POWER(M298,'Assumptions'!$B$13)/POWER(N298,2),"")</x:f>
        <x:v>0.0065454073637990955</x:v>
      </x:c>
    </x:row>
    <x:row r="299">
      <x:c r="A299" s="8" t="n">
        <x:v>7948.5</x:v>
      </x:c>
      <x:c r="B299" s="1" t="n">
        <x:v>37.8667</x:v>
      </x:c>
      <x:c r="C299" s="1" t="n">
        <x:v>8.5578</x:v>
      </x:c>
      <x:c r="D299" s="1" t="n">
        <x:v>-104.1333</x:v>
      </x:c>
      <x:c r="E299" s="1" t="n">
        <x:v>122.3761</x:v>
      </x:c>
      <x:c r="F299" s="1" t="n">
        <x:v>70.9626</x:v>
      </x:c>
      <x:c r="G299" s="1" t="n">
        <x:v>53.3659</x:v>
      </x:c>
      <x:c r="H299" s="1" t="n">
        <x:v>99.5333</x:v>
      </x:c>
      <x:c r="I299" s="1" t="n">
        <x:v>2.2749</x:v>
      </x:c>
      <x:c r="J299" s="1" t="n">
        <x:v>-0.0157</x:v>
      </x:c>
      <x:c r="K299" s="1" t="n">
        <x:v>2.7378</x:v>
      </x:c>
      <x:c r="L299" s="1" t="n">
        <x:v>16.3867</x:v>
      </x:c>
      <x:c r="M299" s="1" t="n">
        <x:f>IFERROR(IF(COUNTIF('Core Analysis'!$B$2:$B$19,A299)&gt;0,VLOOKUP(A299,'Core Analysis'!$B$2:$D$19,2,FALSE),SQRT((POWER(L299/'Assumptions'!$B$8,2)+POWER(('Assumptions'!$B$2-I299)/('Assumptions'!$B$2-'Assumptions'!$B$3),2))/2)),"")</x:f>
        <x:v>0.21658601136581115</x:v>
      </x:c>
      <x:c r="N299" s="1" t="n">
        <x:f>IFERROR(IF(COUNTIFS('Core Analysis'!$B$2:$B$19,A299,'Core Analysis'!$D$2:$D$19,"&gt;0")&gt;0,VLOOKUP(A299,'Core Analysis'!$B$2:$D$19,3,FALSE),POWER(('Assumptions'!$B$4*'Assumptions'!$B$5)/(E299*POWER(M299,'Assumptions'!$B$6)),1/'Assumptions'!$B$7)),"")</x:f>
        <x:v>0.15616557698595213</x:v>
      </x:c>
      <x:c r="O299" s="9" t="n">
        <x:f>IFERROR('Assumptions'!$B$12*POWER(M299,'Assumptions'!$B$13)/POWER(N299,2),"")</x:f>
        <x:v>0.006654908110521178</x:v>
      </x:c>
    </x:row>
    <x:row r="300">
      <x:c r="A300" s="8" t="n">
        <x:v>7949</x:v>
      </x:c>
      <x:c r="B300" s="1" t="n">
        <x:v>36.1</x:v>
      </x:c>
      <x:c r="C300" s="1" t="n">
        <x:v>8.7133</x:v>
      </x:c>
      <x:c r="D300" s="1" t="n">
        <x:v>-105.1556</x:v>
      </x:c>
      <x:c r="E300" s="1" t="n">
        <x:v>117.5925</x:v>
      </x:c>
      <x:c r="F300" s="1" t="n">
        <x:v>56.4543</x:v>
      </x:c>
      <x:c r="G300" s="1" t="n">
        <x:v>44.9188</x:v>
      </x:c>
      <x:c r="H300" s="1" t="n">
        <x:v>100.9333</x:v>
      </x:c>
      <x:c r="I300" s="1" t="n">
        <x:v>2.2842</x:v>
      </x:c>
      <x:c r="J300" s="1" t="n">
        <x:v>-0.0057</x:v>
      </x:c>
      <x:c r="K300" s="1" t="n">
        <x:v>2.8533</x:v>
      </x:c>
      <x:c r="L300" s="1" t="n">
        <x:v>18.2133</x:v>
      </x:c>
      <x:c r="M300" s="1" t="n">
        <x:f>IFERROR(IF(COUNTIF('Core Analysis'!$B$2:$B$19,A300)&gt;0,VLOOKUP(A300,'Core Analysis'!$B$2:$D$19,2,FALSE),SQRT((POWER(L300/'Assumptions'!$B$8,2)+POWER(('Assumptions'!$B$2-I300)/('Assumptions'!$B$2-'Assumptions'!$B$3),2))/2)),"")</x:f>
        <x:v>0.2206466034318062</x:v>
      </x:c>
      <x:c r="N300" s="1" t="n">
        <x:f>IFERROR(IF(COUNTIFS('Core Analysis'!$B$2:$B$19,A300,'Core Analysis'!$D$2:$D$19,"&gt;0")&gt;0,VLOOKUP(A300,'Core Analysis'!$B$2:$D$19,3,FALSE),POWER(('Assumptions'!$B$4*'Assumptions'!$B$5)/(E300*POWER(M300,'Assumptions'!$B$6)),1/'Assumptions'!$B$7)),"")</x:f>
        <x:v>0.15637846998396457</x:v>
      </x:c>
      <x:c r="O300" s="9" t="n">
        <x:f>IFERROR('Assumptions'!$B$12*POWER(M300,'Assumptions'!$B$13)/POWER(N300,2),"")</x:f>
        <x:v>0.007201995959378666</x:v>
      </x:c>
    </x:row>
    <x:row r="301">
      <x:c r="A301" s="8" t="n">
        <x:v>7949.5</x:v>
      </x:c>
      <x:c r="B301" s="1" t="n">
        <x:v>37.6333</x:v>
      </x:c>
      <x:c r="C301" s="1" t="n">
        <x:v>8.4978</x:v>
      </x:c>
      <x:c r="D301" s="1" t="n">
        <x:v>-105.5111</x:v>
      </x:c>
      <x:c r="E301" s="1" t="n">
        <x:v>106.8171</x:v>
      </x:c>
      <x:c r="F301" s="1" t="n">
        <x:v>60.9019</x:v>
      </x:c>
      <x:c r="G301" s="1" t="n">
        <x:v>33.8088</x:v>
      </x:c>
      <x:c r="H301" s="1" t="n">
        <x:v>99.4444</x:v>
      </x:c>
      <x:c r="I301" s="1" t="n">
        <x:v>2.29</x:v>
      </x:c>
      <x:c r="J301" s="1" t="n">
        <x:v>-0.002</x:v>
      </x:c>
      <x:c r="K301" s="1" t="n">
        <x:v>2.88</x:v>
      </x:c>
      <x:c r="L301" s="1" t="n">
        <x:v>19.08</x:v>
      </x:c>
      <x:c r="M301" s="1" t="n">
        <x:f>IFERROR(IF(COUNTIF('Core Analysis'!$B$2:$B$19,A301)&gt;0,VLOOKUP(A301,'Core Analysis'!$B$2:$D$19,2,FALSE),SQRT((POWER(L301/'Assumptions'!$B$8,2)+POWER(('Assumptions'!$B$2-I301)/('Assumptions'!$B$2-'Assumptions'!$B$3),2))/2)),"")</x:f>
        <x:v>0.2223787759656933</x:v>
      </x:c>
      <x:c r="N301" s="1" t="n">
        <x:f>IFERROR(IF(COUNTIFS('Core Analysis'!$B$2:$B$19,A301,'Core Analysis'!$D$2:$D$19,"&gt;0")&gt;0,VLOOKUP(A301,'Core Analysis'!$B$2:$D$19,3,FALSE),POWER(('Assumptions'!$B$4*'Assumptions'!$B$5)/(E301*POWER(M301,'Assumptions'!$B$6)),1/'Assumptions'!$B$7)),"")</x:f>
        <x:v>0.16279845945715082</x:v>
      </x:c>
      <x:c r="O301" s="9" t="n">
        <x:f>IFERROR('Assumptions'!$B$12*POWER(M301,'Assumptions'!$B$13)/POWER(N301,2),"")</x:f>
        <x:v>0.006877791442731349</x:v>
      </x:c>
    </x:row>
    <x:row r="302">
      <x:c r="A302" s="8" t="n">
        <x:v>7950</x:v>
      </x:c>
      <x:c r="B302" s="1" t="n">
        <x:v>38.2</x:v>
      </x:c>
      <x:c r="C302" s="1" t="n">
        <x:v>8.48</x:v>
      </x:c>
      <x:c r="D302" s="1" t="n">
        <x:v>-105.7778</x:v>
      </x:c>
      <x:c r="E302" s="1" t="n">
        <x:v>98.2117</x:v>
      </x:c>
      <x:c r="F302" s="1" t="n">
        <x:v>69.5769</x:v>
      </x:c>
      <x:c r="G302" s="1" t="n">
        <x:v>54.2427</x:v>
      </x:c>
      <x:c r="H302" s="1" t="n">
        <x:v>98.4222</x:v>
      </x:c>
      <x:c r="I302" s="1" t="n">
        <x:v>2.2856</x:v>
      </x:c>
      <x:c r="J302" s="1" t="n">
        <x:v>-0.002</x:v>
      </x:c>
      <x:c r="K302" s="1" t="n">
        <x:v>2.8311</x:v>
      </x:c>
      <x:c r="L302" s="1" t="n">
        <x:v>18.12</x:v>
      </x:c>
      <x:c r="M302" s="1" t="n">
        <x:f>IFERROR(IF(COUNTIF('Core Analysis'!$B$2:$B$19,A302)&gt;0,VLOOKUP(A302,'Core Analysis'!$B$2:$D$19,2,FALSE),SQRT((POWER(L302/'Assumptions'!$B$8,2)+POWER(('Assumptions'!$B$2-I302)/('Assumptions'!$B$2-'Assumptions'!$B$3),2))/2)),"")</x:f>
        <x:v>0.21979428318921515</x:v>
      </x:c>
      <x:c r="N302" s="1" t="n">
        <x:f>IFERROR(IF(COUNTIFS('Core Analysis'!$B$2:$B$19,A302,'Core Analysis'!$D$2:$D$19,"&gt;0")&gt;0,VLOOKUP(A302,'Core Analysis'!$B$2:$D$19,3,FALSE),POWER(('Assumptions'!$B$4*'Assumptions'!$B$5)/(E302*POWER(M302,'Assumptions'!$B$6)),1/'Assumptions'!$B$7)),"")</x:f>
        <x:v>0.17177739455067875</x:v>
      </x:c>
      <x:c r="O302" s="9" t="n">
        <x:f>IFERROR('Assumptions'!$B$12*POWER(M302,'Assumptions'!$B$13)/POWER(N302,2),"")</x:f>
        <x:v>0.005867850116176911</x:v>
      </x:c>
    </x:row>
    <x:row r="303">
      <x:c r="A303" s="8" t="n">
        <x:v>7950.5</x:v>
      </x:c>
      <x:c r="B303" s="1" t="n">
        <x:v>36.8333</x:v>
      </x:c>
      <x:c r="C303" s="1" t="n">
        <x:v>8.4844</x:v>
      </x:c>
      <x:c r="D303" s="1" t="n">
        <x:v>-106.1778</x:v>
      </x:c>
      <x:c r="E303" s="1" t="n">
        <x:v>97.0085</x:v>
      </x:c>
      <x:c r="F303" s="1" t="n">
        <x:v>79.6214</x:v>
      </x:c>
      <x:c r="G303" s="1" t="n">
        <x:v>60.0923</x:v>
      </x:c>
      <x:c r="H303" s="1" t="n">
        <x:v>101.9333</x:v>
      </x:c>
      <x:c r="I303" s="1" t="n">
        <x:v>2.274</x:v>
      </x:c>
      <x:c r="J303" s="1" t="n">
        <x:v>-0.0103</x:v>
      </x:c>
      <x:c r="K303" s="1" t="n">
        <x:v>2.7556</x:v>
      </x:c>
      <x:c r="L303" s="1" t="n">
        <x:v>17.32</x:v>
      </x:c>
      <x:c r="M303" s="1" t="n">
        <x:f>IFERROR(IF(COUNTIF('Core Analysis'!$B$2:$B$19,A303)&gt;0,VLOOKUP(A303,'Core Analysis'!$B$2:$D$19,2,FALSE),SQRT((POWER(L303/'Assumptions'!$B$8,2)+POWER(('Assumptions'!$B$2-I303)/('Assumptions'!$B$2-'Assumptions'!$B$3),2))/2)),"")</x:f>
        <x:v>0.22049482539497384</x:v>
      </x:c>
      <x:c r="N303" s="1" t="n">
        <x:f>IFERROR(IF(COUNTIFS('Core Analysis'!$B$2:$B$19,A303,'Core Analysis'!$D$2:$D$19,"&gt;0")&gt;0,VLOOKUP(A303,'Core Analysis'!$B$2:$D$19,3,FALSE),POWER(('Assumptions'!$B$4*'Assumptions'!$B$5)/(E303*POWER(M303,'Assumptions'!$B$6)),1/'Assumptions'!$B$7)),"")</x:f>
        <x:v>0.1722902579964416</x:v>
      </x:c>
      <x:c r="O303" s="9" t="n">
        <x:f>IFERROR('Assumptions'!$B$12*POWER(M303,'Assumptions'!$B$13)/POWER(N303,2),"")</x:f>
        <x:v>0.005915213627745797</x:v>
      </x:c>
    </x:row>
    <x:row r="304">
      <x:c r="A304" s="8" t="n">
        <x:v>7951</x:v>
      </x:c>
      <x:c r="B304" s="1" t="n">
        <x:v>36.3333</x:v>
      </x:c>
      <x:c r="C304" s="1" t="n">
        <x:v>8.4867</x:v>
      </x:c>
      <x:c r="D304" s="1" t="n">
        <x:v>-106.2</x:v>
      </x:c>
      <x:c r="E304" s="1" t="n">
        <x:v>102.8377</x:v>
      </x:c>
      <x:c r="F304" s="1" t="n">
        <x:v>76.665</x:v>
      </x:c>
      <x:c r="G304" s="1" t="n">
        <x:v>60.1525</x:v>
      </x:c>
      <x:c r="H304" s="1" t="n">
        <x:v>99.4667</x:v>
      </x:c>
      <x:c r="I304" s="1" t="n">
        <x:v>2.2827</x:v>
      </x:c>
      <x:c r="J304" s="1" t="n">
        <x:v>-0.0094</x:v>
      </x:c>
      <x:c r="K304" s="1" t="n">
        <x:v>2.7422</x:v>
      </x:c>
      <x:c r="L304" s="1" t="n">
        <x:v>18.36</x:v>
      </x:c>
      <x:c r="M304" s="1" t="n">
        <x:f>IFERROR(IF(COUNTIF('Core Analysis'!$B$2:$B$19,A304)&gt;0,VLOOKUP(A304,'Core Analysis'!$B$2:$D$19,2,FALSE),SQRT((POWER(L304/'Assumptions'!$B$8,2)+POWER(('Assumptions'!$B$2-I304)/('Assumptions'!$B$2-'Assumptions'!$B$3),2))/2)),"")</x:f>
        <x:v>0.22175331580210159</x:v>
      </x:c>
      <x:c r="N304" s="1" t="n">
        <x:f>IFERROR(IF(COUNTIFS('Core Analysis'!$B$2:$B$19,A304,'Core Analysis'!$D$2:$D$19,"&gt;0")&gt;0,VLOOKUP(A304,'Core Analysis'!$B$2:$D$19,3,FALSE),POWER(('Assumptions'!$B$4*'Assumptions'!$B$5)/(E304*POWER(M304,'Assumptions'!$B$6)),1/'Assumptions'!$B$7)),"")</x:f>
        <x:v>0.16638635888316125</x:v>
      </x:c>
      <x:c r="O304" s="9" t="n">
        <x:f>IFERROR('Assumptions'!$B$12*POWER(M304,'Assumptions'!$B$13)/POWER(N304,2),"")</x:f>
        <x:v>0.0065032733814840826</x:v>
      </x:c>
    </x:row>
    <x:row r="305">
      <x:c r="A305" s="8" t="n">
        <x:v>7951.5</x:v>
      </x:c>
      <x:c r="B305" s="1" t="n">
        <x:v>39</x:v>
      </x:c>
      <x:c r="C305" s="1" t="n">
        <x:v>8.4978</x:v>
      </x:c>
      <x:c r="D305" s="1" t="n">
        <x:v>-106.4</x:v>
      </x:c>
      <x:c r="E305" s="1" t="n">
        <x:v>102.9408</x:v>
      </x:c>
      <x:c r="F305" s="1" t="n">
        <x:v>72.1711</x:v>
      </x:c>
      <x:c r="G305" s="1" t="n">
        <x:v>56.9222</x:v>
      </x:c>
      <x:c r="H305" s="1" t="n">
        <x:v>99.7111</x:v>
      </x:c>
      <x:c r="I305" s="1" t="n">
        <x:v>2.296</x:v>
      </x:c>
      <x:c r="J305" s="1" t="n">
        <x:v>-0.0069</x:v>
      </x:c>
      <x:c r="K305" s="1" t="n">
        <x:v>2.8533</x:v>
      </x:c>
      <x:c r="L305" s="1" t="n">
        <x:v>20.5467</x:v>
      </x:c>
      <x:c r="M305" s="1" t="n">
        <x:f>IFERROR(IF(COUNTIF('Core Analysis'!$B$2:$B$19,A305)&gt;0,VLOOKUP(A305,'Core Analysis'!$B$2:$D$19,2,FALSE),SQRT((POWER(L305/'Assumptions'!$B$8,2)+POWER(('Assumptions'!$B$2-I305)/('Assumptions'!$B$2-'Assumptions'!$B$3),2))/2)),"")</x:f>
        <x:v>0.2269192265789171</x:v>
      </x:c>
      <x:c r="N305" s="1" t="n">
        <x:f>IFERROR(IF(COUNTIFS('Core Analysis'!$B$2:$B$19,A305,'Core Analysis'!$D$2:$D$19,"&gt;0")&gt;0,VLOOKUP(A305,'Core Analysis'!$B$2:$D$19,3,FALSE),POWER(('Assumptions'!$B$4*'Assumptions'!$B$5)/(E305*POWER(M305,'Assumptions'!$B$6)),1/'Assumptions'!$B$7)),"")</x:f>
        <x:v>0.1625170586896631</x:v>
      </x:c>
      <x:c r="O305" s="9" t="n">
        <x:f>IFERROR('Assumptions'!$B$12*POWER(M305,'Assumptions'!$B$13)/POWER(N305,2),"")</x:f>
        <x:v>0.007543531315708149</x:v>
      </x:c>
    </x:row>
    <x:row r="306">
      <x:c r="A306" s="8" t="n">
        <x:v>7952</x:v>
      </x:c>
      <x:c r="B306" s="1" t="n">
        <x:v>43.4667</x:v>
      </x:c>
      <x:c r="C306" s="1" t="n">
        <x:v>8.4956</x:v>
      </x:c>
      <x:c r="D306" s="1" t="n">
        <x:v>-106.2</x:v>
      </x:c>
      <x:c r="E306" s="1" t="n">
        <x:v>100.2384</x:v>
      </x:c>
      <x:c r="F306" s="1" t="n">
        <x:v>74.1184</x:v>
      </x:c>
      <x:c r="G306" s="1" t="n">
        <x:v>52.2833</x:v>
      </x:c>
      <x:c r="H306" s="1" t="n">
        <x:v>99.9333</x:v>
      </x:c>
      <x:c r="I306" s="1" t="n">
        <x:v>2.3004</x:v>
      </x:c>
      <x:c r="J306" s="1" t="n">
        <x:v>-0.0068</x:v>
      </x:c>
      <x:c r="K306" s="1" t="n">
        <x:v>2.9467</x:v>
      </x:c>
      <x:c r="L306" s="1" t="n">
        <x:v>22.6</x:v>
      </x:c>
      <x:c r="M306" s="1" t="n">
        <x:f>IFERROR(IF(COUNTIF('Core Analysis'!$B$2:$B$19,A306)&gt;0,VLOOKUP(A306,'Core Analysis'!$B$2:$D$19,2,FALSE),SQRT((POWER(L306/'Assumptions'!$B$8,2)+POWER(('Assumptions'!$B$2-I306)/('Assumptions'!$B$2-'Assumptions'!$B$3),2))/2)),"")</x:f>
        <x:v>0.23514814956630323</x:v>
      </x:c>
      <x:c r="N306" s="1" t="n">
        <x:f>IFERROR(IF(COUNTIFS('Core Analysis'!$B$2:$B$19,A306,'Core Analysis'!$D$2:$D$19,"&gt;0")&gt;0,VLOOKUP(A306,'Core Analysis'!$B$2:$D$19,3,FALSE),POWER(('Assumptions'!$B$4*'Assumptions'!$B$5)/(E306*POWER(M306,'Assumptions'!$B$6)),1/'Assumptions'!$B$7)),"")</x:f>
        <x:v>0.1589298192152994</x:v>
      </x:c>
      <x:c r="O306" s="9" t="n">
        <x:f>IFERROR('Assumptions'!$B$12*POWER(M306,'Assumptions'!$B$13)/POWER(N306,2),"")</x:f>
        <x:v>0.009226373209553752</x:v>
      </x:c>
    </x:row>
    <x:row r="307">
      <x:c r="A307" s="8" t="n">
        <x:v>7952.5</x:v>
      </x:c>
      <x:c r="B307" s="1" t="n">
        <x:v>44.9667</x:v>
      </x:c>
      <x:c r="C307" s="1" t="n">
        <x:v>8.4867</x:v>
      </x:c>
      <x:c r="D307" s="1" t="n">
        <x:v>-106.4222</x:v>
      </x:c>
      <x:c r="E307" s="1" t="n">
        <x:v>99.522</x:v>
      </x:c>
      <x:c r="F307" s="1" t="n">
        <x:v>78.7322</x:v>
      </x:c>
      <x:c r="G307" s="1" t="n">
        <x:v>53.6959</x:v>
      </x:c>
      <x:c r="H307" s="1" t="n">
        <x:v>101.3555</x:v>
      </x:c>
      <x:c r="I307" s="1" t="n">
        <x:v>2.2778</x:v>
      </x:c>
      <x:c r="J307" s="1" t="n">
        <x:v>-0.013</x:v>
      </x:c>
      <x:c r="K307" s="1" t="n">
        <x:v>2.8178</x:v>
      </x:c>
      <x:c r="L307" s="1" t="n">
        <x:v>21.3733</x:v>
      </x:c>
      <x:c r="M307" s="1" t="n">
        <x:f>IFERROR(IF(COUNTIF('Core Analysis'!$B$2:$B$19,A307)&gt;0,VLOOKUP(A307,'Core Analysis'!$B$2:$D$19,2,FALSE),SQRT((POWER(L307/'Assumptions'!$B$8,2)+POWER(('Assumptions'!$B$2-I307)/('Assumptions'!$B$2-'Assumptions'!$B$3),2))/2)),"")</x:f>
        <x:v>0.23640919810343097</x:v>
      </x:c>
      <x:c r="N307" s="1" t="n">
        <x:f>IFERROR(IF(COUNTIFS('Core Analysis'!$B$2:$B$19,A307,'Core Analysis'!$D$2:$D$19,"&gt;0")&gt;0,VLOOKUP(A307,'Core Analysis'!$B$2:$D$19,3,FALSE),POWER(('Assumptions'!$B$4*'Assumptions'!$B$5)/(E307*POWER(M307,'Assumptions'!$B$6)),1/'Assumptions'!$B$7)),"")</x:f>
        <x:v>0.15865000877028346</x:v>
      </x:c>
      <x:c r="O307" s="9" t="n">
        <x:f>IFERROR('Assumptions'!$B$12*POWER(M307,'Assumptions'!$B$13)/POWER(N307,2),"")</x:f>
        <x:v>0.009479423692264356</x:v>
      </x:c>
    </x:row>
    <x:row r="308">
      <x:c r="A308" s="8" t="n">
        <x:v>7953</x:v>
      </x:c>
      <x:c r="B308" s="1" t="n">
        <x:v>40.8</x:v>
      </x:c>
      <x:c r="C308" s="1" t="n">
        <x:v>8.4978</x:v>
      </x:c>
      <x:c r="D308" s="1" t="n">
        <x:v>-106.9556</x:v>
      </x:c>
      <x:c r="E308" s="1" t="n">
        <x:v>102.4159</x:v>
      </x:c>
      <x:c r="F308" s="1" t="n">
        <x:v>78.9723</x:v>
      </x:c>
      <x:c r="G308" s="1" t="n">
        <x:v>62.0912</x:v>
      </x:c>
      <x:c r="H308" s="1" t="n">
        <x:v>103.4</x:v>
      </x:c>
      <x:c r="I308" s="1" t="n">
        <x:v>2.2493</x:v>
      </x:c>
      <x:c r="J308" s="1" t="n">
        <x:v>-0.0178</x:v>
      </x:c>
      <x:c r="K308" s="1" t="n">
        <x:v>2.6667</x:v>
      </x:c>
      <x:c r="L308" s="1" t="n">
        <x:v>20.2933</x:v>
      </x:c>
      <x:c r="M308" s="1" t="n">
        <x:f>IFERROR(IF(COUNTIF('Core Analysis'!$B$2:$B$19,A308)&gt;0,VLOOKUP(A308,'Core Analysis'!$B$2:$D$19,2,FALSE),SQRT((POWER(L308/'Assumptions'!$B$8,2)+POWER(('Assumptions'!$B$2-I308)/('Assumptions'!$B$2-'Assumptions'!$B$3),2))/2)),"")</x:f>
        <x:v>0.2409077888959168</x:v>
      </x:c>
      <x:c r="N308" s="1" t="n">
        <x:f>IFERROR(IF(COUNTIFS('Core Analysis'!$B$2:$B$19,A308,'Core Analysis'!$D$2:$D$19,"&gt;0")&gt;0,VLOOKUP(A308,'Core Analysis'!$B$2:$D$19,3,FALSE),POWER(('Assumptions'!$B$4*'Assumptions'!$B$5)/(E308*POWER(M308,'Assumptions'!$B$6)),1/'Assumptions'!$B$7)),"")</x:f>
        <x:v>0.15347211682813974</x:v>
      </x:c>
      <x:c r="O308" s="9" t="n">
        <x:f>IFERROR('Assumptions'!$B$12*POWER(M308,'Assumptions'!$B$13)/POWER(N308,2),"")</x:f>
        <x:v>0.011005851399250628</x:v>
      </x:c>
    </x:row>
    <x:row r="309">
      <x:c r="A309" s="8" t="n">
        <x:v>7953.5</x:v>
      </x:c>
      <x:c r="B309" s="1" t="n">
        <x:v>41.2667</x:v>
      </x:c>
      <x:c r="C309" s="1" t="n">
        <x:v>8.5</x:v>
      </x:c>
      <x:c r="D309" s="1" t="n">
        <x:v>-107</x:v>
      </x:c>
      <x:c r="E309" s="1" t="n">
        <x:v>104.2124</x:v>
      </x:c>
      <x:c r="F309" s="1" t="n">
        <x:v>78.1682</x:v>
      </x:c>
      <x:c r="G309" s="1" t="n">
        <x:v>59.6084</x:v>
      </x:c>
      <x:c r="H309" s="1" t="n">
        <x:v>104.2667</x:v>
      </x:c>
      <x:c r="I309" s="1" t="n">
        <x:v>2.236</x:v>
      </x:c>
      <x:c r="J309" s="1" t="n">
        <x:v>-0.0229</x:v>
      </x:c>
      <x:c r="K309" s="1" t="n">
        <x:v>2.6489</x:v>
      </x:c>
      <x:c r="L309" s="1" t="n">
        <x:v>18.8</x:v>
      </x:c>
      <x:c r="M309" s="1" t="n">
        <x:f>IFERROR(IF(COUNTIF('Core Analysis'!$B$2:$B$19,A309)&gt;0,VLOOKUP(A309,'Core Analysis'!$B$2:$D$19,2,FALSE),SQRT((POWER(L309/'Assumptions'!$B$8,2)+POWER(('Assumptions'!$B$2-I309)/('Assumptions'!$B$2-'Assumptions'!$B$3),2))/2)),"")</x:f>
        <x:v>0.239298289115504</x:v>
      </x:c>
      <x:c r="N309" s="1" t="n">
        <x:f>IFERROR(IF(COUNTIFS('Core Analysis'!$B$2:$B$19,A309,'Core Analysis'!$D$2:$D$19,"&gt;0")&gt;0,VLOOKUP(A309,'Core Analysis'!$B$2:$D$19,3,FALSE),POWER(('Assumptions'!$B$4*'Assumptions'!$B$5)/(E309*POWER(M309,'Assumptions'!$B$6)),1/'Assumptions'!$B$7)),"")</x:f>
        <x:v>0.15316683043568388</x:v>
      </x:c>
      <x:c r="O309" s="9" t="n">
        <x:f>IFERROR('Assumptions'!$B$12*POWER(M309,'Assumptions'!$B$13)/POWER(N309,2),"")</x:f>
        <x:v>0.010728615215291311</x:v>
      </x:c>
    </x:row>
    <x:row r="310">
      <x:c r="A310" s="8" t="n">
        <x:v>7954</x:v>
      </x:c>
      <x:c r="B310" s="1" t="n">
        <x:v>43.7667</x:v>
      </x:c>
      <x:c r="C310" s="1" t="n">
        <x:v>8.5</x:v>
      </x:c>
      <x:c r="D310" s="1" t="n">
        <x:v>-107.0444</x:v>
      </x:c>
      <x:c r="E310" s="1" t="n">
        <x:v>104.1058</x:v>
      </x:c>
      <x:c r="F310" s="1" t="n">
        <x:v>80.8531</x:v>
      </x:c>
      <x:c r="G310" s="1" t="n">
        <x:v>49.7771</x:v>
      </x:c>
      <x:c r="H310" s="1" t="n">
        <x:v>104.4889</x:v>
      </x:c>
      <x:c r="I310" s="1" t="n">
        <x:v>2.24</x:v>
      </x:c>
      <x:c r="J310" s="1" t="n">
        <x:v>-0.0239</x:v>
      </x:c>
      <x:c r="K310" s="1" t="n">
        <x:v>2.76</x:v>
      </x:c>
      <x:c r="L310" s="1" t="n">
        <x:v>18.9867</x:v>
      </x:c>
      <x:c r="M310" s="1" t="n">
        <x:f>IFERROR(IF(COUNTIF('Core Analysis'!$B$2:$B$19,A310)&gt;0,VLOOKUP(A310,'Core Analysis'!$B$2:$D$19,2,FALSE),SQRT((POWER(L310/'Assumptions'!$B$8,2)+POWER(('Assumptions'!$B$2-I310)/('Assumptions'!$B$2-'Assumptions'!$B$3),2))/2)),"")</x:f>
        <x:v>0.23867280195809287</x:v>
      </x:c>
      <x:c r="N310" s="1" t="n">
        <x:f>IFERROR(IF(COUNTIFS('Core Analysis'!$B$2:$B$19,A310,'Core Analysis'!$D$2:$D$19,"&gt;0")&gt;0,VLOOKUP(A310,'Core Analysis'!$B$2:$D$19,3,FALSE),POWER(('Assumptions'!$B$4*'Assumptions'!$B$5)/(E310*POWER(M310,'Assumptions'!$B$6)),1/'Assumptions'!$B$7)),"")</x:f>
        <x:v>0.15364683666292764</x:v>
      </x:c>
      <x:c r="O310" s="9" t="n">
        <x:f>IFERROR('Assumptions'!$B$12*POWER(M310,'Assumptions'!$B$13)/POWER(N310,2),"")</x:f>
        <x:v>0.010539610490701927</x:v>
      </x:c>
    </x:row>
    <x:row r="311">
      <x:c r="A311" s="8" t="n">
        <x:v>7954.5</x:v>
      </x:c>
      <x:c r="B311" s="1" t="n">
        <x:v>44.5333</x:v>
      </x:c>
      <x:c r="C311" s="1" t="n">
        <x:v>8.5</x:v>
      </x:c>
      <x:c r="D311" s="1" t="n">
        <x:v>-107.4222</x:v>
      </x:c>
      <x:c r="E311" s="1" t="n">
        <x:v>102.8351</x:v>
      </x:c>
      <x:c r="F311" s="1" t="n">
        <x:v>77.5348</x:v>
      </x:c>
      <x:c r="G311" s="1" t="n">
        <x:v>61.9009</x:v>
      </x:c>
      <x:c r="H311" s="1" t="n">
        <x:v>103.1111</x:v>
      </x:c>
      <x:c r="I311" s="1" t="n">
        <x:v>2.2482</x:v>
      </x:c>
      <x:c r="J311" s="1" t="n">
        <x:v>-0.0242</x:v>
      </x:c>
      <x:c r="K311" s="1" t="n">
        <x:v>2.8933</x:v>
      </x:c>
      <x:c r="L311" s="1" t="n">
        <x:v>18.9467</x:v>
      </x:c>
      <x:c r="M311" s="1" t="n">
        <x:f>IFERROR(IF(COUNTIF('Core Analysis'!$B$2:$B$19,A311)&gt;0,VLOOKUP(A311,'Core Analysis'!$B$2:$D$19,2,FALSE),SQRT((POWER(L311/'Assumptions'!$B$8,2)+POWER(('Assumptions'!$B$2-I311)/('Assumptions'!$B$2-'Assumptions'!$B$3),2))/2)),"")</x:f>
        <x:v>0.2357323799442514</x:v>
      </x:c>
      <x:c r="N311" s="1" t="n">
        <x:f>IFERROR(IF(COUNTIFS('Core Analysis'!$B$2:$B$19,A311,'Core Analysis'!$D$2:$D$19,"&gt;0")&gt;0,VLOOKUP(A311,'Core Analysis'!$B$2:$D$19,3,FALSE),POWER(('Assumptions'!$B$4*'Assumptions'!$B$5)/(E311*POWER(M311,'Assumptions'!$B$6)),1/'Assumptions'!$B$7)),"")</x:f>
        <x:v>0.1565215318572131</x:v>
      </x:c>
      <x:c r="O311" s="9" t="n">
        <x:f>IFERROR('Assumptions'!$B$12*POWER(M311,'Assumptions'!$B$13)/POWER(N311,2),"")</x:f>
        <x:v>0.009616906392430439</x:v>
      </x:c>
    </x:row>
    <x:row r="312">
      <x:c r="A312" s="8" t="n">
        <x:v>7955</x:v>
      </x:c>
      <x:c r="B312" s="1" t="n">
        <x:v>42.6333</x:v>
      </x:c>
      <x:c r="C312" s="1" t="n">
        <x:v>8.5111</x:v>
      </x:c>
      <x:c r="D312" s="1" t="n">
        <x:v>-107.8</x:v>
      </x:c>
      <x:c r="E312" s="1" t="n">
        <x:v>102.4159</x:v>
      </x:c>
      <x:c r="F312" s="1" t="n">
        <x:v>71.5863</x:v>
      </x:c>
      <x:c r="G312" s="1" t="n">
        <x:v>55.4956</x:v>
      </x:c>
      <x:c r="H312" s="1" t="n">
        <x:v>100.9778</x:v>
      </x:c>
      <x:c r="I312" s="1" t="n">
        <x:v>2.264</x:v>
      </x:c>
      <x:c r="J312" s="1" t="n">
        <x:v>-0.0176</x:v>
      </x:c>
      <x:c r="K312" s="1" t="n">
        <x:v>2.8133</x:v>
      </x:c>
      <x:c r="L312" s="1" t="n">
        <x:v>18.28</x:v>
      </x:c>
      <x:c r="M312" s="1" t="n">
        <x:f>IFERROR(IF(COUNTIF('Core Analysis'!$B$2:$B$19,A312)&gt;0,VLOOKUP(A312,'Core Analysis'!$B$2:$D$19,2,FALSE),SQRT((POWER(L312/'Assumptions'!$B$8,2)+POWER(('Assumptions'!$B$2-I312)/('Assumptions'!$B$2-'Assumptions'!$B$3),2))/2)),"")</x:f>
        <x:v>0.22770867509583262</x:v>
      </x:c>
      <x:c r="N312" s="1" t="n">
        <x:f>IFERROR(IF(COUNTIFS('Core Analysis'!$B$2:$B$19,A312,'Core Analysis'!$D$2:$D$19,"&gt;0")&gt;0,VLOOKUP(A312,'Core Analysis'!$B$2:$D$19,3,FALSE),POWER(('Assumptions'!$B$4*'Assumptions'!$B$5)/(E312*POWER(M312,'Assumptions'!$B$6)),1/'Assumptions'!$B$7)),"")</x:f>
        <x:v>0.16236811490244193</x:v>
      </x:c>
      <x:c r="O312" s="9" t="n">
        <x:f>IFERROR('Assumptions'!$B$12*POWER(M312,'Assumptions'!$B$13)/POWER(N312,2),"")</x:f>
        <x:v>0.007673748251521741</x:v>
      </x:c>
    </x:row>
    <x:row r="313">
      <x:c r="A313" s="8" t="n">
        <x:v>7955.5</x:v>
      </x:c>
      <x:c r="B313" s="1" t="n">
        <x:v>38.6</x:v>
      </x:c>
      <x:c r="C313" s="1" t="n">
        <x:v>8.5133</x:v>
      </x:c>
      <x:c r="D313" s="1" t="n">
        <x:v>-109</x:v>
      </x:c>
      <x:c r="E313" s="1" t="n">
        <x:v>110.2461</x:v>
      </x:c>
      <x:c r="F313" s="1" t="n">
        <x:v>71.1463</x:v>
      </x:c>
      <x:c r="G313" s="1" t="n">
        <x:v>45.8174</x:v>
      </x:c>
      <x:c r="H313" s="1" t="n">
        <x:v>100.4444</x:v>
      </x:c>
      <x:c r="I313" s="1" t="n">
        <x:v>2.2687</x:v>
      </x:c>
      <x:c r="J313" s="1" t="n">
        <x:v>-0.0171</x:v>
      </x:c>
      <x:c r="K313" s="1" t="n">
        <x:v>2.8711</x:v>
      </x:c>
      <x:c r="L313" s="1" t="n">
        <x:v>17.3867</x:v>
      </x:c>
      <x:c r="M313" s="1" t="n">
        <x:f>IFERROR(IF(COUNTIF('Core Analysis'!$B$2:$B$19,A313)&gt;0,VLOOKUP(A313,'Core Analysis'!$B$2:$D$19,2,FALSE),SQRT((POWER(L313/'Assumptions'!$B$8,2)+POWER(('Assumptions'!$B$2-I313)/('Assumptions'!$B$2-'Assumptions'!$B$3),2))/2)),"")</x:f>
        <x:v>0.22257015826273097</x:v>
      </x:c>
      <x:c r="N313" s="1" t="n">
        <x:f>IFERROR(IF(COUNTIFS('Core Analysis'!$B$2:$B$19,A313,'Core Analysis'!$D$2:$D$19,"&gt;0")&gt;0,VLOOKUP(A313,'Core Analysis'!$B$2:$D$19,3,FALSE),POWER(('Assumptions'!$B$4*'Assumptions'!$B$5)/(E313*POWER(M313,'Assumptions'!$B$6)),1/'Assumptions'!$B$7)),"")</x:f>
        <x:v>0.1601088970139074</x:v>
      </x:c>
      <x:c r="O313" s="9" t="n">
        <x:f>IFERROR('Assumptions'!$B$12*POWER(M313,'Assumptions'!$B$13)/POWER(N313,2),"")</x:f>
        <x:v>0.007137769008884555</x:v>
      </x:c>
    </x:row>
    <x:row r="314">
      <x:c r="A314" s="8" t="n">
        <x:v>7956</x:v>
      </x:c>
      <x:c r="B314" s="1" t="n">
        <x:v>41.2</x:v>
      </x:c>
      <x:c r="C314" s="1" t="n">
        <x:v>8.5133</x:v>
      </x:c>
      <x:c r="D314" s="1" t="n">
        <x:v>-108.4222</x:v>
      </x:c>
      <x:c r="E314" s="1" t="n">
        <x:v>105.608</x:v>
      </x:c>
      <x:c r="F314" s="1" t="n">
        <x:v>80.4506</x:v>
      </x:c>
      <x:c r="G314" s="1" t="n">
        <x:v>51.0321</x:v>
      </x:c>
      <x:c r="H314" s="1" t="n">
        <x:v>100.4444</x:v>
      </x:c>
      <x:c r="I314" s="1" t="n">
        <x:v>2.2664</x:v>
      </x:c>
      <x:c r="J314" s="1" t="n">
        <x:v>-0.0131</x:v>
      </x:c>
      <x:c r="K314" s="1" t="n">
        <x:v>2.9156</x:v>
      </x:c>
      <x:c r="L314" s="1" t="n">
        <x:v>16.3067</x:v>
      </x:c>
      <x:c r="M314" s="1" t="n">
        <x:f>IFERROR(IF(COUNTIF('Core Analysis'!$B$2:$B$19,A314)&gt;0,VLOOKUP(A314,'Core Analysis'!$B$2:$D$19,2,FALSE),SQRT((POWER(L314/'Assumptions'!$B$8,2)+POWER(('Assumptions'!$B$2-I314)/('Assumptions'!$B$2-'Assumptions'!$B$3),2))/2)),"")</x:f>
        <x:v>0.2192482332103566</x:v>
      </x:c>
      <x:c r="N314" s="1" t="n">
        <x:f>IFERROR(IF(COUNTIFS('Core Analysis'!$B$2:$B$19,A314,'Core Analysis'!$D$2:$D$19,"&gt;0")&gt;0,VLOOKUP(A314,'Core Analysis'!$B$2:$D$19,3,FALSE),POWER(('Assumptions'!$B$4*'Assumptions'!$B$5)/(E314*POWER(M314,'Assumptions'!$B$6)),1/'Assumptions'!$B$7)),"")</x:f>
        <x:v>0.1660655340530905</x:v>
      </x:c>
      <x:c r="O314" s="9" t="n">
        <x:f>IFERROR('Assumptions'!$B$12*POWER(M314,'Assumptions'!$B$13)/POWER(N314,2),"")</x:f>
        <x:v>0.006210102174765826</x:v>
      </x:c>
    </x:row>
    <x:row r="315">
      <x:c r="A315" s="8" t="n">
        <x:v>7956.5</x:v>
      </x:c>
      <x:c r="B315" s="1" t="n">
        <x:v>43.5333</x:v>
      </x:c>
      <x:c r="C315" s="1" t="n">
        <x:v>8.5133</x:v>
      </x:c>
      <x:c r="D315" s="1" t="n">
        <x:v>-107.2667</x:v>
      </x:c>
      <x:c r="E315" s="1" t="n">
        <x:v>110.7057</x:v>
      </x:c>
      <x:c r="F315" s="1" t="n">
        <x:v>80.8539</x:v>
      </x:c>
      <x:c r="G315" s="1" t="n">
        <x:v>67.2507</x:v>
      </x:c>
      <x:c r="H315" s="1" t="n">
        <x:v>100.8889</x:v>
      </x:c>
      <x:c r="I315" s="1" t="n">
        <x:v>2.258</x:v>
      </x:c>
      <x:c r="J315" s="1" t="n">
        <x:v>-0.0076</x:v>
      </x:c>
      <x:c r="K315" s="1" t="n">
        <x:v>2.96</x:v>
      </x:c>
      <x:c r="L315" s="1" t="n">
        <x:v>16.04</x:v>
      </x:c>
      <x:c r="M315" s="1" t="n">
        <x:f>IFERROR(IF(COUNTIF('Core Analysis'!$B$2:$B$19,A315)&gt;0,VLOOKUP(A315,'Core Analysis'!$B$2:$D$19,2,FALSE),SQRT((POWER(L315/'Assumptions'!$B$8,2)+POWER(('Assumptions'!$B$2-I315)/('Assumptions'!$B$2-'Assumptions'!$B$3),2))/2)),"")</x:f>
        <x:v>0.22122004726774255</x:v>
      </x:c>
      <x:c r="N315" s="1" t="n">
        <x:f>IFERROR(IF(COUNTIFS('Core Analysis'!$B$2:$B$19,A315,'Core Analysis'!$D$2:$D$19,"&gt;0")&gt;0,VLOOKUP(A315,'Core Analysis'!$B$2:$D$19,3,FALSE),POWER(('Assumptions'!$B$4*'Assumptions'!$B$5)/(E315*POWER(M315,'Assumptions'!$B$6)),1/'Assumptions'!$B$7)),"")</x:f>
        <x:v>0.1607513192912097</x:v>
      </x:c>
      <x:c r="O315" s="9" t="n">
        <x:f>IFERROR('Assumptions'!$B$12*POWER(M315,'Assumptions'!$B$13)/POWER(N315,2),"")</x:f>
        <x:v>0.006893781783155422</x:v>
      </x:c>
    </x:row>
    <x:row r="316">
      <x:c r="A316" s="8" t="n">
        <x:v>7957</x:v>
      </x:c>
      <x:c r="B316" s="1" t="n">
        <x:v>46.3</x:v>
      </x:c>
      <x:c r="C316" s="1" t="n">
        <x:v>8.5244</x:v>
      </x:c>
      <x:c r="D316" s="1" t="n">
        <x:v>-107.5778</x:v>
      </x:c>
      <x:c r="E316" s="1" t="n">
        <x:v>123.5189</x:v>
      </x:c>
      <x:c r="F316" s="1" t="n">
        <x:v>75.3436</x:v>
      </x:c>
      <x:c r="G316" s="1" t="n">
        <x:v>62.741</x:v>
      </x:c>
      <x:c r="H316" s="1" t="n">
        <x:v>102.5778</x:v>
      </x:c>
      <x:c r="I316" s="1" t="n">
        <x:v>2.2569</x:v>
      </x:c>
      <x:c r="J316" s="1" t="n">
        <x:v>-0.004</x:v>
      </x:c>
      <x:c r="K316" s="1" t="n">
        <x:v>2.9022</x:v>
      </x:c>
      <x:c r="L316" s="1" t="n">
        <x:v>17.3333</x:v>
      </x:c>
      <x:c r="M316" s="1" t="n">
        <x:f>IFERROR(IF(COUNTIF('Core Analysis'!$B$2:$B$19,A316)&gt;0,VLOOKUP(A316,'Core Analysis'!$B$2:$D$19,2,FALSE),SQRT((POWER(L316/'Assumptions'!$B$8,2)+POWER(('Assumptions'!$B$2-I316)/('Assumptions'!$B$2-'Assumptions'!$B$3),2))/2)),"")</x:f>
        <x:v>0.22642522011565833</x:v>
      </x:c>
      <x:c r="N316" s="1" t="n">
        <x:f>IFERROR(IF(COUNTIFS('Core Analysis'!$B$2:$B$19,A316,'Core Analysis'!$D$2:$D$19,"&gt;0")&gt;0,VLOOKUP(A316,'Core Analysis'!$B$2:$D$19,3,FALSE),POWER(('Assumptions'!$B$4*'Assumptions'!$B$5)/(E316*POWER(M316,'Assumptions'!$B$6)),1/'Assumptions'!$B$7)),"")</x:f>
        <x:v>0.14868683312630912</x:v>
      </x:c>
      <x:c r="O316" s="9" t="n">
        <x:f>IFERROR('Assumptions'!$B$12*POWER(M316,'Assumptions'!$B$13)/POWER(N316,2),"")</x:f>
        <x:v>0.008926125715952185</x:v>
      </x:c>
    </x:row>
    <x:row r="317">
      <x:c r="A317" s="8" t="n">
        <x:v>7957.5</x:v>
      </x:c>
      <x:c r="B317" s="1" t="n">
        <x:v>44.7</x:v>
      </x:c>
      <x:c r="C317" s="1" t="n">
        <x:v>8.5267</x:v>
      </x:c>
      <x:c r="D317" s="1" t="n">
        <x:v>-107.6445</x:v>
      </x:c>
      <x:c r="E317" s="1" t="n">
        <x:v>127.229</x:v>
      </x:c>
      <x:c r="F317" s="1" t="n">
        <x:v>74.6507</x:v>
      </x:c>
      <x:c r="G317" s="1" t="n">
        <x:v>50.5471</x:v>
      </x:c>
      <x:c r="H317" s="1" t="n">
        <x:v>103.0667</x:v>
      </x:c>
      <x:c r="I317" s="1" t="n">
        <x:v>2.2487</x:v>
      </x:c>
      <x:c r="J317" s="1" t="n">
        <x:v>-0.0058</x:v>
      </x:c>
      <x:c r="K317" s="1" t="n">
        <x:v>2.7867</x:v>
      </x:c>
      <x:c r="L317" s="1" t="n">
        <x:v>17.36</x:v>
      </x:c>
      <x:c r="M317" s="1" t="n">
        <x:f>IFERROR(IF(COUNTIF('Core Analysis'!$B$2:$B$19,A317)&gt;0,VLOOKUP(A317,'Core Analysis'!$B$2:$D$19,2,FALSE),SQRT((POWER(L317/'Assumptions'!$B$8,2)+POWER(('Assumptions'!$B$2-I317)/('Assumptions'!$B$2-'Assumptions'!$B$3),2))/2)),"")</x:f>
        <x:v>0.2293679709857411</x:v>
      </x:c>
      <x:c r="N317" s="1" t="n">
        <x:f>IFERROR(IF(COUNTIFS('Core Analysis'!$B$2:$B$19,A317,'Core Analysis'!$D$2:$D$19,"&gt;0")&gt;0,VLOOKUP(A317,'Core Analysis'!$B$2:$D$19,3,FALSE),POWER(('Assumptions'!$B$4*'Assumptions'!$B$5)/(E317*POWER(M317,'Assumptions'!$B$6)),1/'Assumptions'!$B$7)),"")</x:f>
        <x:v>0.14462327376015102</x:v>
      </x:c>
      <x:c r="O317" s="9" t="n">
        <x:f>IFERROR('Assumptions'!$B$12*POWER(M317,'Assumptions'!$B$13)/POWER(N317,2),"")</x:f>
        <x:v>0.00998634883059173</x:v>
      </x:c>
    </x:row>
    <x:row r="318">
      <x:c r="A318" s="8" t="n">
        <x:v>7958</x:v>
      </x:c>
      <x:c r="B318" s="1" t="n">
        <x:v>42.6</x:v>
      </x:c>
      <x:c r="C318" s="1" t="n">
        <x:v>8.5311</x:v>
      </x:c>
      <x:c r="D318" s="1" t="n">
        <x:v>-108.2</x:v>
      </x:c>
      <x:c r="E318" s="1" t="n">
        <x:v>126.1927</x:v>
      </x:c>
      <x:c r="F318" s="1" t="n">
        <x:v>83.2139</x:v>
      </x:c>
      <x:c r="G318" s="1" t="n">
        <x:v>55.4322</x:v>
      </x:c>
      <x:c r="H318" s="1" t="n">
        <x:v>104</x:v>
      </x:c>
      <x:c r="I318" s="1" t="n">
        <x:v>2.2131</x:v>
      </x:c>
      <x:c r="J318" s="1" t="n">
        <x:v>-0.0172</x:v>
      </x:c>
      <x:c r="K318" s="1" t="n">
        <x:v>2.7822</x:v>
      </x:c>
      <x:c r="L318" s="1" t="n">
        <x:v>16.6267</x:v>
      </x:c>
      <x:c r="M318" s="1" t="n">
        <x:f>IFERROR(IF(COUNTIF('Core Analysis'!$B$2:$B$19,A318)&gt;0,VLOOKUP(A318,'Core Analysis'!$B$2:$D$19,2,FALSE),SQRT((POWER(L318/'Assumptions'!$B$8,2)+POWER(('Assumptions'!$B$2-I318)/('Assumptions'!$B$2-'Assumptions'!$B$3),2))/2)),"")</x:f>
        <x:v>0.23926793367084423</x:v>
      </x:c>
      <x:c r="N318" s="1" t="n">
        <x:f>IFERROR(IF(COUNTIFS('Core Analysis'!$B$2:$B$19,A318,'Core Analysis'!$D$2:$D$19,"&gt;0")&gt;0,VLOOKUP(A318,'Core Analysis'!$B$2:$D$19,3,FALSE),POWER(('Assumptions'!$B$4*'Assumptions'!$B$5)/(E318*POWER(M318,'Assumptions'!$B$6)),1/'Assumptions'!$B$7)),"")</x:f>
        <x:v>0.13920742576781014</x:v>
      </x:c>
      <x:c r="O318" s="9" t="n">
        <x:f>IFERROR('Assumptions'!$B$12*POWER(M318,'Assumptions'!$B$13)/POWER(N318,2),"")</x:f>
        <x:v>0.012980932719496867</x:v>
      </x:c>
    </x:row>
    <x:row r="319">
      <x:c r="A319" s="8" t="n">
        <x:v>7958.5</x:v>
      </x:c>
      <x:c r="B319" s="1" t="n">
        <x:v>39</x:v>
      </x:c>
      <x:c r="C319" s="1" t="n">
        <x:v>8.5333</x:v>
      </x:c>
      <x:c r="D319" s="1" t="n">
        <x:v>-107.8667</x:v>
      </x:c>
      <x:c r="E319" s="1" t="n">
        <x:v>119.041</x:v>
      </x:c>
      <x:c r="F319" s="1" t="n">
        <x:v>89.7525</x:v>
      </x:c>
      <x:c r="G319" s="1" t="n">
        <x:v>61.7163</x:v>
      </x:c>
      <x:c r="H319" s="1" t="n">
        <x:v>102.8</x:v>
      </x:c>
      <x:c r="I319" s="1" t="n">
        <x:v>2.1836</x:v>
      </x:c>
      <x:c r="J319" s="1" t="n">
        <x:v>-0.0227</x:v>
      </x:c>
      <x:c r="K319" s="1" t="n">
        <x:v>2.9067</x:v>
      </x:c>
      <x:c r="L319" s="1" t="n">
        <x:v>15.36</x:v>
      </x:c>
      <x:c r="M319" s="1" t="n">
        <x:f>IFERROR(IF(COUNTIF('Core Analysis'!$B$2:$B$19,A319)&gt;0,VLOOKUP(A319,'Core Analysis'!$B$2:$D$19,2,FALSE),SQRT((POWER(L319/'Assumptions'!$B$8,2)+POWER(('Assumptions'!$B$2-I319)/('Assumptions'!$B$2-'Assumptions'!$B$3),2))/2)),"")</x:f>
        <x:v>0.24581487923083692</x:v>
      </x:c>
      <x:c r="N319" s="1" t="n">
        <x:f>IFERROR(IF(COUNTIFS('Core Analysis'!$B$2:$B$19,A319,'Core Analysis'!$D$2:$D$19,"&gt;0")&gt;0,VLOOKUP(A319,'Core Analysis'!$B$2:$D$19,3,FALSE),POWER(('Assumptions'!$B$4*'Assumptions'!$B$5)/(E319*POWER(M319,'Assumptions'!$B$6)),1/'Assumptions'!$B$7)),"")</x:f>
        <x:v>0.1395107158990337</x:v>
      </x:c>
      <x:c r="O319" s="9" t="n">
        <x:f>IFERROR('Assumptions'!$B$12*POWER(M319,'Assumptions'!$B$13)/POWER(N319,2),"")</x:f>
        <x:v>0.01455458108176636</x:v>
      </x:c>
    </x:row>
    <x:row r="320">
      <x:c r="A320" s="8" t="n">
        <x:v>7959</x:v>
      </x:c>
      <x:c r="B320" s="1" t="n">
        <x:v>39.3</x:v>
      </x:c>
      <x:c r="C320" s="1" t="n">
        <x:v>8.5333</x:v>
      </x:c>
      <x:c r="D320" s="1" t="n">
        <x:v>-107.2667</x:v>
      </x:c>
      <x:c r="E320" s="1" t="n">
        <x:v>122.3773</x:v>
      </x:c>
      <x:c r="F320" s="1" t="n">
        <x:v>89.9333</x:v>
      </x:c>
      <x:c r="G320" s="1" t="n">
        <x:v>62.0279</x:v>
      </x:c>
      <x:c r="H320" s="1" t="n">
        <x:v>103.2222</x:v>
      </x:c>
      <x:c r="I320" s="1" t="n">
        <x:v>2.164</x:v>
      </x:c>
      <x:c r="J320" s="1" t="n">
        <x:v>-0.0228</x:v>
      </x:c>
      <x:c r="K320" s="1" t="n">
        <x:v>2.9289</x:v>
      </x:c>
      <x:c r="L320" s="1" t="n">
        <x:v>16.0133</x:v>
      </x:c>
      <x:c r="M320" s="1" t="n">
        <x:f>IFERROR(IF(COUNTIF('Core Analysis'!$B$2:$B$19,A320)&gt;0,VLOOKUP(A320,'Core Analysis'!$B$2:$D$19,2,FALSE),SQRT((POWER(L320/'Assumptions'!$B$8,2)+POWER(('Assumptions'!$B$2-I320)/('Assumptions'!$B$2-'Assumptions'!$B$3),2))/2)),"")</x:f>
        <x:v>0.25508518081587206</x:v>
      </x:c>
      <x:c r="N320" s="1" t="n">
        <x:f>IFERROR(IF(COUNTIFS('Core Analysis'!$B$2:$B$19,A320,'Core Analysis'!$D$2:$D$19,"&gt;0")&gt;0,VLOOKUP(A320,'Core Analysis'!$B$2:$D$19,3,FALSE),POWER(('Assumptions'!$B$4*'Assumptions'!$B$5)/(E320*POWER(M320,'Assumptions'!$B$6)),1/'Assumptions'!$B$7)),"")</x:f>
        <x:v>0.13259536870113933</x:v>
      </x:c>
      <x:c r="O320" s="9" t="n">
        <x:f>IFERROR('Assumptions'!$B$12*POWER(M320,'Assumptions'!$B$13)/POWER(N320,2),"")</x:f>
        <x:v>0.018962570366020146</x:v>
      </x:c>
    </x:row>
    <x:row r="321">
      <x:c r="A321" s="8" t="n">
        <x:v>7959.5</x:v>
      </x:c>
      <x:c r="B321" s="1" t="n">
        <x:v>38.1</x:v>
      </x:c>
      <x:c r="C321" s="1" t="n">
        <x:v>8.5333</x:v>
      </x:c>
      <x:c r="D321" s="1" t="n">
        <x:v>-107.0667</x:v>
      </x:c>
      <x:c r="E321" s="1" t="n">
        <x:v>125.419</x:v>
      </x:c>
      <x:c r="F321" s="1" t="n">
        <x:v>86.1516</x:v>
      </x:c>
      <x:c r="G321" s="1" t="n">
        <x:v>58.1563</x:v>
      </x:c>
      <x:c r="H321" s="1" t="n">
        <x:v>105.4667</x:v>
      </x:c>
      <x:c r="I321" s="1" t="n">
        <x:v>2.1702</x:v>
      </x:c>
      <x:c r="J321" s="1" t="n">
        <x:v>-0.0192</x:v>
      </x:c>
      <x:c r="K321" s="1" t="n">
        <x:v>3.0133</x:v>
      </x:c>
      <x:c r="L321" s="1" t="n">
        <x:v>16.3467</x:v>
      </x:c>
      <x:c r="M321" s="1" t="n">
        <x:f>IFERROR(IF(COUNTIF('Core Analysis'!$B$2:$B$19,A321)&gt;0,VLOOKUP(A321,'Core Analysis'!$B$2:$D$19,2,FALSE),SQRT((POWER(L321/'Assumptions'!$B$8,2)+POWER(('Assumptions'!$B$2-I321)/('Assumptions'!$B$2-'Assumptions'!$B$3),2))/2)),"")</x:f>
        <x:v>0.2538683969721765</x:v>
      </x:c>
      <x:c r="N321" s="1" t="n">
        <x:f>IFERROR(IF(COUNTIFS('Core Analysis'!$B$2:$B$19,A321,'Core Analysis'!$D$2:$D$19,"&gt;0")&gt;0,VLOOKUP(A321,'Core Analysis'!$B$2:$D$19,3,FALSE),POWER(('Assumptions'!$B$4*'Assumptions'!$B$5)/(E321*POWER(M321,'Assumptions'!$B$6)),1/'Assumptions'!$B$7)),"")</x:f>
        <x:v>0.13160540023257528</x:v>
      </x:c>
      <x:c r="O321" s="9" t="n">
        <x:f>IFERROR('Assumptions'!$B$12*POWER(M321,'Assumptions'!$B$13)/POWER(N321,2),"")</x:f>
        <x:v>0.018848183746346833</x:v>
      </x:c>
    </x:row>
    <x:row r="322">
      <x:c r="A322" s="8" t="n">
        <x:v>7960</x:v>
      </x:c>
      <x:c r="B322" s="1" t="n">
        <x:v>40.2</x:v>
      </x:c>
      <x:c r="C322" s="1" t="n">
        <x:v>8.5333</x:v>
      </x:c>
      <x:c r="D322" s="1" t="n">
        <x:v>-107.0667</x:v>
      </x:c>
      <x:c r="E322" s="1" t="n">
        <x:v>122.7536</x:v>
      </x:c>
      <x:c r="F322" s="1" t="n">
        <x:v>82.2742</x:v>
      </x:c>
      <x:c r="G322" s="1" t="n">
        <x:v>57.7397</x:v>
      </x:c>
      <x:c r="H322" s="1" t="n">
        <x:v>104.4444</x:v>
      </x:c>
      <x:c r="I322" s="1" t="n">
        <x:v>2.19</x:v>
      </x:c>
      <x:c r="J322" s="1" t="n">
        <x:v>-0.0113</x:v>
      </x:c>
      <x:c r="K322" s="1" t="n">
        <x:v>2.9556</x:v>
      </x:c>
      <x:c r="L322" s="1" t="n">
        <x:v>16.3867</x:v>
      </x:c>
      <x:c r="M322" s="1" t="n">
        <x:f>IFERROR(IF(COUNTIF('Core Analysis'!$B$2:$B$19,A322)&gt;0,VLOOKUP(A322,'Core Analysis'!$B$2:$D$19,2,FALSE),SQRT((POWER(L322/'Assumptions'!$B$8,2)+POWER(('Assumptions'!$B$2-I322)/('Assumptions'!$B$2-'Assumptions'!$B$3),2))/2)),"")</x:f>
        <x:v>0.24678165110817696</x:v>
      </x:c>
      <x:c r="N322" s="1" t="n">
        <x:f>IFERROR(IF(COUNTIFS('Core Analysis'!$B$2:$B$19,A322,'Core Analysis'!$D$2:$D$19,"&gt;0")&gt;0,VLOOKUP(A322,'Core Analysis'!$B$2:$D$19,3,FALSE),POWER(('Assumptions'!$B$4*'Assumptions'!$B$5)/(E322*POWER(M322,'Assumptions'!$B$6)),1/'Assumptions'!$B$7)),"")</x:f>
        <x:v>0.13684660686848876</x:v>
      </x:c>
      <x:c r="O322" s="9" t="n">
        <x:f>IFERROR('Assumptions'!$B$12*POWER(M322,'Assumptions'!$B$13)/POWER(N322,2),"")</x:f>
        <x:v>0.015390312913830395</x:v>
      </x:c>
    </x:row>
    <x:row r="323">
      <x:c r="A323" s="8" t="n">
        <x:v>7960.5</x:v>
      </x:c>
      <x:c r="B323" s="1" t="n">
        <x:v>40.4667</x:v>
      </x:c>
      <x:c r="C323" s="1" t="n">
        <x:v>8.54</x:v>
      </x:c>
      <x:c r="D323" s="1" t="n">
        <x:v>-106.8222</x:v>
      </x:c>
      <x:c r="E323" s="1" t="n">
        <x:v>116.7518</x:v>
      </x:c>
      <x:c r="F323" s="1" t="n">
        <x:v>77.9315</x:v>
      </x:c>
      <x:c r="G323" s="1" t="n">
        <x:v>55.2011</x:v>
      </x:c>
      <x:c r="H323" s="1" t="n">
        <x:v>104.2444</x:v>
      </x:c>
      <x:c r="I323" s="1" t="n">
        <x:v>2.2018</x:v>
      </x:c>
      <x:c r="J323" s="1" t="n">
        <x:v>-0.0134</x:v>
      </x:c>
      <x:c r="K323" s="1" t="n">
        <x:v>2.9378</x:v>
      </x:c>
      <x:c r="L323" s="1" t="n">
        <x:v>16.44</x:v>
      </x:c>
      <x:c r="M323" s="1" t="n">
        <x:f>IFERROR(IF(COUNTIF('Core Analysis'!$B$2:$B$19,A323)&gt;0,VLOOKUP(A323,'Core Analysis'!$B$2:$D$19,2,FALSE),SQRT((POWER(L323/'Assumptions'!$B$8,2)+POWER(('Assumptions'!$B$2-I323)/('Assumptions'!$B$2-'Assumptions'!$B$3),2))/2)),"")</x:f>
        <x:v>0.2426895525974853</x:v>
      </x:c>
      <x:c r="N323" s="1" t="n">
        <x:f>IFERROR(IF(COUNTIFS('Core Analysis'!$B$2:$B$19,A323,'Core Analysis'!$D$2:$D$19,"&gt;0")&gt;0,VLOOKUP(A323,'Core Analysis'!$B$2:$D$19,3,FALSE),POWER(('Assumptions'!$B$4*'Assumptions'!$B$5)/(E323*POWER(M323,'Assumptions'!$B$6)),1/'Assumptions'!$B$7)),"")</x:f>
        <x:v>0.14268592805717</x:v>
      </x:c>
      <x:c r="O323" s="9" t="n">
        <x:f>IFERROR('Assumptions'!$B$12*POWER(M323,'Assumptions'!$B$13)/POWER(N323,2),"")</x:f>
        <x:v>0.013152290002293497</x:v>
      </x:c>
    </x:row>
    <x:row r="324">
      <x:c r="A324" s="8" t="n">
        <x:v>7961</x:v>
      </x:c>
      <x:c r="B324" s="1" t="n">
        <x:v>41.4333</x:v>
      </x:c>
      <x:c r="C324" s="1" t="n">
        <x:v>8.5333</x:v>
      </x:c>
      <x:c r="D324" s="1" t="n">
        <x:v>-106.8</x:v>
      </x:c>
      <x:c r="E324" s="1" t="n">
        <x:v>111.0406</x:v>
      </x:c>
      <x:c r="F324" s="1" t="n">
        <x:v>75.1105</x:v>
      </x:c>
      <x:c r="G324" s="1" t="n">
        <x:v>48.8686</x:v>
      </x:c>
      <x:c r="H324" s="1" t="n">
        <x:v>103.4222</x:v>
      </x:c>
      <x:c r="I324" s="1" t="n">
        <x:v>2.2036</x:v>
      </x:c>
      <x:c r="J324" s="1" t="n">
        <x:v>-0.0159</x:v>
      </x:c>
      <x:c r="K324" s="1" t="n">
        <x:v>2.8622</x:v>
      </x:c>
      <x:c r="L324" s="1" t="n">
        <x:v>16.2</x:v>
      </x:c>
      <x:c r="M324" s="1" t="n">
        <x:f>IFERROR(IF(COUNTIF('Core Analysis'!$B$2:$B$19,A324)&gt;0,VLOOKUP(A324,'Core Analysis'!$B$2:$D$19,2,FALSE),SQRT((POWER(L324/'Assumptions'!$B$8,2)+POWER(('Assumptions'!$B$2-I324)/('Assumptions'!$B$2-'Assumptions'!$B$3),2))/2)),"")</x:f>
        <x:v>0.24122975455673926</x:v>
      </x:c>
      <x:c r="N324" s="1" t="n">
        <x:f>IFERROR(IF(COUNTIFS('Core Analysis'!$B$2:$B$19,A324,'Core Analysis'!$D$2:$D$19,"&gt;0")&gt;0,VLOOKUP(A324,'Core Analysis'!$B$2:$D$19,3,FALSE),POWER(('Assumptions'!$B$4*'Assumptions'!$B$5)/(E324*POWER(M324,'Assumptions'!$B$6)),1/'Assumptions'!$B$7)),"")</x:f>
        <x:v>0.1471947238018431</x:v>
      </x:c>
      <x:c r="O324" s="9" t="n">
        <x:f>IFERROR('Assumptions'!$B$12*POWER(M324,'Assumptions'!$B$13)/POWER(N324,2),"")</x:f>
        <x:v>0.012035115768429076</x:v>
      </x:c>
    </x:row>
    <x:row r="325">
      <x:c r="A325" s="8" t="n">
        <x:v>7961.5</x:v>
      </x:c>
      <x:c r="B325" s="1" t="n">
        <x:v>43.7</x:v>
      </x:c>
      <x:c r="C325" s="1" t="n">
        <x:v>8.54</x:v>
      </x:c>
      <x:c r="D325" s="1" t="n">
        <x:v>-106.8445</x:v>
      </x:c>
      <x:c r="E325" s="1" t="n">
        <x:v>109.1241</x:v>
      </x:c>
      <x:c r="F325" s="1" t="n">
        <x:v>73.0636</x:v>
      </x:c>
      <x:c r="G325" s="1" t="n">
        <x:v>57.3275</x:v>
      </x:c>
      <x:c r="H325" s="1" t="n">
        <x:v>103.2889</x:v>
      </x:c>
      <x:c r="I325" s="1" t="n">
        <x:v>2.1967</x:v>
      </x:c>
      <x:c r="J325" s="1" t="n">
        <x:v>-0.0227</x:v>
      </x:c>
      <x:c r="K325" s="1" t="n">
        <x:v>2.8222</x:v>
      </x:c>
      <x:c r="L325" s="1" t="n">
        <x:v>16.6933</x:v>
      </x:c>
      <x:c r="M325" s="1" t="n">
        <x:f>IFERROR(IF(COUNTIF('Core Analysis'!$B$2:$B$19,A325)&gt;0,VLOOKUP(A325,'Core Analysis'!$B$2:$D$19,2,FALSE),SQRT((POWER(L325/'Assumptions'!$B$8,2)+POWER(('Assumptions'!$B$2-I325)/('Assumptions'!$B$2-'Assumptions'!$B$3),2))/2)),"")</x:f>
        <x:v>0.24538862161080785</x:v>
      </x:c>
      <x:c r="N325" s="1" t="n">
        <x:f>IFERROR(IF(COUNTIFS('Core Analysis'!$B$2:$B$19,A325,'Core Analysis'!$D$2:$D$19,"&gt;0")&gt;0,VLOOKUP(A325,'Core Analysis'!$B$2:$D$19,3,FALSE),POWER(('Assumptions'!$B$4*'Assumptions'!$B$5)/(E325*POWER(M325,'Assumptions'!$B$6)),1/'Assumptions'!$B$7)),"")</x:f>
        <x:v>0.14596517734561806</x:v>
      </x:c>
      <x:c r="O325" s="9" t="n">
        <x:f>IFERROR('Assumptions'!$B$12*POWER(M325,'Assumptions'!$B$13)/POWER(N325,2),"")</x:f>
        <x:v>0.013194709794424933</x:v>
      </x:c>
    </x:row>
    <x:row r="326">
      <x:c r="A326" s="8" t="n">
        <x:v>7962</x:v>
      </x:c>
      <x:c r="B326" s="1" t="n">
        <x:v>42.0667</x:v>
      </x:c>
      <x:c r="C326" s="1" t="n">
        <x:v>8.5333</x:v>
      </x:c>
      <x:c r="D326" s="1" t="n">
        <x:v>-106.8667</x:v>
      </x:c>
      <x:c r="E326" s="1" t="n">
        <x:v>107.2426</x:v>
      </x:c>
      <x:c r="F326" s="1" t="n">
        <x:v>71.0724</x:v>
      </x:c>
      <x:c r="G326" s="1" t="n">
        <x:v>51.6496</x:v>
      </x:c>
      <x:c r="H326" s="1" t="n">
        <x:v>103.2667</x:v>
      </x:c>
      <x:c r="I326" s="1" t="n">
        <x:v>2.2007</x:v>
      </x:c>
      <x:c r="J326" s="1" t="n">
        <x:v>-0.0244</x:v>
      </x:c>
      <x:c r="K326" s="1" t="n">
        <x:v>2.96</x:v>
      </x:c>
      <x:c r="L326" s="1" t="n">
        <x:v>17.52</x:v>
      </x:c>
      <x:c r="M326" s="1" t="n">
        <x:f>IFERROR(IF(COUNTIF('Core Analysis'!$B$2:$B$19,A326)&gt;0,VLOOKUP(A326,'Core Analysis'!$B$2:$D$19,2,FALSE),SQRT((POWER(L326/'Assumptions'!$B$8,2)+POWER(('Assumptions'!$B$2-I326)/('Assumptions'!$B$2-'Assumptions'!$B$3),2))/2)),"")</x:f>
        <x:v>0.24682978328648392</x:v>
      </x:c>
      <x:c r="N326" s="1" t="n">
        <x:f>IFERROR(IF(COUNTIFS('Core Analysis'!$B$2:$B$19,A326,'Core Analysis'!$D$2:$D$19,"&gt;0")&gt;0,VLOOKUP(A326,'Core Analysis'!$B$2:$D$19,3,FALSE),POWER(('Assumptions'!$B$4*'Assumptions'!$B$5)/(E326*POWER(M326,'Assumptions'!$B$6)),1/'Assumptions'!$B$7)),"")</x:f>
        <x:v>0.1463803525058794</x:v>
      </x:c>
      <x:c r="O326" s="9" t="n">
        <x:f>IFERROR('Assumptions'!$B$12*POWER(M326,'Assumptions'!$B$13)/POWER(N326,2),"")</x:f>
        <x:v>0.01346240350602129</x:v>
      </x:c>
    </x:row>
    <x:row r="327">
      <x:c r="A327" s="8" t="n">
        <x:v>7962.5</x:v>
      </x:c>
      <x:c r="B327" s="1" t="n">
        <x:v>41.2333</x:v>
      </x:c>
      <x:c r="C327" s="1" t="n">
        <x:v>8.5333</x:v>
      </x:c>
      <x:c r="D327" s="1" t="n">
        <x:v>-106.9111</x:v>
      </x:c>
      <x:c r="E327" s="1" t="n">
        <x:v>102.5251</x:v>
      </x:c>
      <x:c r="F327" s="1" t="n">
        <x:v>68.7122</x:v>
      </x:c>
      <x:c r="G327" s="1" t="n">
        <x:v>51.2242</x:v>
      </x:c>
      <x:c r="H327" s="1" t="n">
        <x:v>102.7333</x:v>
      </x:c>
      <x:c r="I327" s="1" t="n">
        <x:v>2.2298</x:v>
      </x:c>
      <x:c r="J327" s="1" t="n">
        <x:v>-0.0173</x:v>
      </x:c>
      <x:c r="K327" s="1" t="n">
        <x:v>3.0133</x:v>
      </x:c>
      <x:c r="L327" s="1" t="n">
        <x:v>18.24</x:v>
      </x:c>
      <x:c r="M327" s="1" t="n">
        <x:f>IFERROR(IF(COUNTIF('Core Analysis'!$B$2:$B$19,A327)&gt;0,VLOOKUP(A327,'Core Analysis'!$B$2:$D$19,2,FALSE),SQRT((POWER(L327/'Assumptions'!$B$8,2)+POWER(('Assumptions'!$B$2-I327)/('Assumptions'!$B$2-'Assumptions'!$B$3),2))/2)),"")</x:f>
        <x:v>0.2392642472246951</x:v>
      </x:c>
      <x:c r="N327" s="1" t="n">
        <x:f>IFERROR(IF(COUNTIFS('Core Analysis'!$B$2:$B$19,A327,'Core Analysis'!$D$2:$D$19,"&gt;0")&gt;0,VLOOKUP(A327,'Core Analysis'!$B$2:$D$19,3,FALSE),POWER(('Assumptions'!$B$4*'Assumptions'!$B$5)/(E327*POWER(M327,'Assumptions'!$B$6)),1/'Assumptions'!$B$7)),"")</x:f>
        <x:v>0.15444402429064552</x:v>
      </x:c>
      <x:c r="O327" s="9" t="n">
        <x:f>IFERROR('Assumptions'!$B$12*POWER(M327,'Assumptions'!$B$13)/POWER(N327,2),"")</x:f>
        <x:v>0.01054530253099201</x:v>
      </x:c>
    </x:row>
    <x:row r="328">
      <x:c r="A328" s="8" t="n">
        <x:v>7963</x:v>
      </x:c>
      <x:c r="B328" s="1" t="n">
        <x:v>39.6</x:v>
      </x:c>
      <x:c r="C328" s="1" t="n">
        <x:v>8.5333</x:v>
      </x:c>
      <x:c r="D328" s="1" t="n">
        <x:v>-107.2444</x:v>
      </x:c>
      <x:c r="E328" s="1" t="n">
        <x:v>93.889</x:v>
      </x:c>
      <x:c r="F328" s="1" t="n">
        <x:v>67.7342</x:v>
      </x:c>
      <x:c r="G328" s="1" t="n">
        <x:v>49.0189</x:v>
      </x:c>
      <x:c r="H328" s="1" t="n">
        <x:v>102.0444</x:v>
      </x:c>
      <x:c r="I328" s="1" t="n">
        <x:v>2.2411</x:v>
      </x:c>
      <x:c r="J328" s="1" t="n">
        <x:v>-0.0156</x:v>
      </x:c>
      <x:c r="K328" s="1" t="n">
        <x:v>2.9067</x:v>
      </x:c>
      <x:c r="L328" s="1" t="n">
        <x:v>18.7467</x:v>
      </x:c>
      <x:c r="M328" s="1" t="n">
        <x:f>IFERROR(IF(COUNTIF('Core Analysis'!$B$2:$B$19,A328)&gt;0,VLOOKUP(A328,'Core Analysis'!$B$2:$D$19,2,FALSE),SQRT((POWER(L328/'Assumptions'!$B$8,2)+POWER(('Assumptions'!$B$2-I328)/('Assumptions'!$B$2-'Assumptions'!$B$3),2))/2)),"")</x:f>
        <x:v>0.2373470776009047</x:v>
      </x:c>
      <x:c r="N328" s="1" t="n">
        <x:f>IFERROR(IF(COUNTIFS('Core Analysis'!$B$2:$B$19,A328,'Core Analysis'!$D$2:$D$19,"&gt;0")&gt;0,VLOOKUP(A328,'Core Analysis'!$B$2:$D$19,3,FALSE),POWER(('Assumptions'!$B$4*'Assumptions'!$B$5)/(E328*POWER(M328,'Assumptions'!$B$6)),1/'Assumptions'!$B$7)),"")</x:f>
        <x:v>0.16269446284701586</x:v>
      </x:c>
      <x:c r="O328" s="9" t="n">
        <x:f>IFERROR('Assumptions'!$B$12*POWER(M328,'Assumptions'!$B$13)/POWER(N328,2),"")</x:f>
        <x:v>0.009172389193126023</x:v>
      </x:c>
    </x:row>
    <x:row r="329">
      <x:c r="A329" s="8" t="n">
        <x:v>7963.5</x:v>
      </x:c>
      <x:c r="B329" s="1" t="n">
        <x:v>40.9333</x:v>
      </x:c>
      <x:c r="C329" s="1" t="n">
        <x:v>8.5333</x:v>
      </x:c>
      <x:c r="D329" s="1" t="n">
        <x:v>-107.2</x:v>
      </x:c>
      <x:c r="E329" s="1" t="n">
        <x:v>89.3848</x:v>
      </x:c>
      <x:c r="F329" s="1" t="n">
        <x:v>67.0445</x:v>
      </x:c>
      <x:c r="G329" s="1" t="n">
        <x:v>51.7015</x:v>
      </x:c>
      <x:c r="H329" s="1" t="n">
        <x:v>102</x:v>
      </x:c>
      <x:c r="I329" s="1" t="n">
        <x:v>2.2402</x:v>
      </x:c>
      <x:c r="J329" s="1" t="n">
        <x:v>-0.0127</x:v>
      </x:c>
      <x:c r="K329" s="1" t="n">
        <x:v>2.8222</x:v>
      </x:c>
      <x:c r="L329" s="1" t="n">
        <x:v>19.12</x:v>
      </x:c>
      <x:c r="M329" s="1" t="n">
        <x:f>IFERROR(IF(COUNTIF('Core Analysis'!$B$2:$B$19,A329)&gt;0,VLOOKUP(A329,'Core Analysis'!$B$2:$D$19,2,FALSE),SQRT((POWER(L329/'Assumptions'!$B$8,2)+POWER(('Assumptions'!$B$2-I329)/('Assumptions'!$B$2-'Assumptions'!$B$3),2))/2)),"")</x:f>
        <x:v>0.23913645547569637</x:v>
      </x:c>
      <x:c r="N329" s="1" t="n">
        <x:f>IFERROR(IF(COUNTIFS('Core Analysis'!$B$2:$B$19,A329,'Core Analysis'!$D$2:$D$19,"&gt;0")&gt;0,VLOOKUP(A329,'Core Analysis'!$B$2:$D$19,3,FALSE),POWER(('Assumptions'!$B$4*'Assumptions'!$B$5)/(E329*POWER(M329,'Assumptions'!$B$6)),1/'Assumptions'!$B$7)),"")</x:f>
        <x:v>0.16549557787692332</x:v>
      </x:c>
      <x:c r="O329" s="9" t="n">
        <x:f>IFERROR('Assumptions'!$B$12*POWER(M329,'Assumptions'!$B$13)/POWER(N329,2),"")</x:f>
        <x:v>0.00916236496627031</x:v>
      </x:c>
    </x:row>
    <x:row r="330">
      <x:c r="A330" s="8" t="n">
        <x:v>7964</x:v>
      </x:c>
      <x:c r="B330" s="1" t="n">
        <x:v>41.9667</x:v>
      </x:c>
      <x:c r="C330" s="1" t="n">
        <x:v>8.5333</x:v>
      </x:c>
      <x:c r="D330" s="1" t="n">
        <x:v>-107.7778</x:v>
      </x:c>
      <x:c r="E330" s="1" t="n">
        <x:v>85.4502</x:v>
      </x:c>
      <x:c r="F330" s="1" t="n">
        <x:v>67.3887</x:v>
      </x:c>
      <x:c r="G330" s="1" t="n">
        <x:v>56.9766</x:v>
      </x:c>
      <x:c r="H330" s="1" t="n">
        <x:v>101.6667</x:v>
      </x:c>
      <x:c r="I330" s="1" t="n">
        <x:v>2.2198</x:v>
      </x:c>
      <x:c r="J330" s="1" t="n">
        <x:v>-0.0137</x:v>
      </x:c>
      <x:c r="K330" s="1" t="n">
        <x:v>2.72</x:v>
      </x:c>
      <x:c r="L330" s="1" t="n">
        <x:v>18.48</x:v>
      </x:c>
      <x:c r="M330" s="1" t="n">
        <x:f>IFERROR(IF(COUNTIF('Core Analysis'!$B$2:$B$19,A330)&gt;0,VLOOKUP(A330,'Core Analysis'!$B$2:$D$19,2,FALSE),SQRT((POWER(L330/'Assumptions'!$B$8,2)+POWER(('Assumptions'!$B$2-I330)/('Assumptions'!$B$2-'Assumptions'!$B$3),2))/2)),"")</x:f>
        <x:v>0.2436429719318177</x:v>
      </x:c>
      <x:c r="N330" s="1" t="n">
        <x:f>IFERROR(IF(COUNTIFS('Core Analysis'!$B$2:$B$19,A330,'Core Analysis'!$D$2:$D$19,"&gt;0")&gt;0,VLOOKUP(A330,'Core Analysis'!$B$2:$D$19,3,FALSE),POWER(('Assumptions'!$B$4*'Assumptions'!$B$5)/(E330*POWER(M330,'Assumptions'!$B$6)),1/'Assumptions'!$B$7)),"")</x:f>
        <x:v>0.16613211258656987</x:v>
      </x:c>
      <x:c r="O330" s="9" t="n">
        <x:f>IFERROR('Assumptions'!$B$12*POWER(M330,'Assumptions'!$B$13)/POWER(N330,2),"")</x:f>
        <x:v>0.009870720205621328</x:v>
      </x:c>
    </x:row>
    <x:row r="331">
      <x:c r="A331" s="8" t="n">
        <x:v>7964.5</x:v>
      </x:c>
      <x:c r="B331" s="1" t="n">
        <x:v>43.6</x:v>
      </x:c>
      <x:c r="C331" s="1" t="n">
        <x:v>8.5333</x:v>
      </x:c>
      <x:c r="D331" s="1" t="n">
        <x:v>-108.7333</x:v>
      </x:c>
      <x:c r="E331" s="1" t="n">
        <x:v>78.8944</x:v>
      </x:c>
      <x:c r="F331" s="1" t="n">
        <x:v>62.4177</x:v>
      </x:c>
      <x:c r="G331" s="1" t="n">
        <x:v>53.2599</x:v>
      </x:c>
      <x:c r="H331" s="1" t="n">
        <x:v>102.6</x:v>
      </x:c>
      <x:c r="I331" s="1" t="n">
        <x:v>2.2153</x:v>
      </x:c>
      <x:c r="J331" s="1" t="n">
        <x:v>-0.0113</x:v>
      </x:c>
      <x:c r="K331" s="1" t="n">
        <x:v>2.7822</x:v>
      </x:c>
      <x:c r="L331" s="1" t="n">
        <x:v>17.6667</x:v>
      </x:c>
      <x:c r="M331" s="1" t="n">
        <x:f>IFERROR(IF(COUNTIF('Core Analysis'!$B$2:$B$19,A331)&gt;0,VLOOKUP(A331,'Core Analysis'!$B$2:$D$19,2,FALSE),SQRT((POWER(L331/'Assumptions'!$B$8,2)+POWER(('Assumptions'!$B$2-I331)/('Assumptions'!$B$2-'Assumptions'!$B$3),2))/2)),"")</x:f>
        <x:v>0.2421905554187899</x:v>
      </x:c>
      <x:c r="N331" s="1" t="n">
        <x:f>IFERROR(IF(COUNTIFS('Core Analysis'!$B$2:$B$19,A331,'Core Analysis'!$D$2:$D$19,"&gt;0")&gt;0,VLOOKUP(A331,'Core Analysis'!$B$2:$D$19,3,FALSE),POWER(('Assumptions'!$B$4*'Assumptions'!$B$5)/(E331*POWER(M331,'Assumptions'!$B$6)),1/'Assumptions'!$B$7)),"")</x:f>
        <x:v>0.173933696096984</x:v>
      </x:c>
      <x:c r="O331" s="9" t="n">
        <x:f>IFERROR('Assumptions'!$B$12*POWER(M331,'Assumptions'!$B$13)/POWER(N331,2),"")</x:f>
        <x:v>0.0087712835496937</x:v>
      </x:c>
    </x:row>
    <x:row r="332">
      <x:c r="A332" s="8" t="n">
        <x:v>7965</x:v>
      </x:c>
      <x:c r="B332" s="1" t="n">
        <x:v>45.8333</x:v>
      </x:c>
      <x:c r="C332" s="1" t="n">
        <x:v>8.5333</x:v>
      </x:c>
      <x:c r="D332" s="1" t="n">
        <x:v>-106.7778</x:v>
      </x:c>
      <x:c r="E332" s="1" t="n">
        <x:v>78.3287</x:v>
      </x:c>
      <x:c r="F332" s="1" t="n">
        <x:v>55.0352</x:v>
      </x:c>
      <x:c r="G332" s="1" t="n">
        <x:v>48.0343</x:v>
      </x:c>
      <x:c r="H332" s="1" t="n">
        <x:v>102.4667</x:v>
      </x:c>
      <x:c r="I332" s="1" t="n">
        <x:v>2.2222</x:v>
      </x:c>
      <x:c r="J332" s="1" t="n">
        <x:v>-0.0127</x:v>
      </x:c>
      <x:c r="K332" s="1" t="n">
        <x:v>2.7867</x:v>
      </x:c>
      <x:c r="L332" s="1" t="n">
        <x:v>16.48</x:v>
      </x:c>
      <x:c r="M332" s="1" t="n">
        <x:f>IFERROR(IF(COUNTIF('Core Analysis'!$B$2:$B$19,A332)&gt;0,VLOOKUP(A332,'Core Analysis'!$B$2:$D$19,2,FALSE),SQRT((POWER(L332/'Assumptions'!$B$8,2)+POWER(('Assumptions'!$B$2-I332)/('Assumptions'!$B$2-'Assumptions'!$B$3),2))/2)),"")</x:f>
        <x:v>0.23550177145642257</x:v>
      </x:c>
      <x:c r="N332" s="1" t="n">
        <x:f>IFERROR(IF(COUNTIFS('Core Analysis'!$B$2:$B$19,A332,'Core Analysis'!$D$2:$D$19,"&gt;0")&gt;0,VLOOKUP(A332,'Core Analysis'!$B$2:$D$19,3,FALSE),POWER(('Assumptions'!$B$4*'Assumptions'!$B$5)/(E332*POWER(M332,'Assumptions'!$B$6)),1/'Assumptions'!$B$7)),"")</x:f>
        <x:v>0.17951857004131408</x:v>
      </x:c>
      <x:c r="O332" s="9" t="n">
        <x:f>IFERROR('Assumptions'!$B$12*POWER(M332,'Assumptions'!$B$13)/POWER(N332,2),"")</x:f>
        <x:v>0.007279382366514234</x:v>
      </x:c>
    </x:row>
    <x:row r="333">
      <x:c r="A333" s="8" t="n">
        <x:v>7965.5</x:v>
      </x:c>
      <x:c r="B333" s="1" t="n">
        <x:v>47.9</x:v>
      </x:c>
      <x:c r="C333" s="1" t="n">
        <x:v>8.5333</x:v>
      </x:c>
      <x:c r="D333" s="1" t="n">
        <x:v>-106.4667</x:v>
      </x:c>
      <x:c r="E333" s="1" t="n">
        <x:v>73.2903</x:v>
      </x:c>
      <x:c r="F333" s="1" t="n">
        <x:v>53.0926</x:v>
      </x:c>
      <x:c r="G333" s="1" t="n">
        <x:v>42.0497</x:v>
      </x:c>
      <x:c r="H333" s="1" t="n">
        <x:v>102.5556</x:v>
      </x:c>
      <x:c r="I333" s="1" t="n">
        <x:v>2.2333</x:v>
      </x:c>
      <x:c r="J333" s="1" t="n">
        <x:v>-0.0184</x:v>
      </x:c>
      <x:c r="K333" s="1" t="n">
        <x:v>2.8533</x:v>
      </x:c>
      <x:c r="L333" s="1" t="n">
        <x:v>17.8533</x:v>
      </x:c>
      <x:c r="M333" s="1" t="n">
        <x:f>IFERROR(IF(COUNTIF('Core Analysis'!$B$2:$B$19,A333)&gt;0,VLOOKUP(A333,'Core Analysis'!$B$2:$D$19,2,FALSE),SQRT((POWER(L333/'Assumptions'!$B$8,2)+POWER(('Assumptions'!$B$2-I333)/('Assumptions'!$B$2-'Assumptions'!$B$3),2))/2)),"")</x:f>
        <x:v>0.2365832719359376</x:v>
      </x:c>
      <x:c r="N333" s="1" t="n">
        <x:f>IFERROR(IF(COUNTIFS('Core Analysis'!$B$2:$B$19,A333,'Core Analysis'!$D$2:$D$19,"&gt;0")&gt;0,VLOOKUP(A333,'Core Analysis'!$B$2:$D$19,3,FALSE),POWER(('Assumptions'!$B$4*'Assumptions'!$B$5)/(E333*POWER(M333,'Assumptions'!$B$6)),1/'Assumptions'!$B$7)),"")</x:f>
        <x:v>0.18473821132213908</x:v>
      </x:c>
      <x:c r="O333" s="9" t="n">
        <x:f>IFERROR('Assumptions'!$B$12*POWER(M333,'Assumptions'!$B$13)/POWER(N333,2),"")</x:f>
        <x:v>0.007013829239496347</x:v>
      </x:c>
    </x:row>
    <x:row r="334">
      <x:c r="A334" s="8" t="n">
        <x:v>7966</x:v>
      </x:c>
      <x:c r="B334" s="1" t="n">
        <x:v>48.7</x:v>
      </x:c>
      <x:c r="C334" s="1" t="n">
        <x:v>8.5333</x:v>
      </x:c>
      <x:c r="D334" s="1" t="n">
        <x:v>-106.5111</x:v>
      </x:c>
      <x:c r="E334" s="1" t="n">
        <x:v>72.1718</x:v>
      </x:c>
      <x:c r="F334" s="1" t="n">
        <x:v>51.9638</x:v>
      </x:c>
      <x:c r="G334" s="1" t="n">
        <x:v>40.6057</x:v>
      </x:c>
      <x:c r="H334" s="1" t="n">
        <x:v>103</x:v>
      </x:c>
      <x:c r="I334" s="1" t="n">
        <x:v>2.2316</x:v>
      </x:c>
      <x:c r="J334" s="1" t="n">
        <x:v>-0.0206</x:v>
      </x:c>
      <x:c r="K334" s="1" t="n">
        <x:v>2.7467</x:v>
      </x:c>
      <x:c r="L334" s="1" t="n">
        <x:v>18.8</x:v>
      </x:c>
      <x:c r="M334" s="1" t="n">
        <x:f>IFERROR(IF(COUNTIF('Core Analysis'!$B$2:$B$19,A334)&gt;0,VLOOKUP(A334,'Core Analysis'!$B$2:$D$19,2,FALSE),SQRT((POWER(L334/'Assumptions'!$B$8,2)+POWER(('Assumptions'!$B$2-I334)/('Assumptions'!$B$2-'Assumptions'!$B$3),2))/2)),"")</x:f>
        <x:v>0.2408044679389073</x:v>
      </x:c>
      <x:c r="N334" s="1" t="n">
        <x:f>IFERROR(IF(COUNTIFS('Core Analysis'!$B$2:$B$19,A334,'Core Analysis'!$D$2:$D$19,"&gt;0")&gt;0,VLOOKUP(A334,'Core Analysis'!$B$2:$D$19,3,FALSE),POWER(('Assumptions'!$B$4*'Assumptions'!$B$5)/(E334*POWER(M334,'Assumptions'!$B$6)),1/'Assumptions'!$B$7)),"")</x:f>
        <x:v>0.18290084364881326</x:v>
      </x:c>
      <x:c r="O334" s="9" t="n">
        <x:f>IFERROR('Assumptions'!$B$12*POWER(M334,'Assumptions'!$B$13)/POWER(N334,2),"")</x:f>
        <x:v>0.007734486216360542</x:v>
      </x:c>
    </x:row>
    <x:row r="335">
      <x:c r="A335" s="8" t="n">
        <x:v>7966.5</x:v>
      </x:c>
      <x:c r="B335" s="1" t="n">
        <x:v>47.4</x:v>
      </x:c>
      <x:c r="C335" s="1" t="n">
        <x:v>8.5333</x:v>
      </x:c>
      <x:c r="D335" s="1" t="n">
        <x:v>-107.0222</x:v>
      </x:c>
      <x:c r="E335" s="1" t="n">
        <x:v>68.0138</x:v>
      </x:c>
      <x:c r="F335" s="1" t="n">
        <x:v>49.7275</x:v>
      </x:c>
      <x:c r="G335" s="1" t="n">
        <x:v>40.4397</x:v>
      </x:c>
      <x:c r="H335" s="1" t="n">
        <x:v>101.7333</x:v>
      </x:c>
      <x:c r="I335" s="1" t="n">
        <x:v>2.2296</x:v>
      </x:c>
      <x:c r="J335" s="1" t="n">
        <x:v>-0.0204</x:v>
      </x:c>
      <x:c r="K335" s="1" t="n">
        <x:v>2.8044</x:v>
      </x:c>
      <x:c r="L335" s="1" t="n">
        <x:v>20.16</x:v>
      </x:c>
      <x:c r="M335" s="1" t="n">
        <x:f>IFERROR(IF(COUNTIF('Core Analysis'!$B$2:$B$19,A335)&gt;0,VLOOKUP(A335,'Core Analysis'!$B$2:$D$19,2,FALSE),SQRT((POWER(L335/'Assumptions'!$B$8,2)+POWER(('Assumptions'!$B$2-I335)/('Assumptions'!$B$2-'Assumptions'!$B$3),2))/2)),"")</x:f>
        <x:v>0.246914815868337</x:v>
      </x:c>
      <x:c r="N335" s="1" t="n">
        <x:f>IFERROR(IF(COUNTIFS('Core Analysis'!$B$2:$B$19,A335,'Core Analysis'!$D$2:$D$19,"&gt;0")&gt;0,VLOOKUP(A335,'Core Analysis'!$B$2:$D$19,3,FALSE),POWER(('Assumptions'!$B$4*'Assumptions'!$B$5)/(E335*POWER(M335,'Assumptions'!$B$6)),1/'Assumptions'!$B$7)),"")</x:f>
        <x:v>0.18374619213043086</x:v>
      </x:c>
      <x:c r="O335" s="9" t="n">
        <x:f>IFERROR('Assumptions'!$B$12*POWER(M335,'Assumptions'!$B$13)/POWER(N335,2),"")</x:f>
        <x:v>0.00855676635006808</x:v>
      </x:c>
    </x:row>
    <x:row r="336">
      <x:c r="A336" s="8" t="n">
        <x:v>7967</x:v>
      </x:c>
      <x:c r="B336" s="1" t="n">
        <x:v>45.5333</x:v>
      </x:c>
      <x:c r="C336" s="1" t="n">
        <x:v>8.5333</x:v>
      </x:c>
      <x:c r="D336" s="1" t="n">
        <x:v>-106.9556</x:v>
      </x:c>
      <x:c r="E336" s="1" t="n">
        <x:v>66.4299</x:v>
      </x:c>
      <x:c r="F336" s="1" t="n">
        <x:v>47.9278</x:v>
      </x:c>
      <x:c r="G336" s="1" t="n">
        <x:v>38.739</x:v>
      </x:c>
      <x:c r="H336" s="1" t="n">
        <x:v>102.5333</x:v>
      </x:c>
      <x:c r="I336" s="1" t="n">
        <x:v>2.2284</x:v>
      </x:c>
      <x:c r="J336" s="1" t="n">
        <x:v>-0.0177</x:v>
      </x:c>
      <x:c r="K336" s="1" t="n">
        <x:v>2.8133</x:v>
      </x:c>
      <x:c r="L336" s="1" t="n">
        <x:v>19.92</x:v>
      </x:c>
      <x:c r="M336" s="1" t="n">
        <x:f>IFERROR(IF(COUNTIF('Core Analysis'!$B$2:$B$19,A336)&gt;0,VLOOKUP(A336,'Core Analysis'!$B$2:$D$19,2,FALSE),SQRT((POWER(L336/'Assumptions'!$B$8,2)+POWER(('Assumptions'!$B$2-I336)/('Assumptions'!$B$2-'Assumptions'!$B$3),2))/2)),"")</x:f>
        <x:v>0.24634351626200082</x:v>
      </x:c>
      <x:c r="N336" s="1" t="n">
        <x:f>IFERROR(IF(COUNTIFS('Core Analysis'!$B$2:$B$19,A336,'Core Analysis'!$D$2:$D$19,"&gt;0")&gt;0,VLOOKUP(A336,'Core Analysis'!$B$2:$D$19,3,FALSE),POWER(('Assumptions'!$B$4*'Assumptions'!$B$5)/(E336*POWER(M336,'Assumptions'!$B$6)),1/'Assumptions'!$B$7)),"")</x:f>
        <x:v>0.18635501404815766</x:v>
      </x:c>
      <x:c r="O336" s="9" t="n">
        <x:f>IFERROR('Assumptions'!$B$12*POWER(M336,'Assumptions'!$B$13)/POWER(N336,2),"")</x:f>
        <x:v>0.008234509650693668</x:v>
      </x:c>
    </x:row>
    <x:row r="337">
      <x:c r="A337" s="8" t="n">
        <x:v>7967.5</x:v>
      </x:c>
      <x:c r="B337" s="1" t="n">
        <x:v>43.8</x:v>
      </x:c>
      <x:c r="C337" s="1" t="n">
        <x:v>8.5333</x:v>
      </x:c>
      <x:c r="D337" s="1" t="n">
        <x:v>-106.5778</x:v>
      </x:c>
      <x:c r="E337" s="1" t="n">
        <x:v>67.1134</x:v>
      </x:c>
      <x:c r="F337" s="1" t="n">
        <x:v>48.1737</x:v>
      </x:c>
      <x:c r="G337" s="1" t="n">
        <x:v>38.7002</x:v>
      </x:c>
      <x:c r="H337" s="1" t="n">
        <x:v>102.1333</x:v>
      </x:c>
      <x:c r="I337" s="1" t="n">
        <x:v>2.2333</x:v>
      </x:c>
      <x:c r="J337" s="1" t="n">
        <x:v>-0.0127</x:v>
      </x:c>
      <x:c r="K337" s="1" t="n">
        <x:v>2.7956</x:v>
      </x:c>
      <x:c r="L337" s="1" t="n">
        <x:v>20.48</x:v>
      </x:c>
      <x:c r="M337" s="1" t="n">
        <x:f>IFERROR(IF(COUNTIF('Core Analysis'!$B$2:$B$19,A337)&gt;0,VLOOKUP(A337,'Core Analysis'!$B$2:$D$19,2,FALSE),SQRT((POWER(L337/'Assumptions'!$B$8,2)+POWER(('Assumptions'!$B$2-I337)/('Assumptions'!$B$2-'Assumptions'!$B$3),2))/2)),"")</x:f>
        <x:v>0.24699422769654716</x:v>
      </x:c>
      <x:c r="N337" s="1" t="n">
        <x:f>IFERROR(IF(COUNTIFS('Core Analysis'!$B$2:$B$19,A337,'Core Analysis'!$D$2:$D$19,"&gt;0")&gt;0,VLOOKUP(A337,'Core Analysis'!$B$2:$D$19,3,FALSE),POWER(('Assumptions'!$B$4*'Assumptions'!$B$5)/(E337*POWER(M337,'Assumptions'!$B$6)),1/'Assumptions'!$B$7)),"")</x:f>
        <x:v>0.184915192320743</x:v>
      </x:c>
      <x:c r="O337" s="9" t="n">
        <x:f>IFERROR('Assumptions'!$B$12*POWER(M337,'Assumptions'!$B$13)/POWER(N337,2),"")</x:f>
        <x:v>0.008460882389296138</x:v>
      </x:c>
    </x:row>
    <x:row r="338">
      <x:c r="A338" s="8" t="n">
        <x:v>7968</x:v>
      </x:c>
      <x:c r="B338" s="1" t="n">
        <x:v>45.2667</x:v>
      </x:c>
      <x:c r="C338" s="1" t="n">
        <x:v>8.5333</x:v>
      </x:c>
      <x:c r="D338" s="1" t="n">
        <x:v>-106.2889</x:v>
      </x:c>
      <x:c r="E338" s="1" t="n">
        <x:v>69.1348</x:v>
      </x:c>
      <x:c r="F338" s="1" t="n">
        <x:v>50.0333</x:v>
      </x:c>
      <x:c r="G338" s="1" t="n">
        <x:v>45.5369</x:v>
      </x:c>
      <x:c r="H338" s="1" t="n">
        <x:v>101.2667</x:v>
      </x:c>
      <x:c r="I338" s="1" t="n">
        <x:v>2.232</x:v>
      </x:c>
      <x:c r="J338" s="1" t="n">
        <x:v>-0.014</x:v>
      </x:c>
      <x:c r="K338" s="1" t="n">
        <x:v>2.6667</x:v>
      </x:c>
      <x:c r="L338" s="1" t="n">
        <x:v>20.3733</x:v>
      </x:c>
      <x:c r="M338" s="1" t="n">
        <x:f>IFERROR(IF(COUNTIF('Core Analysis'!$B$2:$B$19,A338)&gt;0,VLOOKUP(A338,'Core Analysis'!$B$2:$D$19,2,FALSE),SQRT((POWER(L338/'Assumptions'!$B$8,2)+POWER(('Assumptions'!$B$2-I338)/('Assumptions'!$B$2-'Assumptions'!$B$3),2))/2)),"")</x:f>
        <x:v>0.24698653965452055</x:v>
      </x:c>
      <x:c r="N338" s="1" t="n">
        <x:f>IFERROR(IF(COUNTIFS('Core Analysis'!$B$2:$B$19,A338,'Core Analysis'!$D$2:$D$19,"&gt;0")&gt;0,VLOOKUP(A338,'Core Analysis'!$B$2:$D$19,3,FALSE),POWER(('Assumptions'!$B$4*'Assumptions'!$B$5)/(E338*POWER(M338,'Assumptions'!$B$6)),1/'Assumptions'!$B$7)),"")</x:f>
        <x:v>0.18219748459366855</x:v>
      </x:c>
      <x:c r="O338" s="9" t="n">
        <x:f>IFERROR('Assumptions'!$B$12*POWER(M338,'Assumptions'!$B$13)/POWER(N338,2),"")</x:f>
        <x:v>0.008713981053204157</x:v>
      </x:c>
    </x:row>
    <x:row r="339">
      <x:c r="A339" s="8" t="n">
        <x:v>7968.5</x:v>
      </x:c>
      <x:c r="B339" s="1" t="n">
        <x:v>45.3</x:v>
      </x:c>
      <x:c r="C339" s="1" t="n">
        <x:v>8.5333</x:v>
      </x:c>
      <x:c r="D339" s="1" t="n">
        <x:v>-106.2222</x:v>
      </x:c>
      <x:c r="E339" s="1" t="n">
        <x:v>67.7342</x:v>
      </x:c>
      <x:c r="F339" s="1" t="n">
        <x:v>50.0327</x:v>
      </x:c>
      <x:c r="G339" s="1" t="n">
        <x:v>43.9809</x:v>
      </x:c>
      <x:c r="H339" s="1" t="n">
        <x:v>102.9333</x:v>
      </x:c>
      <x:c r="I339" s="1" t="n">
        <x:v>2.236</x:v>
      </x:c>
      <x:c r="J339" s="1" t="n">
        <x:v>-0.0117</x:v>
      </x:c>
      <x:c r="K339" s="1" t="n">
        <x:v>2.5867</x:v>
      </x:c>
      <x:c r="L339" s="1" t="n">
        <x:v>19.28</x:v>
      </x:c>
      <x:c r="M339" s="1" t="n">
        <x:f>IFERROR(IF(COUNTIF('Core Analysis'!$B$2:$B$19,A339)&gt;0,VLOOKUP(A339,'Core Analysis'!$B$2:$D$19,2,FALSE),SQRT((POWER(L339/'Assumptions'!$B$8,2)+POWER(('Assumptions'!$B$2-I339)/('Assumptions'!$B$2-'Assumptions'!$B$3),2))/2)),"")</x:f>
        <x:v>0.24120031337792108</x:v>
      </x:c>
      <x:c r="N339" s="1" t="n">
        <x:f>IFERROR(IF(COUNTIFS('Core Analysis'!$B$2:$B$19,A339,'Core Analysis'!$D$2:$D$19,"&gt;0")&gt;0,VLOOKUP(A339,'Core Analysis'!$B$2:$D$19,3,FALSE),POWER(('Assumptions'!$B$4*'Assumptions'!$B$5)/(E339*POWER(M339,'Assumptions'!$B$6)),1/'Assumptions'!$B$7)),"")</x:f>
        <x:v>0.18848732336348378</x:v>
      </x:c>
      <x:c r="O339" s="9" t="n">
        <x:f>IFERROR('Assumptions'!$B$12*POWER(M339,'Assumptions'!$B$13)/POWER(N339,2),"")</x:f>
        <x:v>0.007335626857407011</x:v>
      </x:c>
    </x:row>
    <x:row r="340">
      <x:c r="A340" s="8" t="n">
        <x:v>7969</x:v>
      </x:c>
      <x:c r="B340" s="1" t="n">
        <x:v>45.3333</x:v>
      </x:c>
      <x:c r="C340" s="1" t="n">
        <x:v>8.5333</x:v>
      </x:c>
      <x:c r="D340" s="1" t="n">
        <x:v>-106.2</x:v>
      </x:c>
      <x:c r="E340" s="1" t="n">
        <x:v>67.8036</x:v>
      </x:c>
      <x:c r="F340" s="1" t="n">
        <x:v>47.9767</x:v>
      </x:c>
      <x:c r="G340" s="1" t="n">
        <x:v>41.5317</x:v>
      </x:c>
      <x:c r="H340" s="1" t="n">
        <x:v>102.4667</x:v>
      </x:c>
      <x:c r="I340" s="1" t="n">
        <x:v>2.242</x:v>
      </x:c>
      <x:c r="J340" s="1" t="n">
        <x:v>-0.0163</x:v>
      </x:c>
      <x:c r="K340" s="1" t="n">
        <x:v>2.6444</x:v>
      </x:c>
      <x:c r="L340" s="1" t="n">
        <x:v>17.56</x:v>
      </x:c>
      <x:c r="M340" s="1" t="n">
        <x:f>IFERROR(IF(COUNTIF('Core Analysis'!$B$2:$B$19,A340)&gt;0,VLOOKUP(A340,'Core Analysis'!$B$2:$D$19,2,FALSE),SQRT((POWER(L340/'Assumptions'!$B$8,2)+POWER(('Assumptions'!$B$2-I340)/('Assumptions'!$B$2-'Assumptions'!$B$3),2))/2)),"")</x:f>
        <x:v>0.23245176674214976</x:v>
      </x:c>
      <x:c r="N340" s="1" t="n">
        <x:f>IFERROR(IF(COUNTIFS('Core Analysis'!$B$2:$B$19,A340,'Core Analysis'!$D$2:$D$19,"&gt;0")&gt;0,VLOOKUP(A340,'Core Analysis'!$B$2:$D$19,3,FALSE),POWER(('Assumptions'!$B$4*'Assumptions'!$B$5)/(E340*POWER(M340,'Assumptions'!$B$6)),1/'Assumptions'!$B$7)),"")</x:f>
        <x:v>0.19548110706536506</x:v>
      </x:c>
      <x:c r="O340" s="9" t="n">
        <x:f>IFERROR('Assumptions'!$B$12*POWER(M340,'Assumptions'!$B$13)/POWER(N340,2),"")</x:f>
        <x:v>0.0057968741855958196</x:v>
      </x:c>
    </x:row>
    <x:row r="341">
      <x:c r="A341" s="8" t="n">
        <x:v>7969.5</x:v>
      </x:c>
      <x:c r="B341" s="1" t="n">
        <x:v>43.8</x:v>
      </x:c>
      <x:c r="C341" s="1" t="n">
        <x:v>8.5333</x:v>
      </x:c>
      <x:c r="D341" s="1" t="n">
        <x:v>-106.0222</x:v>
      </x:c>
      <x:c r="E341" s="1" t="n">
        <x:v>69.7745</x:v>
      </x:c>
      <x:c r="F341" s="1" t="n">
        <x:v>50.3432</x:v>
      </x:c>
      <x:c r="G341" s="1" t="n">
        <x:v>40.0279</x:v>
      </x:c>
      <x:c r="H341" s="1" t="n">
        <x:v>102.6667</x:v>
      </x:c>
      <x:c r="I341" s="1" t="n">
        <x:v>2.2487</x:v>
      </x:c>
      <x:c r="J341" s="1" t="n">
        <x:v>-0.0124</x:v>
      </x:c>
      <x:c r="K341" s="1" t="n">
        <x:v>2.6622</x:v>
      </x:c>
      <x:c r="L341" s="1" t="n">
        <x:v>17.6667</x:v>
      </x:c>
      <x:c r="M341" s="1" t="n">
        <x:f>IFERROR(IF(COUNTIF('Core Analysis'!$B$2:$B$19,A341)&gt;0,VLOOKUP(A341,'Core Analysis'!$B$2:$D$19,2,FALSE),SQRT((POWER(L341/'Assumptions'!$B$8,2)+POWER(('Assumptions'!$B$2-I341)/('Assumptions'!$B$2-'Assumptions'!$B$3),2))/2)),"")</x:f>
        <x:v>0.23053589863319718</x:v>
      </x:c>
      <x:c r="N341" s="1" t="n">
        <x:f>IFERROR(IF(COUNTIFS('Core Analysis'!$B$2:$B$19,A341,'Core Analysis'!$D$2:$D$19,"&gt;0")&gt;0,VLOOKUP(A341,'Core Analysis'!$B$2:$D$19,3,FALSE),POWER(('Assumptions'!$B$4*'Assumptions'!$B$5)/(E341*POWER(M341,'Assumptions'!$B$6)),1/'Assumptions'!$B$7)),"")</x:f>
        <x:v>0.1943019185058729</x:v>
      </x:c>
      <x:c r="O341" s="9" t="n">
        <x:f>IFERROR('Assumptions'!$B$12*POWER(M341,'Assumptions'!$B$13)/POWER(N341,2),"")</x:f>
        <x:v>0.005657628229970799</x:v>
      </x:c>
    </x:row>
    <x:row r="342">
      <x:c r="A342" s="8" t="n">
        <x:v>7970</x:v>
      </x:c>
      <x:c r="B342" s="1" t="n">
        <x:v>45</x:v>
      </x:c>
      <x:c r="C342" s="1" t="n">
        <x:v>8.5333</x:v>
      </x:c>
      <x:c r="D342" s="1" t="n">
        <x:v>-106.0444</x:v>
      </x:c>
      <x:c r="E342" s="1" t="n">
        <x:v>68.7122</x:v>
      </x:c>
      <x:c r="F342" s="1" t="n">
        <x:v>54.2475</x:v>
      </x:c>
      <x:c r="G342" s="1" t="n">
        <x:v>41.5737</x:v>
      </x:c>
      <x:c r="H342" s="1" t="n">
        <x:v>102.3333</x:v>
      </x:c>
      <x:c r="I342" s="1" t="n">
        <x:v>2.2453</x:v>
      </x:c>
      <x:c r="J342" s="1" t="n">
        <x:v>-0.0109</x:v>
      </x:c>
      <x:c r="K342" s="1" t="n">
        <x:v>2.7422</x:v>
      </x:c>
      <x:c r="L342" s="1" t="n">
        <x:v>18</x:v>
      </x:c>
      <x:c r="M342" s="1" t="n">
        <x:f>IFERROR(IF(COUNTIF('Core Analysis'!$B$2:$B$19,A342)&gt;0,VLOOKUP(A342,'Core Analysis'!$B$2:$D$19,2,FALSE),SQRT((POWER(L342/'Assumptions'!$B$8,2)+POWER(('Assumptions'!$B$2-I342)/('Assumptions'!$B$2-'Assumptions'!$B$3),2))/2)),"")</x:f>
        <x:v>0.2329909671323731</x:v>
      </x:c>
      <x:c r="N342" s="1" t="n">
        <x:f>IFERROR(IF(COUNTIFS('Core Analysis'!$B$2:$B$19,A342,'Core Analysis'!$D$2:$D$19,"&gt;0")&gt;0,VLOOKUP(A342,'Core Analysis'!$B$2:$D$19,3,FALSE),POWER(('Assumptions'!$B$4*'Assumptions'!$B$5)/(E342*POWER(M342,'Assumptions'!$B$6)),1/'Assumptions'!$B$7)),"")</x:f>
        <x:v>0.193734964192848</x:v>
      </x:c>
      <x:c r="O342" s="9" t="n">
        <x:f>IFERROR('Assumptions'!$B$12*POWER(M342,'Assumptions'!$B$13)/POWER(N342,2),"")</x:f>
        <x:v>0.0059623142857860665</x:v>
      </x:c>
    </x:row>
    <x:row r="343">
      <x:c r="A343" s="8" t="n">
        <x:v>7970.5</x:v>
      </x:c>
      <x:c r="B343" s="1" t="n">
        <x:v>47.6</x:v>
      </x:c>
      <x:c r="C343" s="1" t="n">
        <x:v>8.5333</x:v>
      </x:c>
      <x:c r="D343" s="1" t="n">
        <x:v>-106.2444</x:v>
      </x:c>
      <x:c r="E343" s="1" t="n">
        <x:v>66.8396</x:v>
      </x:c>
      <x:c r="F343" s="1" t="n">
        <x:v>55.254</x:v>
      </x:c>
      <x:c r="G343" s="1" t="n">
        <x:v>42.9134</x:v>
      </x:c>
      <x:c r="H343" s="1" t="n">
        <x:v>101.2667</x:v>
      </x:c>
      <x:c r="I343" s="1" t="n">
        <x:v>2.2336</x:v>
      </x:c>
      <x:c r="J343" s="1" t="n">
        <x:v>-0.0073</x:v>
      </x:c>
      <x:c r="K343" s="1" t="n">
        <x:v>2.7244</x:v>
      </x:c>
      <x:c r="L343" s="1" t="n">
        <x:v>17.68</x:v>
      </x:c>
      <x:c r="M343" s="1" t="n">
        <x:f>IFERROR(IF(COUNTIF('Core Analysis'!$B$2:$B$19,A343)&gt;0,VLOOKUP(A343,'Core Analysis'!$B$2:$D$19,2,FALSE),SQRT((POWER(L343/'Assumptions'!$B$8,2)+POWER(('Assumptions'!$B$2-I343)/('Assumptions'!$B$2-'Assumptions'!$B$3),2))/2)),"")</x:f>
        <x:v>0.235827075090186</x:v>
      </x:c>
      <x:c r="N343" s="1" t="n">
        <x:f>IFERROR(IF(COUNTIFS('Core Analysis'!$B$2:$B$19,A343,'Core Analysis'!$D$2:$D$19,"&gt;0")&gt;0,VLOOKUP(A343,'Core Analysis'!$B$2:$D$19,3,FALSE),POWER(('Assumptions'!$B$4*'Assumptions'!$B$5)/(E343*POWER(M343,'Assumptions'!$B$6)),1/'Assumptions'!$B$7)),"")</x:f>
        <x:v>0.1940677774536717</x:v>
      </x:c>
      <x:c r="O343" s="9" t="n">
        <x:f>IFERROR('Assumptions'!$B$12*POWER(M343,'Assumptions'!$B$13)/POWER(N343,2),"")</x:f>
        <x:v>0.006266775951379137</x:v>
      </x:c>
    </x:row>
    <x:row r="344">
      <x:c r="A344" s="8" t="n">
        <x:v>7971</x:v>
      </x:c>
      <x:c r="B344" s="1" t="n">
        <x:v>45.2333</x:v>
      </x:c>
      <x:c r="C344" s="1" t="n">
        <x:v>8.5333</x:v>
      </x:c>
      <x:c r="D344" s="1" t="n">
        <x:v>-106.3778</x:v>
      </x:c>
      <x:c r="E344" s="1" t="n">
        <x:v>66.7026</x:v>
      </x:c>
      <x:c r="F344" s="1" t="n">
        <x:v>53.4747</x:v>
      </x:c>
      <x:c r="G344" s="1" t="n">
        <x:v>46.0547</x:v>
      </x:c>
      <x:c r="H344" s="1" t="n">
        <x:v>101.8889</x:v>
      </x:c>
      <x:c r="I344" s="1" t="n">
        <x:v>2.2189</x:v>
      </x:c>
      <x:c r="J344" s="1" t="n">
        <x:v>-0.0088</x:v>
      </x:c>
      <x:c r="K344" s="1" t="n">
        <x:v>2.7022</x:v>
      </x:c>
      <x:c r="L344" s="1" t="n">
        <x:v>17.12</x:v>
      </x:c>
      <x:c r="M344" s="1" t="n">
        <x:f>IFERROR(IF(COUNTIF('Core Analysis'!$B$2:$B$19,A344)&gt;0,VLOOKUP(A344,'Core Analysis'!$B$2:$D$19,2,FALSE),SQRT((POWER(L344/'Assumptions'!$B$8,2)+POWER(('Assumptions'!$B$2-I344)/('Assumptions'!$B$2-'Assumptions'!$B$3),2))/2)),"")</x:f>
        <x:v>0.23894226240251754</x:v>
      </x:c>
      <x:c r="N344" s="1" t="n">
        <x:f>IFERROR(IF(COUNTIFS('Core Analysis'!$B$2:$B$19,A344,'Core Analysis'!$D$2:$D$19,"&gt;0")&gt;0,VLOOKUP(A344,'Core Analysis'!$B$2:$D$19,3,FALSE),POWER(('Assumptions'!$B$4*'Assumptions'!$B$5)/(E344*POWER(M344,'Assumptions'!$B$6)),1/'Assumptions'!$B$7)),"")</x:f>
        <x:v>0.1917342350310008</x:v>
      </x:c>
      <x:c r="O344" s="9" t="n">
        <x:f>IFERROR('Assumptions'!$B$12*POWER(M344,'Assumptions'!$B$13)/POWER(N344,2),"")</x:f>
        <x:v>0.006801875095270215</x:v>
      </x:c>
    </x:row>
    <x:row r="345">
      <x:c r="A345" s="8" t="n">
        <x:v>7971.5</x:v>
      </x:c>
      <x:c r="B345" s="1" t="n">
        <x:v>43.9333</x:v>
      </x:c>
      <x:c r="C345" s="1" t="n">
        <x:v>8.5333</x:v>
      </x:c>
      <x:c r="D345" s="1" t="n">
        <x:v>-106.6667</x:v>
      </x:c>
      <x:c r="E345" s="1" t="n">
        <x:v>71.2902</x:v>
      </x:c>
      <x:c r="F345" s="1" t="n">
        <x:v>51.1717</x:v>
      </x:c>
      <x:c r="G345" s="1" t="n">
        <x:v>47.5373</x:v>
      </x:c>
      <x:c r="H345" s="1" t="n">
        <x:v>101.9778</x:v>
      </x:c>
      <x:c r="I345" s="1" t="n">
        <x:v>2.2067</x:v>
      </x:c>
      <x:c r="J345" s="1" t="n">
        <x:v>-0.0139</x:v>
      </x:c>
      <x:c r="K345" s="1" t="n">
        <x:v>2.5733</x:v>
      </x:c>
      <x:c r="L345" s="1" t="n">
        <x:v>17.32</x:v>
      </x:c>
      <x:c r="M345" s="1" t="n">
        <x:f>IFERROR(IF(COUNTIF('Core Analysis'!$B$2:$B$19,A345)&gt;0,VLOOKUP(A345,'Core Analysis'!$B$2:$D$19,2,FALSE),SQRT((POWER(L345/'Assumptions'!$B$8,2)+POWER(('Assumptions'!$B$2-I345)/('Assumptions'!$B$2-'Assumptions'!$B$3),2))/2)),"")</x:f>
        <x:v>0.2439865198168797</x:v>
      </x:c>
      <x:c r="N345" s="1" t="n">
        <x:f>IFERROR(IF(COUNTIFS('Core Analysis'!$B$2:$B$19,A345,'Core Analysis'!$D$2:$D$19,"&gt;0")&gt;0,VLOOKUP(A345,'Core Analysis'!$B$2:$D$19,3,FALSE),POWER(('Assumptions'!$B$4*'Assumptions'!$B$5)/(E345*POWER(M345,'Assumptions'!$B$6)),1/'Assumptions'!$B$7)),"")</x:f>
        <x:v>0.18162819580869893</x:v>
      </x:c>
      <x:c r="O345" s="9" t="n">
        <x:f>IFERROR('Assumptions'!$B$12*POWER(M345,'Assumptions'!$B$13)/POWER(N345,2),"")</x:f>
        <x:v>0.008309636627097142</x:v>
      </x:c>
    </x:row>
    <x:row r="346">
      <x:c r="A346" s="8" t="n">
        <x:v>7972</x:v>
      </x:c>
      <x:c r="B346" s="1" t="n">
        <x:v>40.3333</x:v>
      </x:c>
      <x:c r="C346" s="1" t="n">
        <x:v>8.54</x:v>
      </x:c>
      <x:c r="D346" s="1" t="n">
        <x:v>-106.5333</x:v>
      </x:c>
      <x:c r="E346" s="1" t="n">
        <x:v>69.5612</x:v>
      </x:c>
      <x:c r="F346" s="1" t="n">
        <x:v>51.5924</x:v>
      </x:c>
      <x:c r="G346" s="1" t="n">
        <x:v>48.2721</x:v>
      </x:c>
      <x:c r="H346" s="1" t="n">
        <x:v>102.8</x:v>
      </x:c>
      <x:c r="I346" s="1" t="n">
        <x:v>2.2107</x:v>
      </x:c>
      <x:c r="J346" s="1" t="n">
        <x:v>-0.0158</x:v>
      </x:c>
      <x:c r="K346" s="1" t="n">
        <x:v>2.6089</x:v>
      </x:c>
      <x:c r="L346" s="1" t="n">
        <x:v>17.9733</x:v>
      </x:c>
      <x:c r="M346" s="1" t="n">
        <x:f>IFERROR(IF(COUNTIF('Core Analysis'!$B$2:$B$19,A346)&gt;0,VLOOKUP(A346,'Core Analysis'!$B$2:$D$19,2,FALSE),SQRT((POWER(L346/'Assumptions'!$B$8,2)+POWER(('Assumptions'!$B$2-I346)/('Assumptions'!$B$2-'Assumptions'!$B$3),2))/2)),"")</x:f>
        <x:v>0.24493051640132346</x:v>
      </x:c>
      <x:c r="N346" s="1" t="n">
        <x:f>IFERROR(IF(COUNTIFS('Core Analysis'!$B$2:$B$19,A346,'Core Analysis'!$D$2:$D$19,"&gt;0")&gt;0,VLOOKUP(A346,'Core Analysis'!$B$2:$D$19,3,FALSE),POWER(('Assumptions'!$B$4*'Assumptions'!$B$5)/(E346*POWER(M346,'Assumptions'!$B$6)),1/'Assumptions'!$B$7)),"")</x:f>
        <x:v>0.18316293202636896</x:v>
      </x:c>
      <x:c r="O346" s="9" t="n">
        <x:f>IFERROR('Assumptions'!$B$12*POWER(M346,'Assumptions'!$B$13)/POWER(N346,2),"")</x:f>
        <x:v>0.00831098476574453</x:v>
      </x:c>
    </x:row>
    <x:row r="347">
      <x:c r="A347" s="8" t="n">
        <x:v>7972.5</x:v>
      </x:c>
      <x:c r="B347" s="1" t="n">
        <x:v>39.1667</x:v>
      </x:c>
      <x:c r="C347" s="1" t="n">
        <x:v>8.5333</x:v>
      </x:c>
      <x:c r="D347" s="1" t="n">
        <x:v>-107.0222</x:v>
      </x:c>
      <x:c r="E347" s="1" t="n">
        <x:v>67.2507</x:v>
      </x:c>
      <x:c r="F347" s="1" t="n">
        <x:v>51.9633</x:v>
      </x:c>
      <x:c r="G347" s="1" t="n">
        <x:v>46.9566</x:v>
      </x:c>
      <x:c r="H347" s="1" t="n">
        <x:v>102.8889</x:v>
      </x:c>
      <x:c r="I347" s="1" t="n">
        <x:v>2.2162</x:v>
      </x:c>
      <x:c r="J347" s="1" t="n">
        <x:v>-0.0172</x:v>
      </x:c>
      <x:c r="K347" s="1" t="n">
        <x:v>2.6133</x:v>
      </x:c>
      <x:c r="L347" s="1" t="n">
        <x:v>18.24</x:v>
      </x:c>
      <x:c r="M347" s="1" t="n">
        <x:f>IFERROR(IF(COUNTIF('Core Analysis'!$B$2:$B$19,A347)&gt;0,VLOOKUP(A347,'Core Analysis'!$B$2:$D$19,2,FALSE),SQRT((POWER(L347/'Assumptions'!$B$8,2)+POWER(('Assumptions'!$B$2-I347)/('Assumptions'!$B$2-'Assumptions'!$B$3),2))/2)),"")</x:f>
        <x:v>0.24399206649542843</x:v>
      </x:c>
      <x:c r="N347" s="1" t="n">
        <x:f>IFERROR(IF(COUNTIFS('Core Analysis'!$B$2:$B$19,A347,'Core Analysis'!$D$2:$D$19,"&gt;0")&gt;0,VLOOKUP(A347,'Core Analysis'!$B$2:$D$19,3,FALSE),POWER(('Assumptions'!$B$4*'Assumptions'!$B$5)/(E347*POWER(M347,'Assumptions'!$B$6)),1/'Assumptions'!$B$7)),"")</x:f>
        <x:v>0.18699926861578495</x:v>
      </x:c>
      <x:c r="O347" s="9" t="n">
        <x:f>IFERROR('Assumptions'!$B$12*POWER(M347,'Assumptions'!$B$13)/POWER(N347,2),"")</x:f>
        <x:v>0.007839930194368563</x:v>
      </x:c>
    </x:row>
    <x:row r="348">
      <x:c r="A348" s="8" t="n">
        <x:v>7973</x:v>
      </x:c>
      <x:c r="B348" s="1" t="n">
        <x:v>38.9667</x:v>
      </x:c>
      <x:c r="C348" s="1" t="n">
        <x:v>8.5444</x:v>
      </x:c>
      <x:c r="D348" s="1" t="n">
        <x:v>-108.8</x:v>
      </x:c>
      <x:c r="E348" s="1" t="n">
        <x:v>70.278</x:v>
      </x:c>
      <x:c r="F348" s="1" t="n">
        <x:v>51.7511</x:v>
      </x:c>
      <x:c r="G348" s="1" t="n">
        <x:v>47.732</x:v>
      </x:c>
      <x:c r="H348" s="1" t="n">
        <x:v>104.4</x:v>
      </x:c>
      <x:c r="I348" s="1" t="n">
        <x:v>2.2202</x:v>
      </x:c>
      <x:c r="J348" s="1" t="n">
        <x:v>-0.0168</x:v>
      </x:c>
      <x:c r="K348" s="1" t="n">
        <x:v>2.6267</x:v>
      </x:c>
      <x:c r="L348" s="1" t="n">
        <x:v>18.0667</x:v>
      </x:c>
      <x:c r="M348" s="1" t="n">
        <x:f>IFERROR(IF(COUNTIF('Core Analysis'!$B$2:$B$19,A348)&gt;0,VLOOKUP(A348,'Core Analysis'!$B$2:$D$19,2,FALSE),SQRT((POWER(L348/'Assumptions'!$B$8,2)+POWER(('Assumptions'!$B$2-I348)/('Assumptions'!$B$2-'Assumptions'!$B$3),2))/2)),"")</x:f>
        <x:v>0.24194845753990377</x:v>
      </x:c>
      <x:c r="N348" s="1" t="n">
        <x:f>IFERROR(IF(COUNTIFS('Core Analysis'!$B$2:$B$19,A348,'Core Analysis'!$D$2:$D$19,"&gt;0")&gt;0,VLOOKUP(A348,'Core Analysis'!$B$2:$D$19,3,FALSE),POWER(('Assumptions'!$B$4*'Assumptions'!$B$5)/(E348*POWER(M348,'Assumptions'!$B$6)),1/'Assumptions'!$B$7)),"")</x:f>
        <x:v>0.18447242771250766</x:v>
      </x:c>
      <x:c r="O348" s="9" t="n">
        <x:f>IFERROR('Assumptions'!$B$12*POWER(M348,'Assumptions'!$B$13)/POWER(N348,2),"")</x:f>
        <x:v>0.007763482100017737</x:v>
      </x:c>
    </x:row>
    <x:row r="349">
      <x:c r="A349" s="8" t="n">
        <x:v>7973.5</x:v>
      </x:c>
      <x:c r="B349" s="1" t="n">
        <x:v>37.9</x:v>
      </x:c>
      <x:c r="C349" s="1" t="n">
        <x:v>8.5467</x:v>
      </x:c>
      <x:c r="D349" s="1" t="n">
        <x:v>-107.1111</x:v>
      </x:c>
      <x:c r="E349" s="1" t="n">
        <x:v>72.1711</x:v>
      </x:c>
      <x:c r="F349" s="1" t="n">
        <x:v>52.9838</x:v>
      </x:c>
      <x:c r="G349" s="1" t="n">
        <x:v>48.6192</x:v>
      </x:c>
      <x:c r="H349" s="1" t="n">
        <x:v>103.9556</x:v>
      </x:c>
      <x:c r="I349" s="1" t="n">
        <x:v>2.2264</x:v>
      </x:c>
      <x:c r="J349" s="1" t="n">
        <x:v>-0.0162</x:v>
      </x:c>
      <x:c r="K349" s="1" t="n">
        <x:v>2.6133</x:v>
      </x:c>
      <x:c r="L349" s="1" t="n">
        <x:v>17.4667</x:v>
      </x:c>
      <x:c r="M349" s="1" t="n">
        <x:f>IFERROR(IF(COUNTIF('Core Analysis'!$B$2:$B$19,A349)&gt;0,VLOOKUP(A349,'Core Analysis'!$B$2:$D$19,2,FALSE),SQRT((POWER(L349/'Assumptions'!$B$8,2)+POWER(('Assumptions'!$B$2-I349)/('Assumptions'!$B$2-'Assumptions'!$B$3),2))/2)),"")</x:f>
        <x:v>0.23755442807136182</x:v>
      </x:c>
      <x:c r="N349" s="1" t="n">
        <x:f>IFERROR(IF(COUNTIFS('Core Analysis'!$B$2:$B$19,A349,'Core Analysis'!$D$2:$D$19,"&gt;0")&gt;0,VLOOKUP(A349,'Core Analysis'!$B$2:$D$19,3,FALSE),POWER(('Assumptions'!$B$4*'Assumptions'!$B$5)/(E349*POWER(M349,'Assumptions'!$B$6)),1/'Assumptions'!$B$7)),"")</x:f>
        <x:v>0.1854040536709108</x:v>
      </x:c>
      <x:c r="O349" s="9" t="n">
        <x:f>IFERROR('Assumptions'!$B$12*POWER(M349,'Assumptions'!$B$13)/POWER(N349,2),"")</x:f>
        <x:v>0.007090195830850657</x:v>
      </x:c>
    </x:row>
    <x:row r="350">
      <x:c r="A350" s="8" t="n">
        <x:v>7974</x:v>
      </x:c>
      <x:c r="B350" s="1" t="n">
        <x:v>38.5</x:v>
      </x:c>
      <x:c r="C350" s="1" t="n">
        <x:v>8.5467</x:v>
      </x:c>
      <x:c r="D350" s="1" t="n">
        <x:v>-106.4</x:v>
      </x:c>
      <x:c r="E350" s="1" t="n">
        <x:v>68.6431</x:v>
      </x:c>
      <x:c r="F350" s="1" t="n">
        <x:v>53.4191</x:v>
      </x:c>
      <x:c r="G350" s="1" t="n">
        <x:v>45.726</x:v>
      </x:c>
      <x:c r="H350" s="1" t="n">
        <x:v>102.6667</x:v>
      </x:c>
      <x:c r="I350" s="1" t="n">
        <x:v>2.242</x:v>
      </x:c>
      <x:c r="J350" s="1" t="n">
        <x:v>-0.0121</x:v>
      </x:c>
      <x:c r="K350" s="1" t="n">
        <x:v>2.6844</x:v>
      </x:c>
      <x:c r="L350" s="1" t="n">
        <x:v>17.04</x:v>
      </x:c>
      <x:c r="M350" s="1" t="n">
        <x:f>IFERROR(IF(COUNTIF('Core Analysis'!$B$2:$B$19,A350)&gt;0,VLOOKUP(A350,'Core Analysis'!$B$2:$D$19,2,FALSE),SQRT((POWER(L350/'Assumptions'!$B$8,2)+POWER(('Assumptions'!$B$2-I350)/('Assumptions'!$B$2-'Assumptions'!$B$3),2))/2)),"")</x:f>
        <x:v>0.23050861992894495</x:v>
      </x:c>
      <x:c r="N350" s="1" t="n">
        <x:f>IFERROR(IF(COUNTIFS('Core Analysis'!$B$2:$B$19,A350,'Core Analysis'!$D$2:$D$19,"&gt;0")&gt;0,VLOOKUP(A350,'Core Analysis'!$B$2:$D$19,3,FALSE),POWER(('Assumptions'!$B$4*'Assumptions'!$B$5)/(E350*POWER(M350,'Assumptions'!$B$6)),1/'Assumptions'!$B$7)),"")</x:f>
        <x:v>0.19591983348307795</x:v>
      </x:c>
      <x:c r="O350" s="9" t="n">
        <x:f>IFERROR('Assumptions'!$B$12*POWER(M350,'Assumptions'!$B$13)/POWER(N350,2),"")</x:f>
        <x:v>0.00556167558830406</x:v>
      </x:c>
    </x:row>
    <x:row r="351">
      <x:c r="A351" s="8" t="n">
        <x:v>7974.5</x:v>
      </x:c>
      <x:c r="B351" s="1" t="n">
        <x:v>37.5</x:v>
      </x:c>
      <x:c r="C351" s="1" t="n">
        <x:v>8.5467</x:v>
      </x:c>
      <x:c r="D351" s="1" t="n">
        <x:v>-106.7556</x:v>
      </x:c>
      <x:c r="E351" s="1" t="n">
        <x:v>66.839</x:v>
      </x:c>
      <x:c r="F351" s="1" t="n">
        <x:v>53.0921</x:v>
      </x:c>
      <x:c r="G351" s="1" t="n">
        <x:v>43.4874</x:v>
      </x:c>
      <x:c r="H351" s="1" t="n">
        <x:v>104.1333</x:v>
      </x:c>
      <x:c r="I351" s="1" t="n">
        <x:v>2.2616</x:v>
      </x:c>
      <x:c r="J351" s="1" t="n">
        <x:v>-0.0087</x:v>
      </x:c>
      <x:c r="K351" s="1" t="n">
        <x:v>2.7067</x:v>
      </x:c>
      <x:c r="L351" s="1" t="n">
        <x:v>16.9067</x:v>
      </x:c>
      <x:c r="M351" s="1" t="n">
        <x:f>IFERROR(IF(COUNTIF('Core Analysis'!$B$2:$B$19,A351)&gt;0,VLOOKUP(A351,'Core Analysis'!$B$2:$D$19,2,FALSE),SQRT((POWER(L351/'Assumptions'!$B$8,2)+POWER(('Assumptions'!$B$2-I351)/('Assumptions'!$B$2-'Assumptions'!$B$3),2))/2)),"")</x:f>
        <x:v>0.22317268907577698</x:v>
      </x:c>
      <x:c r="N351" s="1" t="n">
        <x:f>IFERROR(IF(COUNTIFS('Core Analysis'!$B$2:$B$19,A351,'Core Analysis'!$D$2:$D$19,"&gt;0")&gt;0,VLOOKUP(A351,'Core Analysis'!$B$2:$D$19,3,FALSE),POWER(('Assumptions'!$B$4*'Assumptions'!$B$5)/(E351*POWER(M351,'Assumptions'!$B$6)),1/'Assumptions'!$B$7)),"")</x:f>
        <x:v>0.20507277092543255</x:v>
      </x:c>
      <x:c r="O351" s="9" t="n">
        <x:f>IFERROR('Assumptions'!$B$12*POWER(M351,'Assumptions'!$B$13)/POWER(N351,2),"")</x:f>
        <x:v>0.004402947563912733</x:v>
      </x:c>
    </x:row>
    <x:row r="352">
      <x:c r="A352" s="8" t="n">
        <x:v>7975</x:v>
      </x:c>
      <x:c r="B352" s="1" t="n">
        <x:v>38.4</x:v>
      </x:c>
      <x:c r="C352" s="1" t="n">
        <x:v>8.5467</x:v>
      </x:c>
      <x:c r="D352" s="1" t="n">
        <x:v>-107.2</x:v>
      </x:c>
      <x:c r="E352" s="1" t="n">
        <x:v>67.7345</x:v>
      </x:c>
      <x:c r="F352" s="1" t="n">
        <x:v>53.2009</x:v>
      </x:c>
      <x:c r="G352" s="1" t="n">
        <x:v>48.8686</x:v>
      </x:c>
      <x:c r="H352" s="1" t="n">
        <x:v>103.6444</x:v>
      </x:c>
      <x:c r="I352" s="1" t="n">
        <x:v>2.2624</x:v>
      </x:c>
      <x:c r="J352" s="1" t="n">
        <x:v>-0.0083</x:v>
      </x:c>
      <x:c r="K352" s="1" t="n">
        <x:v>2.6222</x:v>
      </x:c>
      <x:c r="L352" s="1" t="n">
        <x:v>17.68</x:v>
      </x:c>
      <x:c r="M352" s="1" t="n">
        <x:f>IFERROR(IF(COUNTIF('Core Analysis'!$B$2:$B$19,A352)&gt;0,VLOOKUP(A352,'Core Analysis'!$B$2:$D$19,2,FALSE),SQRT((POWER(L352/'Assumptions'!$B$8,2)+POWER(('Assumptions'!$B$2-I352)/('Assumptions'!$B$2-'Assumptions'!$B$3),2))/2)),"")</x:f>
        <x:v>0.2258749503036781</x:v>
      </x:c>
      <x:c r="N352" s="1" t="n">
        <x:f>IFERROR(IF(COUNTIFS('Core Analysis'!$B$2:$B$19,A352,'Core Analysis'!$D$2:$D$19,"&gt;0")&gt;0,VLOOKUP(A352,'Core Analysis'!$B$2:$D$19,3,FALSE),POWER(('Assumptions'!$B$4*'Assumptions'!$B$5)/(E352*POWER(M352,'Assumptions'!$B$6)),1/'Assumptions'!$B$7)),"")</x:f>
        <x:v>0.20127553198012918</x:v>
      </x:c>
      <x:c r="O352" s="9" t="n">
        <x:f>IFERROR('Assumptions'!$B$12*POWER(M352,'Assumptions'!$B$13)/POWER(N352,2),"")</x:f>
        <x:v>0.004819216643945657</x:v>
      </x:c>
    </x:row>
    <x:row r="353">
      <x:c r="A353" s="8" t="n">
        <x:v>7975.5</x:v>
      </x:c>
      <x:c r="B353" s="1" t="n">
        <x:v>38.9333</x:v>
      </x:c>
      <x:c r="C353" s="1" t="n">
        <x:v>8.5467</x:v>
      </x:c>
      <x:c r="D353" s="1" t="n">
        <x:v>-106.9111</x:v>
      </x:c>
      <x:c r="E353" s="1" t="n">
        <x:v>69.4187</x:v>
      </x:c>
      <x:c r="F353" s="1" t="n">
        <x:v>55.4238</x:v>
      </x:c>
      <x:c r="G353" s="1" t="n">
        <x:v>47.83</x:v>
      </x:c>
      <x:c r="H353" s="1" t="n">
        <x:v>103.3333</x:v>
      </x:c>
      <x:c r="I353" s="1" t="n">
        <x:v>2.2549</x:v>
      </x:c>
      <x:c r="J353" s="1" t="n">
        <x:v>-0.0086</x:v>
      </x:c>
      <x:c r="K353" s="1" t="n">
        <x:v>2.6</x:v>
      </x:c>
      <x:c r="L353" s="1" t="n">
        <x:v>17.48</x:v>
      </x:c>
      <x:c r="M353" s="1" t="n">
        <x:f>IFERROR(IF(COUNTIF('Core Analysis'!$B$2:$B$19,A353)&gt;0,VLOOKUP(A353,'Core Analysis'!$B$2:$D$19,2,FALSE),SQRT((POWER(L353/'Assumptions'!$B$8,2)+POWER(('Assumptions'!$B$2-I353)/('Assumptions'!$B$2-'Assumptions'!$B$3),2))/2)),"")</x:f>
        <x:v>0.22767847183246243</x:v>
      </x:c>
      <x:c r="N353" s="1" t="n">
        <x:f>IFERROR(IF(COUNTIFS('Core Analysis'!$B$2:$B$19,A353,'Core Analysis'!$D$2:$D$19,"&gt;0")&gt;0,VLOOKUP(A353,'Core Analysis'!$B$2:$D$19,3,FALSE),POWER(('Assumptions'!$B$4*'Assumptions'!$B$5)/(E353*POWER(M353,'Assumptions'!$B$6)),1/'Assumptions'!$B$7)),"")</x:f>
        <x:v>0.19724400483693733</x:v>
      </x:c>
      <x:c r="O353" s="9" t="n">
        <x:f>IFERROR('Assumptions'!$B$12*POWER(M353,'Assumptions'!$B$13)/POWER(N353,2),"")</x:f>
        <x:v>0.005196942873252075</x:v>
      </x:c>
    </x:row>
    <x:row r="354">
      <x:c r="A354" s="8" t="n">
        <x:v>7976</x:v>
      </x:c>
      <x:c r="B354" s="1" t="n">
        <x:v>42.3</x:v>
      </x:c>
      <x:c r="C354" s="1" t="n">
        <x:v>8.5467</x:v>
      </x:c>
      <x:c r="D354" s="1" t="n">
        <x:v>-106.5556</x:v>
      </x:c>
      <x:c r="E354" s="1" t="n">
        <x:v>71.1448</x:v>
      </x:c>
      <x:c r="F354" s="1" t="n">
        <x:v>54.3019</x:v>
      </x:c>
      <x:c r="G354" s="1" t="n">
        <x:v>46.6216</x:v>
      </x:c>
      <x:c r="H354" s="1" t="n">
        <x:v>103.4889</x:v>
      </x:c>
      <x:c r="I354" s="1" t="n">
        <x:v>2.244</x:v>
      </x:c>
      <x:c r="J354" s="1" t="n">
        <x:v>-0.011</x:v>
      </x:c>
      <x:c r="K354" s="1" t="n">
        <x:v>2.6356</x:v>
      </x:c>
      <x:c r="L354" s="1" t="n">
        <x:v>17.8533</x:v>
      </x:c>
      <x:c r="M354" s="1" t="n">
        <x:f>IFERROR(IF(COUNTIF('Core Analysis'!$B$2:$B$19,A354)&gt;0,VLOOKUP(A354,'Core Analysis'!$B$2:$D$19,2,FALSE),SQRT((POWER(L354/'Assumptions'!$B$8,2)+POWER(('Assumptions'!$B$2-I354)/('Assumptions'!$B$2-'Assumptions'!$B$3),2))/2)),"")</x:f>
        <x:v>0.2328748339769094</x:v>
      </x:c>
      <x:c r="N354" s="1" t="n">
        <x:f>IFERROR(IF(COUNTIFS('Core Analysis'!$B$2:$B$19,A354,'Core Analysis'!$D$2:$D$19,"&gt;0")&gt;0,VLOOKUP(A354,'Core Analysis'!$B$2:$D$19,3,FALSE),POWER(('Assumptions'!$B$4*'Assumptions'!$B$5)/(E354*POWER(M354,'Assumptions'!$B$6)),1/'Assumptions'!$B$7)),"")</x:f>
        <x:v>0.19048898957075827</x:v>
      </x:c>
      <x:c r="O354" s="9" t="n">
        <x:f>IFERROR('Assumptions'!$B$12*POWER(M354,'Assumptions'!$B$13)/POWER(N354,2),"")</x:f>
        <x:v>0.006153729592507778</x:v>
      </x:c>
    </x:row>
    <x:row r="355">
      <x:c r="A355" s="8" t="n">
        <x:v>7976.5</x:v>
      </x:c>
      <x:c r="B355" s="1" t="n">
        <x:v>42.0667</x:v>
      </x:c>
      <x:c r="C355" s="1" t="n">
        <x:v>8.5467</x:v>
      </x:c>
      <x:c r="D355" s="1" t="n">
        <x:v>-106.6</x:v>
      </x:c>
      <x:c r="E355" s="1" t="n">
        <x:v>73.2138</x:v>
      </x:c>
      <x:c r="F355" s="1" t="n">
        <x:v>50.5514</x:v>
      </x:c>
      <x:c r="G355" s="1" t="n">
        <x:v>46.5261</x:v>
      </x:c>
      <x:c r="H355" s="1" t="n">
        <x:v>97.9556</x:v>
      </x:c>
      <x:c r="I355" s="1" t="n">
        <x:v>2.2476</x:v>
      </x:c>
      <x:c r="J355" s="1" t="n">
        <x:v>-0.0086</x:v>
      </x:c>
      <x:c r="K355" s="1" t="n">
        <x:v>2.7378</x:v>
      </x:c>
      <x:c r="L355" s="1" t="n">
        <x:v>18.8133</x:v>
      </x:c>
      <x:c r="M355" s="1" t="n">
        <x:f>IFERROR(IF(COUNTIF('Core Analysis'!$B$2:$B$19,A355)&gt;0,VLOOKUP(A355,'Core Analysis'!$B$2:$D$19,2,FALSE),SQRT((POWER(L355/'Assumptions'!$B$8,2)+POWER(('Assumptions'!$B$2-I355)/('Assumptions'!$B$2-'Assumptions'!$B$3),2))/2)),"")</x:f>
        <x:v>0.23540102687890127</x:v>
      </x:c>
      <x:c r="N355" s="1" t="n">
        <x:f>IFERROR(IF(COUNTIFS('Core Analysis'!$B$2:$B$19,A355,'Core Analysis'!$D$2:$D$19,"&gt;0")&gt;0,VLOOKUP(A355,'Core Analysis'!$B$2:$D$19,3,FALSE),POWER(('Assumptions'!$B$4*'Assumptions'!$B$5)/(E355*POWER(M355,'Assumptions'!$B$6)),1/'Assumptions'!$B$7)),"")</x:f>
        <x:v>0.18576298905938857</x:v>
      </x:c>
      <x:c r="O355" s="9" t="n">
        <x:f>IFERROR('Assumptions'!$B$12*POWER(M355,'Assumptions'!$B$13)/POWER(N355,2),"")</x:f>
        <x:v>0.006785428530348513</x:v>
      </x:c>
    </x:row>
    <x:row r="356">
      <x:c r="A356" s="8" t="n">
        <x:v>7977</x:v>
      </x:c>
      <x:c r="B356" s="1" t="n">
        <x:v>43.3</x:v>
      </x:c>
      <x:c r="C356" s="1" t="n">
        <x:v>8.5511</x:v>
      </x:c>
      <x:c r="D356" s="1" t="n">
        <x:v>-106.2444</x:v>
      </x:c>
      <x:c r="E356" s="1" t="n">
        <x:v>78.0922</x:v>
      </x:c>
      <x:c r="F356" s="1" t="n">
        <x:v>45.6769</x:v>
      </x:c>
      <x:c r="G356" s="1" t="n">
        <x:v>44.7562</x:v>
      </x:c>
      <x:c r="H356" s="1" t="n">
        <x:v>89.0444</x:v>
      </x:c>
      <x:c r="I356" s="1" t="n">
        <x:v>2.2756</x:v>
      </x:c>
      <x:c r="J356" s="1" t="n">
        <x:v>-0.0079</x:v>
      </x:c>
      <x:c r="K356" s="1" t="n">
        <x:v>2.8711</x:v>
      </x:c>
      <x:c r="L356" s="1" t="n">
        <x:v>19.6533</x:v>
      </x:c>
      <x:c r="M356" s="1" t="n">
        <x:f>IFERROR(IF(COUNTIF('Core Analysis'!$B$2:$B$19,A356)&gt;0,VLOOKUP(A356,'Core Analysis'!$B$2:$D$19,2,FALSE),SQRT((POWER(L356/'Assumptions'!$B$8,2)+POWER(('Assumptions'!$B$2-I356)/('Assumptions'!$B$2-'Assumptions'!$B$3),2))/2)),"")</x:f>
        <x:v>0.22954450390089723</x:v>
      </x:c>
      <x:c r="N356" s="1" t="n">
        <x:f>IFERROR(IF(COUNTIFS('Core Analysis'!$B$2:$B$19,A356,'Core Analysis'!$D$2:$D$19,"&gt;0")&gt;0,VLOOKUP(A356,'Core Analysis'!$B$2:$D$19,3,FALSE),POWER(('Assumptions'!$B$4*'Assumptions'!$B$5)/(E356*POWER(M356,'Assumptions'!$B$6)),1/'Assumptions'!$B$7)),"")</x:f>
        <x:v>0.18445621391251632</x:v>
      </x:c>
      <x:c r="O356" s="9" t="n">
        <x:f>IFERROR('Assumptions'!$B$12*POWER(M356,'Assumptions'!$B$13)/POWER(N356,2),"")</x:f>
        <x:v>0.006159801003510089</x:v>
      </x:c>
    </x:row>
    <x:row r="357">
      <x:c r="A357" s="8" t="n">
        <x:v>7977.5</x:v>
      </x:c>
      <x:c r="B357" s="1" t="n">
        <x:v>42.3</x:v>
      </x:c>
      <x:c r="C357" s="1" t="n">
        <x:v>8.5667</x:v>
      </x:c>
      <x:c r="D357" s="1" t="n">
        <x:v>-105.9111</x:v>
      </x:c>
      <x:c r="E357" s="1" t="n">
        <x:v>80.8531</x:v>
      </x:c>
      <x:c r="F357" s="1" t="n">
        <x:v>48.9334</x:v>
      </x:c>
      <x:c r="G357" s="1" t="n">
        <x:v>37.8759</x:v>
      </x:c>
      <x:c r="H357" s="1" t="n">
        <x:v>77.3555</x:v>
      </x:c>
      <x:c r="I357" s="1" t="n">
        <x:v>2.3598</x:v>
      </x:c>
      <x:c r="J357" s="1" t="n">
        <x:v>-0.0013</x:v>
      </x:c>
      <x:c r="K357" s="1" t="n">
        <x:v>3.2133</x:v>
      </x:c>
      <x:c r="L357" s="1" t="n">
        <x:v>20.5733</x:v>
      </x:c>
      <x:c r="M357" s="1" t="n">
        <x:f>IFERROR(IF(COUNTIF('Core Analysis'!$B$2:$B$19,A357)&gt;0,VLOOKUP(A357,'Core Analysis'!$B$2:$D$19,2,FALSE),SQRT((POWER(L357/'Assumptions'!$B$8,2)+POWER(('Assumptions'!$B$2-I357)/('Assumptions'!$B$2-'Assumptions'!$B$3),2))/2)),"")</x:f>
        <x:v>0.2075839821169255</x:v>
      </x:c>
      <x:c r="N357" s="1" t="n">
        <x:f>IFERROR(IF(COUNTIFS('Core Analysis'!$B$2:$B$19,A357,'Core Analysis'!$D$2:$D$19,"&gt;0")&gt;0,VLOOKUP(A357,'Core Analysis'!$B$2:$D$19,3,FALSE),POWER(('Assumptions'!$B$4*'Assumptions'!$B$5)/(E357*POWER(M357,'Assumptions'!$B$6)),1/'Assumptions'!$B$7)),"")</x:f>
        <x:v>0.20045728365514515</x:v>
      </x:c>
      <x:c r="O357" s="9" t="n">
        <x:f>IFERROR('Assumptions'!$B$12*POWER(M357,'Assumptions'!$B$13)/POWER(N357,2),"")</x:f>
        <x:v>0.003350796993893026</x:v>
      </x:c>
    </x:row>
    <x:row r="358">
      <x:c r="A358" s="8" t="n">
        <x:v>7978</x:v>
      </x:c>
      <x:c r="B358" s="1" t="n">
        <x:v>44.8</x:v>
      </x:c>
      <x:c r="C358" s="1" t="n">
        <x:v>8.5667</x:v>
      </x:c>
      <x:c r="D358" s="1" t="n">
        <x:v>-105.5111</x:v>
      </x:c>
      <x:c r="E358" s="1" t="n">
        <x:v>75.5002</x:v>
      </x:c>
      <x:c r="F358" s="1" t="n">
        <x:v>69.9855</x:v>
      </x:c>
      <x:c r="G358" s="1" t="n">
        <x:v>47.2325</x:v>
      </x:c>
      <x:c r="H358" s="1" t="n">
        <x:v>67.7556</x:v>
      </x:c>
      <x:c r="I358" s="1" t="n">
        <x:v>2.4793</x:v>
      </x:c>
      <x:c r="J358" s="1" t="n">
        <x:v>0.0007</x:v>
      </x:c>
      <x:c r="K358" s="1" t="n">
        <x:v>3.6267</x:v>
      </x:c>
      <x:c r="L358" s="1" t="n">
        <x:v>18.08</x:v>
      </x:c>
      <x:c r="M358" s="1" t="n">
        <x:f>IFERROR(IF(COUNTIF('Core Analysis'!$B$2:$B$19,A358)&gt;0,VLOOKUP(A358,'Core Analysis'!$B$2:$D$19,2,FALSE),SQRT((POWER(L358/'Assumptions'!$B$8,2)+POWER(('Assumptions'!$B$2-I358)/('Assumptions'!$B$2-'Assumptions'!$B$3),2))/2)),"")</x:f>
        <x:v>0.16166688639056256</x:v>
      </x:c>
      <x:c r="N358" s="1" t="n">
        <x:f>IFERROR(IF(COUNTIFS('Core Analysis'!$B$2:$B$19,A358,'Core Analysis'!$D$2:$D$19,"&gt;0")&gt;0,VLOOKUP(A358,'Core Analysis'!$B$2:$D$19,3,FALSE),POWER(('Assumptions'!$B$4*'Assumptions'!$B$5)/(E358*POWER(M358,'Assumptions'!$B$6)),1/'Assumptions'!$B$7)),"")</x:f>
        <x:v>0.26635993035247807</x:v>
      </x:c>
      <x:c r="O358" s="9" t="n">
        <x:f>IFERROR('Assumptions'!$B$12*POWER(M358,'Assumptions'!$B$13)/POWER(N358,2),"")</x:f>
        <x:v>0.0006317334151763467</x:v>
      </x:c>
    </x:row>
    <x:row r="359">
      <x:c r="A359" s="8" t="n">
        <x:v>7978.5</x:v>
      </x:c>
      <x:c r="B359" s="1" t="n">
        <x:v>43.3</x:v>
      </x:c>
      <x:c r="C359" s="1" t="n">
        <x:v>8.5667</x:v>
      </x:c>
      <x:c r="D359" s="1" t="n">
        <x:v>-105.5111</x:v>
      </x:c>
      <x:c r="E359" s="1" t="n">
        <x:v>70.6366</x:v>
      </x:c>
      <x:c r="F359" s="1" t="n">
        <x:v>109.9082</x:v>
      </x:c>
      <x:c r="G359" s="1" t="n">
        <x:v>173.1264</x:v>
      </x:c>
      <x:c r="H359" s="1" t="n">
        <x:v>67.6222</x:v>
      </x:c>
      <x:c r="I359" s="1" t="n">
        <x:v>2.5633</x:v>
      </x:c>
      <x:c r="J359" s="1" t="n">
        <x:v>0.0057</x:v>
      </x:c>
      <x:c r="K359" s="1" t="n">
        <x:v>3.4933</x:v>
      </x:c>
      <x:c r="L359" s="1" t="n">
        <x:v>15.2</x:v>
      </x:c>
      <x:c r="M359" s="1" t="n">
        <x:f>IFERROR(IF(COUNTIF('Core Analysis'!$B$2:$B$19,A359)&gt;0,VLOOKUP(A359,'Core Analysis'!$B$2:$D$19,2,FALSE),SQRT((POWER(L359/'Assumptions'!$B$8,2)+POWER(('Assumptions'!$B$2-I359)/('Assumptions'!$B$2-'Assumptions'!$B$3),2))/2)),"")</x:f>
        <x:v>0.12530773612090718</x:v>
      </x:c>
      <x:c r="N359" s="1" t="n">
        <x:f>IFERROR(IF(COUNTIFS('Core Analysis'!$B$2:$B$19,A359,'Core Analysis'!$D$2:$D$19,"&gt;0")&gt;0,VLOOKUP(A359,'Core Analysis'!$B$2:$D$19,3,FALSE),POWER(('Assumptions'!$B$4*'Assumptions'!$B$5)/(E359*POWER(M359,'Assumptions'!$B$6)),1/'Assumptions'!$B$7)),"")</x:f>
        <x:v>0.35528039298430636</x:v>
      </x:c>
      <x:c r="O359" s="9" t="n">
        <x:f>IFERROR('Assumptions'!$B$12*POWER(M359,'Assumptions'!$B$13)/POWER(N359,2),"")</x:f>
        <x:v>0.00011574416767033948</x:v>
      </x:c>
    </x:row>
    <x:row r="360">
      <x:c r="A360" s="8" t="n">
        <x:v>7979</x:v>
      </x:c>
      <x:c r="B360" s="1" t="n">
        <x:v>40.8667</x:v>
      </x:c>
      <x:c r="C360" s="1" t="n">
        <x:v>8.5622</x:v>
      </x:c>
      <x:c r="D360" s="1" t="n">
        <x:v>-106.2667</x:v>
      </x:c>
      <x:c r="E360" s="1" t="n">
        <x:v>71.8031</x:v>
      </x:c>
      <x:c r="F360" s="1" t="n">
        <x:v>99.6844</x:v>
      </x:c>
      <x:c r="G360" s="1" t="n">
        <x:v>162.8916</x:v>
      </x:c>
      <x:c r="H360" s="1" t="n">
        <x:v>75.9778</x:v>
      </x:c>
      <x:c r="I360" s="1" t="n">
        <x:v>2.4931</x:v>
      </x:c>
      <x:c r="J360" s="1" t="n">
        <x:v>-0.0016</x:v>
      </x:c>
      <x:c r="K360" s="1" t="n">
        <x:v>3.1556</x:v>
      </x:c>
      <x:c r="L360" s="1" t="n">
        <x:v>12.24</x:v>
      </x:c>
      <x:c r="M360" s="1" t="n">
        <x:f>IFERROR(IF(COUNTIF('Core Analysis'!$B$2:$B$19,A360)&gt;0,VLOOKUP(A360,'Core Analysis'!$B$2:$D$19,2,FALSE),SQRT((POWER(L360/'Assumptions'!$B$8,2)+POWER(('Assumptions'!$B$2-I360)/('Assumptions'!$B$2-'Assumptions'!$B$3),2))/2)),"")</x:f>
        <x:v>0.1272483364392435</x:v>
      </x:c>
      <x:c r="N360" s="1" t="n">
        <x:f>IFERROR(IF(COUNTIFS('Core Analysis'!$B$2:$B$19,A360,'Core Analysis'!$D$2:$D$19,"&gt;0")&gt;0,VLOOKUP(A360,'Core Analysis'!$B$2:$D$19,3,FALSE),POWER(('Assumptions'!$B$4*'Assumptions'!$B$5)/(E360*POWER(M360,'Assumptions'!$B$6)),1/'Assumptions'!$B$7)),"")</x:f>
        <x:v>0.347008655103398</x:v>
      </x:c>
      <x:c r="O360" s="9" t="n">
        <x:f>IFERROR('Assumptions'!$B$12*POWER(M360,'Assumptions'!$B$13)/POWER(N360,2),"")</x:f>
        <x:v>0.00012981581162481285</x:v>
      </x:c>
    </x:row>
    <x:row r="361">
      <x:c r="A361" s="8" t="n">
        <x:v>7979.5</x:v>
      </x:c>
      <x:c r="B361" s="1" t="n">
        <x:v>39</x:v>
      </x:c>
      <x:c r="C361" s="1" t="n">
        <x:v>8.5422</x:v>
      </x:c>
      <x:c r="D361" s="1" t="n">
        <x:v>-105.8889</x:v>
      </x:c>
      <x:c r="E361" s="1" t="n">
        <x:v>73.0635</x:v>
      </x:c>
      <x:c r="F361" s="1" t="n">
        <x:v>62.6269</x:v>
      </x:c>
      <x:c r="G361" s="1" t="n">
        <x:v>97.1054</x:v>
      </x:c>
      <x:c r="H361" s="1" t="n">
        <x:v>87.3555</x:v>
      </x:c>
      <x:c r="I361" s="1" t="n">
        <x:v>2.3504</x:v>
      </x:c>
      <x:c r="J361" s="1" t="n">
        <x:v>-0.0071</x:v>
      </x:c>
      <x:c r="K361" s="1" t="n">
        <x:v>2.9067</x:v>
      </x:c>
      <x:c r="L361" s="1" t="n">
        <x:v>13.0667</x:v>
      </x:c>
      <x:c r="M361" s="1" t="n">
        <x:f>IFERROR(IF(COUNTIF('Core Analysis'!$B$2:$B$19,A361)&gt;0,VLOOKUP(A361,'Core Analysis'!$B$2:$D$19,2,FALSE),SQRT((POWER(L361/'Assumptions'!$B$8,2)+POWER(('Assumptions'!$B$2-I361)/('Assumptions'!$B$2-'Assumptions'!$B$3),2))/2)),"")</x:f>
        <x:v>0.17783261569495917</x:v>
      </x:c>
      <x:c r="N361" s="1" t="n">
        <x:f>IFERROR(IF(COUNTIFS('Core Analysis'!$B$2:$B$19,A361,'Core Analysis'!$D$2:$D$19,"&gt;0")&gt;0,VLOOKUP(A361,'Core Analysis'!$B$2:$D$19,3,FALSE),POWER(('Assumptions'!$B$4*'Assumptions'!$B$5)/(E361*POWER(M361,'Assumptions'!$B$6)),1/'Assumptions'!$B$7)),"")</x:f>
        <x:v>0.24615143110490312</x:v>
      </x:c>
      <x:c r="O361" s="9" t="n">
        <x:f>IFERROR('Assumptions'!$B$12*POWER(M361,'Assumptions'!$B$13)/POWER(N361,2),"")</x:f>
        <x:v>0.0011250826065247936</x:v>
      </x:c>
    </x:row>
    <x:row r="362">
      <x:c r="A362" s="8" t="n">
        <x:v>7980</x:v>
      </x:c>
      <x:c r="B362" s="1" t="n">
        <x:v>40.1667</x:v>
      </x:c>
      <x:c r="C362" s="1" t="n">
        <x:v>8.5333</x:v>
      </x:c>
      <x:c r="D362" s="1" t="n">
        <x:v>-105.8667</x:v>
      </x:c>
      <x:c r="E362" s="1" t="n">
        <x:v>75.7285</x:v>
      </x:c>
      <x:c r="F362" s="1" t="n">
        <x:v>46.7909</x:v>
      </x:c>
      <x:c r="G362" s="1" t="n">
        <x:v>44.1601</x:v>
      </x:c>
      <x:c r="H362" s="1" t="n">
        <x:v>97.2667</x:v>
      </x:c>
      <x:c r="I362" s="1" t="n">
        <x:v>2.2442</x:v>
      </x:c>
      <x:c r="J362" s="1" t="n">
        <x:v>-0.0123</x:v>
      </x:c>
      <x:c r="K362" s="1" t="n">
        <x:v>2.7467</x:v>
      </x:c>
      <x:c r="L362" s="1" t="n">
        <x:v>15.88</x:v>
      </x:c>
      <x:c r="M362" s="1" t="n">
        <x:f>IFERROR(IF(COUNTIF('Core Analysis'!$B$2:$B$19,A362)&gt;0,VLOOKUP(A362,'Core Analysis'!$B$2:$D$19,2,FALSE),SQRT((POWER(L362/'Assumptions'!$B$8,2)+POWER(('Assumptions'!$B$2-I362)/('Assumptions'!$B$2-'Assumptions'!$B$3),2))/2)),"")</x:f>
        <x:v>0.22554427383369127</x:v>
      </x:c>
      <x:c r="N362" s="1" t="n">
        <x:f>IFERROR(IF(COUNTIFS('Core Analysis'!$B$2:$B$19,A362,'Core Analysis'!$D$2:$D$19,"&gt;0")&gt;0,VLOOKUP(A362,'Core Analysis'!$B$2:$D$19,3,FALSE),POWER(('Assumptions'!$B$4*'Assumptions'!$B$5)/(E362*POWER(M362,'Assumptions'!$B$6)),1/'Assumptions'!$B$7)),"")</x:f>
        <x:v>0.1906349544293271</x:v>
      </x:c>
      <x:c r="O362" s="9" t="n">
        <x:f>IFERROR('Assumptions'!$B$12*POWER(M362,'Assumptions'!$B$13)/POWER(N362,2),"")</x:f>
        <x:v>0.005337695355801937</x:v>
      </x:c>
    </x:row>
    <x:row r="363">
      <x:c r="A363" s="8" t="n">
        <x:v>7980.5</x:v>
      </x:c>
      <x:c r="B363" s="1" t="n">
        <x:v>40.3667</x:v>
      </x:c>
      <x:c r="C363" s="1" t="n">
        <x:v>8.5333</x:v>
      </x:c>
      <x:c r="D363" s="1" t="n">
        <x:v>-105.8667</x:v>
      </x:c>
      <x:c r="E363" s="1" t="n">
        <x:v>79.1348</x:v>
      </x:c>
      <x:c r="F363" s="1" t="n">
        <x:v>44.5687</x:v>
      </x:c>
      <x:c r="G363" s="1" t="n">
        <x:v>46.7672</x:v>
      </x:c>
      <x:c r="H363" s="1" t="n">
        <x:v>102</x:v>
      </x:c>
      <x:c r="I363" s="1" t="n">
        <x:v>2.198</x:v>
      </x:c>
      <x:c r="J363" s="1" t="n">
        <x:v>-0.0102</x:v>
      </x:c>
      <x:c r="K363" s="1" t="n">
        <x:v>2.6267</x:v>
      </x:c>
      <x:c r="L363" s="1" t="n">
        <x:v>18.52</x:v>
      </x:c>
      <x:c r="M363" s="1" t="n">
        <x:f>IFERROR(IF(COUNTIF('Core Analysis'!$B$2:$B$19,A363)&gt;0,VLOOKUP(A363,'Core Analysis'!$B$2:$D$19,2,FALSE),SQRT((POWER(L363/'Assumptions'!$B$8,2)+POWER(('Assumptions'!$B$2-I363)/('Assumptions'!$B$2-'Assumptions'!$B$3),2))/2)),"")</x:f>
        <x:v>0.2514003102580359</x:v>
      </x:c>
      <x:c r="N363" s="1" t="n">
        <x:f>IFERROR(IF(COUNTIFS('Core Analysis'!$B$2:$B$19,A363,'Core Analysis'!$D$2:$D$19,"&gt;0")&gt;0,VLOOKUP(A363,'Core Analysis'!$B$2:$D$19,3,FALSE),POWER(('Assumptions'!$B$4*'Assumptions'!$B$5)/(E363*POWER(M363,'Assumptions'!$B$6)),1/'Assumptions'!$B$7)),"")</x:f>
        <x:v>0.16730713177975984</x:v>
      </x:c>
      <x:c r="O363" s="9" t="n">
        <x:f>IFERROR('Assumptions'!$B$12*POWER(M363,'Assumptions'!$B$13)/POWER(N363,2),"")</x:f>
        <x:v>0.011171707629959136</x:v>
      </x:c>
    </x:row>
    <x:row r="364">
      <x:c r="A364" s="8" t="n">
        <x:v>7981</x:v>
      </x:c>
      <x:c r="B364" s="1" t="n">
        <x:v>41.3</x:v>
      </x:c>
      <x:c r="C364" s="1" t="n">
        <x:v>8.5444</x:v>
      </x:c>
      <x:c r="D364" s="1" t="n">
        <x:v>-105.5333</x:v>
      </x:c>
      <x:c r="E364" s="1" t="n">
        <x:v>79.459</x:v>
      </x:c>
      <x:c r="F364" s="1" t="n">
        <x:v>46.2898</x:v>
      </x:c>
      <x:c r="G364" s="1" t="n">
        <x:v>49.3726</x:v>
      </x:c>
      <x:c r="H364" s="1" t="n">
        <x:v>103.9333</x:v>
      </x:c>
      <x:c r="I364" s="1" t="n">
        <x:v>2.1951</x:v>
      </x:c>
      <x:c r="J364" s="1" t="n">
        <x:v>-0.0102</x:v>
      </x:c>
      <x:c r="K364" s="1" t="n">
        <x:v>2.5778</x:v>
      </x:c>
      <x:c r="L364" s="1" t="n">
        <x:v>19.44</x:v>
      </x:c>
      <x:c r="M364" s="1" t="n">
        <x:f>IFERROR(IF(COUNTIF('Core Analysis'!$B$2:$B$19,A364)&gt;0,VLOOKUP(A364,'Core Analysis'!$B$2:$D$19,2,FALSE),SQRT((POWER(L364/'Assumptions'!$B$8,2)+POWER(('Assumptions'!$B$2-I364)/('Assumptions'!$B$2-'Assumptions'!$B$3),2))/2)),"")</x:f>
        <x:v>0.25585424148398134</x:v>
      </x:c>
      <x:c r="N364" s="1" t="n">
        <x:f>IFERROR(IF(COUNTIFS('Core Analysis'!$B$2:$B$19,A364,'Core Analysis'!$D$2:$D$19,"&gt;0")&gt;0,VLOOKUP(A364,'Core Analysis'!$B$2:$D$19,3,FALSE),POWER(('Assumptions'!$B$4*'Assumptions'!$B$5)/(E364*POWER(M364,'Assumptions'!$B$6)),1/'Assumptions'!$B$7)),"")</x:f>
        <x:v>0.16405892039025993</x:v>
      </x:c>
      <x:c r="O364" s="9" t="n">
        <x:f>IFERROR('Assumptions'!$B$12*POWER(M364,'Assumptions'!$B$13)/POWER(N364,2),"")</x:f>
        <x:v>0.012551821142127781</x:v>
      </x:c>
    </x:row>
    <x:row r="365">
      <x:c r="A365" s="8" t="n">
        <x:v>7981.5</x:v>
      </x:c>
      <x:c r="B365" s="1" t="n">
        <x:v>39.8333</x:v>
      </x:c>
      <x:c r="C365" s="1" t="n">
        <x:v>8.5644</x:v>
      </x:c>
      <x:c r="D365" s="1" t="n">
        <x:v>-106.0667</x:v>
      </x:c>
      <x:c r="E365" s="1" t="n">
        <x:v>83.3739</x:v>
      </x:c>
      <x:c r="F365" s="1" t="n">
        <x:v>49.6288</x:v>
      </x:c>
      <x:c r="G365" s="1" t="n">
        <x:v>51.3291</x:v>
      </x:c>
      <x:c r="H365" s="1" t="n">
        <x:v>103.4</x:v>
      </x:c>
      <x:c r="I365" s="1" t="n">
        <x:v>2.2038</x:v>
      </x:c>
      <x:c r="J365" s="1" t="n">
        <x:v>-0.0127</x:v>
      </x:c>
      <x:c r="K365" s="1" t="n">
        <x:v>2.5733</x:v>
      </x:c>
      <x:c r="L365" s="1" t="n">
        <x:v>19.88</x:v>
      </x:c>
      <x:c r="M365" s="1" t="n">
        <x:f>IFERROR(IF(COUNTIF('Core Analysis'!$B$2:$B$19,A365)&gt;0,VLOOKUP(A365,'Core Analysis'!$B$2:$D$19,2,FALSE),SQRT((POWER(L365/'Assumptions'!$B$8,2)+POWER(('Assumptions'!$B$2-I365)/('Assumptions'!$B$2-'Assumptions'!$B$3),2))/2)),"")</x:f>
        <x:v>0.25454981925222664</x:v>
      </x:c>
      <x:c r="N365" s="1" t="n">
        <x:f>IFERROR(IF(COUNTIFS('Core Analysis'!$B$2:$B$19,A365,'Core Analysis'!$D$2:$D$19,"&gt;0")&gt;0,VLOOKUP(A365,'Core Analysis'!$B$2:$D$19,3,FALSE),POWER(('Assumptions'!$B$4*'Assumptions'!$B$5)/(E365*POWER(M365,'Assumptions'!$B$6)),1/'Assumptions'!$B$7)),"")</x:f>
        <x:v>0.1609815728562231</x:v>
      </x:c>
      <x:c r="O365" s="9" t="n">
        <x:f>IFERROR('Assumptions'!$B$12*POWER(M365,'Assumptions'!$B$13)/POWER(N365,2),"")</x:f>
        <x:v>0.012746380094829434</x:v>
      </x:c>
    </x:row>
    <x:row r="366">
      <x:c r="A366" s="8" t="n">
        <x:v>7982</x:v>
      </x:c>
      <x:c r="B366" s="1" t="n">
        <x:v>39.2</x:v>
      </x:c>
      <x:c r="C366" s="1" t="n">
        <x:v>8.5667</x:v>
      </x:c>
      <x:c r="D366" s="1" t="n">
        <x:v>-106.2667</x:v>
      </x:c>
      <x:c r="E366" s="1" t="n">
        <x:v>79.9521</x:v>
      </x:c>
      <x:c r="F366" s="1" t="n">
        <x:v>55.7736</x:v>
      </x:c>
      <x:c r="G366" s="1" t="n">
        <x:v>50.3922</x:v>
      </x:c>
      <x:c r="H366" s="1" t="n">
        <x:v>102.5111</x:v>
      </x:c>
      <x:c r="I366" s="1" t="n">
        <x:v>2.2087</x:v>
      </x:c>
      <x:c r="J366" s="1" t="n">
        <x:v>-0.0157</x:v>
      </x:c>
      <x:c r="K366" s="1" t="n">
        <x:v>2.6133</x:v>
      </x:c>
      <x:c r="L366" s="1" t="n">
        <x:v>19.7467</x:v>
      </x:c>
      <x:c r="M366" s="1" t="n">
        <x:f>IFERROR(IF(COUNTIF('Core Analysis'!$B$2:$B$19,A366)&gt;0,VLOOKUP(A366,'Core Analysis'!$B$2:$D$19,2,FALSE),SQRT((POWER(L366/'Assumptions'!$B$8,2)+POWER(('Assumptions'!$B$2-I366)/('Assumptions'!$B$2-'Assumptions'!$B$3),2))/2)),"")</x:f>
        <x:v>0.25235010211932263</x:v>
      </x:c>
      <x:c r="N366" s="1" t="n">
        <x:f>IFERROR(IF(COUNTIFS('Core Analysis'!$B$2:$B$19,A366,'Core Analysis'!$D$2:$D$19,"&gt;0")&gt;0,VLOOKUP(A366,'Core Analysis'!$B$2:$D$19,3,FALSE),POWER(('Assumptions'!$B$4*'Assumptions'!$B$5)/(E366*POWER(M366,'Assumptions'!$B$6)),1/'Assumptions'!$B$7)),"")</x:f>
        <x:v>0.16582331592814534</x:v>
      </x:c>
      <x:c r="O366" s="9" t="n">
        <x:f>IFERROR('Assumptions'!$B$12*POWER(M366,'Assumptions'!$B$13)/POWER(N366,2),"")</x:f>
        <x:v>0.01156280098593627</x:v>
      </x:c>
    </x:row>
    <x:row r="367">
      <x:c r="A367" s="8" t="n">
        <x:v>7982.5</x:v>
      </x:c>
      <x:c r="B367" s="1" t="n">
        <x:v>40</x:v>
      </x:c>
      <x:c r="C367" s="1" t="n">
        <x:v>8.5667</x:v>
      </x:c>
      <x:c r="D367" s="1" t="n">
        <x:v>-104.0889</x:v>
      </x:c>
      <x:c r="E367" s="1" t="n">
        <x:v>72.6266</x:v>
      </x:c>
      <x:c r="F367" s="1" t="n">
        <x:v>60.6508</x:v>
      </x:c>
      <x:c r="G367" s="1" t="n">
        <x:v>53.2554</x:v>
      </x:c>
      <x:c r="H367" s="1" t="n">
        <x:v>101.6222</x:v>
      </x:c>
      <x:c r="I367" s="1" t="n">
        <x:v>2.2153</x:v>
      </x:c>
      <x:c r="J367" s="1" t="n">
        <x:v>-0.0147</x:v>
      </x:c>
      <x:c r="K367" s="1" t="n">
        <x:v>2.5511</x:v>
      </x:c>
      <x:c r="L367" s="1" t="n">
        <x:v>19.12</x:v>
      </x:c>
      <x:c r="M367" s="1" t="n">
        <x:f>IFERROR(IF(COUNTIF('Core Analysis'!$B$2:$B$19,A367)&gt;0,VLOOKUP(A367,'Core Analysis'!$B$2:$D$19,2,FALSE),SQRT((POWER(L367/'Assumptions'!$B$8,2)+POWER(('Assumptions'!$B$2-I367)/('Assumptions'!$B$2-'Assumptions'!$B$3),2))/2)),"")</x:f>
        <x:v>0.24764767450868974</x:v>
      </x:c>
      <x:c r="N367" s="1" t="n">
        <x:f>IFERROR(IF(COUNTIFS('Core Analysis'!$B$2:$B$19,A367,'Core Analysis'!$D$2:$D$19,"&gt;0")&gt;0,VLOOKUP(A367,'Core Analysis'!$B$2:$D$19,3,FALSE),POWER(('Assumptions'!$B$4*'Assumptions'!$B$5)/(E367*POWER(M367,'Assumptions'!$B$6)),1/'Assumptions'!$B$7)),"")</x:f>
        <x:v>0.1772890476282668</x:v>
      </x:c>
      <x:c r="O367" s="9" t="n">
        <x:f>IFERROR('Assumptions'!$B$12*POWER(M367,'Assumptions'!$B$13)/POWER(N367,2),"")</x:f>
        <x:v>0.009312061008583722</x:v>
      </x:c>
    </x:row>
    <x:row r="368">
      <x:c r="A368" s="8" t="n">
        <x:v>7983</x:v>
      </x:c>
      <x:c r="B368" s="1" t="n">
        <x:v>39.7333</x:v>
      </x:c>
      <x:c r="C368" s="1" t="n">
        <x:v>8.5667</x:v>
      </x:c>
      <x:c r="D368" s="1" t="n">
        <x:v>-103.3333</x:v>
      </x:c>
      <x:c r="E368" s="1" t="n">
        <x:v>64.3688</x:v>
      </x:c>
      <x:c r="F368" s="1" t="n">
        <x:v>64.2263</x:v>
      </x:c>
      <x:c r="G368" s="1" t="n">
        <x:v>50.9114</x:v>
      </x:c>
      <x:c r="H368" s="1" t="n">
        <x:v>101.0667</x:v>
      </x:c>
      <x:c r="I368" s="1" t="n">
        <x:v>2.21</x:v>
      </x:c>
      <x:c r="J368" s="1" t="n">
        <x:v>-0.0183</x:v>
      </x:c>
      <x:c r="K368" s="1" t="n">
        <x:v>2.5467</x:v>
      </x:c>
      <x:c r="L368" s="1" t="n">
        <x:v>19.1733</x:v>
      </x:c>
      <x:c r="M368" s="1" t="n">
        <x:f>IFERROR(IF(COUNTIF('Core Analysis'!$B$2:$B$19,A368)&gt;0,VLOOKUP(A368,'Core Analysis'!$B$2:$D$19,2,FALSE),SQRT((POWER(L368/'Assumptions'!$B$8,2)+POWER(('Assumptions'!$B$2-I368)/('Assumptions'!$B$2-'Assumptions'!$B$3),2))/2)),"")</x:f>
        <x:v>0.24968048459285466</x:v>
      </x:c>
      <x:c r="N368" s="1" t="n">
        <x:f>IFERROR(IF(COUNTIFS('Core Analysis'!$B$2:$B$19,A368,'Core Analysis'!$D$2:$D$19,"&gt;0")&gt;0,VLOOKUP(A368,'Core Analysis'!$B$2:$D$19,3,FALSE),POWER(('Assumptions'!$B$4*'Assumptions'!$B$5)/(E368*POWER(M368,'Assumptions'!$B$6)),1/'Assumptions'!$B$7)),"")</x:f>
        <x:v>0.186784877906861</x:v>
      </x:c>
      <x:c r="O368" s="9" t="n">
        <x:f>IFERROR('Assumptions'!$B$12*POWER(M368,'Assumptions'!$B$13)/POWER(N368,2),"")</x:f>
        <x:v>0.00869656437910525</x:v>
      </x:c>
    </x:row>
    <x:row r="369">
      <x:c r="A369" s="8" t="n">
        <x:v>7983.5</x:v>
      </x:c>
      <x:c r="B369" s="1" t="n">
        <x:v>39.4667</x:v>
      </x:c>
      <x:c r="C369" s="1" t="n">
        <x:v>8.5711</x:v>
      </x:c>
      <x:c r="D369" s="1" t="n">
        <x:v>-102.8667</x:v>
      </x:c>
      <x:c r="E369" s="1" t="n">
        <x:v>55.8374</x:v>
      </x:c>
      <x:c r="F369" s="1" t="n">
        <x:v>66.499</x:v>
      </x:c>
      <x:c r="G369" s="1" t="n">
        <x:v>50.2396</x:v>
      </x:c>
      <x:c r="H369" s="1" t="n">
        <x:v>102.0222</x:v>
      </x:c>
      <x:c r="I369" s="1" t="n">
        <x:v>2.2216</x:v>
      </x:c>
      <x:c r="J369" s="1" t="n">
        <x:v>-0.0189</x:v>
      </x:c>
      <x:c r="K369" s="1" t="n">
        <x:v>2.6089</x:v>
      </x:c>
      <x:c r="L369" s="1" t="n">
        <x:v>18.9867</x:v>
      </x:c>
      <x:c r="M369" s="1" t="n">
        <x:f>IFERROR(IF(COUNTIF('Core Analysis'!$B$2:$B$19,A369)&gt;0,VLOOKUP(A369,'Core Analysis'!$B$2:$D$19,2,FALSE),SQRT((POWER(L369/'Assumptions'!$B$8,2)+POWER(('Assumptions'!$B$2-I369)/('Assumptions'!$B$2-'Assumptions'!$B$3),2))/2)),"")</x:f>
        <x:v>0.24496392392693062</x:v>
      </x:c>
      <x:c r="N369" s="1" t="n">
        <x:f>IFERROR(IF(COUNTIFS('Core Analysis'!$B$2:$B$19,A369,'Core Analysis'!$D$2:$D$19,"&gt;0")&gt;0,VLOOKUP(A369,'Core Analysis'!$B$2:$D$19,3,FALSE),POWER(('Assumptions'!$B$4*'Assumptions'!$B$5)/(E369*POWER(M369,'Assumptions'!$B$6)),1/'Assumptions'!$B$7)),"")</x:f>
        <x:v>0.20440866125350118</x:v>
      </x:c>
      <x:c r="O369" s="9" t="n">
        <x:f>IFERROR('Assumptions'!$B$12*POWER(M369,'Assumptions'!$B$13)/POWER(N369,2),"")</x:f>
        <x:v>0.006677127867315159</x:v>
      </x:c>
    </x:row>
    <x:row r="370">
      <x:c r="A370" s="8" t="n">
        <x:v>7984</x:v>
      </x:c>
      <x:c r="B370" s="1" t="n">
        <x:v>40.9</x:v>
      </x:c>
      <x:c r="C370" s="1" t="n">
        <x:v>8.5911</x:v>
      </x:c>
      <x:c r="D370" s="1" t="n">
        <x:v>-103.0889</x:v>
      </x:c>
      <x:c r="E370" s="1" t="n">
        <x:v>48.1356</x:v>
      </x:c>
      <x:c r="F370" s="1" t="n">
        <x:v>53.27</x:v>
      </x:c>
      <x:c r="G370" s="1" t="n">
        <x:v>42.7942</x:v>
      </x:c>
      <x:c r="H370" s="1" t="n">
        <x:v>102.9333</x:v>
      </x:c>
      <x:c r="I370" s="1" t="n">
        <x:v>2.2476</x:v>
      </x:c>
      <x:c r="J370" s="1" t="n">
        <x:v>-0.0196</x:v>
      </x:c>
      <x:c r="K370" s="1" t="n">
        <x:v>2.9289</x:v>
      </x:c>
      <x:c r="L370" s="1" t="n">
        <x:v>22.52</x:v>
      </x:c>
      <x:c r="M370" s="1" t="n">
        <x:f>IFERROR(IF(COUNTIF('Core Analysis'!$B$2:$B$19,A370)&gt;0,VLOOKUP(A370,'Core Analysis'!$B$2:$D$19,2,FALSE),SQRT((POWER(L370/'Assumptions'!$B$8,2)+POWER(('Assumptions'!$B$2-I370)/('Assumptions'!$B$2-'Assumptions'!$B$3),2))/2)),"")</x:f>
        <x:v>0.251145676074945</x:v>
      </x:c>
      <x:c r="N370" s="1" t="n">
        <x:f>IFERROR(IF(COUNTIFS('Core Analysis'!$B$2:$B$19,A370,'Core Analysis'!$D$2:$D$19,"&gt;0")&gt;0,VLOOKUP(A370,'Core Analysis'!$B$2:$D$19,3,FALSE),POWER(('Assumptions'!$B$4*'Assumptions'!$B$5)/(E370*POWER(M370,'Assumptions'!$B$6)),1/'Assumptions'!$B$7)),"")</x:f>
        <x:v>0.21473612788210392</x:v>
      </x:c>
      <x:c r="O370" s="9" t="n">
        <x:f>IFERROR('Assumptions'!$B$12*POWER(M370,'Assumptions'!$B$13)/POWER(N370,2),"")</x:f>
        <x:v>0.006751523393836427</x:v>
      </x:c>
    </x:row>
    <x:row r="371">
      <x:c r="A371" s="8" t="n">
        <x:v>7984.5</x:v>
      </x:c>
      <x:c r="B371" s="1" t="n">
        <x:v>46.2333</x:v>
      </x:c>
      <x:c r="C371" s="1" t="n">
        <x:v>8.6067</x:v>
      </x:c>
      <x:c r="D371" s="1" t="n">
        <x:v>-102.0889</x:v>
      </x:c>
      <x:c r="E371" s="1" t="n">
        <x:v>43.27</x:v>
      </x:c>
      <x:c r="F371" s="1" t="n">
        <x:v>33.4131</x:v>
      </x:c>
      <x:c r="G371" s="1" t="n">
        <x:v>38.4251</x:v>
      </x:c>
      <x:c r="H371" s="1" t="n">
        <x:v>101.9333</x:v>
      </x:c>
      <x:c r="I371" s="1" t="n">
        <x:v>2.2918</x:v>
      </x:c>
      <x:c r="J371" s="1" t="n">
        <x:v>-0.0108</x:v>
      </x:c>
      <x:c r="K371" s="1" t="n">
        <x:v>3.1644</x:v>
      </x:c>
      <x:c r="L371" s="1" t="n">
        <x:v>25.8133</x:v>
      </x:c>
      <x:c r="M371" s="1" t="n">
        <x:f>IFERROR(IF(COUNTIF('Core Analysis'!$B$2:$B$19,A371)&gt;0,VLOOKUP(A371,'Core Analysis'!$B$2:$D$19,2,FALSE),SQRT((POWER(L371/'Assumptions'!$B$8,2)+POWER(('Assumptions'!$B$2-I371)/('Assumptions'!$B$2-'Assumptions'!$B$3),2))/2)),"")</x:f>
        <x:v>0.2535847837130946</x:v>
      </x:c>
      <x:c r="N371" s="1" t="n">
        <x:f>IFERROR(IF(COUNTIFS('Core Analysis'!$B$2:$B$19,A371,'Core Analysis'!$D$2:$D$19,"&gt;0")&gt;0,VLOOKUP(A371,'Core Analysis'!$B$2:$D$19,3,FALSE),POWER(('Assumptions'!$B$4*'Assumptions'!$B$5)/(E371*POWER(M371,'Assumptions'!$B$6)),1/'Assumptions'!$B$7)),"")</x:f>
        <x:v>0.22430935159877058</x:v>
      </x:c>
      <x:c r="O371" s="9" t="n">
        <x:f>IFERROR('Assumptions'!$B$12*POWER(M371,'Assumptions'!$B$13)/POWER(N371,2),"")</x:f>
        <x:v>0.006456336918602417</x:v>
      </x:c>
    </x:row>
    <x:row r="372">
      <x:c r="A372" s="8" t="n">
        <x:v>7985</x:v>
      </x:c>
      <x:c r="B372" s="1" t="n">
        <x:v>50</x:v>
      </x:c>
      <x:c r="C372" s="1" t="n">
        <x:v>8.6067</x:v>
      </x:c>
      <x:c r="D372" s="1" t="n">
        <x:v>-100.3111</x:v>
      </x:c>
      <x:c r="E372" s="1" t="n">
        <x:v>40.0295</x:v>
      </x:c>
      <x:c r="F372" s="1" t="n">
        <x:v>23.6267</x:v>
      </x:c>
      <x:c r="G372" s="1" t="n">
        <x:v>20.2125</x:v>
      </x:c>
      <x:c r="H372" s="1" t="n">
        <x:v>102.2444</x:v>
      </x:c>
      <x:c r="I372" s="1" t="n">
        <x:v>2.3082</x:v>
      </x:c>
      <x:c r="J372" s="1" t="n">
        <x:v>-0.0082</x:v>
      </x:c>
      <x:c r="K372" s="1" t="n">
        <x:v>3.3467</x:v>
      </x:c>
      <x:c r="L372" s="1" t="n">
        <x:v>29.8533</x:v>
      </x:c>
      <x:c r="M372" s="1" t="n">
        <x:f>IFERROR(IF(COUNTIF('Core Analysis'!$B$2:$B$19,A372)&gt;0,VLOOKUP(A372,'Core Analysis'!$B$2:$D$19,2,FALSE),SQRT((POWER(L372/'Assumptions'!$B$8,2)+POWER(('Assumptions'!$B$2-I372)/('Assumptions'!$B$2-'Assumptions'!$B$3),2))/2)),"")</x:f>
        <x:v>0.27059491896755</x:v>
      </x:c>
      <x:c r="N372" s="1" t="n">
        <x:f>IFERROR(IF(COUNTIFS('Core Analysis'!$B$2:$B$19,A372,'Core Analysis'!$D$2:$D$19,"&gt;0")&gt;0,VLOOKUP(A372,'Core Analysis'!$B$2:$D$19,3,FALSE),POWER(('Assumptions'!$B$4*'Assumptions'!$B$5)/(E372*POWER(M372,'Assumptions'!$B$6)),1/'Assumptions'!$B$7)),"")</x:f>
        <x:v>0.2185517546735593</x:v>
      </x:c>
      <x:c r="O372" s="9" t="n">
        <x:f>IFERROR('Assumptions'!$B$12*POWER(M372,'Assumptions'!$B$13)/POWER(N372,2),"")</x:f>
        <x:v>0.009049752834789747</x:v>
      </x:c>
    </x:row>
    <x:row r="373">
      <x:c r="A373" s="8" t="n">
        <x:v>7985.5</x:v>
      </x:c>
      <x:c r="B373" s="1" t="n">
        <x:v>53.4</x:v>
      </x:c>
      <x:c r="C373" s="1" t="n">
        <x:v>8.6356</x:v>
      </x:c>
      <x:c r="D373" s="1" t="n">
        <x:v>-98.4</x:v>
      </x:c>
      <x:c r="E373" s="1" t="n">
        <x:v>39.5799</x:v>
      </x:c>
      <x:c r="F373" s="1" t="n">
        <x:v>16.8408</x:v>
      </x:c>
      <x:c r="G373" s="1" t="n">
        <x:v>5.7504</x:v>
      </x:c>
      <x:c r="H373" s="1" t="n">
        <x:v>100.4</x:v>
      </x:c>
      <x:c r="I373" s="1" t="n">
        <x:v>2.3256</x:v>
      </x:c>
      <x:c r="J373" s="1" t="n">
        <x:v>-0.006</x:v>
      </x:c>
      <x:c r="K373" s="1" t="n">
        <x:v>3.2889</x:v>
      </x:c>
      <x:c r="L373" s="1" t="n">
        <x:v>34.2667</x:v>
      </x:c>
      <x:c r="M373" s="1" t="n">
        <x:f>IFERROR(IF(COUNTIF('Core Analysis'!$B$2:$B$19,A373)&gt;0,VLOOKUP(A373,'Core Analysis'!$B$2:$D$19,2,FALSE),SQRT((POWER(L373/'Assumptions'!$B$8,2)+POWER(('Assumptions'!$B$2-I373)/('Assumptions'!$B$2-'Assumptions'!$B$3),2))/2)),"")</x:f>
        <x:v>0.29154779145625187</x:v>
      </x:c>
      <x:c r="N373" s="1" t="n">
        <x:f>IFERROR(IF(COUNTIFS('Core Analysis'!$B$2:$B$19,A373,'Core Analysis'!$D$2:$D$19,"&gt;0")&gt;0,VLOOKUP(A373,'Core Analysis'!$B$2:$D$19,3,FALSE),POWER(('Assumptions'!$B$4*'Assumptions'!$B$5)/(E373*POWER(M373,'Assumptions'!$B$6)),1/'Assumptions'!$B$7)),"")</x:f>
        <x:v>0.2039937753721581</x:v>
      </x:c>
      <x:c r="O373" s="9" t="n">
        <x:f>IFERROR('Assumptions'!$B$12*POWER(M373,'Assumptions'!$B$13)/POWER(N373,2),"")</x:f>
        <x:v>0.014422083410044435</x:v>
      </x:c>
    </x:row>
    <x:row r="374">
      <x:c r="A374" s="8" t="n">
        <x:v>7986</x:v>
      </x:c>
      <x:c r="B374" s="1" t="n">
        <x:v>52.0333</x:v>
      </x:c>
      <x:c r="C374" s="1" t="n">
        <x:v>8.6556</x:v>
      </x:c>
      <x:c r="D374" s="1" t="n">
        <x:v>-98.8445</x:v>
      </x:c>
      <x:c r="E374" s="1" t="n">
        <x:v>38.9374</x:v>
      </x:c>
      <x:c r="F374" s="1" t="n">
        <x:v>18.1109</x:v>
      </x:c>
      <x:c r="G374" s="1" t="n">
        <x:v>6.3123</x:v>
      </x:c>
      <x:c r="H374" s="1" t="n">
        <x:v>101</x:v>
      </x:c>
      <x:c r="I374" s="1" t="n">
        <x:v>2.3396</x:v>
      </x:c>
      <x:c r="J374" s="1" t="n">
        <x:v>-0.0073</x:v>
      </x:c>
      <x:c r="K374" s="1" t="n">
        <x:v>3.0889</x:v>
      </x:c>
      <x:c r="L374" s="1" t="n">
        <x:v>38.5733</x:v>
      </x:c>
      <x:c r="M374" s="1" t="n">
        <x:f>IFERROR(IF(COUNTIF('Core Analysis'!$B$2:$B$19,A374)&gt;0,VLOOKUP(A374,'Core Analysis'!$B$2:$D$19,2,FALSE),SQRT((POWER(L374/'Assumptions'!$B$8,2)+POWER(('Assumptions'!$B$2-I374)/('Assumptions'!$B$2-'Assumptions'!$B$3),2))/2)),"")</x:f>
        <x:v>0.314406526075862</x:v>
      </x:c>
      <x:c r="N374" s="1" t="n">
        <x:f>IFERROR(IF(COUNTIFS('Core Analysis'!$B$2:$B$19,A374,'Core Analysis'!$D$2:$D$19,"&gt;0")&gt;0,VLOOKUP(A374,'Core Analysis'!$B$2:$D$19,3,FALSE),POWER(('Assumptions'!$B$4*'Assumptions'!$B$5)/(E374*POWER(M374,'Assumptions'!$B$6)),1/'Assumptions'!$B$7)),"")</x:f>
        <x:v>0.19071681770304294</x:v>
      </x:c>
      <x:c r="O374" s="9" t="n">
        <x:f>IFERROR('Assumptions'!$B$12*POWER(M374,'Assumptions'!$B$13)/POWER(N374,2),"")</x:f>
        <x:v>0.022999783836014902</x:v>
      </x:c>
    </x:row>
    <x:row r="375">
      <x:c r="A375" s="8" t="n">
        <x:v>7986.5</x:v>
      </x:c>
      <x:c r="B375" s="1" t="n">
        <x:v>51.6</x:v>
      </x:c>
      <x:c r="C375" s="1" t="n">
        <x:v>8.5978</x:v>
      </x:c>
      <x:c r="D375" s="1" t="n">
        <x:v>-99.8</x:v>
      </x:c>
      <x:c r="E375" s="1" t="n">
        <x:v>37.5677</x:v>
      </x:c>
      <x:c r="F375" s="1" t="n">
        <x:v>20.8804</x:v>
      </x:c>
      <x:c r="G375" s="1" t="n">
        <x:v>13.0089</x:v>
      </x:c>
      <x:c r="H375" s="1" t="n">
        <x:v>101.2</x:v>
      </x:c>
      <x:c r="I375" s="1" t="n">
        <x:v>2.3587</x:v>
      </x:c>
      <x:c r="J375" s="1" t="n">
        <x:v>-0.0053</x:v>
      </x:c>
      <x:c r="K375" s="1" t="n">
        <x:v>2.92</x:v>
      </x:c>
      <x:c r="L375" s="1" t="n">
        <x:v>38.6533</x:v>
      </x:c>
      <x:c r="M375" s="1" t="n">
        <x:f>IFERROR(IF(COUNTIF('Core Analysis'!$B$2:$B$19,A375)&gt;0,VLOOKUP(A375,'Core Analysis'!$B$2:$D$19,2,FALSE),SQRT((POWER(L375/'Assumptions'!$B$8,2)+POWER(('Assumptions'!$B$2-I375)/('Assumptions'!$B$2-'Assumptions'!$B$3),2))/2)),"")</x:f>
        <x:v>0.31107248518139363</x:v>
      </x:c>
      <x:c r="N375" s="1" t="n">
        <x:f>IFERROR(IF(COUNTIFS('Core Analysis'!$B$2:$B$19,A375,'Core Analysis'!$D$2:$D$19,"&gt;0")&gt;0,VLOOKUP(A375,'Core Analysis'!$B$2:$D$19,3,FALSE),POWER(('Assumptions'!$B$4*'Assumptions'!$B$5)/(E375*POWER(M375,'Assumptions'!$B$6)),1/'Assumptions'!$B$7)),"")</x:f>
        <x:v>0.19624342523334867</x:v>
      </x:c>
      <x:c r="O375" s="9" t="n">
        <x:f>IFERROR('Assumptions'!$B$12*POWER(M375,'Assumptions'!$B$13)/POWER(N375,2),"")</x:f>
        <x:v>0.02072715582019206</x:v>
      </x:c>
    </x:row>
    <x:row r="376">
      <x:c r="A376" s="8" t="n">
        <x:v>7987</x:v>
      </x:c>
      <x:c r="B376" s="1" t="n">
        <x:v>49.8</x:v>
      </x:c>
      <x:c r="C376" s="1" t="n">
        <x:v>8.5933</x:v>
      </x:c>
      <x:c r="D376" s="1" t="n">
        <x:v>-101.5111</x:v>
      </x:c>
      <x:c r="E376" s="1" t="n">
        <x:v>36.6932</x:v>
      </x:c>
      <x:c r="F376" s="1" t="n">
        <x:v>29.4513</x:v>
      </x:c>
      <x:c r="G376" s="1" t="n">
        <x:v>19.3531</x:v>
      </x:c>
      <x:c r="H376" s="1" t="n">
        <x:v>101.2444</x:v>
      </x:c>
      <x:c r="I376" s="1" t="n">
        <x:v>2.3547</x:v>
      </x:c>
      <x:c r="J376" s="1" t="n">
        <x:v>-0.0064</x:v>
      </x:c>
      <x:c r="K376" s="1" t="n">
        <x:v>2.8178</x:v>
      </x:c>
      <x:c r="L376" s="1" t="n">
        <x:v>35.0133</x:v>
      </x:c>
      <x:c r="M376" s="1" t="n">
        <x:f>IFERROR(IF(COUNTIF('Core Analysis'!$B$2:$B$19,A376)&gt;0,VLOOKUP(A376,'Core Analysis'!$B$2:$D$19,2,FALSE),SQRT((POWER(L376/'Assumptions'!$B$8,2)+POWER(('Assumptions'!$B$2-I376)/('Assumptions'!$B$2-'Assumptions'!$B$3),2))/2)),"")</x:f>
        <x:v>0.28956861242646015</x:v>
      </x:c>
      <x:c r="N376" s="1" t="n">
        <x:f>IFERROR(IF(COUNTIFS('Core Analysis'!$B$2:$B$19,A376,'Core Analysis'!$D$2:$D$19,"&gt;0")&gt;0,VLOOKUP(A376,'Core Analysis'!$B$2:$D$19,3,FALSE),POWER(('Assumptions'!$B$4*'Assumptions'!$B$5)/(E376*POWER(M376,'Assumptions'!$B$6)),1/'Assumptions'!$B$7)),"")</x:f>
        <x:v>0.21331418625985313</x:v>
      </x:c>
      <x:c r="O376" s="9" t="n">
        <x:f>IFERROR('Assumptions'!$B$12*POWER(M376,'Assumptions'!$B$13)/POWER(N376,2),"")</x:f>
        <x:v>0.01279988197346726</x:v>
      </x:c>
    </x:row>
    <x:row r="377">
      <x:c r="A377" s="8" t="n">
        <x:v>7987.5</x:v>
      </x:c>
      <x:c r="B377" s="1" t="n">
        <x:v>51.2667</x:v>
      </x:c>
      <x:c r="C377" s="1" t="n">
        <x:v>8.5933</x:v>
      </x:c>
      <x:c r="D377" s="1" t="n">
        <x:v>-102.9778</x:v>
      </x:c>
      <x:c r="E377" s="1" t="n">
        <x:v>39.8715</x:v>
      </x:c>
      <x:c r="F377" s="1" t="n">
        <x:v>38.9734</x:v>
      </x:c>
      <x:c r="G377" s="1" t="n">
        <x:v>31.8153</x:v>
      </x:c>
      <x:c r="H377" s="1" t="n">
        <x:v>101.6</x:v>
      </x:c>
      <x:c r="I377" s="1" t="n">
        <x:v>2.3242</x:v>
      </x:c>
      <x:c r="J377" s="1" t="n">
        <x:v>-0.0096</x:v>
      </x:c>
      <x:c r="K377" s="1" t="n">
        <x:v>2.8133</x:v>
      </x:c>
      <x:c r="L377" s="1" t="n">
        <x:v>30.6533</x:v>
      </x:c>
      <x:c r="M377" s="1" t="n">
        <x:f>IFERROR(IF(COUNTIF('Core Analysis'!$B$2:$B$19,A377)&gt;0,VLOOKUP(A377,'Core Analysis'!$B$2:$D$19,2,FALSE),SQRT((POWER(L377/'Assumptions'!$B$8,2)+POWER(('Assumptions'!$B$2-I377)/('Assumptions'!$B$2-'Assumptions'!$B$3),2))/2)),"")</x:f>
        <x:v>0.27103134687883906</x:v>
      </x:c>
      <x:c r="N377" s="1" t="n">
        <x:f>IFERROR(IF(COUNTIFS('Core Analysis'!$B$2:$B$19,A377,'Core Analysis'!$D$2:$D$19,"&gt;0")&gt;0,VLOOKUP(A377,'Core Analysis'!$B$2:$D$19,3,FALSE),POWER(('Assumptions'!$B$4*'Assumptions'!$B$5)/(E377*POWER(M377,'Assumptions'!$B$6)),1/'Assumptions'!$B$7)),"")</x:f>
        <x:v>0.21863173804547942</x:v>
      </x:c>
      <x:c r="O377" s="9" t="n">
        <x:f>IFERROR('Assumptions'!$B$12*POWER(M377,'Assumptions'!$B$13)/POWER(N377,2),"")</x:f>
        <x:v>0.00910748356819208</x:v>
      </x:c>
    </x:row>
    <x:row r="378">
      <x:c r="A378" s="8" t="n">
        <x:v>7988</x:v>
      </x:c>
      <x:c r="B378" s="1" t="n">
        <x:v>51.9333</x:v>
      </x:c>
      <x:c r="C378" s="1" t="n">
        <x:v>8.5933</x:v>
      </x:c>
      <x:c r="D378" s="1" t="n">
        <x:v>-104.1556</x:v>
      </x:c>
      <x:c r="E378" s="1" t="n">
        <x:v>47.4594</x:v>
      </x:c>
      <x:c r="F378" s="1" t="n">
        <x:v>50.4715</x:v>
      </x:c>
      <x:c r="G378" s="1" t="n">
        <x:v>41.2544</x:v>
      </x:c>
      <x:c r="H378" s="1" t="n">
        <x:v>101.1333</x:v>
      </x:c>
      <x:c r="I378" s="1" t="n">
        <x:v>2.2949</x:v>
      </x:c>
      <x:c r="J378" s="1" t="n">
        <x:v>-0.013</x:v>
      </x:c>
      <x:c r="K378" s="1" t="n">
        <x:v>2.9111</x:v>
      </x:c>
      <x:c r="L378" s="1" t="n">
        <x:v>28.3333</x:v>
      </x:c>
      <x:c r="M378" s="1" t="n">
        <x:f>IFERROR(IF(COUNTIF('Core Analysis'!$B$2:$B$19,A378)&gt;0,VLOOKUP(A378,'Core Analysis'!$B$2:$D$19,2,FALSE),SQRT((POWER(L378/'Assumptions'!$B$8,2)+POWER(('Assumptions'!$B$2-I378)/('Assumptions'!$B$2-'Assumptions'!$B$3),2))/2)),"")</x:f>
        <x:v>0.26585831391720094</x:v>
      </x:c>
      <x:c r="N378" s="1" t="n">
        <x:f>IFERROR(IF(COUNTIFS('Core Analysis'!$B$2:$B$19,A378,'Core Analysis'!$D$2:$D$19,"&gt;0")&gt;0,VLOOKUP(A378,'Core Analysis'!$B$2:$D$19,3,FALSE),POWER(('Assumptions'!$B$4*'Assumptions'!$B$5)/(E378*POWER(M378,'Assumptions'!$B$6)),1/'Assumptions'!$B$7)),"")</x:f>
        <x:v>0.2042926067575721</x:v>
      </x:c>
      <x:c r="O378" s="9" t="n">
        <x:f>IFERROR('Assumptions'!$B$12*POWER(M378,'Assumptions'!$B$13)/POWER(N378,2),"")</x:f>
        <x:v>0.00958285002223898</x:v>
      </x:c>
    </x:row>
    <x:row r="379">
      <x:c r="A379" s="8" t="n">
        <x:v>7988.5</x:v>
      </x:c>
      <x:c r="B379" s="1" t="n">
        <x:v>50</x:v>
      </x:c>
      <x:c r="C379" s="1" t="n">
        <x:v>8.5978</x:v>
      </x:c>
      <x:c r="D379" s="1" t="n">
        <x:v>-104.8445</x:v>
      </x:c>
      <x:c r="E379" s="1" t="n">
        <x:v>56.4733</x:v>
      </x:c>
      <x:c r="F379" s="1" t="n">
        <x:v>56.4543</x:v>
      </x:c>
      <x:c r="G379" s="1" t="n">
        <x:v>44.6623</x:v>
      </x:c>
      <x:c r="H379" s="1" t="n">
        <x:v>101.7333</x:v>
      </x:c>
      <x:c r="I379" s="1" t="n">
        <x:v>2.274</x:v>
      </x:c>
      <x:c r="J379" s="1" t="n">
        <x:v>-0.0116</x:v>
      </x:c>
      <x:c r="K379" s="1" t="n">
        <x:v>2.9556</x:v>
      </x:c>
      <x:c r="L379" s="1" t="n">
        <x:v>24.7733</x:v>
      </x:c>
      <x:c r="M379" s="1" t="n">
        <x:f>IFERROR(IF(COUNTIF('Core Analysis'!$B$2:$B$19,A379)&gt;0,VLOOKUP(A379,'Core Analysis'!$B$2:$D$19,2,FALSE),SQRT((POWER(L379/'Assumptions'!$B$8,2)+POWER(('Assumptions'!$B$2-I379)/('Assumptions'!$B$2-'Assumptions'!$B$3),2))/2)),"")</x:f>
        <x:v>0.2535836502427946</x:v>
      </x:c>
      <x:c r="N379" s="1" t="n">
        <x:f>IFERROR(IF(COUNTIFS('Core Analysis'!$B$2:$B$19,A379,'Core Analysis'!$D$2:$D$19,"&gt;0")&gt;0,VLOOKUP(A379,'Core Analysis'!$B$2:$D$19,3,FALSE),POWER(('Assumptions'!$B$4*'Assumptions'!$B$5)/(E379*POWER(M379,'Assumptions'!$B$6)),1/'Assumptions'!$B$7)),"")</x:f>
        <x:v>0.1963456055157766</x:v>
      </x:c>
      <x:c r="O379" s="9" t="n">
        <x:f>IFERROR('Assumptions'!$B$12*POWER(M379,'Assumptions'!$B$13)/POWER(N379,2),"")</x:f>
        <x:v>0.008426166432716882</x:v>
      </x:c>
    </x:row>
    <x:row r="380">
      <x:c r="A380" s="8" t="n">
        <x:v>7989</x:v>
      </x:c>
      <x:c r="B380" s="1" t="n">
        <x:v>46.7</x:v>
      </x:c>
      <x:c r="C380" s="1" t="n">
        <x:v>8.5956</x:v>
      </x:c>
      <x:c r="D380" s="1" t="n">
        <x:v>-105.9111</x:v>
      </x:c>
      <x:c r="E380" s="1" t="n">
        <x:v>65.6997</x:v>
      </x:c>
      <x:c r="F380" s="1" t="n">
        <x:v>54.6383</x:v>
      </x:c>
      <x:c r="G380" s="1" t="n">
        <x:v>47.3911</x:v>
      </x:c>
      <x:c r="H380" s="1" t="n">
        <x:v>100.1555</x:v>
      </x:c>
      <x:c r="I380" s="1" t="n">
        <x:v>2.2627</x:v>
      </x:c>
      <x:c r="J380" s="1" t="n">
        <x:v>-0.0111</x:v>
      </x:c>
      <x:c r="K380" s="1" t="n">
        <x:v>3.0489</x:v>
      </x:c>
      <x:c r="L380" s="1" t="n">
        <x:v>20.92</x:v>
      </x:c>
      <x:c r="M380" s="1" t="n">
        <x:f>IFERROR(IF(COUNTIF('Core Analysis'!$B$2:$B$19,A380)&gt;0,VLOOKUP(A380,'Core Analysis'!$B$2:$D$19,2,FALSE),SQRT((POWER(L380/'Assumptions'!$B$8,2)+POWER(('Assumptions'!$B$2-I380)/('Assumptions'!$B$2-'Assumptions'!$B$3),2))/2)),"")</x:f>
        <x:v>0.2392202017478528</x:v>
      </x:c>
      <x:c r="N380" s="1" t="n">
        <x:f>IFERROR(IF(COUNTIFS('Core Analysis'!$B$2:$B$19,A380,'Core Analysis'!$D$2:$D$19,"&gt;0")&gt;0,VLOOKUP(A380,'Core Analysis'!$B$2:$D$19,3,FALSE),POWER(('Assumptions'!$B$4*'Assumptions'!$B$5)/(E380*POWER(M380,'Assumptions'!$B$6)),1/'Assumptions'!$B$7)),"")</x:f>
        <x:v>0.19296763415533785</x:v>
      </x:c>
      <x:c r="O380" s="9" t="n">
        <x:f>IFERROR('Assumptions'!$B$12*POWER(M380,'Assumptions'!$B$13)/POWER(N380,2),"")</x:f>
        <x:v>0.006749638509836234</x:v>
      </x:c>
    </x:row>
    <x:row r="381">
      <x:c r="A381" s="8" t="n">
        <x:v>7989.5</x:v>
      </x:c>
      <x:c r="B381" s="1" t="n">
        <x:v>51.1667</x:v>
      </x:c>
      <x:c r="C381" s="1" t="n">
        <x:v>8.5933</x:v>
      </x:c>
      <x:c r="D381" s="1" t="n">
        <x:v>-106.4667</x:v>
      </x:c>
      <x:c r="E381" s="1" t="n">
        <x:v>71.0744</x:v>
      </x:c>
      <x:c r="F381" s="1" t="n">
        <x:v>48.182</x:v>
      </x:c>
      <x:c r="G381" s="1" t="n">
        <x:v>45.2598</x:v>
      </x:c>
      <x:c r="H381" s="1" t="n">
        <x:v>99.8889</x:v>
      </x:c>
      <x:c r="I381" s="1" t="n">
        <x:v>2.2778</x:v>
      </x:c>
      <x:c r="J381" s="1" t="n">
        <x:v>-0.0107</x:v>
      </x:c>
      <x:c r="K381" s="1" t="n">
        <x:v>3.0311</x:v>
      </x:c>
      <x:c r="L381" s="1" t="n">
        <x:v>21.4667</x:v>
      </x:c>
      <x:c r="M381" s="1" t="n">
        <x:f>IFERROR(IF(COUNTIF('Core Analysis'!$B$2:$B$19,A381)&gt;0,VLOOKUP(A381,'Core Analysis'!$B$2:$D$19,2,FALSE),SQRT((POWER(L381/'Assumptions'!$B$8,2)+POWER(('Assumptions'!$B$2-I381)/('Assumptions'!$B$2-'Assumptions'!$B$3),2))/2)),"")</x:f>
        <x:v>0.23683194832603827</x:v>
      </x:c>
      <x:c r="N381" s="1" t="n">
        <x:f>IFERROR(IF(COUNTIFS('Core Analysis'!$B$2:$B$19,A381,'Core Analysis'!$D$2:$D$19,"&gt;0")&gt;0,VLOOKUP(A381,'Core Analysis'!$B$2:$D$19,3,FALSE),POWER(('Assumptions'!$B$4*'Assumptions'!$B$5)/(E381*POWER(M381,'Assumptions'!$B$6)),1/'Assumptions'!$B$7)),"")</x:f>
        <x:v>0.18739893956064696</x:v>
      </x:c>
      <x:c r="O381" s="9" t="n">
        <x:f>IFERROR('Assumptions'!$B$12*POWER(M381,'Assumptions'!$B$13)/POWER(N381,2),"")</x:f>
        <x:v>0.006847655710318907</x:v>
      </x:c>
    </x:row>
    <x:row r="382">
      <x:c r="A382" s="8" t="n">
        <x:v>7990</x:v>
      </x:c>
      <x:c r="B382" s="1" t="n">
        <x:v>60.5</x:v>
      </x:c>
      <x:c r="C382" s="1" t="n">
        <x:v>8.5933</x:v>
      </x:c>
      <x:c r="D382" s="1" t="n">
        <x:v>-107.3111</x:v>
      </x:c>
      <x:c r="E382" s="1" t="n">
        <x:v>72.8389</x:v>
      </x:c>
      <x:c r="F382" s="1" t="n">
        <x:v>44.3435</x:v>
      </x:c>
      <x:c r="G382" s="1" t="n">
        <x:v>42.0031</x:v>
      </x:c>
      <x:c r="H382" s="1" t="n">
        <x:v>100.9556</x:v>
      </x:c>
      <x:c r="I382" s="1" t="n">
        <x:v>2.2847</x:v>
      </x:c>
      <x:c r="J382" s="1" t="n">
        <x:v>-0.0108</x:v>
      </x:c>
      <x:c r="K382" s="1" t="n">
        <x:v>3.0044</x:v>
      </x:c>
      <x:c r="L382" s="1" t="n">
        <x:v>23.3067</x:v>
      </x:c>
      <x:c r="M382" s="1" t="n">
        <x:f>IFERROR(IF(COUNTIF('Core Analysis'!$B$2:$B$19,A382)&gt;0,VLOOKUP(A382,'Core Analysis'!$B$2:$D$19,2,FALSE),SQRT((POWER(L382/'Assumptions'!$B$8,2)+POWER(('Assumptions'!$B$2-I382)/('Assumptions'!$B$2-'Assumptions'!$B$3),2))/2)),"")</x:f>
        <x:v>0.24328010518814985</x:v>
      </x:c>
      <x:c r="N382" s="1" t="n">
        <x:f>IFERROR(IF(COUNTIFS('Core Analysis'!$B$2:$B$19,A382,'Core Analysis'!$D$2:$D$19,"&gt;0")&gt;0,VLOOKUP(A382,'Core Analysis'!$B$2:$D$19,3,FALSE),POWER(('Assumptions'!$B$4*'Assumptions'!$B$5)/(E382*POWER(M382,'Assumptions'!$B$6)),1/'Assumptions'!$B$7)),"")</x:f>
        <x:v>0.18020869166706688</x:v>
      </x:c>
      <x:c r="O382" s="9" t="n">
        <x:f>IFERROR('Assumptions'!$B$12*POWER(M382,'Assumptions'!$B$13)/POWER(N382,2),"")</x:f>
        <x:v>0.008334056850878558</x:v>
      </x:c>
    </x:row>
    <x:row r="383">
      <x:c r="A383" s="8" t="n">
        <x:v>7990.5</x:v>
      </x:c>
      <x:c r="B383" s="1" t="n">
        <x:v>57.9</x:v>
      </x:c>
      <x:c r="C383" s="1" t="n">
        <x:v>8.5933</x:v>
      </x:c>
      <x:c r="D383" s="1" t="n">
        <x:v>-109.6667</x:v>
      </x:c>
      <x:c r="E383" s="1" t="n">
        <x:v>69.35</x:v>
      </x:c>
      <x:c r="F383" s="1" t="n">
        <x:v>43.4431</x:v>
      </x:c>
      <x:c r="G383" s="1" t="n">
        <x:v>38.8177</x:v>
      </x:c>
      <x:c r="H383" s="1" t="n">
        <x:v>101.2889</x:v>
      </x:c>
      <x:c r="I383" s="1" t="n">
        <x:v>2.2889</x:v>
      </x:c>
      <x:c r="J383" s="1" t="n">
        <x:v>-0.0061</x:v>
      </x:c>
      <x:c r="K383" s="1" t="n">
        <x:v>2.9156</x:v>
      </x:c>
      <x:c r="L383" s="1" t="n">
        <x:v>27.5867</x:v>
      </x:c>
      <x:c r="M383" s="1" t="n">
        <x:f>IFERROR(IF(COUNTIF('Core Analysis'!$B$2:$B$19,A383)&gt;0,VLOOKUP(A383,'Core Analysis'!$B$2:$D$19,2,FALSE),SQRT((POWER(L383/'Assumptions'!$B$8,2)+POWER(('Assumptions'!$B$2-I383)/('Assumptions'!$B$2-'Assumptions'!$B$3),2))/2)),"")</x:f>
        <x:v>0.2635552865488834</x:v>
      </x:c>
      <x:c r="N383" s="1" t="n">
        <x:f>IFERROR(IF(COUNTIFS('Core Analysis'!$B$2:$B$19,A383,'Core Analysis'!$D$2:$D$19,"&gt;0")&gt;0,VLOOKUP(A383,'Core Analysis'!$B$2:$D$19,3,FALSE),POWER(('Assumptions'!$B$4*'Assumptions'!$B$5)/(E383*POWER(M383,'Assumptions'!$B$6)),1/'Assumptions'!$B$7)),"")</x:f>
        <x:v>0.17047827927037063</x:v>
      </x:c>
      <x:c r="O383" s="9" t="n">
        <x:f>IFERROR('Assumptions'!$B$12*POWER(M383,'Assumptions'!$B$13)/POWER(N383,2),"")</x:f>
        <x:v>0.013244526077034559</x:v>
      </x:c>
    </x:row>
    <x:row r="384">
      <x:c r="A384" s="8" t="n">
        <x:v>7991</x:v>
      </x:c>
      <x:c r="B384" s="1" t="n">
        <x:v>55.3</x:v>
      </x:c>
      <x:c r="C384" s="1" t="n">
        <x:v>8.5933</x:v>
      </x:c>
      <x:c r="D384" s="1" t="n">
        <x:v>-107.8445</x:v>
      </x:c>
      <x:c r="E384" s="1" t="n">
        <x:v>65.6873</x:v>
      </x:c>
      <x:c r="F384" s="1" t="n">
        <x:v>42.9566</x:v>
      </x:c>
      <x:c r="G384" s="1" t="n">
        <x:v>39.9052</x:v>
      </x:c>
      <x:c r="H384" s="1" t="n">
        <x:v>102.2444</x:v>
      </x:c>
      <x:c r="I384" s="1" t="n">
        <x:v>2.2736</x:v>
      </x:c>
      <x:c r="J384" s="1" t="n">
        <x:v>-0.0059</x:v>
      </x:c>
      <x:c r="K384" s="1" t="n">
        <x:v>2.8133</x:v>
      </x:c>
      <x:c r="L384" s="1" t="n">
        <x:v>31.56</x:v>
      </x:c>
      <x:c r="M384" s="1" t="n">
        <x:f>IFERROR(IF(COUNTIF('Core Analysis'!$B$2:$B$19,A384)&gt;0,VLOOKUP(A384,'Core Analysis'!$B$2:$D$19,2,FALSE),SQRT((POWER(L384/'Assumptions'!$B$8,2)+POWER(('Assumptions'!$B$2-I384)/('Assumptions'!$B$2-'Assumptions'!$B$3),2))/2)),"")</x:f>
        <x:v>0.2889305417120495</x:v>
      </x:c>
      <x:c r="N384" s="1" t="n">
        <x:f>IFERROR(IF(COUNTIFS('Core Analysis'!$B$2:$B$19,A384,'Core Analysis'!$D$2:$D$19,"&gt;0")&gt;0,VLOOKUP(A384,'Core Analysis'!$B$2:$D$19,3,FALSE),POWER(('Assumptions'!$B$4*'Assumptions'!$B$5)/(E384*POWER(M384,'Assumptions'!$B$6)),1/'Assumptions'!$B$7)),"")</x:f>
        <x:v>0.15978273859481987</x:v>
      </x:c>
      <x:c r="O384" s="9" t="n">
        <x:f>IFERROR('Assumptions'!$B$12*POWER(M384,'Assumptions'!$B$13)/POWER(N384,2),"")</x:f>
        <x:v>0.02259281652699805</x:v>
      </x:c>
    </x:row>
    <x:row r="385">
      <x:c r="A385" s="8" t="n">
        <x:v>7991.5</x:v>
      </x:c>
      <x:c r="B385" s="1" t="n">
        <x:v>49.7333</x:v>
      </x:c>
      <x:c r="C385" s="1" t="n">
        <x:v>8.5933</x:v>
      </x:c>
      <x:c r="D385" s="1" t="n">
        <x:v>-107.6</x:v>
      </x:c>
      <x:c r="E385" s="1" t="n">
        <x:v>65.6865</x:v>
      </x:c>
      <x:c r="F385" s="1" t="n">
        <x:v>44.1157</x:v>
      </x:c>
      <x:c r="G385" s="1" t="n">
        <x:v>39.6204</x:v>
      </x:c>
      <x:c r="H385" s="1" t="n">
        <x:v>102.8222</x:v>
      </x:c>
      <x:c r="I385" s="1" t="n">
        <x:v>2.2618</x:v>
      </x:c>
      <x:c r="J385" s="1" t="n">
        <x:v>-0.0084</x:v>
      </x:c>
      <x:c r="K385" s="1" t="n">
        <x:v>2.6889</x:v>
      </x:c>
      <x:c r="L385" s="1" t="n">
        <x:v>33.32</x:v>
      </x:c>
      <x:c r="M385" s="1" t="n">
        <x:f>IFERROR(IF(COUNTIF('Core Analysis'!$B$2:$B$19,A385)&gt;0,VLOOKUP(A385,'Core Analysis'!$B$2:$D$19,2,FALSE),SQRT((POWER(L385/'Assumptions'!$B$8,2)+POWER(('Assumptions'!$B$2-I385)/('Assumptions'!$B$2-'Assumptions'!$B$3),2))/2)),"")</x:f>
        <x:v>0.30165271578596675</x:v>
      </x:c>
      <x:c r="N385" s="1" t="n">
        <x:f>IFERROR(IF(COUNTIFS('Core Analysis'!$B$2:$B$19,A385,'Core Analysis'!$D$2:$D$19,"&gt;0")&gt;0,VLOOKUP(A385,'Core Analysis'!$B$2:$D$19,3,FALSE),POWER(('Assumptions'!$B$4*'Assumptions'!$B$5)/(E385*POWER(M385,'Assumptions'!$B$6)),1/'Assumptions'!$B$7)),"")</x:f>
        <x:v>0.15304484903205662</x:v>
      </x:c>
      <x:c r="O385" s="9" t="n">
        <x:f>IFERROR('Assumptions'!$B$12*POWER(M385,'Assumptions'!$B$13)/POWER(N385,2),"")</x:f>
        <x:v>0.029766880785249826</x:v>
      </x:c>
    </x:row>
    <x:row r="386">
      <x:c r="A386" s="8" t="n">
        <x:v>7992</x:v>
      </x:c>
      <x:c r="B386" s="1" t="n">
        <x:v>44.3</x:v>
      </x:c>
      <x:c r="C386" s="1" t="n">
        <x:v>8.5933</x:v>
      </x:c>
      <x:c r="D386" s="1" t="n">
        <x:v>-108.1333</x:v>
      </x:c>
      <x:c r="E386" s="1" t="n">
        <x:v>67.3198</x:v>
      </x:c>
      <x:c r="F386" s="1" t="n">
        <x:v>46.243</x:v>
      </x:c>
      <x:c r="G386" s="1" t="n">
        <x:v>41.1926</x:v>
      </x:c>
      <x:c r="H386" s="1" t="n">
        <x:v>102.8667</x:v>
      </x:c>
      <x:c r="I386" s="1" t="n">
        <x:v>2.256</x:v>
      </x:c>
      <x:c r="J386" s="1" t="n">
        <x:v>-0.0096</x:v>
      </x:c>
      <x:c r="K386" s="1" t="n">
        <x:v>2.6933</x:v>
      </x:c>
      <x:c r="L386" s="1" t="n">
        <x:v>35.36</x:v>
      </x:c>
      <x:c r="M386" s="1" t="n">
        <x:f>IFERROR(IF(COUNTIF('Core Analysis'!$B$2:$B$19,A386)&gt;0,VLOOKUP(A386,'Core Analysis'!$B$2:$D$19,2,FALSE),SQRT((POWER(L386/'Assumptions'!$B$8,2)+POWER(('Assumptions'!$B$2-I386)/('Assumptions'!$B$2-'Assumptions'!$B$3),2))/2)),"")</x:f>
        <x:v>0.3144896124579789</x:v>
      </x:c>
      <x:c r="N386" s="1" t="n">
        <x:f>IFERROR(IF(COUNTIFS('Core Analysis'!$B$2:$B$19,A386,'Core Analysis'!$D$2:$D$19,"&gt;0")&gt;0,VLOOKUP(A386,'Core Analysis'!$B$2:$D$19,3,FALSE),POWER(('Assumptions'!$B$4*'Assumptions'!$B$5)/(E386*POWER(M386,'Assumptions'!$B$6)),1/'Assumptions'!$B$7)),"")</x:f>
        <x:v>0.1450061106167143</x:v>
      </x:c>
      <x:c r="O386" s="9" t="n">
        <x:f>IFERROR('Assumptions'!$B$12*POWER(M386,'Assumptions'!$B$13)/POWER(N386,2),"")</x:f>
        <x:v>0.039832177074403535</x:v>
      </x:c>
    </x:row>
    <x:row r="387">
      <x:c r="A387" s="8" t="n">
        <x:v>7992.5</x:v>
      </x:c>
      <x:c r="B387" s="1" t="n">
        <x:v>38.5667</x:v>
      </x:c>
      <x:c r="C387" s="1" t="n">
        <x:v>8.5889</x:v>
      </x:c>
      <x:c r="D387" s="1" t="n">
        <x:v>-108.6889</x:v>
      </x:c>
      <x:c r="E387" s="1" t="n">
        <x:v>69.1354</x:v>
      </x:c>
      <x:c r="F387" s="1" t="n">
        <x:v>49.2212</x:v>
      </x:c>
      <x:c r="G387" s="1" t="n">
        <x:v>42.9566</x:v>
      </x:c>
      <x:c r="H387" s="1" t="n">
        <x:v>103.4</x:v>
      </x:c>
      <x:c r="I387" s="1" t="n">
        <x:v>2.26</x:v>
      </x:c>
      <x:c r="J387" s="1" t="n">
        <x:v>-0.011</x:v>
      </x:c>
      <x:c r="K387" s="1" t="n">
        <x:v>2.6267</x:v>
      </x:c>
      <x:c r="L387" s="1" t="n">
        <x:v>34.6933</x:v>
      </x:c>
      <x:c r="M387" s="1" t="n">
        <x:f>IFERROR(IF(COUNTIF('Core Analysis'!$B$2:$B$19,A387)&gt;0,VLOOKUP(A387,'Core Analysis'!$B$2:$D$19,2,FALSE),SQRT((POWER(L387/'Assumptions'!$B$8,2)+POWER(('Assumptions'!$B$2-I387)/('Assumptions'!$B$2-'Assumptions'!$B$3),2))/2)),"")</x:f>
        <x:v>0.3097480066263888</x:v>
      </x:c>
      <x:c r="N387" s="1" t="n">
        <x:f>IFERROR(IF(COUNTIFS('Core Analysis'!$B$2:$B$19,A387,'Core Analysis'!$D$2:$D$19,"&gt;0")&gt;0,VLOOKUP(A387,'Core Analysis'!$B$2:$D$19,3,FALSE),POWER(('Assumptions'!$B$4*'Assumptions'!$B$5)/(E387*POWER(M387,'Assumptions'!$B$6)),1/'Assumptions'!$B$7)),"")</x:f>
        <x:v>0.14527980816674924</x:v>
      </x:c>
      <x:c r="O387" s="9" t="n">
        <x:f>IFERROR('Assumptions'!$B$12*POWER(M387,'Assumptions'!$B$13)/POWER(N387,2),"")</x:f>
        <x:v>0.03711640301251955</x:v>
      </x:c>
    </x:row>
    <x:row r="388">
      <x:c r="A388" s="8" t="n">
        <x:v>7993</x:v>
      </x:c>
      <x:c r="B388" s="1" t="n">
        <x:v>38.2667</x:v>
      </x:c>
      <x:c r="C388" s="1" t="n">
        <x:v>8.5556</x:v>
      </x:c>
      <x:c r="D388" s="1" t="n">
        <x:v>-108.6667</x:v>
      </x:c>
      <x:c r="E388" s="1" t="n">
        <x:v>72.469</x:v>
      </x:c>
      <x:c r="F388" s="1" t="n">
        <x:v>50.2382</x:v>
      </x:c>
      <x:c r="G388" s="1" t="n">
        <x:v>42.3891</x:v>
      </x:c>
      <x:c r="H388" s="1" t="n">
        <x:v>103.8</x:v>
      </x:c>
      <x:c r="I388" s="1" t="n">
        <x:v>2.2513</x:v>
      </x:c>
      <x:c r="J388" s="1" t="n">
        <x:v>-0.0171</x:v>
      </x:c>
      <x:c r="K388" s="1" t="n">
        <x:v>2.6933</x:v>
      </x:c>
      <x:c r="L388" s="1" t="n">
        <x:v>37.0933</x:v>
      </x:c>
      <x:c r="M388" s="1" t="n">
        <x:f>IFERROR(IF(COUNTIF('Core Analysis'!$B$2:$B$19,A388)&gt;0,VLOOKUP(A388,'Core Analysis'!$B$2:$D$19,2,FALSE),SQRT((POWER(L388/'Assumptions'!$B$8,2)+POWER(('Assumptions'!$B$2-I388)/('Assumptions'!$B$2-'Assumptions'!$B$3),2))/2)),"")</x:f>
        <x:v>0.32545932195053195</x:v>
      </x:c>
      <x:c r="N388" s="1" t="n">
        <x:f>IFERROR(IF(COUNTIFS('Core Analysis'!$B$2:$B$19,A388,'Core Analysis'!$D$2:$D$19,"&gt;0")&gt;0,VLOOKUP(A388,'Core Analysis'!$B$2:$D$19,3,FALSE),POWER(('Assumptions'!$B$4*'Assumptions'!$B$5)/(E388*POWER(M388,'Assumptions'!$B$6)),1/'Assumptions'!$B$7)),"")</x:f>
        <x:v>0.13504893642600216</x:v>
      </x:c>
      <x:c r="O388" s="9" t="n">
        <x:f>IFERROR('Assumptions'!$B$12*POWER(M388,'Assumptions'!$B$13)/POWER(N388,2),"")</x:f>
        <x:v>0.053400106012824</x:v>
      </x:c>
    </x:row>
    <x:row r="389">
      <x:c r="A389" s="8" t="n">
        <x:v>7993.5</x:v>
      </x:c>
      <x:c r="B389" s="1" t="n">
        <x:v>38.9</x:v>
      </x:c>
      <x:c r="C389" s="1" t="n">
        <x:v>8.5533</x:v>
      </x:c>
      <x:c r="D389" s="1" t="n">
        <x:v>-108.7333</x:v>
      </x:c>
      <x:c r="E389" s="1" t="n">
        <x:v>75.4964</x:v>
      </x:c>
      <x:c r="F389" s="1" t="n">
        <x:v>52.4992</x:v>
      </x:c>
      <x:c r="G389" s="1" t="n">
        <x:v>42.0003</x:v>
      </x:c>
      <x:c r="H389" s="1" t="n">
        <x:v>103.3555</x:v>
      </x:c>
      <x:c r="I389" s="1" t="n">
        <x:v>2.2527</x:v>
      </x:c>
      <x:c r="J389" s="1" t="n">
        <x:v>-0.0187</x:v>
      </x:c>
      <x:c r="K389" s="1" t="n">
        <x:v>2.6</x:v>
      </x:c>
      <x:c r="L389" s="1" t="n">
        <x:v>38.8933</x:v>
      </x:c>
      <x:c r="M389" s="1" t="n">
        <x:f>IFERROR(IF(COUNTIF('Core Analysis'!$B$2:$B$19,A389)&gt;0,VLOOKUP(A389,'Core Analysis'!$B$2:$D$19,2,FALSE),SQRT((POWER(L389/'Assumptions'!$B$8,2)+POWER(('Assumptions'!$B$2-I389)/('Assumptions'!$B$2-'Assumptions'!$B$3),2))/2)),"")</x:f>
        <x:v>0.33547144912653787</x:v>
      </x:c>
      <x:c r="N389" s="1" t="n">
        <x:f>IFERROR(IF(COUNTIFS('Core Analysis'!$B$2:$B$19,A389,'Core Analysis'!$D$2:$D$19,"&gt;0")&gt;0,VLOOKUP(A389,'Core Analysis'!$B$2:$D$19,3,FALSE),POWER(('Assumptions'!$B$4*'Assumptions'!$B$5)/(E389*POWER(M389,'Assumptions'!$B$6)),1/'Assumptions'!$B$7)),"")</x:f>
        <x:v>0.12836461766975157</x:v>
      </x:c>
      <x:c r="O389" s="9" t="n">
        <x:f>IFERROR('Assumptions'!$B$12*POWER(M389,'Assumptions'!$B$13)/POWER(N389,2),"")</x:f>
        <x:v>0.06753559490740782</x:v>
      </x:c>
    </x:row>
    <x:row r="390">
      <x:c r="A390" s="8" t="n">
        <x:v>7994</x:v>
      </x:c>
      <x:c r="B390" s="1" t="n">
        <x:v>39.6</x:v>
      </x:c>
      <x:c r="C390" s="1" t="n">
        <x:v>8.5533</x:v>
      </x:c>
      <x:c r="D390" s="1" t="n">
        <x:v>-108.7333</x:v>
      </x:c>
      <x:c r="E390" s="1" t="n">
        <x:v>76.0379</x:v>
      </x:c>
      <x:c r="F390" s="1" t="n">
        <x:v>54.7494</x:v>
      </x:c>
      <x:c r="G390" s="1" t="n">
        <x:v>44.071</x:v>
      </x:c>
      <x:c r="H390" s="1" t="n">
        <x:v>102.1111</x:v>
      </x:c>
      <x:c r="I390" s="1" t="n">
        <x:v>2.2487</x:v>
      </x:c>
      <x:c r="J390" s="1" t="n">
        <x:v>-0.0162</x:v>
      </x:c>
      <x:c r="K390" s="1" t="n">
        <x:v>2.68</x:v>
      </x:c>
      <x:c r="L390" s="1" t="n">
        <x:v>41.8</x:v>
      </x:c>
      <x:c r="M390" s="1" t="n">
        <x:f>IFERROR(IF(COUNTIF('Core Analysis'!$B$2:$B$19,A390)&gt;0,VLOOKUP(A390,'Core Analysis'!$B$2:$D$19,2,FALSE),SQRT((POWER(L390/'Assumptions'!$B$8,2)+POWER(('Assumptions'!$B$2-I390)/('Assumptions'!$B$2-'Assumptions'!$B$3),2))/2)),"")</x:f>
        <x:v>0.3534164485619137</x:v>
      </x:c>
      <x:c r="N390" s="1" t="n">
        <x:f>IFERROR(IF(COUNTIFS('Core Analysis'!$B$2:$B$19,A390,'Core Analysis'!$D$2:$D$19,"&gt;0")&gt;0,VLOOKUP(A390,'Core Analysis'!$B$2:$D$19,3,FALSE),POWER(('Assumptions'!$B$4*'Assumptions'!$B$5)/(E390*POWER(M390,'Assumptions'!$B$6)),1/'Assumptions'!$B$7)),"")</x:f>
        <x:v>0.1214121647073942</x:v>
      </x:c>
      <x:c r="O390" s="9" t="n">
        <x:f>IFERROR('Assumptions'!$B$12*POWER(M390,'Assumptions'!$B$13)/POWER(N390,2),"")</x:f>
        <x:v>0.09494590545574667</x:v>
      </x:c>
    </x:row>
    <x:row r="391">
      <x:c r="A391" s="8" t="n">
        <x:v>7994.5</x:v>
      </x:c>
      <x:c r="B391" s="1" t="n">
        <x:v>37.9667</x:v>
      </x:c>
      <x:c r="C391" s="1" t="n">
        <x:v>8.5533</x:v>
      </x:c>
      <x:c r="D391" s="1" t="n">
        <x:v>-108.6222</x:v>
      </x:c>
      <x:c r="E391" s="1" t="n">
        <x:v>75.7273</x:v>
      </x:c>
      <x:c r="F391" s="1" t="n">
        <x:v>59.7269</x:v>
      </x:c>
      <x:c r="G391" s="1" t="n">
        <x:v>46.148</x:v>
      </x:c>
      <x:c r="H391" s="1" t="n">
        <x:v>101.8667</x:v>
      </x:c>
      <x:c r="I391" s="1" t="n">
        <x:v>2.2589</x:v>
      </x:c>
      <x:c r="J391" s="1" t="n">
        <x:v>-0.0074</x:v>
      </x:c>
      <x:c r="K391" s="1" t="n">
        <x:v>2.6533</x:v>
      </x:c>
      <x:c r="L391" s="1" t="n">
        <x:v>40.4933</x:v>
      </x:c>
      <x:c r="M391" s="1" t="n">
        <x:f>IFERROR(IF(COUNTIF('Core Analysis'!$B$2:$B$19,A391)&gt;0,VLOOKUP(A391,'Core Analysis'!$B$2:$D$19,2,FALSE),SQRT((POWER(L391/'Assumptions'!$B$8,2)+POWER(('Assumptions'!$B$2-I391)/('Assumptions'!$B$2-'Assumptions'!$B$3),2))/2)),"")</x:f>
        <x:v>0.343393629106001</x:v>
      </x:c>
      <x:c r="N391" s="1" t="n">
        <x:f>IFERROR(IF(COUNTIFS('Core Analysis'!$B$2:$B$19,A391,'Core Analysis'!$D$2:$D$19,"&gt;0")&gt;0,VLOOKUP(A391,'Core Analysis'!$B$2:$D$19,3,FALSE),POWER(('Assumptions'!$B$4*'Assumptions'!$B$5)/(E391*POWER(M391,'Assumptions'!$B$6)),1/'Assumptions'!$B$7)),"")</x:f>
        <x:v>0.1252118833539963</x:v>
      </x:c>
      <x:c r="O391" s="9" t="n">
        <x:f>IFERROR('Assumptions'!$B$12*POWER(M391,'Assumptions'!$B$13)/POWER(N391,2),"")</x:f>
        <x:v>0.0786563229542766</x:v>
      </x:c>
    </x:row>
    <x:row r="392">
      <x:c r="A392" s="8" t="n">
        <x:v>7995</x:v>
      </x:c>
      <x:c r="B392" s="1" t="n">
        <x:v>34.5</x:v>
      </x:c>
      <x:c r="C392" s="1" t="n">
        <x:v>8.5533</x:v>
      </x:c>
      <x:c r="D392" s="1" t="n">
        <x:v>-108.6</x:v>
      </x:c>
      <x:c r="E392" s="1" t="n">
        <x:v>77.2141</x:v>
      </x:c>
      <x:c r="F392" s="1" t="n">
        <x:v>60.4609</x:v>
      </x:c>
      <x:c r="G392" s="1" t="n">
        <x:v>48.3719</x:v>
      </x:c>
      <x:c r="H392" s="1" t="n">
        <x:v>102.4667</x:v>
      </x:c>
      <x:c r="I392" s="1" t="n">
        <x:v>2.2676</x:v>
      </x:c>
      <x:c r="J392" s="1" t="n">
        <x:v>-0.004</x:v>
      </x:c>
      <x:c r="K392" s="1" t="n">
        <x:v>2.6444</x:v>
      </x:c>
      <x:c r="L392" s="1" t="n">
        <x:v>35.32</x:v>
      </x:c>
      <x:c r="M392" s="1" t="n">
        <x:f>IFERROR(IF(COUNTIF('Core Analysis'!$B$2:$B$19,A392)&gt;0,VLOOKUP(A392,'Core Analysis'!$B$2:$D$19,2,FALSE),SQRT((POWER(L392/'Assumptions'!$B$8,2)+POWER(('Assumptions'!$B$2-I392)/('Assumptions'!$B$2-'Assumptions'!$B$3),2))/2)),"")</x:f>
        <x:v>0.3113932185348394</x:v>
      </x:c>
      <x:c r="N392" s="1" t="n">
        <x:f>IFERROR(IF(COUNTIFS('Core Analysis'!$B$2:$B$19,A392,'Core Analysis'!$D$2:$D$19,"&gt;0")&gt;0,VLOOKUP(A392,'Core Analysis'!$B$2:$D$19,3,FALSE),POWER(('Assumptions'!$B$4*'Assumptions'!$B$5)/(E392*POWER(M392,'Assumptions'!$B$6)),1/'Assumptions'!$B$7)),"")</x:f>
        <x:v>0.13674345875266958</x:v>
      </x:c>
      <x:c r="O392" s="9" t="n">
        <x:f>IFERROR('Assumptions'!$B$12*POWER(M392,'Assumptions'!$B$13)/POWER(N392,2),"")</x:f>
        <x:v>0.04288308774287778</x:v>
      </x:c>
    </x:row>
    <x:row r="393">
      <x:c r="A393" s="8" t="n">
        <x:v>7995.5</x:v>
      </x:c>
      <x:c r="B393" s="1" t="n">
        <x:v>34.3333</x:v>
      </x:c>
      <x:c r="C393" s="1" t="n">
        <x:v>8.5533</x:v>
      </x:c>
      <x:c r="D393" s="1" t="n">
        <x:v>-108.6889</x:v>
      </x:c>
      <x:c r="E393" s="1" t="n">
        <x:v>75.3415</x:v>
      </x:c>
      <x:c r="F393" s="1" t="n">
        <x:v>58.3939</x:v>
      </x:c>
      <x:c r="G393" s="1" t="n">
        <x:v>48.8188</x:v>
      </x:c>
      <x:c r="H393" s="1" t="n">
        <x:v>104.6667</x:v>
      </x:c>
      <x:c r="I393" s="1" t="n">
        <x:v>2.2818</x:v>
      </x:c>
      <x:c r="J393" s="1" t="n">
        <x:v>-0.0013</x:v>
      </x:c>
      <x:c r="K393" s="1" t="n">
        <x:v>2.5778</x:v>
      </x:c>
      <x:c r="L393" s="1" t="n">
        <x:v>29.3467</x:v>
      </x:c>
      <x:c r="M393" s="1" t="n">
        <x:f>IFERROR(IF(COUNTIF('Core Analysis'!$B$2:$B$19,A393)&gt;0,VLOOKUP(A393,'Core Analysis'!$B$2:$D$19,2,FALSE),SQRT((POWER(L393/'Assumptions'!$B$8,2)+POWER(('Assumptions'!$B$2-I393)/('Assumptions'!$B$2-'Assumptions'!$B$3),2))/2)),"")</x:f>
        <x:v>0.2747993172490841</x:v>
      </x:c>
      <x:c r="N393" s="1" t="n">
        <x:f>IFERROR(IF(COUNTIFS('Core Analysis'!$B$2:$B$19,A393,'Core Analysis'!$D$2:$D$19,"&gt;0")&gt;0,VLOOKUP(A393,'Core Analysis'!$B$2:$D$19,3,FALSE),POWER(('Assumptions'!$B$4*'Assumptions'!$B$5)/(E393*POWER(M393,'Assumptions'!$B$6)),1/'Assumptions'!$B$7)),"")</x:f>
        <x:v>0.1568668722313188</x:v>
      </x:c>
      <x:c r="O393" s="9" t="n">
        <x:f>IFERROR('Assumptions'!$B$12*POWER(M393,'Assumptions'!$B$13)/POWER(N393,2),"")</x:f>
        <x:v>0.018799456382621767</x:v>
      </x:c>
    </x:row>
    <x:row r="394">
      <x:c r="A394" s="8" t="n">
        <x:v>7996</x:v>
      </x:c>
      <x:c r="B394" s="1" t="n">
        <x:v>36.4</x:v>
      </x:c>
      <x:c r="C394" s="1" t="n">
        <x:v>8.5533</x:v>
      </x:c>
      <x:c r="D394" s="1" t="n">
        <x:v>-109.2889</x:v>
      </x:c>
      <x:c r="E394" s="1" t="n">
        <x:v>74.1175</x:v>
      </x:c>
      <x:c r="F394" s="1" t="n">
        <x:v>57.0936</x:v>
      </x:c>
      <x:c r="G394" s="1" t="n">
        <x:v>46.1475</x:v>
      </x:c>
      <x:c r="H394" s="1" t="n">
        <x:v>105.4</x:v>
      </x:c>
      <x:c r="I394" s="1" t="n">
        <x:v>2.2907</x:v>
      </x:c>
      <x:c r="J394" s="1" t="n">
        <x:v>-0.0042</x:v>
      </x:c>
      <x:c r="K394" s="1" t="n">
        <x:v>2.5822</x:v>
      </x:c>
      <x:c r="L394" s="1" t="n">
        <x:v>28.28</x:v>
      </x:c>
      <x:c r="M394" s="1" t="n">
        <x:f>IFERROR(IF(COUNTIF('Core Analysis'!$B$2:$B$19,A394)&gt;0,VLOOKUP(A394,'Core Analysis'!$B$2:$D$19,2,FALSE),SQRT((POWER(L394/'Assumptions'!$B$8,2)+POWER(('Assumptions'!$B$2-I394)/('Assumptions'!$B$2-'Assumptions'!$B$3),2))/2)),"")</x:f>
        <x:v>0.26671381409478706</x:v>
      </x:c>
      <x:c r="N394" s="1" t="n">
        <x:f>IFERROR(IF(COUNTIFS('Core Analysis'!$B$2:$B$19,A394,'Core Analysis'!$D$2:$D$19,"&gt;0")&gt;0,VLOOKUP(A394,'Core Analysis'!$B$2:$D$19,3,FALSE),POWER(('Assumptions'!$B$4*'Assumptions'!$B$5)/(E394*POWER(M394,'Assumptions'!$B$6)),1/'Assumptions'!$B$7)),"")</x:f>
        <x:v>0.16295141154201395</x:v>
      </x:c>
      <x:c r="O394" s="9" t="n">
        <x:f>IFERROR('Assumptions'!$B$12*POWER(M394,'Assumptions'!$B$13)/POWER(N394,2),"")</x:f>
        <x:v>0.01527646603014942</x:v>
      </x:c>
    </x:row>
    <x:row r="395">
      <x:c r="A395" s="8" t="n">
        <x:v>7996.5</x:v>
      </x:c>
      <x:c r="B395" s="1" t="n">
        <x:v>39.8</x:v>
      </x:c>
      <x:c r="C395" s="1" t="n">
        <x:v>8.5533</x:v>
      </x:c>
      <x:c r="D395" s="1" t="n">
        <x:v>-109.2667</x:v>
      </x:c>
      <x:c r="E395" s="1" t="n">
        <x:v>72.6163</x:v>
      </x:c>
      <x:c r="F395" s="1" t="n">
        <x:v>55.8232</x:v>
      </x:c>
      <x:c r="G395" s="1" t="n">
        <x:v>45.9582</x:v>
      </x:c>
      <x:c r="H395" s="1" t="n">
        <x:v>106.1333</x:v>
      </x:c>
      <x:c r="I395" s="1" t="n">
        <x:v>2.2791</x:v>
      </x:c>
      <x:c r="J395" s="1" t="n">
        <x:v>-0.0101</x:v>
      </x:c>
      <x:c r="K395" s="1" t="n">
        <x:v>2.68</x:v>
      </x:c>
      <x:c r="L395" s="1" t="n">
        <x:v>30.04</x:v>
      </x:c>
      <x:c r="M395" s="1" t="n">
        <x:f>IFERROR(IF(COUNTIF('Core Analysis'!$B$2:$B$19,A395)&gt;0,VLOOKUP(A395,'Core Analysis'!$B$2:$D$19,2,FALSE),SQRT((POWER(L395/'Assumptions'!$B$8,2)+POWER(('Assumptions'!$B$2-I395)/('Assumptions'!$B$2-'Assumptions'!$B$3),2))/2)),"")</x:f>
        <x:v>0.2792390775598074</x:v>
      </x:c>
      <x:c r="N395" s="1" t="n">
        <x:f>IFERROR(IF(COUNTIFS('Core Analysis'!$B$2:$B$19,A395,'Core Analysis'!$D$2:$D$19,"&gt;0")&gt;0,VLOOKUP(A395,'Core Analysis'!$B$2:$D$19,3,FALSE),POWER(('Assumptions'!$B$4*'Assumptions'!$B$5)/(E395*POWER(M395,'Assumptions'!$B$6)),1/'Assumptions'!$B$7)),"")</x:f>
        <x:v>0.15724279862247675</x:v>
      </x:c>
      <x:c r="O395" s="9" t="n">
        <x:f>IFERROR('Assumptions'!$B$12*POWER(M395,'Assumptions'!$B$13)/POWER(N395,2),"")</x:f>
        <x:v>0.02007671413719012</x:v>
      </x:c>
    </x:row>
    <x:row r="396">
      <x:c r="A396" s="8" t="n">
        <x:v>7997</x:v>
      </x:c>
      <x:c r="B396" s="1" t="n">
        <x:v>39.5333</x:v>
      </x:c>
      <x:c r="C396" s="1" t="n">
        <x:v>8.5533</x:v>
      </x:c>
      <x:c r="D396" s="1" t="n">
        <x:v>-109.5111</x:v>
      </x:c>
      <x:c r="E396" s="1" t="n">
        <x:v>69.8471</x:v>
      </x:c>
      <x:c r="F396" s="1" t="n">
        <x:v>52.394</x:v>
      </x:c>
      <x:c r="G396" s="1" t="n">
        <x:v>45.3052</x:v>
      </x:c>
      <x:c r="H396" s="1" t="n">
        <x:v>104.0889</x:v>
      </x:c>
      <x:c r="I396" s="1" t="n">
        <x:v>2.2727</x:v>
      </x:c>
      <x:c r="J396" s="1" t="n">
        <x:v>-0.012</x:v>
      </x:c>
      <x:c r="K396" s="1" t="n">
        <x:v>2.8489</x:v>
      </x:c>
      <x:c r="L396" s="1" t="n">
        <x:v>33.7867</x:v>
      </x:c>
      <x:c r="M396" s="1" t="n">
        <x:f>IFERROR(IF(COUNTIF('Core Analysis'!$B$2:$B$19,A396)&gt;0,VLOOKUP(A396,'Core Analysis'!$B$2:$D$19,2,FALSE),SQRT((POWER(L396/'Assumptions'!$B$8,2)+POWER(('Assumptions'!$B$2-I396)/('Assumptions'!$B$2-'Assumptions'!$B$3),2))/2)),"")</x:f>
        <x:v>0.30148328778503225</x:v>
      </x:c>
      <x:c r="N396" s="1" t="n">
        <x:f>IFERROR(IF(COUNTIFS('Core Analysis'!$B$2:$B$19,A396,'Core Analysis'!$D$2:$D$19,"&gt;0")&gt;0,VLOOKUP(A396,'Core Analysis'!$B$2:$D$19,3,FALSE),POWER(('Assumptions'!$B$4*'Assumptions'!$B$5)/(E396*POWER(M396,'Assumptions'!$B$6)),1/'Assumptions'!$B$7)),"")</x:f>
        <x:v>0.14850004506745274</x:v>
      </x:c>
      <x:c r="O396" s="9" t="n">
        <x:f>IFERROR('Assumptions'!$B$12*POWER(M396,'Assumptions'!$B$13)/POWER(N396,2),"")</x:f>
        <x:v>0.03153871579759997</x:v>
      </x:c>
    </x:row>
    <x:row r="397">
      <x:c r="A397" s="8" t="n">
        <x:v>7997.5</x:v>
      </x:c>
      <x:c r="B397" s="1" t="n">
        <x:v>39.4667</x:v>
      </x:c>
      <x:c r="C397" s="1" t="n">
        <x:v>8.5489</x:v>
      </x:c>
      <x:c r="D397" s="1" t="n">
        <x:v>-109.8889</x:v>
      </x:c>
      <x:c r="E397" s="1" t="n">
        <x:v>68.501</x:v>
      </x:c>
      <x:c r="F397" s="1" t="n">
        <x:v>47.9308</x:v>
      </x:c>
      <x:c r="G397" s="1" t="n">
        <x:v>41.6614</x:v>
      </x:c>
      <x:c r="H397" s="1" t="n">
        <x:v>102.4</x:v>
      </x:c>
      <x:c r="I397" s="1" t="n">
        <x:v>2.2618</x:v>
      </x:c>
      <x:c r="J397" s="1" t="n">
        <x:v>-0.0096</x:v>
      </x:c>
      <x:c r="K397" s="1" t="n">
        <x:v>2.96</x:v>
      </x:c>
      <x:c r="L397" s="1" t="n">
        <x:v>34.9067</x:v>
      </x:c>
      <x:c r="M397" s="1" t="n">
        <x:f>IFERROR(IF(COUNTIF('Core Analysis'!$B$2:$B$19,A397)&gt;0,VLOOKUP(A397,'Core Analysis'!$B$2:$D$19,2,FALSE),SQRT((POWER(L397/'Assumptions'!$B$8,2)+POWER(('Assumptions'!$B$2-I397)/('Assumptions'!$B$2-'Assumptions'!$B$3),2))/2)),"")</x:f>
        <x:v>0.3104949696622302</x:v>
      </x:c>
      <x:c r="N397" s="1" t="n">
        <x:f>IFERROR(IF(COUNTIFS('Core Analysis'!$B$2:$B$19,A397,'Core Analysis'!$D$2:$D$19,"&gt;0")&gt;0,VLOOKUP(A397,'Core Analysis'!$B$2:$D$19,3,FALSE),POWER(('Assumptions'!$B$4*'Assumptions'!$B$5)/(E397*POWER(M397,'Assumptions'!$B$6)),1/'Assumptions'!$B$7)),"")</x:f>
        <x:v>0.14559987211780753</x:v>
      </x:c>
      <x:c r="O397" s="9" t="n">
        <x:f>IFERROR('Assumptions'!$B$12*POWER(M397,'Assumptions'!$B$13)/POWER(N397,2),"")</x:f>
        <x:v>0.0373471119032468</x:v>
      </x:c>
    </x:row>
    <x:row r="398">
      <x:c r="A398" s="8" t="n">
        <x:v>7998</x:v>
      </x:c>
      <x:c r="B398" s="1" t="n">
        <x:v>40.4</x:v>
      </x:c>
      <x:c r="C398" s="1" t="n">
        <x:v>8.5467</x:v>
      </x:c>
      <x:c r="D398" s="1" t="n">
        <x:v>-110.0667</x:v>
      </x:c>
      <x:c r="E398" s="1" t="n">
        <x:v>69.1348</x:v>
      </x:c>
      <x:c r="F398" s="1" t="n">
        <x:v>46.6215</x:v>
      </x:c>
      <x:c r="G398" s="1" t="n">
        <x:v>39.0568</x:v>
      </x:c>
      <x:c r="H398" s="1" t="n">
        <x:v>100.4444</x:v>
      </x:c>
      <x:c r="I398" s="1" t="n">
        <x:v>2.2593</x:v>
      </x:c>
      <x:c r="J398" s="1" t="n">
        <x:v>-0.0096</x:v>
      </x:c>
      <x:c r="K398" s="1" t="n">
        <x:v>3.1022</x:v>
      </x:c>
      <x:c r="L398" s="1" t="n">
        <x:v>37.9333</x:v>
      </x:c>
      <x:c r="M398" s="1" t="n">
        <x:f>IFERROR(IF(COUNTIF('Core Analysis'!$B$2:$B$19,A398)&gt;0,VLOOKUP(A398,'Core Analysis'!$B$2:$D$19,2,FALSE),SQRT((POWER(L398/'Assumptions'!$B$8,2)+POWER(('Assumptions'!$B$2-I398)/('Assumptions'!$B$2-'Assumptions'!$B$3),2))/2)),"")</x:f>
        <x:v>0.3283569128885331</x:v>
      </x:c>
      <x:c r="N398" s="1" t="n">
        <x:f>IFERROR(IF(COUNTIFS('Core Analysis'!$B$2:$B$19,A398,'Core Analysis'!$D$2:$D$19,"&gt;0")&gt;0,VLOOKUP(A398,'Core Analysis'!$B$2:$D$19,3,FALSE),POWER(('Assumptions'!$B$4*'Assumptions'!$B$5)/(E398*POWER(M398,'Assumptions'!$B$6)),1/'Assumptions'!$B$7)),"")</x:f>
        <x:v>0.13704698907564714</x:v>
      </x:c>
      <x:c r="O398" s="9" t="n">
        <x:f>IFERROR('Assumptions'!$B$12*POWER(M398,'Assumptions'!$B$13)/POWER(N398,2),"")</x:f>
        <x:v>0.05391666640596866</x:v>
      </x:c>
    </x:row>
    <x:row r="399">
      <x:c r="A399" s="8" t="n">
        <x:v>7998.5</x:v>
      </x:c>
      <x:c r="B399" s="1" t="n">
        <x:v>40.3667</x:v>
      </x:c>
      <x:c r="C399" s="1" t="n">
        <x:v>8.5422</x:v>
      </x:c>
      <x:c r="D399" s="1" t="n">
        <x:v>-110.2444</x:v>
      </x:c>
      <x:c r="E399" s="1" t="n">
        <x:v>67.2513</x:v>
      </x:c>
      <x:c r="F399" s="1" t="n">
        <x:v>50.0351</x:v>
      </x:c>
      <x:c r="G399" s="1" t="n">
        <x:v>40.7737</x:v>
      </x:c>
      <x:c r="H399" s="1" t="n">
        <x:v>99.4</x:v>
      </x:c>
      <x:c r="I399" s="1" t="n">
        <x:v>2.2647</x:v>
      </x:c>
      <x:c r="J399" s="1" t="n">
        <x:v>-0.013</x:v>
      </x:c>
      <x:c r="K399" s="1" t="n">
        <x:v>3.2711</x:v>
      </x:c>
      <x:c r="L399" s="1" t="n">
        <x:v>40.4133</x:v>
      </x:c>
      <x:c r="M399" s="1" t="n">
        <x:f>IFERROR(IF(COUNTIF('Core Analysis'!$B$2:$B$19,A399)&gt;0,VLOOKUP(A399,'Core Analysis'!$B$2:$D$19,2,FALSE),SQRT((POWER(L399/'Assumptions'!$B$8,2)+POWER(('Assumptions'!$B$2-I399)/('Assumptions'!$B$2-'Assumptions'!$B$3),2))/2)),"")</x:f>
        <x:v>0.3416097893991741</x:v>
      </x:c>
      <x:c r="N399" s="1" t="n">
        <x:f>IFERROR(IF(COUNTIFS('Core Analysis'!$B$2:$B$19,A399,'Core Analysis'!$D$2:$D$19,"&gt;0")&gt;0,VLOOKUP(A399,'Core Analysis'!$B$2:$D$19,3,FALSE),POWER(('Assumptions'!$B$4*'Assumptions'!$B$5)/(E399*POWER(M399,'Assumptions'!$B$6)),1/'Assumptions'!$B$7)),"")</x:f>
        <x:v>0.13356213979950626</x:v>
      </x:c>
      <x:c r="O399" s="9" t="n">
        <x:f>IFERROR('Assumptions'!$B$12*POWER(M399,'Assumptions'!$B$13)/POWER(N399,2),"")</x:f>
        <x:v>0.06756247107955803</x:v>
      </x:c>
    </x:row>
    <x:row r="400">
      <x:c r="A400" s="8" t="n">
        <x:v>7999</x:v>
      </x:c>
      <x:c r="B400" s="1" t="n">
        <x:v>38.7667</x:v>
      </x:c>
      <x:c r="C400" s="1" t="n">
        <x:v>8.5267</x:v>
      </x:c>
      <x:c r="D400" s="1" t="n">
        <x:v>-112.0667</x:v>
      </x:c>
      <x:c r="E400" s="1" t="n">
        <x:v>66.362</x:v>
      </x:c>
      <x:c r="F400" s="1" t="n">
        <x:v>51.9638</x:v>
      </x:c>
      <x:c r="G400" s="1" t="n">
        <x:v>44.3468</x:v>
      </x:c>
      <x:c r="H400" s="1" t="n">
        <x:v>100.2889</x:v>
      </x:c>
      <x:c r="I400" s="1" t="n">
        <x:v>2.2911</x:v>
      </x:c>
      <x:c r="J400" s="1" t="n">
        <x:v>-0.0136</x:v>
      </x:c>
      <x:c r="K400" s="1" t="n">
        <x:v>3.52</x:v>
      </x:c>
      <x:c r="L400" s="1" t="n">
        <x:v>44.6267</x:v>
      </x:c>
      <x:c r="M400" s="1" t="n">
        <x:f>IFERROR(IF(COUNTIF('Core Analysis'!$B$2:$B$19,A400)&gt;0,VLOOKUP(A400,'Core Analysis'!$B$2:$D$19,2,FALSE),SQRT((POWER(L400/'Assumptions'!$B$8,2)+POWER(('Assumptions'!$B$2-I400)/('Assumptions'!$B$2-'Assumptions'!$B$3),2))/2)),"")</x:f>
        <x:v>0.36147951314839893</x:v>
      </x:c>
      <x:c r="N400" s="1" t="n">
        <x:f>IFERROR(IF(COUNTIFS('Core Analysis'!$B$2:$B$19,A400,'Core Analysis'!$D$2:$D$19,"&gt;0")&gt;0,VLOOKUP(A400,'Core Analysis'!$B$2:$D$19,3,FALSE),POWER(('Assumptions'!$B$4*'Assumptions'!$B$5)/(E400*POWER(M400,'Assumptions'!$B$6)),1/'Assumptions'!$B$7)),"")</x:f>
        <x:v>0.12706343625485714</x:v>
      </x:c>
      <x:c r="O400" s="9" t="n">
        <x:f>IFERROR('Assumptions'!$B$12*POWER(M400,'Assumptions'!$B$13)/POWER(N400,2),"")</x:f>
        <x:v>0.09573394297761285</x:v>
      </x:c>
    </x:row>
    <x:row r="401">
      <x:c r="A401" s="8" t="n">
        <x:v>7999.5</x:v>
      </x:c>
      <x:c r="B401" s="1" t="n">
        <x:v>37.1</x:v>
      </x:c>
      <x:c r="C401" s="1" t="n">
        <x:v>8.5311</x:v>
      </x:c>
      <x:c r="D401" s="1" t="n">
        <x:v>-111.8</x:v>
      </x:c>
      <x:c r="E401" s="1" t="n">
        <x:v>70.568</x:v>
      </x:c>
      <x:c r="F401" s="1" t="n">
        <x:v>52.2299</x:v>
      </x:c>
      <x:c r="G401" s="1" t="n">
        <x:v>50.8585</x:v>
      </x:c>
      <x:c r="H401" s="1" t="n">
        <x:v>101.1333</x:v>
      </x:c>
      <x:c r="I401" s="1" t="n">
        <x:v>2.3251</x:v>
      </x:c>
      <x:c r="J401" s="1" t="n">
        <x:v>-0.0067</x:v>
      </x:c>
      <x:c r="K401" s="1" t="n">
        <x:v>3.3556</x:v>
      </x:c>
      <x:c r="L401" s="1" t="n">
        <x:v>44.5867</x:v>
      </x:c>
      <x:c r="M401" s="1" t="n">
        <x:f>IFERROR(IF(COUNTIF('Core Analysis'!$B$2:$B$19,A401)&gt;0,VLOOKUP(A401,'Core Analysis'!$B$2:$D$19,2,FALSE),SQRT((POWER(L401/'Assumptions'!$B$8,2)+POWER(('Assumptions'!$B$2-I401)/('Assumptions'!$B$2-'Assumptions'!$B$3),2))/2)),"")</x:f>
        <x:v>0.35461975270474205</x:v>
      </x:c>
      <x:c r="N401" s="1" t="n">
        <x:f>IFERROR(IF(COUNTIFS('Core Analysis'!$B$2:$B$19,A401,'Core Analysis'!$D$2:$D$19,"&gt;0")&gt;0,VLOOKUP(A401,'Core Analysis'!$B$2:$D$19,3,FALSE),POWER(('Assumptions'!$B$4*'Assumptions'!$B$5)/(E401*POWER(M401,'Assumptions'!$B$6)),1/'Assumptions'!$B$7)),"")</x:f>
        <x:v>0.12560218388769867</x:v>
      </x:c>
      <x:c r="O401" s="9" t="n">
        <x:f>IFERROR('Assumptions'!$B$12*POWER(M401,'Assumptions'!$B$13)/POWER(N401,2),"")</x:f>
        <x:v>0.09005366376982722</x:v>
      </x:c>
    </x:row>
    <x:row r="402">
      <x:c r="A402" s="8" t="n">
        <x:v>8000</x:v>
      </x:c>
      <x:c r="B402" s="1" t="n">
        <x:v>37.9</x:v>
      </x:c>
      <x:c r="C402" s="1" t="n">
        <x:v>8.5333</x:v>
      </x:c>
      <x:c r="D402" s="1" t="n">
        <x:v>-110.7111</x:v>
      </x:c>
      <x:c r="E402" s="1" t="n">
        <x:v>75.0368</x:v>
      </x:c>
      <x:c r="F402" s="1" t="n">
        <x:v>54.3575</x:v>
      </x:c>
      <x:c r="G402" s="1" t="n">
        <x:v>47.881</x:v>
      </x:c>
      <x:c r="H402" s="1" t="n">
        <x:v>101.6444</x:v>
      </x:c>
      <x:c r="I402" s="1" t="n">
        <x:v>2.3267</x:v>
      </x:c>
      <x:c r="J402" s="1" t="n">
        <x:v>-0.004</x:v>
      </x:c>
      <x:c r="K402" s="1" t="n">
        <x:v>3.1467</x:v>
      </x:c>
      <x:c r="L402" s="1" t="n">
        <x:v>41.6533</x:v>
      </x:c>
      <x:c r="M402" s="1" t="n">
        <x:f>IFERROR(IF(COUNTIF('Core Analysis'!$B$2:$B$19,A402)&gt;0,VLOOKUP(A402,'Core Analysis'!$B$2:$D$19,2,FALSE),SQRT((POWER(L402/'Assumptions'!$B$8,2)+POWER(('Assumptions'!$B$2-I402)/('Assumptions'!$B$2-'Assumptions'!$B$3),2))/2)),"")</x:f>
        <x:v>0.335995842190531</x:v>
      </x:c>
      <x:c r="N402" s="1" t="n">
        <x:f>IFERROR(IF(COUNTIFS('Core Analysis'!$B$2:$B$19,A402,'Core Analysis'!$D$2:$D$19,"&gt;0")&gt;0,VLOOKUP(A402,'Core Analysis'!$B$2:$D$19,3,FALSE),POWER(('Assumptions'!$B$4*'Assumptions'!$B$5)/(E402*POWER(M402,'Assumptions'!$B$6)),1/'Assumptions'!$B$7)),"")</x:f>
        <x:v>0.12855618091994475</x:v>
      </x:c>
      <x:c r="O402" s="9" t="n">
        <x:f>IFERROR('Assumptions'!$B$12*POWER(M402,'Assumptions'!$B$13)/POWER(N402,2),"")</x:f>
        <x:v>0.06779882357484303</x:v>
      </x:c>
    </x:row>
    <x:row r="403">
      <x:c r="A403" s="8" t="n">
        <x:v>8000.5</x:v>
      </x:c>
      <x:c r="B403" s="1" t="n">
        <x:v>39.3</x:v>
      </x:c>
      <x:c r="C403" s="1" t="n">
        <x:v>8.5333</x:v>
      </x:c>
      <x:c r="D403" s="1" t="n">
        <x:v>-110.6445</x:v>
      </x:c>
      <x:c r="E403" s="1" t="n">
        <x:v>79.9534</x:v>
      </x:c>
      <x:c r="F403" s="1" t="n">
        <x:v>55.8238</x:v>
      </x:c>
      <x:c r="G403" s="1" t="n">
        <x:v>45.6786</x:v>
      </x:c>
      <x:c r="H403" s="1" t="n">
        <x:v>103.1333</x:v>
      </x:c>
      <x:c r="I403" s="1" t="n">
        <x:v>2.2927</x:v>
      </x:c>
      <x:c r="J403" s="1" t="n">
        <x:v>-0.0061</x:v>
      </x:c>
      <x:c r="K403" s="1" t="n">
        <x:v>2.8844</x:v>
      </x:c>
      <x:c r="L403" s="1" t="n">
        <x:v>37.92</x:v>
      </x:c>
      <x:c r="M403" s="1" t="n">
        <x:f>IFERROR(IF(COUNTIF('Core Analysis'!$B$2:$B$19,A403)&gt;0,VLOOKUP(A403,'Core Analysis'!$B$2:$D$19,2,FALSE),SQRT((POWER(L403/'Assumptions'!$B$8,2)+POWER(('Assumptions'!$B$2-I403)/('Assumptions'!$B$2-'Assumptions'!$B$3),2))/2)),"")</x:f>
        <x:v>0.32055437951219085</x:v>
      </x:c>
      <x:c r="N403" s="1" t="n">
        <x:f>IFERROR(IF(COUNTIFS('Core Analysis'!$B$2:$B$19,A403,'Core Analysis'!$D$2:$D$19,"&gt;0")&gt;0,VLOOKUP(A403,'Core Analysis'!$B$2:$D$19,3,FALSE),POWER(('Assumptions'!$B$4*'Assumptions'!$B$5)/(E403*POWER(M403,'Assumptions'!$B$6)),1/'Assumptions'!$B$7)),"")</x:f>
        <x:v>0.13054006804532972</x:v>
      </x:c>
      <x:c r="O403" s="9" t="n">
        <x:f>IFERROR('Assumptions'!$B$12*POWER(M403,'Assumptions'!$B$13)/POWER(N403,2),"")</x:f>
        <x:v>0.053458748034880266</x:v>
      </x:c>
    </x:row>
    <x:row r="404">
      <x:c r="A404" s="8" t="n">
        <x:v>8001</x:v>
      </x:c>
      <x:c r="B404" s="1" t="n">
        <x:v>41.6</x:v>
      </x:c>
      <x:c r="C404" s="1" t="n">
        <x:v>8.5333</x:v>
      </x:c>
      <x:c r="D404" s="1" t="n">
        <x:v>-111.2</x:v>
      </x:c>
      <x:c r="E404" s="1" t="n">
        <x:v>87.1357</x:v>
      </x:c>
      <x:c r="F404" s="1" t="n">
        <x:v>60.5899</x:v>
      </x:c>
      <x:c r="G404" s="1" t="n">
        <x:v>43.7556</x:v>
      </x:c>
      <x:c r="H404" s="1" t="n">
        <x:v>101.7333</x:v>
      </x:c>
      <x:c r="I404" s="1" t="n">
        <x:v>2.2622</x:v>
      </x:c>
      <x:c r="J404" s="1" t="n">
        <x:v>-0.0083</x:v>
      </x:c>
      <x:c r="K404" s="1" t="n">
        <x:v>2.8667</x:v>
      </x:c>
      <x:c r="L404" s="1" t="n">
        <x:v>39.28</x:v>
      </x:c>
      <x:c r="M404" s="1" t="n">
        <x:f>IFERROR(IF(COUNTIF('Core Analysis'!$B$2:$B$19,A404)&gt;0,VLOOKUP(A404,'Core Analysis'!$B$2:$D$19,2,FALSE),SQRT((POWER(L404/'Assumptions'!$B$8,2)+POWER(('Assumptions'!$B$2-I404)/('Assumptions'!$B$2-'Assumptions'!$B$3),2))/2)),"")</x:f>
        <x:v>0.33551041053294767</x:v>
      </x:c>
      <x:c r="N404" s="1" t="n">
        <x:f>IFERROR(IF(COUNTIFS('Core Analysis'!$B$2:$B$19,A404,'Core Analysis'!$D$2:$D$19,"&gt;0")&gt;0,VLOOKUP(A404,'Core Analysis'!$B$2:$D$19,3,FALSE),POWER(('Assumptions'!$B$4*'Assumptions'!$B$5)/(E404*POWER(M404,'Assumptions'!$B$6)),1/'Assumptions'!$B$7)),"")</x:f>
        <x:v>0.11947030026649848</x:v>
      </x:c>
      <x:c r="O404" s="9" t="n">
        <x:f>IFERROR('Assumptions'!$B$12*POWER(M404,'Assumptions'!$B$13)/POWER(N404,2),"")</x:f>
        <x:v>0.07800553139980837</x:v>
      </x:c>
    </x:row>
    <x:row r="405">
      <x:c r="A405" s="8" t="n">
        <x:v>8001.5</x:v>
      </x:c>
      <x:c r="B405" s="1" t="n">
        <x:v>42.1667</x:v>
      </x:c>
      <x:c r="C405" s="1" t="n">
        <x:v>8.5333</x:v>
      </x:c>
      <x:c r="D405" s="1" t="n">
        <x:v>-111.8</x:v>
      </x:c>
      <x:c r="E405" s="1" t="n">
        <x:v>98.3246</x:v>
      </x:c>
      <x:c r="F405" s="1" t="n">
        <x:v>64.3588</x:v>
      </x:c>
      <x:c r="G405" s="1" t="n">
        <x:v>51.804</x:v>
      </x:c>
      <x:c r="H405" s="1" t="n">
        <x:v>103.2444</x:v>
      </x:c>
      <x:c r="I405" s="1" t="n">
        <x:v>2.2489</x:v>
      </x:c>
      <x:c r="J405" s="1" t="n">
        <x:v>-0.013</x:v>
      </x:c>
      <x:c r="K405" s="1" t="n">
        <x:v>2.8578</x:v>
      </x:c>
      <x:c r="L405" s="1" t="n">
        <x:v>35.6533</x:v>
      </x:c>
      <x:c r="M405" s="1" t="n">
        <x:f>IFERROR(IF(COUNTIF('Core Analysis'!$B$2:$B$19,A405)&gt;0,VLOOKUP(A405,'Core Analysis'!$B$2:$D$19,2,FALSE),SQRT((POWER(L405/'Assumptions'!$B$8,2)+POWER(('Assumptions'!$B$2-I405)/('Assumptions'!$B$2-'Assumptions'!$B$3),2))/2)),"")</x:f>
        <x:v>0.3179107124678694</x:v>
      </x:c>
      <x:c r="N405" s="1" t="n">
        <x:f>IFERROR(IF(COUNTIFS('Core Analysis'!$B$2:$B$19,A405,'Core Analysis'!$D$2:$D$19,"&gt;0")&gt;0,VLOOKUP(A405,'Core Analysis'!$B$2:$D$19,3,FALSE),POWER(('Assumptions'!$B$4*'Assumptions'!$B$5)/(E405*POWER(M405,'Assumptions'!$B$6)),1/'Assumptions'!$B$7)),"")</x:f>
        <x:v>0.11869372546145962</x:v>
      </x:c>
      <x:c r="O405" s="9" t="n">
        <x:f>IFERROR('Assumptions'!$B$12*POWER(M405,'Assumptions'!$B$13)/POWER(N405,2),"")</x:f>
        <x:v>0.062348512992411835</x:v>
      </x:c>
    </x:row>
    <x:row r="406">
      <x:c r="A406" s="8" t="n">
        <x:v>8002</x:v>
      </x:c>
      <x:c r="B406" s="1" t="n">
        <x:v>39.1667</x:v>
      </x:c>
      <x:c r="C406" s="1" t="n">
        <x:v>8.5333</x:v>
      </x:c>
      <x:c r="D406" s="1" t="n">
        <x:v>-111.3778</x:v>
      </x:c>
      <x:c r="E406" s="1" t="n">
        <x:v>108.467</x:v>
      </x:c>
      <x:c r="F406" s="1" t="n">
        <x:v>71.1534</x:v>
      </x:c>
      <x:c r="G406" s="1" t="n">
        <x:v>50.8073</x:v>
      </x:c>
      <x:c r="H406" s="1" t="n">
        <x:v>104.4</x:v>
      </x:c>
      <x:c r="I406" s="1" t="n">
        <x:v>2.2478</x:v>
      </x:c>
      <x:c r="J406" s="1" t="n">
        <x:v>-0.0106</x:v>
      </x:c>
      <x:c r="K406" s="1" t="n">
        <x:v>2.7556</x:v>
      </x:c>
      <x:c r="L406" s="1" t="n">
        <x:v>30.6933</x:v>
      </x:c>
      <x:c r="M406" s="1" t="n">
        <x:f>IFERROR(IF(COUNTIF('Core Analysis'!$B$2:$B$19,A406)&gt;0,VLOOKUP(A406,'Core Analysis'!$B$2:$D$19,2,FALSE),SQRT((POWER(L406/'Assumptions'!$B$8,2)+POWER(('Assumptions'!$B$2-I406)/('Assumptions'!$B$2-'Assumptions'!$B$3),2))/2)),"")</x:f>
        <x:v>0.29118488016092525</x:v>
      </x:c>
      <x:c r="N406" s="1" t="n">
        <x:f>IFERROR(IF(COUNTIFS('Core Analysis'!$B$2:$B$19,A406,'Core Analysis'!$D$2:$D$19,"&gt;0")&gt;0,VLOOKUP(A406,'Core Analysis'!$B$2:$D$19,3,FALSE),POWER(('Assumptions'!$B$4*'Assumptions'!$B$5)/(E406*POWER(M406,'Assumptions'!$B$6)),1/'Assumptions'!$B$7)),"")</x:f>
        <x:v>0.12338045945807087</x:v>
      </x:c>
      <x:c r="O406" s="9" t="n">
        <x:f>IFERROR('Assumptions'!$B$12*POWER(M406,'Assumptions'!$B$13)/POWER(N406,2),"")</x:f>
        <x:v>0.0392092876099095</x:v>
      </x:c>
    </x:row>
    <x:row r="407">
      <x:c r="A407" s="8" t="n">
        <x:v>8002.5</x:v>
      </x:c>
      <x:c r="B407" s="1" t="n">
        <x:v>36.1667</x:v>
      </x:c>
      <x:c r="C407" s="1" t="n">
        <x:v>8.5333</x:v>
      </x:c>
      <x:c r="D407" s="1" t="n">
        <x:v>-111.2889</x:v>
      </x:c>
      <x:c r="E407" s="1" t="n">
        <x:v>120.4012</x:v>
      </x:c>
      <x:c r="F407" s="1" t="n">
        <x:v>78.9822</x:v>
      </x:c>
      <x:c r="G407" s="1" t="n">
        <x:v>61.2334</x:v>
      </x:c>
      <x:c r="H407" s="1" t="n">
        <x:v>104.2</x:v>
      </x:c>
      <x:c r="I407" s="1" t="n">
        <x:v>2.2356</x:v>
      </x:c>
      <x:c r="J407" s="1" t="n">
        <x:v>-0.0097</x:v>
      </x:c>
      <x:c r="K407" s="1" t="n">
        <x:v>2.6622</x:v>
      </x:c>
      <x:c r="L407" s="1" t="n">
        <x:v>26.76</x:v>
      </x:c>
      <x:c r="M407" s="1" t="n">
        <x:f>IFERROR(IF(COUNTIF('Core Analysis'!$B$2:$B$19,A407)&gt;0,VLOOKUP(A407,'Core Analysis'!$B$2:$D$19,2,FALSE),SQRT((POWER(L407/'Assumptions'!$B$8,2)+POWER(('Assumptions'!$B$2-I407)/('Assumptions'!$B$2-'Assumptions'!$B$3),2))/2)),"")</x:f>
        <x:v>0.2747035110697548</x:v>
      </x:c>
      <x:c r="N407" s="1" t="n">
        <x:f>IFERROR(IF(COUNTIFS('Core Analysis'!$B$2:$B$19,A407,'Core Analysis'!$D$2:$D$19,"&gt;0")&gt;0,VLOOKUP(A407,'Core Analysis'!$B$2:$D$19,3,FALSE),POWER(('Assumptions'!$B$4*'Assumptions'!$B$5)/(E407*POWER(M407,'Assumptions'!$B$6)),1/'Assumptions'!$B$7)),"")</x:f>
        <x:v>0.1241321849504527</x:v>
      </x:c>
      <x:c r="O407" s="9" t="n">
        <x:f>IFERROR('Assumptions'!$B$12*POWER(M407,'Assumptions'!$B$13)/POWER(N407,2),"")</x:f>
        <x:v>0.029975927801875173</x:v>
      </x:c>
    </x:row>
    <x:row r="408">
      <x:c r="A408" s="8" t="n">
        <x:v>8003</x:v>
      </x:c>
      <x:c r="B408" s="1" t="n">
        <x:v>36.1</x:v>
      </x:c>
      <x:c r="C408" s="1" t="n">
        <x:v>8.5333</x:v>
      </x:c>
      <x:c r="D408" s="1" t="n">
        <x:v>-111.2667</x:v>
      </x:c>
      <x:c r="E408" s="1" t="n">
        <x:v>130.2755</x:v>
      </x:c>
      <x:c r="F408" s="1" t="n">
        <x:v>85.9805</x:v>
      </x:c>
      <x:c r="G408" s="1" t="n">
        <x:v>68.291</x:v>
      </x:c>
      <x:c r="H408" s="1" t="n">
        <x:v>104.8</x:v>
      </x:c>
      <x:c r="I408" s="1" t="n">
        <x:v>2.2204</x:v>
      </x:c>
      <x:c r="J408" s="1" t="n">
        <x:v>-0.0013</x:v>
      </x:c>
      <x:c r="K408" s="1" t="n">
        <x:v>2.6133</x:v>
      </x:c>
      <x:c r="L408" s="1" t="n">
        <x:v>26.1733</x:v>
      </x:c>
      <x:c r="M408" s="1" t="n">
        <x:f>IFERROR(IF(COUNTIF('Core Analysis'!$B$2:$B$19,A408)&gt;0,VLOOKUP(A408,'Core Analysis'!$B$2:$D$19,2,FALSE),SQRT((POWER(L408/'Assumptions'!$B$8,2)+POWER(('Assumptions'!$B$2-I408)/('Assumptions'!$B$2-'Assumptions'!$B$3),2))/2)),"")</x:f>
        <x:v>0.27647255475364413</x:v>
      </x:c>
      <x:c r="N408" s="1" t="n">
        <x:f>IFERROR(IF(COUNTIFS('Core Analysis'!$B$2:$B$19,A408,'Core Analysis'!$D$2:$D$19,"&gt;0")&gt;0,VLOOKUP(A408,'Core Analysis'!$B$2:$D$19,3,FALSE),POWER(('Assumptions'!$B$4*'Assumptions'!$B$5)/(E408*POWER(M408,'Assumptions'!$B$6)),1/'Assumptions'!$B$7)),"")</x:f>
        <x:v>0.11857158296051182</x:v>
      </x:c>
      <x:c r="O408" s="9" t="n">
        <x:f>IFERROR('Assumptions'!$B$12*POWER(M408,'Assumptions'!$B$13)/POWER(N408,2),"")</x:f>
        <x:v>0.03379454359646899</x:v>
      </x:c>
    </x:row>
    <x:row r="409">
      <x:c r="A409" s="8" t="n">
        <x:v>8003.5</x:v>
      </x:c>
      <x:c r="B409" s="1" t="n">
        <x:v>38.5333</x:v>
      </x:c>
      <x:c r="C409" s="1" t="n">
        <x:v>8.5333</x:v>
      </x:c>
      <x:c r="D409" s="1" t="n">
        <x:v>-111.3333</x:v>
      </x:c>
      <x:c r="E409" s="1" t="n">
        <x:v>149.4044</x:v>
      </x:c>
      <x:c r="F409" s="1" t="n">
        <x:v>92.933</x:v>
      </x:c>
      <x:c r="G409" s="1" t="n">
        <x:v>62.2821</x:v>
      </x:c>
      <x:c r="H409" s="1" t="n">
        <x:v>104.4444</x:v>
      </x:c>
      <x:c r="I409" s="1" t="n">
        <x:v>2.2058</x:v>
      </x:c>
      <x:c r="J409" s="1" t="n">
        <x:v>-0.0033</x:v>
      </x:c>
      <x:c r="K409" s="1" t="n">
        <x:v>2.7289</x:v>
      </x:c>
      <x:c r="L409" s="1" t="n">
        <x:v>27.5467</x:v>
      </x:c>
      <x:c r="M409" s="1" t="n">
        <x:f>IFERROR(IF(COUNTIF('Core Analysis'!$B$2:$B$19,A409)&gt;0,VLOOKUP(A409,'Core Analysis'!$B$2:$D$19,2,FALSE),SQRT((POWER(L409/'Assumptions'!$B$8,2)+POWER(('Assumptions'!$B$2-I409)/('Assumptions'!$B$2-'Assumptions'!$B$3),2))/2)),"")</x:f>
        <x:v>0.2874502185586604</x:v>
      </x:c>
      <x:c r="N409" s="1" t="n">
        <x:f>IFERROR(IF(COUNTIFS('Core Analysis'!$B$2:$B$19,A409,'Core Analysis'!$D$2:$D$19,"&gt;0")&gt;0,VLOOKUP(A409,'Core Analysis'!$B$2:$D$19,3,FALSE),POWER(('Assumptions'!$B$4*'Assumptions'!$B$5)/(E409*POWER(M409,'Assumptions'!$B$6)),1/'Assumptions'!$B$7)),"")</x:f>
        <x:v>0.10649266139340689</x:v>
      </x:c>
      <x:c r="O409" s="9" t="n">
        <x:f>IFERROR('Assumptions'!$B$12*POWER(M409,'Assumptions'!$B$13)/POWER(N409,2),"")</x:f>
        <x:v>0.04972504409017682</x:v>
      </x:c>
    </x:row>
    <x:row r="410">
      <x:c r="A410" s="8" t="n">
        <x:v>8004</x:v>
      </x:c>
      <x:c r="B410" s="1" t="n">
        <x:v>39.2667</x:v>
      </x:c>
      <x:c r="C410" s="1" t="n">
        <x:v>8.5444</x:v>
      </x:c>
      <x:c r="D410" s="1" t="n">
        <x:v>-111.0444</x:v>
      </x:c>
      <x:c r="E410" s="1" t="n">
        <x:v>146.2278</x:v>
      </x:c>
      <x:c r="F410" s="1" t="n">
        <x:v>98.7105</x:v>
      </x:c>
      <x:c r="G410" s="1" t="n">
        <x:v>63.8308</x:v>
      </x:c>
      <x:c r="H410" s="1" t="n">
        <x:v>105.9333</x:v>
      </x:c>
      <x:c r="I410" s="1" t="n">
        <x:v>2.2047</x:v>
      </x:c>
      <x:c r="J410" s="1" t="n">
        <x:v>-0.0076</x:v>
      </x:c>
      <x:c r="K410" s="1" t="n">
        <x:v>2.8533</x:v>
      </x:c>
      <x:c r="L410" s="1" t="n">
        <x:v>28.3467</x:v>
      </x:c>
      <x:c r="M410" s="1" t="n">
        <x:f>IFERROR(IF(COUNTIF('Core Analysis'!$B$2:$B$19,A410)&gt;0,VLOOKUP(A410,'Core Analysis'!$B$2:$D$19,2,FALSE),SQRT((POWER(L410/'Assumptions'!$B$8,2)+POWER(('Assumptions'!$B$2-I410)/('Assumptions'!$B$2-'Assumptions'!$B$3),2))/2)),"")</x:f>
        <x:v>0.2916414919662142</x:v>
      </x:c>
      <x:c r="N410" s="1" t="n">
        <x:f>IFERROR(IF(COUNTIFS('Core Analysis'!$B$2:$B$19,A410,'Core Analysis'!$D$2:$D$19,"&gt;0")&gt;0,VLOOKUP(A410,'Core Analysis'!$B$2:$D$19,3,FALSE),POWER(('Assumptions'!$B$4*'Assumptions'!$B$5)/(E410*POWER(M410,'Assumptions'!$B$6)),1/'Assumptions'!$B$7)),"")</x:f>
        <x:v>0.10609617660613299</x:v>
      </x:c>
      <x:c r="O410" s="9" t="n">
        <x:f>IFERROR('Assumptions'!$B$12*POWER(M410,'Assumptions'!$B$13)/POWER(N410,2),"")</x:f>
        <x:v>0.053392027275216</x:v>
      </x:c>
    </x:row>
    <x:row r="411">
      <x:c r="A411" s="8" t="n">
        <x:v>8004.5</x:v>
      </x:c>
      <x:c r="B411" s="1" t="n">
        <x:v>35.9333</x:v>
      </x:c>
      <x:c r="C411" s="1" t="n">
        <x:v>8.5467</x:v>
      </x:c>
      <x:c r="D411" s="1" t="n">
        <x:v>-111</x:v>
      </x:c>
      <x:c r="E411" s="1" t="n">
        <x:v>155.0171</x:v>
      </x:c>
      <x:c r="F411" s="1" t="n">
        <x:v>93.1207</x:v>
      </x:c>
      <x:c r="G411" s="1" t="n">
        <x:v>63.0517</x:v>
      </x:c>
      <x:c r="H411" s="1" t="n">
        <x:v>105.1778</x:v>
      </x:c>
      <x:c r="I411" s="1" t="n">
        <x:v>2.2069</x:v>
      </x:c>
      <x:c r="J411" s="1" t="n">
        <x:v>-0.0131</x:v>
      </x:c>
      <x:c r="K411" s="1" t="n">
        <x:v>3</x:v>
      </x:c>
      <x:c r="L411" s="1" t="n">
        <x:v>31.8667</x:v>
      </x:c>
      <x:c r="M411" s="1" t="n">
        <x:f>IFERROR(IF(COUNTIF('Core Analysis'!$B$2:$B$19,A411)&gt;0,VLOOKUP(A411,'Core Analysis'!$B$2:$D$19,2,FALSE),SQRT((POWER(L411/'Assumptions'!$B$8,2)+POWER(('Assumptions'!$B$2-I411)/('Assumptions'!$B$2-'Assumptions'!$B$3),2))/2)),"")</x:f>
        <x:v>0.3086582833287183</x:v>
      </x:c>
      <x:c r="N411" s="1" t="n">
        <x:f>IFERROR(IF(COUNTIFS('Core Analysis'!$B$2:$B$19,A411,'Core Analysis'!$D$2:$D$19,"&gt;0")&gt;0,VLOOKUP(A411,'Core Analysis'!$B$2:$D$19,3,FALSE),POWER(('Assumptions'!$B$4*'Assumptions'!$B$5)/(E411*POWER(M411,'Assumptions'!$B$6)),1/'Assumptions'!$B$7)),"")</x:f>
        <x:v>0.09736352241456152</x:v>
      </x:c>
      <x:c r="O411" s="9" t="n">
        <x:f>IFERROR('Assumptions'!$B$12*POWER(M411,'Assumptions'!$B$13)/POWER(N411,2),"")</x:f>
        <x:v>0.08136718173690864</x:v>
      </x:c>
    </x:row>
    <x:row r="412">
      <x:c r="A412" s="8" t="n">
        <x:v>8005</x:v>
      </x:c>
      <x:c r="B412" s="1" t="n">
        <x:v>34.6</x:v>
      </x:c>
      <x:c r="C412" s="1" t="n">
        <x:v>8.5467</x:v>
      </x:c>
      <x:c r="D412" s="1" t="n">
        <x:v>-111.1111</x:v>
      </x:c>
      <x:c r="E412" s="1" t="n">
        <x:v>157.088</x:v>
      </x:c>
      <x:c r="F412" s="1" t="n">
        <x:v>90.858</x:v>
      </x:c>
      <x:c r="G412" s="1" t="n">
        <x:v>64.6201</x:v>
      </x:c>
      <x:c r="H412" s="1" t="n">
        <x:v>104</x:v>
      </x:c>
      <x:c r="I412" s="1" t="n">
        <x:v>2.214</x:v>
      </x:c>
      <x:c r="J412" s="1" t="n">
        <x:v>-0.0154</x:v>
      </x:c>
      <x:c r="K412" s="1" t="n">
        <x:v>2.9644</x:v>
      </x:c>
      <x:c r="L412" s="1" t="n">
        <x:v>34.16</x:v>
      </x:c>
      <x:c r="M412" s="1" t="n">
        <x:f>IFERROR(IF(COUNTIF('Core Analysis'!$B$2:$B$19,A412)&gt;0,VLOOKUP(A412,'Core Analysis'!$B$2:$D$19,2,FALSE),SQRT((POWER(L412/'Assumptions'!$B$8,2)+POWER(('Assumptions'!$B$2-I412)/('Assumptions'!$B$2-'Assumptions'!$B$3),2))/2)),"")</x:f>
        <x:v>0.3187757753987446</x:v>
      </x:c>
      <x:c r="N412" s="1" t="n">
        <x:f>IFERROR(IF(COUNTIFS('Core Analysis'!$B$2:$B$19,A412,'Core Analysis'!$D$2:$D$19,"&gt;0")&gt;0,VLOOKUP(A412,'Core Analysis'!$B$2:$D$19,3,FALSE),POWER(('Assumptions'!$B$4*'Assumptions'!$B$5)/(E412*POWER(M412,'Assumptions'!$B$6)),1/'Assumptions'!$B$7)),"")</x:f>
        <x:v>0.0936498749539733</x:v>
      </x:c>
      <x:c r="O412" s="9" t="n">
        <x:f>IFERROR('Assumptions'!$B$12*POWER(M412,'Assumptions'!$B$13)/POWER(N412,2),"")</x:f>
        <x:v>0.10135842939457314</x:v>
      </x:c>
    </x:row>
    <x:row r="413">
      <x:c r="A413" s="8" t="n">
        <x:v>8005.5</x:v>
      </x:c>
      <x:c r="B413" s="1" t="n">
        <x:v>35.8333</x:v>
      </x:c>
      <x:c r="C413" s="1" t="n">
        <x:v>8.5467</x:v>
      </x:c>
      <x:c r="D413" s="1" t="n">
        <x:v>-111.2444</x:v>
      </x:c>
      <x:c r="E413" s="1" t="n">
        <x:v>162.652</x:v>
      </x:c>
      <x:c r="F413" s="1" t="n">
        <x:v>95.4326</x:v>
      </x:c>
      <x:c r="G413" s="1" t="n">
        <x:v>66.4299</x:v>
      </x:c>
      <x:c r="H413" s="1" t="n">
        <x:v>104.4667</x:v>
      </x:c>
      <x:c r="I413" s="1" t="n">
        <x:v>2.2151</x:v>
      </x:c>
      <x:c r="J413" s="1" t="n">
        <x:v>-0.0171</x:v>
      </x:c>
      <x:c r="K413" s="1" t="n">
        <x:v>2.9244</x:v>
      </x:c>
      <x:c r="L413" s="1" t="n">
        <x:v>35.7333</x:v>
      </x:c>
      <x:c r="M413" s="1" t="n">
        <x:f>IFERROR(IF(COUNTIF('Core Analysis'!$B$2:$B$19,A413)&gt;0,VLOOKUP(A413,'Core Analysis'!$B$2:$D$19,2,FALSE),SQRT((POWER(L413/'Assumptions'!$B$8,2)+POWER(('Assumptions'!$B$2-I413)/('Assumptions'!$B$2-'Assumptions'!$B$3),2))/2)),"")</x:f>
        <x:v>0.3269987976873256</x:v>
      </x:c>
      <x:c r="N413" s="1" t="n">
        <x:f>IFERROR(IF(COUNTIFS('Core Analysis'!$B$2:$B$19,A413,'Core Analysis'!$D$2:$D$19,"&gt;0")&gt;0,VLOOKUP(A413,'Core Analysis'!$B$2:$D$19,3,FALSE),POWER(('Assumptions'!$B$4*'Assumptions'!$B$5)/(E413*POWER(M413,'Assumptions'!$B$6)),1/'Assumptions'!$B$7)),"")</x:f>
        <x:v>0.0897197713434636</x:v>
      </x:c>
      <x:c r="O413" s="9" t="n">
        <x:f>IFERROR('Assumptions'!$B$12*POWER(M413,'Assumptions'!$B$13)/POWER(N413,2),"")</x:f>
        <x:v>0.12352807621525792</x:v>
      </x:c>
    </x:row>
    <x:row r="414">
      <x:c r="A414" s="8" t="n">
        <x:v>8006</x:v>
      </x:c>
      <x:c r="B414" s="1" t="n">
        <x:v>37.6333</x:v>
      </x:c>
      <x:c r="C414" s="1" t="n">
        <x:v>8.5422</x:v>
      </x:c>
      <x:c r="D414" s="1" t="n">
        <x:v>-111.5111</x:v>
      </x:c>
      <x:c r="E414" s="1" t="n">
        <x:v>165.6739</x:v>
      </x:c>
      <x:c r="F414" s="1" t="n">
        <x:v>93.3084</x:v>
      </x:c>
      <x:c r="G414" s="1" t="n">
        <x:v>63.3114</x:v>
      </x:c>
      <x:c r="H414" s="1" t="n">
        <x:v>103.5333</x:v>
      </x:c>
      <x:c r="I414" s="1" t="n">
        <x:v>2.2213</x:v>
      </x:c>
      <x:c r="J414" s="1" t="n">
        <x:v>-0.0119</x:v>
      </x:c>
      <x:c r="K414" s="1" t="n">
        <x:v>2.8711</x:v>
      </x:c>
      <x:c r="L414" s="1" t="n">
        <x:v>31.8133</x:v>
      </x:c>
      <x:c r="M414" s="1" t="n">
        <x:f>IFERROR(IF(COUNTIF('Core Analysis'!$B$2:$B$19,A414)&gt;0,VLOOKUP(A414,'Core Analysis'!$B$2:$D$19,2,FALSE),SQRT((POWER(L414/'Assumptions'!$B$8,2)+POWER(('Assumptions'!$B$2-I414)/('Assumptions'!$B$2-'Assumptions'!$B$3),2))/2)),"")</x:f>
        <x:v>0.30436399929933655</x:v>
      </x:c>
      <x:c r="N414" s="1" t="n">
        <x:f>IFERROR(IF(COUNTIFS('Core Analysis'!$B$2:$B$19,A414,'Core Analysis'!$D$2:$D$19,"&gt;0")&gt;0,VLOOKUP(A414,'Core Analysis'!$B$2:$D$19,3,FALSE),POWER(('Assumptions'!$B$4*'Assumptions'!$B$5)/(E414*POWER(M414,'Assumptions'!$B$6)),1/'Assumptions'!$B$7)),"")</x:f>
        <x:v>0.09550886584995931</x:v>
      </x:c>
      <x:c r="O414" s="9" t="n">
        <x:f>IFERROR('Assumptions'!$B$12*POWER(M414,'Assumptions'!$B$13)/POWER(N414,2),"")</x:f>
        <x:v>0.07950271746923643</x:v>
      </x:c>
    </x:row>
    <x:row r="415">
      <x:c r="A415" s="8" t="n">
        <x:v>8006.5</x:v>
      </x:c>
      <x:c r="B415" s="1" t="n">
        <x:v>37.9333</x:v>
      </x:c>
      <x:c r="C415" s="1" t="n">
        <x:v>8.5333</x:v>
      </x:c>
      <x:c r="D415" s="1" t="n">
        <x:v>-111.8445</x:v>
      </x:c>
      <x:c r="E415" s="1" t="n">
        <x:v>151.1059</x:v>
      </x:c>
      <x:c r="F415" s="1" t="n">
        <x:v>92.7372</x:v>
      </x:c>
      <x:c r="G415" s="1" t="n">
        <x:v>62.9228</x:v>
      </x:c>
      <x:c r="H415" s="1" t="n">
        <x:v>103.8667</x:v>
      </x:c>
      <x:c r="I415" s="1" t="n">
        <x:v>2.2189</x:v>
      </x:c>
      <x:c r="J415" s="1" t="n">
        <x:v>-0.0096</x:v>
      </x:c>
      <x:c r="K415" s="1" t="n">
        <x:v>2.8089</x:v>
      </x:c>
      <x:c r="L415" s="1" t="n">
        <x:v>28.48</x:v>
      </x:c>
      <x:c r="M415" s="1" t="n">
        <x:f>IFERROR(IF(COUNTIF('Core Analysis'!$B$2:$B$19,A415)&gt;0,VLOOKUP(A415,'Core Analysis'!$B$2:$D$19,2,FALSE),SQRT((POWER(L415/'Assumptions'!$B$8,2)+POWER(('Assumptions'!$B$2-I415)/('Assumptions'!$B$2-'Assumptions'!$B$3),2))/2)),"")</x:f>
        <x:v>0.28808714785986816</x:v>
      </x:c>
      <x:c r="N415" s="1" t="n">
        <x:f>IFERROR(IF(COUNTIFS('Core Analysis'!$B$2:$B$19,A415,'Core Analysis'!$D$2:$D$19,"&gt;0")&gt;0,VLOOKUP(A415,'Core Analysis'!$B$2:$D$19,3,FALSE),POWER(('Assumptions'!$B$4*'Assumptions'!$B$5)/(E415*POWER(M415,'Assumptions'!$B$6)),1/'Assumptions'!$B$7)),"")</x:f>
        <x:v>0.10565727920451903</x:v>
      </x:c>
      <x:c r="O415" s="9" t="n">
        <x:f>IFERROR('Assumptions'!$B$12*POWER(M415,'Assumptions'!$B$13)/POWER(N415,2),"")</x:f>
        <x:v>0.05100880532018206</x:v>
      </x:c>
    </x:row>
    <x:row r="416">
      <x:c r="A416" s="8" t="n">
        <x:v>8007</x:v>
      </x:c>
      <x:c r="B416" s="1" t="n">
        <x:v>36.8</x:v>
      </x:c>
      <x:c r="C416" s="1" t="n">
        <x:v>8.5444</x:v>
      </x:c>
      <x:c r="D416" s="1" t="n">
        <x:v>-111.8445</x:v>
      </x:c>
      <x:c r="E416" s="1" t="n">
        <x:v>148.7947</x:v>
      </x:c>
      <x:c r="F416" s="1" t="n">
        <x:v>90.5795</x:v>
      </x:c>
      <x:c r="G416" s="1" t="n">
        <x:v>61.8378</x:v>
      </x:c>
      <x:c r="H416" s="1" t="n">
        <x:v>104.8667</x:v>
      </x:c>
      <x:c r="I416" s="1" t="n">
        <x:v>2.2182</x:v>
      </x:c>
      <x:c r="J416" s="1" t="n">
        <x:v>-0.0086</x:v>
      </x:c>
      <x:c r="K416" s="1" t="n">
        <x:v>2.7911</x:v>
      </x:c>
      <x:c r="L416" s="1" t="n">
        <x:v>25.32</x:v>
      </x:c>
      <x:c r="M416" s="1" t="n">
        <x:f>IFERROR(IF(COUNTIF('Core Analysis'!$B$2:$B$19,A416)&gt;0,VLOOKUP(A416,'Core Analysis'!$B$2:$D$19,2,FALSE),SQRT((POWER(L416/'Assumptions'!$B$8,2)+POWER(('Assumptions'!$B$2-I416)/('Assumptions'!$B$2-'Assumptions'!$B$3),2))/2)),"")</x:f>
        <x:v>0.27315280530496266</x:v>
      </x:c>
      <x:c r="N416" s="1" t="n">
        <x:f>IFERROR(IF(COUNTIFS('Core Analysis'!$B$2:$B$19,A416,'Core Analysis'!$D$2:$D$19,"&gt;0")&gt;0,VLOOKUP(A416,'Core Analysis'!$B$2:$D$19,3,FALSE),POWER(('Assumptions'!$B$4*'Assumptions'!$B$5)/(E416*POWER(M416,'Assumptions'!$B$6)),1/'Assumptions'!$B$7)),"")</x:f>
        <x:v>0.11229608655946552</x:v>
      </x:c>
      <x:c r="O416" s="9" t="n">
        <x:f>IFERROR('Assumptions'!$B$12*POWER(M416,'Assumptions'!$B$13)/POWER(N416,2),"")</x:f>
        <x:v>0.03572683889231206</x:v>
      </x:c>
    </x:row>
    <x:row r="417">
      <x:c r="A417" s="8" t="n">
        <x:v>8007.5</x:v>
      </x:c>
      <x:c r="B417" s="1" t="n">
        <x:v>37.6</x:v>
      </x:c>
      <x:c r="C417" s="1" t="n">
        <x:v>8.5467</x:v>
      </x:c>
      <x:c r="D417" s="1" t="n">
        <x:v>-112.5556</x:v>
      </x:c>
      <x:c r="E417" s="1" t="n">
        <x:v>142.6855</x:v>
      </x:c>
      <x:c r="F417" s="1" t="n">
        <x:v>92.5472</x:v>
      </x:c>
      <x:c r="G417" s="1" t="n">
        <x:v>60.9579</x:v>
      </x:c>
      <x:c r="H417" s="1" t="n">
        <x:v>103.7333</x:v>
      </x:c>
      <x:c r="I417" s="1" t="n">
        <x:v>2.2167</x:v>
      </x:c>
      <x:c r="J417" s="1" t="n">
        <x:v>-0.0142</x:v>
      </x:c>
      <x:c r="K417" s="1" t="n">
        <x:v>2.72</x:v>
      </x:c>
      <x:c r="L417" s="1" t="n">
        <x:v>24.3067</x:v>
      </x:c>
      <x:c r="M417" s="1" t="n">
        <x:f>IFERROR(IF(COUNTIF('Core Analysis'!$B$2:$B$19,A417)&gt;0,VLOOKUP(A417,'Core Analysis'!$B$2:$D$19,2,FALSE),SQRT((POWER(L417/'Assumptions'!$B$8,2)+POWER(('Assumptions'!$B$2-I417)/('Assumptions'!$B$2-'Assumptions'!$B$3),2))/2)),"")</x:f>
        <x:v>0.2689849933227094</x:v>
      </x:c>
      <x:c r="N417" s="1" t="n">
        <x:f>IFERROR(IF(COUNTIFS('Core Analysis'!$B$2:$B$19,A417,'Core Analysis'!$D$2:$D$19,"&gt;0")&gt;0,VLOOKUP(A417,'Core Analysis'!$B$2:$D$19,3,FALSE),POWER(('Assumptions'!$B$4*'Assumptions'!$B$5)/(E417*POWER(M417,'Assumptions'!$B$6)),1/'Assumptions'!$B$7)),"")</x:f>
        <x:v>0.11645175707289274</x:v>
      </x:c>
      <x:c r="O417" s="9" t="n">
        <x:f>IFERROR('Assumptions'!$B$12*POWER(M417,'Assumptions'!$B$13)/POWER(N417,2),"")</x:f>
        <x:v>0.031049187714519755</x:v>
      </x:c>
    </x:row>
    <x:row r="418">
      <x:c r="A418" s="8" t="n">
        <x:v>8008</x:v>
      </x:c>
      <x:c r="B418" s="1" t="n">
        <x:v>37.6333</x:v>
      </x:c>
      <x:c r="C418" s="1" t="n">
        <x:v>8.5422</x:v>
      </x:c>
      <x:c r="D418" s="1" t="n">
        <x:v>-113.7333</x:v>
      </x:c>
      <x:c r="E418" s="1" t="n">
        <x:v>133.7714</x:v>
      </x:c>
      <x:c r="F418" s="1" t="n">
        <x:v>90.3027</x:v>
      </x:c>
      <x:c r="G418" s="1" t="n">
        <x:v>61.3962</x:v>
      </x:c>
      <x:c r="H418" s="1" t="n">
        <x:v>104.2</x:v>
      </x:c>
      <x:c r="I418" s="1" t="n">
        <x:v>2.2176</x:v>
      </x:c>
      <x:c r="J418" s="1" t="n">
        <x:v>-0.0197</x:v>
      </x:c>
      <x:c r="K418" s="1" t="n">
        <x:v>2.7956</x:v>
      </x:c>
      <x:c r="L418" s="1" t="n">
        <x:v>24.3867</x:v>
      </x:c>
      <x:c r="M418" s="1" t="n">
        <x:f>IFERROR(IF(COUNTIF('Core Analysis'!$B$2:$B$19,A418)&gt;0,VLOOKUP(A418,'Core Analysis'!$B$2:$D$19,2,FALSE),SQRT((POWER(L418/'Assumptions'!$B$8,2)+POWER(('Assumptions'!$B$2-I418)/('Assumptions'!$B$2-'Assumptions'!$B$3),2))/2)),"")</x:f>
        <x:v>0.26906267664219197</x:v>
      </x:c>
      <x:c r="N418" s="1" t="n">
        <x:f>IFERROR(IF(COUNTIFS('Core Analysis'!$B$2:$B$19,A418,'Core Analysis'!$D$2:$D$19,"&gt;0")&gt;0,VLOOKUP(A418,'Core Analysis'!$B$2:$D$19,3,FALSE),POWER(('Assumptions'!$B$4*'Assumptions'!$B$5)/(E418*POWER(M418,'Assumptions'!$B$6)),1/'Assumptions'!$B$7)),"")</x:f>
        <x:v>0.12023445065679324</x:v>
      </x:c>
      <x:c r="O418" s="9" t="n">
        <x:f>IFERROR('Assumptions'!$B$12*POWER(M418,'Assumptions'!$B$13)/POWER(N418,2),"")</x:f>
        <x:v>0.029163273968327342</x:v>
      </x:c>
    </x:row>
    <x:row r="419">
      <x:c r="A419" s="8" t="n">
        <x:v>8008.5</x:v>
      </x:c>
      <x:c r="B419" s="1" t="n">
        <x:v>36.5</x:v>
      </x:c>
      <x:c r="C419" s="1" t="n">
        <x:v>8.5333</x:v>
      </x:c>
      <x:c r="D419" s="1" t="n">
        <x:v>-111.5778</x:v>
      </x:c>
      <x:c r="E419" s="1" t="n">
        <x:v>140.0759</x:v>
      </x:c>
      <x:c r="F419" s="1" t="n">
        <x:v>88.9263</x:v>
      </x:c>
      <x:c r="G419" s="1" t="n">
        <x:v>59.2966</x:v>
      </x:c>
      <x:c r="H419" s="1" t="n">
        <x:v>103.4667</x:v>
      </x:c>
      <x:c r="I419" s="1" t="n">
        <x:v>2.2289</x:v>
      </x:c>
      <x:c r="J419" s="1" t="n">
        <x:v>-0.0123</x:v>
      </x:c>
      <x:c r="K419" s="1" t="n">
        <x:v>2.7867</x:v>
      </x:c>
      <x:c r="L419" s="1" t="n">
        <x:v>25.5467</x:v>
      </x:c>
      <x:c r="M419" s="1" t="n">
        <x:f>IFERROR(IF(COUNTIF('Core Analysis'!$B$2:$B$19,A419)&gt;0,VLOOKUP(A419,'Core Analysis'!$B$2:$D$19,2,FALSE),SQRT((POWER(L419/'Assumptions'!$B$8,2)+POWER(('Assumptions'!$B$2-I419)/('Assumptions'!$B$2-'Assumptions'!$B$3),2))/2)),"")</x:f>
        <x:v>0.27091227150094216</x:v>
      </x:c>
      <x:c r="N419" s="1" t="n">
        <x:f>IFERROR(IF(COUNTIFS('Core Analysis'!$B$2:$B$19,A419,'Core Analysis'!$D$2:$D$19,"&gt;0")&gt;0,VLOOKUP(A419,'Core Analysis'!$B$2:$D$19,3,FALSE),POWER(('Assumptions'!$B$4*'Assumptions'!$B$5)/(E419*POWER(M419,'Assumptions'!$B$6)),1/'Assumptions'!$B$7)),"")</x:f>
        <x:v>0.1166953710851752</x:v>
      </x:c>
      <x:c r="O419" s="9" t="n">
        <x:f>IFERROR('Assumptions'!$B$12*POWER(M419,'Assumptions'!$B$13)/POWER(N419,2),"")</x:f>
        <x:v>0.031906401908519504</x:v>
      </x:c>
    </x:row>
    <x:row r="420">
      <x:c r="A420" s="8" t="n">
        <x:v>8009</x:v>
      </x:c>
      <x:c r="B420" s="1" t="n">
        <x:v>38.7333</x:v>
      </x:c>
      <x:c r="C420" s="1" t="n">
        <x:v>8.5333</x:v>
      </x:c>
      <x:c r="D420" s="1" t="n">
        <x:v>-111.5111</x:v>
      </x:c>
      <x:c r="E420" s="1" t="n">
        <x:v>135.5652</x:v>
      </x:c>
      <x:c r="F420" s="1" t="n">
        <x:v>92.2635</x:v>
      </x:c>
      <x:c r="G420" s="1" t="n">
        <x:v>60.2139</x:v>
      </x:c>
      <x:c r="H420" s="1" t="n">
        <x:v>103.2</x:v>
      </x:c>
      <x:c r="I420" s="1" t="n">
        <x:v>2.2344</x:v>
      </x:c>
      <x:c r="J420" s="1" t="n">
        <x:v>-0.0131</x:v>
      </x:c>
      <x:c r="K420" s="1" t="n">
        <x:v>2.7867</x:v>
      </x:c>
      <x:c r="L420" s="1" t="n">
        <x:v>26.5867</x:v>
      </x:c>
      <x:c r="M420" s="1" t="n">
        <x:f>IFERROR(IF(COUNTIF('Core Analysis'!$B$2:$B$19,A420)&gt;0,VLOOKUP(A420,'Core Analysis'!$B$2:$D$19,2,FALSE),SQRT((POWER(L420/'Assumptions'!$B$8,2)+POWER(('Assumptions'!$B$2-I420)/('Assumptions'!$B$2-'Assumptions'!$B$3),2))/2)),"")</x:f>
        <x:v>0.274219798336318</x:v>
      </x:c>
      <x:c r="N420" s="1" t="n">
        <x:f>IFERROR(IF(COUNTIFS('Core Analysis'!$B$2:$B$19,A420,'Core Analysis'!$D$2:$D$19,"&gt;0")&gt;0,VLOOKUP(A420,'Core Analysis'!$B$2:$D$19,3,FALSE),POWER(('Assumptions'!$B$4*'Assumptions'!$B$5)/(E420*POWER(M420,'Assumptions'!$B$6)),1/'Assumptions'!$B$7)),"")</x:f>
        <x:v>0.11719014757592167</x:v>
      </x:c>
      <x:c r="O420" s="9" t="n">
        <x:f>IFERROR('Assumptions'!$B$12*POWER(M420,'Assumptions'!$B$13)/POWER(N420,2),"")</x:f>
        <x:v>0.0333727086790232</x:v>
      </x:c>
    </x:row>
    <x:row r="421">
      <x:c r="A421" s="8" t="n">
        <x:v>8009.5</x:v>
      </x:c>
      <x:c r="B421" s="1" t="n">
        <x:v>40.8333</x:v>
      </x:c>
      <x:c r="C421" s="1" t="n">
        <x:v>8.5444</x:v>
      </x:c>
      <x:c r="D421" s="1" t="n">
        <x:v>-111.9333</x:v>
      </x:c>
      <x:c r="E421" s="1" t="n">
        <x:v>132.1387</x:v>
      </x:c>
      <x:c r="F421" s="1" t="n">
        <x:v>87.4843</x:v>
      </x:c>
      <x:c r="G421" s="1" t="n">
        <x:v>57.7427</x:v>
      </x:c>
      <x:c r="H421" s="1" t="n">
        <x:v>103.5333</x:v>
      </x:c>
      <x:c r="I421" s="1" t="n">
        <x:v>2.2473</x:v>
      </x:c>
      <x:c r="J421" s="1" t="n">
        <x:v>-0.0102</x:v>
      </x:c>
      <x:c r="K421" s="1" t="n">
        <x:v>2.76</x:v>
      </x:c>
      <x:c r="L421" s="1" t="n">
        <x:v>27.2</x:v>
      </x:c>
      <x:c r="M421" s="1" t="n">
        <x:f>IFERROR(IF(COUNTIF('Core Analysis'!$B$2:$B$19,A421)&gt;0,VLOOKUP(A421,'Core Analysis'!$B$2:$D$19,2,FALSE),SQRT((POWER(L421/'Assumptions'!$B$8,2)+POWER(('Assumptions'!$B$2-I421)/('Assumptions'!$B$2-'Assumptions'!$B$3),2))/2)),"")</x:f>
        <x:v>0.2734164407906843</x:v>
      </x:c>
      <x:c r="N421" s="1" t="n">
        <x:f>IFERROR(IF(COUNTIFS('Core Analysis'!$B$2:$B$19,A421,'Core Analysis'!$D$2:$D$19,"&gt;0")&gt;0,VLOOKUP(A421,'Core Analysis'!$B$2:$D$19,3,FALSE),POWER(('Assumptions'!$B$4*'Assumptions'!$B$5)/(E421*POWER(M421,'Assumptions'!$B$6)),1/'Assumptions'!$B$7)),"")</x:f>
        <x:v>0.11904862325953428</x:v>
      </x:c>
      <x:c r="O421" s="9" t="n">
        <x:f>IFERROR('Assumptions'!$B$12*POWER(M421,'Assumptions'!$B$13)/POWER(N421,2),"")</x:f>
        <x:v>0.031924088500677024</x:v>
      </x:c>
    </x:row>
    <x:row r="422">
      <x:c r="A422" s="8" t="n">
        <x:v>8010</x:v>
      </x:c>
      <x:c r="B422" s="1" t="n">
        <x:v>41.3667</x:v>
      </x:c>
      <x:c r="C422" s="1" t="n">
        <x:v>8.5467</x:v>
      </x:c>
      <x:c r="D422" s="1" t="n">
        <x:v>-112.8667</x:v>
      </x:c>
      <x:c r="E422" s="1" t="n">
        <x:v>137.8033</x:v>
      </x:c>
      <x:c r="F422" s="1" t="n">
        <x:v>85.185</x:v>
      </x:c>
      <x:c r="G422" s="1" t="n">
        <x:v>51.6452</x:v>
      </x:c>
      <x:c r="H422" s="1" t="n">
        <x:v>103.1333</x:v>
      </x:c>
      <x:c r="I422" s="1" t="n">
        <x:v>2.2447</x:v>
      </x:c>
      <x:c r="J422" s="1" t="n">
        <x:v>-0.0203</x:v>
      </x:c>
      <x:c r="K422" s="1" t="n">
        <x:v>2.7733</x:v>
      </x:c>
      <x:c r="L422" s="1" t="n">
        <x:v>26.96</x:v>
      </x:c>
      <x:c r="M422" s="1" t="n">
        <x:f>IFERROR(IF(COUNTIF('Core Analysis'!$B$2:$B$19,A422)&gt;0,VLOOKUP(A422,'Core Analysis'!$B$2:$D$19,2,FALSE),SQRT((POWER(L422/'Assumptions'!$B$8,2)+POWER(('Assumptions'!$B$2-I422)/('Assumptions'!$B$2-'Assumptions'!$B$3),2))/2)),"")</x:f>
        <x:v>0.2729893892122891</x:v>
      </x:c>
      <x:c r="N422" s="1" t="n">
        <x:f>IFERROR(IF(COUNTIFS('Core Analysis'!$B$2:$B$19,A422,'Core Analysis'!$D$2:$D$19,"&gt;0")&gt;0,VLOOKUP(A422,'Core Analysis'!$B$2:$D$19,3,FALSE),POWER(('Assumptions'!$B$4*'Assumptions'!$B$5)/(E422*POWER(M422,'Assumptions'!$B$6)),1/'Assumptions'!$B$7)),"")</x:f>
        <x:v>0.11675848256128905</x:v>
      </x:c>
      <x:c r="O422" s="9" t="n">
        <x:f>IFERROR('Assumptions'!$B$12*POWER(M422,'Assumptions'!$B$13)/POWER(N422,2),"")</x:f>
        <x:v>0.03296122913122443</x:v>
      </x:c>
    </x:row>
    <x:row r="423">
      <x:c r="A423" s="8" t="n">
        <x:v>8010.5</x:v>
      </x:c>
      <x:c r="B423" s="1" t="n">
        <x:v>38.3</x:v>
      </x:c>
      <x:c r="C423" s="1" t="n">
        <x:v>8.5467</x:v>
      </x:c>
      <x:c r="D423" s="1" t="n">
        <x:v>-112.6667</x:v>
      </x:c>
      <x:c r="E423" s="1" t="n">
        <x:v>138.3662</x:v>
      </x:c>
      <x:c r="F423" s="1" t="n">
        <x:v>87.125</x:v>
      </x:c>
      <x:c r="G423" s="1" t="n">
        <x:v>54.5796</x:v>
      </x:c>
      <x:c r="H423" s="1" t="n">
        <x:v>104.1555</x:v>
      </x:c>
      <x:c r="I423" s="1" t="n">
        <x:v>2.2507</x:v>
      </x:c>
      <x:c r="J423" s="1" t="n">
        <x:v>-0.0152</x:v>
      </x:c>
      <x:c r="K423" s="1" t="n">
        <x:v>2.7378</x:v>
      </x:c>
      <x:c r="L423" s="1" t="n">
        <x:v>27.6267</x:v>
      </x:c>
      <x:c r="M423" s="1" t="n">
        <x:f>IFERROR(IF(COUNTIF('Core Analysis'!$B$2:$B$19,A423)&gt;0,VLOOKUP(A423,'Core Analysis'!$B$2:$D$19,2,FALSE),SQRT((POWER(L423/'Assumptions'!$B$8,2)+POWER(('Assumptions'!$B$2-I423)/('Assumptions'!$B$2-'Assumptions'!$B$3),2))/2)),"")</x:f>
        <x:v>0.2745632379393392</x:v>
      </x:c>
      <x:c r="N423" s="1" t="n">
        <x:f>IFERROR(IF(COUNTIFS('Core Analysis'!$B$2:$B$19,A423,'Core Analysis'!$D$2:$D$19,"&gt;0")&gt;0,VLOOKUP(A423,'Core Analysis'!$B$2:$D$19,3,FALSE),POWER(('Assumptions'!$B$4*'Assumptions'!$B$5)/(E423*POWER(M423,'Assumptions'!$B$6)),1/'Assumptions'!$B$7)),"")</x:f>
        <x:v>0.11585282360283898</x:v>
      </x:c>
      <x:c r="O423" s="9" t="n">
        <x:f>IFERROR('Assumptions'!$B$12*POWER(M423,'Assumptions'!$B$13)/POWER(N423,2),"")</x:f>
        <x:v>0.03433619517299453</x:v>
      </x:c>
    </x:row>
    <x:row r="424">
      <x:c r="A424" s="8" t="n">
        <x:v>8011</x:v>
      </x:c>
      <x:c r="B424" s="1" t="n">
        <x:v>36.5</x:v>
      </x:c>
      <x:c r="C424" s="1" t="n">
        <x:v>8.5467</x:v>
      </x:c>
      <x:c r="D424" s="1" t="n">
        <x:v>-112.9778</x:v>
      </x:c>
      <x:c r="E424" s="1" t="n">
        <x:v>135.9821</x:v>
      </x:c>
      <x:c r="F424" s="1" t="n">
        <x:v>88.4728</x:v>
      </x:c>
      <x:c r="G424" s="1" t="n">
        <x:v>52.5529</x:v>
      </x:c>
      <x:c r="H424" s="1" t="n">
        <x:v>104.2667</x:v>
      </x:c>
      <x:c r="I424" s="1" t="n">
        <x:v>2.248</x:v>
      </x:c>
      <x:c r="J424" s="1" t="n">
        <x:v>-0.0137</x:v>
      </x:c>
      <x:c r="K424" s="1" t="n">
        <x:v>2.6978</x:v>
      </x:c>
      <x:c r="L424" s="1" t="n">
        <x:v>28.32</x:v>
      </x:c>
      <x:c r="M424" s="1" t="n">
        <x:f>IFERROR(IF(COUNTIF('Core Analysis'!$B$2:$B$19,A424)&gt;0,VLOOKUP(A424,'Core Analysis'!$B$2:$D$19,2,FALSE),SQRT((POWER(L424/'Assumptions'!$B$8,2)+POWER(('Assumptions'!$B$2-I424)/('Assumptions'!$B$2-'Assumptions'!$B$3),2))/2)),"")</x:f>
        <x:v>0.2788438726049859</x:v>
      </x:c>
      <x:c r="N424" s="1" t="n">
        <x:f>IFERROR(IF(COUNTIFS('Core Analysis'!$B$2:$B$19,A424,'Core Analysis'!$D$2:$D$19,"&gt;0")&gt;0,VLOOKUP(A424,'Core Analysis'!$B$2:$D$19,3,FALSE),POWER(('Assumptions'!$B$4*'Assumptions'!$B$5)/(E424*POWER(M424,'Assumptions'!$B$6)),1/'Assumptions'!$B$7)),"")</x:f>
        <x:v>0.11506998071866652</x:v>
      </x:c>
      <x:c r="O424" s="9" t="n">
        <x:f>IFERROR('Assumptions'!$B$12*POWER(M424,'Assumptions'!$B$13)/POWER(N424,2),"")</x:f>
        <x:v>0.03725664060871487</x:v>
      </x:c>
    </x:row>
    <x:row r="425">
      <x:c r="A425" s="8" t="n">
        <x:v>8011.5</x:v>
      </x:c>
      <x:c r="B425" s="1" t="n">
        <x:v>37.7333</x:v>
      </x:c>
      <x:c r="C425" s="1" t="n">
        <x:v>8.5467</x:v>
      </x:c>
      <x:c r="D425" s="1" t="n">
        <x:v>-113</x:v>
      </x:c>
      <x:c r="E425" s="1" t="n">
        <x:v>123.5084</x:v>
      </x:c>
      <x:c r="F425" s="1" t="n">
        <x:v>89.7491</x:v>
      </x:c>
      <x:c r="G425" s="1" t="n">
        <x:v>50.2377</x:v>
      </x:c>
      <x:c r="H425" s="1" t="n">
        <x:v>103.9556</x:v>
      </x:c>
      <x:c r="I425" s="1" t="n">
        <x:v>2.2509</x:v>
      </x:c>
      <x:c r="J425" s="1" t="n">
        <x:v>-0.007</x:v>
      </x:c>
      <x:c r="K425" s="1" t="n">
        <x:v>2.6444</x:v>
      </x:c>
      <x:c r="L425" s="1" t="n">
        <x:v>27.6</x:v>
      </x:c>
      <x:c r="M425" s="1" t="n">
        <x:f>IFERROR(IF(COUNTIF('Core Analysis'!$B$2:$B$19,A425)&gt;0,VLOOKUP(A425,'Core Analysis'!$B$2:$D$19,2,FALSE),SQRT((POWER(L425/'Assumptions'!$B$8,2)+POWER(('Assumptions'!$B$2-I425)/('Assumptions'!$B$2-'Assumptions'!$B$3),2))/2)),"")</x:f>
        <x:v>0.27437114304289983</x:v>
      </x:c>
      <x:c r="N425" s="1" t="n">
        <x:f>IFERROR(IF(COUNTIFS('Core Analysis'!$B$2:$B$19,A425,'Core Analysis'!$D$2:$D$19,"&gt;0")&gt;0,VLOOKUP(A425,'Core Analysis'!$B$2:$D$19,3,FALSE),POWER(('Assumptions'!$B$4*'Assumptions'!$B$5)/(E425*POWER(M425,'Assumptions'!$B$6)),1/'Assumptions'!$B$7)),"")</x:f>
        <x:v>0.12270926010153789</x:v>
      </x:c>
      <x:c r="O425" s="9" t="n">
        <x:f>IFERROR('Assumptions'!$B$12*POWER(M425,'Assumptions'!$B$13)/POWER(N425,2),"")</x:f>
        <x:v>0.03051218695402914</x:v>
      </x:c>
    </x:row>
    <x:row r="426">
      <x:c r="A426" s="8" t="n">
        <x:v>8012</x:v>
      </x:c>
      <x:c r="B426" s="1" t="n">
        <x:v>38.7</x:v>
      </x:c>
      <x:c r="C426" s="1" t="n">
        <x:v>8.5467</x:v>
      </x:c>
      <x:c r="D426" s="1" t="n">
        <x:v>-112.6445</x:v>
      </x:c>
      <x:c r="E426" s="1" t="n">
        <x:v>128.0146</x:v>
      </x:c>
      <x:c r="F426" s="1" t="n">
        <x:v>87.4824</x:v>
      </x:c>
      <x:c r="G426" s="1" t="n">
        <x:v>53.4211</x:v>
      </x:c>
      <x:c r="H426" s="1" t="n">
        <x:v>104</x:v>
      </x:c>
      <x:c r="I426" s="1" t="n">
        <x:v>2.2513</x:v>
      </x:c>
      <x:c r="J426" s="1" t="n">
        <x:v>-0.0123</x:v>
      </x:c>
      <x:c r="K426" s="1" t="n">
        <x:v>2.6489</x:v>
      </x:c>
      <x:c r="L426" s="1" t="n">
        <x:v>27.72</x:v>
      </x:c>
      <x:c r="M426" s="1" t="n">
        <x:f>IFERROR(IF(COUNTIF('Core Analysis'!$B$2:$B$19,A426)&gt;0,VLOOKUP(A426,'Core Analysis'!$B$2:$D$19,2,FALSE),SQRT((POWER(L426/'Assumptions'!$B$8,2)+POWER(('Assumptions'!$B$2-I426)/('Assumptions'!$B$2-'Assumptions'!$B$3),2))/2)),"")</x:f>
        <x:v>0.27486004620533705</x:v>
      </x:c>
      <x:c r="N426" s="1" t="n">
        <x:f>IFERROR(IF(COUNTIFS('Core Analysis'!$B$2:$B$19,A426,'Core Analysis'!$D$2:$D$19,"&gt;0")&gt;0,VLOOKUP(A426,'Core Analysis'!$B$2:$D$19,3,FALSE),POWER(('Assumptions'!$B$4*'Assumptions'!$B$5)/(E426*POWER(M426,'Assumptions'!$B$6)),1/'Assumptions'!$B$7)),"")</x:f>
        <x:v>0.12031579662048683</x:v>
      </x:c>
      <x:c r="O426" s="9" t="n">
        <x:f>IFERROR('Assumptions'!$B$12*POWER(M426,'Assumptions'!$B$13)/POWER(N426,2),"")</x:f>
        <x:v>0.031987825139716895</x:v>
      </x:c>
    </x:row>
    <x:row r="427">
      <x:c r="A427" s="8" t="n">
        <x:v>8012.5</x:v>
      </x:c>
      <x:c r="B427" s="1" t="n">
        <x:v>40.1</x:v>
      </x:c>
      <x:c r="C427" s="1" t="n">
        <x:v>8.5467</x:v>
      </x:c>
      <x:c r="D427" s="1" t="n">
        <x:v>-112.4667</x:v>
      </x:c>
      <x:c r="E427" s="1" t="n">
        <x:v>132.545</x:v>
      </x:c>
      <x:c r="F427" s="1" t="n">
        <x:v>86.7696</x:v>
      </x:c>
      <x:c r="G427" s="1" t="n">
        <x:v>54.301</x:v>
      </x:c>
      <x:c r="H427" s="1" t="n">
        <x:v>104</x:v>
      </x:c>
      <x:c r="I427" s="1" t="n">
        <x:v>2.2558</x:v>
      </x:c>
      <x:c r="J427" s="1" t="n">
        <x:v>-0.0183</x:v>
      </x:c>
      <x:c r="K427" s="1" t="n">
        <x:v>2.7467</x:v>
      </x:c>
      <x:c r="L427" s="1" t="n">
        <x:v>27.32</x:v>
      </x:c>
      <x:c r="M427" s="1" t="n">
        <x:f>IFERROR(IF(COUNTIF('Core Analysis'!$B$2:$B$19,A427)&gt;0,VLOOKUP(A427,'Core Analysis'!$B$2:$D$19,2,FALSE),SQRT((POWER(L427/'Assumptions'!$B$8,2)+POWER(('Assumptions'!$B$2-I427)/('Assumptions'!$B$2-'Assumptions'!$B$3),2))/2)),"")</x:f>
        <x:v>0.2715469230383101</x:v>
      </x:c>
      <x:c r="N427" s="1" t="n">
        <x:f>IFERROR(IF(COUNTIFS('Core Analysis'!$B$2:$B$19,A427,'Core Analysis'!$D$2:$D$19,"&gt;0")&gt;0,VLOOKUP(A427,'Core Analysis'!$B$2:$D$19,3,FALSE),POWER(('Assumptions'!$B$4*'Assumptions'!$B$5)/(E427*POWER(M427,'Assumptions'!$B$6)),1/'Assumptions'!$B$7)),"")</x:f>
        <x:v>0.11968437522603663</x:v>
      </x:c>
      <x:c r="O427" s="9" t="n">
        <x:f>IFERROR('Assumptions'!$B$12*POWER(M427,'Assumptions'!$B$13)/POWER(N427,2),"")</x:f>
        <x:v>0.030646543054012338</x:v>
      </x:c>
    </x:row>
    <x:row r="428">
      <x:c r="A428" s="8" t="n">
        <x:v>8013</x:v>
      </x:c>
      <x:c r="B428" s="1" t="n">
        <x:v>39.6</x:v>
      </x:c>
      <x:c r="C428" s="1" t="n">
        <x:v>8.5467</x:v>
      </x:c>
      <x:c r="D428" s="1" t="n">
        <x:v>-112.7333</x:v>
      </x:c>
      <x:c r="E428" s="1" t="n">
        <x:v>123.8929</x:v>
      </x:c>
      <x:c r="F428" s="1" t="n">
        <x:v>81.8591</x:v>
      </x:c>
      <x:c r="G428" s="1" t="n">
        <x:v>51.1761</x:v>
      </x:c>
      <x:c r="H428" s="1" t="n">
        <x:v>103.5778</x:v>
      </x:c>
      <x:c r="I428" s="1" t="n">
        <x:v>2.2704</x:v>
      </x:c>
      <x:c r="J428" s="1" t="n">
        <x:v>-0.0227</x:v>
      </x:c>
      <x:c r="K428" s="1" t="n">
        <x:v>2.8711</x:v>
      </x:c>
      <x:c r="L428" s="1" t="n">
        <x:v>25.96</x:v>
      </x:c>
      <x:c r="M428" s="1" t="n">
        <x:f>IFERROR(IF(COUNTIF('Core Analysis'!$B$2:$B$19,A428)&gt;0,VLOOKUP(A428,'Core Analysis'!$B$2:$D$19,2,FALSE),SQRT((POWER(L428/'Assumptions'!$B$8,2)+POWER(('Assumptions'!$B$2-I428)/('Assumptions'!$B$2-'Assumptions'!$B$3),2))/2)),"")</x:f>
        <x:v>0.26049922110605855</x:v>
      </x:c>
      <x:c r="N428" s="1" t="n">
        <x:f>IFERROR(IF(COUNTIFS('Core Analysis'!$B$2:$B$19,A428,'Core Analysis'!$D$2:$D$19,"&gt;0")&gt;0,VLOOKUP(A428,'Core Analysis'!$B$2:$D$19,3,FALSE),POWER(('Assumptions'!$B$4*'Assumptions'!$B$5)/(E428*POWER(M428,'Assumptions'!$B$6)),1/'Assumptions'!$B$7)),"")</x:f>
        <x:v>0.12904297871762366</x:v>
      </x:c>
      <x:c r="O428" s="9" t="n">
        <x:f>IFERROR('Assumptions'!$B$12*POWER(M428,'Assumptions'!$B$13)/POWER(N428,2),"")</x:f>
        <x:v>0.02195929725463011</x:v>
      </x:c>
    </x:row>
    <x:row r="429">
      <x:c r="A429" s="8" t="n">
        <x:v>8013.5</x:v>
      </x:c>
      <x:c r="B429" s="1" t="n">
        <x:v>40.2</x:v>
      </x:c>
      <x:c r="C429" s="1" t="n">
        <x:v>8.5467</x:v>
      </x:c>
      <x:c r="D429" s="1" t="n">
        <x:v>-112.3778</x:v>
      </x:c>
      <x:c r="E429" s="1" t="n">
        <x:v>124.0156</x:v>
      </x:c>
      <x:c r="F429" s="1" t="n">
        <x:v>73.6684</x:v>
      </x:c>
      <x:c r="G429" s="1" t="n">
        <x:v>46.1035</x:v>
      </x:c>
      <x:c r="H429" s="1" t="n">
        <x:v>103.2</x:v>
      </x:c>
      <x:c r="I429" s="1" t="n">
        <x:v>2.2802</x:v>
      </x:c>
      <x:c r="J429" s="1" t="n">
        <x:v>-0.0244</x:v>
      </x:c>
      <x:c r="K429" s="1" t="n">
        <x:v>2.88</x:v>
      </x:c>
      <x:c r="L429" s="1" t="n">
        <x:v>26.9733</x:v>
      </x:c>
      <x:c r="M429" s="1" t="n">
        <x:f>IFERROR(IF(COUNTIF('Core Analysis'!$B$2:$B$19,A429)&gt;0,VLOOKUP(A429,'Core Analysis'!$B$2:$D$19,2,FALSE),SQRT((POWER(L429/'Assumptions'!$B$8,2)+POWER(('Assumptions'!$B$2-I429)/('Assumptions'!$B$2-'Assumptions'!$B$3),2))/2)),"")</x:f>
        <x:v>0.26280904854293247</x:v>
      </x:c>
      <x:c r="N429" s="1" t="n">
        <x:f>IFERROR(IF(COUNTIFS('Core Analysis'!$B$2:$B$19,A429,'Core Analysis'!$D$2:$D$19,"&gt;0")&gt;0,VLOOKUP(A429,'Core Analysis'!$B$2:$D$19,3,FALSE),POWER(('Assumptions'!$B$4*'Assumptions'!$B$5)/(E429*POWER(M429,'Assumptions'!$B$6)),1/'Assumptions'!$B$7)),"")</x:f>
        <x:v>0.1278455289925405</x:v>
      </x:c>
      <x:c r="O429" s="9" t="n">
        <x:f>IFERROR('Assumptions'!$B$12*POWER(M429,'Assumptions'!$B$13)/POWER(N429,2),"")</x:f>
        <x:v>0.023258687346003122</x:v>
      </x:c>
    </x:row>
    <x:row r="430">
      <x:c r="A430" s="8" t="n">
        <x:v>8014</x:v>
      </x:c>
      <x:c r="B430" s="1" t="n">
        <x:v>39.3333</x:v>
      </x:c>
      <x:c r="C430" s="1" t="n">
        <x:v>8.5467</x:v>
      </x:c>
      <x:c r="D430" s="1" t="n">
        <x:v>-112.3778</x:v>
      </x:c>
      <x:c r="E430" s="1" t="n">
        <x:v>129.0681</x:v>
      </x:c>
      <x:c r="F430" s="1" t="n">
        <x:v>73.3629</x:v>
      </x:c>
      <x:c r="G430" s="1" t="n">
        <x:v>45.7239</x:v>
      </x:c>
      <x:c r="H430" s="1" t="n">
        <x:v>103.7333</x:v>
      </x:c>
      <x:c r="I430" s="1" t="n">
        <x:v>2.286</x:v>
      </x:c>
      <x:c r="J430" s="1" t="n">
        <x:v>-0.0189</x:v>
      </x:c>
      <x:c r="K430" s="1" t="n">
        <x:v>2.8933</x:v>
      </x:c>
      <x:c r="L430" s="1" t="n">
        <x:v>28.9867</x:v>
      </x:c>
      <x:c r="M430" s="1" t="n">
        <x:f>IFERROR(IF(COUNTIF('Core Analysis'!$B$2:$B$19,A430)&gt;0,VLOOKUP(A430,'Core Analysis'!$B$2:$D$19,2,FALSE),SQRT((POWER(L430/'Assumptions'!$B$8,2)+POWER(('Assumptions'!$B$2-I430)/('Assumptions'!$B$2-'Assumptions'!$B$3),2))/2)),"")</x:f>
        <x:v>0.2717453557243443</x:v>
      </x:c>
      <x:c r="N430" s="1" t="n">
        <x:f>IFERROR(IF(COUNTIFS('Core Analysis'!$B$2:$B$19,A430,'Core Analysis'!$D$2:$D$19,"&gt;0")&gt;0,VLOOKUP(A430,'Core Analysis'!$B$2:$D$19,3,FALSE),POWER(('Assumptions'!$B$4*'Assumptions'!$B$5)/(E430*POWER(M430,'Assumptions'!$B$6)),1/'Assumptions'!$B$7)),"")</x:f>
        <x:v>0.12119715601669415</x:v>
      </x:c>
      <x:c r="O430" s="9" t="n">
        <x:f>IFERROR('Assumptions'!$B$12*POWER(M430,'Assumptions'!$B$13)/POWER(N430,2),"")</x:f>
        <x:v>0.029982471169221495</x:v>
      </x:c>
    </x:row>
    <x:row r="431">
      <x:c r="A431" s="8" t="n">
        <x:v>8014.5</x:v>
      </x:c>
      <x:c r="B431" s="1" t="n">
        <x:v>38.3</x:v>
      </x:c>
      <x:c r="C431" s="1" t="n">
        <x:v>8.5467</x:v>
      </x:c>
      <x:c r="D431" s="1" t="n">
        <x:v>-112.6445</x:v>
      </x:c>
      <x:c r="E431" s="1" t="n">
        <x:v>132.9525</x:v>
      </x:c>
      <x:c r="F431" s="1" t="n">
        <x:v>77.6926</x:v>
      </x:c>
      <x:c r="G431" s="1" t="n">
        <x:v>47.8296</x:v>
      </x:c>
      <x:c r="H431" s="1" t="n">
        <x:v>103.8222</x:v>
      </x:c>
      <x:c r="I431" s="1" t="n">
        <x:v>2.2802</x:v>
      </x:c>
      <x:c r="J431" s="1" t="n">
        <x:v>-0.0157</x:v>
      </x:c>
      <x:c r="K431" s="1" t="n">
        <x:v>2.8089</x:v>
      </x:c>
      <x:c r="L431" s="1" t="n">
        <x:v>34.16</x:v>
      </x:c>
      <x:c r="M431" s="1" t="n">
        <x:f>IFERROR(IF(COUNTIF('Core Analysis'!$B$2:$B$19,A431)&gt;0,VLOOKUP(A431,'Core Analysis'!$B$2:$D$19,2,FALSE),SQRT((POWER(L431/'Assumptions'!$B$8,2)+POWER(('Assumptions'!$B$2-I431)/('Assumptions'!$B$2-'Assumptions'!$B$3),2))/2)),"")</x:f>
        <x:v>0.3017216106803446</x:v>
      </x:c>
      <x:c r="N431" s="1" t="n">
        <x:f>IFERROR(IF(COUNTIFS('Core Analysis'!$B$2:$B$19,A431,'Core Analysis'!$D$2:$D$19,"&gt;0")&gt;0,VLOOKUP(A431,'Core Analysis'!$B$2:$D$19,3,FALSE),POWER(('Assumptions'!$B$4*'Assumptions'!$B$5)/(E431*POWER(M431,'Assumptions'!$B$6)),1/'Assumptions'!$B$7)),"")</x:f>
        <x:v>0.10754973542495005</x:v>
      </x:c>
      <x:c r="O431" s="9" t="n">
        <x:f>IFERROR('Assumptions'!$B$12*POWER(M431,'Assumptions'!$B$13)/POWER(N431,2),"")</x:f>
        <x:v>0.060337658466135105</x:v>
      </x:c>
    </x:row>
    <x:row r="432">
      <x:c r="A432" s="8" t="n">
        <x:v>8015</x:v>
      </x:c>
      <x:c r="B432" s="1" t="n">
        <x:v>38.0333</x:v>
      </x:c>
      <x:c r="C432" s="1" t="n">
        <x:v>8.5467</x:v>
      </x:c>
      <x:c r="D432" s="1" t="n">
        <x:v>-113.0444</x:v>
      </x:c>
      <x:c r="E432" s="1" t="n">
        <x:v>129.1975</x:v>
      </x:c>
      <x:c r="F432" s="1" t="n">
        <x:v>80.8531</x:v>
      </x:c>
      <x:c r="G432" s="1" t="n">
        <x:v>44.8432</x:v>
      </x:c>
      <x:c r="H432" s="1" t="n">
        <x:v>103.0667</x:v>
      </x:c>
      <x:c r="I432" s="1" t="n">
        <x:v>2.2738</x:v>
      </x:c>
      <x:c r="J432" s="1" t="n">
        <x:v>-0.0117</x:v>
      </x:c>
      <x:c r="K432" s="1" t="n">
        <x:v>2.7511</x:v>
      </x:c>
      <x:c r="L432" s="1" t="n">
        <x:v>33.4267</x:v>
      </x:c>
      <x:c r="M432" s="1" t="n">
        <x:f>IFERROR(IF(COUNTIF('Core Analysis'!$B$2:$B$19,A432)&gt;0,VLOOKUP(A432,'Core Analysis'!$B$2:$D$19,2,FALSE),SQRT((POWER(L432/'Assumptions'!$B$8,2)+POWER(('Assumptions'!$B$2-I432)/('Assumptions'!$B$2-'Assumptions'!$B$3),2))/2)),"")</x:f>
        <x:v>0.2991926133180399</x:v>
      </x:c>
      <x:c r="N432" s="1" t="n">
        <x:f>IFERROR(IF(COUNTIFS('Core Analysis'!$B$2:$B$19,A432,'Core Analysis'!$D$2:$D$19,"&gt;0")&gt;0,VLOOKUP(A432,'Core Analysis'!$B$2:$D$19,3,FALSE),POWER(('Assumptions'!$B$4*'Assumptions'!$B$5)/(E432*POWER(M432,'Assumptions'!$B$6)),1/'Assumptions'!$B$7)),"")</x:f>
        <x:v>0.11002366196498171</x:v>
      </x:c>
      <x:c r="O432" s="9" t="n">
        <x:f>IFERROR('Assumptions'!$B$12*POWER(M432,'Assumptions'!$B$13)/POWER(N432,2),"")</x:f>
        <x:v>0.05555850263665101</x:v>
      </x:c>
    </x:row>
    <x:row r="433">
      <x:c r="A433" s="8" t="n">
        <x:v>8015.5</x:v>
      </x:c>
      <x:c r="B433" s="1" t="n">
        <x:v>40.4</x:v>
      </x:c>
      <x:c r="C433" s="1" t="n">
        <x:v>8.5467</x:v>
      </x:c>
      <x:c r="D433" s="1" t="n">
        <x:v>-113.1111</x:v>
      </x:c>
      <x:c r="E433" s="1" t="n">
        <x:v>128.6693</x:v>
      </x:c>
      <x:c r="F433" s="1" t="n">
        <x:v>78.1689</x:v>
      </x:c>
      <x:c r="G433" s="1" t="n">
        <x:v>48.2721</x:v>
      </x:c>
      <x:c r="H433" s="1" t="n">
        <x:v>103.7333</x:v>
      </x:c>
      <x:c r="I433" s="1" t="n">
        <x:v>2.2729</x:v>
      </x:c>
      <x:c r="J433" s="1" t="n">
        <x:v>-0.0092</x:v>
      </x:c>
      <x:c r="K433" s="1" t="n">
        <x:v>2.6667</x:v>
      </x:c>
      <x:c r="L433" s="1" t="n">
        <x:v>29.5333</x:v>
      </x:c>
      <x:c r="M433" s="1" t="n">
        <x:f>IFERROR(IF(COUNTIF('Core Analysis'!$B$2:$B$19,A433)&gt;0,VLOOKUP(A433,'Core Analysis'!$B$2:$D$19,2,FALSE),SQRT((POWER(L433/'Assumptions'!$B$8,2)+POWER(('Assumptions'!$B$2-I433)/('Assumptions'!$B$2-'Assumptions'!$B$3),2))/2)),"")</x:f>
        <x:v>0.2782007833481657</x:v>
      </x:c>
      <x:c r="N433" s="1" t="n">
        <x:f>IFERROR(IF(COUNTIFS('Core Analysis'!$B$2:$B$19,A433,'Core Analysis'!$D$2:$D$19,"&gt;0")&gt;0,VLOOKUP(A433,'Core Analysis'!$B$2:$D$19,3,FALSE),POWER(('Assumptions'!$B$4*'Assumptions'!$B$5)/(E433*POWER(M433,'Assumptions'!$B$6)),1/'Assumptions'!$B$7)),"")</x:f>
        <x:v>0.11856819272179067</x:v>
      </x:c>
      <x:c r="O433" s="9" t="n">
        <x:f>IFERROR('Assumptions'!$B$12*POWER(M433,'Assumptions'!$B$13)/POWER(N433,2),"")</x:f>
        <x:v>0.03473595484503974</x:v>
      </x:c>
    </x:row>
    <x:row r="434">
      <x:c r="A434" s="8" t="n">
        <x:v>8016</x:v>
      </x:c>
      <x:c r="B434" s="1" t="n">
        <x:v>43.6333</x:v>
      </x:c>
      <x:c r="C434" s="1" t="n">
        <x:v>8.5422</x:v>
      </x:c>
      <x:c r="D434" s="1" t="n">
        <x:v>-113.3778</x:v>
      </x:c>
      <x:c r="E434" s="1" t="n">
        <x:v>125.0345</x:v>
      </x:c>
      <x:c r="F434" s="1" t="n">
        <x:v>77.9286</x:v>
      </x:c>
      <x:c r="G434" s="1" t="n">
        <x:v>47.6344</x:v>
      </x:c>
      <x:c r="H434" s="1" t="n">
        <x:v>102.9556</x:v>
      </x:c>
      <x:c r="I434" s="1" t="n">
        <x:v>2.2718</x:v>
      </x:c>
      <x:c r="J434" s="1" t="n">
        <x:v>-0.0084</x:v>
      </x:c>
      <x:c r="K434" s="1" t="n">
        <x:v>2.7244</x:v>
      </x:c>
      <x:c r="L434" s="1" t="n">
        <x:v>24.56</x:v>
      </x:c>
      <x:c r="M434" s="1" t="n">
        <x:f>IFERROR(IF(COUNTIF('Core Analysis'!$B$2:$B$19,A434)&gt;0,VLOOKUP(A434,'Core Analysis'!$B$2:$D$19,2,FALSE),SQRT((POWER(L434/'Assumptions'!$B$8,2)+POWER(('Assumptions'!$B$2-I434)/('Assumptions'!$B$2-'Assumptions'!$B$3),2))/2)),"")</x:f>
        <x:v>0.2532015240889627</x:v>
      </x:c>
      <x:c r="N434" s="1" t="n">
        <x:f>IFERROR(IF(COUNTIFS('Core Analysis'!$B$2:$B$19,A434,'Core Analysis'!$D$2:$D$19,"&gt;0")&gt;0,VLOOKUP(A434,'Core Analysis'!$B$2:$D$19,3,FALSE),POWER(('Assumptions'!$B$4*'Assumptions'!$B$5)/(E434*POWER(M434,'Assumptions'!$B$6)),1/'Assumptions'!$B$7)),"")</x:f>
        <x:v>0.13215474817616463</x:v>
      </x:c>
      <x:c r="O434" s="9" t="n">
        <x:f>IFERROR('Assumptions'!$B$12*POWER(M434,'Assumptions'!$B$13)/POWER(N434,2),"")</x:f>
        <x:v>0.01847673174656744</x:v>
      </x:c>
    </x:row>
    <x:row r="435">
      <x:c r="A435" s="8" t="n">
        <x:v>8016.5</x:v>
      </x:c>
      <x:c r="B435" s="1" t="n">
        <x:v>43.9667</x:v>
      </x:c>
      <x:c r="C435" s="1" t="n">
        <x:v>8.5333</x:v>
      </x:c>
      <x:c r="D435" s="1" t="n">
        <x:v>-115.0667</x:v>
      </x:c>
      <x:c r="E435" s="1" t="n">
        <x:v>132.545</x:v>
      </x:c>
      <x:c r="F435" s="1" t="n">
        <x:v>78.0883</x:v>
      </x:c>
      <x:c r="G435" s="1" t="n">
        <x:v>46.3839</x:v>
      </x:c>
      <x:c r="H435" s="1" t="n">
        <x:v>102.5778</x:v>
      </x:c>
      <x:c r="I435" s="1" t="n">
        <x:v>2.2767</x:v>
      </x:c>
      <x:c r="J435" s="1" t="n">
        <x:v>-0.0073</x:v>
      </x:c>
      <x:c r="K435" s="1" t="n">
        <x:v>2.7867</x:v>
      </x:c>
      <x:c r="L435" s="1" t="n">
        <x:v>22.04</x:v>
      </x:c>
      <x:c r="M435" s="1" t="n">
        <x:f>IFERROR(IF(COUNTIF('Core Analysis'!$B$2:$B$19,A435)&gt;0,VLOOKUP(A435,'Core Analysis'!$B$2:$D$19,2,FALSE),SQRT((POWER(L435/'Assumptions'!$B$8,2)+POWER(('Assumptions'!$B$2-I435)/('Assumptions'!$B$2-'Assumptions'!$B$3),2))/2)),"")</x:f>
        <x:v>0.23979390268014403</x:v>
      </x:c>
      <x:c r="N435" s="1" t="n">
        <x:f>IFERROR(IF(COUNTIFS('Core Analysis'!$B$2:$B$19,A435,'Core Analysis'!$D$2:$D$19,"&gt;0")&gt;0,VLOOKUP(A435,'Core Analysis'!$B$2:$D$19,3,FALSE),POWER(('Assumptions'!$B$4*'Assumptions'!$B$5)/(E435*POWER(M435,'Assumptions'!$B$6)),1/'Assumptions'!$B$7)),"")</x:f>
        <x:v>0.13553273650891678</x:v>
      </x:c>
      <x:c r="O435" s="9" t="n">
        <x:f>IFERROR('Assumptions'!$B$12*POWER(M435,'Assumptions'!$B$13)/POWER(N435,2),"")</x:f>
        <x:v>0.013827328870112813</x:v>
      </x:c>
    </x:row>
    <x:row r="436">
      <x:c r="A436" s="8" t="n">
        <x:v>8017</x:v>
      </x:c>
      <x:c r="B436" s="1" t="n">
        <x:v>44.5</x:v>
      </x:c>
      <x:c r="C436" s="1" t="n">
        <x:v>8.54</x:v>
      </x:c>
      <x:c r="D436" s="1" t="n">
        <x:v>-114.0444</x:v>
      </x:c>
      <x:c r="E436" s="1" t="n">
        <x:v>128.5424</x:v>
      </x:c>
      <x:c r="F436" s="1" t="n">
        <x:v>79.8663</x:v>
      </x:c>
      <x:c r="G436" s="1" t="n">
        <x:v>46.0053</x:v>
      </x:c>
      <x:c r="H436" s="1" t="n">
        <x:v>102.1555</x:v>
      </x:c>
      <x:c r="I436" s="1" t="n">
        <x:v>2.2736</x:v>
      </x:c>
      <x:c r="J436" s="1" t="n">
        <x:v>-0.01</x:v>
      </x:c>
      <x:c r="K436" s="1" t="n">
        <x:v>2.7378</x:v>
      </x:c>
      <x:c r="L436" s="1" t="n">
        <x:v>20.28</x:v>
      </x:c>
      <x:c r="M436" s="1" t="n">
        <x:f>IFERROR(IF(COUNTIF('Core Analysis'!$B$2:$B$19,A436)&gt;0,VLOOKUP(A436,'Core Analysis'!$B$2:$D$19,2,FALSE),SQRT((POWER(L436/'Assumptions'!$B$8,2)+POWER(('Assumptions'!$B$2-I436)/('Assumptions'!$B$2-'Assumptions'!$B$3),2))/2)),"")</x:f>
        <x:v>0.23290147688243282</x:v>
      </x:c>
      <x:c r="N436" s="1" t="n">
        <x:f>IFERROR(IF(COUNTIFS('Core Analysis'!$B$2:$B$19,A436,'Core Analysis'!$D$2:$D$19,"&gt;0")&gt;0,VLOOKUP(A436,'Core Analysis'!$B$2:$D$19,3,FALSE),POWER(('Assumptions'!$B$4*'Assumptions'!$B$5)/(E436*POWER(M436,'Assumptions'!$B$6)),1/'Assumptions'!$B$7)),"")</x:f>
        <x:v>0.14169958332304147</x:v>
      </x:c>
      <x:c r="O436" s="9" t="n">
        <x:f>IFERROR('Assumptions'!$B$12*POWER(M436,'Assumptions'!$B$13)/POWER(N436,2),"")</x:f>
        <x:v>0.011126527074299192</x:v>
      </x:c>
    </x:row>
    <x:row r="437">
      <x:c r="A437" s="8" t="n">
        <x:v>8017.5</x:v>
      </x:c>
      <x:c r="B437" s="1" t="n">
        <x:v>46.7667</x:v>
      </x:c>
      <x:c r="C437" s="1" t="n">
        <x:v>8.5333</x:v>
      </x:c>
      <x:c r="D437" s="1" t="n">
        <x:v>-112.9556</x:v>
      </x:c>
      <x:c r="E437" s="1" t="n">
        <x:v>119.041</x:v>
      </x:c>
      <x:c r="F437" s="1" t="n">
        <x:v>77.9293</x:v>
      </x:c>
      <x:c r="G437" s="1" t="n">
        <x:v>45.3045</x:v>
      </x:c>
      <x:c r="H437" s="1" t="n">
        <x:v>101.0444</x:v>
      </x:c>
      <x:c r="I437" s="1" t="n">
        <x:v>2.2738</x:v>
      </x:c>
      <x:c r="J437" s="1" t="n">
        <x:v>-0.0123</x:v>
      </x:c>
      <x:c r="K437" s="1" t="n">
        <x:v>2.7422</x:v>
      </x:c>
      <x:c r="L437" s="1" t="n">
        <x:v>19.48</x:v>
      </x:c>
      <x:c r="M437" s="1" t="n">
        <x:f>IFERROR(IF(COUNTIF('Core Analysis'!$B$2:$B$19,A437)&gt;0,VLOOKUP(A437,'Core Analysis'!$B$2:$D$19,2,FALSE),SQRT((POWER(L437/'Assumptions'!$B$8,2)+POWER(('Assumptions'!$B$2-I437)/('Assumptions'!$B$2-'Assumptions'!$B$3),2))/2)),"")</x:f>
        <x:v>0.2293960030592908</x:v>
      </x:c>
      <x:c r="N437" s="1" t="n">
        <x:f>IFERROR(IF(COUNTIFS('Core Analysis'!$B$2:$B$19,A437,'Core Analysis'!$D$2:$D$19,"&gt;0")&gt;0,VLOOKUP(A437,'Core Analysis'!$B$2:$D$19,3,FALSE),POWER(('Assumptions'!$B$4*'Assumptions'!$B$5)/(E437*POWER(M437,'Assumptions'!$B$6)),1/'Assumptions'!$B$7)),"")</x:f>
        <x:v>0.1494961085754612</x:v>
      </x:c>
      <x:c r="O437" s="9" t="n">
        <x:f>IFERROR('Assumptions'!$B$12*POWER(M437,'Assumptions'!$B$13)/POWER(N437,2),"")</x:f>
        <x:v>0.009350974169951787</x:v>
      </x:c>
    </x:row>
    <x:row r="438">
      <x:c r="A438" s="8" t="n">
        <x:v>8018</x:v>
      </x:c>
      <x:c r="B438" s="1" t="n">
        <x:v>50.7</x:v>
      </x:c>
      <x:c r="C438" s="1" t="n">
        <x:v>8.5444</x:v>
      </x:c>
      <x:c r="D438" s="1" t="n">
        <x:v>-112.9111</x:v>
      </x:c>
      <x:c r="E438" s="1" t="n">
        <x:v>124.6559</x:v>
      </x:c>
      <x:c r="F438" s="1" t="n">
        <x:v>76.0379</x:v>
      </x:c>
      <x:c r="G438" s="1" t="n">
        <x:v>45.3509</x:v>
      </x:c>
      <x:c r="H438" s="1" t="n">
        <x:v>100.4</x:v>
      </x:c>
      <x:c r="I438" s="1" t="n">
        <x:v>2.2842</x:v>
      </x:c>
      <x:c r="J438" s="1" t="n">
        <x:v>-0.0098</x:v>
      </x:c>
      <x:c r="K438" s="1" t="n">
        <x:v>2.8533</x:v>
      </x:c>
      <x:c r="L438" s="1" t="n">
        <x:v>19.16</x:v>
      </x:c>
      <x:c r="M438" s="1" t="n">
        <x:f>IFERROR(IF(COUNTIF('Core Analysis'!$B$2:$B$19,A438)&gt;0,VLOOKUP(A438,'Core Analysis'!$B$2:$D$19,2,FALSE),SQRT((POWER(L438/'Assumptions'!$B$8,2)+POWER(('Assumptions'!$B$2-I438)/('Assumptions'!$B$2-'Assumptions'!$B$3),2))/2)),"")</x:f>
        <x:v>0.22461965355127042</x:v>
      </x:c>
      <x:c r="N438" s="1" t="n">
        <x:f>IFERROR(IF(COUNTIFS('Core Analysis'!$B$2:$B$19,A438,'Core Analysis'!$D$2:$D$19,"&gt;0")&gt;0,VLOOKUP(A438,'Core Analysis'!$B$2:$D$19,3,FALSE),POWER(('Assumptions'!$B$4*'Assumptions'!$B$5)/(E438*POWER(M438,'Assumptions'!$B$6)),1/'Assumptions'!$B$7)),"")</x:f>
        <x:v>0.14919691579354108</x:v>
      </x:c>
      <x:c r="O438" s="9" t="n">
        <x:f>IFERROR('Assumptions'!$B$12*POWER(M438,'Assumptions'!$B$13)/POWER(N438,2),"")</x:f>
        <x:v>0.008558335961254371</x:v>
      </x:c>
    </x:row>
    <x:row r="439">
      <x:c r="A439" s="8" t="n">
        <x:v>8018.5</x:v>
      </x:c>
      <x:c r="B439" s="1" t="n">
        <x:v>50.3667</x:v>
      </x:c>
      <x:c r="C439" s="1" t="n">
        <x:v>8.5467</x:v>
      </x:c>
      <x:c r="D439" s="1" t="n">
        <x:v>-113.3556</x:v>
      </x:c>
      <x:c r="E439" s="1" t="n">
        <x:v>130.5259</x:v>
      </x:c>
      <x:c r="F439" s="1" t="n">
        <x:v>76.7414</x:v>
      </x:c>
      <x:c r="G439" s="1" t="n">
        <x:v>46.2413</x:v>
      </x:c>
      <x:c r="H439" s="1" t="n">
        <x:v>100.5333</x:v>
      </x:c>
      <x:c r="I439" s="1" t="n">
        <x:v>2.2938</x:v>
      </x:c>
      <x:c r="J439" s="1" t="n">
        <x:v>-0.0044</x:v>
      </x:c>
      <x:c r="K439" s="1" t="n">
        <x:v>2.9733</x:v>
      </x:c>
      <x:c r="L439" s="1" t="n">
        <x:v>20.9467</x:v>
      </x:c>
      <x:c r="M439" s="1" t="n">
        <x:f>IFERROR(IF(COUNTIF('Core Analysis'!$B$2:$B$19,A439)&gt;0,VLOOKUP(A439,'Core Analysis'!$B$2:$D$19,2,FALSE),SQRT((POWER(L439/'Assumptions'!$B$8,2)+POWER(('Assumptions'!$B$2-I439)/('Assumptions'!$B$2-'Assumptions'!$B$3),2))/2)),"")</x:f>
        <x:v>0.22943044037678953</x:v>
      </x:c>
      <x:c r="N439" s="1" t="n">
        <x:f>IFERROR(IF(COUNTIFS('Core Analysis'!$B$2:$B$19,A439,'Core Analysis'!$D$2:$D$19,"&gt;0")&gt;0,VLOOKUP(A439,'Core Analysis'!$B$2:$D$19,3,FALSE),POWER(('Assumptions'!$B$4*'Assumptions'!$B$5)/(E439*POWER(M439,'Assumptions'!$B$6)),1/'Assumptions'!$B$7)),"")</x:f>
        <x:v>0.1427462246651775</x:v>
      </x:c>
      <x:c r="O439" s="9" t="n">
        <x:f>IFERROR('Assumptions'!$B$12*POWER(M439,'Assumptions'!$B$13)/POWER(N439,2),"")</x:f>
        <x:v>0.010262997354029987</x:v>
      </x:c>
    </x:row>
    <x:row r="440">
      <x:c r="A440" s="8" t="n">
        <x:v>8019</x:v>
      </x:c>
      <x:c r="B440" s="1" t="n">
        <x:v>49</x:v>
      </x:c>
      <x:c r="C440" s="1" t="n">
        <x:v>8.5467</x:v>
      </x:c>
      <x:c r="D440" s="1" t="n">
        <x:v>-113.5556</x:v>
      </x:c>
      <x:c r="E440" s="1" t="n">
        <x:v>124.781</x:v>
      </x:c>
      <x:c r="F440" s="1" t="n">
        <x:v>75.8825</x:v>
      </x:c>
      <x:c r="G440" s="1" t="n">
        <x:v>44.5687</x:v>
      </x:c>
      <x:c r="H440" s="1" t="n">
        <x:v>100.5778</x:v>
      </x:c>
      <x:c r="I440" s="1" t="n">
        <x:v>2.2933</x:v>
      </x:c>
      <x:c r="J440" s="1" t="n">
        <x:v>-0.0044</x:v>
      </x:c>
      <x:c r="K440" s="1" t="n">
        <x:v>2.9156</x:v>
      </x:c>
      <x:c r="L440" s="1" t="n">
        <x:v>22.92</x:v>
      </x:c>
      <x:c r="M440" s="1" t="n">
        <x:f>IFERROR(IF(COUNTIF('Core Analysis'!$B$2:$B$19,A440)&gt;0,VLOOKUP(A440,'Core Analysis'!$B$2:$D$19,2,FALSE),SQRT((POWER(L440/'Assumptions'!$B$8,2)+POWER(('Assumptions'!$B$2-I440)/('Assumptions'!$B$2-'Assumptions'!$B$3),2))/2)),"")</x:f>
        <x:v>0.23882736308704888</x:v>
      </x:c>
      <x:c r="N440" s="1" t="n">
        <x:f>IFERROR(IF(COUNTIFS('Core Analysis'!$B$2:$B$19,A440,'Core Analysis'!$D$2:$D$19,"&gt;0")&gt;0,VLOOKUP(A440,'Core Analysis'!$B$2:$D$19,3,FALSE),POWER(('Assumptions'!$B$4*'Assumptions'!$B$5)/(E440*POWER(M440,'Assumptions'!$B$6)),1/'Assumptions'!$B$7)),"")</x:f>
        <x:v>0.1402509150292883</x:v>
      </x:c>
      <x:c r="O440" s="9" t="n">
        <x:f>IFERROR('Assumptions'!$B$12*POWER(M440,'Assumptions'!$B$13)/POWER(N440,2),"")</x:f>
        <x:v>0.012685204396314256</x:v>
      </x:c>
    </x:row>
    <x:row r="441">
      <x:c r="A441" s="8" t="n">
        <x:v>8019.5</x:v>
      </x:c>
      <x:c r="B441" s="1" t="n">
        <x:v>46.3</x:v>
      </x:c>
      <x:c r="C441" s="1" t="n">
        <x:v>8.5467</x:v>
      </x:c>
      <x:c r="D441" s="1" t="n">
        <x:v>-113</x:v>
      </x:c>
      <x:c r="E441" s="1" t="n">
        <x:v>123.762</x:v>
      </x:c>
      <x:c r="F441" s="1" t="n">
        <x:v>74.8033</x:v>
      </x:c>
      <x:c r="G441" s="1" t="n">
        <x:v>44.9351</x:v>
      </x:c>
      <x:c r="H441" s="1" t="n">
        <x:v>100.7778</x:v>
      </x:c>
      <x:c r="I441" s="1" t="n">
        <x:v>2.2811</x:v>
      </x:c>
      <x:c r="J441" s="1" t="n">
        <x:v>-0.011</x:v>
      </x:c>
      <x:c r="K441" s="1" t="n">
        <x:v>2.8622</x:v>
      </x:c>
      <x:c r="L441" s="1" t="n">
        <x:v>28.9733</x:v>
      </x:c>
      <x:c r="M441" s="1" t="n">
        <x:f>IFERROR(IF(COUNTIF('Core Analysis'!$B$2:$B$19,A441)&gt;0,VLOOKUP(A441,'Core Analysis'!$B$2:$D$19,2,FALSE),SQRT((POWER(L441/'Assumptions'!$B$8,2)+POWER(('Assumptions'!$B$2-I441)/('Assumptions'!$B$2-'Assumptions'!$B$3),2))/2)),"")</x:f>
        <x:v>0.2730010945025878</x:v>
      </x:c>
      <x:c r="N441" s="1" t="n">
        <x:f>IFERROR(IF(COUNTIFS('Core Analysis'!$B$2:$B$19,A441,'Core Analysis'!$D$2:$D$19,"&gt;0")&gt;0,VLOOKUP(A441,'Core Analysis'!$B$2:$D$19,3,FALSE),POWER(('Assumptions'!$B$4*'Assumptions'!$B$5)/(E441*POWER(M441,'Assumptions'!$B$6)),1/'Assumptions'!$B$7)),"")</x:f>
        <x:v>0.12319865603236238</x:v>
      </x:c>
      <x:c r="O441" s="9" t="n">
        <x:f>IFERROR('Assumptions'!$B$12*POWER(M441,'Assumptions'!$B$13)/POWER(N441,2),"")</x:f>
        <x:v>0.029610809215500394</x:v>
      </x:c>
    </x:row>
    <x:row r="442">
      <x:c r="A442" s="8" t="n">
        <x:v>8020</x:v>
      </x:c>
      <x:c r="B442" s="1" t="n">
        <x:v>47.9333</x:v>
      </x:c>
      <x:c r="C442" s="1" t="n">
        <x:v>8.5467</x:v>
      </x:c>
      <x:c r="D442" s="1" t="n">
        <x:v>-112.9333</x:v>
      </x:c>
      <x:c r="E442" s="1" t="n">
        <x:v>115.088</x:v>
      </x:c>
      <x:c r="F442" s="1" t="n">
        <x:v>72.1718</x:v>
      </x:c>
      <x:c r="G442" s="1" t="n">
        <x:v>45.5369</x:v>
      </x:c>
      <x:c r="H442" s="1" t="n">
        <x:v>100.8</x:v>
      </x:c>
      <x:c r="I442" s="1" t="n">
        <x:v>2.2787</x:v>
      </x:c>
      <x:c r="J442" s="1" t="n">
        <x:v>-0.0127</x:v>
      </x:c>
      <x:c r="K442" s="1" t="n">
        <x:v>2.7467</x:v>
      </x:c>
      <x:c r="L442" s="1" t="n">
        <x:v>32.04</x:v>
      </x:c>
      <x:c r="M442" s="1" t="n">
        <x:f>IFERROR(IF(COUNTIF('Core Analysis'!$B$2:$B$19,A442)&gt;0,VLOOKUP(A442,'Core Analysis'!$B$2:$D$19,2,FALSE),SQRT((POWER(L442/'Assumptions'!$B$8,2)+POWER(('Assumptions'!$B$2-I442)/('Assumptions'!$B$2-'Assumptions'!$B$3),2))/2)),"")</x:f>
        <x:v>0.29024490138947345</x:v>
      </x:c>
      <x:c r="N442" s="1" t="n">
        <x:f>IFERROR(IF(COUNTIFS('Core Analysis'!$B$2:$B$19,A442,'Core Analysis'!$D$2:$D$19,"&gt;0")&gt;0,VLOOKUP(A442,'Core Analysis'!$B$2:$D$19,3,FALSE),POWER(('Assumptions'!$B$4*'Assumptions'!$B$5)/(E442*POWER(M442,'Assumptions'!$B$6)),1/'Assumptions'!$B$7)),"")</x:f>
        <x:v>0.12016677253439045</x:v>
      </x:c>
      <x:c r="O442" s="9" t="n">
        <x:f>IFERROR('Assumptions'!$B$12*POWER(M442,'Assumptions'!$B$13)/POWER(N442,2),"")</x:f>
        <x:v>0.040750632307600995</x:v>
      </x:c>
    </x:row>
    <x:row r="443">
      <x:c r="A443" s="8" t="n">
        <x:v>8020.5</x:v>
      </x:c>
      <x:c r="B443" s="1" t="n">
        <x:v>48.0333</x:v>
      </x:c>
      <x:c r="C443" s="1" t="n">
        <x:v>8.5467</x:v>
      </x:c>
      <x:c r="D443" s="1" t="n">
        <x:v>-112.6889</x:v>
      </x:c>
      <x:c r="E443" s="1" t="n">
        <x:v>118.6761</x:v>
      </x:c>
      <x:c r="F443" s="1" t="n">
        <x:v>70.6366</x:v>
      </x:c>
      <x:c r="G443" s="1" t="n">
        <x:v>44.7975</x:v>
      </x:c>
      <x:c r="H443" s="1" t="n">
        <x:v>100.5556</x:v>
      </x:c>
      <x:c r="I443" s="1" t="n">
        <x:v>2.2791</x:v>
      </x:c>
      <x:c r="J443" s="1" t="n">
        <x:v>-0.0094</x:v>
      </x:c>
      <x:c r="K443" s="1" t="n">
        <x:v>2.7067</x:v>
      </x:c>
      <x:c r="L443" s="1" t="n">
        <x:v>38.4</x:v>
      </x:c>
      <x:c r="M443" s="1" t="n">
        <x:f>IFERROR(IF(COUNTIF('Core Analysis'!$B$2:$B$19,A443)&gt;0,VLOOKUP(A443,'Core Analysis'!$B$2:$D$19,2,FALSE),SQRT((POWER(L443/'Assumptions'!$B$8,2)+POWER(('Assumptions'!$B$2-I443)/('Assumptions'!$B$2-'Assumptions'!$B$3),2))/2)),"")</x:f>
        <x:v>0.3264695735232491</x:v>
      </x:c>
      <x:c r="N443" s="1" t="n">
        <x:f>IFERROR(IF(COUNTIFS('Core Analysis'!$B$2:$B$19,A443,'Core Analysis'!$D$2:$D$19,"&gt;0")&gt;0,VLOOKUP(A443,'Core Analysis'!$B$2:$D$19,3,FALSE),POWER(('Assumptions'!$B$4*'Assumptions'!$B$5)/(E443*POWER(M443,'Assumptions'!$B$6)),1/'Assumptions'!$B$7)),"")</x:f>
        <x:v>0.10520579754433963</x:v>
      </x:c>
      <x:c r="O443" s="9" t="n">
        <x:f>IFERROR('Assumptions'!$B$12*POWER(M443,'Assumptions'!$B$13)/POWER(N443,2),"")</x:f>
        <x:v>0.08920054230012654</x:v>
      </x:c>
    </x:row>
    <x:row r="444">
      <x:c r="A444" s="8" t="n">
        <x:v>8021</x:v>
      </x:c>
      <x:c r="B444" s="1" t="n">
        <x:v>47.2</x:v>
      </x:c>
      <x:c r="C444" s="1" t="n">
        <x:v>8.5467</x:v>
      </x:c>
      <x:c r="D444" s="1" t="n">
        <x:v>-112.6222</x:v>
      </x:c>
      <x:c r="E444" s="1" t="n">
        <x:v>115.6785</x:v>
      </x:c>
      <x:c r="F444" s="1" t="n">
        <x:v>72.8396</x:v>
      </x:c>
      <x:c r="G444" s="1" t="n">
        <x:v>44.7974</x:v>
      </x:c>
      <x:c r="H444" s="1" t="n">
        <x:v>100.1555</x:v>
      </x:c>
      <x:c r="I444" s="1" t="n">
        <x:v>2.286</x:v>
      </x:c>
      <x:c r="J444" s="1" t="n">
        <x:v>-0.0063</x:v>
      </x:c>
      <x:c r="K444" s="1" t="n">
        <x:v>2.7289</x:v>
      </x:c>
      <x:c r="L444" s="1" t="n">
        <x:v>36.16</x:v>
      </x:c>
      <x:c r="M444" s="1" t="n">
        <x:f>IFERROR(IF(COUNTIF('Core Analysis'!$B$2:$B$19,A444)&gt;0,VLOOKUP(A444,'Core Analysis'!$B$2:$D$19,2,FALSE),SQRT((POWER(L444/'Assumptions'!$B$8,2)+POWER(('Assumptions'!$B$2-I444)/('Assumptions'!$B$2-'Assumptions'!$B$3),2))/2)),"")</x:f>
        <x:v>0.31178739473117</x:v>
      </x:c>
      <x:c r="N444" s="1" t="n">
        <x:f>IFERROR(IF(COUNTIFS('Core Analysis'!$B$2:$B$19,A444,'Core Analysis'!$D$2:$D$19,"&gt;0")&gt;0,VLOOKUP(A444,'Core Analysis'!$B$2:$D$19,3,FALSE),POWER(('Assumptions'!$B$4*'Assumptions'!$B$5)/(E444*POWER(M444,'Assumptions'!$B$6)),1/'Assumptions'!$B$7)),"")</x:f>
        <x:v>0.11157814591408546</x:v>
      </x:c>
      <x:c r="O444" s="9" t="n">
        <x:f>IFERROR('Assumptions'!$B$12*POWER(M444,'Assumptions'!$B$13)/POWER(N444,2),"")</x:f>
        <x:v>0.06476766810422621</x:v>
      </x:c>
    </x:row>
    <x:row r="445">
      <x:c r="A445" s="8" t="n">
        <x:v>8021.5</x:v>
      </x:c>
      <x:c r="B445" s="1" t="n">
        <x:v>46.3</x:v>
      </x:c>
      <x:c r="C445" s="1" t="n">
        <x:v>8.5467</x:v>
      </x:c>
      <x:c r="D445" s="1" t="n">
        <x:v>-112.0667</x:v>
      </x:c>
      <x:c r="E445" s="1" t="n">
        <x:v>126.9687</x:v>
      </x:c>
      <x:c r="F445" s="1" t="n">
        <x:v>73.8901</x:v>
      </x:c>
      <x:c r="G445" s="1" t="n">
        <x:v>46.4793</x:v>
      </x:c>
      <x:c r="H445" s="1" t="n">
        <x:v>98.8</x:v>
      </x:c>
      <x:c r="I445" s="1" t="n">
        <x:v>2.2911</x:v>
      </x:c>
      <x:c r="J445" s="1" t="n">
        <x:v>-0.009</x:v>
      </x:c>
      <x:c r="K445" s="1" t="n">
        <x:v>2.8133</x:v>
      </x:c>
      <x:c r="L445" s="1" t="n">
        <x:v>33.3867</x:v>
      </x:c>
      <x:c r="M445" s="1" t="n">
        <x:f>IFERROR(IF(COUNTIF('Core Analysis'!$B$2:$B$19,A445)&gt;0,VLOOKUP(A445,'Core Analysis'!$B$2:$D$19,2,FALSE),SQRT((POWER(L445/'Assumptions'!$B$8,2)+POWER(('Assumptions'!$B$2-I445)/('Assumptions'!$B$2-'Assumptions'!$B$3),2))/2)),"")</x:f>
        <x:v>0.29465896834476885</x:v>
      </x:c>
      <x:c r="N445" s="1" t="n">
        <x:f>IFERROR(IF(COUNTIFS('Core Analysis'!$B$2:$B$19,A445,'Core Analysis'!$D$2:$D$19,"&gt;0")&gt;0,VLOOKUP(A445,'Core Analysis'!$B$2:$D$19,3,FALSE),POWER(('Assumptions'!$B$4*'Assumptions'!$B$5)/(E445*POWER(M445,'Assumptions'!$B$6)),1/'Assumptions'!$B$7)),"")</x:f>
        <x:v>0.11269276048996926</x:v>
      </x:c>
      <x:c r="O445" s="9" t="n">
        <x:f>IFERROR('Assumptions'!$B$12*POWER(M445,'Assumptions'!$B$13)/POWER(N445,2),"")</x:f>
        <x:v>0.04951689397949966</x:v>
      </x:c>
    </x:row>
    <x:row r="446">
      <x:c r="A446" s="8" t="n">
        <x:v>8022</x:v>
      </x:c>
      <x:c r="B446" s="1" t="n">
        <x:v>46.4</x:v>
      </x:c>
      <x:c r="C446" s="1" t="n">
        <x:v>8.5467</x:v>
      </x:c>
      <x:c r="D446" s="1" t="n">
        <x:v>-112.2444</x:v>
      </x:c>
      <x:c r="E446" s="1" t="n">
        <x:v>119.169</x:v>
      </x:c>
      <x:c r="F446" s="1" t="n">
        <x:v>73.6638</x:v>
      </x:c>
      <x:c r="G446" s="1" t="n">
        <x:v>47.4398</x:v>
      </x:c>
      <x:c r="H446" s="1" t="n">
        <x:v>97.8889</x:v>
      </x:c>
      <x:c r="I446" s="1" t="n">
        <x:v>2.3022</x:v>
      </x:c>
      <x:c r="J446" s="1" t="n">
        <x:v>-0.0067</x:v>
      </x:c>
      <x:c r="K446" s="1" t="n">
        <x:v>2.9467</x:v>
      </x:c>
      <x:c r="L446" s="1" t="n">
        <x:v>28.56</x:v>
      </x:c>
      <x:c r="M446" s="1" t="n">
        <x:f>IFERROR(IF(COUNTIF('Core Analysis'!$B$2:$B$19,A446)&gt;0,VLOOKUP(A446,'Core Analysis'!$B$2:$D$19,2,FALSE),SQRT((POWER(L446/'Assumptions'!$B$8,2)+POWER(('Assumptions'!$B$2-I446)/('Assumptions'!$B$2-'Assumptions'!$B$3),2))/2)),"")</x:f>
        <x:v>0.26511427663462467</x:v>
      </x:c>
      <x:c r="N446" s="1" t="n">
        <x:f>IFERROR(IF(COUNTIFS('Core Analysis'!$B$2:$B$19,A446,'Core Analysis'!$D$2:$D$19,"&gt;0")&gt;0,VLOOKUP(A446,'Core Analysis'!$B$2:$D$19,3,FALSE),POWER(('Assumptions'!$B$4*'Assumptions'!$B$5)/(E446*POWER(M446,'Assumptions'!$B$6)),1/'Assumptions'!$B$7)),"")</x:f>
        <x:v>0.12928533194584382</x:v>
      </x:c>
      <x:c r="O446" s="9" t="n">
        <x:f>IFERROR('Assumptions'!$B$12*POWER(M446,'Assumptions'!$B$13)/POWER(N446,2),"")</x:f>
        <x:v>0.023634483013950068</x:v>
      </x:c>
    </x:row>
    <x:row r="447">
      <x:c r="A447" s="8" t="n">
        <x:v>8022.5</x:v>
      </x:c>
      <x:c r="B447" s="1" t="n">
        <x:v>48.8667</x:v>
      </x:c>
      <x:c r="C447" s="1" t="n">
        <x:v>8.5467</x:v>
      </x:c>
      <x:c r="D447" s="1" t="n">
        <x:v>-112.5333</x:v>
      </x:c>
      <x:c r="E447" s="1" t="n">
        <x:v>112.9874</x:v>
      </x:c>
      <x:c r="F447" s="1" t="n">
        <x:v>71.2902</x:v>
      </x:c>
      <x:c r="G447" s="1" t="n">
        <x:v>47.8786</x:v>
      </x:c>
      <x:c r="H447" s="1" t="n">
        <x:v>97.7556</x:v>
      </x:c>
      <x:c r="I447" s="1" t="n">
        <x:v>2.3093</x:v>
      </x:c>
      <x:c r="J447" s="1" t="n">
        <x:v>-0.0031</x:v>
      </x:c>
      <x:c r="K447" s="1" t="n">
        <x:v>2.8667</x:v>
      </x:c>
      <x:c r="L447" s="1" t="n">
        <x:v>29.28</x:v>
      </x:c>
      <x:c r="M447" s="1" t="n">
        <x:f>IFERROR(IF(COUNTIF('Core Analysis'!$B$2:$B$19,A447)&gt;0,VLOOKUP(A447,'Core Analysis'!$B$2:$D$19,2,FALSE),SQRT((POWER(L447/'Assumptions'!$B$8,2)+POWER(('Assumptions'!$B$2-I447)/('Assumptions'!$B$2-'Assumptions'!$B$3),2))/2)),"")</x:f>
        <x:v>0.2671584587459332</x:v>
      </x:c>
      <x:c r="N447" s="1" t="n">
        <x:f>IFERROR(IF(COUNTIFS('Core Analysis'!$B$2:$B$19,A447,'Core Analysis'!$D$2:$D$19,"&gt;0")&gt;0,VLOOKUP(A447,'Core Analysis'!$B$2:$D$19,3,FALSE),POWER(('Assumptions'!$B$4*'Assumptions'!$B$5)/(E447*POWER(M447,'Assumptions'!$B$6)),1/'Assumptions'!$B$7)),"")</x:f>
        <x:v>0.13175893657756416</x:v>
      </x:c>
      <x:c r="O447" s="9" t="n">
        <x:f>IFERROR('Assumptions'!$B$12*POWER(M447,'Assumptions'!$B$13)/POWER(N447,2),"")</x:f>
        <x:v>0.023537592264808574</x:v>
      </x:c>
    </x:row>
    <x:row r="448">
      <x:c r="A448" s="8" t="n">
        <x:v>8023</x:v>
      </x:c>
      <x:c r="B448" s="1" t="n">
        <x:v>49.9</x:v>
      </x:c>
      <x:c r="C448" s="1" t="n">
        <x:v>8.5467</x:v>
      </x:c>
      <x:c r="D448" s="1" t="n">
        <x:v>-112.3333</x:v>
      </x:c>
      <x:c r="E448" s="1" t="n">
        <x:v>118.3123</x:v>
      </x:c>
      <x:c r="F448" s="1" t="n">
        <x:v>72.2453</x:v>
      </x:c>
      <x:c r="G448" s="1" t="n">
        <x:v>46.5265</x:v>
      </x:c>
      <x:c r="H448" s="1" t="n">
        <x:v>97.1555</x:v>
      </x:c>
      <x:c r="I448" s="1" t="n">
        <x:v>2.308</x:v>
      </x:c>
      <x:c r="J448" s="1" t="n">
        <x:v>0.0008</x:v>
      </x:c>
      <x:c r="K448" s="1" t="n">
        <x:v>2.9467</x:v>
      </x:c>
      <x:c r="L448" s="1" t="n">
        <x:v>32.0533</x:v>
      </x:c>
      <x:c r="M448" s="1" t="n">
        <x:f>IFERROR(IF(COUNTIF('Core Analysis'!$B$2:$B$19,A448)&gt;0,VLOOKUP(A448,'Core Analysis'!$B$2:$D$19,2,FALSE),SQRT((POWER(L448/'Assumptions'!$B$8,2)+POWER(('Assumptions'!$B$2-I448)/('Assumptions'!$B$2-'Assumptions'!$B$3),2))/2)),"")</x:f>
        <x:v>0.2829473136541498</x:v>
      </x:c>
      <x:c r="N448" s="1" t="n">
        <x:f>IFERROR(IF(COUNTIFS('Core Analysis'!$B$2:$B$19,A448,'Core Analysis'!$D$2:$D$19,"&gt;0")&gt;0,VLOOKUP(A448,'Core Analysis'!$B$2:$D$19,3,FALSE),POWER(('Assumptions'!$B$4*'Assumptions'!$B$5)/(E448*POWER(M448,'Assumptions'!$B$6)),1/'Assumptions'!$B$7)),"")</x:f>
        <x:v>0.12157478052635512</x:v>
      </x:c>
      <x:c r="O448" s="9" t="n">
        <x:f>IFERROR('Assumptions'!$B$12*POWER(M448,'Assumptions'!$B$13)/POWER(N448,2),"")</x:f>
        <x:v>0.03559233251296914</x:v>
      </x:c>
    </x:row>
    <x:row r="449">
      <x:c r="A449" s="8" t="n">
        <x:v>8023.5</x:v>
      </x:c>
      <x:c r="B449" s="1" t="n">
        <x:v>50.9667</x:v>
      </x:c>
      <x:c r="C449" s="1" t="n">
        <x:v>8.5422</x:v>
      </x:c>
      <x:c r="D449" s="1" t="n">
        <x:v>-112.5778</x:v>
      </x:c>
      <x:c r="E449" s="1" t="n">
        <x:v>116.1529</x:v>
      </x:c>
      <x:c r="F449" s="1" t="n">
        <x:v>74.8796</x:v>
      </x:c>
      <x:c r="G449" s="1" t="n">
        <x:v>45.3973</x:v>
      </x:c>
      <x:c r="H449" s="1" t="n">
        <x:v>96.2222</x:v>
      </x:c>
      <x:c r="I449" s="1" t="n">
        <x:v>2.3071</x:v>
      </x:c>
      <x:c r="J449" s="1" t="n">
        <x:v>0.0002</x:v>
      </x:c>
      <x:c r="K449" s="1" t="n">
        <x:v>2.8578</x:v>
      </x:c>
      <x:c r="L449" s="1" t="n">
        <x:v>32.8533</x:v>
      </x:c>
      <x:c r="M449" s="1" t="n">
        <x:f>IFERROR(IF(COUNTIF('Core Analysis'!$B$2:$B$19,A449)&gt;0,VLOOKUP(A449,'Core Analysis'!$B$2:$D$19,2,FALSE),SQRT((POWER(L449/'Assumptions'!$B$8,2)+POWER(('Assumptions'!$B$2-I449)/('Assumptions'!$B$2-'Assumptions'!$B$3),2))/2)),"")</x:f>
        <x:v>0.28771673782207186</x:v>
      </x:c>
      <x:c r="N449" s="1" t="n">
        <x:f>IFERROR(IF(COUNTIFS('Core Analysis'!$B$2:$B$19,A449,'Core Analysis'!$D$2:$D$19,"&gt;0")&gt;0,VLOOKUP(A449,'Core Analysis'!$B$2:$D$19,3,FALSE),POWER(('Assumptions'!$B$4*'Assumptions'!$B$5)/(E449*POWER(M449,'Assumptions'!$B$6)),1/'Assumptions'!$B$7)),"")</x:f>
        <x:v>0.1206657069367651</x:v>
      </x:c>
      <x:c r="O449" s="9" t="n">
        <x:f>IFERROR('Assumptions'!$B$12*POWER(M449,'Assumptions'!$B$13)/POWER(N449,2),"")</x:f>
        <x:v>0.03888819147298977</x:v>
      </x:c>
    </x:row>
    <x:row r="450">
      <x:c r="A450" s="8" t="n">
        <x:v>8024</x:v>
      </x:c>
      <x:c r="B450" s="1" t="n">
        <x:v>52.1</x:v>
      </x:c>
      <x:c r="C450" s="1" t="n">
        <x:v>8.5333</x:v>
      </x:c>
      <x:c r="D450" s="1" t="n">
        <x:v>-112.6</x:v>
      </x:c>
      <x:c r="E450" s="1" t="n">
        <x:v>122.7524</x:v>
      </x:c>
      <x:c r="F450" s="1" t="n">
        <x:v>74.1931</x:v>
      </x:c>
      <x:c r="G450" s="1" t="n">
        <x:v>47.0536</x:v>
      </x:c>
      <x:c r="H450" s="1" t="n">
        <x:v>95.9333</x:v>
      </x:c>
      <x:c r="I450" s="1" t="n">
        <x:v>2.2969</x:v>
      </x:c>
      <x:c r="J450" s="1" t="n">
        <x:v>-0.0027</x:v>
      </x:c>
      <x:c r="K450" s="1" t="n">
        <x:v>2.8356</x:v>
      </x:c>
      <x:c r="L450" s="1" t="n">
        <x:v>30.8133</x:v>
      </x:c>
      <x:c r="M450" s="1" t="n">
        <x:f>IFERROR(IF(COUNTIF('Core Analysis'!$B$2:$B$19,A450)&gt;0,VLOOKUP(A450,'Core Analysis'!$B$2:$D$19,2,FALSE),SQRT((POWER(L450/'Assumptions'!$B$8,2)+POWER(('Assumptions'!$B$2-I450)/('Assumptions'!$B$2-'Assumptions'!$B$3),2))/2)),"")</x:f>
        <x:v>0.27879761915588136</x:v>
      </x:c>
      <x:c r="N450" s="1" t="n">
        <x:f>IFERROR(IF(COUNTIFS('Core Analysis'!$B$2:$B$19,A450,'Core Analysis'!$D$2:$D$19,"&gt;0")&gt;0,VLOOKUP(A450,'Core Analysis'!$B$2:$D$19,3,FALSE),POWER(('Assumptions'!$B$4*'Assumptions'!$B$5)/(E450*POWER(M450,'Assumptions'!$B$6)),1/'Assumptions'!$B$7)),"")</x:f>
        <x:v>0.12113229934820176</x:v>
      </x:c>
      <x:c r="O450" s="9" t="n">
        <x:f>IFERROR('Assumptions'!$B$12*POWER(M450,'Assumptions'!$B$13)/POWER(N450,2),"")</x:f>
        <x:v>0.03359625378158197</x:v>
      </x:c>
    </x:row>
    <x:row r="451">
      <x:c r="A451" s="8" t="n">
        <x:v>8024.5</x:v>
      </x:c>
      <x:c r="B451" s="1" t="n">
        <x:v>51.3667</x:v>
      </x:c>
      <x:c r="C451" s="1" t="n">
        <x:v>8.5444</x:v>
      </x:c>
      <x:c r="D451" s="1" t="n">
        <x:v>-112.5778</x:v>
      </x:c>
      <x:c r="E451" s="1" t="n">
        <x:v>114.5065</x:v>
      </x:c>
      <x:c r="F451" s="1" t="n">
        <x:v>75.5724</x:v>
      </x:c>
      <x:c r="G451" s="1" t="n">
        <x:v>47.683</x:v>
      </x:c>
      <x:c r="H451" s="1" t="n">
        <x:v>96.6667</x:v>
      </x:c>
      <x:c r="I451" s="1" t="n">
        <x:v>2.2938</x:v>
      </x:c>
      <x:c r="J451" s="1" t="n">
        <x:v>-0.0051</x:v>
      </x:c>
      <x:c r="K451" s="1" t="n">
        <x:v>2.68</x:v>
      </x:c>
      <x:c r="L451" s="1" t="n">
        <x:v>27.24</x:v>
      </x:c>
      <x:c r="M451" s="1" t="n">
        <x:f>IFERROR(IF(COUNTIF('Core Analysis'!$B$2:$B$19,A451)&gt;0,VLOOKUP(A451,'Core Analysis'!$B$2:$D$19,2,FALSE),SQRT((POWER(L451/'Assumptions'!$B$8,2)+POWER(('Assumptions'!$B$2-I451)/('Assumptions'!$B$2-'Assumptions'!$B$3),2))/2)),"")</x:f>
        <x:v>0.2603862418158601</x:v>
      </x:c>
      <x:c r="N451" s="1" t="n">
        <x:f>IFERROR(IF(COUNTIFS('Core Analysis'!$B$2:$B$19,A451,'Core Analysis'!$D$2:$D$19,"&gt;0")&gt;0,VLOOKUP(A451,'Core Analysis'!$B$2:$D$19,3,FALSE),POWER(('Assumptions'!$B$4*'Assumptions'!$B$5)/(E451*POWER(M451,'Assumptions'!$B$6)),1/'Assumptions'!$B$7)),"")</x:f>
        <x:v>0.13428605462899848</x:v>
      </x:c>
      <x:c r="O451" s="9" t="n">
        <x:f>IFERROR('Assumptions'!$B$12*POWER(M451,'Assumptions'!$B$13)/POWER(N451,2),"")</x:f>
        <x:v>0.020239343760586392</x:v>
      </x:c>
    </x:row>
    <x:row r="452">
      <x:c r="A452" s="8" t="n">
        <x:v>8025</x:v>
      </x:c>
      <x:c r="B452" s="1" t="n">
        <x:v>48.4</x:v>
      </x:c>
      <x:c r="C452" s="1" t="n">
        <x:v>8.5467</x:v>
      </x:c>
      <x:c r="D452" s="1" t="n">
        <x:v>-113.4444</x:v>
      </x:c>
      <x:c r="E452" s="1" t="n">
        <x:v>113.451</x:v>
      </x:c>
      <x:c r="F452" s="1" t="n">
        <x:v>72.0992</x:v>
      </x:c>
      <x:c r="G452" s="1" t="n">
        <x:v>47.053</x:v>
      </x:c>
      <x:c r="H452" s="1" t="n">
        <x:v>98.5333</x:v>
      </x:c>
      <x:c r="I452" s="1" t="n">
        <x:v>2.2873</x:v>
      </x:c>
      <x:c r="J452" s="1" t="n">
        <x:v>-0.0054</x:v>
      </x:c>
      <x:c r="K452" s="1" t="n">
        <x:v>2.5956</x:v>
      </x:c>
      <x:c r="L452" s="1" t="n">
        <x:v>25.2933</x:v>
      </x:c>
      <x:c r="M452" s="1" t="n">
        <x:f>IFERROR(IF(COUNTIF('Core Analysis'!$B$2:$B$19,A452)&gt;0,VLOOKUP(A452,'Core Analysis'!$B$2:$D$19,2,FALSE),SQRT((POWER(L452/'Assumptions'!$B$8,2)+POWER(('Assumptions'!$B$2-I452)/('Assumptions'!$B$2-'Assumptions'!$B$3),2))/2)),"")</x:f>
        <x:v>0.2522523046274818</x:v>
      </x:c>
      <x:c r="N452" s="1" t="n">
        <x:f>IFERROR(IF(COUNTIFS('Core Analysis'!$B$2:$B$19,A452,'Core Analysis'!$D$2:$D$19,"&gt;0")&gt;0,VLOOKUP(A452,'Core Analysis'!$B$2:$D$19,3,FALSE),POWER(('Assumptions'!$B$4*'Assumptions'!$B$5)/(E452*POWER(M452,'Assumptions'!$B$6)),1/'Assumptions'!$B$7)),"")</x:f>
        <x:v>0.13925946133873027</x:v>
      </x:c>
      <x:c r="O452" s="9" t="n">
        <x:f>IFERROR('Assumptions'!$B$12*POWER(M452,'Assumptions'!$B$13)/POWER(N452,2),"")</x:f>
        <x:v>0.016366812775430322</x:v>
      </x:c>
    </x:row>
    <x:row r="453">
      <x:c r="A453" s="8" t="n">
        <x:v>8025.5</x:v>
      </x:c>
      <x:c r="B453" s="1" t="n">
        <x:v>50.0667</x:v>
      </x:c>
      <x:c r="C453" s="1" t="n">
        <x:v>8.5422</x:v>
      </x:c>
      <x:c r="D453" s="1" t="n">
        <x:v>-113.8445</x:v>
      </x:c>
      <x:c r="E453" s="1" t="n">
        <x:v>110.9251</x:v>
      </x:c>
      <x:c r="F453" s="1" t="n">
        <x:v>69.7034</x:v>
      </x:c>
      <x:c r="G453" s="1" t="n">
        <x:v>46.5738</x:v>
      </x:c>
      <x:c r="H453" s="1" t="n">
        <x:v>100.0444</x:v>
      </x:c>
      <x:c r="I453" s="1" t="n">
        <x:v>2.296</x:v>
      </x:c>
      <x:c r="J453" s="1" t="n">
        <x:v>-0.0004</x:v>
      </x:c>
      <x:c r="K453" s="1" t="n">
        <x:v>2.5467</x:v>
      </x:c>
      <x:c r="L453" s="1" t="n">
        <x:v>24.28</x:v>
      </x:c>
      <x:c r="M453" s="1" t="n">
        <x:f>IFERROR(IF(COUNTIF('Core Analysis'!$B$2:$B$19,A453)&gt;0,VLOOKUP(A453,'Core Analysis'!$B$2:$D$19,2,FALSE),SQRT((POWER(L453/'Assumptions'!$B$8,2)+POWER(('Assumptions'!$B$2-I453)/('Assumptions'!$B$2-'Assumptions'!$B$3),2))/2)),"")</x:f>
        <x:v>0.24466285240443414</x:v>
      </x:c>
      <x:c r="N453" s="1" t="n">
        <x:f>IFERROR(IF(COUNTIFS('Core Analysis'!$B$2:$B$19,A453,'Core Analysis'!$D$2:$D$19,"&gt;0")&gt;0,VLOOKUP(A453,'Core Analysis'!$B$2:$D$19,3,FALSE),POWER(('Assumptions'!$B$4*'Assumptions'!$B$5)/(E453*POWER(M453,'Assumptions'!$B$6)),1/'Assumptions'!$B$7)),"")</x:f>
        <x:v>0.14520483201734102</x:v>
      </x:c>
      <x:c r="O453" s="9" t="n">
        <x:f>IFERROR('Assumptions'!$B$12*POWER(M453,'Assumptions'!$B$13)/POWER(N453,2),"")</x:f>
        <x:v>0.013160613148723495</x:v>
      </x:c>
    </x:row>
    <x:row r="454">
      <x:c r="A454" s="8" t="n">
        <x:v>8026</x:v>
      </x:c>
      <x:c r="B454" s="1" t="n">
        <x:v>52.2667</x:v>
      </x:c>
      <x:c r="C454" s="1" t="n">
        <x:v>8.5333</x:v>
      </x:c>
      <x:c r="D454" s="1" t="n">
        <x:v>-111.9556</x:v>
      </x:c>
      <x:c r="E454" s="1" t="n">
        <x:v>113.4513</x:v>
      </x:c>
      <x:c r="F454" s="1" t="n">
        <x:v>69.5606</x:v>
      </x:c>
      <x:c r="G454" s="1" t="n">
        <x:v>45.7237</x:v>
      </x:c>
      <x:c r="H454" s="1" t="n">
        <x:v>101.4667</x:v>
      </x:c>
      <x:c r="I454" s="1" t="n">
        <x:v>2.2951</x:v>
      </x:c>
      <x:c r="J454" s="1" t="n">
        <x:v>-0.0002</x:v>
      </x:c>
      <x:c r="K454" s="1" t="n">
        <x:v>2.5956</x:v>
      </x:c>
      <x:c r="L454" s="1" t="n">
        <x:v>24.2933</x:v>
      </x:c>
      <x:c r="M454" s="1" t="n">
        <x:f>IFERROR(IF(COUNTIF('Core Analysis'!$B$2:$B$19,A454)&gt;0,VLOOKUP(A454,'Core Analysis'!$B$2:$D$19,2,FALSE),SQRT((POWER(L454/'Assumptions'!$B$8,2)+POWER(('Assumptions'!$B$2-I454)/('Assumptions'!$B$2-'Assumptions'!$B$3),2))/2)),"")</x:f>
        <x:v>0.24499252668603336</x:v>
      </x:c>
      <x:c r="N454" s="1" t="n">
        <x:f>IFERROR(IF(COUNTIFS('Core Analysis'!$B$2:$B$19,A454,'Core Analysis'!$D$2:$D$19,"&gt;0")&gt;0,VLOOKUP(A454,'Core Analysis'!$B$2:$D$19,3,FALSE),POWER(('Assumptions'!$B$4*'Assumptions'!$B$5)/(E454*POWER(M454,'Assumptions'!$B$6)),1/'Assumptions'!$B$7)),"")</x:f>
        <x:v>0.14338589871999927</x:v>
      </x:c>
      <x:c r="O454" s="9" t="n">
        <x:f>IFERROR('Assumptions'!$B$12*POWER(M454,'Assumptions'!$B$13)/POWER(N454,2),"")</x:f>
        <x:v>0.013576833889185758</x:v>
      </x:c>
    </x:row>
    <x:row r="455">
      <x:c r="A455" s="8" t="n">
        <x:v>8026.5</x:v>
      </x:c>
      <x:c r="B455" s="1" t="n">
        <x:v>54.5</x:v>
      </x:c>
      <x:c r="C455" s="1" t="n">
        <x:v>8.5444</x:v>
      </x:c>
      <x:c r="D455" s="1" t="n">
        <x:v>-111.8</x:v>
      </x:c>
      <x:c r="E455" s="1" t="n">
        <x:v>114.3835</x:v>
      </x:c>
      <x:c r="F455" s="1" t="n">
        <x:v>69.5606</x:v>
      </x:c>
      <x:c r="G455" s="1" t="n">
        <x:v>45.4905</x:v>
      </x:c>
      <x:c r="H455" s="1" t="n">
        <x:v>102.4444</x:v>
      </x:c>
      <x:c r="I455" s="1" t="n">
        <x:v>2.2993</x:v>
      </x:c>
      <x:c r="J455" s="1" t="n">
        <x:v>-0.0023</x:v>
      </x:c>
      <x:c r="K455" s="1" t="n">
        <x:v>2.6444</x:v>
      </x:c>
      <x:c r="L455" s="1" t="n">
        <x:v>22.5467</x:v>
      </x:c>
      <x:c r="M455" s="1" t="n">
        <x:f>IFERROR(IF(COUNTIF('Core Analysis'!$B$2:$B$19,A455)&gt;0,VLOOKUP(A455,'Core Analysis'!$B$2:$D$19,2,FALSE),SQRT((POWER(L455/'Assumptions'!$B$8,2)+POWER(('Assumptions'!$B$2-I455)/('Assumptions'!$B$2-'Assumptions'!$B$3),2))/2)),"")</x:f>
        <x:v>0.23522448332860588</x:v>
      </x:c>
      <x:c r="N455" s="1" t="n">
        <x:f>IFERROR(IF(COUNTIFS('Core Analysis'!$B$2:$B$19,A455,'Core Analysis'!$D$2:$D$19,"&gt;0")&gt;0,VLOOKUP(A455,'Core Analysis'!$B$2:$D$19,3,FALSE),POWER(('Assumptions'!$B$4*'Assumptions'!$B$5)/(E455*POWER(M455,'Assumptions'!$B$6)),1/'Assumptions'!$B$7)),"")</x:f>
        <x:v>0.14873041984968802</x:v>
      </x:c>
      <x:c r="O455" s="9" t="n">
        <x:f>IFERROR('Assumptions'!$B$12*POWER(M455,'Assumptions'!$B$13)/POWER(N455,2),"")</x:f>
        <x:v>0.010550241549052361</x:v>
      </x:c>
    </x:row>
    <x:row r="456">
      <x:c r="A456" s="8" t="n">
        <x:v>8027</x:v>
      </x:c>
      <x:c r="B456" s="1" t="n">
        <x:v>52.6</x:v>
      </x:c>
      <x:c r="C456" s="1" t="n">
        <x:v>8.5467</x:v>
      </x:c>
      <x:c r="D456" s="1" t="n">
        <x:v>-111.8</x:v>
      </x:c>
      <x:c r="E456" s="1" t="n">
        <x:v>114.2666</x:v>
      </x:c>
      <x:c r="F456" s="1" t="n">
        <x:v>69.5606</x:v>
      </x:c>
      <x:c r="G456" s="1" t="n">
        <x:v>42.8265</x:v>
      </x:c>
      <x:c r="H456" s="1" t="n">
        <x:v>102.9778</x:v>
      </x:c>
      <x:c r="I456" s="1" t="n">
        <x:v>2.2933</x:v>
      </x:c>
      <x:c r="J456" s="1" t="n">
        <x:v>-0.0067</x:v>
      </x:c>
      <x:c r="K456" s="1" t="n">
        <x:v>2.76</x:v>
      </x:c>
      <x:c r="L456" s="1" t="n">
        <x:v>20.6</x:v>
      </x:c>
      <x:c r="M456" s="1" t="n">
        <x:f>IFERROR(IF(COUNTIF('Core Analysis'!$B$2:$B$19,A456)&gt;0,VLOOKUP(A456,'Core Analysis'!$B$2:$D$19,2,FALSE),SQRT((POWER(L456/'Assumptions'!$B$8,2)+POWER(('Assumptions'!$B$2-I456)/('Assumptions'!$B$2-'Assumptions'!$B$3),2))/2)),"")</x:f>
        <x:v>0.22801357275195938</x:v>
      </x:c>
      <x:c r="N456" s="1" t="n">
        <x:f>IFERROR(IF(COUNTIFS('Core Analysis'!$B$2:$B$19,A456,'Core Analysis'!$D$2:$D$19,"&gt;0")&gt;0,VLOOKUP(A456,'Core Analysis'!$B$2:$D$19,3,FALSE),POWER(('Assumptions'!$B$4*'Assumptions'!$B$5)/(E456*POWER(M456,'Assumptions'!$B$6)),1/'Assumptions'!$B$7)),"")</x:f>
        <x:v>0.15351247217317363</x:v>
      </x:c>
      <x:c r="O456" s="9" t="n">
        <x:f>IFERROR('Assumptions'!$B$12*POWER(M456,'Assumptions'!$B$13)/POWER(N456,2),"")</x:f>
        <x:v>0.008635324363864763</x:v>
      </x:c>
    </x:row>
    <x:row r="457">
      <x:c r="A457" s="8" t="n">
        <x:v>8027.5</x:v>
      </x:c>
      <x:c r="B457" s="1" t="n">
        <x:v>51.3</x:v>
      </x:c>
      <x:c r="C457" s="1" t="n">
        <x:v>8.5467</x:v>
      </x:c>
      <x:c r="D457" s="1" t="n">
        <x:v>-112.1333</x:v>
      </x:c>
      <x:c r="E457" s="1" t="n">
        <x:v>116.8683</x:v>
      </x:c>
      <x:c r="F457" s="1" t="n">
        <x:v>69.5606</x:v>
      </x:c>
      <x:c r="G457" s="1" t="n">
        <x:v>42.0433</x:v>
      </x:c>
      <x:c r="H457" s="1" t="n">
        <x:v>103</x:v>
      </x:c>
      <x:c r="I457" s="1" t="n">
        <x:v>2.2969</x:v>
      </x:c>
      <x:c r="J457" s="1" t="n">
        <x:v>-0.0062</x:v>
      </x:c>
      <x:c r="K457" s="1" t="n">
        <x:v>2.8133</x:v>
      </x:c>
      <x:c r="L457" s="1" t="n">
        <x:v>23.5067</x:v>
      </x:c>
      <x:c r="M457" s="1" t="n">
        <x:f>IFERROR(IF(COUNTIF('Core Analysis'!$B$2:$B$19,A457)&gt;0,VLOOKUP(A457,'Core Analysis'!$B$2:$D$19,2,FALSE),SQRT((POWER(L457/'Assumptions'!$B$8,2)+POWER(('Assumptions'!$B$2-I457)/('Assumptions'!$B$2-'Assumptions'!$B$3),2))/2)),"")</x:f>
        <x:v>0.24058966487982783</x:v>
      </x:c>
      <x:c r="N457" s="1" t="n">
        <x:f>IFERROR(IF(COUNTIFS('Core Analysis'!$B$2:$B$19,A457,'Core Analysis'!$D$2:$D$19,"&gt;0")&gt;0,VLOOKUP(A457,'Core Analysis'!$B$2:$D$19,3,FALSE),POWER(('Assumptions'!$B$4*'Assumptions'!$B$5)/(E457*POWER(M457,'Assumptions'!$B$6)),1/'Assumptions'!$B$7)),"")</x:f>
        <x:v>0.14385954661889822</x:v>
      </x:c>
      <x:c r="O457" s="9" t="n">
        <x:f>IFERROR('Assumptions'!$B$12*POWER(M457,'Assumptions'!$B$13)/POWER(N457,2),"")</x:f>
        <x:v>0.012453177823718325</x:v>
      </x:c>
    </x:row>
    <x:row r="458">
      <x:c r="A458" s="8" t="n">
        <x:v>8028</x:v>
      </x:c>
      <x:c r="B458" s="1" t="n">
        <x:v>51.5333</x:v>
      </x:c>
      <x:c r="C458" s="1" t="n">
        <x:v>8.5467</x:v>
      </x:c>
      <x:c r="D458" s="1" t="n">
        <x:v>-111.7111</x:v>
      </x:c>
      <x:c r="E458" s="1" t="n">
        <x:v>112.641</x:v>
      </x:c>
      <x:c r="F458" s="1" t="n">
        <x:v>70.3481</x:v>
      </x:c>
      <x:c r="G458" s="1" t="n">
        <x:v>42.957</x:v>
      </x:c>
      <x:c r="H458" s="1" t="n">
        <x:v>103.0667</x:v>
      </x:c>
      <x:c r="I458" s="1" t="n">
        <x:v>2.2856</x:v>
      </x:c>
      <x:c r="J458" s="1" t="n">
        <x:v>-0.011</x:v>
      </x:c>
      <x:c r="K458" s="1" t="n">
        <x:v>2.8044</x:v>
      </x:c>
      <x:c r="L458" s="1" t="n">
        <x:v>27.08</x:v>
      </x:c>
      <x:c r="M458" s="1" t="n">
        <x:f>IFERROR(IF(COUNTIF('Core Analysis'!$B$2:$B$19,A458)&gt;0,VLOOKUP(A458,'Core Analysis'!$B$2:$D$19,2,FALSE),SQRT((POWER(L458/'Assumptions'!$B$8,2)+POWER(('Assumptions'!$B$2-I458)/('Assumptions'!$B$2-'Assumptions'!$B$3),2))/2)),"")</x:f>
        <x:v>0.2618379783810227</x:v>
      </x:c>
      <x:c r="N458" s="1" t="n">
        <x:f>IFERROR(IF(COUNTIFS('Core Analysis'!$B$2:$B$19,A458,'Core Analysis'!$D$2:$D$19,"&gt;0")&gt;0,VLOOKUP(A458,'Core Analysis'!$B$2:$D$19,3,FALSE),POWER(('Assumptions'!$B$4*'Assumptions'!$B$5)/(E458*POWER(M458,'Assumptions'!$B$6)),1/'Assumptions'!$B$7)),"")</x:f>
        <x:v>0.1346427985813378</x:v>
      </x:c>
      <x:c r="O458" s="9" t="n">
        <x:f>IFERROR('Assumptions'!$B$12*POWER(M458,'Assumptions'!$B$13)/POWER(N458,2),"")</x:f>
        <x:v>0.020630809115394128</x:v>
      </x:c>
    </x:row>
    <x:row r="459">
      <x:c r="A459" s="8" t="n">
        <x:v>8028.5</x:v>
      </x:c>
      <x:c r="B459" s="1" t="n">
        <x:v>47.2</x:v>
      </x:c>
      <x:c r="C459" s="1" t="n">
        <x:v>8.5467</x:v>
      </x:c>
      <x:c r="D459" s="1" t="n">
        <x:v>-111.5556</x:v>
      </x:c>
      <x:c r="E459" s="1" t="n">
        <x:v>124.4121</x:v>
      </x:c>
      <x:c r="F459" s="1" t="n">
        <x:v>72.469</x:v>
      </x:c>
      <x:c r="G459" s="1" t="n">
        <x:v>44.9358</x:v>
      </x:c>
      <x:c r="H459" s="1" t="n">
        <x:v>103.0444</x:v>
      </x:c>
      <x:c r="I459" s="1" t="n">
        <x:v>2.2833</x:v>
      </x:c>
      <x:c r="J459" s="1" t="n">
        <x:v>-0.0063</x:v>
      </x:c>
      <x:c r="K459" s="1" t="n">
        <x:v>2.7778</x:v>
      </x:c>
      <x:c r="L459" s="1" t="n">
        <x:v>30.44</x:v>
      </x:c>
      <x:c r="M459" s="1" t="n">
        <x:f>IFERROR(IF(COUNTIF('Core Analysis'!$B$2:$B$19,A459)&gt;0,VLOOKUP(A459,'Core Analysis'!$B$2:$D$19,2,FALSE),SQRT((POWER(L459/'Assumptions'!$B$8,2)+POWER(('Assumptions'!$B$2-I459)/('Assumptions'!$B$2-'Assumptions'!$B$3),2))/2)),"")</x:f>
        <x:v>0.28028753821849467</x:v>
      </x:c>
      <x:c r="N459" s="1" t="n">
        <x:f>IFERROR(IF(COUNTIFS('Core Analysis'!$B$2:$B$19,A459,'Core Analysis'!$D$2:$D$19,"&gt;0")&gt;0,VLOOKUP(A459,'Core Analysis'!$B$2:$D$19,3,FALSE),POWER(('Assumptions'!$B$4*'Assumptions'!$B$5)/(E459*POWER(M459,'Assumptions'!$B$6)),1/'Assumptions'!$B$7)),"")</x:f>
        <x:v>0.11968202211473701</x:v>
      </x:c>
      <x:c r="O459" s="9" t="n">
        <x:f>IFERROR('Assumptions'!$B$12*POWER(M459,'Assumptions'!$B$13)/POWER(N459,2),"")</x:f>
        <x:v>0.03523203624128056</x:v>
      </x:c>
    </x:row>
    <x:row r="460">
      <x:c r="A460" s="8" t="n">
        <x:v>8029</x:v>
      </x:c>
      <x:c r="B460" s="1" t="n">
        <x:v>46.0667</x:v>
      </x:c>
      <x:c r="C460" s="1" t="n">
        <x:v>8.5467</x:v>
      </x:c>
      <x:c r="D460" s="1" t="n">
        <x:v>-111.1111</x:v>
      </x:c>
      <x:c r="E460" s="1" t="n">
        <x:v>132.545</x:v>
      </x:c>
      <x:c r="F460" s="1" t="n">
        <x:v>78.5732</x:v>
      </x:c>
      <x:c r="G460" s="1" t="n">
        <x:v>45.0272</x:v>
      </x:c>
      <x:c r="H460" s="1" t="n">
        <x:v>104.1778</x:v>
      </x:c>
      <x:c r="I460" s="1" t="n">
        <x:v>2.2684</x:v>
      </x:c>
      <x:c r="J460" s="1" t="n">
        <x:v>-0.009</x:v>
      </x:c>
      <x:c r="K460" s="1" t="n">
        <x:v>2.7467</x:v>
      </x:c>
      <x:c r="L460" s="1" t="n">
        <x:v>28.4</x:v>
      </x:c>
      <x:c r="M460" s="1" t="n">
        <x:f>IFERROR(IF(COUNTIF('Core Analysis'!$B$2:$B$19,A460)&gt;0,VLOOKUP(A460,'Core Analysis'!$B$2:$D$19,2,FALSE),SQRT((POWER(L460/'Assumptions'!$B$8,2)+POWER(('Assumptions'!$B$2-I460)/('Assumptions'!$B$2-'Assumptions'!$B$3),2))/2)),"")</x:f>
        <x:v>0.27348928373523107</x:v>
      </x:c>
      <x:c r="N460" s="1" t="n">
        <x:f>IFERROR(IF(COUNTIFS('Core Analysis'!$B$2:$B$19,A460,'Core Analysis'!$D$2:$D$19,"&gt;0")&gt;0,VLOOKUP(A460,'Core Analysis'!$B$2:$D$19,3,FALSE),POWER(('Assumptions'!$B$4*'Assumptions'!$B$5)/(E460*POWER(M460,'Assumptions'!$B$6)),1/'Assumptions'!$B$7)),"")</x:f>
        <x:v>0.1188343593742285</x:v>
      </x:c>
      <x:c r="O460" s="9" t="n">
        <x:f>IFERROR('Assumptions'!$B$12*POWER(M460,'Assumptions'!$B$13)/POWER(N460,2),"")</x:f>
        <x:v>0.03207688821527385</x:v>
      </x:c>
    </x:row>
    <x:row r="461">
      <x:c r="A461" s="8" t="n">
        <x:v>8029.5</x:v>
      </x:c>
      <x:c r="B461" s="1" t="n">
        <x:v>45.5667</x:v>
      </x:c>
      <x:c r="C461" s="1" t="n">
        <x:v>8.5467</x:v>
      </x:c>
      <x:c r="D461" s="1" t="n">
        <x:v>-111.0222</x:v>
      </x:c>
      <x:c r="E461" s="1" t="n">
        <x:v>127.3591</x:v>
      </x:c>
      <x:c r="F461" s="1" t="n">
        <x:v>79.8663</x:v>
      </x:c>
      <x:c r="G461" s="1" t="n">
        <x:v>44.6144</x:v>
      </x:c>
      <x:c r="H461" s="1" t="n">
        <x:v>105.7111</x:v>
      </x:c>
      <x:c r="I461" s="1" t="n">
        <x:v>2.2664</x:v>
      </x:c>
      <x:c r="J461" s="1" t="n">
        <x:v>-0.0047</x:v>
      </x:c>
      <x:c r="K461" s="1" t="n">
        <x:v>2.7467</x:v>
      </x:c>
      <x:c r="L461" s="1" t="n">
        <x:v>27.9067</x:v>
      </x:c>
      <x:c r="M461" s="1" t="n">
        <x:f>IFERROR(IF(COUNTIF('Core Analysis'!$B$2:$B$19,A461)&gt;0,VLOOKUP(A461,'Core Analysis'!$B$2:$D$19,2,FALSE),SQRT((POWER(L461/'Assumptions'!$B$8,2)+POWER(('Assumptions'!$B$2-I461)/('Assumptions'!$B$2-'Assumptions'!$B$3),2))/2)),"")</x:f>
        <x:v>0.27150241208111375</x:v>
      </x:c>
      <x:c r="N461" s="1" t="n">
        <x:f>IFERROR(IF(COUNTIFS('Core Analysis'!$B$2:$B$19,A461,'Core Analysis'!$D$2:$D$19,"&gt;0")&gt;0,VLOOKUP(A461,'Core Analysis'!$B$2:$D$19,3,FALSE),POWER(('Assumptions'!$B$4*'Assumptions'!$B$5)/(E461*POWER(M461,'Assumptions'!$B$6)),1/'Assumptions'!$B$7)),"")</x:f>
        <x:v>0.1221167773636083</x:v>
      </x:c>
      <x:c r="O461" s="9" t="n">
        <x:f>IFERROR('Assumptions'!$B$12*POWER(M461,'Assumptions'!$B$13)/POWER(N461,2),"")</x:f>
        <x:v>0.02941660065802637</x:v>
      </x:c>
    </x:row>
    <x:row r="462">
      <x:c r="A462" s="8" t="n">
        <x:v>8030</x:v>
      </x:c>
      <x:c r="B462" s="1" t="n">
        <x:v>44.5</x:v>
      </x:c>
      <x:c r="C462" s="1" t="n">
        <x:v>8.5467</x:v>
      </x:c>
      <x:c r="D462" s="1" t="n">
        <x:v>-110.6445</x:v>
      </x:c>
      <x:c r="E462" s="1" t="n">
        <x:v>130.6629</x:v>
      </x:c>
      <x:c r="F462" s="1" t="n">
        <x:v>79.134</x:v>
      </x:c>
      <x:c r="G462" s="1" t="n">
        <x:v>44.0247</x:v>
      </x:c>
      <x:c r="H462" s="1" t="n">
        <x:v>106.2667</x:v>
      </x:c>
      <x:c r="I462" s="1" t="n">
        <x:v>2.258</x:v>
      </x:c>
      <x:c r="J462" s="1" t="n">
        <x:v>-0.0087</x:v>
      </x:c>
      <x:c r="K462" s="1" t="n">
        <x:v>2.7467</x:v>
      </x:c>
      <x:c r="L462" s="1" t="n">
        <x:v>29.1467</x:v>
      </x:c>
      <x:c r="M462" s="1" t="n">
        <x:f>IFERROR(IF(COUNTIF('Core Analysis'!$B$2:$B$19,A462)&gt;0,VLOOKUP(A462,'Core Analysis'!$B$2:$D$19,2,FALSE),SQRT((POWER(L462/'Assumptions'!$B$8,2)+POWER(('Assumptions'!$B$2-I462)/('Assumptions'!$B$2-'Assumptions'!$B$3),2))/2)),"")</x:f>
        <x:v>0.2802690410260153</x:v>
      </x:c>
      <x:c r="N462" s="1" t="n">
        <x:f>IFERROR(IF(COUNTIFS('Core Analysis'!$B$2:$B$19,A462,'Core Analysis'!$D$2:$D$19,"&gt;0")&gt;0,VLOOKUP(A462,'Core Analysis'!$B$2:$D$19,3,FALSE),POWER(('Assumptions'!$B$4*'Assumptions'!$B$5)/(E462*POWER(M462,'Assumptions'!$B$6)),1/'Assumptions'!$B$7)),"")</x:f>
        <x:v>0.11679190541567039</x:v>
      </x:c>
      <x:c r="O462" s="9" t="n">
        <x:f>IFERROR('Assumptions'!$B$12*POWER(M462,'Assumptions'!$B$13)/POWER(N462,2),"")</x:f>
        <x:v>0.03698656348844409</x:v>
      </x:c>
    </x:row>
    <x:row r="463">
      <x:c r="A463" s="8" t="n">
        <x:v>8030.5</x:v>
      </x:c>
      <x:c r="B463" s="1" t="n">
        <x:v>41.5333</x:v>
      </x:c>
      <x:c r="C463" s="1" t="n">
        <x:v>8.5467</x:v>
      </x:c>
      <x:c r="D463" s="1" t="n">
        <x:v>-110.3556</x:v>
      </x:c>
      <x:c r="E463" s="1" t="n">
        <x:v>141.812</x:v>
      </x:c>
      <x:c r="F463" s="1" t="n">
        <x:v>79.134</x:v>
      </x:c>
      <x:c r="G463" s="1" t="n">
        <x:v>44.6145</x:v>
      </x:c>
      <x:c r="H463" s="1" t="n">
        <x:v>105.3333</x:v>
      </x:c>
      <x:c r="I463" s="1" t="n">
        <x:v>2.2638</x:v>
      </x:c>
      <x:c r="J463" s="1" t="n">
        <x:v>-0.008</x:v>
      </x:c>
      <x:c r="K463" s="1" t="n">
        <x:v>2.6933</x:v>
      </x:c>
      <x:c r="L463" s="1" t="n">
        <x:v>30.1867</x:v>
      </x:c>
      <x:c r="M463" s="1" t="n">
        <x:f>IFERROR(IF(COUNTIF('Core Analysis'!$B$2:$B$19,A463)&gt;0,VLOOKUP(A463,'Core Analysis'!$B$2:$D$19,2,FALSE),SQRT((POWER(L463/'Assumptions'!$B$8,2)+POWER(('Assumptions'!$B$2-I463)/('Assumptions'!$B$2-'Assumptions'!$B$3),2))/2)),"")</x:f>
        <x:v>0.28414080627942356</x:v>
      </x:c>
      <x:c r="N463" s="1" t="n">
        <x:f>IFERROR(IF(COUNTIFS('Core Analysis'!$B$2:$B$19,A463,'Core Analysis'!$D$2:$D$19,"&gt;0")&gt;0,VLOOKUP(A463,'Core Analysis'!$B$2:$D$19,3,FALSE),POWER(('Assumptions'!$B$4*'Assumptions'!$B$5)/(E463*POWER(M463,'Assumptions'!$B$6)),1/'Assumptions'!$B$7)),"")</x:f>
        <x:v>0.11057932086828706</x:v>
      </x:c>
      <x:c r="O463" s="9" t="n">
        <x:f>IFERROR('Assumptions'!$B$12*POWER(M463,'Assumptions'!$B$13)/POWER(N463,2),"")</x:f>
        <x:v>0.04382671796085466</x:v>
      </x:c>
    </x:row>
    <x:row r="464">
      <x:c r="A464" s="8" t="n">
        <x:v>8031</x:v>
      </x:c>
      <x:c r="B464" s="1" t="n">
        <x:v>39.6</x:v>
      </x:c>
      <x:c r="C464" s="1" t="n">
        <x:v>8.5467</x:v>
      </x:c>
      <x:c r="D464" s="1" t="n">
        <x:v>-110.2</x:v>
      </x:c>
      <x:c r="E464" s="1" t="n">
        <x:v>142.5343</x:v>
      </x:c>
      <x:c r="F464" s="1" t="n">
        <x:v>79.8663</x:v>
      </x:c>
      <x:c r="G464" s="1" t="n">
        <x:v>45.2119</x:v>
      </x:c>
      <x:c r="H464" s="1" t="n">
        <x:v>105.3333</x:v>
      </x:c>
      <x:c r="I464" s="1" t="n">
        <x:v>2.2778</x:v>
      </x:c>
      <x:c r="J464" s="1" t="n">
        <x:v>-0.0013</x:v>
      </x:c>
      <x:c r="K464" s="1" t="n">
        <x:v>2.7333</x:v>
      </x:c>
      <x:c r="L464" s="1" t="n">
        <x:v>30.84</x:v>
      </x:c>
      <x:c r="M464" s="1" t="n">
        <x:f>IFERROR(IF(COUNTIF('Core Analysis'!$B$2:$B$19,A464)&gt;0,VLOOKUP(A464,'Core Analysis'!$B$2:$D$19,2,FALSE),SQRT((POWER(L464/'Assumptions'!$B$8,2)+POWER(('Assumptions'!$B$2-I464)/('Assumptions'!$B$2-'Assumptions'!$B$3),2))/2)),"")</x:f>
        <x:v>0.2839078922879871</x:v>
      </x:c>
      <x:c r="N464" s="1" t="n">
        <x:f>IFERROR(IF(COUNTIFS('Core Analysis'!$B$2:$B$19,A464,'Core Analysis'!$D$2:$D$19,"&gt;0")&gt;0,VLOOKUP(A464,'Core Analysis'!$B$2:$D$19,3,FALSE),POWER(('Assumptions'!$B$4*'Assumptions'!$B$5)/(E464*POWER(M464,'Assumptions'!$B$6)),1/'Assumptions'!$B$7)),"")</x:f>
        <x:v>0.11038926931671648</x:v>
      </x:c>
      <x:c r="O464" s="9" t="n">
        <x:f>IFERROR('Assumptions'!$B$12*POWER(M464,'Assumptions'!$B$13)/POWER(N464,2),"")</x:f>
        <x:v>0.043819360923751376</x:v>
      </x:c>
    </x:row>
    <x:row r="465">
      <x:c r="A465" s="8" t="n">
        <x:v>8031.5</x:v>
      </x:c>
      <x:c r="B465" s="1" t="n">
        <x:v>41.5</x:v>
      </x:c>
      <x:c r="C465" s="1" t="n">
        <x:v>8.5467</x:v>
      </x:c>
      <x:c r="D465" s="1" t="n">
        <x:v>-110.2</x:v>
      </x:c>
      <x:c r="E465" s="1" t="n">
        <x:v>147.1298</x:v>
      </x:c>
      <x:c r="F465" s="1" t="n">
        <x:v>77.7705</x:v>
      </x:c>
      <x:c r="G465" s="1" t="n">
        <x:v>45.0734</x:v>
      </x:c>
      <x:c r="H465" s="1" t="n">
        <x:v>104.9778</x:v>
      </x:c>
      <x:c r="I465" s="1" t="n">
        <x:v>2.286</x:v>
      </x:c>
      <x:c r="J465" s="1" t="n">
        <x:v>0.0001</x:v>
      </x:c>
      <x:c r="K465" s="1" t="n">
        <x:v>2.6267</x:v>
      </x:c>
      <x:c r="L465" s="1" t="n">
        <x:v>30.8133</x:v>
      </x:c>
      <x:c r="M465" s="1" t="n">
        <x:f>IFERROR(IF(COUNTIF('Core Analysis'!$B$2:$B$19,A465)&gt;0,VLOOKUP(A465,'Core Analysis'!$B$2:$D$19,2,FALSE),SQRT((POWER(L465/'Assumptions'!$B$8,2)+POWER(('Assumptions'!$B$2-I465)/('Assumptions'!$B$2-'Assumptions'!$B$3),2))/2)),"")</x:f>
        <x:v>0.28161511386598276</x:v>
      </x:c>
      <x:c r="N465" s="1" t="n">
        <x:f>IFERROR(IF(COUNTIFS('Core Analysis'!$B$2:$B$19,A465,'Core Analysis'!$D$2:$D$19,"&gt;0")&gt;0,VLOOKUP(A465,'Core Analysis'!$B$2:$D$19,3,FALSE),POWER(('Assumptions'!$B$4*'Assumptions'!$B$5)/(E465*POWER(M465,'Assumptions'!$B$6)),1/'Assumptions'!$B$7)),"")</x:f>
        <x:v>0.1095362166628539</x:v>
      </x:c>
      <x:c r="O465" s="9" t="n">
        <x:f>IFERROR('Assumptions'!$B$12*POWER(M465,'Assumptions'!$B$13)/POWER(N465,2),"")</x:f>
        <x:v>0.04294470810061705</x:v>
      </x:c>
    </x:row>
    <x:row r="466">
      <x:c r="A466" s="8" t="n">
        <x:v>8032</x:v>
      </x:c>
      <x:c r="B466" s="1" t="n">
        <x:v>41.5667</x:v>
      </x:c>
      <x:c r="C466" s="1" t="n">
        <x:v>8.5467</x:v>
      </x:c>
      <x:c r="D466" s="1" t="n">
        <x:v>-110.1333</x:v>
      </x:c>
      <x:c r="E466" s="1" t="n">
        <x:v>150.3246</x:v>
      </x:c>
      <x:c r="F466" s="1" t="n">
        <x:v>75.1098</x:v>
      </x:c>
      <x:c r="G466" s="1" t="n">
        <x:v>43.8898</x:v>
      </x:c>
      <x:c r="H466" s="1" t="n">
        <x:v>104.8444</x:v>
      </x:c>
      <x:c r="I466" s="1" t="n">
        <x:v>2.2867</x:v>
      </x:c>
      <x:c r="J466" s="1" t="n">
        <x:v>0.0024</x:v>
      </x:c>
      <x:c r="K466" s="1" t="n">
        <x:v>2.5911</x:v>
      </x:c>
      <x:c r="L466" s="1" t="n">
        <x:v>32.8267</x:v>
      </x:c>
      <x:c r="M466" s="1" t="n">
        <x:f>IFERROR(IF(COUNTIF('Core Analysis'!$B$2:$B$19,A466)&gt;0,VLOOKUP(A466,'Core Analysis'!$B$2:$D$19,2,FALSE),SQRT((POWER(L466/'Assumptions'!$B$8,2)+POWER(('Assumptions'!$B$2-I466)/('Assumptions'!$B$2-'Assumptions'!$B$3),2))/2)),"")</x:f>
        <x:v>0.29259375135022014</x:v>
      </x:c>
      <x:c r="N466" s="1" t="n">
        <x:f>IFERROR(IF(COUNTIFS('Core Analysis'!$B$2:$B$19,A466,'Core Analysis'!$D$2:$D$19,"&gt;0")&gt;0,VLOOKUP(A466,'Core Analysis'!$B$2:$D$19,3,FALSE),POWER(('Assumptions'!$B$4*'Assumptions'!$B$5)/(E466*POWER(M466,'Assumptions'!$B$6)),1/'Assumptions'!$B$7)),"")</x:f>
        <x:v>0.1042999120758624</x:v>
      </x:c>
      <x:c r="O466" s="9" t="n">
        <x:f>IFERROR('Assumptions'!$B$12*POWER(M466,'Assumptions'!$B$13)/POWER(N466,2),"")</x:f>
        <x:v>0.0560450461135823</x:v>
      </x:c>
    </x:row>
    <x:row r="467">
      <x:c r="A467" s="8" t="n">
        <x:v>8032.5</x:v>
      </x:c>
      <x:c r="B467" s="1" t="n">
        <x:v>39.6</x:v>
      </x:c>
      <x:c r="C467" s="1" t="n">
        <x:v>8.5467</x:v>
      </x:c>
      <x:c r="D467" s="1" t="n">
        <x:v>-110.3333</x:v>
      </x:c>
      <x:c r="E467" s="1" t="n">
        <x:v>146.2333</x:v>
      </x:c>
      <x:c r="F467" s="1" t="n">
        <x:v>77.2952</x:v>
      </x:c>
      <x:c r="G467" s="1" t="n">
        <x:v>44.7057</x:v>
      </x:c>
      <x:c r="H467" s="1" t="n">
        <x:v>105.9333</x:v>
      </x:c>
      <x:c r="I467" s="1" t="n">
        <x:v>2.2698</x:v>
      </x:c>
      <x:c r="J467" s="1" t="n">
        <x:v>-0.0064</x:v>
      </x:c>
      <x:c r="K467" s="1" t="n">
        <x:v>2.5733</x:v>
      </x:c>
      <x:c r="L467" s="1" t="n">
        <x:v>33.96</x:v>
      </x:c>
      <x:c r="M467" s="1" t="n">
        <x:f>IFERROR(IF(COUNTIF('Core Analysis'!$B$2:$B$19,A467)&gt;0,VLOOKUP(A467,'Core Analysis'!$B$2:$D$19,2,FALSE),SQRT((POWER(L467/'Assumptions'!$B$8,2)+POWER(('Assumptions'!$B$2-I467)/('Assumptions'!$B$2-'Assumptions'!$B$3),2))/2)),"")</x:f>
        <x:v>0.3031816113562554</x:v>
      </x:c>
      <x:c r="N467" s="1" t="n">
        <x:f>IFERROR(IF(COUNTIFS('Core Analysis'!$B$2:$B$19,A467,'Core Analysis'!$D$2:$D$19,"&gt;0")&gt;0,VLOOKUP(A467,'Core Analysis'!$B$2:$D$19,3,FALSE),POWER(('Assumptions'!$B$4*'Assumptions'!$B$5)/(E467*POWER(M467,'Assumptions'!$B$6)),1/'Assumptions'!$B$7)),"")</x:f>
        <x:v>0.10205587736908396</x:v>
      </x:c>
      <x:c r="O467" s="9" t="n">
        <x:f>IFERROR('Assumptions'!$B$12*POWER(M467,'Assumptions'!$B$13)/POWER(N467,2),"")</x:f>
        <x:v>0.06844716061605031</x:v>
      </x:c>
    </x:row>
    <x:row r="468">
      <x:c r="A468" s="8" t="n">
        <x:v>8033</x:v>
      </x:c>
      <x:c r="B468" s="1" t="n">
        <x:v>38.7333</x:v>
      </x:c>
      <x:c r="C468" s="1" t="n">
        <x:v>8.5422</x:v>
      </x:c>
      <x:c r="D468" s="1" t="n">
        <x:v>-110.0889</x:v>
      </x:c>
      <x:c r="E468" s="1" t="n">
        <x:v>130.1258</x:v>
      </x:c>
      <x:c r="F468" s="1" t="n">
        <x:v>84.5858</x:v>
      </x:c>
      <x:c r="G468" s="1" t="n">
        <x:v>44.0247</x:v>
      </x:c>
      <x:c r="H468" s="1" t="n">
        <x:v>106.7333</x:v>
      </x:c>
      <x:c r="I468" s="1" t="n">
        <x:v>2.2569</x:v>
      </x:c>
      <x:c r="J468" s="1" t="n">
        <x:v>-0.0089</x:v>
      </x:c>
      <x:c r="K468" s="1" t="n">
        <x:v>2.5822</x:v>
      </x:c>
      <x:c r="L468" s="1" t="n">
        <x:v>32.4667</x:v>
      </x:c>
      <x:c r="M468" s="1" t="n">
        <x:f>IFERROR(IF(COUNTIF('Core Analysis'!$B$2:$B$19,A468)&gt;0,VLOOKUP(A468,'Core Analysis'!$B$2:$D$19,2,FALSE),SQRT((POWER(L468/'Assumptions'!$B$8,2)+POWER(('Assumptions'!$B$2-I468)/('Assumptions'!$B$2-'Assumptions'!$B$3),2))/2)),"")</x:f>
        <x:v>0.29824578170432575</x:v>
      </x:c>
      <x:c r="N468" s="1" t="n">
        <x:f>IFERROR(IF(COUNTIFS('Core Analysis'!$B$2:$B$19,A468,'Core Analysis'!$D$2:$D$19,"&gt;0")&gt;0,VLOOKUP(A468,'Core Analysis'!$B$2:$D$19,3,FALSE),POWER(('Assumptions'!$B$4*'Assumptions'!$B$5)/(E468*POWER(M468,'Assumptions'!$B$6)),1/'Assumptions'!$B$7)),"")</x:f>
        <x:v>0.10997855309987965</x:v>
      </x:c>
      <x:c r="O468" s="9" t="n">
        <x:f>IFERROR('Assumptions'!$B$12*POWER(M468,'Assumptions'!$B$13)/POWER(N468,2),"")</x:f>
        <x:v>0.054833992501117514</x:v>
      </x:c>
    </x:row>
    <x:row r="469">
      <x:c r="A469" s="8" t="n">
        <x:v>8033.5</x:v>
      </x:c>
      <x:c r="B469" s="1" t="n">
        <x:v>38.8667</x:v>
      </x:c>
      <x:c r="C469" s="1" t="n">
        <x:v>8.5333</x:v>
      </x:c>
      <x:c r="D469" s="1" t="n">
        <x:v>-110.2</x:v>
      </x:c>
      <x:c r="E469" s="1" t="n">
        <x:v>138.3662</x:v>
      </x:c>
      <x:c r="F469" s="1" t="n">
        <x:v>90.858</x:v>
      </x:c>
      <x:c r="G469" s="1" t="n">
        <x:v>45.5369</x:v>
      </x:c>
      <x:c r="H469" s="1" t="n">
        <x:v>107.1333</x:v>
      </x:c>
      <x:c r="I469" s="1" t="n">
        <x:v>2.2407</x:v>
      </x:c>
      <x:c r="J469" s="1" t="n">
        <x:v>-0.0177</x:v>
      </x:c>
      <x:c r="K469" s="1" t="n">
        <x:v>2.6089</x:v>
      </x:c>
      <x:c r="L469" s="1" t="n">
        <x:v>31.9333</x:v>
      </x:c>
      <x:c r="M469" s="1" t="n">
        <x:f>IFERROR(IF(COUNTIF('Core Analysis'!$B$2:$B$19,A469)&gt;0,VLOOKUP(A469,'Core Analysis'!$B$2:$D$19,2,FALSE),SQRT((POWER(L469/'Assumptions'!$B$8,2)+POWER(('Assumptions'!$B$2-I469)/('Assumptions'!$B$2-'Assumptions'!$B$3),2))/2)),"")</x:f>
        <x:v>0.29968860155869786</x:v>
      </x:c>
      <x:c r="N469" s="1" t="n">
        <x:f>IFERROR(IF(COUNTIFS('Core Analysis'!$B$2:$B$19,A469,'Core Analysis'!$D$2:$D$19,"&gt;0")&gt;0,VLOOKUP(A469,'Core Analysis'!$B$2:$D$19,3,FALSE),POWER(('Assumptions'!$B$4*'Assumptions'!$B$5)/(E469*POWER(M469,'Assumptions'!$B$6)),1/'Assumptions'!$B$7)),"")</x:f>
        <x:v>0.1061399272690736</x:v>
      </x:c>
      <x:c r="O469" s="9" t="n">
        <x:f>IFERROR('Assumptions'!$B$12*POWER(M469,'Assumptions'!$B$13)/POWER(N469,2),"")</x:f>
        <x:v>0.0601354171244134</x:v>
      </x:c>
    </x:row>
    <x:row r="470">
      <x:c r="A470" s="8" t="n">
        <x:v>8034</x:v>
      </x:c>
      <x:c r="B470" s="1" t="n">
        <x:v>38.8667</x:v>
      </x:c>
      <x:c r="C470" s="1" t="n">
        <x:v>8.5444</x:v>
      </x:c>
      <x:c r="D470" s="1" t="n">
        <x:v>-111.6</x:v>
      </x:c>
      <x:c r="E470" s="1" t="n">
        <x:v>132.007</x:v>
      </x:c>
      <x:c r="F470" s="1" t="n">
        <x:v>86.2409</x:v>
      </x:c>
      <x:c r="G470" s="1" t="n">
        <x:v>44.7975</x:v>
      </x:c>
      <x:c r="H470" s="1" t="n">
        <x:v>106.7556</x:v>
      </x:c>
      <x:c r="I470" s="1" t="n">
        <x:v>2.2489</x:v>
      </x:c>
      <x:c r="J470" s="1" t="n">
        <x:v>-0.0107</x:v>
      </x:c>
      <x:c r="K470" s="1" t="n">
        <x:v>2.6311</x:v>
      </x:c>
      <x:c r="L470" s="1" t="n">
        <x:v>33.96</x:v>
      </x:c>
      <x:c r="M470" s="1" t="n">
        <x:f>IFERROR(IF(COUNTIF('Core Analysis'!$B$2:$B$19,A470)&gt;0,VLOOKUP(A470,'Core Analysis'!$B$2:$D$19,2,FALSE),SQRT((POWER(L470/'Assumptions'!$B$8,2)+POWER(('Assumptions'!$B$2-I470)/('Assumptions'!$B$2-'Assumptions'!$B$3),2))/2)),"")</x:f>
        <x:v>0.30850188177275084</x:v>
      </x:c>
      <x:c r="N470" s="1" t="n">
        <x:f>IFERROR(IF(COUNTIFS('Core Analysis'!$B$2:$B$19,A470,'Core Analysis'!$D$2:$D$19,"&gt;0")&gt;0,VLOOKUP(A470,'Core Analysis'!$B$2:$D$19,3,FALSE),POWER(('Assumptions'!$B$4*'Assumptions'!$B$5)/(E470*POWER(M470,'Assumptions'!$B$6)),1/'Assumptions'!$B$7)),"")</x:f>
        <x:v>0.10556202670016306</x:v>
      </x:c>
      <x:c r="O470" s="9" t="n">
        <x:f>IFERROR('Assumptions'!$B$12*POWER(M470,'Assumptions'!$B$13)/POWER(N470,2),"")</x:f>
        <x:v>0.06906497607891476</x:v>
      </x:c>
    </x:row>
    <x:row r="471">
      <x:c r="A471" s="8" t="n">
        <x:v>8034.5</x:v>
      </x:c>
      <x:c r="B471" s="1" t="n">
        <x:v>36.5333</x:v>
      </x:c>
      <x:c r="C471" s="1" t="n">
        <x:v>8.5467</x:v>
      </x:c>
      <x:c r="D471" s="1" t="n">
        <x:v>-109.6</x:v>
      </x:c>
      <x:c r="E471" s="1" t="n">
        <x:v>125.5539</x:v>
      </x:c>
      <x:c r="F471" s="1" t="n">
        <x:v>83.631</x:v>
      </x:c>
      <x:c r="G471" s="1" t="n">
        <x:v>44.7517</x:v>
      </x:c>
      <x:c r="H471" s="1" t="n">
        <x:v>105.0667</x:v>
      </x:c>
      <x:c r="I471" s="1" t="n">
        <x:v>2.2598</x:v>
      </x:c>
      <x:c r="J471" s="1" t="n">
        <x:v>-0.0133</x:v>
      </x:c>
      <x:c r="K471" s="1" t="n">
        <x:v>2.7911</x:v>
      </x:c>
      <x:c r="L471" s="1" t="n">
        <x:v>37.36</x:v>
      </x:c>
      <x:c r="M471" s="1" t="n">
        <x:f>IFERROR(IF(COUNTIF('Core Analysis'!$B$2:$B$19,A471)&gt;0,VLOOKUP(A471,'Core Analysis'!$B$2:$D$19,2,FALSE),SQRT((POWER(L471/'Assumptions'!$B$8,2)+POWER(('Assumptions'!$B$2-I471)/('Assumptions'!$B$2-'Assumptions'!$B$3),2))/2)),"")</x:f>
        <x:v>0.3249340841088915</x:v>
      </x:c>
      <x:c r="N471" s="1" t="n">
        <x:f>IFERROR(IF(COUNTIFS('Core Analysis'!$B$2:$B$19,A471,'Core Analysis'!$D$2:$D$19,"&gt;0")&gt;0,VLOOKUP(A471,'Core Analysis'!$B$2:$D$19,3,FALSE),POWER(('Assumptions'!$B$4*'Assumptions'!$B$5)/(E471*POWER(M471,'Assumptions'!$B$6)),1/'Assumptions'!$B$7)),"")</x:f>
        <x:v>0.10276699199559033</x:v>
      </x:c>
      <x:c r="O471" s="9" t="n">
        <x:f>IFERROR('Assumptions'!$B$12*POWER(M471,'Assumptions'!$B$13)/POWER(N471,2),"")</x:f>
        <x:v>0.09156527485319756</x:v>
      </x:c>
    </x:row>
    <x:row r="472">
      <x:c r="A472" s="8" t="n">
        <x:v>8035</x:v>
      </x:c>
      <x:c r="B472" s="1" t="n">
        <x:v>36.1</x:v>
      </x:c>
      <x:c r="C472" s="1" t="n">
        <x:v>8.5467</x:v>
      </x:c>
      <x:c r="D472" s="1" t="n">
        <x:v>-108.9556</x:v>
      </x:c>
      <x:c r="E472" s="1" t="n">
        <x:v>115.8067</x:v>
      </x:c>
      <x:c r="F472" s="1" t="n">
        <x:v>80.6919</x:v>
      </x:c>
      <x:c r="G472" s="1" t="n">
        <x:v>47.5368</x:v>
      </x:c>
      <x:c r="H472" s="1" t="n">
        <x:v>103.9333</x:v>
      </x:c>
      <x:c r="I472" s="1" t="n">
        <x:v>2.2789</x:v>
      </x:c>
      <x:c r="J472" s="1" t="n">
        <x:v>-0.0093</x:v>
      </x:c>
      <x:c r="K472" s="1" t="n">
        <x:v>3.0267</x:v>
      </x:c>
      <x:c r="L472" s="1" t="n">
        <x:v>40.72</x:v>
      </x:c>
      <x:c r="M472" s="1" t="n">
        <x:f>IFERROR(IF(COUNTIF('Core Analysis'!$B$2:$B$19,A472)&gt;0,VLOOKUP(A472,'Core Analysis'!$B$2:$D$19,2,FALSE),SQRT((POWER(L472/'Assumptions'!$B$8,2)+POWER(('Assumptions'!$B$2-I472)/('Assumptions'!$B$2-'Assumptions'!$B$3),2))/2)),"")</x:f>
        <x:v>0.3402794672752202</x:v>
      </x:c>
      <x:c r="N472" s="1" t="n">
        <x:f>IFERROR(IF(COUNTIFS('Core Analysis'!$B$2:$B$19,A472,'Core Analysis'!$D$2:$D$19,"&gt;0")&gt;0,VLOOKUP(A472,'Core Analysis'!$B$2:$D$19,3,FALSE),POWER(('Assumptions'!$B$4*'Assumptions'!$B$5)/(E472*POWER(M472,'Assumptions'!$B$6)),1/'Assumptions'!$B$7)),"")</x:f>
        <x:v>0.10217894881805314</x:v>
      </x:c>
      <x:c r="O472" s="9" t="n">
        <x:f>IFERROR('Assumptions'!$B$12*POWER(M472,'Assumptions'!$B$13)/POWER(N472,2),"")</x:f>
        <x:v>0.11347320512275684</x:v>
      </x:c>
    </x:row>
    <x:row r="473">
      <x:c r="A473" s="8" t="n">
        <x:v>8035.5</x:v>
      </x:c>
      <x:c r="B473" s="1" t="n">
        <x:v>36.5333</x:v>
      </x:c>
      <x:c r="C473" s="1" t="n">
        <x:v>8.5467</x:v>
      </x:c>
      <x:c r="D473" s="1" t="n">
        <x:v>-109.0444</x:v>
      </x:c>
      <x:c r="E473" s="1" t="n">
        <x:v>108.9046</x:v>
      </x:c>
      <x:c r="F473" s="1" t="n">
        <x:v>72.0363</x:v>
      </x:c>
      <x:c r="G473" s="1" t="n">
        <x:v>44.1618</x:v>
      </x:c>
      <x:c r="H473" s="1" t="n">
        <x:v>104.8444</x:v>
      </x:c>
      <x:c r="I473" s="1" t="n">
        <x:v>2.2829</x:v>
      </x:c>
      <x:c r="J473" s="1" t="n">
        <x:v>-0.0179</x:v>
      </x:c>
      <x:c r="K473" s="1" t="n">
        <x:v>3.2133</x:v>
      </x:c>
      <x:c r="L473" s="1" t="n">
        <x:v>38.32</x:v>
      </x:c>
      <x:c r="M473" s="1" t="n">
        <x:f>IFERROR(IF(COUNTIF('Core Analysis'!$B$2:$B$19,A473)&gt;0,VLOOKUP(A473,'Core Analysis'!$B$2:$D$19,2,FALSE),SQRT((POWER(L473/'Assumptions'!$B$8,2)+POWER(('Assumptions'!$B$2-I473)/('Assumptions'!$B$2-'Assumptions'!$B$3),2))/2)),"")</x:f>
        <x:v>0.32513322892652846</x:v>
      </x:c>
      <x:c r="N473" s="1" t="n">
        <x:f>IFERROR(IF(COUNTIFS('Core Analysis'!$B$2:$B$19,A473,'Core Analysis'!$D$2:$D$19,"&gt;0")&gt;0,VLOOKUP(A473,'Core Analysis'!$B$2:$D$19,3,FALSE),POWER(('Assumptions'!$B$4*'Assumptions'!$B$5)/(E473*POWER(M473,'Assumptions'!$B$6)),1/'Assumptions'!$B$7)),"")</x:f>
        <x:v>0.11027563027655428</x:v>
      </x:c>
      <x:c r="O473" s="9" t="n">
        <x:f>IFERROR('Assumptions'!$B$12*POWER(M473,'Assumptions'!$B$13)/POWER(N473,2),"")</x:f>
        <x:v>0.0797351438723575</x:v>
      </x:c>
    </x:row>
    <x:row r="474">
      <x:c r="A474" s="8" t="n">
        <x:v>8036</x:v>
      </x:c>
      <x:c r="B474" s="1" t="n">
        <x:v>37.3667</x:v>
      </x:c>
      <x:c r="C474" s="1" t="n">
        <x:v>8.5467</x:v>
      </x:c>
      <x:c r="D474" s="1" t="n">
        <x:v>-109.4667</x:v>
      </x:c>
      <x:c r="E474" s="1" t="n">
        <x:v>104.0031</x:v>
      </x:c>
      <x:c r="F474" s="1" t="n">
        <x:v>64.2336</x:v>
      </x:c>
      <x:c r="G474" s="1" t="n">
        <x:v>44.9878</x:v>
      </x:c>
      <x:c r="H474" s="1" t="n">
        <x:v>106.6</x:v>
      </x:c>
      <x:c r="I474" s="1" t="n">
        <x:v>2.2687</x:v>
      </x:c>
      <x:c r="J474" s="1" t="n">
        <x:v>-0.0211</x:v>
      </x:c>
      <x:c r="K474" s="1" t="n">
        <x:v>3.1556</x:v>
      </x:c>
      <x:c r="L474" s="1" t="n">
        <x:v>39.2267</x:v>
      </x:c>
      <x:c r="M474" s="1" t="n">
        <x:f>IFERROR(IF(COUNTIF('Core Analysis'!$B$2:$B$19,A474)&gt;0,VLOOKUP(A474,'Core Analysis'!$B$2:$D$19,2,FALSE),SQRT((POWER(L474/'Assumptions'!$B$8,2)+POWER(('Assumptions'!$B$2-I474)/('Assumptions'!$B$2-'Assumptions'!$B$3),2))/2)),"")</x:f>
        <x:v>0.33370542121622343</x:v>
      </x:c>
      <x:c r="N474" s="1" t="n">
        <x:f>IFERROR(IF(COUNTIFS('Core Analysis'!$B$2:$B$19,A474,'Core Analysis'!$D$2:$D$19,"&gt;0")&gt;0,VLOOKUP(A474,'Core Analysis'!$B$2:$D$19,3,FALSE),POWER(('Assumptions'!$B$4*'Assumptions'!$B$5)/(E474*POWER(M474,'Assumptions'!$B$6)),1/'Assumptions'!$B$7)),"")</x:f>
        <x:v>0.10994553921873819</x:v>
      </x:c>
      <x:c r="O474" s="9" t="n">
        <x:f>IFERROR('Assumptions'!$B$12*POWER(M474,'Assumptions'!$B$13)/POWER(N474,2),"")</x:f>
        <x:v>0.08994603721408354</x:v>
      </x:c>
    </x:row>
    <x:row r="475">
      <x:c r="A475" s="8" t="n">
        <x:v>8036.5</x:v>
      </x:c>
      <x:c r="B475" s="1" t="n">
        <x:v>39.1667</x:v>
      </x:c>
      <x:c r="C475" s="1" t="n">
        <x:v>8.5467</x:v>
      </x:c>
      <x:c r="D475" s="1" t="n">
        <x:v>-109.2222</x:v>
      </x:c>
      <x:c r="E475" s="1" t="n">
        <x:v>94.6644</x:v>
      </x:c>
      <x:c r="F475" s="1" t="n">
        <x:v>57.6894</x:v>
      </x:c>
      <x:c r="G475" s="1" t="n">
        <x:v>56.4543</x:v>
      </x:c>
      <x:c r="H475" s="1" t="n">
        <x:v>108.2</x:v>
      </x:c>
      <x:c r="I475" s="1" t="n">
        <x:v>2.2471</x:v>
      </x:c>
      <x:c r="J475" s="1" t="n">
        <x:v>-0.0212</x:v>
      </x:c>
      <x:c r="K475" s="1" t="n">
        <x:v>2.9511</x:v>
      </x:c>
      <x:c r="L475" s="1" t="n">
        <x:v>39.32</x:v>
      </x:c>
      <x:c r="M475" s="1" t="n">
        <x:f>IFERROR(IF(COUNTIF('Core Analysis'!$B$2:$B$19,A475)&gt;0,VLOOKUP(A475,'Core Analysis'!$B$2:$D$19,2,FALSE),SQRT((POWER(L475/'Assumptions'!$B$8,2)+POWER(('Assumptions'!$B$2-I475)/('Assumptions'!$B$2-'Assumptions'!$B$3),2))/2)),"")</x:f>
        <x:v>0.3392633686651268</x:v>
      </x:c>
      <x:c r="N475" s="1" t="n">
        <x:f>IFERROR(IF(COUNTIFS('Core Analysis'!$B$2:$B$19,A475,'Core Analysis'!$D$2:$D$19,"&gt;0")&gt;0,VLOOKUP(A475,'Core Analysis'!$B$2:$D$19,3,FALSE),POWER(('Assumptions'!$B$4*'Assumptions'!$B$5)/(E475*POWER(M475,'Assumptions'!$B$6)),1/'Assumptions'!$B$7)),"")</x:f>
        <x:v>0.11335317901152944</x:v>
      </x:c>
      <x:c r="O475" s="9" t="n">
        <x:f>IFERROR('Assumptions'!$B$12*POWER(M475,'Assumptions'!$B$13)/POWER(N475,2),"")</x:f>
        <x:v>0.09099848615900594</x:v>
      </x:c>
    </x:row>
    <x:row r="476">
      <x:c r="A476" s="8" t="n">
        <x:v>8037</x:v>
      </x:c>
      <x:c r="B476" s="1" t="n">
        <x:v>41.8333</x:v>
      </x:c>
      <x:c r="C476" s="1" t="n">
        <x:v>8.5467</x:v>
      </x:c>
      <x:c r="D476" s="1" t="n">
        <x:v>-108.7778</x:v>
      </x:c>
      <x:c r="E476" s="1" t="n">
        <x:v>87.4879</x:v>
      </x:c>
      <x:c r="F476" s="1" t="n">
        <x:v>51.4869</x:v>
      </x:c>
      <x:c r="G476" s="1" t="n">
        <x:v>34.9672</x:v>
      </x:c>
      <x:c r="H476" s="1" t="n">
        <x:v>106.6667</x:v>
      </x:c>
      <x:c r="I476" s="1" t="n">
        <x:v>2.2407</x:v>
      </x:c>
      <x:c r="J476" s="1" t="n">
        <x:v>-0.0161</x:v>
      </x:c>
      <x:c r="K476" s="1" t="n">
        <x:v>2.8622</x:v>
      </x:c>
      <x:c r="L476" s="1" t="n">
        <x:v>44.36</x:v>
      </x:c>
      <x:c r="M476" s="1" t="n">
        <x:f>IFERROR(IF(COUNTIF('Core Analysis'!$B$2:$B$19,A476)&gt;0,VLOOKUP(A476,'Core Analysis'!$B$2:$D$19,2,FALSE),SQRT((POWER(L476/'Assumptions'!$B$8,2)+POWER(('Assumptions'!$B$2-I476)/('Assumptions'!$B$2-'Assumptions'!$B$3),2))/2)),"")</x:f>
        <x:v>0.37042807056121974</x:v>
      </x:c>
      <x:c r="N476" s="1" t="n">
        <x:f>IFERROR(IF(COUNTIFS('Core Analysis'!$B$2:$B$19,A476,'Core Analysis'!$D$2:$D$19,"&gt;0")&gt;0,VLOOKUP(A476,'Core Analysis'!$B$2:$D$19,3,FALSE),POWER(('Assumptions'!$B$4*'Assumptions'!$B$5)/(E476*POWER(M476,'Assumptions'!$B$6)),1/'Assumptions'!$B$7)),"")</x:f>
        <x:v>0.1079906442850197</x:v>
      </x:c>
      <x:c r="O476" s="9" t="n">
        <x:f>IFERROR('Assumptions'!$B$12*POWER(M476,'Assumptions'!$B$13)/POWER(N476,2),"")</x:f>
        <x:v>0.1475923194505796</x:v>
      </x:c>
    </x:row>
    <x:row r="477">
      <x:c r="A477" s="8" t="n">
        <x:v>8037.5</x:v>
      </x:c>
      <x:c r="B477" s="1" t="n">
        <x:v>46.6</x:v>
      </x:c>
      <x:c r="C477" s="1" t="n">
        <x:v>8.5467</x:v>
      </x:c>
      <x:c r="D477" s="1" t="n">
        <x:v>-108.4444</x:v>
      </x:c>
      <x:c r="E477" s="1" t="n">
        <x:v>82.1069</x:v>
      </x:c>
      <x:c r="F477" s="1" t="n">
        <x:v>54.9756</x:v>
      </x:c>
      <x:c r="G477" s="1" t="n">
        <x:v>33.571</x:v>
      </x:c>
      <x:c r="H477" s="1" t="n">
        <x:v>107.5333</x:v>
      </x:c>
      <x:c r="I477" s="1" t="n">
        <x:v>2.2507</x:v>
      </x:c>
      <x:c r="J477" s="1" t="n">
        <x:v>-0.0144</x:v>
      </x:c>
      <x:c r="K477" s="1" t="n">
        <x:v>2.7556</x:v>
      </x:c>
      <x:c r="L477" s="1" t="n">
        <x:v>51.72</x:v>
      </x:c>
      <x:c r="M477" s="1" t="n">
        <x:f>IFERROR(IF(COUNTIF('Core Analysis'!$B$2:$B$19,A477)&gt;0,VLOOKUP(A477,'Core Analysis'!$B$2:$D$19,2,FALSE),SQRT((POWER(L477/'Assumptions'!$B$8,2)+POWER(('Assumptions'!$B$2-I477)/('Assumptions'!$B$2-'Assumptions'!$B$3),2))/2)),"")</x:f>
        <x:v>0.41348659468383514</x:v>
      </x:c>
      <x:c r="N477" s="1" t="n">
        <x:f>IFERROR(IF(COUNTIFS('Core Analysis'!$B$2:$B$19,A477,'Core Analysis'!$D$2:$D$19,"&gt;0")&gt;0,VLOOKUP(A477,'Core Analysis'!$B$2:$D$19,3,FALSE),POWER(('Assumptions'!$B$4*'Assumptions'!$B$5)/(E477*POWER(M477,'Assumptions'!$B$6)),1/'Assumptions'!$B$7)),"")</x:f>
        <x:v>0.09986487343905359</x:v>
      </x:c>
      <x:c r="O477" s="9" t="n">
        <x:f>IFERROR('Assumptions'!$B$12*POWER(M477,'Assumptions'!$B$13)/POWER(N477,2),"")</x:f>
        <x:v>0.27999076488739516</x:v>
      </x:c>
    </x:row>
    <x:row r="478">
      <x:c r="A478" s="8" t="n">
        <x:v>8038</x:v>
      </x:c>
      <x:c r="B478" s="1" t="n">
        <x:v>44.4</x:v>
      </x:c>
      <x:c r="C478" s="1" t="n">
        <x:v>8.5467</x:v>
      </x:c>
      <x:c r="D478" s="1" t="n">
        <x:v>-108.2</x:v>
      </x:c>
      <x:c r="E478" s="1" t="n">
        <x:v>78.3304</x:v>
      </x:c>
      <x:c r="F478" s="1" t="n">
        <x:v>58.753</x:v>
      </x:c>
      <x:c r="G478" s="1" t="n">
        <x:v>43.8733</x:v>
      </x:c>
      <x:c r="H478" s="1" t="n">
        <x:v>105.4667</x:v>
      </x:c>
      <x:c r="I478" s="1" t="n">
        <x:v>2.2436</x:v>
      </x:c>
      <x:c r="J478" s="1" t="n">
        <x:v>-0.0143</x:v>
      </x:c>
      <x:c r="K478" s="1" t="n">
        <x:v>2.68</x:v>
      </x:c>
      <x:c r="L478" s="1" t="n">
        <x:v>52.8933</x:v>
      </x:c>
      <x:c r="M478" s="1" t="n">
        <x:f>IFERROR(IF(COUNTIF('Core Analysis'!$B$2:$B$19,A478)&gt;0,VLOOKUP(A478,'Core Analysis'!$B$2:$D$19,2,FALSE),SQRT((POWER(L478/'Assumptions'!$B$8,2)+POWER(('Assumptions'!$B$2-I478)/('Assumptions'!$B$2-'Assumptions'!$B$3),2))/2)),"")</x:f>
        <x:v>0.4221884859330621</x:v>
      </x:c>
      <x:c r="N478" s="1" t="n">
        <x:f>IFERROR(IF(COUNTIFS('Core Analysis'!$B$2:$B$19,A478,'Core Analysis'!$D$2:$D$19,"&gt;0")&gt;0,VLOOKUP(A478,'Core Analysis'!$B$2:$D$19,3,FALSE),POWER(('Assumptions'!$B$4*'Assumptions'!$B$5)/(E478*POWER(M478,'Assumptions'!$B$6)),1/'Assumptions'!$B$7)),"")</x:f>
        <x:v>0.10013651222904182</x:v>
      </x:c>
      <x:c r="O478" s="9" t="n">
        <x:f>IFERROR('Assumptions'!$B$12*POWER(M478,'Assumptions'!$B$13)/POWER(N478,2),"")</x:f>
        <x:v>0.3051982790581794</x:v>
      </x:c>
    </x:row>
    <x:row r="479">
      <x:c r="A479" s="8" t="n">
        <x:v>8038.5</x:v>
      </x:c>
      <x:c r="B479" s="1" t="n">
        <x:v>41.2667</x:v>
      </x:c>
      <x:c r="C479" s="1" t="n">
        <x:v>8.5467</x:v>
      </x:c>
      <x:c r="D479" s="1" t="n">
        <x:v>-108.2667</x:v>
      </x:c>
      <x:c r="E479" s="1" t="n">
        <x:v>75.1098</x:v>
      </x:c>
      <x:c r="F479" s="1" t="n">
        <x:v>57.6812</x:v>
      </x:c>
      <x:c r="G479" s="1" t="n">
        <x:v>47.3428</x:v>
      </x:c>
      <x:c r="H479" s="1" t="n">
        <x:v>105.5111</x:v>
      </x:c>
      <x:c r="I479" s="1" t="n">
        <x:v>2.2147</x:v>
      </x:c>
      <x:c r="J479" s="1" t="n">
        <x:v>-0.022</x:v>
      </x:c>
      <x:c r="K479" s="1" t="n">
        <x:v>2.5067</x:v>
      </x:c>
      <x:c r="L479" s="1" t="n">
        <x:v>50.44</x:v>
      </x:c>
      <x:c r="M479" s="1" t="n">
        <x:f>IFERROR(IF(COUNTIF('Core Analysis'!$B$2:$B$19,A479)&gt;0,VLOOKUP(A479,'Core Analysis'!$B$2:$D$19,2,FALSE),SQRT((POWER(L479/'Assumptions'!$B$8,2)+POWER(('Assumptions'!$B$2-I479)/('Assumptions'!$B$2-'Assumptions'!$B$3),2))/2)),"")</x:f>
        <x:v>0.4127502282454993</x:v>
      </x:c>
      <x:c r="N479" s="1" t="n">
        <x:f>IFERROR(IF(COUNTIFS('Core Analysis'!$B$2:$B$19,A479,'Core Analysis'!$D$2:$D$19,"&gt;0")&gt;0,VLOOKUP(A479,'Core Analysis'!$B$2:$D$19,3,FALSE),POWER(('Assumptions'!$B$4*'Assumptions'!$B$5)/(E479*POWER(M479,'Assumptions'!$B$6)),1/'Assumptions'!$B$7)),"")</x:f>
        <x:v>0.10459920722842525</x:v>
      </x:c>
      <x:c r="O479" s="9" t="n">
        <x:f>IFERROR('Assumptions'!$B$12*POWER(M479,'Assumptions'!$B$13)/POWER(N479,2),"")</x:f>
        <x:v>0.25322485997232713</x:v>
      </x:c>
    </x:row>
    <x:row r="480">
      <x:c r="A480" s="8" t="n">
        <x:v>8039</x:v>
      </x:c>
      <x:c r="B480" s="1" t="n">
        <x:v>38.1667</x:v>
      </x:c>
      <x:c r="C480" s="1" t="n">
        <x:v>8.5467</x:v>
      </x:c>
      <x:c r="D480" s="1" t="n">
        <x:v>-108.0667</x:v>
      </x:c>
      <x:c r="E480" s="1" t="n">
        <x:v>79.7887</x:v>
      </x:c>
      <x:c r="F480" s="1" t="n">
        <x:v>55.7652</x:v>
      </x:c>
      <x:c r="G480" s="1" t="n">
        <x:v>40.151</x:v>
      </x:c>
      <x:c r="H480" s="1" t="n">
        <x:v>104.1555</x:v>
      </x:c>
      <x:c r="I480" s="1" t="n">
        <x:v>2.2373</x:v>
      </x:c>
      <x:c r="J480" s="1" t="n">
        <x:v>-0.0117</x:v>
      </x:c>
      <x:c r="K480" s="1" t="n">
        <x:v>2.5822</x:v>
      </x:c>
      <x:c r="L480" s="1" t="n">
        <x:v>46.3067</x:v>
      </x:c>
      <x:c r="M480" s="1" t="n">
        <x:f>IFERROR(IF(COUNTIF('Core Analysis'!$B$2:$B$19,A480)&gt;0,VLOOKUP(A480,'Core Analysis'!$B$2:$D$19,2,FALSE),SQRT((POWER(L480/'Assumptions'!$B$8,2)+POWER(('Assumptions'!$B$2-I480)/('Assumptions'!$B$2-'Assumptions'!$B$3),2))/2)),"")</x:f>
        <x:v>0.382877000503263</x:v>
      </x:c>
      <x:c r="N480" s="1" t="n">
        <x:f>IFERROR(IF(COUNTIFS('Core Analysis'!$B$2:$B$19,A480,'Core Analysis'!$D$2:$D$19,"&gt;0")&gt;0,VLOOKUP(A480,'Core Analysis'!$B$2:$D$19,3,FALSE),POWER(('Assumptions'!$B$4*'Assumptions'!$B$5)/(E480*POWER(M480,'Assumptions'!$B$6)),1/'Assumptions'!$B$7)),"")</x:f>
        <x:v>0.1094042124722861</x:v>
      </x:c>
      <x:c r="O480" s="9" t="n">
        <x:f>IFERROR('Assumptions'!$B$12*POWER(M480,'Assumptions'!$B$13)/POWER(N480,2),"")</x:f>
        <x:v>0.1663150869918624</x:v>
      </x:c>
    </x:row>
    <x:row r="481">
      <x:c r="A481" s="8" t="n">
        <x:v>8039.5</x:v>
      </x:c>
      <x:c r="B481" s="1" t="n">
        <x:v>37.1</x:v>
      </x:c>
      <x:c r="C481" s="1" t="n">
        <x:v>8.5467</x:v>
      </x:c>
      <x:c r="D481" s="1" t="n">
        <x:v>-108.3556</x:v>
      </x:c>
      <x:c r="E481" s="1" t="n">
        <x:v>85.7129</x:v>
      </x:c>
      <x:c r="F481" s="1" t="n">
        <x:v>56.9766</x:v>
      </x:c>
      <x:c r="G481" s="1" t="n">
        <x:v>45.9651</x:v>
      </x:c>
      <x:c r="H481" s="1" t="n">
        <x:v>102.8667</x:v>
      </x:c>
      <x:c r="I481" s="1" t="n">
        <x:v>2.2844</x:v>
      </x:c>
      <x:c r="J481" s="1" t="n">
        <x:v>-0.0118</x:v>
      </x:c>
      <x:c r="K481" s="1" t="n">
        <x:v>2.8267</x:v>
      </x:c>
      <x:c r="L481" s="1" t="n">
        <x:v>43.9333</x:v>
      </x:c>
      <x:c r="M481" s="1" t="n">
        <x:f>IFERROR(IF(COUNTIF('Core Analysis'!$B$2:$B$19,A481)&gt;0,VLOOKUP(A481,'Core Analysis'!$B$2:$D$19,2,FALSE),SQRT((POWER(L481/'Assumptions'!$B$8,2)+POWER(('Assumptions'!$B$2-I481)/('Assumptions'!$B$2-'Assumptions'!$B$3),2))/2)),"")</x:f>
        <x:v>0.358574951851244</x:v>
      </x:c>
      <x:c r="N481" s="1" t="n">
        <x:f>IFERROR(IF(COUNTIFS('Core Analysis'!$B$2:$B$19,A481,'Core Analysis'!$D$2:$D$19,"&gt;0")&gt;0,VLOOKUP(A481,'Core Analysis'!$B$2:$D$19,3,FALSE),POWER(('Assumptions'!$B$4*'Assumptions'!$B$5)/(E481*POWER(M481,'Assumptions'!$B$6)),1/'Assumptions'!$B$7)),"")</x:f>
        <x:v>0.11270961711800899</x:v>
      </x:c>
      <x:c r="O481" s="9" t="n">
        <x:f>IFERROR('Assumptions'!$B$12*POWER(M481,'Assumptions'!$B$13)/POWER(N481,2),"")</x:f>
        <x:v>0.11742720773378595</x:v>
      </x:c>
    </x:row>
    <x:row r="482">
      <x:c r="A482" s="8" t="n">
        <x:v>8040</x:v>
      </x:c>
      <x:c r="B482" s="1" t="n">
        <x:v>37.4667</x:v>
      </x:c>
      <x:c r="C482" s="1" t="n">
        <x:v>8.5644</x:v>
      </x:c>
      <x:c r="D482" s="1" t="n">
        <x:v>-108.6</x:v>
      </x:c>
      <x:c r="E482" s="1" t="n">
        <x:v>86.948</x:v>
      </x:c>
      <x:c r="F482" s="1" t="n">
        <x:v>56.1087</x:v>
      </x:c>
      <x:c r="G482" s="1" t="n">
        <x:v>46.2935</x:v>
      </x:c>
      <x:c r="H482" s="1" t="n">
        <x:v>102</x:v>
      </x:c>
      <x:c r="I482" s="1" t="n">
        <x:v>2.3547</x:v>
      </x:c>
      <x:c r="J482" s="1" t="n">
        <x:v>0.0033</x:v>
      </x:c>
      <x:c r="K482" s="1" t="n">
        <x:v>2.96</x:v>
      </x:c>
      <x:c r="L482" s="1" t="n">
        <x:v>40.2</x:v>
      </x:c>
      <x:c r="M482" s="1" t="n">
        <x:f>IFERROR(IF(COUNTIF('Core Analysis'!$B$2:$B$19,A482)&gt;0,VLOOKUP(A482,'Core Analysis'!$B$2:$D$19,2,FALSE),SQRT((POWER(L482/'Assumptions'!$B$8,2)+POWER(('Assumptions'!$B$2-I482)/('Assumptions'!$B$2-'Assumptions'!$B$3),2))/2)),"")</x:f>
        <x:v>0.3214893815635059</x:v>
      </x:c>
      <x:c r="N482" s="1" t="n">
        <x:f>IFERROR(IF(COUNTIFS('Core Analysis'!$B$2:$B$19,A482,'Core Analysis'!$D$2:$D$19,"&gt;0")&gt;0,VLOOKUP(A482,'Core Analysis'!$B$2:$D$19,3,FALSE),POWER(('Assumptions'!$B$4*'Assumptions'!$B$5)/(E482*POWER(M482,'Assumptions'!$B$6)),1/'Assumptions'!$B$7)),"")</x:f>
        <x:v>0.1248152314092278</x:v>
      </x:c>
      <x:c r="O482" s="9" t="n">
        <x:f>IFERROR('Assumptions'!$B$12*POWER(M482,'Assumptions'!$B$13)/POWER(N482,2),"")</x:f>
        <x:v>0.05922934393041551</x:v>
      </x:c>
    </x:row>
    <x:row r="483">
      <x:c r="A483" s="8" t="n">
        <x:v>8040.5</x:v>
      </x:c>
      <x:c r="B483" s="1" t="n">
        <x:v>37.4333</x:v>
      </x:c>
      <x:c r="C483" s="1" t="n">
        <x:v>8.5667</x:v>
      </x:c>
      <x:c r="D483" s="1" t="n">
        <x:v>-108.6445</x:v>
      </x:c>
      <x:c r="E483" s="1" t="n">
        <x:v>93.9868</x:v>
      </x:c>
      <x:c r="F483" s="1" t="n">
        <x:v>57.7435</x:v>
      </x:c>
      <x:c r="G483" s="1" t="n">
        <x:v>35.7298</x:v>
      </x:c>
      <x:c r="H483" s="1" t="n">
        <x:v>101.9778</x:v>
      </x:c>
      <x:c r="I483" s="1" t="n">
        <x:v>2.348</x:v>
      </x:c>
      <x:c r="J483" s="1" t="n">
        <x:v>-0.0027</x:v>
      </x:c>
      <x:c r="K483" s="1" t="n">
        <x:v>2.8178</x:v>
      </x:c>
      <x:c r="L483" s="1" t="n">
        <x:v>38.5467</x:v>
      </x:c>
      <x:c r="M483" s="1" t="n">
        <x:f>IFERROR(IF(COUNTIF('Core Analysis'!$B$2:$B$19,A483)&gt;0,VLOOKUP(A483,'Core Analysis'!$B$2:$D$19,2,FALSE),SQRT((POWER(L483/'Assumptions'!$B$8,2)+POWER(('Assumptions'!$B$2-I483)/('Assumptions'!$B$2-'Assumptions'!$B$3),2))/2)),"")</x:f>
        <x:v>0.31253915283406497</x:v>
      </x:c>
      <x:c r="N483" s="1" t="n">
        <x:f>IFERROR(IF(COUNTIFS('Core Analysis'!$B$2:$B$19,A483,'Core Analysis'!$D$2:$D$19,"&gt;0")&gt;0,VLOOKUP(A483,'Core Analysis'!$B$2:$D$19,3,FALSE),POWER(('Assumptions'!$B$4*'Assumptions'!$B$5)/(E483*POWER(M483,'Assumptions'!$B$6)),1/'Assumptions'!$B$7)),"")</x:f>
        <x:v>0.12348839770442056</x:v>
      </x:c>
      <x:c r="O483" s="9" t="n">
        <x:f>IFERROR('Assumptions'!$B$12*POWER(M483,'Assumptions'!$B$13)/POWER(N483,2),"")</x:f>
        <x:v>0.05343995600906304</x:v>
      </x:c>
    </x:row>
    <x:row r="484">
      <x:c r="A484" s="8" t="n">
        <x:v>8041</x:v>
      </x:c>
      <x:c r="B484" s="1" t="n">
        <x:v>36.8667</x:v>
      </x:c>
      <x:c r="C484" s="1" t="n">
        <x:v>8.5667</x:v>
      </x:c>
      <x:c r="D484" s="1" t="n">
        <x:v>-108.7333</x:v>
      </x:c>
      <x:c r="E484" s="1" t="n">
        <x:v>100.1366</x:v>
      </x:c>
      <x:c r="F484" s="1" t="n">
        <x:v>67.6877</x:v>
      </x:c>
      <x:c r="G484" s="1" t="n">
        <x:v>47.2458</x:v>
      </x:c>
      <x:c r="H484" s="1" t="n">
        <x:v>102.5556</x:v>
      </x:c>
      <x:c r="I484" s="1" t="n">
        <x:v>2.33</x:v>
      </x:c>
      <x:c r="J484" s="1" t="n">
        <x:v>-0.0011</x:v>
      </x:c>
      <x:c r="K484" s="1" t="n">
        <x:v>2.6044</x:v>
      </x:c>
      <x:c r="L484" s="1" t="n">
        <x:v>35.4133</x:v>
      </x:c>
      <x:c r="M484" s="1" t="n">
        <x:f>IFERROR(IF(COUNTIF('Core Analysis'!$B$2:$B$19,A484)&gt;0,VLOOKUP(A484,'Core Analysis'!$B$2:$D$19,2,FALSE),SQRT((POWER(L484/'Assumptions'!$B$8,2)+POWER(('Assumptions'!$B$2-I484)/('Assumptions'!$B$2-'Assumptions'!$B$3),2))/2)),"")</x:f>
        <x:v>0.29734080412457276</x:v>
      </x:c>
      <x:c r="N484" s="1" t="n">
        <x:f>IFERROR(IF(COUNTIFS('Core Analysis'!$B$2:$B$19,A484,'Core Analysis'!$D$2:$D$19,"&gt;0")&gt;0,VLOOKUP(A484,'Core Analysis'!$B$2:$D$19,3,FALSE),POWER(('Assumptions'!$B$4*'Assumptions'!$B$5)/(E484*POWER(M484,'Assumptions'!$B$6)),1/'Assumptions'!$B$7)),"")</x:f>
        <x:v>0.12575147433846612</x:v>
      </x:c>
      <x:c r="O484" s="9" t="n">
        <x:f>IFERROR('Assumptions'!$B$12*POWER(M484,'Assumptions'!$B$13)/POWER(N484,2),"")</x:f>
        <x:v>0.041384011714391024</x:v>
      </x:c>
    </x:row>
    <x:row r="485">
      <x:c r="A485" s="8" t="n">
        <x:v>8041.5</x:v>
      </x:c>
      <x:c r="B485" s="1" t="n">
        <x:v>39.7</x:v>
      </x:c>
      <x:c r="C485" s="1" t="n">
        <x:v>8.5667</x:v>
      </x:c>
      <x:c r="D485" s="1" t="n">
        <x:v>-108.4889</x:v>
      </x:c>
      <x:c r="E485" s="1" t="n">
        <x:v>101.2712</x:v>
      </x:c>
      <x:c r="F485" s="1" t="n">
        <x:v>77.6897</x:v>
      </x:c>
      <x:c r="G485" s="1" t="n">
        <x:v>44.9811</x:v>
      </x:c>
      <x:c r="H485" s="1" t="n">
        <x:v>104.7556</x:v>
      </x:c>
      <x:c r="I485" s="1" t="n">
        <x:v>2.312</x:v>
      </x:c>
      <x:c r="J485" s="1" t="n">
        <x:v>-0.0093</x:v>
      </x:c>
      <x:c r="K485" s="1" t="n">
        <x:v>2.5333</x:v>
      </x:c>
      <x:c r="L485" s="1" t="n">
        <x:v>32.84</x:v>
      </x:c>
      <x:c r="M485" s="1" t="n">
        <x:f>IFERROR(IF(COUNTIF('Core Analysis'!$B$2:$B$19,A485)&gt;0,VLOOKUP(A485,'Core Analysis'!$B$2:$D$19,2,FALSE),SQRT((POWER(L485/'Assumptions'!$B$8,2)+POWER(('Assumptions'!$B$2-I485)/('Assumptions'!$B$2-'Assumptions'!$B$3),2))/2)),"")</x:f>
        <x:v>0.2864566399211137</x:v>
      </x:c>
      <x:c r="N485" s="1" t="n">
        <x:f>IFERROR(IF(COUNTIFS('Core Analysis'!$B$2:$B$19,A485,'Core Analysis'!$D$2:$D$19,"&gt;0")&gt;0,VLOOKUP(A485,'Core Analysis'!$B$2:$D$19,3,FALSE),POWER(('Assumptions'!$B$4*'Assumptions'!$B$5)/(E485*POWER(M485,'Assumptions'!$B$6)),1/'Assumptions'!$B$7)),"")</x:f>
        <x:v>0.12979625032608647</x:v>
      </x:c>
      <x:c r="O485" s="9" t="n">
        <x:f>IFERROR('Assumptions'!$B$12*POWER(M485,'Assumptions'!$B$13)/POWER(N485,2),"")</x:f>
        <x:v>0.032966568736816367</x:v>
      </x:c>
    </x:row>
    <x:row r="486">
      <x:c r="A486" s="8" t="n">
        <x:v>8042</x:v>
      </x:c>
      <x:c r="B486" s="1" t="n">
        <x:v>39.5333</x:v>
      </x:c>
      <x:c r="C486" s="1" t="n">
        <x:v>8.5667</x:v>
      </x:c>
      <x:c r="D486" s="1" t="n">
        <x:v>-108.6</x:v>
      </x:c>
      <x:c r="E486" s="1" t="n">
        <x:v>116.6532</x:v>
      </x:c>
      <x:c r="F486" s="1" t="n">
        <x:v>76.0379</x:v>
      </x:c>
      <x:c r="G486" s="1" t="n">
        <x:v>45.4904</x:v>
      </x:c>
      <x:c r="H486" s="1" t="n">
        <x:v>108.0889</x:v>
      </x:c>
      <x:c r="I486" s="1" t="n">
        <x:v>2.3138</x:v>
      </x:c>
      <x:c r="J486" s="1" t="n">
        <x:v>-0.0084</x:v>
      </x:c>
      <x:c r="K486" s="1" t="n">
        <x:v>2.5956</x:v>
      </x:c>
      <x:c r="L486" s="1" t="n">
        <x:v>29.56</x:v>
      </x:c>
      <x:c r="M486" s="1" t="n">
        <x:f>IFERROR(IF(COUNTIF('Core Analysis'!$B$2:$B$19,A486)&gt;0,VLOOKUP(A486,'Core Analysis'!$B$2:$D$19,2,FALSE),SQRT((POWER(L486/'Assumptions'!$B$8,2)+POWER(('Assumptions'!$B$2-I486)/('Assumptions'!$B$2-'Assumptions'!$B$3),2))/2)),"")</x:f>
        <x:v>0.2675371223868882</x:v>
      </x:c>
      <x:c r="N486" s="1" t="n">
        <x:f>IFERROR(IF(COUNTIFS('Core Analysis'!$B$2:$B$19,A486,'Core Analysis'!$D$2:$D$19,"&gt;0")&gt;0,VLOOKUP(A486,'Core Analysis'!$B$2:$D$19,3,FALSE),POWER(('Assumptions'!$B$4*'Assumptions'!$B$5)/(E486*POWER(M486,'Assumptions'!$B$6)),1/'Assumptions'!$B$7)),"")</x:f>
        <x:v>0.12948863057546392</x:v>
      </x:c>
      <x:c r="O486" s="9" t="n">
        <x:f>IFERROR('Assumptions'!$B$12*POWER(M486,'Assumptions'!$B$13)/POWER(N486,2),"")</x:f>
        <x:v>0.024522540424325095</x:v>
      </x:c>
    </x:row>
    <x:row r="487">
      <x:c r="A487" s="8" t="n">
        <x:v>8042.5</x:v>
      </x:c>
      <x:c r="B487" s="1" t="n">
        <x:v>41.5</x:v>
      </x:c>
      <x:c r="C487" s="1" t="n">
        <x:v>8.5667</x:v>
      </x:c>
      <x:c r="D487" s="1" t="n">
        <x:v>-109.9333</x:v>
      </x:c>
      <x:c r="E487" s="1" t="n">
        <x:v>125.1658</x:v>
      </x:c>
      <x:c r="F487" s="1" t="n">
        <x:v>77.2932</x:v>
      </x:c>
      <x:c r="G487" s="1" t="n">
        <x:v>45.5369</x:v>
      </x:c>
      <x:c r="H487" s="1" t="n">
        <x:v>108.8667</x:v>
      </x:c>
      <x:c r="I487" s="1" t="n">
        <x:v>2.3173</x:v>
      </x:c>
      <x:c r="J487" s="1" t="n">
        <x:v>-0.0072</x:v>
      </x:c>
      <x:c r="K487" s="1" t="n">
        <x:v>2.5867</x:v>
      </x:c>
      <x:c r="L487" s="1" t="n">
        <x:v>31.2133</x:v>
      </x:c>
      <x:c r="M487" s="1" t="n">
        <x:f>IFERROR(IF(COUNTIF('Core Analysis'!$B$2:$B$19,A487)&gt;0,VLOOKUP(A487,'Core Analysis'!$B$2:$D$19,2,FALSE),SQRT((POWER(L487/'Assumptions'!$B$8,2)+POWER(('Assumptions'!$B$2-I487)/('Assumptions'!$B$2-'Assumptions'!$B$3),2))/2)),"")</x:f>
        <x:v>0.2759011476184097</x:v>
      </x:c>
      <x:c r="N487" s="1" t="n">
        <x:f>IFERROR(IF(COUNTIFS('Core Analysis'!$B$2:$B$19,A487,'Core Analysis'!$D$2:$D$19,"&gt;0")&gt;0,VLOOKUP(A487,'Core Analysis'!$B$2:$D$19,3,FALSE),POWER(('Assumptions'!$B$4*'Assumptions'!$B$5)/(E487*POWER(M487,'Assumptions'!$B$6)),1/'Assumptions'!$B$7)),"")</x:f>
        <x:v>0.12121815544443292</x:v>
      </x:c>
      <x:c r="O487" s="9" t="n">
        <x:f>IFERROR('Assumptions'!$B$12*POWER(M487,'Assumptions'!$B$13)/POWER(N487,2),"")</x:f>
        <x:v>0.03204195429755627</x:v>
      </x:c>
    </x:row>
    <x:row r="488">
      <x:c r="A488" s="8" t="n">
        <x:v>8043</x:v>
      </x:c>
      <x:c r="B488" s="1" t="n">
        <x:v>42.6333</x:v>
      </x:c>
      <x:c r="C488" s="1" t="n">
        <x:v>8.5667</x:v>
      </x:c>
      <x:c r="D488" s="1" t="n">
        <x:v>-109.2667</x:v>
      </x:c>
      <x:c r="E488" s="1" t="n">
        <x:v>127.7507</x:v>
      </x:c>
      <x:c r="F488" s="1" t="n">
        <x:v>72.7693</x:v>
      </x:c>
      <x:c r="G488" s="1" t="n">
        <x:v>45.3511</x:v>
      </x:c>
      <x:c r="H488" s="1" t="n">
        <x:v>107.5333</x:v>
      </x:c>
      <x:c r="I488" s="1" t="n">
        <x:v>2.3151</x:v>
      </x:c>
      <x:c r="J488" s="1" t="n">
        <x:v>-0.0027</x:v>
      </x:c>
      <x:c r="K488" s="1" t="n">
        <x:v>2.5778</x:v>
      </x:c>
      <x:c r="L488" s="1" t="n">
        <x:v>33.4533</x:v>
      </x:c>
      <x:c r="M488" s="1" t="n">
        <x:f>IFERROR(IF(COUNTIF('Core Analysis'!$B$2:$B$19,A488)&gt;0,VLOOKUP(A488,'Core Analysis'!$B$2:$D$19,2,FALSE),SQRT((POWER(L488/'Assumptions'!$B$8,2)+POWER(('Assumptions'!$B$2-I488)/('Assumptions'!$B$2-'Assumptions'!$B$3),2))/2)),"")</x:f>
        <x:v>0.2892479669667859</x:v>
      </x:c>
      <x:c r="N488" s="1" t="n">
        <x:f>IFERROR(IF(COUNTIFS('Core Analysis'!$B$2:$B$19,A488,'Core Analysis'!$D$2:$D$19,"&gt;0")&gt;0,VLOOKUP(A488,'Core Analysis'!$B$2:$D$19,3,FALSE),POWER(('Assumptions'!$B$4*'Assumptions'!$B$5)/(E488*POWER(M488,'Assumptions'!$B$6)),1/'Assumptions'!$B$7)),"")</x:f>
        <x:v>0.11444901478506513</x:v>
      </x:c>
      <x:c r="O488" s="9" t="n">
        <x:f>IFERROR('Assumptions'!$B$12*POWER(M488,'Assumptions'!$B$13)/POWER(N488,2),"")</x:f>
        <x:v>0.0442490731106356</x:v>
      </x:c>
    </x:row>
    <x:row r="489">
      <x:c r="A489" s="8" t="n">
        <x:v>8043.5</x:v>
      </x:c>
      <x:c r="B489" s="1" t="n">
        <x:v>45.6</x:v>
      </x:c>
      <x:c r="C489" s="1" t="n">
        <x:v>8.5667</x:v>
      </x:c>
      <x:c r="D489" s="1" t="n">
        <x:v>-107.5333</x:v>
      </x:c>
      <x:c r="E489" s="1" t="n">
        <x:v>126.1927</x:v>
      </x:c>
      <x:c r="F489" s="1" t="n">
        <x:v>66.7058</x:v>
      </x:c>
      <x:c r="G489" s="1" t="n">
        <x:v>43.2228</x:v>
      </x:c>
      <x:c r="H489" s="1" t="n">
        <x:v>106.8222</x:v>
      </x:c>
      <x:c r="I489" s="1" t="n">
        <x:v>2.3071</x:v>
      </x:c>
      <x:c r="J489" s="1" t="n">
        <x:v>-0.0064</x:v>
      </x:c>
      <x:c r="K489" s="1" t="n">
        <x:v>2.4533</x:v>
      </x:c>
      <x:c r="L489" s="1" t="n">
        <x:v>35.12</x:v>
      </x:c>
      <x:c r="M489" s="1" t="n">
        <x:f>IFERROR(IF(COUNTIF('Core Analysis'!$B$2:$B$19,A489)&gt;0,VLOOKUP(A489,'Core Analysis'!$B$2:$D$19,2,FALSE),SQRT((POWER(L489/'Assumptions'!$B$8,2)+POWER(('Assumptions'!$B$2-I489)/('Assumptions'!$B$2-'Assumptions'!$B$3),2))/2)),"")</x:f>
        <x:v>0.3008067073362475</x:v>
      </x:c>
      <x:c r="N489" s="1" t="n">
        <x:f>IFERROR(IF(COUNTIFS('Core Analysis'!$B$2:$B$19,A489,'Core Analysis'!$D$2:$D$19,"&gt;0")&gt;0,VLOOKUP(A489,'Core Analysis'!$B$2:$D$19,3,FALSE),POWER(('Assumptions'!$B$4*'Assumptions'!$B$5)/(E489*POWER(M489,'Assumptions'!$B$6)),1/'Assumptions'!$B$7)),"")</x:f>
        <x:v>0.11072849209399174</x:v>
      </x:c>
      <x:c r="O489" s="9" t="n">
        <x:f>IFERROR('Assumptions'!$B$12*POWER(M489,'Assumptions'!$B$13)/POWER(N489,2),"")</x:f>
        <x:v>0.056167514577263725</x:v>
      </x:c>
    </x:row>
    <x:row r="490">
      <x:c r="A490" s="8" t="n">
        <x:v>8044</x:v>
      </x:c>
      <x:c r="B490" s="1" t="n">
        <x:v>46.5667</x:v>
      </x:c>
      <x:c r="C490" s="1" t="n">
        <x:v>8.5667</x:v>
      </x:c>
      <x:c r="D490" s="1" t="n">
        <x:v>-107.7778</x:v>
      </x:c>
      <x:c r="E490" s="1" t="n">
        <x:v>118.1992</x:v>
      </x:c>
      <x:c r="F490" s="1" t="n">
        <x:v>65.485</x:v>
      </x:c>
      <x:c r="G490" s="1" t="n">
        <x:v>40.8567</x:v>
      </x:c>
      <x:c r="H490" s="1" t="n">
        <x:v>105.2667</x:v>
      </x:c>
      <x:c r="I490" s="1" t="n">
        <x:v>2.2933</x:v>
      </x:c>
      <x:c r="J490" s="1" t="n">
        <x:v>-0.0121</x:v>
      </x:c>
      <x:c r="K490" s="1" t="n">
        <x:v>2.3822</x:v>
      </x:c>
      <x:c r="L490" s="1" t="n">
        <x:v>34.96</x:v>
      </x:c>
      <x:c r="M490" s="1" t="n">
        <x:f>IFERROR(IF(COUNTIF('Core Analysis'!$B$2:$B$19,A490)&gt;0,VLOOKUP(A490,'Core Analysis'!$B$2:$D$19,2,FALSE),SQRT((POWER(L490/'Assumptions'!$B$8,2)+POWER(('Assumptions'!$B$2-I490)/('Assumptions'!$B$2-'Assumptions'!$B$3),2))/2)),"")</x:f>
        <x:v>0.30312088242005547</x:v>
      </x:c>
      <x:c r="N490" s="1" t="n">
        <x:f>IFERROR(IF(COUNTIFS('Core Analysis'!$B$2:$B$19,A490,'Core Analysis'!$D$2:$D$19,"&gt;0")&gt;0,VLOOKUP(A490,'Core Analysis'!$B$2:$D$19,3,FALSE),POWER(('Assumptions'!$B$4*'Assumptions'!$B$5)/(E490*POWER(M490,'Assumptions'!$B$6)),1/'Assumptions'!$B$7)),"")</x:f>
        <x:v>0.11353790927380726</x:v>
      </x:c>
      <x:c r="O490" s="9" t="n">
        <x:f>IFERROR('Assumptions'!$B$12*POWER(M490,'Assumptions'!$B$13)/POWER(N490,2),"")</x:f>
        <x:v>0.05525440310875884</x:v>
      </x:c>
    </x:row>
    <x:row r="491">
      <x:c r="A491" s="8" t="n">
        <x:v>8044.5</x:v>
      </x:c>
      <x:c r="B491" s="1" t="n">
        <x:v>43</x:v>
      </x:c>
      <x:c r="C491" s="1" t="n">
        <x:v>8.5667</x:v>
      </x:c>
      <x:c r="D491" s="1" t="n">
        <x:v>-107.9111</x:v>
      </x:c>
      <x:c r="E491" s="1" t="n">
        <x:v>110.2555</x:v>
      </x:c>
      <x:c r="F491" s="1" t="n">
        <x:v>64.1585</x:v>
      </x:c>
      <x:c r="G491" s="1" t="n">
        <x:v>40.1101</x:v>
      </x:c>
      <x:c r="H491" s="1" t="n">
        <x:v>104.7556</x:v>
      </x:c>
      <x:c r="I491" s="1" t="n">
        <x:v>2.2884</x:v>
      </x:c>
      <x:c r="J491" s="1" t="n">
        <x:v>-0.0153</x:v>
      </x:c>
      <x:c r="K491" s="1" t="n">
        <x:v>2.3244</x:v>
      </x:c>
      <x:c r="L491" s="1" t="n">
        <x:v>34.4</x:v>
      </x:c>
      <x:c r="M491" s="1" t="n">
        <x:f>IFERROR(IF(COUNTIF('Core Analysis'!$B$2:$B$19,A491)&gt;0,VLOOKUP(A491,'Core Analysis'!$B$2:$D$19,2,FALSE),SQRT((POWER(L491/'Assumptions'!$B$8,2)+POWER(('Assumptions'!$B$2-I491)/('Assumptions'!$B$2-'Assumptions'!$B$3),2))/2)),"")</x:f>
        <x:v>0.30108302975398826</x:v>
      </x:c>
      <x:c r="N491" s="1" t="n">
        <x:f>IFERROR(IF(COUNTIFS('Core Analysis'!$B$2:$B$19,A491,'Core Analysis'!$D$2:$D$19,"&gt;0")&gt;0,VLOOKUP(A491,'Core Analysis'!$B$2:$D$19,3,FALSE),POWER(('Assumptions'!$B$4*'Assumptions'!$B$5)/(E491*POWER(M491,'Assumptions'!$B$6)),1/'Assumptions'!$B$7)),"")</x:f>
        <x:v>0.11835254702554908</x:v>
      </x:c>
      <x:c r="O491" s="9" t="n">
        <x:f>IFERROR('Assumptions'!$B$12*POWER(M491,'Assumptions'!$B$13)/POWER(N491,2),"")</x:f>
        <x:v>0.04936320082197028</x:v>
      </x:c>
    </x:row>
    <x:row r="492">
      <x:c r="A492" s="8" t="n">
        <x:v>8045</x:v>
      </x:c>
      <x:c r="B492" s="1" t="n">
        <x:v>40.0667</x:v>
      </x:c>
      <x:c r="C492" s="1" t="n">
        <x:v>8.5667</x:v>
      </x:c>
      <x:c r="D492" s="1" t="n">
        <x:v>-108.2</x:v>
      </x:c>
      <x:c r="E492" s="1" t="n">
        <x:v>98.6221</x:v>
      </x:c>
      <x:c r="F492" s="1" t="n">
        <x:v>63.0523</x:v>
      </x:c>
      <x:c r="G492" s="1" t="n">
        <x:v>39.8237</x:v>
      </x:c>
      <x:c r="H492" s="1" t="n">
        <x:v>104.7111</x:v>
      </x:c>
      <x:c r="I492" s="1" t="n">
        <x:v>2.2876</x:v>
      </x:c>
      <x:c r="J492" s="1" t="n">
        <x:v>-0.013</x:v>
      </x:c>
      <x:c r="K492" s="1" t="n">
        <x:v>2.32</x:v>
      </x:c>
      <x:c r="L492" s="1" t="n">
        <x:v>35.08</x:v>
      </x:c>
      <x:c r="M492" s="1" t="n">
        <x:f>IFERROR(IF(COUNTIF('Core Analysis'!$B$2:$B$19,A492)&gt;0,VLOOKUP(A492,'Core Analysis'!$B$2:$D$19,2,FALSE),SQRT((POWER(L492/'Assumptions'!$B$8,2)+POWER(('Assumptions'!$B$2-I492)/('Assumptions'!$B$2-'Assumptions'!$B$3),2))/2)),"")</x:f>
        <x:v>0.3051722967578989</x:v>
      </x:c>
      <x:c r="N492" s="1" t="n">
        <x:f>IFERROR(IF(COUNTIFS('Core Analysis'!$B$2:$B$19,A492,'Core Analysis'!$D$2:$D$19,"&gt;0")&gt;0,VLOOKUP(A492,'Core Analysis'!$B$2:$D$19,3,FALSE),POWER(('Assumptions'!$B$4*'Assumptions'!$B$5)/(E492*POWER(M492,'Assumptions'!$B$6)),1/'Assumptions'!$B$7)),"")</x:f>
        <x:v>0.12346156808648451</x:v>
      </x:c>
      <x:c r="O492" s="9" t="n">
        <x:f>IFERROR('Assumptions'!$B$12*POWER(M492,'Assumptions'!$B$13)/POWER(N492,2),"")</x:f>
        <x:v>0.04813642119160917</x:v>
      </x:c>
    </x:row>
    <x:row r="493">
      <x:c r="A493" s="8" t="n">
        <x:v>8045.5</x:v>
      </x:c>
      <x:c r="B493" s="1" t="n">
        <x:v>35.9</x:v>
      </x:c>
      <x:c r="C493" s="1" t="n">
        <x:v>8.5667</x:v>
      </x:c>
      <x:c r="D493" s="1" t="n">
        <x:v>-107.5333</x:v>
      </x:c>
      <x:c r="E493" s="1" t="n">
        <x:v>90.9557</x:v>
      </x:c>
      <x:c r="F493" s="1" t="n">
        <x:v>59.6024</x:v>
      </x:c>
      <x:c r="G493" s="1" t="n">
        <x:v>39.017</x:v>
      </x:c>
      <x:c r="H493" s="1" t="n">
        <x:v>103.1555</x:v>
      </x:c>
      <x:c r="I493" s="1" t="n">
        <x:v>2.3</x:v>
      </x:c>
      <x:c r="J493" s="1" t="n">
        <x:v>-0.0082</x:v>
      </x:c>
      <x:c r="K493" s="1" t="n">
        <x:v>2.3644</x:v>
      </x:c>
      <x:c r="L493" s="1" t="n">
        <x:v>34.64</x:v>
      </x:c>
      <x:c r="M493" s="1" t="n">
        <x:f>IFERROR(IF(COUNTIF('Core Analysis'!$B$2:$B$19,A493)&gt;0,VLOOKUP(A493,'Core Analysis'!$B$2:$D$19,2,FALSE),SQRT((POWER(L493/'Assumptions'!$B$8,2)+POWER(('Assumptions'!$B$2-I493)/('Assumptions'!$B$2-'Assumptions'!$B$3),2))/2)),"")</x:f>
        <x:v>0.2996829869303386</x:v>
      </x:c>
      <x:c r="N493" s="1" t="n">
        <x:f>IFERROR(IF(COUNTIFS('Core Analysis'!$B$2:$B$19,A493,'Core Analysis'!$D$2:$D$19,"&gt;0")&gt;0,VLOOKUP(A493,'Core Analysis'!$B$2:$D$19,3,FALSE),POWER(('Assumptions'!$B$4*'Assumptions'!$B$5)/(E493*POWER(M493,'Assumptions'!$B$6)),1/'Assumptions'!$B$7)),"")</x:f>
        <x:v>0.13091426413211318</x:v>
      </x:c>
      <x:c r="O493" s="9" t="n">
        <x:f>IFERROR('Assumptions'!$B$12*POWER(M493,'Assumptions'!$B$13)/POWER(N493,2),"")</x:f>
        <x:v>0.03952557172864272</x:v>
      </x:c>
    </x:row>
    <x:row r="494">
      <x:c r="A494" s="8" t="n">
        <x:v>8046</x:v>
      </x:c>
      <x:c r="B494" s="1" t="n">
        <x:v>37.4</x:v>
      </x:c>
      <x:c r="C494" s="1" t="n">
        <x:v>8.5667</x:v>
      </x:c>
      <x:c r="D494" s="1" t="n">
        <x:v>-107.7333</x:v>
      </x:c>
      <x:c r="E494" s="1" t="n">
        <x:v>88.9271</x:v>
      </x:c>
      <x:c r="F494" s="1" t="n">
        <x:v>58.3339</x:v>
      </x:c>
      <x:c r="G494" s="1" t="n">
        <x:v>38.6987</x:v>
      </x:c>
      <x:c r="H494" s="1" t="n">
        <x:v>102.1111</x:v>
      </x:c>
      <x:c r="I494" s="1" t="n">
        <x:v>2.3116</x:v>
      </x:c>
      <x:c r="J494" s="1" t="n">
        <x:v>-0.0037</x:v>
      </x:c>
      <x:c r="K494" s="1" t="n">
        <x:v>2.5111</x:v>
      </x:c>
      <x:c r="L494" s="1" t="n">
        <x:v>37.0533</x:v>
      </x:c>
      <x:c r="M494" s="1" t="n">
        <x:f>IFERROR(IF(COUNTIF('Core Analysis'!$B$2:$B$19,A494)&gt;0,VLOOKUP(A494,'Core Analysis'!$B$2:$D$19,2,FALSE),SQRT((POWER(L494/'Assumptions'!$B$8,2)+POWER(('Assumptions'!$B$2-I494)/('Assumptions'!$B$2-'Assumptions'!$B$3),2))/2)),"")</x:f>
        <x:v>0.31118591002014845</x:v>
      </x:c>
      <x:c r="N494" s="1" t="n">
        <x:f>IFERROR(IF(COUNTIFS('Core Analysis'!$B$2:$B$19,A494,'Core Analysis'!$D$2:$D$19,"&gt;0")&gt;0,VLOOKUP(A494,'Core Analysis'!$B$2:$D$19,3,FALSE),POWER(('Assumptions'!$B$4*'Assumptions'!$B$5)/(E494*POWER(M494,'Assumptions'!$B$6)),1/'Assumptions'!$B$7)),"")</x:f>
        <x:v>0.12750494501815907</x:v>
      </x:c>
      <x:c r="O494" s="9" t="n">
        <x:f>IFERROR('Assumptions'!$B$12*POWER(M494,'Assumptions'!$B$13)/POWER(N494,2),"")</x:f>
        <x:v>0.04917818768945986</x:v>
      </x:c>
    </x:row>
    <x:row r="495">
      <x:c r="A495" s="8" t="n">
        <x:v>8046.5</x:v>
      </x:c>
      <x:c r="B495" s="1" t="n">
        <x:v>37.3</x:v>
      </x:c>
      <x:c r="C495" s="1" t="n">
        <x:v>8.5667</x:v>
      </x:c>
      <x:c r="D495" s="1" t="n">
        <x:v>-107.2444</x:v>
      </x:c>
      <x:c r="E495" s="1" t="n">
        <x:v>82.8666</x:v>
      </x:c>
      <x:c r="F495" s="1" t="n">
        <x:v>56.8611</x:v>
      </x:c>
      <x:c r="G495" s="1" t="n">
        <x:v>39.2172</x:v>
      </x:c>
      <x:c r="H495" s="1" t="n">
        <x:v>101.2222</x:v>
      </x:c>
      <x:c r="I495" s="1" t="n">
        <x:v>2.3173</x:v>
      </x:c>
      <x:c r="J495" s="1" t="n">
        <x:v>-0.0037</x:v>
      </x:c>
      <x:c r="K495" s="1" t="n">
        <x:v>2.7289</x:v>
      </x:c>
      <x:c r="L495" s="1" t="n">
        <x:v>38.68</x:v>
      </x:c>
      <x:c r="M495" s="1" t="n">
        <x:f>IFERROR(IF(COUNTIF('Core Analysis'!$B$2:$B$19,A495)&gt;0,VLOOKUP(A495,'Core Analysis'!$B$2:$D$19,2,FALSE),SQRT((POWER(L495/'Assumptions'!$B$8,2)+POWER(('Assumptions'!$B$2-I495)/('Assumptions'!$B$2-'Assumptions'!$B$3),2))/2)),"")</x:f>
        <x:v>0.31971089817623594</x:v>
      </x:c>
      <x:c r="N495" s="1" t="n">
        <x:f>IFERROR(IF(COUNTIFS('Core Analysis'!$B$2:$B$19,A495,'Core Analysis'!$D$2:$D$19,"&gt;0")&gt;0,VLOOKUP(A495,'Core Analysis'!$B$2:$D$19,3,FALSE),POWER(('Assumptions'!$B$4*'Assumptions'!$B$5)/(E495*POWER(M495,'Assumptions'!$B$6)),1/'Assumptions'!$B$7)),"")</x:f>
        <x:v>0.12856324247236914</x:v>
      </x:c>
      <x:c r="O495" s="9" t="n">
        <x:f>IFERROR('Assumptions'!$B$12*POWER(M495,'Assumptions'!$B$13)/POWER(N495,2),"")</x:f>
        <x:v>0.05448011461758579</x:v>
      </x:c>
    </x:row>
    <x:row r="496">
      <x:c r="A496" s="8" t="n">
        <x:v>8047</x:v>
      </x:c>
      <x:c r="B496" s="1" t="n">
        <x:v>39.7</x:v>
      </x:c>
      <x:c r="C496" s="1" t="n">
        <x:v>8.5667</x:v>
      </x:c>
      <x:c r="D496" s="1" t="n">
        <x:v>-107.0222</x:v>
      </x:c>
      <x:c r="E496" s="1" t="n">
        <x:v>80.936</x:v>
      </x:c>
      <x:c r="F496" s="1" t="n">
        <x:v>53.3659</x:v>
      </x:c>
      <x:c r="G496" s="1" t="n">
        <x:v>39.217</x:v>
      </x:c>
      <x:c r="H496" s="1" t="n">
        <x:v>100.6</x:v>
      </x:c>
      <x:c r="I496" s="1" t="n">
        <x:v>2.3116</x:v>
      </x:c>
      <x:c r="J496" s="1" t="n">
        <x:v>-0.0033</x:v>
      </x:c>
      <x:c r="K496" s="1" t="n">
        <x:v>2.76</x:v>
      </x:c>
      <x:c r="L496" s="1" t="n">
        <x:v>38.0667</x:v>
      </x:c>
      <x:c r="M496" s="1" t="n">
        <x:f>IFERROR(IF(COUNTIF('Core Analysis'!$B$2:$B$19,A496)&gt;0,VLOOKUP(A496,'Core Analysis'!$B$2:$D$19,2,FALSE),SQRT((POWER(L496/'Assumptions'!$B$8,2)+POWER(('Assumptions'!$B$2-I496)/('Assumptions'!$B$2-'Assumptions'!$B$3),2))/2)),"")</x:f>
        <x:v>0.3172428107854738</x:v>
      </x:c>
      <x:c r="N496" s="1" t="n">
        <x:f>IFERROR(IF(COUNTIFS('Core Analysis'!$B$2:$B$19,A496,'Core Analysis'!$D$2:$D$19,"&gt;0")&gt;0,VLOOKUP(A496,'Core Analysis'!$B$2:$D$19,3,FALSE),POWER(('Assumptions'!$B$4*'Assumptions'!$B$5)/(E496*POWER(M496,'Assumptions'!$B$6)),1/'Assumptions'!$B$7)),"")</x:f>
        <x:v>0.13109959808175767</x:v>
      </x:c>
      <x:c r="O496" s="9" t="n">
        <x:f>IFERROR('Assumptions'!$B$12*POWER(M496,'Assumptions'!$B$13)/POWER(N496,2),"")</x:f>
        <x:v>0.05063607796258991</x:v>
      </x:c>
    </x:row>
    <x:row r="497">
      <x:c r="A497" s="8" t="n">
        <x:v>8047.5</x:v>
      </x:c>
      <x:c r="B497" s="1" t="n">
        <x:v>37.1</x:v>
      </x:c>
      <x:c r="C497" s="1" t="n">
        <x:v>8.5667</x:v>
      </x:c>
      <x:c r="D497" s="1" t="n">
        <x:v>-106.8889</x:v>
      </x:c>
      <x:c r="E497" s="1" t="n">
        <x:v>80.936</x:v>
      </x:c>
      <x:c r="F497" s="1" t="n">
        <x:v>52.9836</x:v>
      </x:c>
      <x:c r="G497" s="1" t="n">
        <x:v>38.3439</x:v>
      </x:c>
      <x:c r="H497" s="1" t="n">
        <x:v>100.2667</x:v>
      </x:c>
      <x:c r="I497" s="1" t="n">
        <x:v>2.3013</x:v>
      </x:c>
      <x:c r="J497" s="1" t="n">
        <x:v>-0.005</x:v>
      </x:c>
      <x:c r="K497" s="1" t="n">
        <x:v>2.68</x:v>
      </x:c>
      <x:c r="L497" s="1" t="n">
        <x:v>37.4133</x:v>
      </x:c>
      <x:c r="M497" s="1" t="n">
        <x:f>IFERROR(IF(COUNTIF('Core Analysis'!$B$2:$B$19,A497)&gt;0,VLOOKUP(A497,'Core Analysis'!$B$2:$D$19,2,FALSE),SQRT((POWER(L497/'Assumptions'!$B$8,2)+POWER(('Assumptions'!$B$2-I497)/('Assumptions'!$B$2-'Assumptions'!$B$3),2))/2)),"")</x:f>
        <x:v>0.31562143448466073</x:v>
      </x:c>
      <x:c r="N497" s="1" t="n">
        <x:f>IFERROR(IF(COUNTIFS('Core Analysis'!$B$2:$B$19,A497,'Core Analysis'!$D$2:$D$19,"&gt;0")&gt;0,VLOOKUP(A497,'Core Analysis'!$B$2:$D$19,3,FALSE),POWER(('Assumptions'!$B$4*'Assumptions'!$B$5)/(E497*POWER(M497,'Assumptions'!$B$6)),1/'Assumptions'!$B$7)),"")</x:f>
        <x:v>0.1317730687594477</x:v>
      </x:c>
      <x:c r="O497" s="9" t="n">
        <x:f>IFERROR('Assumptions'!$B$12*POWER(M497,'Assumptions'!$B$13)/POWER(N497,2),"")</x:f>
        <x:v>0.04900248918633746</x:v>
      </x:c>
    </x:row>
    <x:row r="498">
      <x:c r="A498" s="8" t="n">
        <x:v>8048</x:v>
      </x:c>
      <x:c r="B498" s="1" t="n">
        <x:v>37.2333</x:v>
      </x:c>
      <x:c r="C498" s="1" t="n">
        <x:v>8.5667</x:v>
      </x:c>
      <x:c r="D498" s="1" t="n">
        <x:v>-106.8</x:v>
      </x:c>
      <x:c r="E498" s="1" t="n">
        <x:v>78.6496</x:v>
      </x:c>
      <x:c r="F498" s="1" t="n">
        <x:v>52.4979</x:v>
      </x:c>
      <x:c r="G498" s="1" t="n">
        <x:v>38.8177</x:v>
      </x:c>
      <x:c r="H498" s="1" t="n">
        <x:v>100.9556</x:v>
      </x:c>
      <x:c r="I498" s="1" t="n">
        <x:v>2.3011</x:v>
      </x:c>
      <x:c r="J498" s="1" t="n">
        <x:v>-0.0043</x:v>
      </x:c>
      <x:c r="K498" s="1" t="n">
        <x:v>2.5333</x:v>
      </x:c>
      <x:c r="L498" s="1" t="n">
        <x:v>34.9867</x:v>
      </x:c>
      <x:c r="M498" s="1" t="n">
        <x:f>IFERROR(IF(COUNTIF('Core Analysis'!$B$2:$B$19,A498)&gt;0,VLOOKUP(A498,'Core Analysis'!$B$2:$D$19,2,FALSE),SQRT((POWER(L498/'Assumptions'!$B$8,2)+POWER(('Assumptions'!$B$2-I498)/('Assumptions'!$B$2-'Assumptions'!$B$3),2))/2)),"")</x:f>
        <x:v>0.3014314358317014</x:v>
      </x:c>
      <x:c r="N498" s="1" t="n">
        <x:f>IFERROR(IF(COUNTIFS('Core Analysis'!$B$2:$B$19,A498,'Core Analysis'!$D$2:$D$19,"&gt;0")&gt;0,VLOOKUP(A498,'Core Analysis'!$B$2:$D$19,3,FALSE),POWER(('Assumptions'!$B$4*'Assumptions'!$B$5)/(E498*POWER(M498,'Assumptions'!$B$6)),1/'Assumptions'!$B$7)),"")</x:f>
        <x:v>0.13996750350088535</x:v>
      </x:c>
      <x:c r="O498" s="9" t="n">
        <x:f>IFERROR('Assumptions'!$B$12*POWER(M498,'Assumptions'!$B$13)/POWER(N498,2),"")</x:f>
        <x:v>0.035474318534271895</x:v>
      </x:c>
    </x:row>
    <x:row r="499">
      <x:c r="A499" s="8" t="n">
        <x:v>8048.5</x:v>
      </x:c>
      <x:c r="B499" s="1" t="n">
        <x:v>35.9</x:v>
      </x:c>
      <x:c r="C499" s="1" t="n">
        <x:v>8.5622</x:v>
      </x:c>
      <x:c r="D499" s="1" t="n">
        <x:v>-107.0667</x:v>
      </x:c>
      <x:c r="E499" s="1" t="n">
        <x:v>82.024</x:v>
      </x:c>
      <x:c r="F499" s="1" t="n">
        <x:v>51.1717</x:v>
      </x:c>
      <x:c r="G499" s="1" t="n">
        <x:v>37.8759</x:v>
      </x:c>
      <x:c r="H499" s="1" t="n">
        <x:v>101.0444</x:v>
      </x:c>
      <x:c r="I499" s="1" t="n">
        <x:v>2.3096</x:v>
      </x:c>
      <x:c r="J499" s="1" t="n">
        <x:v>-0.006</x:v>
      </x:c>
      <x:c r="K499" s="1" t="n">
        <x:v>2.5067</x:v>
      </x:c>
      <x:c r="L499" s="1" t="n">
        <x:v>33.8933</x:v>
      </x:c>
      <x:c r="M499" s="1" t="n">
        <x:f>IFERROR(IF(COUNTIF('Core Analysis'!$B$2:$B$19,A499)&gt;0,VLOOKUP(A499,'Core Analysis'!$B$2:$D$19,2,FALSE),SQRT((POWER(L499/'Assumptions'!$B$8,2)+POWER(('Assumptions'!$B$2-I499)/('Assumptions'!$B$2-'Assumptions'!$B$3),2))/2)),"")</x:f>
        <x:v>0.2930936352477797</x:v>
      </x:c>
      <x:c r="N499" s="1" t="n">
        <x:f>IFERROR(IF(COUNTIFS('Core Analysis'!$B$2:$B$19,A499,'Core Analysis'!$D$2:$D$19,"&gt;0")&gt;0,VLOOKUP(A499,'Core Analysis'!$B$2:$D$19,3,FALSE),POWER(('Assumptions'!$B$4*'Assumptions'!$B$5)/(E499*POWER(M499,'Assumptions'!$B$6)),1/'Assumptions'!$B$7)),"")</x:f>
        <x:v>0.140957165564995</x:v>
      </x:c>
      <x:c r="O499" s="9" t="n">
        <x:f>IFERROR('Assumptions'!$B$12*POWER(M499,'Assumptions'!$B$13)/POWER(N499,2),"")</x:f>
        <x:v>0.030916669052772964</x:v>
      </x:c>
    </x:row>
    <x:row r="500">
      <x:c r="A500" s="8" t="n">
        <x:v>8049</x:v>
      </x:c>
      <x:c r="B500" s="1" t="n">
        <x:v>35.8</x:v>
      </x:c>
      <x:c r="C500" s="1" t="n">
        <x:v>8.56</x:v>
      </x:c>
      <x:c r="D500" s="1" t="n">
        <x:v>-106.8222</x:v>
      </x:c>
      <x:c r="E500" s="1" t="n">
        <x:v>88.3852</x:v>
      </x:c>
      <x:c r="F500" s="1" t="n">
        <x:v>52.4461</x:v>
      </x:c>
      <x:c r="G500" s="1" t="n">
        <x:v>37.3411</x:v>
      </x:c>
      <x:c r="H500" s="1" t="n">
        <x:v>101.4222</x:v>
      </x:c>
      <x:c r="I500" s="1" t="n">
        <x:v>2.3156</x:v>
      </x:c>
      <x:c r="J500" s="1" t="n">
        <x:v>-0.0113</x:v>
      </x:c>
      <x:c r="K500" s="1" t="n">
        <x:v>2.5289</x:v>
      </x:c>
      <x:c r="L500" s="1" t="n">
        <x:v>29.6933</x:v>
      </x:c>
      <x:c r="M500" s="1" t="n">
        <x:f>IFERROR(IF(COUNTIF('Core Analysis'!$B$2:$B$19,A500)&gt;0,VLOOKUP(A500,'Core Analysis'!$B$2:$D$19,2,FALSE),SQRT((POWER(L500/'Assumptions'!$B$8,2)+POWER(('Assumptions'!$B$2-I500)/('Assumptions'!$B$2-'Assumptions'!$B$3),2))/2)),"")</x:f>
        <x:v>0.26781418107767635</x:v>
      </x:c>
      <x:c r="N500" s="1" t="n">
        <x:f>IFERROR(IF(COUNTIFS('Core Analysis'!$B$2:$B$19,A500,'Core Analysis'!$D$2:$D$19,"&gt;0")&gt;0,VLOOKUP(A500,'Core Analysis'!$B$2:$D$19,3,FALSE),POWER(('Assumptions'!$B$4*'Assumptions'!$B$5)/(E500*POWER(M500,'Assumptions'!$B$6)),1/'Assumptions'!$B$7)),"")</x:f>
        <x:v>0.14860748134326832</x:v>
      </x:c>
      <x:c r="O500" s="9" t="n">
        <x:f>IFERROR('Assumptions'!$B$12*POWER(M500,'Assumptions'!$B$13)/POWER(N500,2),"")</x:f>
        <x:v>0.018703602658209344</x:v>
      </x:c>
    </x:row>
    <x:row r="501">
      <x:c r="A501" s="8" t="n">
        <x:v>8049.5</x:v>
      </x:c>
      <x:c r="B501" s="1" t="n">
        <x:v>36.0667</x:v>
      </x:c>
      <x:c r="C501" s="1" t="n">
        <x:v>8.5644</x:v>
      </x:c>
      <x:c r="D501" s="1" t="n">
        <x:v>-106.9111</x:v>
      </x:c>
      <x:c r="E501" s="1" t="n">
        <x:v>89.6574</x:v>
      </x:c>
      <x:c r="F501" s="1" t="n">
        <x:v>59.3695</x:v>
      </x:c>
      <x:c r="G501" s="1" t="n">
        <x:v>29.7187</x:v>
      </x:c>
      <x:c r="H501" s="1" t="n">
        <x:v>101.8222</x:v>
      </x:c>
      <x:c r="I501" s="1" t="n">
        <x:v>2.3156</x:v>
      </x:c>
      <x:c r="J501" s="1" t="n">
        <x:v>-0.009</x:v>
      </x:c>
      <x:c r="K501" s="1" t="n">
        <x:v>2.6</x:v>
      </x:c>
      <x:c r="L501" s="1" t="n">
        <x:v>26.6133</x:v>
      </x:c>
      <x:c r="M501" s="1" t="n">
        <x:f>IFERROR(IF(COUNTIF('Core Analysis'!$B$2:$B$19,A501)&gt;0,VLOOKUP(A501,'Core Analysis'!$B$2:$D$19,2,FALSE),SQRT((POWER(L501/'Assumptions'!$B$8,2)+POWER(('Assumptions'!$B$2-I501)/('Assumptions'!$B$2-'Assumptions'!$B$3),2))/2)),"")</x:f>
        <x:v>0.25110400073735667</x:v>
      </x:c>
      <x:c r="N501" s="1" t="n">
        <x:f>IFERROR(IF(COUNTIFS('Core Analysis'!$B$2:$B$19,A501,'Core Analysis'!$D$2:$D$19,"&gt;0")&gt;0,VLOOKUP(A501,'Core Analysis'!$B$2:$D$19,3,FALSE),POWER(('Assumptions'!$B$4*'Assumptions'!$B$5)/(E501*POWER(M501,'Assumptions'!$B$6)),1/'Assumptions'!$B$7)),"")</x:f>
        <x:v>0.15736832249972907</x:v>
      </x:c>
      <x:c r="O501" s="9" t="n">
        <x:f>IFERROR('Assumptions'!$B$12*POWER(M501,'Assumptions'!$B$13)/POWER(N501,2),"")</x:f>
        <x:v>0.012562042526223696</x:v>
      </x:c>
    </x:row>
    <x:row r="502">
      <x:c r="A502" s="8" t="n">
        <x:v>8050</x:v>
      </x:c>
      <x:c r="B502" s="1" t="n">
        <x:v>36.5333</x:v>
      </x:c>
      <x:c r="C502" s="1" t="n">
        <x:v>8.5667</x:v>
      </x:c>
      <x:c r="D502" s="1" t="n">
        <x:v>-107.1778</x:v>
      </x:c>
      <x:c r="E502" s="1" t="n">
        <x:v>90.4884</x:v>
      </x:c>
      <x:c r="F502" s="1" t="n">
        <x:v>65.8926</x:v>
      </x:c>
      <x:c r="G502" s="1" t="n">
        <x:v>40.1814</x:v>
      </x:c>
      <x:c r="H502" s="1" t="n">
        <x:v>102.0667</x:v>
      </x:c>
      <x:c r="I502" s="1" t="n">
        <x:v>2.3118</x:v>
      </x:c>
      <x:c r="J502" s="1" t="n">
        <x:v>-0.0056</x:v>
      </x:c>
      <x:c r="K502" s="1" t="n">
        <x:v>2.76</x:v>
      </x:c>
      <x:c r="L502" s="1" t="n">
        <x:v>23.52</x:v>
      </x:c>
      <x:c r="M502" s="1" t="n">
        <x:f>IFERROR(IF(COUNTIF('Core Analysis'!$B$2:$B$19,A502)&gt;0,VLOOKUP(A502,'Core Analysis'!$B$2:$D$19,2,FALSE),SQRT((POWER(L502/'Assumptions'!$B$8,2)+POWER(('Assumptions'!$B$2-I502)/('Assumptions'!$B$2-'Assumptions'!$B$3),2))/2)),"")</x:f>
        <x:v>0.23626518108329084</x:v>
      </x:c>
      <x:c r="N502" s="1" t="n">
        <x:f>IFERROR(IF(COUNTIFS('Core Analysis'!$B$2:$B$19,A502,'Core Analysis'!$D$2:$D$19,"&gt;0")&gt;0,VLOOKUP(A502,'Core Analysis'!$B$2:$D$19,3,FALSE),POWER(('Assumptions'!$B$4*'Assumptions'!$B$5)/(E502*POWER(M502,'Assumptions'!$B$6)),1/'Assumptions'!$B$7)),"")</x:f>
        <x:v>0.1664822128638751</x:v>
      </x:c>
      <x:c r="O502" s="9" t="n">
        <x:f>IFERROR('Assumptions'!$B$12*POWER(M502,'Assumptions'!$B$13)/POWER(N502,2),"")</x:f>
        <x:v>0.008585429211723568</x:v>
      </x:c>
    </x:row>
    <x:row r="503">
      <x:c r="A503" s="8" t="n">
        <x:v>8050.5</x:v>
      </x:c>
      <x:c r="B503" s="1" t="n">
        <x:v>36.4667</x:v>
      </x:c>
      <x:c r="C503" s="1" t="n">
        <x:v>8.5667</x:v>
      </x:c>
      <x:c r="D503" s="1" t="n">
        <x:v>-107.2</x:v>
      </x:c>
      <x:c r="E503" s="1" t="n">
        <x:v>98.1145</x:v>
      </x:c>
      <x:c r="F503" s="1" t="n">
        <x:v>67.7345</x:v>
      </x:c>
      <x:c r="G503" s="1" t="n">
        <x:v>42.0437</x:v>
      </x:c>
      <x:c r="H503" s="1" t="n">
        <x:v>103.2444</x:v>
      </x:c>
      <x:c r="I503" s="1" t="n">
        <x:v>2.3091</x:v>
      </x:c>
      <x:c r="J503" s="1" t="n">
        <x:v>0.001</x:v>
      </x:c>
      <x:c r="K503" s="1" t="n">
        <x:v>2.6889</x:v>
      </x:c>
      <x:c r="L503" s="1" t="n">
        <x:v>20.44</x:v>
      </x:c>
      <x:c r="M503" s="1" t="n">
        <x:f>IFERROR(IF(COUNTIF('Core Analysis'!$B$2:$B$19,A503)&gt;0,VLOOKUP(A503,'Core Analysis'!$B$2:$D$19,2,FALSE),SQRT((POWER(L503/'Assumptions'!$B$8,2)+POWER(('Assumptions'!$B$2-I503)/('Assumptions'!$B$2-'Assumptions'!$B$3),2))/2)),"")</x:f>
        <x:v>0.2223177317445147</x:v>
      </x:c>
      <x:c r="N503" s="1" t="n">
        <x:f>IFERROR(IF(COUNTIFS('Core Analysis'!$B$2:$B$19,A503,'Core Analysis'!$D$2:$D$19,"&gt;0")&gt;0,VLOOKUP(A503,'Core Analysis'!$B$2:$D$19,3,FALSE),POWER(('Assumptions'!$B$4*'Assumptions'!$B$5)/(E503*POWER(M503,'Assumptions'!$B$6)),1/'Assumptions'!$B$7)),"")</x:f>
        <x:v>0.16991171269373925</x:v>
      </x:c>
      <x:c r="O503" s="9" t="n">
        <x:f>IFERROR('Assumptions'!$B$12*POWER(M503,'Assumptions'!$B$13)/POWER(N503,2),"")</x:f>
        <x:v>0.006306353706691154</x:v>
      </x:c>
    </x:row>
    <x:row r="504">
      <x:c r="A504" s="8" t="n">
        <x:v>8051</x:v>
      </x:c>
      <x:c r="B504" s="1" t="n">
        <x:v>35</x:v>
      </x:c>
      <x:c r="C504" s="1" t="n">
        <x:v>8.5667</x:v>
      </x:c>
      <x:c r="D504" s="1" t="n">
        <x:v>-107.7778</x:v>
      </x:c>
      <x:c r="E504" s="1" t="n">
        <x:v>104.0031</x:v>
      </x:c>
      <x:c r="F504" s="1" t="n">
        <x:v>69.3474</x:v>
      </x:c>
      <x:c r="G504" s="1" t="n">
        <x:v>43.133</x:v>
      </x:c>
      <x:c r="H504" s="1" t="n">
        <x:v>103.2222</x:v>
      </x:c>
      <x:c r="I504" s="1" t="n">
        <x:v>2.2987</x:v>
      </x:c>
      <x:c r="J504" s="1" t="n">
        <x:v>-0.0006</x:v>
      </x:c>
      <x:c r="K504" s="1" t="n">
        <x:v>2.6222</x:v>
      </x:c>
      <x:c r="L504" s="1" t="n">
        <x:v>19.5067</x:v>
      </x:c>
      <x:c r="M504" s="1" t="n">
        <x:f>IFERROR(IF(COUNTIF('Core Analysis'!$B$2:$B$19,A504)&gt;0,VLOOKUP(A504,'Core Analysis'!$B$2:$D$19,2,FALSE),SQRT((POWER(L504/'Assumptions'!$B$8,2)+POWER(('Assumptions'!$B$2-I504)/('Assumptions'!$B$2-'Assumptions'!$B$3),2))/2)),"")</x:f>
        <x:v>0.2214132442934619</x:v>
      </x:c>
      <x:c r="N504" s="1" t="n">
        <x:f>IFERROR(IF(COUNTIFS('Core Analysis'!$B$2:$B$19,A504,'Core Analysis'!$D$2:$D$19,"&gt;0")&gt;0,VLOOKUP(A504,'Core Analysis'!$B$2:$D$19,3,FALSE),POWER(('Assumptions'!$B$4*'Assumptions'!$B$5)/(E504*POWER(M504,'Assumptions'!$B$6)),1/'Assumptions'!$B$7)),"")</x:f>
        <x:v>0.16570563605131747</x:v>
      </x:c>
      <x:c r="O504" s="9" t="n">
        <x:f>IFERROR('Assumptions'!$B$12*POWER(M504,'Assumptions'!$B$13)/POWER(N504,2),"")</x:f>
        <x:v>0.0065126864323867915</x:v>
      </x:c>
    </x:row>
    <x:row r="505">
      <x:c r="A505" s="8" t="n">
        <x:v>8051.5</x:v>
      </x:c>
      <x:c r="B505" s="1" t="n">
        <x:v>33.3</x:v>
      </x:c>
      <x:c r="C505" s="1" t="n">
        <x:v>8.5667</x:v>
      </x:c>
      <x:c r="D505" s="1" t="n">
        <x:v>-109.1333</x:v>
      </x:c>
      <x:c r="E505" s="1" t="n">
        <x:v>108.238</x:v>
      </x:c>
      <x:c r="F505" s="1" t="n">
        <x:v>67.5277</x:v>
      </x:c>
      <x:c r="G505" s="1" t="n">
        <x:v>43.8898</x:v>
      </x:c>
      <x:c r="H505" s="1" t="n">
        <x:v>102.9778</x:v>
      </x:c>
      <x:c r="I505" s="1" t="n">
        <x:v>2.3004</x:v>
      </x:c>
      <x:c r="J505" s="1" t="n">
        <x:v>-0.0011</x:v>
      </x:c>
      <x:c r="K505" s="1" t="n">
        <x:v>2.5733</x:v>
      </x:c>
      <x:c r="L505" s="1" t="n">
        <x:v>19.4933</x:v>
      </x:c>
      <x:c r="M505" s="1" t="n">
        <x:f>IFERROR(IF(COUNTIF('Core Analysis'!$B$2:$B$19,A505)&gt;0,VLOOKUP(A505,'Core Analysis'!$B$2:$D$19,2,FALSE),SQRT((POWER(L505/'Assumptions'!$B$8,2)+POWER(('Assumptions'!$B$2-I505)/('Assumptions'!$B$2-'Assumptions'!$B$3),2))/2)),"")</x:f>
        <x:v>0.2208078112045779</x:v>
      </x:c>
      <x:c r="N505" s="1" t="n">
        <x:f>IFERROR(IF(COUNTIFS('Core Analysis'!$B$2:$B$19,A505,'Core Analysis'!$D$2:$D$19,"&gt;0")&gt;0,VLOOKUP(A505,'Core Analysis'!$B$2:$D$19,3,FALSE),POWER(('Assumptions'!$B$4*'Assumptions'!$B$5)/(E505*POWER(M505,'Assumptions'!$B$6)),1/'Assumptions'!$B$7)),"")</x:f>
        <x:v>0.16287697904200255</x:v>
      </x:c>
      <x:c r="O505" s="9" t="n">
        <x:f>IFERROR('Assumptions'!$B$12*POWER(M505,'Assumptions'!$B$13)/POWER(N505,2),"")</x:f>
        <x:v>0.0066601345214116515</x:v>
      </x:c>
    </x:row>
    <x:row r="506">
      <x:c r="A506" s="8" t="n">
        <x:v>8052</x:v>
      </x:c>
      <x:c r="B506" s="1" t="n">
        <x:v>35.1</x:v>
      </x:c>
      <x:c r="C506" s="1" t="n">
        <x:v>8.5667</x:v>
      </x:c>
      <x:c r="D506" s="1" t="n">
        <x:v>-107.1333</x:v>
      </x:c>
      <x:c r="E506" s="1" t="n">
        <x:v>117.4738</x:v>
      </x:c>
      <x:c r="F506" s="1" t="n">
        <x:v>63.0517</x:v>
      </x:c>
      <x:c r="G506" s="1" t="n">
        <x:v>43.3985</x:v>
      </x:c>
      <x:c r="H506" s="1" t="n">
        <x:v>102.2222</x:v>
      </x:c>
      <x:c r="I506" s="1" t="n">
        <x:v>2.3069</x:v>
      </x:c>
      <x:c r="J506" s="1" t="n">
        <x:v>-0.0043</x:v>
      </x:c>
      <x:c r="K506" s="1" t="n">
        <x:v>2.6444</x:v>
      </x:c>
      <x:c r="L506" s="1" t="n">
        <x:v>20.28</x:v>
      </x:c>
      <x:c r="M506" s="1" t="n">
        <x:f>IFERROR(IF(COUNTIF('Core Analysis'!$B$2:$B$19,A506)&gt;0,VLOOKUP(A506,'Core Analysis'!$B$2:$D$19,2,FALSE),SQRT((POWER(L506/'Assumptions'!$B$8,2)+POWER(('Assumptions'!$B$2-I506)/('Assumptions'!$B$2-'Assumptions'!$B$3),2))/2)),"")</x:f>
        <x:v>0.2222741453161863</x:v>
      </x:c>
      <x:c r="N506" s="1" t="n">
        <x:f>IFERROR(IF(COUNTIFS('Core Analysis'!$B$2:$B$19,A506,'Core Analysis'!$D$2:$D$19,"&gt;0")&gt;0,VLOOKUP(A506,'Core Analysis'!$B$2:$D$19,3,FALSE),POWER(('Assumptions'!$B$4*'Assumptions'!$B$5)/(E506*POWER(M506,'Assumptions'!$B$6)),1/'Assumptions'!$B$7)),"")</x:f>
        <x:v>0.15531183831616607</x:v>
      </x:c>
      <x:c r="O506" s="9" t="n">
        <x:f>IFERROR('Assumptions'!$B$12*POWER(M506,'Assumptions'!$B$13)/POWER(N506,2),"")</x:f>
        <x:v>0.007541212236510912</x:v>
      </x:c>
    </x:row>
    <x:row r="507">
      <x:c r="A507" s="8" t="n">
        <x:v>8052.5</x:v>
      </x:c>
      <x:c r="B507" s="1" t="n">
        <x:v>36.1667</x:v>
      </x:c>
      <x:c r="C507" s="1" t="n">
        <x:v>8.5667</x:v>
      </x:c>
      <x:c r="D507" s="1" t="n">
        <x:v>-106.4889</x:v>
      </x:c>
      <x:c r="E507" s="1" t="n">
        <x:v>119.4071</x:v>
      </x:c>
      <x:c r="F507" s="1" t="n">
        <x:v>65.4866</x:v>
      </x:c>
      <x:c r="G507" s="1" t="n">
        <x:v>42.7813</x:v>
      </x:c>
      <x:c r="H507" s="1" t="n">
        <x:v>101.4667</x:v>
      </x:c>
      <x:c r="I507" s="1" t="n">
        <x:v>2.3233</x:v>
      </x:c>
      <x:c r="J507" s="1" t="n">
        <x:v>-0.0019</x:v>
      </x:c>
      <x:c r="K507" s="1" t="n">
        <x:v>2.7067</x:v>
      </x:c>
      <x:c r="L507" s="1" t="n">
        <x:v>20.12</x:v>
      </x:c>
      <x:c r="M507" s="1" t="n">
        <x:f>IFERROR(IF(COUNTIF('Core Analysis'!$B$2:$B$19,A507)&gt;0,VLOOKUP(A507,'Core Analysis'!$B$2:$D$19,2,FALSE),SQRT((POWER(L507/'Assumptions'!$B$8,2)+POWER(('Assumptions'!$B$2-I507)/('Assumptions'!$B$2-'Assumptions'!$B$3),2))/2)),"")</x:f>
        <x:v>0.21642092672773022</x:v>
      </x:c>
      <x:c r="N507" s="1" t="n">
        <x:f>IFERROR(IF(COUNTIFS('Core Analysis'!$B$2:$B$19,A507,'Core Analysis'!$D$2:$D$19,"&gt;0")&gt;0,VLOOKUP(A507,'Core Analysis'!$B$2:$D$19,3,FALSE),POWER(('Assumptions'!$B$4*'Assumptions'!$B$5)/(E507*POWER(M507,'Assumptions'!$B$6)),1/'Assumptions'!$B$7)),"")</x:f>
        <x:v>0.15821574115176557</x:v>
      </x:c>
      <x:c r="O507" s="9" t="n">
        <x:f>IFERROR('Assumptions'!$B$12*POWER(M507,'Assumptions'!$B$13)/POWER(N507,2),"")</x:f>
        <x:v>0.006461840572595667</x:v>
      </x:c>
    </x:row>
    <x:row r="508">
      <x:c r="A508" s="8" t="n">
        <x:v>8053</x:v>
      </x:c>
      <x:c r="B508" s="1" t="n">
        <x:v>37.3</x:v>
      </x:c>
      <x:c r="C508" s="1" t="n">
        <x:v>8.5667</x:v>
      </x:c>
      <x:c r="D508" s="1" t="n">
        <x:v>-106.6222</x:v>
      </x:c>
      <x:c r="E508" s="1" t="n">
        <x:v>116.7492</x:v>
      </x:c>
      <x:c r="F508" s="1" t="n">
        <x:v>68.432</x:v>
      </x:c>
      <x:c r="G508" s="1" t="n">
        <x:v>41.5301</x:v>
      </x:c>
      <x:c r="H508" s="1" t="n">
        <x:v>101.3333</x:v>
      </x:c>
      <x:c r="I508" s="1" t="n">
        <x:v>2.3193</x:v>
      </x:c>
      <x:c r="J508" s="1" t="n">
        <x:v>-0.0019</x:v>
      </x:c>
      <x:c r="K508" s="1" t="n">
        <x:v>2.6489</x:v>
      </x:c>
      <x:c r="L508" s="1" t="n">
        <x:v>20.48</x:v>
      </x:c>
      <x:c r="M508" s="1" t="n">
        <x:f>IFERROR(IF(COUNTIF('Core Analysis'!$B$2:$B$19,A508)&gt;0,VLOOKUP(A508,'Core Analysis'!$B$2:$D$19,2,FALSE),SQRT((POWER(L508/'Assumptions'!$B$8,2)+POWER(('Assumptions'!$B$2-I508)/('Assumptions'!$B$2-'Assumptions'!$B$3),2))/2)),"")</x:f>
        <x:v>0.21933511506701395</x:v>
      </x:c>
      <x:c r="N508" s="1" t="n">
        <x:f>IFERROR(IF(COUNTIFS('Core Analysis'!$B$2:$B$19,A508,'Core Analysis'!$D$2:$D$19,"&gt;0")&gt;0,VLOOKUP(A508,'Core Analysis'!$B$2:$D$19,3,FALSE),POWER(('Assumptions'!$B$4*'Assumptions'!$B$5)/(E508*POWER(M508,'Assumptions'!$B$6)),1/'Assumptions'!$B$7)),"")</x:f>
        <x:v>0.1578806458591288</x:v>
      </x:c>
      <x:c r="O508" s="9" t="n">
        <x:f>IFERROR('Assumptions'!$B$12*POWER(M508,'Assumptions'!$B$13)/POWER(N508,2),"")</x:f>
        <x:v>0.006882671689256436</x:v>
      </x:c>
    </x:row>
    <x:row r="509">
      <x:c r="A509" s="8" t="n">
        <x:v>8053.5</x:v>
      </x:c>
      <x:c r="B509" s="1" t="n">
        <x:v>36.8</x:v>
      </x:c>
      <x:c r="C509" s="1" t="n">
        <x:v>8.5667</x:v>
      </x:c>
      <x:c r="D509" s="1" t="n">
        <x:v>-107.3333</x:v>
      </x:c>
      <x:c r="E509" s="1" t="n">
        <x:v>114.0329</x:v>
      </x:c>
      <x:c r="F509" s="1" t="n">
        <x:v>69.6321</x:v>
      </x:c>
      <x:c r="G509" s="1" t="n">
        <x:v>42.8253</x:v>
      </x:c>
      <x:c r="H509" s="1" t="n">
        <x:v>101.6222</x:v>
      </x:c>
      <x:c r="I509" s="1" t="n">
        <x:v>2.3084</x:v>
      </x:c>
      <x:c r="J509" s="1" t="n">
        <x:v>-0.0047</x:v>
      </x:c>
      <x:c r="K509" s="1" t="n">
        <x:v>2.5556</x:v>
      </x:c>
      <x:c r="L509" s="1" t="n">
        <x:v>19.6667</x:v>
      </x:c>
      <x:c r="M509" s="1" t="n">
        <x:f>IFERROR(IF(COUNTIF('Core Analysis'!$B$2:$B$19,A509)&gt;0,VLOOKUP(A509,'Core Analysis'!$B$2:$D$19,2,FALSE),SQRT((POWER(L509/'Assumptions'!$B$8,2)+POWER(('Assumptions'!$B$2-I509)/('Assumptions'!$B$2-'Assumptions'!$B$3),2))/2)),"")</x:f>
        <x:v>0.21902455560697326</x:v>
      </x:c>
      <x:c r="N509" s="1" t="n">
        <x:f>IFERROR(IF(COUNTIFS('Core Analysis'!$B$2:$B$19,A509,'Core Analysis'!$D$2:$D$19,"&gt;0")&gt;0,VLOOKUP(A509,'Core Analysis'!$B$2:$D$19,3,FALSE),POWER(('Assumptions'!$B$4*'Assumptions'!$B$5)/(E509*POWER(M509,'Assumptions'!$B$6)),1/'Assumptions'!$B$7)),"")</x:f>
        <x:v>0.15997647586214822</x:v>
      </x:c>
      <x:c r="O509" s="9" t="n">
        <x:f>IFERROR('Assumptions'!$B$12*POWER(M509,'Assumptions'!$B$13)/POWER(N509,2),"")</x:f>
        <x:v>0.006661852488151684</x:v>
      </x:c>
    </x:row>
    <x:row r="510">
      <x:c r="A510" s="8" t="n">
        <x:v>8054</x:v>
      </x:c>
      <x:c r="B510" s="1" t="n">
        <x:v>37.8</x:v>
      </x:c>
      <x:c r="C510" s="1" t="n">
        <x:v>8.5667</x:v>
      </x:c>
      <x:c r="D510" s="1" t="n">
        <x:v>-106.9111</x:v>
      </x:c>
      <x:c r="E510" s="1" t="n">
        <x:v>116.8694</x:v>
      </x:c>
      <x:c r="F510" s="1" t="n">
        <x:v>71.9505</x:v>
      </x:c>
      <x:c r="G510" s="1" t="n">
        <x:v>43.4874</x:v>
      </x:c>
      <x:c r="H510" s="1" t="n">
        <x:v>102.0222</x:v>
      </x:c>
      <x:c r="I510" s="1" t="n">
        <x:v>2.3044</x:v>
      </x:c>
      <x:c r="J510" s="1" t="n">
        <x:v>-0.0076</x:v>
      </x:c>
      <x:c r="K510" s="1" t="n">
        <x:v>2.5111</x:v>
      </x:c>
      <x:c r="L510" s="1" t="n">
        <x:v>18.8</x:v>
      </x:c>
      <x:c r="M510" s="1" t="n">
        <x:f>IFERROR(IF(COUNTIF('Core Analysis'!$B$2:$B$19,A510)&gt;0,VLOOKUP(A510,'Core Analysis'!$B$2:$D$19,2,FALSE),SQRT((POWER(L510/'Assumptions'!$B$8,2)+POWER(('Assumptions'!$B$2-I510)/('Assumptions'!$B$2-'Assumptions'!$B$3),2))/2)),"")</x:f>
        <x:v>0.21648099850790858</x:v>
      </x:c>
      <x:c r="N510" s="1" t="n">
        <x:f>IFERROR(IF(COUNTIFS('Core Analysis'!$B$2:$B$19,A510,'Core Analysis'!$D$2:$D$19,"&gt;0")&gt;0,VLOOKUP(A510,'Core Analysis'!$B$2:$D$19,3,FALSE),POWER(('Assumptions'!$B$4*'Assumptions'!$B$5)/(E510*POWER(M510,'Assumptions'!$B$6)),1/'Assumptions'!$B$7)),"")</x:f>
        <x:v>0.15987988537244838</x:v>
      </x:c>
      <x:c r="O510" s="9" t="n">
        <x:f>IFERROR('Assumptions'!$B$12*POWER(M510,'Assumptions'!$B$13)/POWER(N510,2),"")</x:f>
        <x:v>0.006335753827037121</x:v>
      </x:c>
    </x:row>
    <x:row r="511">
      <x:c r="A511" s="8" t="n">
        <x:v>8054.5</x:v>
      </x:c>
      <x:c r="B511" s="1" t="n">
        <x:v>36.8</x:v>
      </x:c>
      <x:c r="C511" s="1" t="n">
        <x:v>8.5667</x:v>
      </x:c>
      <x:c r="D511" s="1" t="n">
        <x:v>-106.5111</x:v>
      </x:c>
      <x:c r="E511" s="1" t="n">
        <x:v>120.1425</x:v>
      </x:c>
      <x:c r="F511" s="1" t="n">
        <x:v>73.7389</x:v>
      </x:c>
      <x:c r="G511" s="1" t="n">
        <x:v>42.5194</x:v>
      </x:c>
      <x:c r="H511" s="1" t="n">
        <x:v>102.4</x:v>
      </x:c>
      <x:c r="I511" s="1" t="n">
        <x:v>2.3031</x:v>
      </x:c>
      <x:c r="J511" s="1" t="n">
        <x:v>-0.015</x:v>
      </x:c>
      <x:c r="K511" s="1" t="n">
        <x:v>2.4933</x:v>
      </x:c>
      <x:c r="L511" s="1" t="n">
        <x:v>19.16</x:v>
      </x:c>
      <x:c r="M511" s="1" t="n">
        <x:f>IFERROR(IF(COUNTIF('Core Analysis'!$B$2:$B$19,A511)&gt;0,VLOOKUP(A511,'Core Analysis'!$B$2:$D$19,2,FALSE),SQRT((POWER(L511/'Assumptions'!$B$8,2)+POWER(('Assumptions'!$B$2-I511)/('Assumptions'!$B$2-'Assumptions'!$B$3),2))/2)),"")</x:f>
        <x:v>0.21847245612660748</x:v>
      </x:c>
      <x:c r="N511" s="1" t="n">
        <x:f>IFERROR(IF(COUNTIFS('Core Analysis'!$B$2:$B$19,A511,'Core Analysis'!$D$2:$D$19,"&gt;0")&gt;0,VLOOKUP(A511,'Core Analysis'!$B$2:$D$19,3,FALSE),POWER(('Assumptions'!$B$4*'Assumptions'!$B$5)/(E511*POWER(M511,'Assumptions'!$B$6)),1/'Assumptions'!$B$7)),"")</x:f>
        <x:v>0.1562496288063968</x:v>
      </x:c>
      <x:c r="O511" s="9" t="n">
        <x:f>IFERROR('Assumptions'!$B$12*POWER(M511,'Assumptions'!$B$13)/POWER(N511,2),"")</x:f>
        <x:v>0.006906314651575637</x:v>
      </x:c>
    </x:row>
    <x:row r="512">
      <x:c r="A512" s="8" t="n">
        <x:v>8055</x:v>
      </x:c>
      <x:c r="B512" s="1" t="n">
        <x:v>37.4</x:v>
      </x:c>
      <x:c r="C512" s="1" t="n">
        <x:v>8.5667</x:v>
      </x:c>
      <x:c r="D512" s="1" t="n">
        <x:v>-106.4222</x:v>
      </x:c>
      <x:c r="E512" s="1" t="n">
        <x:v>117.5881</x:v>
      </x:c>
      <x:c r="F512" s="1" t="n">
        <x:v>71.9505</x:v>
      </x:c>
      <x:c r="G512" s="1" t="n">
        <x:v>41.6578</x:v>
      </x:c>
      <x:c r="H512" s="1" t="n">
        <x:v>101.9778</x:v>
      </x:c>
      <x:c r="I512" s="1" t="n">
        <x:v>2.3093</x:v>
      </x:c>
      <x:c r="J512" s="1" t="n">
        <x:v>-0.0083</x:v>
      </x:c>
      <x:c r="K512" s="1" t="n">
        <x:v>2.5156</x:v>
      </x:c>
      <x:c r="L512" s="1" t="n">
        <x:v>18.76</x:v>
      </x:c>
      <x:c r="M512" s="1" t="n">
        <x:f>IFERROR(IF(COUNTIF('Core Analysis'!$B$2:$B$19,A512)&gt;0,VLOOKUP(A512,'Core Analysis'!$B$2:$D$19,2,FALSE),SQRT((POWER(L512/'Assumptions'!$B$8,2)+POWER(('Assumptions'!$B$2-I512)/('Assumptions'!$B$2-'Assumptions'!$B$3),2))/2)),"")</x:f>
        <x:v>0.21471982227894673</x:v>
      </x:c>
      <x:c r="N512" s="1" t="n">
        <x:f>IFERROR(IF(COUNTIFS('Core Analysis'!$B$2:$B$19,A512,'Core Analysis'!$D$2:$D$19,"&gt;0")&gt;0,VLOOKUP(A512,'Core Analysis'!$B$2:$D$19,3,FALSE),POWER(('Assumptions'!$B$4*'Assumptions'!$B$5)/(E512*POWER(M512,'Assumptions'!$B$6)),1/'Assumptions'!$B$7)),"")</x:f>
        <x:v>0.16069789661223183</x:v>
      </x:c>
      <x:c r="O512" s="9" t="n">
        <x:f>IFERROR('Assumptions'!$B$12*POWER(M512,'Assumptions'!$B$13)/POWER(N512,2),"")</x:f>
        <x:v>0.006050007813337613</x:v>
      </x:c>
    </x:row>
    <x:row r="513">
      <x:c r="A513" s="8" t="n">
        <x:v>8055.5</x:v>
      </x:c>
      <x:c r="B513" s="1" t="n">
        <x:v>36.9</x:v>
      </x:c>
      <x:c r="C513" s="1" t="n">
        <x:v>8.5667</x:v>
      </x:c>
      <x:c r="D513" s="1" t="n">
        <x:v>-106.1556</x:v>
      </x:c>
      <x:c r="E513" s="1" t="n">
        <x:v>122.3773</x:v>
      </x:c>
      <x:c r="F513" s="1" t="n">
        <x:v>68.7116</x:v>
      </x:c>
      <x:c r="G513" s="1" t="n">
        <x:v>42.7813</x:v>
      </x:c>
      <x:c r="H513" s="1" t="n">
        <x:v>102.0222</x:v>
      </x:c>
      <x:c r="I513" s="1" t="n">
        <x:v>2.306</x:v>
      </x:c>
      <x:c r="J513" s="1" t="n">
        <x:v>-0.0101</x:v>
      </x:c>
      <x:c r="K513" s="1" t="n">
        <x:v>2.5733</x:v>
      </x:c>
      <x:c r="L513" s="1" t="n">
        <x:v>18.8933</x:v>
      </x:c>
      <x:c r="M513" s="1" t="n">
        <x:f>IFERROR(IF(COUNTIF('Core Analysis'!$B$2:$B$19,A513)&gt;0,VLOOKUP(A513,'Core Analysis'!$B$2:$D$19,2,FALSE),SQRT((POWER(L513/'Assumptions'!$B$8,2)+POWER(('Assumptions'!$B$2-I513)/('Assumptions'!$B$2-'Assumptions'!$B$3),2))/2)),"")</x:f>
        <x:v>0.21636895451927088</x:v>
      </x:c>
      <x:c r="N513" s="1" t="n">
        <x:f>IFERROR(IF(COUNTIFS('Core Analysis'!$B$2:$B$19,A513,'Core Analysis'!$D$2:$D$19,"&gt;0")&gt;0,VLOOKUP(A513,'Core Analysis'!$B$2:$D$19,3,FALSE),POWER(('Assumptions'!$B$4*'Assumptions'!$B$5)/(E513*POWER(M513,'Assumptions'!$B$6)),1/'Assumptions'!$B$7)),"")</x:f>
        <x:v>0.15632147262358242</x:v>
      </x:c>
      <x:c r="O513" s="9" t="n">
        <x:f>IFERROR('Assumptions'!$B$12*POWER(M513,'Assumptions'!$B$13)/POWER(N513,2),"")</x:f>
        <x:v>0.006612404276606354</x:v>
      </x:c>
    </x:row>
    <x:row r="514">
      <x:c r="A514" s="8" t="n">
        <x:v>8056</x:v>
      </x:c>
      <x:c r="B514" s="1" t="n">
        <x:v>41.2</x:v>
      </x:c>
      <x:c r="C514" s="1" t="n">
        <x:v>8.5667</x:v>
      </x:c>
      <x:c r="D514" s="1" t="n">
        <x:v>-106.1333</x:v>
      </x:c>
      <x:c r="E514" s="1" t="n">
        <x:v>121.6281</x:v>
      </x:c>
      <x:c r="F514" s="1" t="n">
        <x:v>70.2764</x:v>
      </x:c>
      <x:c r="G514" s="1" t="n">
        <x:v>37.6441</x:v>
      </x:c>
      <x:c r="H514" s="1" t="n">
        <x:v>102.8</x:v>
      </x:c>
      <x:c r="I514" s="1" t="n">
        <x:v>2.3093</x:v>
      </x:c>
      <x:c r="J514" s="1" t="n">
        <x:v>-0.0023</x:v>
      </x:c>
      <x:c r="K514" s="1" t="n">
        <x:v>2.5467</x:v>
      </x:c>
      <x:c r="L514" s="1" t="n">
        <x:v>18.4533</x:v>
      </x:c>
      <x:c r="M514" s="1" t="n">
        <x:f>IFERROR(IF(COUNTIF('Core Analysis'!$B$2:$B$19,A514)&gt;0,VLOOKUP(A514,'Core Analysis'!$B$2:$D$19,2,FALSE),SQRT((POWER(L514/'Assumptions'!$B$8,2)+POWER(('Assumptions'!$B$2-I514)/('Assumptions'!$B$2-'Assumptions'!$B$3),2))/2)),"")</x:f>
        <x:v>0.21338682275155246</x:v>
      </x:c>
      <x:c r="N514" s="1" t="n">
        <x:f>IFERROR(IF(COUNTIFS('Core Analysis'!$B$2:$B$19,A514,'Core Analysis'!$D$2:$D$19,"&gt;0")&gt;0,VLOOKUP(A514,'Core Analysis'!$B$2:$D$19,3,FALSE),POWER(('Assumptions'!$B$4*'Assumptions'!$B$5)/(E514*POWER(M514,'Assumptions'!$B$6)),1/'Assumptions'!$B$7)),"")</x:f>
        <x:v>0.15899353288140153</x:v>
      </x:c>
      <x:c r="O514" s="9" t="n">
        <x:f>IFERROR('Assumptions'!$B$12*POWER(M514,'Assumptions'!$B$13)/POWER(N514,2),"")</x:f>
        <x:v>0.006013362928716544</x:v>
      </x:c>
    </x:row>
    <x:row r="515">
      <x:c r="A515" s="8" t="n">
        <x:v>8056.5</x:v>
      </x:c>
      <x:c r="B515" s="1" t="n">
        <x:v>38.9</x:v>
      </x:c>
      <x:c r="C515" s="1" t="n">
        <x:v>8.5667</x:v>
      </x:c>
      <x:c r="D515" s="1" t="n">
        <x:v>-106</x:v>
      </x:c>
      <x:c r="E515" s="1" t="n">
        <x:v>113.6833</x:v>
      </x:c>
      <x:c r="F515" s="1" t="n">
        <x:v>71.0717</x:v>
      </x:c>
      <x:c r="G515" s="1" t="n">
        <x:v>41.8759</x:v>
      </x:c>
      <x:c r="H515" s="1" t="n">
        <x:v>102.4</x:v>
      </x:c>
      <x:c r="I515" s="1" t="n">
        <x:v>2.3062</x:v>
      </x:c>
      <x:c r="J515" s="1" t="n">
        <x:v>-0.0047</x:v>
      </x:c>
      <x:c r="K515" s="1" t="n">
        <x:v>2.56</x:v>
      </x:c>
      <x:c r="L515" s="1" t="n">
        <x:v>20.1867</x:v>
      </x:c>
      <x:c r="M515" s="1" t="n">
        <x:f>IFERROR(IF(COUNTIF('Core Analysis'!$B$2:$B$19,A515)&gt;0,VLOOKUP(A515,'Core Analysis'!$B$2:$D$19,2,FALSE),SQRT((POWER(L515/'Assumptions'!$B$8,2)+POWER(('Assumptions'!$B$2-I515)/('Assumptions'!$B$2-'Assumptions'!$B$3),2))/2)),"")</x:f>
        <x:v>0.22206946376865228</x:v>
      </x:c>
      <x:c r="N515" s="1" t="n">
        <x:f>IFERROR(IF(COUNTIFS('Core Analysis'!$B$2:$B$19,A515,'Core Analysis'!$D$2:$D$19,"&gt;0")&gt;0,VLOOKUP(A515,'Core Analysis'!$B$2:$D$19,3,FALSE),POWER(('Assumptions'!$B$4*'Assumptions'!$B$5)/(E515*POWER(M515,'Assumptions'!$B$6)),1/'Assumptions'!$B$7)),"")</x:f>
        <x:v>0.1580253780786078</x:v>
      </x:c>
      <x:c r="O515" s="9" t="n">
        <x:f>IFERROR('Assumptions'!$B$12*POWER(M515,'Assumptions'!$B$13)/POWER(N515,2),"")</x:f>
        <x:v>0.007254978759941027</x:v>
      </x:c>
    </x:row>
    <x:row r="516">
      <x:c r="A516" s="8" t="n">
        <x:v>8057</x:v>
      </x:c>
      <x:c r="B516" s="1" t="n">
        <x:v>38.9</x:v>
      </x:c>
      <x:c r="C516" s="1" t="n">
        <x:v>8.5667</x:v>
      </x:c>
      <x:c r="D516" s="1" t="n">
        <x:v>-106.3778</x:v>
      </x:c>
      <x:c r="E516" s="1" t="n">
        <x:v>116.8694</x:v>
      </x:c>
      <x:c r="F516" s="1" t="n">
        <x:v>70.4201</x:v>
      </x:c>
      <x:c r="G516" s="1" t="n">
        <x:v>43.0008</x:v>
      </x:c>
      <x:c r="H516" s="1" t="n">
        <x:v>102.9333</x:v>
      </x:c>
      <x:c r="I516" s="1" t="n">
        <x:v>2.306</x:v>
      </x:c>
      <x:c r="J516" s="1" t="n">
        <x:v>-0.0033</x:v>
      </x:c>
      <x:c r="K516" s="1" t="n">
        <x:v>2.5067</x:v>
      </x:c>
      <x:c r="L516" s="1" t="n">
        <x:v>20.92</x:v>
      </x:c>
      <x:c r="M516" s="1" t="n">
        <x:f>IFERROR(IF(COUNTIF('Core Analysis'!$B$2:$B$19,A516)&gt;0,VLOOKUP(A516,'Core Analysis'!$B$2:$D$19,2,FALSE),SQRT((POWER(L516/'Assumptions'!$B$8,2)+POWER(('Assumptions'!$B$2-I516)/('Assumptions'!$B$2-'Assumptions'!$B$3),2))/2)),"")</x:f>
        <x:v>0.2254994572837423</x:v>
      </x:c>
      <x:c r="N516" s="1" t="n">
        <x:f>IFERROR(IF(COUNTIFS('Core Analysis'!$B$2:$B$19,A516,'Core Analysis'!$D$2:$D$19,"&gt;0")&gt;0,VLOOKUP(A516,'Core Analysis'!$B$2:$D$19,3,FALSE),POWER(('Assumptions'!$B$4*'Assumptions'!$B$5)/(E516*POWER(M516,'Assumptions'!$B$6)),1/'Assumptions'!$B$7)),"")</x:f>
        <x:v>0.15348576729924096</x:v>
      </x:c>
      <x:c r="O516" s="9" t="n">
        <x:f>IFERROR('Assumptions'!$B$12*POWER(M516,'Assumptions'!$B$13)/POWER(N516,2),"")</x:f>
        <x:v>0.008227026446888311</x:v>
      </x:c>
    </x:row>
    <x:row r="517">
      <x:c r="A517" s="8" t="n">
        <x:v>8057.5</x:v>
      </x:c>
      <x:c r="B517" s="1" t="n">
        <x:v>35.7</x:v>
      </x:c>
      <x:c r="C517" s="1" t="n">
        <x:v>8.5667</x:v>
      </x:c>
      <x:c r="D517" s="1" t="n">
        <x:v>-106.4444</x:v>
      </x:c>
      <x:c r="E517" s="1" t="n">
        <x:v>118.5552</x:v>
      </x:c>
      <x:c r="F517" s="1" t="n">
        <x:v>72.0238</x:v>
      </x:c>
      <x:c r="G517" s="1" t="n">
        <x:v>43.4874</x:v>
      </x:c>
      <x:c r="H517" s="1" t="n">
        <x:v>102.6667</x:v>
      </x:c>
      <x:c r="I517" s="1" t="n">
        <x:v>2.3078</x:v>
      </x:c>
      <x:c r="J517" s="1" t="n">
        <x:v>-0.0042</x:v>
      </x:c>
      <x:c r="K517" s="1" t="n">
        <x:v>2.6133</x:v>
      </x:c>
      <x:c r="L517" s="1" t="n">
        <x:v>21.64</x:v>
      </x:c>
      <x:c r="M517" s="1" t="n">
        <x:f>IFERROR(IF(COUNTIF('Core Analysis'!$B$2:$B$19,A517)&gt;0,VLOOKUP(A517,'Core Analysis'!$B$2:$D$19,2,FALSE),SQRT((POWER(L517/'Assumptions'!$B$8,2)+POWER(('Assumptions'!$B$2-I517)/('Assumptions'!$B$2-'Assumptions'!$B$3),2))/2)),"")</x:f>
        <x:v>0.22832174647515902</x:v>
      </x:c>
      <x:c r="N517" s="1" t="n">
        <x:f>IFERROR(IF(COUNTIFS('Core Analysis'!$B$2:$B$19,A517,'Core Analysis'!$D$2:$D$19,"&gt;0")&gt;0,VLOOKUP(A517,'Core Analysis'!$B$2:$D$19,3,FALSE),POWER(('Assumptions'!$B$4*'Assumptions'!$B$5)/(E517*POWER(M517,'Assumptions'!$B$6)),1/'Assumptions'!$B$7)),"")</x:f>
        <x:v>0.15050690889080653</x:v>
      </x:c>
      <x:c r="O517" s="9" t="n">
        <x:f>IFERROR('Assumptions'!$B$12*POWER(M517,'Assumptions'!$B$13)/POWER(N517,2),"")</x:f>
        <x:v>0.009037203420027218</x:v>
      </x:c>
    </x:row>
    <x:row r="518">
      <x:c r="A518" s="8" t="n">
        <x:v>8058</x:v>
      </x:c>
      <x:c r="B518" s="1" t="n">
        <x:v>36.6667</x:v>
      </x:c>
      <x:c r="C518" s="1" t="n">
        <x:v>8.5667</x:v>
      </x:c>
      <x:c r="D518" s="1" t="n">
        <x:v>-106.5111</x:v>
      </x:c>
      <x:c r="E518" s="1" t="n">
        <x:v>109.5713</x:v>
      </x:c>
      <x:c r="F518" s="1" t="n">
        <x:v>72.8389</x:v>
      </x:c>
      <x:c r="G518" s="1" t="n">
        <x:v>43.0006</x:v>
      </x:c>
      <x:c r="H518" s="1" t="n">
        <x:v>101.3778</x:v>
      </x:c>
      <x:c r="I518" s="1" t="n">
        <x:v>2.308</x:v>
      </x:c>
      <x:c r="J518" s="1" t="n">
        <x:v>-0.005</x:v>
      </x:c>
      <x:c r="K518" s="1" t="n">
        <x:v>2.5778</x:v>
      </x:c>
      <x:c r="L518" s="1" t="n">
        <x:v>21.12</x:v>
      </x:c>
      <x:c r="M518" s="1" t="n">
        <x:f>IFERROR(IF(COUNTIF('Core Analysis'!$B$2:$B$19,A518)&gt;0,VLOOKUP(A518,'Core Analysis'!$B$2:$D$19,2,FALSE),SQRT((POWER(L518/'Assumptions'!$B$8,2)+POWER(('Assumptions'!$B$2-I518)/('Assumptions'!$B$2-'Assumptions'!$B$3),2))/2)),"")</x:f>
        <x:v>0.2258123120195173</x:v>
      </x:c>
      <x:c r="N518" s="1" t="n">
        <x:f>IFERROR(IF(COUNTIFS('Core Analysis'!$B$2:$B$19,A518,'Core Analysis'!$D$2:$D$19,"&gt;0")&gt;0,VLOOKUP(A518,'Core Analysis'!$B$2:$D$19,3,FALSE),POWER(('Assumptions'!$B$4*'Assumptions'!$B$5)/(E518*POWER(M518,'Assumptions'!$B$6)),1/'Assumptions'!$B$7)),"")</x:f>
        <x:v>0.15829529016888116</x:v>
      </x:c>
      <x:c r="O518" s="9" t="n">
        <x:f>IFERROR('Assumptions'!$B$12*POWER(M518,'Assumptions'!$B$13)/POWER(N518,2),"")</x:f>
        <x:v>0.007782021713491611</x:v>
      </x:c>
    </x:row>
    <x:row r="519">
      <x:c r="A519" s="8" t="n">
        <x:v>8058.5</x:v>
      </x:c>
      <x:c r="B519" s="1" t="n">
        <x:v>37.4</x:v>
      </x:c>
      <x:c r="C519" s="1" t="n">
        <x:v>8.5667</x:v>
      </x:c>
      <x:c r="D519" s="1" t="n">
        <x:v>-106.7333</x:v>
      </x:c>
      <x:c r="E519" s="1" t="n">
        <x:v>113.6876</x:v>
      </x:c>
      <x:c r="F519" s="1" t="n">
        <x:v>72.0236</x:v>
      </x:c>
      <x:c r="G519" s="1" t="n">
        <x:v>42.3022</x:v>
      </x:c>
      <x:c r="H519" s="1" t="n">
        <x:v>101.0222</x:v>
      </x:c>
      <x:c r="I519" s="1" t="n">
        <x:v>2.3098</x:v>
      </x:c>
      <x:c r="J519" s="1" t="n">
        <x:v>-0.0029</x:v>
      </x:c>
      <x:c r="K519" s="1" t="n">
        <x:v>2.5244</x:v>
      </x:c>
      <x:c r="L519" s="1" t="n">
        <x:v>20.0267</x:v>
      </x:c>
      <x:c r="M519" s="1" t="n">
        <x:f>IFERROR(IF(COUNTIF('Core Analysis'!$B$2:$B$19,A519)&gt;0,VLOOKUP(A519,'Core Analysis'!$B$2:$D$19,2,FALSE),SQRT((POWER(L519/'Assumptions'!$B$8,2)+POWER(('Assumptions'!$B$2-I519)/('Assumptions'!$B$2-'Assumptions'!$B$3),2))/2)),"")</x:f>
        <x:v>0.22020850904606334</x:v>
      </x:c>
      <x:c r="N519" s="1" t="n">
        <x:f>IFERROR(IF(COUNTIFS('Core Analysis'!$B$2:$B$19,A519,'Core Analysis'!$D$2:$D$19,"&gt;0")&gt;0,VLOOKUP(A519,'Core Analysis'!$B$2:$D$19,3,FALSE),POWER(('Assumptions'!$B$4*'Assumptions'!$B$5)/(E519*POWER(M519,'Assumptions'!$B$6)),1/'Assumptions'!$B$7)),"")</x:f>
        <x:v>0.1593578171185349</x:v>
      </x:c>
      <x:c r="O519" s="9" t="n">
        <x:f>IFERROR('Assumptions'!$B$12*POWER(M519,'Assumptions'!$B$13)/POWER(N519,2),"")</x:f>
        <x:v>0.006874833562930332</x:v>
      </x:c>
    </x:row>
    <x:row r="520">
      <x:c r="A520" s="8" t="n">
        <x:v>8059</x:v>
      </x:c>
      <x:c r="B520" s="1" t="n">
        <x:v>36.2333</x:v>
      </x:c>
      <x:c r="C520" s="1" t="n">
        <x:v>8.5667</x:v>
      </x:c>
      <x:c r="D520" s="1" t="n">
        <x:v>-106.6667</x:v>
      </x:c>
      <x:c r="E520" s="1" t="n">
        <x:v>123.8882</x:v>
      </x:c>
      <x:c r="F520" s="1" t="n">
        <x:v>70.6366</x:v>
      </x:c>
      <x:c r="G520" s="1" t="n">
        <x:v>42.7812</x:v>
      </x:c>
      <x:c r="H520" s="1" t="n">
        <x:v>100.9556</x:v>
      </x:c>
      <x:c r="I520" s="1" t="n">
        <x:v>2.314</x:v>
      </x:c>
      <x:c r="J520" s="1" t="n">
        <x:v>-0.0021</x:v>
      </x:c>
      <x:c r="K520" s="1" t="n">
        <x:v>2.4978</x:v>
      </x:c>
      <x:c r="L520" s="1" t="n">
        <x:v>19.5467</x:v>
      </x:c>
      <x:c r="M520" s="1" t="n">
        <x:f>IFERROR(IF(COUNTIF('Core Analysis'!$B$2:$B$19,A520)&gt;0,VLOOKUP(A520,'Core Analysis'!$B$2:$D$19,2,FALSE),SQRT((POWER(L520/'Assumptions'!$B$8,2)+POWER(('Assumptions'!$B$2-I520)/('Assumptions'!$B$2-'Assumptions'!$B$3),2))/2)),"")</x:f>
        <x:v>0.2167086797300741</x:v>
      </x:c>
      <x:c r="N520" s="1" t="n">
        <x:f>IFERROR(IF(COUNTIFS('Core Analysis'!$B$2:$B$19,A520,'Core Analysis'!$D$2:$D$19,"&gt;0")&gt;0,VLOOKUP(A520,'Core Analysis'!$B$2:$D$19,3,FALSE),POWER(('Assumptions'!$B$4*'Assumptions'!$B$5)/(E520*POWER(M520,'Assumptions'!$B$6)),1/'Assumptions'!$B$7)),"")</x:f>
        <x:v>0.1551217658915718</x:v>
      </x:c>
      <x:c r="O520" s="9" t="n">
        <x:f>IFERROR('Assumptions'!$B$12*POWER(M520,'Assumptions'!$B$13)/POWER(N520,2),"")</x:f>
        <x:v>0.006761595335580482</x:v>
      </x:c>
    </x:row>
    <x:row r="521">
      <x:c r="A521" s="8" t="n">
        <x:v>8059.5</x:v>
      </x:c>
      <x:c r="B521" s="1" t="n">
        <x:v>35.6667</x:v>
      </x:c>
      <x:c r="C521" s="1" t="n">
        <x:v>8.5667</x:v>
      </x:c>
      <x:c r="D521" s="1" t="n">
        <x:v>-107.1556</x:v>
      </x:c>
      <x:c r="E521" s="1" t="n">
        <x:v>122.5015</x:v>
      </x:c>
      <x:c r="F521" s="1" t="n">
        <x:v>73.5129</x:v>
      </x:c>
      <x:c r="G521" s="1" t="n">
        <x:v>43.3541</x:v>
      </x:c>
      <x:c r="H521" s="1" t="n">
        <x:v>100.9778</x:v>
      </x:c>
      <x:c r="I521" s="1" t="n">
        <x:v>2.3213</x:v>
      </x:c>
      <x:c r="J521" s="1" t="n">
        <x:v>-0.0004</x:v>
      </x:c>
      <x:c r="K521" s="1" t="n">
        <x:v>2.4667</x:v>
      </x:c>
      <x:c r="L521" s="1" t="n">
        <x:v>18.28</x:v>
      </x:c>
      <x:c r="M521" s="1" t="n">
        <x:f>IFERROR(IF(COUNTIF('Core Analysis'!$B$2:$B$19,A521)&gt;0,VLOOKUP(A521,'Core Analysis'!$B$2:$D$19,2,FALSE),SQRT((POWER(L521/'Assumptions'!$B$8,2)+POWER(('Assumptions'!$B$2-I521)/('Assumptions'!$B$2-'Assumptions'!$B$3),2))/2)),"")</x:f>
        <x:v>0.20874405158583956</x:v>
      </x:c>
      <x:c r="N521" s="1" t="n">
        <x:f>IFERROR(IF(COUNTIFS('Core Analysis'!$B$2:$B$19,A521,'Core Analysis'!$D$2:$D$19,"&gt;0")&gt;0,VLOOKUP(A521,'Core Analysis'!$B$2:$D$19,3,FALSE),POWER(('Assumptions'!$B$4*'Assumptions'!$B$5)/(E521*POWER(M521,'Assumptions'!$B$6)),1/'Assumptions'!$B$7)),"")</x:f>
        <x:v>0.1619493487726409</x:v>
      </x:c>
      <x:c r="O521" s="9" t="n">
        <x:f>IFERROR('Assumptions'!$B$12*POWER(M521,'Assumptions'!$B$13)/POWER(N521,2),"")</x:f>
        <x:v>0.005261172897294391</x:v>
      </x:c>
    </x:row>
    <x:row r="522">
      <x:c r="A522" s="8" t="n">
        <x:v>8060</x:v>
      </x:c>
      <x:c r="B522" s="1" t="n">
        <x:v>34.5667</x:v>
      </x:c>
      <x:c r="C522" s="1" t="n">
        <x:v>8.5667</x:v>
      </x:c>
      <x:c r="D522" s="1" t="n">
        <x:v>-108.7333</x:v>
      </x:c>
      <x:c r="E522" s="1" t="n">
        <x:v>120.3888</x:v>
      </x:c>
      <x:c r="F522" s="1" t="n">
        <x:v>71.4366</x:v>
      </x:c>
      <x:c r="G522" s="1" t="n">
        <x:v>43.0006</x:v>
      </x:c>
      <x:c r="H522" s="1" t="n">
        <x:v>101.4</x:v>
      </x:c>
      <x:c r="I522" s="1" t="n">
        <x:v>2.322</x:v>
      </x:c>
      <x:c r="J522" s="1" t="n">
        <x:v>-0.0007</x:v>
      </x:c>
      <x:c r="K522" s="1" t="n">
        <x:v>2.52</x:v>
      </x:c>
      <x:c r="L522" s="1" t="n">
        <x:v>18.6</x:v>
      </x:c>
      <x:c r="M522" s="1" t="n">
        <x:f>IFERROR(IF(COUNTIF('Core Analysis'!$B$2:$B$19,A522)&gt;0,VLOOKUP(A522,'Core Analysis'!$B$2:$D$19,2,FALSE),SQRT((POWER(L522/'Assumptions'!$B$8,2)+POWER(('Assumptions'!$B$2-I522)/('Assumptions'!$B$2-'Assumptions'!$B$3),2))/2)),"")</x:f>
        <x:v>0.2099283299884675</x:v>
      </x:c>
      <x:c r="N522" s="1" t="n">
        <x:f>IFERROR(IF(COUNTIFS('Core Analysis'!$B$2:$B$19,A522,'Core Analysis'!$D$2:$D$19,"&gt;0")&gt;0,VLOOKUP(A522,'Core Analysis'!$B$2:$D$19,3,FALSE),POWER(('Assumptions'!$B$4*'Assumptions'!$B$5)/(E522*POWER(M522,'Assumptions'!$B$6)),1/'Assumptions'!$B$7)),"")</x:f>
        <x:v>0.16244259704922495</x:v>
      </x:c>
      <x:c r="O522" s="9" t="n">
        <x:f>IFERROR('Assumptions'!$B$12*POWER(M522,'Assumptions'!$B$13)/POWER(N522,2),"")</x:f>
        <x:v>0.005361072545171517</x:v>
      </x:c>
    </x:row>
    <x:row r="523">
      <x:c r="A523" s="8" t="n">
        <x:v>8060.5</x:v>
      </x:c>
      <x:c r="B523" s="1" t="n">
        <x:v>34.5</x:v>
      </x:c>
      <x:c r="C523" s="1" t="n">
        <x:v>8.5667</x:v>
      </x:c>
      <x:c r="D523" s="1" t="n">
        <x:v>-107.4222</x:v>
      </x:c>
      <x:c r="E523" s="1" t="n">
        <x:v>128.1435</x:v>
      </x:c>
      <x:c r="F523" s="1" t="n">
        <x:v>71.5829</x:v>
      </x:c>
      <x:c r="G523" s="1" t="n">
        <x:v>42.5628</x:v>
      </x:c>
      <x:c r="H523" s="1" t="n">
        <x:v>101.2444</x:v>
      </x:c>
      <x:c r="I523" s="1" t="n">
        <x:v>2.3207</x:v>
      </x:c>
      <x:c r="J523" s="1" t="n">
        <x:v>-0.0002</x:v>
      </x:c>
      <x:c r="K523" s="1" t="n">
        <x:v>2.4711</x:v>
      </x:c>
      <x:c r="L523" s="1" t="n">
        <x:v>20.16</x:v>
      </x:c>
      <x:c r="M523" s="1" t="n">
        <x:f>IFERROR(IF(COUNTIF('Core Analysis'!$B$2:$B$19,A523)&gt;0,VLOOKUP(A523,'Core Analysis'!$B$2:$D$19,2,FALSE),SQRT((POWER(L523/'Assumptions'!$B$8,2)+POWER(('Assumptions'!$B$2-I523)/('Assumptions'!$B$2-'Assumptions'!$B$3),2))/2)),"")</x:f>
        <x:v>0.2174128818458937</x:v>
      </x:c>
      <x:c r="N523" s="1" t="n">
        <x:f>IFERROR(IF(COUNTIFS('Core Analysis'!$B$2:$B$19,A523,'Core Analysis'!$D$2:$D$19,"&gt;0")&gt;0,VLOOKUP(A523,'Core Analysis'!$B$2:$D$19,3,FALSE),POWER(('Assumptions'!$B$4*'Assumptions'!$B$5)/(E523*POWER(M523,'Assumptions'!$B$6)),1/'Assumptions'!$B$7)),"")</x:f>
        <x:v>0.1520304056281142</x:v>
      </x:c>
      <x:c r="O523" s="9" t="n">
        <x:f>IFERROR('Assumptions'!$B$12*POWER(M523,'Assumptions'!$B$13)/POWER(N523,2),"")</x:f>
        <x:v>0.007140575243860029</x:v>
      </x:c>
    </x:row>
    <x:row r="524">
      <x:c r="A524" s="8" t="n">
        <x:v>8061</x:v>
      </x:c>
      <x:c r="B524" s="1" t="n">
        <x:v>34.6667</x:v>
      </x:c>
      <x:c r="C524" s="1" t="n">
        <x:v>8.5667</x:v>
      </x:c>
      <x:c r="D524" s="1" t="n">
        <x:v>-106.5333</x:v>
      </x:c>
      <x:c r="E524" s="1" t="n">
        <x:v>125.8058</x:v>
      </x:c>
      <x:c r="F524" s="1" t="n">
        <x:v>76.5062</x:v>
      </x:c>
      <x:c r="G524" s="1" t="n">
        <x:v>42.8249</x:v>
      </x:c>
      <x:c r="H524" s="1" t="n">
        <x:v>102.2</x:v>
      </x:c>
      <x:c r="I524" s="1" t="n">
        <x:v>2.3067</x:v>
      </x:c>
      <x:c r="J524" s="1" t="n">
        <x:v>-0.0053</x:v>
      </x:c>
      <x:c r="K524" s="1" t="n">
        <x:v>2.4578</x:v>
      </x:c>
      <x:c r="L524" s="1" t="n">
        <x:v>21.4133</x:v>
      </x:c>
      <x:c r="M524" s="1" t="n">
        <x:f>IFERROR(IF(COUNTIF('Core Analysis'!$B$2:$B$19,A524)&gt;0,VLOOKUP(A524,'Core Analysis'!$B$2:$D$19,2,FALSE),SQRT((POWER(L524/'Assumptions'!$B$8,2)+POWER(('Assumptions'!$B$2-I524)/('Assumptions'!$B$2-'Assumptions'!$B$3),2))/2)),"")</x:f>
        <x:v>0.22758796220127597</x:v>
      </x:c>
      <x:c r="N524" s="1" t="n">
        <x:f>IFERROR(IF(COUNTIFS('Core Analysis'!$B$2:$B$19,A524,'Core Analysis'!$D$2:$D$19,"&gt;0")&gt;0,VLOOKUP(A524,'Core Analysis'!$B$2:$D$19,3,FALSE),POWER(('Assumptions'!$B$4*'Assumptions'!$B$5)/(E524*POWER(M524,'Assumptions'!$B$6)),1/'Assumptions'!$B$7)),"")</x:f>
        <x:v>0.14657651737580915</x:v>
      </x:c>
      <x:c r="O524" s="9" t="n">
        <x:f>IFERROR('Assumptions'!$B$12*POWER(M524,'Assumptions'!$B$13)/POWER(N524,2),"")</x:f>
        <x:v>0.009394355152858035</x:v>
      </x:c>
    </x:row>
    <x:row r="525">
      <x:c r="A525" s="8" t="n">
        <x:v>8061.5</x:v>
      </x:c>
      <x:c r="B525" s="1" t="n">
        <x:v>34.7667</x:v>
      </x:c>
      <x:c r="C525" s="1" t="n">
        <x:v>8.5667</x:v>
      </x:c>
      <x:c r="D525" s="1" t="n">
        <x:v>-107.0222</x:v>
      </x:c>
      <x:c r="E525" s="1" t="n">
        <x:v>121.2553</x:v>
      </x:c>
      <x:c r="F525" s="1" t="n">
        <x:v>73.9663</x:v>
      </x:c>
      <x:c r="G525" s="1" t="n">
        <x:v>42.8249</x:v>
      </x:c>
      <x:c r="H525" s="1" t="n">
        <x:v>101.9111</x:v>
      </x:c>
      <x:c r="I525" s="1" t="n">
        <x:v>2.3116</x:v>
      </x:c>
      <x:c r="J525" s="1" t="n">
        <x:v>-0.0023</x:v>
      </x:c>
      <x:c r="K525" s="1" t="n">
        <x:v>2.3867</x:v>
      </x:c>
      <x:c r="L525" s="1" t="n">
        <x:v>23.88</x:v>
      </x:c>
      <x:c r="M525" s="1" t="n">
        <x:f>IFERROR(IF(COUNTIF('Core Analysis'!$B$2:$B$19,A525)&gt;0,VLOOKUP(A525,'Core Analysis'!$B$2:$D$19,2,FALSE),SQRT((POWER(L525/'Assumptions'!$B$8,2)+POWER(('Assumptions'!$B$2-I525)/('Assumptions'!$B$2-'Assumptions'!$B$3),2))/2)),"")</x:f>
        <x:v>0.23812189851117832</x:v>
      </x:c>
      <x:c r="N525" s="1" t="n">
        <x:f>IFERROR(IF(COUNTIFS('Core Analysis'!$B$2:$B$19,A525,'Core Analysis'!$D$2:$D$19,"&gt;0")&gt;0,VLOOKUP(A525,'Core Analysis'!$B$2:$D$19,3,FALSE),POWER(('Assumptions'!$B$4*'Assumptions'!$B$5)/(E525*POWER(M525,'Assumptions'!$B$6)),1/'Assumptions'!$B$7)),"")</x:f>
        <x:v>0.14269682696131047</x:v>
      </x:c>
      <x:c r="O525" s="9" t="n">
        <x:f>IFERROR('Assumptions'!$B$12*POWER(M525,'Assumptions'!$B$13)/POWER(N525,2),"")</x:f>
        <x:v>0.012095598333394146</x:v>
      </x:c>
    </x:row>
    <x:row r="526">
      <x:c r="A526" s="8" t="n">
        <x:v>8062</x:v>
      </x:c>
      <x:c r="B526" s="1" t="n">
        <x:v>35.9</x:v>
      </x:c>
      <x:c r="C526" s="1" t="n">
        <x:v>8.5667</x:v>
      </x:c>
      <x:c r="D526" s="1" t="n">
        <x:v>-107.3556</x:v>
      </x:c>
      <x:c r="E526" s="1" t="n">
        <x:v>121.6281</x:v>
      </x:c>
      <x:c r="F526" s="1" t="n">
        <x:v>73.3629</x:v>
      </x:c>
      <x:c r="G526" s="1" t="n">
        <x:v>43.2656</x:v>
      </x:c>
      <x:c r="H526" s="1" t="n">
        <x:v>101.6</x:v>
      </x:c>
      <x:c r="I526" s="1" t="n">
        <x:v>2.3133</x:v>
      </x:c>
      <x:c r="J526" s="1" t="n">
        <x:v>-0.0029</x:v>
      </x:c>
      <x:c r="K526" s="1" t="n">
        <x:v>2.44</x:v>
      </x:c>
      <x:c r="L526" s="1" t="n">
        <x:v>23.7733</x:v>
      </x:c>
      <x:c r="M526" s="1" t="n">
        <x:f>IFERROR(IF(COUNTIF('Core Analysis'!$B$2:$B$19,A526)&gt;0,VLOOKUP(A526,'Core Analysis'!$B$2:$D$19,2,FALSE),SQRT((POWER(L526/'Assumptions'!$B$8,2)+POWER(('Assumptions'!$B$2-I526)/('Assumptions'!$B$2-'Assumptions'!$B$3),2))/2)),"")</x:f>
        <x:v>0.2370941073206287</x:v>
      </x:c>
      <x:c r="N526" s="1" t="n">
        <x:f>IFERROR(IF(COUNTIFS('Core Analysis'!$B$2:$B$19,A526,'Core Analysis'!$D$2:$D$19,"&gt;0")&gt;0,VLOOKUP(A526,'Core Analysis'!$B$2:$D$19,3,FALSE),POWER(('Assumptions'!$B$4*'Assumptions'!$B$5)/(E526*POWER(M526,'Assumptions'!$B$6)),1/'Assumptions'!$B$7)),"")</x:f>
        <x:v>0.14309560538223834</x:v>
      </x:c>
      <x:c r="O526" s="9" t="n">
        <x:f>IFERROR('Assumptions'!$B$12*POWER(M526,'Assumptions'!$B$13)/POWER(N526,2),"")</x:f>
        <x:v>0.011801512232686603</x:v>
      </x:c>
    </x:row>
    <x:row r="527">
      <x:c r="A527" s="8" t="n">
        <x:v>8062.5</x:v>
      </x:c>
      <x:c r="B527" s="1" t="n">
        <x:v>34.6667</x:v>
      </x:c>
      <x:c r="C527" s="1" t="n">
        <x:v>8.5667</x:v>
      </x:c>
      <x:c r="D527" s="1" t="n">
        <x:v>-107.6</x:v>
      </x:c>
      <x:c r="E527" s="1" t="n">
        <x:v>130.9272</x:v>
      </x:c>
      <x:c r="F527" s="1" t="n">
        <x:v>78.8915</x:v>
      </x:c>
      <x:c r="G527" s="1" t="n">
        <x:v>44.2959</x:v>
      </x:c>
      <x:c r="H527" s="1" t="n">
        <x:v>101.8667</x:v>
      </x:c>
      <x:c r="I527" s="1" t="n">
        <x:v>2.3313</x:v>
      </x:c>
      <x:c r="J527" s="1" t="n">
        <x:v>0.006</x:v>
      </x:c>
      <x:c r="K527" s="1" t="n">
        <x:v>2.3911</x:v>
      </x:c>
      <x:c r="L527" s="1" t="n">
        <x:v>25.72</x:v>
      </x:c>
      <x:c r="M527" s="1" t="n">
        <x:f>IFERROR(IF(COUNTIF('Core Analysis'!$B$2:$B$19,A527)&gt;0,VLOOKUP(A527,'Core Analysis'!$B$2:$D$19,2,FALSE),SQRT((POWER(L527/'Assumptions'!$B$8,2)+POWER(('Assumptions'!$B$2-I527)/('Assumptions'!$B$2-'Assumptions'!$B$3),2))/2)),"")</x:f>
        <x:v>0.2420976913574918</x:v>
      </x:c>
      <x:c r="N527" s="1" t="n">
        <x:f>IFERROR(IF(COUNTIFS('Core Analysis'!$B$2:$B$19,A527,'Core Analysis'!$D$2:$D$19,"&gt;0")&gt;0,VLOOKUP(A527,'Core Analysis'!$B$2:$D$19,3,FALSE),POWER(('Assumptions'!$B$4*'Assumptions'!$B$5)/(E527*POWER(M527,'Assumptions'!$B$6)),1/'Assumptions'!$B$7)),"")</x:f>
        <x:v>0.13506985377901604</x:v>
      </x:c>
      <x:c r="O527" s="9" t="n">
        <x:f>IFERROR('Assumptions'!$B$12*POWER(M527,'Assumptions'!$B$13)/POWER(N527,2),"")</x:f>
        <x:v>0.014520477569572199</x:v>
      </x:c>
    </x:row>
    <x:row r="528">
      <x:c r="A528" s="8" t="n">
        <x:v>8063</x:v>
      </x:c>
      <x:c r="B528" s="1" t="n">
        <x:v>33.7</x:v>
      </x:c>
      <x:c r="C528" s="1" t="n">
        <x:v>8.5667</x:v>
      </x:c>
      <x:c r="D528" s="1" t="n">
        <x:v>-107.4889</x:v>
      </x:c>
      <x:c r="E528" s="1" t="n">
        <x:v>125.8046</x:v>
      </x:c>
      <x:c r="F528" s="1" t="n">
        <x:v>77.6904</x:v>
      </x:c>
      <x:c r="G528" s="1" t="n">
        <x:v>43.6658</x:v>
      </x:c>
      <x:c r="H528" s="1" t="n">
        <x:v>103.2444</x:v>
      </x:c>
      <x:c r="I528" s="1" t="n">
        <x:v>2.3278</x:v>
      </x:c>
      <x:c r="J528" s="1" t="n">
        <x:v>0.0022</x:v>
      </x:c>
      <x:c r="K528" s="1" t="n">
        <x:v>2.3378</x:v>
      </x:c>
      <x:c r="L528" s="1" t="n">
        <x:v>25.1333</x:v>
      </x:c>
      <x:c r="M528" s="1" t="n">
        <x:f>IFERROR(IF(COUNTIF('Core Analysis'!$B$2:$B$19,A528)&gt;0,VLOOKUP(A528,'Core Analysis'!$B$2:$D$19,2,FALSE),SQRT((POWER(L528/'Assumptions'!$B$8,2)+POWER(('Assumptions'!$B$2-I528)/('Assumptions'!$B$2-'Assumptions'!$B$3),2))/2)),"")</x:f>
        <x:v>0.2399613323860698</x:v>
      </x:c>
      <x:c r="N528" s="1" t="n">
        <x:f>IFERROR(IF(COUNTIFS('Core Analysis'!$B$2:$B$19,A528,'Core Analysis'!$D$2:$D$19,"&gt;0")&gt;0,VLOOKUP(A528,'Core Analysis'!$B$2:$D$19,3,FALSE),POWER(('Assumptions'!$B$4*'Assumptions'!$B$5)/(E528*POWER(M528,'Assumptions'!$B$6)),1/'Assumptions'!$B$7)),"")</x:f>
        <x:v>0.1390191063842879</x:v>
      </x:c>
      <x:c r="O528" s="9" t="n">
        <x:f>IFERROR('Assumptions'!$B$12*POWER(M528,'Assumptions'!$B$13)/POWER(N528,2),"")</x:f>
        <x:v>0.013182916095290247</x:v>
      </x:c>
    </x:row>
    <x:row r="529">
      <x:c r="A529" s="8" t="n">
        <x:v>8063.5</x:v>
      </x:c>
      <x:c r="B529" s="1" t="n">
        <x:v>35.0333</x:v>
      </x:c>
      <x:c r="C529" s="1" t="n">
        <x:v>8.5667</x:v>
      </x:c>
      <x:c r="D529" s="1" t="n">
        <x:v>-107.1778</x:v>
      </x:c>
      <x:c r="E529" s="1" t="n">
        <x:v>128.5388</x:v>
      </x:c>
      <x:c r="F529" s="1" t="n">
        <x:v>75.264</x:v>
      </x:c>
      <x:c r="G529" s="1" t="n">
        <x:v>43.6211</x:v>
      </x:c>
      <x:c r="H529" s="1" t="n">
        <x:v>104.6667</x:v>
      </x:c>
      <x:c r="I529" s="1" t="n">
        <x:v>2.324</x:v>
      </x:c>
      <x:c r="J529" s="1" t="n">
        <x:v>-0.0037</x:v>
      </x:c>
      <x:c r="K529" s="1" t="n">
        <x:v>2.28</x:v>
      </x:c>
      <x:c r="L529" s="1" t="n">
        <x:v>24.68</x:v>
      </x:c>
      <x:c r="M529" s="1" t="n">
        <x:f>IFERROR(IF(COUNTIF('Core Analysis'!$B$2:$B$19,A529)&gt;0,VLOOKUP(A529,'Core Analysis'!$B$2:$D$19,2,FALSE),SQRT((POWER(L529/'Assumptions'!$B$8,2)+POWER(('Assumptions'!$B$2-I529)/('Assumptions'!$B$2-'Assumptions'!$B$3),2))/2)),"")</x:f>
        <x:v>0.23866008341098263</x:v>
      </x:c>
      <x:c r="N529" s="1" t="n">
        <x:f>IFERROR(IF(COUNTIFS('Core Analysis'!$B$2:$B$19,A529,'Core Analysis'!$D$2:$D$19,"&gt;0")&gt;0,VLOOKUP(A529,'Core Analysis'!$B$2:$D$19,3,FALSE),POWER(('Assumptions'!$B$4*'Assumptions'!$B$5)/(E529*POWER(M529,'Assumptions'!$B$6)),1/'Assumptions'!$B$7)),"")</x:f>
        <x:v>0.1382824639148717</x:v>
      </x:c>
      <x:c r="O529" s="9" t="n">
        <x:f>IFERROR('Assumptions'!$B$12*POWER(M529,'Assumptions'!$B$13)/POWER(N529,2),"")</x:f>
        <x:v>0.013008755689303951</x:v>
      </x:c>
    </x:row>
    <x:row r="530">
      <x:c r="A530" s="8" t="n">
        <x:v>8064</x:v>
      </x:c>
      <x:c r="B530" s="1" t="n">
        <x:v>35.9</x:v>
      </x:c>
      <x:c r="C530" s="1" t="n">
        <x:v>8.5667</x:v>
      </x:c>
      <x:c r="D530" s="1" t="n">
        <x:v>-107.0222</x:v>
      </x:c>
      <x:c r="E530" s="1" t="n">
        <x:v>131.3298</x:v>
      </x:c>
      <x:c r="F530" s="1" t="n">
        <x:v>74.8033</x:v>
      </x:c>
      <x:c r="G530" s="1" t="n">
        <x:v>43.7552</x:v>
      </x:c>
      <x:c r="H530" s="1" t="n">
        <x:v>105.0444</x:v>
      </x:c>
      <x:c r="I530" s="1" t="n">
        <x:v>2.3276</x:v>
      </x:c>
      <x:c r="J530" s="1" t="n">
        <x:v>-0.009</x:v>
      </x:c>
      <x:c r="K530" s="1" t="n">
        <x:v>2.3244</x:v>
      </x:c>
      <x:c r="L530" s="1" t="n">
        <x:v>22.4533</x:v>
      </x:c>
      <x:c r="M530" s="1" t="n">
        <x:f>IFERROR(IF(COUNTIF('Core Analysis'!$B$2:$B$19,A530)&gt;0,VLOOKUP(A530,'Core Analysis'!$B$2:$D$19,2,FALSE),SQRT((POWER(L530/'Assumptions'!$B$8,2)+POWER(('Assumptions'!$B$2-I530)/('Assumptions'!$B$2-'Assumptions'!$B$3),2))/2)),"")</x:f>
        <x:v>0.22634345082855897</x:v>
      </x:c>
      <x:c r="N530" s="1" t="n">
        <x:f>IFERROR(IF(COUNTIFS('Core Analysis'!$B$2:$B$19,A530,'Core Analysis'!$D$2:$D$19,"&gt;0")&gt;0,VLOOKUP(A530,'Core Analysis'!$B$2:$D$19,3,FALSE),POWER(('Assumptions'!$B$4*'Assumptions'!$B$5)/(E530*POWER(M530,'Assumptions'!$B$6)),1/'Assumptions'!$B$7)),"")</x:f>
        <x:v>0.14424954220815273</x:v>
      </x:c>
      <x:c r="O530" s="9" t="n">
        <x:f>IFERROR('Assumptions'!$B$12*POWER(M530,'Assumptions'!$B$13)/POWER(N530,2),"")</x:f>
        <x:v>0.009468668799278615</x:v>
      </x:c>
    </x:row>
    <x:row r="531">
      <x:c r="A531" s="8" t="n">
        <x:v>8064.5</x:v>
      </x:c>
      <x:c r="B531" s="1" t="n">
        <x:v>35.3</x:v>
      </x:c>
      <x:c r="C531" s="1" t="n">
        <x:v>8.5667</x:v>
      </x:c>
      <x:c r="D531" s="1" t="n">
        <x:v>-106.9556</x:v>
      </x:c>
      <x:c r="E531" s="1" t="n">
        <x:v>126.7112</x:v>
      </x:c>
      <x:c r="F531" s="1" t="n">
        <x:v>71.3644</x:v>
      </x:c>
      <x:c r="G531" s="1" t="n">
        <x:v>43.3545</x:v>
      </x:c>
      <x:c r="H531" s="1" t="n">
        <x:v>100.6667</x:v>
      </x:c>
      <x:c r="I531" s="1" t="n">
        <x:v>2.336</x:v>
      </x:c>
      <x:c r="J531" s="1" t="n">
        <x:v>-0.0089</x:v>
      </x:c>
      <x:c r="K531" s="1" t="n">
        <x:v>2.5333</x:v>
      </x:c>
      <x:c r="L531" s="1" t="n">
        <x:v>21.2933</x:v>
      </x:c>
      <x:c r="M531" s="1" t="n">
        <x:f>IFERROR(IF(COUNTIF('Core Analysis'!$B$2:$B$19,A531)&gt;0,VLOOKUP(A531,'Core Analysis'!$B$2:$D$19,2,FALSE),SQRT((POWER(L531/'Assumptions'!$B$8,2)+POWER(('Assumptions'!$B$2-I531)/('Assumptions'!$B$2-'Assumptions'!$B$3),2))/2)),"")</x:f>
        <x:v>0.21815547317570866</x:v>
      </x:c>
      <x:c r="N531" s="1" t="n">
        <x:f>IFERROR(IF(COUNTIFS('Core Analysis'!$B$2:$B$19,A531,'Core Analysis'!$D$2:$D$19,"&gt;0")&gt;0,VLOOKUP(A531,'Core Analysis'!$B$2:$D$19,3,FALSE),POWER(('Assumptions'!$B$4*'Assumptions'!$B$5)/(E531*POWER(M531,'Assumptions'!$B$6)),1/'Assumptions'!$B$7)),"")</x:f>
        <x:v>0.1523668196734635</x:v>
      </x:c>
      <x:c r="O531" s="9" t="n">
        <x:f>IFERROR('Assumptions'!$B$12*POWER(M531,'Assumptions'!$B$13)/POWER(N531,2),"")</x:f>
        <x:v>0.007216539634160517</x:v>
      </x:c>
    </x:row>
    <x:row r="532">
      <x:c r="A532" s="8" t="n">
        <x:v>8065</x:v>
      </x:c>
      <x:c r="B532" s="1" t="n">
        <x:v>33.6</x:v>
      </x:c>
      <x:c r="C532" s="1" t="n">
        <x:v>8.5667</x:v>
      </x:c>
      <x:c r="D532" s="1" t="n">
        <x:v>-106.4</x:v>
      </x:c>
      <x:c r="E532" s="1" t="n">
        <x:v>122.3761</x:v>
      </x:c>
      <x:c r="F532" s="1" t="n">
        <x:v>70.2049</x:v>
      </x:c>
      <x:c r="G532" s="1" t="n">
        <x:v>40.6471</x:v>
      </x:c>
      <x:c r="H532" s="1" t="n">
        <x:v>94.0667</x:v>
      </x:c>
      <x:c r="I532" s="1" t="n">
        <x:v>2.3787</x:v>
      </x:c>
      <x:c r="J532" s="1" t="n">
        <x:v>-0.0057</x:v>
      </x:c>
      <x:c r="K532" s="1" t="n">
        <x:v>2.8133</x:v>
      </x:c>
      <x:c r="L532" s="1" t="n">
        <x:v>19.96</x:v>
      </x:c>
      <x:c r="M532" s="1" t="n">
        <x:f>IFERROR(IF(COUNTIF('Core Analysis'!$B$2:$B$19,A532)&gt;0,VLOOKUP(A532,'Core Analysis'!$B$2:$D$19,2,FALSE),SQRT((POWER(L532/'Assumptions'!$B$8,2)+POWER(('Assumptions'!$B$2-I532)/('Assumptions'!$B$2-'Assumptions'!$B$3),2))/2)),"")</x:f>
        <x:v>0.1990159757319465</x:v>
      </x:c>
      <x:c r="N532" s="1" t="n">
        <x:f>IFERROR(IF(COUNTIFS('Core Analysis'!$B$2:$B$19,A532,'Core Analysis'!$D$2:$D$19,"&gt;0")&gt;0,VLOOKUP(A532,'Core Analysis'!$B$2:$D$19,3,FALSE),POWER(('Assumptions'!$B$4*'Assumptions'!$B$5)/(E532*POWER(M532,'Assumptions'!$B$6)),1/'Assumptions'!$B$7)),"")</x:f>
        <x:v>0.16995258449796147</x:v>
      </x:c>
      <x:c r="O532" s="9" t="n">
        <x:f>IFERROR('Assumptions'!$B$12*POWER(M532,'Assumptions'!$B$13)/POWER(N532,2),"")</x:f>
        <x:v>0.0038724899426932115</x:v>
      </x:c>
    </x:row>
    <x:row r="533">
      <x:c r="A533" s="8" t="n">
        <x:v>8065.5</x:v>
      </x:c>
      <x:c r="B533" s="1" t="n">
        <x:v>33.8333</x:v>
      </x:c>
      <x:c r="C533" s="1" t="n">
        <x:v>8.5667</x:v>
      </x:c>
      <x:c r="D533" s="1" t="n">
        <x:v>-106.4222</x:v>
      </x:c>
      <x:c r="E533" s="1" t="n">
        <x:v>130.5259</x:v>
      </x:c>
      <x:c r="F533" s="1" t="n">
        <x:v>77.7013</x:v>
      </x:c>
      <x:c r="G533" s="1" t="n">
        <x:v>45.9439</x:v>
      </x:c>
      <x:c r="H533" s="1" t="n">
        <x:v>88.0222</x:v>
      </x:c>
      <x:c r="I533" s="1" t="n">
        <x:v>2.4264</x:v>
      </x:c>
      <x:c r="J533" s="1" t="n">
        <x:v>-0.009</x:v>
      </x:c>
      <x:c r="K533" s="1" t="n">
        <x:v>2.88</x:v>
      </x:c>
      <x:c r="L533" s="1" t="n">
        <x:v>19.48</x:v>
      </x:c>
      <x:c r="M533" s="1" t="n">
        <x:f>IFERROR(IF(COUNTIF('Core Analysis'!$B$2:$B$19,A533)&gt;0,VLOOKUP(A533,'Core Analysis'!$B$2:$D$19,2,FALSE),SQRT((POWER(L533/'Assumptions'!$B$8,2)+POWER(('Assumptions'!$B$2-I533)/('Assumptions'!$B$2-'Assumptions'!$B$3),2))/2)),"")</x:f>
        <x:v>0.18314575623246088</x:v>
      </x:c>
      <x:c r="N533" s="1" t="n">
        <x:f>IFERROR(IF(COUNTIFS('Core Analysis'!$B$2:$B$19,A533,'Core Analysis'!$D$2:$D$19,"&gt;0")&gt;0,VLOOKUP(A533,'Core Analysis'!$B$2:$D$19,3,FALSE),POWER(('Assumptions'!$B$4*'Assumptions'!$B$5)/(E533*POWER(M533,'Assumptions'!$B$6)),1/'Assumptions'!$B$7)),"")</x:f>
        <x:v>0.17882111964137948</x:v>
      </x:c>
      <x:c r="O533" s="9" t="n">
        <x:f>IFERROR('Assumptions'!$B$12*POWER(M533,'Assumptions'!$B$13)/POWER(N533,2),"")</x:f>
        <x:v>0.002426651845956795</x:v>
      </x:c>
    </x:row>
    <x:row r="534">
      <x:c r="A534" s="8" t="n">
        <x:v>8066</x:v>
      </x:c>
      <x:c r="B534" s="1" t="n">
        <x:v>32.6333</x:v>
      </x:c>
      <x:c r="C534" s="1" t="n">
        <x:v>8.5489</x:v>
      </x:c>
      <x:c r="D534" s="1" t="n">
        <x:v>-107</x:v>
      </x:c>
      <x:c r="E534" s="1" t="n">
        <x:v>123.1345</x:v>
      </x:c>
      <x:c r="F534" s="1" t="n">
        <x:v>84.1453</x:v>
      </x:c>
      <x:c r="G534" s="1" t="n">
        <x:v>114.9513</x:v>
      </x:c>
      <x:c r="H534" s="1" t="n">
        <x:v>84.0667</x:v>
      </x:c>
      <x:c r="I534" s="1" t="n">
        <x:v>2.4356</x:v>
      </x:c>
      <x:c r="J534" s="1" t="n">
        <x:v>-0.0077</x:v>
      </x:c>
      <x:c r="K534" s="1" t="n">
        <x:v>2.8489</x:v>
      </x:c>
      <x:c r="L534" s="1" t="n">
        <x:v>18.0533</x:v>
      </x:c>
      <x:c r="M534" s="1" t="n">
        <x:f>IFERROR(IF(COUNTIF('Core Analysis'!$B$2:$B$19,A534)&gt;0,VLOOKUP(A534,'Core Analysis'!$B$2:$D$19,2,FALSE),SQRT((POWER(L534/'Assumptions'!$B$8,2)+POWER(('Assumptions'!$B$2-I534)/('Assumptions'!$B$2-'Assumptions'!$B$3),2))/2)),"")</x:f>
        <x:v>0.1731074840315525</x:v>
      </x:c>
      <x:c r="N534" s="1" t="n">
        <x:f>IFERROR(IF(COUNTIFS('Core Analysis'!$B$2:$B$19,A534,'Core Analysis'!$D$2:$D$19,"&gt;0")&gt;0,VLOOKUP(A534,'Core Analysis'!$B$2:$D$19,3,FALSE),POWER(('Assumptions'!$B$4*'Assumptions'!$B$5)/(E534*POWER(M534,'Assumptions'!$B$6)),1/'Assumptions'!$B$7)),"")</x:f>
        <x:v>0.1947862505423164</x:v>
      </x:c>
      <x:c r="O534" s="9" t="n">
        <x:f>IFERROR('Assumptions'!$B$12*POWER(M534,'Assumptions'!$B$13)/POWER(N534,2),"")</x:f>
        <x:v>0.0015959233450313322</x:v>
      </x:c>
    </x:row>
    <x:row r="535">
      <x:c r="A535" s="8" t="n">
        <x:v>8066.5</x:v>
      </x:c>
      <x:c r="B535" s="1" t="n">
        <x:v>31.5</x:v>
      </x:c>
      <x:c r="C535" s="1" t="n">
        <x:v>8.5467</x:v>
      </x:c>
      <x:c r="D535" s="1" t="n">
        <x:v>-107.3556</x:v>
      </x:c>
      <x:c r="E535" s="1" t="n">
        <x:v>120.2656</x:v>
      </x:c>
      <x:c r="F535" s="1" t="n">
        <x:v>78.8982</x:v>
      </x:c>
      <x:c r="G535" s="1" t="n">
        <x:v>135.5287</x:v>
      </x:c>
      <x:c r="H535" s="1" t="n">
        <x:v>88.8222</x:v>
      </x:c>
      <x:c r="I535" s="1" t="n">
        <x:v>2.3764</x:v>
      </x:c>
      <x:c r="J535" s="1" t="n">
        <x:v>-0.0107</x:v>
      </x:c>
      <x:c r="K535" s="1" t="n">
        <x:v>2.6711</x:v>
      </x:c>
      <x:c r="L535" s="1" t="n">
        <x:v>17.72</x:v>
      </x:c>
      <x:c r="M535" s="1" t="n">
        <x:f>IFERROR(IF(COUNTIF('Core Analysis'!$B$2:$B$19,A535)&gt;0,VLOOKUP(A535,'Core Analysis'!$B$2:$D$19,2,FALSE),SQRT((POWER(L535/'Assumptions'!$B$8,2)+POWER(('Assumptions'!$B$2-I535)/('Assumptions'!$B$2-'Assumptions'!$B$3),2))/2)),"")</x:f>
        <x:v>0.1888211731076184</x:v>
      </x:c>
      <x:c r="N535" s="1" t="n">
        <x:f>IFERROR(IF(COUNTIFS('Core Analysis'!$B$2:$B$19,A535,'Core Analysis'!$D$2:$D$19,"&gt;0")&gt;0,VLOOKUP(A535,'Core Analysis'!$B$2:$D$19,3,FALSE),POWER(('Assumptions'!$B$4*'Assumptions'!$B$5)/(E535*POWER(M535,'Assumptions'!$B$6)),1/'Assumptions'!$B$7)),"")</x:f>
        <x:v>0.1806935353758679</x:v>
      </x:c>
      <x:c r="O535" s="9" t="n">
        <x:f>IFERROR('Assumptions'!$B$12*POWER(M535,'Assumptions'!$B$13)/POWER(N535,2),"")</x:f>
        <x:v>0.002718170660880196</x:v>
      </x:c>
    </x:row>
    <x:row r="536">
      <x:c r="A536" s="8" t="n">
        <x:v>8067</x:v>
      </x:c>
      <x:c r="B536" s="1" t="n">
        <x:v>32.9</x:v>
      </x:c>
      <x:c r="C536" s="1" t="n">
        <x:v>8.5467</x:v>
      </x:c>
      <x:c r="D536" s="1" t="n">
        <x:v>-107.6445</x:v>
      </x:c>
      <x:c r="E536" s="1" t="n">
        <x:v>120.3888</x:v>
      </x:c>
      <x:c r="F536" s="1" t="n">
        <x:v>71.5094</x:v>
      </x:c>
      <x:c r="G536" s="1" t="n">
        <x:v>50.866</x:v>
      </x:c>
      <x:c r="H536" s="1" t="n">
        <x:v>95.4667</x:v>
      </x:c>
      <x:c r="I536" s="1" t="n">
        <x:v>2.3182</x:v>
      </x:c>
      <x:c r="J536" s="1" t="n">
        <x:v>-0.0073</x:v>
      </x:c>
      <x:c r="K536" s="1" t="n">
        <x:v>2.6044</x:v>
      </x:c>
      <x:c r="L536" s="1" t="n">
        <x:v>18.0667</x:v>
      </x:c>
      <x:c r="M536" s="1" t="n">
        <x:f>IFERROR(IF(COUNTIF('Core Analysis'!$B$2:$B$19,A536)&gt;0,VLOOKUP(A536,'Core Analysis'!$B$2:$D$19,2,FALSE),SQRT((POWER(L536/'Assumptions'!$B$8,2)+POWER(('Assumptions'!$B$2-I536)/('Assumptions'!$B$2-'Assumptions'!$B$3),2))/2)),"")</x:f>
        <x:v>0.20882013544422526</x:v>
      </x:c>
      <x:c r="N536" s="1" t="n">
        <x:f>IFERROR(IF(COUNTIFS('Core Analysis'!$B$2:$B$19,A536,'Core Analysis'!$D$2:$D$19,"&gt;0")&gt;0,VLOOKUP(A536,'Core Analysis'!$B$2:$D$19,3,FALSE),POWER(('Assumptions'!$B$4*'Assumptions'!$B$5)/(E536*POWER(M536,'Assumptions'!$B$6)),1/'Assumptions'!$B$7)),"")</x:f>
        <x:v>0.16330466908753455</x:v>
      </x:c>
      <x:c r="O536" s="9" t="n">
        <x:f>IFERROR('Assumptions'!$B$12*POWER(M536,'Assumptions'!$B$13)/POWER(N536,2),"")</x:f>
        <x:v>0.005182509969336725</x:v>
      </x:c>
    </x:row>
    <x:row r="537">
      <x:c r="A537" s="8" t="n">
        <x:v>8067.5</x:v>
      </x:c>
      <x:c r="B537" s="1" t="n">
        <x:v>35.1333</x:v>
      </x:c>
      <x:c r="C537" s="1" t="n">
        <x:v>8.5467</x:v>
      </x:c>
      <x:c r="D537" s="1" t="n">
        <x:v>-107.8667</x:v>
      </x:c>
      <x:c r="E537" s="1" t="n">
        <x:v>122.001</x:v>
      </x:c>
      <x:c r="F537" s="1" t="n">
        <x:v>74.8796</x:v>
      </x:c>
      <x:c r="G537" s="1" t="n">
        <x:v>42.9156</x:v>
      </x:c>
      <x:c r="H537" s="1" t="n">
        <x:v>101.5333</x:v>
      </x:c>
      <x:c r="I537" s="1" t="n">
        <x:v>2.292</x:v>
      </x:c>
      <x:c r="J537" s="1" t="n">
        <x:v>-0.012</x:v>
      </x:c>
      <x:c r="K537" s="1" t="n">
        <x:v>2.6044</x:v>
      </x:c>
      <x:c r="L537" s="1" t="n">
        <x:v>18.7733</x:v>
      </x:c>
      <x:c r="M537" s="1" t="n">
        <x:f>IFERROR(IF(COUNTIF('Core Analysis'!$B$2:$B$19,A537)&gt;0,VLOOKUP(A537,'Core Analysis'!$B$2:$D$19,2,FALSE),SQRT((POWER(L537/'Assumptions'!$B$8,2)+POWER(('Assumptions'!$B$2-I537)/('Assumptions'!$B$2-'Assumptions'!$B$3),2))/2)),"")</x:f>
        <x:v>0.22041283540480291</x:v>
      </x:c>
      <x:c r="N537" s="1" t="n">
        <x:f>IFERROR(IF(COUNTIFS('Core Analysis'!$B$2:$B$19,A537,'Core Analysis'!$D$2:$D$19,"&gt;0")&gt;0,VLOOKUP(A537,'Core Analysis'!$B$2:$D$19,3,FALSE),POWER(('Assumptions'!$B$4*'Assumptions'!$B$5)/(E537*POWER(M537,'Assumptions'!$B$6)),1/'Assumptions'!$B$7)),"")</x:f>
        <x:v>0.1536899400610951</x:v>
      </x:c>
      <x:c r="O537" s="9" t="n">
        <x:f>IFERROR('Assumptions'!$B$12*POWER(M537,'Assumptions'!$B$13)/POWER(N537,2),"")</x:f>
        <x:v>0.007421476285540204</x:v>
      </x:c>
    </x:row>
    <x:row r="538">
      <x:c r="A538" s="8" t="n">
        <x:v>8068</x:v>
      </x:c>
      <x:c r="B538" s="1" t="n">
        <x:v>38.1333</x:v>
      </x:c>
      <x:c r="C538" s="1" t="n">
        <x:v>8.5467</x:v>
      </x:c>
      <x:c r="D538" s="1" t="n">
        <x:v>-107.7778</x:v>
      </x:c>
      <x:c r="E538" s="1" t="n">
        <x:v>119.4071</x:v>
      </x:c>
      <x:c r="F538" s="1" t="n">
        <x:v>73.0636</x:v>
      </x:c>
      <x:c r="G538" s="1" t="n">
        <x:v>40.6894</x:v>
      </x:c>
      <x:c r="H538" s="1" t="n">
        <x:v>107</x:v>
      </x:c>
      <x:c r="I538" s="1" t="n">
        <x:v>2.302</x:v>
      </x:c>
      <x:c r="J538" s="1" t="n">
        <x:v>-0.01</x:v>
      </x:c>
      <x:c r="K538" s="1" t="n">
        <x:v>2.4933</x:v>
      </x:c>
      <x:c r="L538" s="1" t="n">
        <x:v>19.1333</x:v>
      </x:c>
      <x:c r="M538" s="1" t="n">
        <x:f>IFERROR(IF(COUNTIF('Core Analysis'!$B$2:$B$19,A538)&gt;0,VLOOKUP(A538,'Core Analysis'!$B$2:$D$19,2,FALSE),SQRT((POWER(L538/'Assumptions'!$B$8,2)+POWER(('Assumptions'!$B$2-I538)/('Assumptions'!$B$2-'Assumptions'!$B$3),2))/2)),"")</x:f>
        <x:v>0.21871056187963842</x:v>
      </x:c>
      <x:c r="N538" s="1" t="n">
        <x:f>IFERROR(IF(COUNTIFS('Core Analysis'!$B$2:$B$19,A538,'Core Analysis'!$D$2:$D$19,"&gt;0")&gt;0,VLOOKUP(A538,'Core Analysis'!$B$2:$D$19,3,FALSE),POWER(('Assumptions'!$B$4*'Assumptions'!$B$5)/(E538*POWER(M538,'Assumptions'!$B$6)),1/'Assumptions'!$B$7)),"")</x:f>
        <x:v>0.15655941363190098</x:v>
      </x:c>
      <x:c r="O538" s="9" t="n">
        <x:f>IFERROR('Assumptions'!$B$12*POWER(M538,'Assumptions'!$B$13)/POWER(N538,2),"")</x:f>
        <x:v>0.006912059437051293</x:v>
      </x:c>
    </x:row>
    <x:row r="539">
      <x:c r="A539" s="8" t="n">
        <x:v>8068.5</x:v>
      </x:c>
      <x:c r="B539" s="1" t="n">
        <x:v>38.4667</x:v>
      </x:c>
      <x:c r="C539" s="1" t="n">
        <x:v>8.5467</x:v>
      </x:c>
      <x:c r="D539" s="1" t="n">
        <x:v>-108.4444</x:v>
      </x:c>
      <x:c r="E539" s="1" t="n">
        <x:v>120.759</x:v>
      </x:c>
      <x:c r="F539" s="1" t="n">
        <x:v>72.1711</x:v>
      </x:c>
      <x:c r="G539" s="1" t="n">
        <x:v>40.151</x:v>
      </x:c>
      <x:c r="H539" s="1" t="n">
        <x:v>105.8</x:v>
      </x:c>
      <x:c r="I539" s="1" t="n">
        <x:v>2.298</x:v>
      </x:c>
      <x:c r="J539" s="1" t="n">
        <x:v>-0.014</x:v>
      </x:c>
      <x:c r="K539" s="1" t="n">
        <x:v>2.52</x:v>
      </x:c>
      <x:c r="L539" s="1" t="n">
        <x:v>19.1333</x:v>
      </x:c>
      <x:c r="M539" s="1" t="n">
        <x:f>IFERROR(IF(COUNTIF('Core Analysis'!$B$2:$B$19,A539)&gt;0,VLOOKUP(A539,'Core Analysis'!$B$2:$D$19,2,FALSE),SQRT((POWER(L539/'Assumptions'!$B$8,2)+POWER(('Assumptions'!$B$2-I539)/('Assumptions'!$B$2-'Assumptions'!$B$3),2))/2)),"")</x:f>
        <x:v>0.22000496449961846</x:v>
      </x:c>
      <x:c r="N539" s="1" t="n">
        <x:f>IFERROR(IF(COUNTIFS('Core Analysis'!$B$2:$B$19,A539,'Core Analysis'!$D$2:$D$19,"&gt;0")&gt;0,VLOOKUP(A539,'Core Analysis'!$B$2:$D$19,3,FALSE),POWER(('Assumptions'!$B$4*'Assumptions'!$B$5)/(E539*POWER(M539,'Assumptions'!$B$6)),1/'Assumptions'!$B$7)),"")</x:f>
        <x:v>0.15476465462898784</x:v>
      </x:c>
      <x:c r="O539" s="9" t="n">
        <x:f>IFERROR('Assumptions'!$B$12*POWER(M539,'Assumptions'!$B$13)/POWER(N539,2),"")</x:f>
        <x:v>0.007259358741892383</x:v>
      </x:c>
    </x:row>
    <x:row r="540">
      <x:c r="A540" s="8" t="n">
        <x:v>8069</x:v>
      </x:c>
      <x:c r="B540" s="1" t="n">
        <x:v>39.7</x:v>
      </x:c>
      <x:c r="C540" s="1" t="n">
        <x:v>8.5467</x:v>
      </x:c>
      <x:c r="D540" s="1" t="n">
        <x:v>-109.3333</x:v>
      </x:c>
      <x:c r="E540" s="1" t="n">
        <x:v>121.2553</x:v>
      </x:c>
      <x:c r="F540" s="1" t="n">
        <x:v>72.8389</x:v>
      </x:c>
      <x:c r="G540" s="1" t="n">
        <x:v>41.6578</x:v>
      </x:c>
      <x:c r="H540" s="1" t="n">
        <x:v>105.8667</x:v>
      </x:c>
      <x:c r="I540" s="1" t="n">
        <x:v>2.3107</x:v>
      </x:c>
      <x:c r="J540" s="1" t="n">
        <x:v>-0.0117</x:v>
      </x:c>
      <x:c r="K540" s="1" t="n">
        <x:v>2.4667</x:v>
      </x:c>
      <x:c r="L540" s="1" t="n">
        <x:v>18.9333</x:v>
      </x:c>
      <x:c r="M540" s="1" t="n">
        <x:f>IFERROR(IF(COUNTIF('Core Analysis'!$B$2:$B$19,A540)&gt;0,VLOOKUP(A540,'Core Analysis'!$B$2:$D$19,2,FALSE),SQRT((POWER(L540/'Assumptions'!$B$8,2)+POWER(('Assumptions'!$B$2-I540)/('Assumptions'!$B$2-'Assumptions'!$B$3),2))/2)),"")</x:f>
        <x:v>0.21502834865978857</x:v>
      </x:c>
      <x:c r="N540" s="1" t="n">
        <x:f>IFERROR(IF(COUNTIFS('Core Analysis'!$B$2:$B$19,A540,'Core Analysis'!$D$2:$D$19,"&gt;0")&gt;0,VLOOKUP(A540,'Core Analysis'!$B$2:$D$19,3,FALSE),POWER(('Assumptions'!$B$4*'Assumptions'!$B$5)/(E540*POWER(M540,'Assumptions'!$B$6)),1/'Assumptions'!$B$7)),"")</x:f>
        <x:v>0.15802213782197289</x:v>
      </x:c>
      <x:c r="O540" s="9" t="n">
        <x:f>IFERROR('Assumptions'!$B$12*POWER(M540,'Assumptions'!$B$13)/POWER(N540,2),"")</x:f>
        <x:v>0.006296282553070854</x:v>
      </x:c>
    </x:row>
    <x:row r="541">
      <x:c r="A541" s="8" t="n">
        <x:v>8069.5</x:v>
      </x:c>
      <x:c r="B541" s="1" t="n">
        <x:v>37.3333</x:v>
      </x:c>
      <x:c r="C541" s="1" t="n">
        <x:v>8.5467</x:v>
      </x:c>
      <x:c r="D541" s="1" t="n">
        <x:v>-107.5111</x:v>
      </x:c>
      <x:c r="E541" s="1" t="n">
        <x:v>110.2461</x:v>
      </x:c>
      <x:c r="F541" s="1" t="n">
        <x:v>72.1711</x:v>
      </x:c>
      <x:c r="G541" s="1" t="n">
        <x:v>40.7306</x:v>
      </x:c>
      <x:c r="H541" s="1" t="n">
        <x:v>104.2</x:v>
      </x:c>
      <x:c r="I541" s="1" t="n">
        <x:v>2.3047</x:v>
      </x:c>
      <x:c r="J541" s="1" t="n">
        <x:v>-0.0121</x:v>
      </x:c>
      <x:c r="K541" s="1" t="n">
        <x:v>2.5911</x:v>
      </x:c>
      <x:c r="L541" s="1" t="n">
        <x:v>18.9467</x:v>
      </x:c>
      <x:c r="M541" s="1" t="n">
        <x:f>IFERROR(IF(COUNTIF('Core Analysis'!$B$2:$B$19,A541)&gt;0,VLOOKUP(A541,'Core Analysis'!$B$2:$D$19,2,FALSE),SQRT((POWER(L541/'Assumptions'!$B$8,2)+POWER(('Assumptions'!$B$2-I541)/('Assumptions'!$B$2-'Assumptions'!$B$3),2))/2)),"")</x:f>
        <x:v>0.21702250014232682</x:v>
      </x:c>
      <x:c r="N541" s="1" t="n">
        <x:f>IFERROR(IF(COUNTIFS('Core Analysis'!$B$2:$B$19,A541,'Core Analysis'!$D$2:$D$19,"&gt;0")&gt;0,VLOOKUP(A541,'Core Analysis'!$B$2:$D$19,3,FALSE),POWER(('Assumptions'!$B$4*'Assumptions'!$B$5)/(E541*POWER(M541,'Assumptions'!$B$6)),1/'Assumptions'!$B$7)),"")</x:f>
        <x:v>0.16420169578862268</x:v>
      </x:c>
      <x:c r="O541" s="9" t="n">
        <x:f>IFERROR('Assumptions'!$B$12*POWER(M541,'Assumptions'!$B$13)/POWER(N541,2),"")</x:f>
        <x:v>0.006073018256589143</x:v>
      </x:c>
    </x:row>
    <x:row r="542">
      <x:c r="A542" s="8" t="n">
        <x:v>8070</x:v>
      </x:c>
      <x:c r="B542" s="1" t="n">
        <x:v>36.6667</x:v>
      </x:c>
      <x:c r="C542" s="1" t="n">
        <x:v>8.5467</x:v>
      </x:c>
      <x:c r="D542" s="1" t="n">
        <x:v>-107.3778</x:v>
      </x:c>
      <x:c r="E542" s="1" t="n">
        <x:v>115.3257</x:v>
      </x:c>
      <x:c r="F542" s="1" t="n">
        <x:v>72.9882</x:v>
      </x:c>
      <x:c r="G542" s="1" t="n">
        <x:v>40.7305</x:v>
      </x:c>
      <x:c r="H542" s="1" t="n">
        <x:v>104.9778</x:v>
      </x:c>
      <x:c r="I542" s="1" t="n">
        <x:v>2.3067</x:v>
      </x:c>
      <x:c r="J542" s="1" t="n">
        <x:v>-0.0096</x:v>
      </x:c>
      <x:c r="K542" s="1" t="n">
        <x:v>2.5778</x:v>
      </x:c>
      <x:c r="L542" s="1" t="n">
        <x:v>19.24</x:v>
      </x:c>
      <x:c r="M542" s="1" t="n">
        <x:f>IFERROR(IF(COUNTIF('Core Analysis'!$B$2:$B$19,A542)&gt;0,VLOOKUP(A542,'Core Analysis'!$B$2:$D$19,2,FALSE),SQRT((POWER(L542/'Assumptions'!$B$8,2)+POWER(('Assumptions'!$B$2-I542)/('Assumptions'!$B$2-'Assumptions'!$B$3),2))/2)),"")</x:f>
        <x:v>0.2176664643311629</x:v>
      </x:c>
      <x:c r="N542" s="1" t="n">
        <x:f>IFERROR(IF(COUNTIFS('Core Analysis'!$B$2:$B$19,A542,'Core Analysis'!$D$2:$D$19,"&gt;0")&gt;0,VLOOKUP(A542,'Core Analysis'!$B$2:$D$19,3,FALSE),POWER(('Assumptions'!$B$4*'Assumptions'!$B$5)/(E542*POWER(M542,'Assumptions'!$B$6)),1/'Assumptions'!$B$7)),"")</x:f>
        <x:v>0.1600698158496765</x:v>
      </x:c>
      <x:c r="O542" s="9" t="n">
        <x:f>IFERROR('Assumptions'!$B$12*POWER(M542,'Assumptions'!$B$13)/POWER(N542,2),"")</x:f>
        <x:v>0.0064744475696697605</x:v>
      </x:c>
    </x:row>
    <x:row r="543">
      <x:c r="A543" s="8" t="n">
        <x:v>8070.5</x:v>
      </x:c>
      <x:c r="B543" s="1" t="n">
        <x:v>35.6</x:v>
      </x:c>
      <x:c r="C543" s="1" t="n">
        <x:v>8.5467</x:v>
      </x:c>
      <x:c r="D543" s="1" t="n">
        <x:v>-107.6889</x:v>
      </x:c>
      <x:c r="E543" s="1" t="n">
        <x:v>117.5892</x:v>
      </x:c>
      <x:c r="F543" s="1" t="n">
        <x:v>73.7389</x:v>
      </x:c>
      <x:c r="G543" s="1" t="n">
        <x:v>41.9148</x:v>
      </x:c>
      <x:c r="H543" s="1" t="n">
        <x:v>105.1333</x:v>
      </x:c>
      <x:c r="I543" s="1" t="n">
        <x:v>2.2973</x:v>
      </x:c>
      <x:c r="J543" s="1" t="n">
        <x:v>-0.0079</x:v>
      </x:c>
      <x:c r="K543" s="1" t="n">
        <x:v>2.5467</x:v>
      </x:c>
      <x:c r="L543" s="1" t="n">
        <x:v>19.1067</x:v>
      </x:c>
      <x:c r="M543" s="1" t="n">
        <x:f>IFERROR(IF(COUNTIF('Core Analysis'!$B$2:$B$19,A543)&gt;0,VLOOKUP(A543,'Core Analysis'!$B$2:$D$19,2,FALSE),SQRT((POWER(L543/'Assumptions'!$B$8,2)+POWER(('Assumptions'!$B$2-I543)/('Assumptions'!$B$2-'Assumptions'!$B$3),2))/2)),"")</x:f>
        <x:v>0.2201164675585878</x:v>
      </x:c>
      <x:c r="N543" s="1" t="n">
        <x:f>IFERROR(IF(COUNTIFS('Core Analysis'!$B$2:$B$19,A543,'Core Analysis'!$D$2:$D$19,"&gt;0")&gt;0,VLOOKUP(A543,'Core Analysis'!$B$2:$D$19,3,FALSE),POWER(('Assumptions'!$B$4*'Assumptions'!$B$5)/(E543*POWER(M543,'Assumptions'!$B$6)),1/'Assumptions'!$B$7)),"")</x:f>
        <x:v>0.1567572966854896</x:v>
      </x:c>
      <x:c r="O543" s="9" t="n">
        <x:f>IFERROR('Assumptions'!$B$12*POWER(M543,'Assumptions'!$B$13)/POWER(N543,2),"")</x:f>
        <x:v>0.007091768167834798</x:v>
      </x:c>
    </x:row>
    <x:row r="544">
      <x:c r="A544" s="8" t="n">
        <x:v>8071</x:v>
      </x:c>
      <x:c r="B544" s="1" t="n">
        <x:v>37.9667</x:v>
      </x:c>
      <x:c r="C544" s="1" t="n">
        <x:v>8.5467</x:v>
      </x:c>
      <x:c r="D544" s="1" t="n">
        <x:v>-108.2667</x:v>
      </x:c>
      <x:c r="E544" s="1" t="n">
        <x:v>122.0021</x:v>
      </x:c>
      <x:c r="F544" s="1" t="n">
        <x:v>72.9135</x:v>
      </x:c>
      <x:c r="G544" s="1" t="n">
        <x:v>41.8717</x:v>
      </x:c>
      <x:c r="H544" s="1" t="n">
        <x:v>103.6</x:v>
      </x:c>
      <x:c r="I544" s="1" t="n">
        <x:v>2.308</x:v>
      </x:c>
      <x:c r="J544" s="1" t="n">
        <x:v>-0.0052</x:v>
      </x:c>
      <x:c r="K544" s="1" t="n">
        <x:v>2.6311</x:v>
      </x:c>
      <x:c r="L544" s="1" t="n">
        <x:v>18.6</x:v>
      </x:c>
      <x:c r="M544" s="1" t="n">
        <x:f>IFERROR(IF(COUNTIF('Core Analysis'!$B$2:$B$19,A544)&gt;0,VLOOKUP(A544,'Core Analysis'!$B$2:$D$19,2,FALSE),SQRT((POWER(L544/'Assumptions'!$B$8,2)+POWER(('Assumptions'!$B$2-I544)/('Assumptions'!$B$2-'Assumptions'!$B$3),2))/2)),"")</x:f>
        <x:v>0.21444458552176093</x:v>
      </x:c>
      <x:c r="N544" s="1" t="n">
        <x:f>IFERROR(IF(COUNTIFS('Core Analysis'!$B$2:$B$19,A544,'Core Analysis'!$D$2:$D$19,"&gt;0")&gt;0,VLOOKUP(A544,'Core Analysis'!$B$2:$D$19,3,FALSE),POWER(('Assumptions'!$B$4*'Assumptions'!$B$5)/(E544*POWER(M544,'Assumptions'!$B$6)),1/'Assumptions'!$B$7)),"")</x:f>
        <x:v>0.1579666031935401</x:v>
      </x:c>
      <x:c r="O544" s="9" t="n">
        <x:f>IFERROR('Assumptions'!$B$12*POWER(M544,'Assumptions'!$B$13)/POWER(N544,2),"")</x:f>
        <x:v>0.006225793685570538</x:v>
      </x:c>
    </x:row>
    <x:row r="545">
      <x:c r="A545" s="8" t="n">
        <x:v>8071.5</x:v>
      </x:c>
      <x:c r="B545" s="1" t="n">
        <x:v>38.6333</x:v>
      </x:c>
      <x:c r="C545" s="1" t="n">
        <x:v>8.5467</x:v>
      </x:c>
      <x:c r="D545" s="1" t="n">
        <x:v>-107.7778</x:v>
      </x:c>
      <x:c r="E545" s="1" t="n">
        <x:v>122.001</x:v>
      </x:c>
      <x:c r="F545" s="1" t="n">
        <x:v>72.1711</x:v>
      </x:c>
      <x:c r="G545" s="1" t="n">
        <x:v>41.448</x:v>
      </x:c>
      <x:c r="H545" s="1" t="n">
        <x:v>103.0444</x:v>
      </x:c>
      <x:c r="I545" s="1" t="n">
        <x:v>2.3209</x:v>
      </x:c>
      <x:c r="J545" s="1" t="n">
        <x:v>-0.0039</x:v>
      </x:c>
      <x:c r="K545" s="1" t="n">
        <x:v>2.64</x:v>
      </x:c>
      <x:c r="L545" s="1" t="n">
        <x:v>18.9467</x:v>
      </x:c>
      <x:c r="M545" s="1" t="n">
        <x:f>IFERROR(IF(COUNTIF('Core Analysis'!$B$2:$B$19,A545)&gt;0,VLOOKUP(A545,'Core Analysis'!$B$2:$D$19,2,FALSE),SQRT((POWER(L545/'Assumptions'!$B$8,2)+POWER(('Assumptions'!$B$2-I545)/('Assumptions'!$B$2-'Assumptions'!$B$3),2))/2)),"")</x:f>
        <x:v>0.21182295833122725</x:v>
      </x:c>
      <x:c r="N545" s="1" t="n">
        <x:f>IFERROR(IF(COUNTIFS('Core Analysis'!$B$2:$B$19,A545,'Core Analysis'!$D$2:$D$19,"&gt;0")&gt;0,VLOOKUP(A545,'Core Analysis'!$B$2:$D$19,3,FALSE),POWER(('Assumptions'!$B$4*'Assumptions'!$B$5)/(E545*POWER(M545,'Assumptions'!$B$6)),1/'Assumptions'!$B$7)),"")</x:f>
        <x:v>0.15992239806739703</x:v>
      </x:c>
      <x:c r="O545" s="9" t="n">
        <x:f>IFERROR('Assumptions'!$B$12*POWER(M545,'Assumptions'!$B$13)/POWER(N545,2),"")</x:f>
        <x:v>0.005754421229821585</x:v>
      </x:c>
    </x:row>
    <x:row r="546">
      <x:c r="A546" s="8" t="n">
        <x:v>8072</x:v>
      </x:c>
      <x:c r="B546" s="1" t="n">
        <x:v>38.5667</x:v>
      </x:c>
      <x:c r="C546" s="1" t="n">
        <x:v>8.5467</x:v>
      </x:c>
      <x:c r="D546" s="1" t="n">
        <x:v>-107.6222</x:v>
      </x:c>
      <x:c r="E546" s="1" t="n">
        <x:v>123.5084</x:v>
      </x:c>
      <x:c r="F546" s="1" t="n">
        <x:v>72.1711</x:v>
      </x:c>
      <x:c r="G546" s="1" t="n">
        <x:v>52.6054</x:v>
      </x:c>
      <x:c r="H546" s="1" t="n">
        <x:v>103.0444</x:v>
      </x:c>
      <x:c r="I546" s="1" t="n">
        <x:v>2.3229</x:v>
      </x:c>
      <x:c r="J546" s="1" t="n">
        <x:v>-0.001</x:v>
      </x:c>
      <x:c r="K546" s="1" t="n">
        <x:v>2.7333</x:v>
      </x:c>
      <x:c r="L546" s="1" t="n">
        <x:v>19.8933</x:v>
      </x:c>
      <x:c r="M546" s="1" t="n">
        <x:f>IFERROR(IF(COUNTIF('Core Analysis'!$B$2:$B$19,A546)&gt;0,VLOOKUP(A546,'Core Analysis'!$B$2:$D$19,2,FALSE),SQRT((POWER(L546/'Assumptions'!$B$8,2)+POWER(('Assumptions'!$B$2-I546)/('Assumptions'!$B$2-'Assumptions'!$B$3),2))/2)),"")</x:f>
        <x:v>0.21549508326866634</x:v>
      </x:c>
      <x:c r="N546" s="1" t="n">
        <x:f>IFERROR(IF(COUNTIFS('Core Analysis'!$B$2:$B$19,A546,'Core Analysis'!$D$2:$D$19,"&gt;0")&gt;0,VLOOKUP(A546,'Core Analysis'!$B$2:$D$19,3,FALSE),POWER(('Assumptions'!$B$4*'Assumptions'!$B$5)/(E546*POWER(M546,'Assumptions'!$B$6)),1/'Assumptions'!$B$7)),"")</x:f>
        <x:v>0.15623502608656903</x:v>
      </x:c>
      <x:c r="O546" s="9" t="n">
        <x:f>IFERROR('Assumptions'!$B$12*POWER(M546,'Assumptions'!$B$13)/POWER(N546,2),"")</x:f>
        <x:v>0.006502891518931353</x:v>
      </x:c>
    </x:row>
    <x:row r="547">
      <x:c r="A547" s="8" t="n">
        <x:v>8072.5</x:v>
      </x:c>
      <x:c r="B547" s="1" t="n">
        <x:v>36.5</x:v>
      </x:c>
      <x:c r="C547" s="1" t="n">
        <x:v>8.5467</x:v>
      </x:c>
      <x:c r="D547" s="1" t="n">
        <x:v>-107.3556</x:v>
      </x:c>
      <x:c r="E547" s="1" t="n">
        <x:v>122.0021</x:v>
      </x:c>
      <x:c r="F547" s="1" t="n">
        <x:v>73.5129</x:v>
      </x:c>
      <x:c r="G547" s="1" t="n">
        <x:v>44.5839</x:v>
      </x:c>
      <x:c r="H547" s="1" t="n">
        <x:v>103.2667</x:v>
      </x:c>
      <x:c r="I547" s="1" t="n">
        <x:v>2.3156</x:v>
      </x:c>
      <x:c r="J547" s="1" t="n">
        <x:v>-0.0021</x:v>
      </x:c>
      <x:c r="K547" s="1" t="n">
        <x:v>2.6667</x:v>
      </x:c>
      <x:c r="L547" s="1" t="n">
        <x:v>21.6533</x:v>
      </x:c>
      <x:c r="M547" s="1" t="n">
        <x:f>IFERROR(IF(COUNTIF('Core Analysis'!$B$2:$B$19,A547)&gt;0,VLOOKUP(A547,'Core Analysis'!$B$2:$D$19,2,FALSE),SQRT((POWER(L547/'Assumptions'!$B$8,2)+POWER(('Assumptions'!$B$2-I547)/('Assumptions'!$B$2-'Assumptions'!$B$3),2))/2)),"")</x:f>
        <x:v>0.22601571269782642</x:v>
      </x:c>
      <x:c r="N547" s="1" t="n">
        <x:f>IFERROR(IF(COUNTIFS('Core Analysis'!$B$2:$B$19,A547,'Core Analysis'!$D$2:$D$19,"&gt;0")&gt;0,VLOOKUP(A547,'Core Analysis'!$B$2:$D$19,3,FALSE),POWER(('Assumptions'!$B$4*'Assumptions'!$B$5)/(E547*POWER(M547,'Assumptions'!$B$6)),1/'Assumptions'!$B$7)),"")</x:f>
        <x:v>0.1498793262812164</x:v>
      </x:c>
      <x:c r="O547" s="9" t="n">
        <x:f>IFERROR('Assumptions'!$B$12*POWER(M547,'Assumptions'!$B$13)/POWER(N547,2),"")</x:f>
        <x:v>0.0087149605784908</x:v>
      </x:c>
    </x:row>
    <x:row r="548">
      <x:c r="A548" s="8" t="n">
        <x:v>8073</x:v>
      </x:c>
      <x:c r="B548" s="1" t="n">
        <x:v>36.3667</x:v>
      </x:c>
      <x:c r="C548" s="1" t="n">
        <x:v>8.5467</x:v>
      </x:c>
      <x:c r="D548" s="1" t="n">
        <x:v>-107.2222</x:v>
      </x:c>
      <x:c r="E548" s="1" t="n">
        <x:v>114.7352</x:v>
      </x:c>
      <x:c r="F548" s="1" t="n">
        <x:v>71.0009</x:v>
      </x:c>
      <x:c r="G548" s="1" t="n">
        <x:v>40.3597</x:v>
      </x:c>
      <x:c r="H548" s="1" t="n">
        <x:v>104.4889</x:v>
      </x:c>
      <x:c r="I548" s="1" t="n">
        <x:v>2.3047</x:v>
      </x:c>
      <x:c r="J548" s="1" t="n">
        <x:v>-0.0057</x:v>
      </x:c>
      <x:c r="K548" s="1" t="n">
        <x:v>2.8133</x:v>
      </x:c>
      <x:c r="L548" s="1" t="n">
        <x:v>21.9333</x:v>
      </x:c>
      <x:c r="M548" s="1" t="n">
        <x:f>IFERROR(IF(COUNTIF('Core Analysis'!$B$2:$B$19,A548)&gt;0,VLOOKUP(A548,'Core Analysis'!$B$2:$D$19,2,FALSE),SQRT((POWER(L548/'Assumptions'!$B$8,2)+POWER(('Assumptions'!$B$2-I548)/('Assumptions'!$B$2-'Assumptions'!$B$3),2))/2)),"")</x:f>
        <x:v>0.23065857011614863</x:v>
      </x:c>
      <x:c r="N548" s="1" t="n">
        <x:f>IFERROR(IF(COUNTIFS('Core Analysis'!$B$2:$B$19,A548,'Core Analysis'!$D$2:$D$19,"&gt;0")&gt;0,VLOOKUP(A548,'Core Analysis'!$B$2:$D$19,3,FALSE),POWER(('Assumptions'!$B$4*'Assumptions'!$B$5)/(E548*POWER(M548,'Assumptions'!$B$6)),1/'Assumptions'!$B$7)),"")</x:f>
        <x:v>0.1514419119272235</x:v>
      </x:c>
      <x:c r="O548" s="9" t="n">
        <x:f>IFERROR('Assumptions'!$B$12*POWER(M548,'Assumptions'!$B$13)/POWER(N548,2),"")</x:f>
        <x:v>0.009334970730858014</x:v>
      </x:c>
    </x:row>
    <x:row r="549">
      <x:c r="A549" s="8" t="n">
        <x:v>8073.5</x:v>
      </x:c>
      <x:c r="B549" s="1" t="n">
        <x:v>37.5</x:v>
      </x:c>
      <x:c r="C549" s="1" t="n">
        <x:v>8.5467</x:v>
      </x:c>
      <x:c r="D549" s="1" t="n">
        <x:v>-107.0889</x:v>
      </x:c>
      <x:c r="E549" s="1" t="n">
        <x:v>127.3591</x:v>
      </x:c>
      <x:c r="F549" s="1" t="n">
        <x:v>66.7724</x:v>
      </x:c>
      <x:c r="G549" s="1" t="n">
        <x:v>39.661</x:v>
      </x:c>
      <x:c r="H549" s="1" t="n">
        <x:v>104.7556</x:v>
      </x:c>
      <x:c r="I549" s="1" t="n">
        <x:v>2.3073</x:v>
      </x:c>
      <x:c r="J549" s="1" t="n">
        <x:v>-0.0081</x:v>
      </x:c>
      <x:c r="K549" s="1" t="n">
        <x:v>2.8444</x:v>
      </x:c>
      <x:c r="L549" s="1" t="n">
        <x:v>22.44</x:v>
      </x:c>
      <x:c r="M549" s="1" t="n">
        <x:f>IFERROR(IF(COUNTIF('Core Analysis'!$B$2:$B$19,A549)&gt;0,VLOOKUP(A549,'Core Analysis'!$B$2:$D$19,2,FALSE),SQRT((POWER(L549/'Assumptions'!$B$8,2)+POWER(('Assumptions'!$B$2-I549)/('Assumptions'!$B$2-'Assumptions'!$B$3),2))/2)),"")</x:f>
        <x:v>0.23230094317873673</x:v>
      </x:c>
      <x:c r="N549" s="1" t="n">
        <x:f>IFERROR(IF(COUNTIFS('Core Analysis'!$B$2:$B$19,A549,'Core Analysis'!$D$2:$D$19,"&gt;0")&gt;0,VLOOKUP(A549,'Core Analysis'!$B$2:$D$19,3,FALSE),POWER(('Assumptions'!$B$4*'Assumptions'!$B$5)/(E549*POWER(M549,'Assumptions'!$B$6)),1/'Assumptions'!$B$7)),"")</x:f>
        <x:v>0.14272434350075766</x:v>
      </x:c>
      <x:c r="O549" s="9" t="n">
        <x:f>IFERROR('Assumptions'!$B$12*POWER(M549,'Assumptions'!$B$13)/POWER(N549,2),"")</x:f>
        <x:v>0.010843440031526805</x:v>
      </x:c>
    </x:row>
    <x:row r="550">
      <x:c r="A550" s="8" t="n">
        <x:v>8074</x:v>
      </x:c>
      <x:c r="B550" s="1" t="n">
        <x:v>40.9</x:v>
      </x:c>
      <x:c r="C550" s="1" t="n">
        <x:v>8.5467</x:v>
      </x:c>
      <x:c r="D550" s="1" t="n">
        <x:v>-106.6445</x:v>
      </x:c>
      <x:c r="E550" s="1" t="n">
        <x:v>123.8894</x:v>
      </x:c>
      <x:c r="F550" s="1" t="n">
        <x:v>66.1588</x:v>
      </x:c>
      <x:c r="G550" s="1" t="n">
        <x:v>39.7016</x:v>
      </x:c>
      <x:c r="H550" s="1" t="n">
        <x:v>103.8</x:v>
      </x:c>
      <x:c r="I550" s="1" t="n">
        <x:v>2.306</x:v>
      </x:c>
      <x:c r="J550" s="1" t="n">
        <x:v>-0.0103</x:v>
      </x:c>
      <x:c r="K550" s="1" t="n">
        <x:v>2.9467</x:v>
      </x:c>
      <x:c r="L550" s="1" t="n">
        <x:v>21.8933</x:v>
      </x:c>
      <x:c r="M550" s="1" t="n">
        <x:f>IFERROR(IF(COUNTIF('Core Analysis'!$B$2:$B$19,A550)&gt;0,VLOOKUP(A550,'Core Analysis'!$B$2:$D$19,2,FALSE),SQRT((POWER(L550/'Assumptions'!$B$8,2)+POWER(('Assumptions'!$B$2-I550)/('Assumptions'!$B$2-'Assumptions'!$B$3),2))/2)),"")</x:f>
        <x:v>0.23007284602873568</x:v>
      </x:c>
      <x:c r="N550" s="1" t="n">
        <x:f>IFERROR(IF(COUNTIFS('Core Analysis'!$B$2:$B$19,A550,'Core Analysis'!$D$2:$D$19,"&gt;0")&gt;0,VLOOKUP(A550,'Core Analysis'!$B$2:$D$19,3,FALSE),POWER(('Assumptions'!$B$4*'Assumptions'!$B$5)/(E550*POWER(M550,'Assumptions'!$B$6)),1/'Assumptions'!$B$7)),"")</x:f>
        <x:v>0.14611055089379812</x:v>
      </x:c>
      <x:c r="O550" s="9" t="n">
        <x:f>IFERROR('Assumptions'!$B$12*POWER(M550,'Assumptions'!$B$13)/POWER(N550,2),"")</x:f>
        <x:v>0.009917069504874192</x:v>
      </x:c>
    </x:row>
    <x:row r="551">
      <x:c r="A551" s="8" t="n">
        <x:v>8074.5</x:v>
      </x:c>
      <x:c r="B551" s="1" t="n">
        <x:v>47.4</x:v>
      </x:c>
      <x:c r="C551" s="1" t="n">
        <x:v>8.5511</x:v>
      </x:c>
      <x:c r="D551" s="1" t="n">
        <x:v>-106.4889</x:v>
      </x:c>
      <x:c r="E551" s="1" t="n">
        <x:v>123.004</x:v>
      </x:c>
      <x:c r="F551" s="1" t="n">
        <x:v>64.4214</x:v>
      </x:c>
      <x:c r="G551" s="1" t="n">
        <x:v>38.5805</x:v>
      </x:c>
      <x:c r="H551" s="1" t="n">
        <x:v>104.6222</x:v>
      </x:c>
      <x:c r="I551" s="1" t="n">
        <x:v>2.3082</x:v>
      </x:c>
      <x:c r="J551" s="1" t="n">
        <x:v>-0.008</x:v>
      </x:c>
      <x:c r="K551" s="1" t="n">
        <x:v>2.8133</x:v>
      </x:c>
      <x:c r="L551" s="1" t="n">
        <x:v>25.1467</x:v>
      </x:c>
      <x:c r="M551" s="1" t="n">
        <x:f>IFERROR(IF(COUNTIF('Core Analysis'!$B$2:$B$19,A551)&gt;0,VLOOKUP(A551,'Core Analysis'!$B$2:$D$19,2,FALSE),SQRT((POWER(L551/'Assumptions'!$B$8,2)+POWER(('Assumptions'!$B$2-I551)/('Assumptions'!$B$2-'Assumptions'!$B$3),2))/2)),"")</x:f>
        <x:v>0.24551672075656056</x:v>
      </x:c>
      <x:c r="N551" s="1" t="n">
        <x:f>IFERROR(IF(COUNTIFS('Core Analysis'!$B$2:$B$19,A551,'Core Analysis'!$D$2:$D$19,"&gt;0")&gt;0,VLOOKUP(A551,'Core Analysis'!$B$2:$D$19,3,FALSE),POWER(('Assumptions'!$B$4*'Assumptions'!$B$5)/(E551*POWER(M551,'Assumptions'!$B$6)),1/'Assumptions'!$B$7)),"")</x:f>
        <x:v>0.13741157760590944</x:v>
      </x:c>
      <x:c r="O551" s="9" t="n">
        <x:f>IFERROR('Assumptions'!$B$12*POWER(M551,'Assumptions'!$B$13)/POWER(N551,2),"")</x:f>
        <x:v>0.014922754217584312</x:v>
      </x:c>
    </x:row>
    <x:row r="552">
      <x:c r="A552" s="8" t="n">
        <x:v>8075</x:v>
      </x:c>
      <x:c r="B552" s="1" t="n">
        <x:v>51.8333</x:v>
      </x:c>
      <x:c r="C552" s="1" t="n">
        <x:v>8.5533</x:v>
      </x:c>
      <x:c r="D552" s="1" t="n">
        <x:v>-106.4667</x:v>
      </x:c>
      <x:c r="E552" s="1" t="n">
        <x:v>128.1435</x:v>
      </x:c>
      <x:c r="F552" s="1" t="n">
        <x:v>66.9119</x:v>
      </x:c>
      <x:c r="G552" s="1" t="n">
        <x:v>38.1873</x:v>
      </x:c>
      <x:c r="H552" s="1" t="n">
        <x:v>105.6444</x:v>
      </x:c>
      <x:c r="I552" s="1" t="n">
        <x:v>2.3127</x:v>
      </x:c>
      <x:c r="J552" s="1" t="n">
        <x:v>-0.0053</x:v>
      </x:c>
      <x:c r="K552" s="1" t="n">
        <x:v>2.6933</x:v>
      </x:c>
      <x:c r="L552" s="1" t="n">
        <x:v>26.6933</x:v>
      </x:c>
      <x:c r="M552" s="1" t="n">
        <x:f>IFERROR(IF(COUNTIF('Core Analysis'!$B$2:$B$19,A552)&gt;0,VLOOKUP(A552,'Core Analysis'!$B$2:$D$19,2,FALSE),SQRT((POWER(L552/'Assumptions'!$B$8,2)+POWER(('Assumptions'!$B$2-I552)/('Assumptions'!$B$2-'Assumptions'!$B$3),2))/2)),"")</x:f>
        <x:v>0.2523178232802404</x:v>
      </x:c>
      <x:c r="N552" s="1" t="n">
        <x:f>IFERROR(IF(COUNTIFS('Core Analysis'!$B$2:$B$19,A552,'Core Analysis'!$D$2:$D$19,"&gt;0")&gt;0,VLOOKUP(A552,'Core Analysis'!$B$2:$D$19,3,FALSE),POWER(('Assumptions'!$B$4*'Assumptions'!$B$5)/(E552*POWER(M552,'Assumptions'!$B$6)),1/'Assumptions'!$B$7)),"")</x:f>
        <x:v>0.13099894484702052</x:v>
      </x:c>
      <x:c r="O552" s="9" t="n">
        <x:f>IFERROR('Assumptions'!$B$12*POWER(M552,'Assumptions'!$B$13)/POWER(N552,2),"")</x:f>
        <x:v>0.018517152468778338</x:v>
      </x:c>
    </x:row>
    <x:row r="553">
      <x:c r="A553" s="8" t="n">
        <x:v>8075.5</x:v>
      </x:c>
      <x:c r="B553" s="1" t="n">
        <x:v>52.5667</x:v>
      </x:c>
      <x:c r="C553" s="1" t="n">
        <x:v>8.5533</x:v>
      </x:c>
      <x:c r="D553" s="1" t="n">
        <x:v>-106.1556</x:v>
      </x:c>
      <x:c r="E553" s="1" t="n">
        <x:v>119.0511</x:v>
      </x:c>
      <x:c r="F553" s="1" t="n">
        <x:v>76.1253</x:v>
      </x:c>
      <x:c r="G553" s="1" t="n">
        <x:v>39.9472</x:v>
      </x:c>
      <x:c r="H553" s="1" t="n">
        <x:v>108.0444</x:v>
      </x:c>
      <x:c r="I553" s="1" t="n">
        <x:v>2.3053</x:v>
      </x:c>
      <x:c r="J553" s="1" t="n">
        <x:v>-0.0077</x:v>
      </x:c>
      <x:c r="K553" s="1" t="n">
        <x:v>2.5911</x:v>
      </x:c>
      <x:c r="L553" s="1" t="n">
        <x:v>27.6533</x:v>
      </x:c>
      <x:c r="M553" s="1" t="n">
        <x:f>IFERROR(IF(COUNTIF('Core Analysis'!$B$2:$B$19,A553)&gt;0,VLOOKUP(A553,'Core Analysis'!$B$2:$D$19,2,FALSE),SQRT((POWER(L553/'Assumptions'!$B$8,2)+POWER(('Assumptions'!$B$2-I553)/('Assumptions'!$B$2-'Assumptions'!$B$3),2))/2)),"")</x:f>
        <x:v>0.25942431738498517</x:v>
      </x:c>
      <x:c r="N553" s="1" t="n">
        <x:f>IFERROR(IF(COUNTIFS('Core Analysis'!$B$2:$B$19,A553,'Core Analysis'!$D$2:$D$19,"&gt;0")&gt;0,VLOOKUP(A553,'Core Analysis'!$B$2:$D$19,3,FALSE),POWER(('Assumptions'!$B$4*'Assumptions'!$B$5)/(E553*POWER(M553,'Assumptions'!$B$6)),1/'Assumptions'!$B$7)),"")</x:f>
        <x:v>0.13218635552005228</x:v>
      </x:c>
      <x:c r="O553" s="9" t="n">
        <x:f>IFERROR('Assumptions'!$B$12*POWER(M553,'Assumptions'!$B$13)/POWER(N553,2),"")</x:f>
        <x:v>0.020550039181390336</x:v>
      </x:c>
    </x:row>
    <x:row r="554">
      <x:c r="A554" s="8" t="n">
        <x:v>8076</x:v>
      </x:c>
      <x:c r="B554" s="1" t="n">
        <x:v>46.7667</x:v>
      </x:c>
      <x:c r="C554" s="1" t="n">
        <x:v>8.5489</x:v>
      </x:c>
      <x:c r="D554" s="1" t="n">
        <x:v>-106.0889</x:v>
      </x:c>
      <x:c r="E554" s="1" t="n">
        <x:v>106.7132</x:v>
      </x:c>
      <x:c r="F554" s="1" t="n">
        <x:v>76.3511</x:v>
      </x:c>
      <x:c r="G554" s="1" t="n">
        <x:v>41.6578</x:v>
      </x:c>
      <x:c r="H554" s="1" t="n">
        <x:v>108.4889</x:v>
      </x:c>
      <x:c r="I554" s="1" t="n">
        <x:v>2.3049</x:v>
      </x:c>
      <x:c r="J554" s="1" t="n">
        <x:v>-0.004</x:v>
      </x:c>
      <x:c r="K554" s="1" t="n">
        <x:v>2.5778</x:v>
      </x:c>
      <x:c r="L554" s="1" t="n">
        <x:v>25.2933</x:v>
      </x:c>
      <x:c r="M554" s="1" t="n">
        <x:f>IFERROR(IF(COUNTIF('Core Analysis'!$B$2:$B$19,A554)&gt;0,VLOOKUP(A554,'Core Analysis'!$B$2:$D$19,2,FALSE),SQRT((POWER(L554/'Assumptions'!$B$8,2)+POWER(('Assumptions'!$B$2-I554)/('Assumptions'!$B$2-'Assumptions'!$B$3),2))/2)),"")</x:f>
        <x:v>0.24720310584905134</x:v>
      </x:c>
      <x:c r="N554" s="1" t="n">
        <x:f>IFERROR(IF(COUNTIFS('Core Analysis'!$B$2:$B$19,A554,'Core Analysis'!$D$2:$D$19,"&gt;0")&gt;0,VLOOKUP(A554,'Core Analysis'!$B$2:$D$19,3,FALSE),POWER(('Assumptions'!$B$4*'Assumptions'!$B$5)/(E554*POWER(M554,'Assumptions'!$B$6)),1/'Assumptions'!$B$7)),"")</x:f>
        <x:v>0.14652138773415144</x:v>
      </x:c>
      <x:c r="O554" s="9" t="n">
        <x:f>IFERROR('Assumptions'!$B$12*POWER(M554,'Assumptions'!$B$13)/POWER(N554,2),"")</x:f>
        <x:v>0.013526147610417736</x:v>
      </x:c>
    </x:row>
    <x:row r="555">
      <x:c r="A555" s="8" t="n">
        <x:v>8076.5</x:v>
      </x:c>
      <x:c r="B555" s="1" t="n">
        <x:v>42.0667</x:v>
      </x:c>
      <x:c r="C555" s="1" t="n">
        <x:v>8.5467</x:v>
      </x:c>
      <x:c r="D555" s="1" t="n">
        <x:v>-105.6222</x:v>
      </x:c>
      <x:c r="E555" s="1" t="n">
        <x:v>94.1833</x:v>
      </x:c>
      <x:c r="F555" s="1" t="n">
        <x:v>69.4983</x:v>
      </x:c>
      <x:c r="G555" s="1" t="n">
        <x:v>41.3182</x:v>
      </x:c>
      <x:c r="H555" s="1" t="n">
        <x:v>107.1778</x:v>
      </x:c>
      <x:c r="I555" s="1" t="n">
        <x:v>2.296</x:v>
      </x:c>
      <x:c r="J555" s="1" t="n">
        <x:v>-0.0117</x:v>
      </x:c>
      <x:c r="K555" s="1" t="n">
        <x:v>2.4667</x:v>
      </x:c>
      <x:c r="L555" s="1" t="n">
        <x:v>24.08</x:v>
      </x:c>
      <x:c r="M555" s="1" t="n">
        <x:f>IFERROR(IF(COUNTIF('Core Analysis'!$B$2:$B$19,A555)&gt;0,VLOOKUP(A555,'Core Analysis'!$B$2:$D$19,2,FALSE),SQRT((POWER(L555/'Assumptions'!$B$8,2)+POWER(('Assumptions'!$B$2-I555)/('Assumptions'!$B$2-'Assumptions'!$B$3),2))/2)),"")</x:f>
        <x:v>0.24367254943196603</x:v>
      </x:c>
      <x:c r="N555" s="1" t="n">
        <x:f>IFERROR(IF(COUNTIFS('Core Analysis'!$B$2:$B$19,A555,'Core Analysis'!$D$2:$D$19,"&gt;0")&gt;0,VLOOKUP(A555,'Core Analysis'!$B$2:$D$19,3,FALSE),POWER(('Assumptions'!$B$4*'Assumptions'!$B$5)/(E555*POWER(M555,'Assumptions'!$B$6)),1/'Assumptions'!$B$7)),"")</x:f>
        <x:v>0.15822330761967154</x:v>
      </x:c>
      <x:c r="O555" s="9" t="n">
        <x:f>IFERROR('Assumptions'!$B$12*POWER(M555,'Assumptions'!$B$13)/POWER(N555,2),"")</x:f>
        <x:v>0.010887973661347238</x:v>
      </x:c>
    </x:row>
    <x:row r="556">
      <x:c r="A556" s="8" t="n">
        <x:v>8077</x:v>
      </x:c>
      <x:c r="B556" s="1" t="n">
        <x:v>38.5333</x:v>
      </x:c>
      <x:c r="C556" s="1" t="n">
        <x:v>8.5467</x:v>
      </x:c>
      <x:c r="D556" s="1" t="n">
        <x:v>-105.7333</x:v>
      </x:c>
      <x:c r="E556" s="1" t="n">
        <x:v>87.7622</x:v>
      </x:c>
      <x:c r="F556" s="1" t="n">
        <x:v>63.0612</x:v>
      </x:c>
      <x:c r="G556" s="1" t="n">
        <x:v>40.4813</x:v>
      </x:c>
      <x:c r="H556" s="1" t="n">
        <x:v>104.6889</x:v>
      </x:c>
      <x:c r="I556" s="1" t="n">
        <x:v>2.31</x:v>
      </x:c>
      <x:c r="J556" s="1" t="n">
        <x:v>-0.008</x:v>
      </x:c>
      <x:c r="K556" s="1" t="n">
        <x:v>2.4311</x:v>
      </x:c>
      <x:c r="L556" s="1" t="n">
        <x:v>23.0533</x:v>
      </x:c>
      <x:c r="M556" s="1" t="n">
        <x:f>IFERROR(IF(COUNTIF('Core Analysis'!$B$2:$B$19,A556)&gt;0,VLOOKUP(A556,'Core Analysis'!$B$2:$D$19,2,FALSE),SQRT((POWER(L556/'Assumptions'!$B$8,2)+POWER(('Assumptions'!$B$2-I556)/('Assumptions'!$B$2-'Assumptions'!$B$3),2))/2)),"")</x:f>
        <x:v>0.23448530745154136</x:v>
      </x:c>
      <x:c r="N556" s="1" t="n">
        <x:f>IFERROR(IF(COUNTIFS('Core Analysis'!$B$2:$B$19,A556,'Core Analysis'!$D$2:$D$19,"&gt;0")&gt;0,VLOOKUP(A556,'Core Analysis'!$B$2:$D$19,3,FALSE),POWER(('Assumptions'!$B$4*'Assumptions'!$B$5)/(E556*POWER(M556,'Assumptions'!$B$6)),1/'Assumptions'!$B$7)),"")</x:f>
        <x:v>0.170331366863243</x:v>
      </x:c>
      <x:c r="O556" s="9" t="n">
        <x:f>IFERROR('Assumptions'!$B$12*POWER(M556,'Assumptions'!$B$13)/POWER(N556,2),"")</x:f>
        <x:v>0.007933383376032771</x:v>
      </x:c>
    </x:row>
    <x:row r="557">
      <x:c r="A557" s="8" t="n">
        <x:v>8077.5</x:v>
      </x:c>
      <x:c r="B557" s="1" t="n">
        <x:v>36.1667</x:v>
      </x:c>
      <x:c r="C557" s="1" t="n">
        <x:v>8.5467</x:v>
      </x:c>
      <x:c r="D557" s="1" t="n">
        <x:v>-106.8667</x:v>
      </x:c>
      <x:c r="E557" s="1" t="n">
        <x:v>75.207</x:v>
      </x:c>
      <x:c r="F557" s="1" t="n">
        <x:v>54.8763</x:v>
      </x:c>
      <x:c r="G557" s="1" t="n">
        <x:v>39.4186</x:v>
      </x:c>
      <x:c r="H557" s="1" t="n">
        <x:v>100.1111</x:v>
      </x:c>
      <x:c r="I557" s="1" t="n">
        <x:v>2.3316</x:v>
      </x:c>
      <x:c r="J557" s="1" t="n">
        <x:v>-0.0078</x:v>
      </x:c>
      <x:c r="K557" s="1" t="n">
        <x:v>2.3956</x:v>
      </x:c>
      <x:c r="L557" s="1" t="n">
        <x:v>22.52</x:v>
      </x:c>
      <x:c r="M557" s="1" t="n">
        <x:f>IFERROR(IF(COUNTIF('Core Analysis'!$B$2:$B$19,A557)&gt;0,VLOOKUP(A557,'Core Analysis'!$B$2:$D$19,2,FALSE),SQRT((POWER(L557/'Assumptions'!$B$8,2)+POWER(('Assumptions'!$B$2-I557)/('Assumptions'!$B$2-'Assumptions'!$B$3),2))/2)),"")</x:f>
        <x:v>0.22550718568379227</x:v>
      </x:c>
      <x:c r="N557" s="1" t="n">
        <x:f>IFERROR(IF(COUNTIFS('Core Analysis'!$B$2:$B$19,A557,'Core Analysis'!$D$2:$D$19,"&gt;0")&gt;0,VLOOKUP(A557,'Core Analysis'!$B$2:$D$19,3,FALSE),POWER(('Assumptions'!$B$4*'Assumptions'!$B$5)/(E557*POWER(M557,'Assumptions'!$B$6)),1/'Assumptions'!$B$7)),"")</x:f>
        <x:v>0.19132622395236973</x:v>
      </x:c>
      <x:c r="O557" s="9" t="n">
        <x:f>IFERROR('Assumptions'!$B$12*POWER(M557,'Assumptions'!$B$13)/POWER(N557,2),"")</x:f>
        <x:v>0.0052953613583183595</x:v>
      </x:c>
    </x:row>
    <x:row r="558">
      <x:c r="A558" s="8" t="n">
        <x:v>8078</x:v>
      </x:c>
      <x:c r="B558" s="1" t="n">
        <x:v>33.6333</x:v>
      </x:c>
      <x:c r="C558" s="1" t="n">
        <x:v>8.5511</x:v>
      </x:c>
      <x:c r="D558" s="1" t="n">
        <x:v>-105.1111</x:v>
      </x:c>
      <x:c r="E558" s="1" t="n">
        <x:v>67.4632</x:v>
      </x:c>
      <x:c r="F558" s="1" t="n">
        <x:v>45.4184</x:v>
      </x:c>
      <x:c r="G558" s="1" t="n">
        <x:v>38.1092</x:v>
      </x:c>
      <x:c r="H558" s="1" t="n">
        <x:v>97.6889</x:v>
      </x:c>
      <x:c r="I558" s="1" t="n">
        <x:v>2.3536</x:v>
      </x:c>
      <x:c r="J558" s="1" t="n">
        <x:v>-0.0029</x:v>
      </x:c>
      <x:c r="K558" s="1" t="n">
        <x:v>2.5956</x:v>
      </x:c>
      <x:c r="L558" s="1" t="n">
        <x:v>22.28</x:v>
      </x:c>
      <x:c r="M558" s="1" t="n">
        <x:f>IFERROR(IF(COUNTIF('Core Analysis'!$B$2:$B$19,A558)&gt;0,VLOOKUP(A558,'Core Analysis'!$B$2:$D$19,2,FALSE),SQRT((POWER(L558/'Assumptions'!$B$8,2)+POWER(('Assumptions'!$B$2-I558)/('Assumptions'!$B$2-'Assumptions'!$B$3),2))/2)),"")</x:f>
        <x:v>0.21796645099369888</x:v>
      </x:c>
      <x:c r="N558" s="1" t="n">
        <x:f>IFERROR(IF(COUNTIFS('Core Analysis'!$B$2:$B$19,A558,'Core Analysis'!$D$2:$D$19,"&gt;0")&gt;0,VLOOKUP(A558,'Core Analysis'!$B$2:$D$19,3,FALSE),POWER(('Assumptions'!$B$4*'Assumptions'!$B$5)/(E558*POWER(M558,'Assumptions'!$B$6)),1/'Assumptions'!$B$7)),"")</x:f>
        <x:v>0.208997406196169</x:v>
      </x:c>
      <x:c r="O558" s="9" t="n">
        <x:f>IFERROR('Assumptions'!$B$12*POWER(M558,'Assumptions'!$B$13)/POWER(N558,2),"")</x:f>
        <x:v>0.003820952059297954</x:v>
      </x:c>
    </x:row>
    <x:row r="559">
      <x:c r="A559" s="8" t="n">
        <x:v>8078.5</x:v>
      </x:c>
      <x:c r="B559" s="1" t="n">
        <x:v>32.9</x:v>
      </x:c>
      <x:c r="C559" s="1" t="n">
        <x:v>8.5533</x:v>
      </x:c>
      <x:c r="D559" s="1" t="n">
        <x:v>-104.2</x:v>
      </x:c>
      <x:c r="E559" s="1" t="n">
        <x:v>64.0937</x:v>
      </x:c>
      <x:c r="F559" s="1" t="n">
        <x:v>36.8215</x:v>
      </x:c>
      <x:c r="G559" s="1" t="n">
        <x:v>37.9938</x:v>
      </x:c>
      <x:c r="H559" s="1" t="n">
        <x:v>96.3778</x:v>
      </x:c>
      <x:c r="I559" s="1" t="n">
        <x:v>2.3589</x:v>
      </x:c>
      <x:c r="J559" s="1" t="n">
        <x:v>0.0013</x:v>
      </x:c>
      <x:c r="K559" s="1" t="n">
        <x:v>2.6978</x:v>
      </x:c>
      <x:c r="L559" s="1" t="n">
        <x:v>21.36</x:v>
      </x:c>
      <x:c r="M559" s="1" t="n">
        <x:f>IFERROR(IF(COUNTIF('Core Analysis'!$B$2:$B$19,A559)&gt;0,VLOOKUP(A559,'Core Analysis'!$B$2:$D$19,2,FALSE),SQRT((POWER(L559/'Assumptions'!$B$8,2)+POWER(('Assumptions'!$B$2-I559)/('Assumptions'!$B$2-'Assumptions'!$B$3),2))/2)),"")</x:f>
        <x:v>0.2117788289413679</x:v>
      </x:c>
      <x:c r="N559" s="1" t="n">
        <x:f>IFERROR(IF(COUNTIFS('Core Analysis'!$B$2:$B$19,A559,'Core Analysis'!$D$2:$D$19,"&gt;0")&gt;0,VLOOKUP(A559,'Core Analysis'!$B$2:$D$19,3,FALSE),POWER(('Assumptions'!$B$4*'Assumptions'!$B$5)/(E559*POWER(M559,'Assumptions'!$B$6)),1/'Assumptions'!$B$7)),"")</x:f>
        <x:v>0.22068550237214699</x:v>
      </x:c>
      <x:c r="O559" s="9" t="n">
        <x:f>IFERROR('Assumptions'!$B$12*POWER(M559,'Assumptions'!$B$13)/POWER(N559,2),"")</x:f>
        <x:v>0.0030190790733014487</x:v>
      </x:c>
    </x:row>
    <x:row r="560">
      <x:c r="A560" s="8" t="n">
        <x:v>8079</x:v>
      </x:c>
      <x:c r="B560" s="1" t="n">
        <x:v>33.8333</x:v>
      </x:c>
      <x:c r="C560" s="1" t="n">
        <x:v>8.5533</x:v>
      </x:c>
      <x:c r="D560" s="1" t="n">
        <x:v>-104.8667</x:v>
      </x:c>
      <x:c r="E560" s="1" t="n">
        <x:v>62.6657</x:v>
      </x:c>
      <x:c r="F560" s="1" t="n">
        <x:v>32.4569</x:v>
      </x:c>
      <x:c r="G560" s="1" t="n">
        <x:v>31.9912</x:v>
      </x:c>
      <x:c r="H560" s="1" t="n">
        <x:v>96.2</x:v>
      </x:c>
      <x:c r="I560" s="1" t="n">
        <x:v>2.3431</x:v>
      </x:c>
      <x:c r="J560" s="1" t="n">
        <x:v>0.002</x:v>
      </x:c>
      <x:c r="K560" s="1" t="n">
        <x:v>2.8</x:v>
      </x:c>
      <x:c r="L560" s="1" t="n">
        <x:v>21.1867</x:v>
      </x:c>
      <x:c r="M560" s="1" t="n">
        <x:f>IFERROR(IF(COUNTIF('Core Analysis'!$B$2:$B$19,A560)&gt;0,VLOOKUP(A560,'Core Analysis'!$B$2:$D$19,2,FALSE),SQRT((POWER(L560/'Assumptions'!$B$8,2)+POWER(('Assumptions'!$B$2-I560)/('Assumptions'!$B$2-'Assumptions'!$B$3),2))/2)),"")</x:f>
        <x:v>0.2155280321733215</x:v>
      </x:c>
      <x:c r="N560" s="1" t="n">
        <x:f>IFERROR(IF(COUNTIFS('Core Analysis'!$B$2:$B$19,A560,'Core Analysis'!$D$2:$D$19,"&gt;0")&gt;0,VLOOKUP(A560,'Core Analysis'!$B$2:$D$19,3,FALSE),POWER(('Assumptions'!$B$4*'Assumptions'!$B$5)/(E560*POWER(M560,'Assumptions'!$B$6)),1/'Assumptions'!$B$7)),"")</x:f>
        <x:v>0.2193033705186062</x:v>
      </x:c>
      <x:c r="O560" s="9" t="n">
        <x:f>IFERROR('Assumptions'!$B$12*POWER(M560,'Assumptions'!$B$13)/POWER(N560,2),"")</x:f>
        <x:v>0.0033026675224987418</x:v>
      </x:c>
    </x:row>
    <x:row r="561">
      <x:c r="A561" s="8" t="n">
        <x:v>8079.5</x:v>
      </x:c>
      <x:c r="B561" s="1" t="n">
        <x:v>36.7333</x:v>
      </x:c>
      <x:c r="C561" s="1" t="n">
        <x:v>8.5489</x:v>
      </x:c>
      <x:c r="D561" s="1" t="n">
        <x:v>-105.1778</x:v>
      </x:c>
      <x:c r="E561" s="1" t="n">
        <x:v>63.0517</x:v>
      </x:c>
      <x:c r="F561" s="1" t="n">
        <x:v>31.8943</x:v>
      </x:c>
      <x:c r="G561" s="1" t="n">
        <x:v>35.2937</x:v>
      </x:c>
      <x:c r="H561" s="1" t="n">
        <x:v>98.3778</x:v>
      </x:c>
      <x:c r="I561" s="1" t="n">
        <x:v>2.3253</x:v>
      </x:c>
      <x:c r="J561" s="1" t="n">
        <x:v>0</x:v>
      </x:c>
      <x:c r="K561" s="1" t="n">
        <x:v>2.7822</x:v>
      </x:c>
      <x:c r="L561" s="1" t="n">
        <x:v>22</x:v>
      </x:c>
      <x:c r="M561" s="1" t="n">
        <x:f>IFERROR(IF(COUNTIF('Core Analysis'!$B$2:$B$19,A561)&gt;0,VLOOKUP(A561,'Core Analysis'!$B$2:$D$19,2,FALSE),SQRT((POWER(L561/'Assumptions'!$B$8,2)+POWER(('Assumptions'!$B$2-I561)/('Assumptions'!$B$2-'Assumptions'!$B$3),2))/2)),"")</x:f>
        <x:v>0.22478831833775115</x:v>
      </x:c>
      <x:c r="N561" s="1" t="n">
        <x:f>IFERROR(IF(COUNTIFS('Core Analysis'!$B$2:$B$19,A561,'Core Analysis'!$D$2:$D$19,"&gt;0")&gt;0,VLOOKUP(A561,'Core Analysis'!$B$2:$D$19,3,FALSE),POWER(('Assumptions'!$B$4*'Assumptions'!$B$5)/(E561*POWER(M561,'Assumptions'!$B$6)),1/'Assumptions'!$B$7)),"")</x:f>
        <x:v>0.20962442253992422</x:v>
      </x:c>
      <x:c r="O561" s="9" t="n">
        <x:f>IFERROR('Assumptions'!$B$12*POWER(M561,'Assumptions'!$B$13)/POWER(N561,2),"")</x:f>
        <x:v>0.004349702944151973</x:v>
      </x:c>
    </x:row>
    <x:row r="562">
      <x:c r="A562" s="8" t="n">
        <x:v>8080</x:v>
      </x:c>
      <x:c r="B562" s="1" t="n">
        <x:v>37.4333</x:v>
      </x:c>
      <x:c r="C562" s="1" t="n">
        <x:v>8.5467</x:v>
      </x:c>
      <x:c r="D562" s="1" t="n">
        <x:v>-105.1333</x:v>
      </x:c>
      <x:c r="E562" s="1" t="n">
        <x:v>63.3106</x:v>
      </x:c>
      <x:c r="F562" s="1" t="n">
        <x:v>39.9354</x:v>
      </x:c>
      <x:c r="G562" s="1" t="n">
        <x:v>29.0868</x:v>
      </x:c>
      <x:c r="H562" s="1" t="n">
        <x:v>101.5333</x:v>
      </x:c>
      <x:c r="I562" s="1" t="n">
        <x:v>2.3044</x:v>
      </x:c>
      <x:c r="J562" s="1" t="n">
        <x:v>-0.0059</x:v>
      </x:c>
      <x:c r="K562" s="1" t="n">
        <x:v>2.8844</x:v>
      </x:c>
      <x:c r="L562" s="1" t="n">
        <x:v>21.72</x:v>
      </x:c>
      <x:c r="M562" s="1" t="n">
        <x:f>IFERROR(IF(COUNTIF('Core Analysis'!$B$2:$B$19,A562)&gt;0,VLOOKUP(A562,'Core Analysis'!$B$2:$D$19,2,FALSE),SQRT((POWER(L562/'Assumptions'!$B$8,2)+POWER(('Assumptions'!$B$2-I562)/('Assumptions'!$B$2-'Assumptions'!$B$3),2))/2)),"")</x:f>
        <x:v>0.22973885765142368</x:v>
      </x:c>
      <x:c r="N562" s="1" t="n">
        <x:f>IFERROR(IF(COUNTIFS('Core Analysis'!$B$2:$B$19,A562,'Core Analysis'!$D$2:$D$19,"&gt;0")&gt;0,VLOOKUP(A562,'Core Analysis'!$B$2:$D$19,3,FALSE),POWER(('Assumptions'!$B$4*'Assumptions'!$B$5)/(E562*POWER(M562,'Assumptions'!$B$6)),1/'Assumptions'!$B$7)),"")</x:f>
        <x:v>0.20468751141210395</x:v>
      </x:c>
      <x:c r="O562" s="9" t="n">
        <x:f>IFERROR('Assumptions'!$B$12*POWER(M562,'Assumptions'!$B$13)/POWER(N562,2),"")</x:f>
        <x:v>0.005020972335893513</x:v>
      </x:c>
    </x:row>
    <x:row r="563">
      <x:c r="A563" s="8" t="n">
        <x:v>8080.5</x:v>
      </x:c>
      <x:c r="B563" s="1" t="n">
        <x:v>37.4333</x:v>
      </x:c>
      <x:c r="C563" s="1" t="n">
        <x:v>8.5467</x:v>
      </x:c>
      <x:c r="D563" s="1" t="n">
        <x:v>-105.2444</x:v>
      </x:c>
      <x:c r="E563" s="1" t="n">
        <x:v>66.0232</x:v>
      </x:c>
      <x:c r="F563" s="1" t="n">
        <x:v>51.5177</x:v>
      </x:c>
      <x:c r="G563" s="1" t="n">
        <x:v>40.1499</x:v>
      </x:c>
      <x:c r="H563" s="1" t="n">
        <x:v>103.2667</x:v>
      </x:c>
      <x:c r="I563" s="1" t="n">
        <x:v>2.2851</x:v>
      </x:c>
      <x:c r="J563" s="1" t="n">
        <x:v>-0.012</x:v>
      </x:c>
      <x:c r="K563" s="1" t="n">
        <x:v>2.9911</x:v>
      </x:c>
      <x:c r="L563" s="1" t="n">
        <x:v>20.0267</x:v>
      </x:c>
      <x:c r="M563" s="1" t="n">
        <x:f>IFERROR(IF(COUNTIF('Core Analysis'!$B$2:$B$19,A563)&gt;0,VLOOKUP(A563,'Core Analysis'!$B$2:$D$19,2,FALSE),SQRT((POWER(L563/'Assumptions'!$B$8,2)+POWER(('Assumptions'!$B$2-I563)/('Assumptions'!$B$2-'Assumptions'!$B$3),2))/2)),"")</x:f>
        <x:v>0.2280782823583784</x:v>
      </x:c>
      <x:c r="N563" s="1" t="n">
        <x:f>IFERROR(IF(COUNTIFS('Core Analysis'!$B$2:$B$19,A563,'Core Analysis'!$D$2:$D$19,"&gt;0")&gt;0,VLOOKUP(A563,'Core Analysis'!$B$2:$D$19,3,FALSE),POWER(('Assumptions'!$B$4*'Assumptions'!$B$5)/(E563*POWER(M563,'Assumptions'!$B$6)),1/'Assumptions'!$B$7)),"")</x:f>
        <x:v>0.2018978988479296</x:v>
      </x:c>
      <x:c r="O563" s="9" t="n">
        <x:f>IFERROR('Assumptions'!$B$12*POWER(M563,'Assumptions'!$B$13)/POWER(N563,2),"")</x:f>
        <x:v>0.0049985566448506455</x:v>
      </x:c>
    </x:row>
    <x:row r="564">
      <x:c r="A564" s="8" t="n">
        <x:v>8081</x:v>
      </x:c>
      <x:c r="B564" s="1" t="n">
        <x:v>37.0667</x:v>
      </x:c>
      <x:c r="C564" s="1" t="n">
        <x:v>8.5467</x:v>
      </x:c>
      <x:c r="D564" s="1" t="n">
        <x:v>-105.7556</x:v>
      </x:c>
      <x:c r="E564" s="1" t="n">
        <x:v>62.8584</x:v>
      </x:c>
      <x:c r="F564" s="1" t="n">
        <x:v>59.2966</x:v>
      </x:c>
      <x:c r="G564" s="1" t="n">
        <x:v>44.6623</x:v>
      </x:c>
      <x:c r="H564" s="1" t="n">
        <x:v>101.5333</x:v>
      </x:c>
      <x:c r="I564" s="1" t="n">
        <x:v>2.276</x:v>
      </x:c>
      <x:c r="J564" s="1" t="n">
        <x:v>-0.0074</x:v>
      </x:c>
      <x:c r="K564" s="1" t="n">
        <x:v>3.0667</x:v>
      </x:c>
      <x:c r="L564" s="1" t="n">
        <x:v>18.6933</x:v>
      </x:c>
      <x:c r="M564" s="1" t="n">
        <x:f>IFERROR(IF(COUNTIF('Core Analysis'!$B$2:$B$19,A564)&gt;0,VLOOKUP(A564,'Core Analysis'!$B$2:$D$19,2,FALSE),SQRT((POWER(L564/'Assumptions'!$B$8,2)+POWER(('Assumptions'!$B$2-I564)/('Assumptions'!$B$2-'Assumptions'!$B$3),2))/2)),"")</x:f>
        <x:v>0.22536633062525543</x:v>
      </x:c>
      <x:c r="N564" s="1" t="n">
        <x:f>IFERROR(IF(COUNTIFS('Core Analysis'!$B$2:$B$19,A564,'Core Analysis'!$D$2:$D$19,"&gt;0")&gt;0,VLOOKUP(A564,'Core Analysis'!$B$2:$D$19,3,FALSE),POWER(('Assumptions'!$B$4*'Assumptions'!$B$5)/(E564*POWER(M564,'Assumptions'!$B$6)),1/'Assumptions'!$B$7)),"")</x:f>
        <x:v>0.20940802607323242</x:v>
      </x:c>
      <x:c r="O564" s="9" t="n">
        <x:f>IFERROR('Assumptions'!$B$12*POWER(M564,'Assumptions'!$B$13)/POWER(N564,2),"")</x:f>
        <x:v>0.004408227609452937</x:v>
      </x:c>
    </x:row>
    <x:row r="565">
      <x:c r="A565" s="8" t="n">
        <x:v>8081.5</x:v>
      </x:c>
      <x:c r="B565" s="1" t="n">
        <x:v>38.8</x:v>
      </x:c>
      <x:c r="C565" s="1" t="n">
        <x:v>8.5511</x:v>
      </x:c>
      <x:c r="D565" s="1" t="n">
        <x:v>-105.7333</x:v>
      </x:c>
      <x:c r="E565" s="1" t="n">
        <x:v>66.1619</x:v>
      </x:c>
      <x:c r="F565" s="1" t="n">
        <x:v>58.3339</x:v>
      </x:c>
      <x:c r="G565" s="1" t="n">
        <x:v>44.5243</x:v>
      </x:c>
      <x:c r="H565" s="1" t="n">
        <x:v>101.7778</x:v>
      </x:c>
      <x:c r="I565" s="1" t="n">
        <x:v>2.2824</x:v>
      </x:c>
      <x:c r="J565" s="1" t="n">
        <x:v>-0.0058</x:v>
      </x:c>
      <x:c r="K565" s="1" t="n">
        <x:v>2.8711</x:v>
      </x:c>
      <x:c r="L565" s="1" t="n">
        <x:v>17.88</x:v>
      </x:c>
      <x:c r="M565" s="1" t="n">
        <x:f>IFERROR(IF(COUNTIF('Core Analysis'!$B$2:$B$19,A565)&gt;0,VLOOKUP(A565,'Core Analysis'!$B$2:$D$19,2,FALSE),SQRT((POWER(L565/'Assumptions'!$B$8,2)+POWER(('Assumptions'!$B$2-I565)/('Assumptions'!$B$2-'Assumptions'!$B$3),2))/2)),"")</x:f>
        <x:v>0.2198843632374125</x:v>
      </x:c>
      <x:c r="N565" s="1" t="n">
        <x:f>IFERROR(IF(COUNTIFS('Core Analysis'!$B$2:$B$19,A565,'Core Analysis'!$D$2:$D$19,"&gt;0")&gt;0,VLOOKUP(A565,'Core Analysis'!$B$2:$D$19,3,FALSE),POWER(('Assumptions'!$B$4*'Assumptions'!$B$5)/(E565*POWER(M565,'Assumptions'!$B$6)),1/'Assumptions'!$B$7)),"")</x:f>
        <x:v>0.2092019302532509</x:v>
      </x:c>
      <x:c r="O565" s="9" t="n">
        <x:f>IFERROR('Assumptions'!$B$12*POWER(M565,'Assumptions'!$B$13)/POWER(N565,2),"")</x:f>
        <x:v>0.003963352107123764</x:v>
      </x:c>
    </x:row>
    <x:row r="566">
      <x:c r="A566" s="8" t="n">
        <x:v>8082</x:v>
      </x:c>
      <x:c r="B566" s="1" t="n">
        <x:v>37.9</x:v>
      </x:c>
      <x:c r="C566" s="1" t="n">
        <x:v>8.5533</x:v>
      </x:c>
      <x:c r="D566" s="1" t="n">
        <x:v>-106</x:v>
      </x:c>
      <x:c r="E566" s="1" t="n">
        <x:v>72.6948</x:v>
      </x:c>
      <x:c r="F566" s="1" t="n">
        <x:v>57.6219</x:v>
      </x:c>
      <x:c r="G566" s="1" t="n">
        <x:v>38.9371</x:v>
      </x:c>
      <x:c r="H566" s="1" t="n">
        <x:v>101.7778</x:v>
      </x:c>
      <x:c r="I566" s="1" t="n">
        <x:v>2.2922</x:v>
      </x:c>
      <x:c r="J566" s="1" t="n">
        <x:v>-0.0056</x:v>
      </x:c>
      <x:c r="K566" s="1" t="n">
        <x:v>2.8311</x:v>
      </x:c>
      <x:c r="L566" s="1" t="n">
        <x:v>18.4</x:v>
      </x:c>
      <x:c r="M566" s="1" t="n">
        <x:f>IFERROR(IF(COUNTIF('Core Analysis'!$B$2:$B$19,A566)&gt;0,VLOOKUP(A566,'Core Analysis'!$B$2:$D$19,2,FALSE),SQRT((POWER(L566/'Assumptions'!$B$8,2)+POWER(('Assumptions'!$B$2-I566)/('Assumptions'!$B$2-'Assumptions'!$B$3),2))/2)),"")</x:f>
        <x:v>0.21876711491418122</x:v>
      </x:c>
      <x:c r="N566" s="1" t="n">
        <x:f>IFERROR(IF(COUNTIFS('Core Analysis'!$B$2:$B$19,A566,'Core Analysis'!$D$2:$D$19,"&gt;0")&gt;0,VLOOKUP(A566,'Core Analysis'!$B$2:$D$19,3,FALSE),POWER(('Assumptions'!$B$4*'Assumptions'!$B$5)/(E566*POWER(M566,'Assumptions'!$B$6)),1/'Assumptions'!$B$7)),"")</x:f>
        <x:v>0.20059971211629737</x:v>
      </x:c>
      <x:c r="O566" s="9" t="n">
        <x:f>IFERROR('Assumptions'!$B$12*POWER(M566,'Assumptions'!$B$13)/POWER(N566,2),"")</x:f>
        <x:v>0.004215016420623227</x:v>
      </x:c>
    </x:row>
    <x:row r="567">
      <x:c r="A567" s="8" t="n">
        <x:v>8082.5</x:v>
      </x:c>
      <x:c r="B567" s="1" t="n">
        <x:v>37.4667</x:v>
      </x:c>
      <x:c r="C567" s="1" t="n">
        <x:v>8.5533</x:v>
      </x:c>
      <x:c r="D567" s="1" t="n">
        <x:v>-105.8</x:v>
      </x:c>
      <x:c r="E567" s="1" t="n">
        <x:v>73.8147</x:v>
      </x:c>
      <x:c r="F567" s="1" t="n">
        <x:v>55.4815</x:v>
      </x:c>
      <x:c r="G567" s="1" t="n">
        <x:v>39.4587</x:v>
      </x:c>
      <x:c r="H567" s="1" t="n">
        <x:v>100.5778</x:v>
      </x:c>
      <x:c r="I567" s="1" t="n">
        <x:v>2.3018</x:v>
      </x:c>
      <x:c r="J567" s="1" t="n">
        <x:v>-0.0108</x:v>
      </x:c>
      <x:c r="K567" s="1" t="n">
        <x:v>2.8089</x:v>
      </x:c>
      <x:c r="L567" s="1" t="n">
        <x:v>19.3867</x:v>
      </x:c>
      <x:c r="M567" s="1" t="n">
        <x:f>IFERROR(IF(COUNTIF('Core Analysis'!$B$2:$B$19,A567)&gt;0,VLOOKUP(A567,'Core Analysis'!$B$2:$D$19,2,FALSE),SQRT((POWER(L567/'Assumptions'!$B$8,2)+POWER(('Assumptions'!$B$2-I567)/('Assumptions'!$B$2-'Assumptions'!$B$3),2))/2)),"")</x:f>
        <x:v>0.21988775217423112</x:v>
      </x:c>
      <x:c r="N567" s="1" t="n">
        <x:f>IFERROR(IF(COUNTIFS('Core Analysis'!$B$2:$B$19,A567,'Core Analysis'!$D$2:$D$19,"&gt;0")&gt;0,VLOOKUP(A567,'Core Analysis'!$B$2:$D$19,3,FALSE),POWER(('Assumptions'!$B$4*'Assumptions'!$B$5)/(E567*POWER(M567,'Assumptions'!$B$6)),1/'Assumptions'!$B$7)),"")</x:f>
        <x:v>0.19805761666839714</x:v>
      </x:c>
      <x:c r="O567" s="9" t="n">
        <x:f>IFERROR('Assumptions'!$B$12*POWER(M567,'Assumptions'!$B$13)/POWER(N567,2),"")</x:f>
        <x:v>0.00442222042007454</x:v>
      </x:c>
    </x:row>
    <x:row r="568">
      <x:c r="A568" s="8" t="n">
        <x:v>8083</x:v>
      </x:c>
      <x:c r="B568" s="1" t="n">
        <x:v>34.2333</x:v>
      </x:c>
      <x:c r="C568" s="1" t="n">
        <x:v>8.5533</x:v>
      </x:c>
      <x:c r="D568" s="1" t="n">
        <x:v>-106.0889</x:v>
      </x:c>
      <x:c r="E568" s="1" t="n">
        <x:v>77.4544</x:v>
      </x:c>
      <x:c r="F568" s="1" t="n">
        <x:v>52.7145</x:v>
      </x:c>
      <x:c r="G568" s="1" t="n">
        <x:v>39.7017</x:v>
      </x:c>
      <x:c r="H568" s="1" t="n">
        <x:v>100.0667</x:v>
      </x:c>
      <x:c r="I568" s="1" t="n">
        <x:v>2.3044</x:v>
      </x:c>
      <x:c r="J568" s="1" t="n">
        <x:v>-0.014</x:v>
      </x:c>
      <x:c r="K568" s="1" t="n">
        <x:v>2.9911</x:v>
      </x:c>
      <x:c r="L568" s="1" t="n">
        <x:v>19.6</x:v>
      </x:c>
      <x:c r="M568" s="1" t="n">
        <x:f>IFERROR(IF(COUNTIF('Core Analysis'!$B$2:$B$19,A568)&gt;0,VLOOKUP(A568,'Core Analysis'!$B$2:$D$19,2,FALSE),SQRT((POWER(L568/'Assumptions'!$B$8,2)+POWER(('Assumptions'!$B$2-I568)/('Assumptions'!$B$2-'Assumptions'!$B$3),2))/2)),"")</x:f>
        <x:v>0.22000005162495107</x:v>
      </x:c>
      <x:c r="N568" s="1" t="n">
        <x:f>IFERROR(IF(COUNTIFS('Core Analysis'!$B$2:$B$19,A568,'Core Analysis'!$D$2:$D$19,"&gt;0")&gt;0,VLOOKUP(A568,'Core Analysis'!$B$2:$D$19,3,FALSE),POWER(('Assumptions'!$B$4*'Assumptions'!$B$5)/(E568*POWER(M568,'Assumptions'!$B$6)),1/'Assumptions'!$B$7)),"")</x:f>
        <x:v>0.19324941508177026</x:v>
      </x:c>
      <x:c r="O568" s="9" t="n">
        <x:f>IFERROR('Assumptions'!$B$12*POWER(M568,'Assumptions'!$B$13)/POWER(N568,2),"")</x:f>
        <x:v>0.004655461894159237</x:v>
      </x:c>
    </x:row>
    <x:row r="569">
      <x:c r="A569" s="8" t="n">
        <x:v>8083.5</x:v>
      </x:c>
      <x:c r="B569" s="1" t="n">
        <x:v>32.6</x:v>
      </x:c>
      <x:c r="C569" s="1" t="n">
        <x:v>8.5533</x:v>
      </x:c>
      <x:c r="D569" s="1" t="n">
        <x:v>-106.4</x:v>
      </x:c>
      <x:c r="E569" s="1" t="n">
        <x:v>82.8666</x:v>
      </x:c>
      <x:c r="F569" s="1" t="n">
        <x:v>51.804</x:v>
      </x:c>
      <x:c r="G569" s="1" t="n">
        <x:v>41.4883</x:v>
      </x:c>
      <x:c r="H569" s="1" t="n">
        <x:v>99.2</x:v>
      </x:c>
      <x:c r="I569" s="1" t="n">
        <x:v>2.308</x:v>
      </x:c>
      <x:c r="J569" s="1" t="n">
        <x:v>-0.016</x:v>
      </x:c>
      <x:c r="K569" s="1" t="n">
        <x:v>3.12</x:v>
      </x:c>
      <x:c r="L569" s="1" t="n">
        <x:v>20.44</x:v>
      </x:c>
      <x:c r="M569" s="1" t="n">
        <x:f>IFERROR(IF(COUNTIF('Core Analysis'!$B$2:$B$19,A569)&gt;0,VLOOKUP(A569,'Core Analysis'!$B$2:$D$19,2,FALSE),SQRT((POWER(L569/'Assumptions'!$B$8,2)+POWER(('Assumptions'!$B$2-I569)/('Assumptions'!$B$2-'Assumptions'!$B$3),2))/2)),"")</x:f>
        <x:v>0.2226615374500047</x:v>
      </x:c>
      <x:c r="N569" s="1" t="n">
        <x:f>IFERROR(IF(COUNTIFS('Core Analysis'!$B$2:$B$19,A569,'Core Analysis'!$D$2:$D$19,"&gt;0")&gt;0,VLOOKUP(A569,'Core Analysis'!$B$2:$D$19,3,FALSE),POWER(('Assumptions'!$B$4*'Assumptions'!$B$5)/(E569*POWER(M569,'Assumptions'!$B$6)),1/'Assumptions'!$B$7)),"")</x:f>
        <x:v>0.18459887681553183</x:v>
      </x:c>
      <x:c r="O569" s="9" t="n">
        <x:f>IFERROR('Assumptions'!$B$12*POWER(M569,'Assumptions'!$B$13)/POWER(N569,2),"")</x:f>
        <x:v>0.005379224815209971</x:v>
      </x:c>
    </x:row>
    <x:row r="570">
      <x:c r="A570" s="8" t="n">
        <x:v>8084</x:v>
      </x:c>
      <x:c r="B570" s="1" t="n">
        <x:v>32.7</x:v>
      </x:c>
      <x:c r="C570" s="1" t="n">
        <x:v>8.5533</x:v>
      </x:c>
      <x:c r="D570" s="1" t="n">
        <x:v>-106.1333</x:v>
      </x:c>
      <x:c r="E570" s="1" t="n">
        <x:v>84.9247</x:v>
      </x:c>
      <x:c r="F570" s="1" t="n">
        <x:v>53.4196</x:v>
      </x:c>
      <x:c r="G570" s="1" t="n">
        <x:v>42.6507</x:v>
      </x:c>
      <x:c r="H570" s="1" t="n">
        <x:v>97.4222</x:v>
      </x:c>
      <x:c r="I570" s="1" t="n">
        <x:v>2.318</x:v>
      </x:c>
      <x:c r="J570" s="1" t="n">
        <x:v>-0.0193</x:v>
      </x:c>
      <x:c r="K570" s="1" t="n">
        <x:v>3.1867</x:v>
      </x:c>
      <x:c r="L570" s="1" t="n">
        <x:v>20.2667</x:v>
      </x:c>
      <x:c r="M570" s="1" t="n">
        <x:f>IFERROR(IF(COUNTIF('Core Analysis'!$B$2:$B$19,A570)&gt;0,VLOOKUP(A570,'Core Analysis'!$B$2:$D$19,2,FALSE),SQRT((POWER(L570/'Assumptions'!$B$8,2)+POWER(('Assumptions'!$B$2-I570)/('Assumptions'!$B$2-'Assumptions'!$B$3),2))/2)),"")</x:f>
        <x:v>0.21874572695000508</x:v>
      </x:c>
      <x:c r="N570" s="1" t="n">
        <x:f>IFERROR(IF(COUNTIFS('Core Analysis'!$B$2:$B$19,A570,'Core Analysis'!$D$2:$D$19,"&gt;0")&gt;0,VLOOKUP(A570,'Core Analysis'!$B$2:$D$19,3,FALSE),POWER(('Assumptions'!$B$4*'Assumptions'!$B$5)/(E570*POWER(M570,'Assumptions'!$B$6)),1/'Assumptions'!$B$7)),"")</x:f>
        <x:v>0.18561258922315665</x:v>
      </x:c>
      <x:c r="O570" s="9" t="n">
        <x:f>IFERROR('Assumptions'!$B$12*POWER(M570,'Assumptions'!$B$13)/POWER(N570,2),"")</x:f>
        <x:v>0.004921054718464707</x:v>
      </x:c>
    </x:row>
    <x:row r="571">
      <x:c r="A571" s="8" t="n">
        <x:v>8084.5</x:v>
      </x:c>
      <x:c r="B571" s="1" t="n">
        <x:v>35.6333</x:v>
      </x:c>
      <x:c r="C571" s="1" t="n">
        <x:v>8.5489</x:v>
      </x:c>
      <x:c r="D571" s="1" t="n">
        <x:v>-106.6222</x:v>
      </x:c>
      <x:c r="E571" s="1" t="n">
        <x:v>88.9296</x:v>
      </x:c>
      <x:c r="F571" s="1" t="n">
        <x:v>54.6923</x:v>
      </x:c>
      <x:c r="G571" s="1" t="n">
        <x:v>45.4926</x:v>
      </x:c>
      <x:c r="H571" s="1" t="n">
        <x:v>97.2</x:v>
      </x:c>
      <x:c r="I571" s="1" t="n">
        <x:v>2.3309</x:v>
      </x:c>
      <x:c r="J571" s="1" t="n">
        <x:v>-0.0182</x:v>
      </x:c>
      <x:c r="K571" s="1" t="n">
        <x:v>3.0978</x:v>
      </x:c>
      <x:c r="L571" s="1" t="n">
        <x:v>19.7733</x:v>
      </x:c>
      <x:c r="M571" s="1" t="n">
        <x:f>IFERROR(IF(COUNTIF('Core Analysis'!$B$2:$B$19,A571)&gt;0,VLOOKUP(A571,'Core Analysis'!$B$2:$D$19,2,FALSE),SQRT((POWER(L571/'Assumptions'!$B$8,2)+POWER(('Assumptions'!$B$2-I571)/('Assumptions'!$B$2-'Assumptions'!$B$3),2))/2)),"")</x:f>
        <x:v>0.2124549935448493</x:v>
      </x:c>
      <x:c r="N571" s="1" t="n">
        <x:f>IFERROR(IF(COUNTIFS('Core Analysis'!$B$2:$B$19,A571,'Core Analysis'!$D$2:$D$19,"&gt;0")&gt;0,VLOOKUP(A571,'Core Analysis'!$B$2:$D$19,3,FALSE),POWER(('Assumptions'!$B$4*'Assumptions'!$B$5)/(E571*POWER(M571,'Assumptions'!$B$6)),1/'Assumptions'!$B$7)),"")</x:f>
        <x:v>0.18675571691107362</x:v>
      </x:c>
      <x:c r="O571" s="9" t="n">
        <x:f>IFERROR('Assumptions'!$B$12*POWER(M571,'Assumptions'!$B$13)/POWER(N571,2),"")</x:f>
        <x:v>0.004275290680615601</x:v>
      </x:c>
    </x:row>
    <x:row r="572">
      <x:c r="A572" s="8" t="n">
        <x:v>8085</x:v>
      </x:c>
      <x:c r="B572" s="1" t="n">
        <x:v>38.8</x:v>
      </x:c>
      <x:c r="C572" s="1" t="n">
        <x:v>8.5467</x:v>
      </x:c>
      <x:c r="D572" s="1" t="n">
        <x:v>-106.7333</x:v>
      </x:c>
      <x:c r="E572" s="1" t="n">
        <x:v>94.4658</x:v>
      </x:c>
      <x:c r="F572" s="1" t="n">
        <x:v>58.5778</x:v>
      </x:c>
      <x:c r="G572" s="1" t="n">
        <x:v>48.6205</x:v>
      </x:c>
      <x:c r="H572" s="1" t="n">
        <x:v>98.9556</x:v>
      </x:c>
      <x:c r="I572" s="1" t="n">
        <x:v>2.3311</x:v>
      </x:c>
      <x:c r="J572" s="1" t="n">
        <x:v>-0.0141</x:v>
      </x:c>
      <x:c r="K572" s="1" t="n">
        <x:v>2.8622</x:v>
      </x:c>
      <x:c r="L572" s="1" t="n">
        <x:v>19.1067</x:v>
      </x:c>
      <x:c r="M572" s="1" t="n">
        <x:f>IFERROR(IF(COUNTIF('Core Analysis'!$B$2:$B$19,A572)&gt;0,VLOOKUP(A572,'Core Analysis'!$B$2:$D$19,2,FALSE),SQRT((POWER(L572/'Assumptions'!$B$8,2)+POWER(('Assumptions'!$B$2-I572)/('Assumptions'!$B$2-'Assumptions'!$B$3),2))/2)),"")</x:f>
        <x:v>0.2093202233020585</x:v>
      </x:c>
      <x:c r="N572" s="1" t="n">
        <x:f>IFERROR(IF(COUNTIFS('Core Analysis'!$B$2:$B$19,A572,'Core Analysis'!$D$2:$D$19,"&gt;0")&gt;0,VLOOKUP(A572,'Core Analysis'!$B$2:$D$19,3,FALSE),POWER(('Assumptions'!$B$4*'Assumptions'!$B$5)/(E572*POWER(M572,'Assumptions'!$B$6)),1/'Assumptions'!$B$7)),"")</x:f>
        <x:v>0.1839143112409393</x:v>
      </x:c>
      <x:c r="O572" s="9" t="n">
        <x:f>IFERROR('Assumptions'!$B$12*POWER(M572,'Assumptions'!$B$13)/POWER(N572,2),"")</x:f>
        <x:v>0.004129306230712248</x:v>
      </x:c>
    </x:row>
    <x:row r="573">
      <x:c r="A573" s="8" t="n">
        <x:v>8085.5</x:v>
      </x:c>
      <x:c r="B573" s="1" t="n">
        <x:v>43</x:v>
      </x:c>
      <x:c r="C573" s="1" t="n">
        <x:v>8.5511</x:v>
      </x:c>
      <x:c r="D573" s="1" t="n">
        <x:v>-106.6222</x:v>
      </x:c>
      <x:c r="E573" s="1" t="n">
        <x:v>99.7285</x:v>
      </x:c>
      <x:c r="F573" s="1" t="n">
        <x:v>66.3076</x:v>
      </x:c>
      <x:c r="G573" s="1" t="n">
        <x:v>49.4743</x:v>
      </x:c>
      <x:c r="H573" s="1" t="n">
        <x:v>99.8667</x:v>
      </x:c>
      <x:c r="I573" s="1" t="n">
        <x:v>2.3196</x:v>
      </x:c>
      <x:c r="J573" s="1" t="n">
        <x:v>-0.0113</x:v>
      </x:c>
      <x:c r="K573" s="1" t="n">
        <x:v>2.7822</x:v>
      </x:c>
      <x:c r="L573" s="1" t="n">
        <x:v>17.5733</x:v>
      </x:c>
      <x:c r="M573" s="1" t="n">
        <x:f>IFERROR(IF(COUNTIF('Core Analysis'!$B$2:$B$19,A573)&gt;0,VLOOKUP(A573,'Core Analysis'!$B$2:$D$19,2,FALSE),SQRT((POWER(L573/'Assumptions'!$B$8,2)+POWER(('Assumptions'!$B$2-I573)/('Assumptions'!$B$2-'Assumptions'!$B$3),2))/2)),"")</x:f>
        <x:v>0.20624451048784623</x:v>
      </x:c>
      <x:c r="N573" s="1" t="n">
        <x:f>IFERROR(IF(COUNTIFS('Core Analysis'!$B$2:$B$19,A573,'Core Analysis'!$D$2:$D$19,"&gt;0")&gt;0,VLOOKUP(A573,'Core Analysis'!$B$2:$D$19,3,FALSE),POWER(('Assumptions'!$B$4*'Assumptions'!$B$5)/(E573*POWER(M573,'Assumptions'!$B$6)),1/'Assumptions'!$B$7)),"")</x:f>
        <x:v>0.18166529833907247</x:v>
      </x:c>
      <x:c r="O573" s="9" t="n">
        <x:f>IFERROR('Assumptions'!$B$12*POWER(M573,'Assumptions'!$B$13)/POWER(N573,2),"")</x:f>
        <x:v>0.0039653132993564925</x:v>
      </x:c>
    </x:row>
    <x:row r="574">
      <x:c r="A574" s="8" t="n">
        <x:v>8086</x:v>
      </x:c>
      <x:c r="B574" s="1" t="n">
        <x:v>41.9</x:v>
      </x:c>
      <x:c r="C574" s="1" t="n">
        <x:v>8.5533</x:v>
      </x:c>
      <x:c r="D574" s="1" t="n">
        <x:v>-107.6889</x:v>
      </x:c>
      <x:c r="E574" s="1" t="n">
        <x:v>100.2374</x:v>
      </x:c>
      <x:c r="F574" s="1" t="n">
        <x:v>74.5815</x:v>
      </x:c>
      <x:c r="G574" s="1" t="n">
        <x:v>56.9852</x:v>
      </x:c>
      <x:c r="H574" s="1" t="n">
        <x:v>100.0444</x:v>
      </x:c>
      <x:c r="I574" s="1" t="n">
        <x:v>2.3029</x:v>
      </x:c>
      <x:c r="J574" s="1" t="n">
        <x:v>-0.0138</x:v>
      </x:c>
      <x:c r="K574" s="1" t="n">
        <x:v>2.6356</x:v>
      </x:c>
      <x:c r="L574" s="1" t="n">
        <x:v>16.1467</x:v>
      </x:c>
      <x:c r="M574" s="1" t="n">
        <x:f>IFERROR(IF(COUNTIF('Core Analysis'!$B$2:$B$19,A574)&gt;0,VLOOKUP(A574,'Core Analysis'!$B$2:$D$19,2,FALSE),SQRT((POWER(L574/'Assumptions'!$B$8,2)+POWER(('Assumptions'!$B$2-I574)/('Assumptions'!$B$2-'Assumptions'!$B$3),2))/2)),"")</x:f>
        <x:v>0.20600708979183216</x:v>
      </x:c>
      <x:c r="N574" s="1" t="n">
        <x:f>IFERROR(IF(COUNTIFS('Core Analysis'!$B$2:$B$19,A574,'Core Analysis'!$D$2:$D$19,"&gt;0")&gt;0,VLOOKUP(A574,'Core Analysis'!$B$2:$D$19,3,FALSE),POWER(('Assumptions'!$B$4*'Assumptions'!$B$5)/(E574*POWER(M574,'Assumptions'!$B$6)),1/'Assumptions'!$B$7)),"")</x:f>
        <x:v>0.1814123938860206</x:v>
      </x:c>
      <x:c r="O574" s="9" t="n">
        <x:f>IFERROR('Assumptions'!$B$12*POWER(M574,'Assumptions'!$B$13)/POWER(N574,2),"")</x:f>
        <x:v>0.00395627557350111</x:v>
      </x:c>
    </x:row>
    <x:row r="575">
      <x:c r="A575" s="8" t="n">
        <x:v>8086.5</x:v>
      </x:c>
      <x:c r="B575" s="1" t="n">
        <x:v>40.8667</x:v>
      </x:c>
      <x:c r="C575" s="1" t="n">
        <x:v>8.5533</x:v>
      </x:c>
      <x:c r="D575" s="1" t="n">
        <x:v>-107.9111</x:v>
      </x:c>
      <x:c r="E575" s="1" t="n">
        <x:v>103.3665</x:v>
      </x:c>
      <x:c r="F575" s="1" t="n">
        <x:v>78.8915</x:v>
      </x:c>
      <x:c r="G575" s="1" t="n">
        <x:v>59.1154</x:v>
      </x:c>
      <x:c r="H575" s="1" t="n">
        <x:v>100.3555</x:v>
      </x:c>
      <x:c r="I575" s="1" t="n">
        <x:v>2.2929</x:v>
      </x:c>
      <x:c r="J575" s="1" t="n">
        <x:v>-0.0134</x:v>
      </x:c>
      <x:c r="K575" s="1" t="n">
        <x:v>2.64</x:v>
      </x:c>
      <x:c r="L575" s="1" t="n">
        <x:v>15.16</x:v>
      </x:c>
      <x:c r="M575" s="1" t="n">
        <x:f>IFERROR(IF(COUNTIF('Core Analysis'!$B$2:$B$19,A575)&gt;0,VLOOKUP(A575,'Core Analysis'!$B$2:$D$19,2,FALSE),SQRT((POWER(L575/'Assumptions'!$B$8,2)+POWER(('Assumptions'!$B$2-I575)/('Assumptions'!$B$2-'Assumptions'!$B$3),2))/2)),"")</x:f>
        <x:v>0.20572114560373403</x:v>
      </x:c>
      <x:c r="N575" s="1" t="n">
        <x:f>IFERROR(IF(COUNTIFS('Core Analysis'!$B$2:$B$19,A575,'Core Analysis'!$D$2:$D$19,"&gt;0")&gt;0,VLOOKUP(A575,'Core Analysis'!$B$2:$D$19,3,FALSE),POWER(('Assumptions'!$B$4*'Assumptions'!$B$5)/(E575*POWER(M575,'Assumptions'!$B$6)),1/'Assumptions'!$B$7)),"")</x:f>
        <x:v>0.17889375418991</x:v>
      </x:c>
      <x:c r="O575" s="9" t="n">
        <x:f>IFERROR('Assumptions'!$B$12*POWER(M575,'Assumptions'!$B$13)/POWER(N575,2),"")</x:f>
        <x:v>0.004043671455483768</x:v>
      </x:c>
    </x:row>
    <x:row r="576">
      <x:c r="A576" s="8" t="n">
        <x:v>8087</x:v>
      </x:c>
      <x:c r="B576" s="1" t="n">
        <x:v>38.0667</x:v>
      </x:c>
      <x:c r="C576" s="1" t="n">
        <x:v>8.5533</x:v>
      </x:c>
      <x:c r="D576" s="1" t="n">
        <x:v>-106.1556</x:v>
      </x:c>
      <x:c r="E576" s="1" t="n">
        <x:v>116.51</x:v>
      </x:c>
      <x:c r="F576" s="1" t="n">
        <x:v>76.9781</x:v>
      </x:c>
      <x:c r="G576" s="1" t="n">
        <x:v>61.5219</x:v>
      </x:c>
      <x:c r="H576" s="1" t="n">
        <x:v>100.5111</x:v>
      </x:c>
      <x:c r="I576" s="1" t="n">
        <x:v>2.2902</x:v>
      </x:c>
      <x:c r="J576" s="1" t="n">
        <x:v>-0.0119</x:v>
      </x:c>
      <x:c r="K576" s="1" t="n">
        <x:v>2.5733</x:v>
      </x:c>
      <x:c r="L576" s="1" t="n">
        <x:v>15.32</x:v>
      </x:c>
      <x:c r="M576" s="1" t="n">
        <x:f>IFERROR(IF(COUNTIF('Core Analysis'!$B$2:$B$19,A576)&gt;0,VLOOKUP(A576,'Core Analysis'!$B$2:$D$19,2,FALSE),SQRT((POWER(L576/'Assumptions'!$B$8,2)+POWER(('Assumptions'!$B$2-I576)/('Assumptions'!$B$2-'Assumptions'!$B$3),2))/2)),"")</x:f>
        <x:v>0.20725843045089673</x:v>
      </x:c>
      <x:c r="N576" s="1" t="n">
        <x:f>IFERROR(IF(COUNTIFS('Core Analysis'!$B$2:$B$19,A576,'Core Analysis'!$D$2:$D$19,"&gt;0")&gt;0,VLOOKUP(A576,'Core Analysis'!$B$2:$D$19,3,FALSE),POWER(('Assumptions'!$B$4*'Assumptions'!$B$5)/(E576*POWER(M576,'Assumptions'!$B$6)),1/'Assumptions'!$B$7)),"")</x:f>
        <x:v>0.16725157329089016</x:v>
      </x:c>
      <x:c r="O576" s="9" t="n">
        <x:f>IFERROR('Assumptions'!$B$12*POWER(M576,'Assumptions'!$B$13)/POWER(N576,2),"")</x:f>
        <x:v>0.004780267352687535</x:v>
      </x:c>
    </x:row>
    <x:row r="577">
      <x:c r="A577" s="8" t="n">
        <x:v>8087.5</x:v>
      </x:c>
      <x:c r="B577" s="1" t="n">
        <x:v>38</x:v>
      </x:c>
      <x:c r="C577" s="1" t="n">
        <x:v>8.5533</x:v>
      </x:c>
      <x:c r="D577" s="1" t="n">
        <x:v>-106.0444</x:v>
      </x:c>
      <x:c r="E577" s="1" t="n">
        <x:v>112.9874</x:v>
      </x:c>
      <x:c r="F577" s="1" t="n">
        <x:v>75.4192</x:v>
      </x:c>
      <x:c r="G577" s="1" t="n">
        <x:v>55.8866</x:v>
      </x:c>
      <x:c r="H577" s="1" t="n">
        <x:v>101</x:v>
      </x:c>
      <x:c r="I577" s="1" t="n">
        <x:v>2.286</x:v>
      </x:c>
      <x:c r="J577" s="1" t="n">
        <x:v>-0.008</x:v>
      </x:c>
      <x:c r="K577" s="1" t="n">
        <x:v>2.64</x:v>
      </x:c>
      <x:c r="L577" s="1" t="n">
        <x:v>16.0267</x:v>
      </x:c>
      <x:c r="M577" s="1" t="n">
        <x:f>IFERROR(IF(COUNTIF('Core Analysis'!$B$2:$B$19,A577)&gt;0,VLOOKUP(A577,'Core Analysis'!$B$2:$D$19,2,FALSE),SQRT((POWER(L577/'Assumptions'!$B$8,2)+POWER(('Assumptions'!$B$2-I577)/('Assumptions'!$B$2-'Assumptions'!$B$3),2))/2)),"")</x:f>
        <x:v>0.2113690023578444</x:v>
      </x:c>
      <x:c r="N577" s="1" t="n">
        <x:f>IFERROR(IF(COUNTIFS('Core Analysis'!$B$2:$B$19,A577,'Core Analysis'!$D$2:$D$19,"&gt;0")&gt;0,VLOOKUP(A577,'Core Analysis'!$B$2:$D$19,3,FALSE),POWER(('Assumptions'!$B$4*'Assumptions'!$B$5)/(E577*POWER(M577,'Assumptions'!$B$6)),1/'Assumptions'!$B$7)),"")</x:f>
        <x:v>0.16653584030486782</x:v>
      </x:c>
      <x:c r="O577" s="9" t="n">
        <x:f>IFERROR('Assumptions'!$B$12*POWER(M577,'Assumptions'!$B$13)/POWER(N577,2),"")</x:f>
        <x:v>0.0052566031651965295</x:v>
      </x:c>
    </x:row>
    <x:row r="578">
      <x:c r="A578" s="8" t="n">
        <x:v>8088</x:v>
      </x:c>
      <x:c r="B578" s="1" t="n">
        <x:v>41.0333</x:v>
      </x:c>
      <x:c r="C578" s="1" t="n">
        <x:v>8.5533</x:v>
      </x:c>
      <x:c r="D578" s="1" t="n">
        <x:v>-106.1556</x:v>
      </x:c>
      <x:c r="E578" s="1" t="n">
        <x:v>115.7979</x:v>
      </x:c>
      <x:c r="F578" s="1" t="n">
        <x:v>69.7078</x:v>
      </x:c>
      <x:c r="G578" s="1" t="n">
        <x:v>52.0192</x:v>
      </x:c>
      <x:c r="H578" s="1" t="n">
        <x:v>101.8889</x:v>
      </x:c>
      <x:c r="I578" s="1" t="n">
        <x:v>2.2776</x:v>
      </x:c>
      <x:c r="J578" s="1" t="n">
        <x:v>-0.011</x:v>
      </x:c>
      <x:c r="K578" s="1" t="n">
        <x:v>2.5689</x:v>
      </x:c>
      <x:c r="L578" s="1" t="n">
        <x:v>15.9867</x:v>
      </x:c>
      <x:c r="M578" s="1" t="n">
        <x:f>IFERROR(IF(COUNTIF('Core Analysis'!$B$2:$B$19,A578)&gt;0,VLOOKUP(A578,'Core Analysis'!$B$2:$D$19,2,FALSE),SQRT((POWER(L578/'Assumptions'!$B$8,2)+POWER(('Assumptions'!$B$2-I578)/('Assumptions'!$B$2-'Assumptions'!$B$3),2))/2)),"")</x:f>
        <x:v>0.21414257270777845</x:v>
      </x:c>
      <x:c r="N578" s="1" t="n">
        <x:f>IFERROR(IF(COUNTIFS('Core Analysis'!$B$2:$B$19,A578,'Core Analysis'!$D$2:$D$19,"&gt;0")&gt;0,VLOOKUP(A578,'Core Analysis'!$B$2:$D$19,3,FALSE),POWER(('Assumptions'!$B$4*'Assumptions'!$B$5)/(E578*POWER(M578,'Assumptions'!$B$6)),1/'Assumptions'!$B$7)),"")</x:f>
        <x:v>0.1623718205435498</x:v>
      </x:c>
      <x:c r="O578" s="9" t="n">
        <x:f>IFERROR('Assumptions'!$B$12*POWER(M578,'Assumptions'!$B$13)/POWER(N578,2),"")</x:f>
        <x:v>0.005856132015203464</x:v>
      </x:c>
    </x:row>
    <x:row r="579">
      <x:c r="A579" s="8" t="n">
        <x:v>8088.5</x:v>
      </x:c>
      <x:c r="B579" s="1" t="n">
        <x:v>41.8</x:v>
      </x:c>
      <x:c r="C579" s="1" t="n">
        <x:v>8.5533</x:v>
      </x:c>
      <x:c r="D579" s="1" t="n">
        <x:v>-106.9333</x:v>
      </x:c>
      <x:c r="E579" s="1" t="n">
        <x:v>119.4071</x:v>
      </x:c>
      <x:c r="F579" s="1" t="n">
        <x:v>67.4575</x:v>
      </x:c>
      <x:c r="G579" s="1" t="n">
        <x:v>50.4957</x:v>
      </x:c>
      <x:c r="H579" s="1" t="n">
        <x:v>103.4667</x:v>
      </x:c>
      <x:c r="I579" s="1" t="n">
        <x:v>2.2731</x:v>
      </x:c>
      <x:c r="J579" s="1" t="n">
        <x:v>-0.0093</x:v>
      </x:c>
      <x:c r="K579" s="1" t="n">
        <x:v>2.5511</x:v>
      </x:c>
      <x:c r="L579" s="1" t="n">
        <x:v>15.6133</x:v>
      </x:c>
      <x:c r="M579" s="1" t="n">
        <x:f>IFERROR(IF(COUNTIF('Core Analysis'!$B$2:$B$19,A579)&gt;0,VLOOKUP(A579,'Core Analysis'!$B$2:$D$19,2,FALSE),SQRT((POWER(L579/'Assumptions'!$B$8,2)+POWER(('Assumptions'!$B$2-I579)/('Assumptions'!$B$2-'Assumptions'!$B$3),2))/2)),"")</x:f>
        <x:v>0.21434417001219222</x:v>
      </x:c>
      <x:c r="N579" s="1" t="n">
        <x:f>IFERROR(IF(COUNTIFS('Core Analysis'!$B$2:$B$19,A579,'Core Analysis'!$D$2:$D$19,"&gt;0")&gt;0,VLOOKUP(A579,'Core Analysis'!$B$2:$D$19,3,FALSE),POWER(('Assumptions'!$B$4*'Assumptions'!$B$5)/(E579*POWER(M579,'Assumptions'!$B$6)),1/'Assumptions'!$B$7)),"")</x:f>
        <x:v>0.15974867579105181</x:v>
      </x:c>
      <x:c r="O579" s="9" t="n">
        <x:f>IFERROR('Assumptions'!$B$12*POWER(M579,'Assumptions'!$B$13)/POWER(N579,2),"")</x:f>
        <x:v>0.006075132397602388</x:v>
      </x:c>
    </x:row>
    <x:row r="580">
      <x:c r="A580" s="8" t="n">
        <x:v>8089</x:v>
      </x:c>
      <x:c r="B580" s="1" t="n">
        <x:v>40.4333</x:v>
      </x:c>
      <x:c r="C580" s="1" t="n">
        <x:v>8.5533</x:v>
      </x:c>
      <x:c r="D580" s="1" t="n">
        <x:v>-106.4</x:v>
      </x:c>
      <x:c r="E580" s="1" t="n">
        <x:v>116.5111</x:v>
      </x:c>
      <x:c r="F580" s="1" t="n">
        <x:v>70.9282</x:v>
      </x:c>
      <x:c r="G580" s="1" t="n">
        <x:v>50.1866</x:v>
      </x:c>
      <x:c r="H580" s="1" t="n">
        <x:v>103.3778</x:v>
      </x:c>
      <x:c r="I580" s="1" t="n">
        <x:v>2.2718</x:v>
      </x:c>
      <x:c r="J580" s="1" t="n">
        <x:v>-0.01</x:v>
      </x:c>
      <x:c r="K580" s="1" t="n">
        <x:v>2.5467</x:v>
      </x:c>
      <x:c r="L580" s="1" t="n">
        <x:v>14.7733</x:v>
      </x:c>
      <x:c r="M580" s="1" t="n">
        <x:f>IFERROR(IF(COUNTIF('Core Analysis'!$B$2:$B$19,A580)&gt;0,VLOOKUP(A580,'Core Analysis'!$B$2:$D$19,2,FALSE),SQRT((POWER(L580/'Assumptions'!$B$8,2)+POWER(('Assumptions'!$B$2-I580)/('Assumptions'!$B$2-'Assumptions'!$B$3),2))/2)),"")</x:f>
        <x:v>0.21181088604100012</x:v>
      </x:c>
      <x:c r="N580" s="1" t="n">
        <x:f>IFERROR(IF(COUNTIFS('Core Analysis'!$B$2:$B$19,A580,'Core Analysis'!$D$2:$D$19,"&gt;0")&gt;0,VLOOKUP(A580,'Core Analysis'!$B$2:$D$19,3,FALSE),POWER(('Assumptions'!$B$4*'Assumptions'!$B$5)/(E580*POWER(M580,'Assumptions'!$B$6)),1/'Assumptions'!$B$7)),"")</x:f>
        <x:v>0.1636560593397118</x:v>
      </x:c>
      <x:c r="O580" s="9" t="n">
        <x:f>IFERROR('Assumptions'!$B$12*POWER(M580,'Assumptions'!$B$13)/POWER(N580,2),"")</x:f>
        <x:v>0.005493474940055299</x:v>
      </x:c>
    </x:row>
    <x:row r="581">
      <x:c r="A581" s="8" t="n">
        <x:v>8089.5</x:v>
      </x:c>
      <x:c r="B581" s="1" t="n">
        <x:v>34.7667</x:v>
      </x:c>
      <x:c r="C581" s="1" t="n">
        <x:v>8.5533</x:v>
      </x:c>
      <x:c r="D581" s="1" t="n">
        <x:v>-106.2</x:v>
      </x:c>
      <x:c r="E581" s="1" t="n">
        <x:v>114.3835</x:v>
      </x:c>
      <x:c r="F581" s="1" t="n">
        <x:v>72.9138</x:v>
      </x:c>
      <x:c r="G581" s="1" t="n">
        <x:v>48.7188</x:v>
      </x:c>
      <x:c r="H581" s="1" t="n">
        <x:v>103.9333</x:v>
      </x:c>
      <x:c r="I581" s="1" t="n">
        <x:v>2.2773</x:v>
      </x:c>
      <x:c r="J581" s="1" t="n">
        <x:v>-0.0099</x:v>
      </x:c>
      <x:c r="K581" s="1" t="n">
        <x:v>2.6</x:v>
      </x:c>
      <x:c r="L581" s="1" t="n">
        <x:v>14.32</x:v>
      </x:c>
      <x:c r="M581" s="1" t="n">
        <x:f>IFERROR(IF(COUNTIF('Core Analysis'!$B$2:$B$19,A581)&gt;0,VLOOKUP(A581,'Core Analysis'!$B$2:$D$19,2,FALSE),SQRT((POWER(L581/'Assumptions'!$B$8,2)+POWER(('Assumptions'!$B$2-I581)/('Assumptions'!$B$2-'Assumptions'!$B$3),2))/2)),"")</x:f>
        <x:v>0.2082698007391997</x:v>
      </x:c>
      <x:c r="N581" s="1" t="n">
        <x:f>IFERROR(IF(COUNTIFS('Core Analysis'!$B$2:$B$19,A581,'Core Analysis'!$D$2:$D$19,"&gt;0")&gt;0,VLOOKUP(A581,'Core Analysis'!$B$2:$D$19,3,FALSE),POWER(('Assumptions'!$B$4*'Assumptions'!$B$5)/(E581*POWER(M581,'Assumptions'!$B$6)),1/'Assumptions'!$B$7)),"")</x:f>
        <x:v>0.16797939999087325</x:v>
      </x:c>
      <x:c r="O581" s="9" t="n">
        <x:f>IFERROR('Assumptions'!$B$12*POWER(M581,'Assumptions'!$B$13)/POWER(N581,2),"")</x:f>
        <x:v>0.0048415295149281225</x:v>
      </x:c>
    </x:row>
    <x:row r="582">
      <x:c r="A582" s="8" t="n">
        <x:v>8090</x:v>
      </x:c>
      <x:c r="B582" s="1" t="n">
        <x:v>32.5</x:v>
      </x:c>
      <x:c r="C582" s="1" t="n">
        <x:v>8.5533</x:v>
      </x:c>
      <x:c r="D582" s="1" t="n">
        <x:v>-106.2</x:v>
      </x:c>
      <x:c r="E582" s="1" t="n">
        <x:v>116.8694</x:v>
      </x:c>
      <x:c r="F582" s="1" t="n">
        <x:v>73.2126</x:v>
      </x:c>
      <x:c r="G582" s="1" t="n">
        <x:v>49.0691</x:v>
      </x:c>
      <x:c r="H582" s="1" t="n">
        <x:v>103.2667</x:v>
      </x:c>
      <x:c r="I582" s="1" t="n">
        <x:v>2.272</x:v>
      </x:c>
      <x:c r="J582" s="1" t="n">
        <x:v>-0.0143</x:v>
      </x:c>
      <x:c r="K582" s="1" t="n">
        <x:v>2.5333</x:v>
      </x:c>
      <x:c r="L582" s="1" t="n">
        <x:v>14.28</x:v>
      </x:c>
      <x:c r="M582" s="1" t="n">
        <x:f>IFERROR(IF(COUNTIF('Core Analysis'!$B$2:$B$19,A582)&gt;0,VLOOKUP(A582,'Core Analysis'!$B$2:$D$19,2,FALSE),SQRT((POWER(L582/'Assumptions'!$B$8,2)+POWER(('Assumptions'!$B$2-I582)/('Assumptions'!$B$2-'Assumptions'!$B$3),2))/2)),"")</x:f>
        <x:v>0.21004037325984432</x:v>
      </x:c>
      <x:c r="N582" s="1" t="n">
        <x:f>IFERROR(IF(COUNTIFS('Core Analysis'!$B$2:$B$19,A582,'Core Analysis'!$D$2:$D$19,"&gt;0")&gt;0,VLOOKUP(A582,'Core Analysis'!$B$2:$D$19,3,FALSE),POWER(('Assumptions'!$B$4*'Assumptions'!$B$5)/(E582*POWER(M582,'Assumptions'!$B$6)),1/'Assumptions'!$B$7)),"")</x:f>
        <x:v>0.16478240201915764</x:v>
      </x:c>
      <x:c r="O582" s="9" t="n">
        <x:f>IFERROR('Assumptions'!$B$12*POWER(M582,'Assumptions'!$B$13)/POWER(N582,2),"")</x:f>
        <x:v>0.005222151752773761</x:v>
      </x:c>
    </x:row>
    <x:row r="583">
      <x:c r="A583" s="8" t="n">
        <x:v>8090.5</x:v>
      </x:c>
      <x:c r="B583" s="1" t="n">
        <x:v>34.4333</x:v>
      </x:c>
      <x:c r="C583" s="1" t="n">
        <x:v>8.5533</x:v>
      </x:c>
      <x:c r="D583" s="1" t="n">
        <x:v>-106.1556</x:v>
      </x:c>
      <x:c r="E583" s="1" t="n">
        <x:v>119.4071</x:v>
      </x:c>
      <x:c r="F583" s="1" t="n">
        <x:v>75.9614</x:v>
      </x:c>
      <x:c r="G583" s="1" t="n">
        <x:v>46.766</x:v>
      </x:c>
      <x:c r="H583" s="1" t="n">
        <x:v>103.2</x:v>
      </x:c>
      <x:c r="I583" s="1" t="n">
        <x:v>2.2769</x:v>
      </x:c>
      <x:c r="J583" s="1" t="n">
        <x:v>-0.0131</x:v>
      </x:c>
      <x:c r="K583" s="1" t="n">
        <x:v>2.5689</x:v>
      </x:c>
      <x:c r="L583" s="1" t="n">
        <x:v>14.24</x:v>
      </x:c>
      <x:c r="M583" s="1" t="n">
        <x:f>IFERROR(IF(COUNTIF('Core Analysis'!$B$2:$B$19,A583)&gt;0,VLOOKUP(A583,'Core Analysis'!$B$2:$D$19,2,FALSE),SQRT((POWER(L583/'Assumptions'!$B$8,2)+POWER(('Assumptions'!$B$2-I583)/('Assumptions'!$B$2-'Assumptions'!$B$3),2))/2)),"")</x:f>
        <x:v>0.20813926496669527</x:v>
      </x:c>
      <x:c r="N583" s="1" t="n">
        <x:f>IFERROR(IF(COUNTIFS('Core Analysis'!$B$2:$B$19,A583,'Core Analysis'!$D$2:$D$19,"&gt;0")&gt;0,VLOOKUP(A583,'Core Analysis'!$B$2:$D$19,3,FALSE),POWER(('Assumptions'!$B$4*'Assumptions'!$B$5)/(E583*POWER(M583,'Assumptions'!$B$6)),1/'Assumptions'!$B$7)),"")</x:f>
        <x:v>0.1645109937736101</x:v>
      </x:c>
      <x:c r="O583" s="9" t="n">
        <x:f>IFERROR('Assumptions'!$B$12*POWER(M583,'Assumptions'!$B$13)/POWER(N583,2),"")</x:f>
        <x:v>0.00503392486907969</x:v>
      </x:c>
    </x:row>
    <x:row r="584">
      <x:c r="A584" s="8" t="n">
        <x:v>8091</x:v>
      </x:c>
      <x:c r="B584" s="1" t="n">
        <x:v>37.1</x:v>
      </x:c>
      <x:c r="C584" s="1" t="n">
        <x:v>8.5533</x:v>
      </x:c>
      <x:c r="D584" s="1" t="n">
        <x:v>-106.0222</x:v>
      </x:c>
      <x:c r="E584" s="1" t="n">
        <x:v>112.2957</x:v>
      </x:c>
      <x:c r="F584" s="1" t="n">
        <x:v>79.3774</x:v>
      </x:c>
      <x:c r="G584" s="1" t="n">
        <x:v>46.1468</x:v>
      </x:c>
      <x:c r="H584" s="1" t="n">
        <x:v>103.0667</x:v>
      </x:c>
      <x:c r="I584" s="1" t="n">
        <x:v>2.2831</x:v>
      </x:c>
      <x:c r="J584" s="1" t="n">
        <x:v>-0.0113</x:v>
      </x:c>
      <x:c r="K584" s="1" t="n">
        <x:v>2.6533</x:v>
      </x:c>
      <x:c r="L584" s="1" t="n">
        <x:v>14.48</x:v>
      </x:c>
      <x:c r="M584" s="1" t="n">
        <x:f>IFERROR(IF(COUNTIF('Core Analysis'!$B$2:$B$19,A584)&gt;0,VLOOKUP(A584,'Core Analysis'!$B$2:$D$19,2,FALSE),SQRT((POWER(L584/'Assumptions'!$B$8,2)+POWER(('Assumptions'!$B$2-I584)/('Assumptions'!$B$2-'Assumptions'!$B$3),2))/2)),"")</x:f>
        <x:v>0.20674736650312187</x:v>
      </x:c>
      <x:c r="N584" s="1" t="n">
        <x:f>IFERROR(IF(COUNTIFS('Core Analysis'!$B$2:$B$19,A584,'Core Analysis'!$D$2:$D$19,"&gt;0")&gt;0,VLOOKUP(A584,'Core Analysis'!$B$2:$D$19,3,FALSE),POWER(('Assumptions'!$B$4*'Assumptions'!$B$5)/(E584*POWER(M584,'Assumptions'!$B$6)),1/'Assumptions'!$B$7)),"")</x:f>
        <x:v>0.17078214666817254</x:v>
      </x:c>
      <x:c r="O584" s="9" t="n">
        <x:f>IFERROR('Assumptions'!$B$12*POWER(M584,'Assumptions'!$B$13)/POWER(N584,2),"")</x:f>
        <x:v>0.004535131787464689</x:v>
      </x:c>
    </x:row>
    <x:row r="585">
      <x:c r="A585" s="8" t="n">
        <x:v>8091.5</x:v>
      </x:c>
      <x:c r="B585" s="1" t="n">
        <x:v>40.2</x:v>
      </x:c>
      <x:c r="C585" s="1" t="n">
        <x:v>8.5578</x:v>
      </x:c>
      <x:c r="D585" s="1" t="n">
        <x:v>-105.8</x:v>
      </x:c>
      <x:c r="E585" s="1" t="n">
        <x:v>122.6331</x:v>
      </x:c>
      <x:c r="F585" s="1" t="n">
        <x:v>75.1098</x:v>
      </x:c>
      <x:c r="G585" s="1" t="n">
        <x:v>45.1198</x:v>
      </x:c>
      <x:c r="H585" s="1" t="n">
        <x:v>103.5333</x:v>
      </x:c>
      <x:c r="I585" s="1" t="n">
        <x:v>2.294</x:v>
      </x:c>
      <x:c r="J585" s="1" t="n">
        <x:v>-0.0071</x:v>
      </x:c>
      <x:c r="K585" s="1" t="n">
        <x:v>2.8489</x:v>
      </x:c>
      <x:c r="L585" s="1" t="n">
        <x:v>14.4267</x:v>
      </x:c>
      <x:c r="M585" s="1" t="n">
        <x:f>IFERROR(IF(COUNTIF('Core Analysis'!$B$2:$B$19,A585)&gt;0,VLOOKUP(A585,'Core Analysis'!$B$2:$D$19,2,FALSE),SQRT((POWER(L585/'Assumptions'!$B$8,2)+POWER(('Assumptions'!$B$2-I585)/('Assumptions'!$B$2-'Assumptions'!$B$3),2))/2)),"")</x:f>
        <x:v>0.20267657106847847</x:v>
      </x:c>
      <x:c r="N585" s="1" t="n">
        <x:f>IFERROR(IF(COUNTIFS('Core Analysis'!$B$2:$B$19,A585,'Core Analysis'!$D$2:$D$19,"&gt;0")&gt;0,VLOOKUP(A585,'Core Analysis'!$B$2:$D$19,3,FALSE),POWER(('Assumptions'!$B$4*'Assumptions'!$B$5)/(E585*POWER(M585,'Assumptions'!$B$6)),1/'Assumptions'!$B$7)),"")</x:f>
        <x:v>0.16670806716469083</x:v>
      </x:c>
      <x:c r="O585" s="9" t="n">
        <x:f>IFERROR('Assumptions'!$B$12*POWER(M585,'Assumptions'!$B$13)/POWER(N585,2),"")</x:f>
        <x:v>0.0043607509877348185</x:v>
      </x:c>
    </x:row>
    <x:row r="586">
      <x:c r="A586" s="8" t="n">
        <x:v>8092</x:v>
      </x:c>
      <x:c r="B586" s="1" t="n">
        <x:v>38.1</x:v>
      </x:c>
      <x:c r="C586" s="1" t="n">
        <x:v>8.5556</x:v>
      </x:c>
      <x:c r="D586" s="1" t="n">
        <x:v>-106.1778</x:v>
      </x:c>
      <x:c r="E586" s="1" t="n">
        <x:v>123.1298</x:v>
      </x:c>
      <x:c r="F586" s="1" t="n">
        <x:v>75.9602</x:v>
      </x:c>
      <x:c r="G586" s="1" t="n">
        <x:v>43.4878</x:v>
      </x:c>
      <x:c r="H586" s="1" t="n">
        <x:v>102.7556</x:v>
      </x:c>
      <x:c r="I586" s="1" t="n">
        <x:v>2.2913</x:v>
      </x:c>
      <x:c r="J586" s="1" t="n">
        <x:v>-0.0071</x:v>
      </x:c>
      <x:c r="K586" s="1" t="n">
        <x:v>2.8578</x:v>
      </x:c>
      <x:c r="L586" s="1" t="n">
        <x:v>15.04</x:v>
      </x:c>
      <x:c r="M586" s="1" t="n">
        <x:f>IFERROR(IF(COUNTIF('Core Analysis'!$B$2:$B$19,A586)&gt;0,VLOOKUP(A586,'Core Analysis'!$B$2:$D$19,2,FALSE),SQRT((POWER(L586/'Assumptions'!$B$8,2)+POWER(('Assumptions'!$B$2-I586)/('Assumptions'!$B$2-'Assumptions'!$B$3),2))/2)),"")</x:f>
        <x:v>0.205843173651676</x:v>
      </x:c>
      <x:c r="N586" s="1" t="n">
        <x:f>IFERROR(IF(COUNTIFS('Core Analysis'!$B$2:$B$19,A586,'Core Analysis'!$D$2:$D$19,"&gt;0")&gt;0,VLOOKUP(A586,'Core Analysis'!$B$2:$D$19,3,FALSE),POWER(('Assumptions'!$B$4*'Assumptions'!$B$5)/(E586*POWER(M586,'Assumptions'!$B$6)),1/'Assumptions'!$B$7)),"")</x:f>
        <x:v>0.16381209391527013</x:v>
      </x:c>
      <x:c r="O586" s="9" t="n">
        <x:f>IFERROR('Assumptions'!$B$12*POWER(M586,'Assumptions'!$B$13)/POWER(N586,2),"")</x:f>
        <x:v>0.004835122138573116</x:v>
      </x:c>
    </x:row>
    <x:row r="587">
      <x:c r="A587" s="8" t="n">
        <x:v>8092.5</x:v>
      </x:c>
      <x:c r="B587" s="1" t="n">
        <x:v>37.4667</x:v>
      </x:c>
      <x:c r="C587" s="1" t="n">
        <x:v>8.5533</x:v>
      </x:c>
      <x:c r="D587" s="1" t="n">
        <x:v>-106.2444</x:v>
      </x:c>
      <x:c r="E587" s="1" t="n">
        <x:v>124.6513</x:v>
      </x:c>
      <x:c r="F587" s="1" t="n">
        <x:v>77.6897</x:v>
      </x:c>
      <x:c r="G587" s="1" t="n">
        <x:v>43.0887</x:v>
      </x:c>
      <x:c r="H587" s="1" t="n">
        <x:v>102.2222</x:v>
      </x:c>
      <x:c r="I587" s="1" t="n">
        <x:v>2.2967</x:v>
      </x:c>
      <x:c r="J587" s="1" t="n">
        <x:v>-0.0122</x:v>
      </x:c>
      <x:c r="K587" s="1" t="n">
        <x:v>2.7378</x:v>
      </x:c>
      <x:c r="L587" s="1" t="n">
        <x:v>15.8933</x:v>
      </x:c>
      <x:c r="M587" s="1" t="n">
        <x:f>IFERROR(IF(COUNTIF('Core Analysis'!$B$2:$B$19,A587)&gt;0,VLOOKUP(A587,'Core Analysis'!$B$2:$D$19,2,FALSE),SQRT((POWER(L587/'Assumptions'!$B$8,2)+POWER(('Assumptions'!$B$2-I587)/('Assumptions'!$B$2-'Assumptions'!$B$3),2))/2)),"")</x:f>
        <x:v>0.20715597724053117</x:v>
      </x:c>
      <x:c r="N587" s="1" t="n">
        <x:f>IFERROR(IF(COUNTIFS('Core Analysis'!$B$2:$B$19,A587,'Core Analysis'!$D$2:$D$19,"&gt;0")&gt;0,VLOOKUP(A587,'Core Analysis'!$B$2:$D$19,3,FALSE),POWER(('Assumptions'!$B$4*'Assumptions'!$B$5)/(E587*POWER(M587,'Assumptions'!$B$6)),1/'Assumptions'!$B$7)),"")</x:f>
        <x:v>0.1617775085867186</x:v>
      </x:c>
      <x:c r="O587" s="9" t="n">
        <x:f>IFERROR('Assumptions'!$B$12*POWER(M587,'Assumptions'!$B$13)/POWER(N587,2),"")</x:f>
        <x:v>0.005098136808833006</x:v>
      </x:c>
    </x:row>
    <x:row r="588">
      <x:c r="A588" s="8" t="n">
        <x:v>8093</x:v>
      </x:c>
      <x:c r="B588" s="1" t="n">
        <x:v>36.2</x:v>
      </x:c>
      <x:c r="C588" s="1" t="n">
        <x:v>8.5644</x:v>
      </x:c>
      <x:c r="D588" s="1" t="n">
        <x:v>-106.3778</x:v>
      </x:c>
      <x:c r="E588" s="1" t="n">
        <x:v>121.8767</x:v>
      </x:c>
      <x:c r="F588" s="1" t="n">
        <x:v>76.1158</x:v>
      </x:c>
      <x:c r="G588" s="1" t="n">
        <x:v>44.1605</x:v>
      </x:c>
      <x:c r="H588" s="1" t="n">
        <x:v>102.2667</x:v>
      </x:c>
      <x:c r="I588" s="1" t="n">
        <x:v>2.3056</x:v>
      </x:c>
      <x:c r="J588" s="1" t="n">
        <x:v>-0.0148</x:v>
      </x:c>
      <x:c r="K588" s="1" t="n">
        <x:v>2.6</x:v>
      </x:c>
      <x:c r="L588" s="1" t="n">
        <x:v>16.96</x:v>
      </x:c>
      <x:c r="M588" s="1" t="n">
        <x:f>IFERROR(IF(COUNTIF('Core Analysis'!$B$2:$B$19,A588)&gt;0,VLOOKUP(A588,'Core Analysis'!$B$2:$D$19,2,FALSE),SQRT((POWER(L588/'Assumptions'!$B$8,2)+POWER(('Assumptions'!$B$2-I588)/('Assumptions'!$B$2-'Assumptions'!$B$3),2))/2)),"")</x:f>
        <x:v>0.20834051089564795</x:v>
      </x:c>
      <x:c r="N588" s="1" t="n">
        <x:f>IFERROR(IF(COUNTIFS('Core Analysis'!$B$2:$B$19,A588,'Core Analysis'!$D$2:$D$19,"&gt;0")&gt;0,VLOOKUP(A588,'Core Analysis'!$B$2:$D$19,3,FALSE),POWER(('Assumptions'!$B$4*'Assumptions'!$B$5)/(E588*POWER(M588,'Assumptions'!$B$6)),1/'Assumptions'!$B$7)),"")</x:f>
        <x:v>0.16267842152289572</x:v>
      </x:c>
      <x:c r="O588" s="9" t="n">
        <x:f>IFERROR('Assumptions'!$B$12*POWER(M588,'Assumptions'!$B$13)/POWER(N588,2),"")</x:f>
        <x:v>0.005169914942798454</x:v>
      </x:c>
    </x:row>
    <x:row r="589">
      <x:c r="A589" s="8" t="n">
        <x:v>8093.5</x:v>
      </x:c>
      <x:c r="B589" s="1" t="n">
        <x:v>38.3</x:v>
      </x:c>
      <x:c r="C589" s="1" t="n">
        <x:v>8.5667</x:v>
      </x:c>
      <x:c r="D589" s="1" t="n">
        <x:v>-106.5111</x:v>
      </x:c>
      <x:c r="E589" s="1" t="n">
        <x:v>121.3788</x:v>
      </x:c>
      <x:c r="F589" s="1" t="n">
        <x:v>76.1937</x:v>
      </x:c>
      <x:c r="G589" s="1" t="n">
        <x:v>45.8178</x:v>
      </x:c>
      <x:c r="H589" s="1" t="n">
        <x:v>102.2</x:v>
      </x:c>
      <x:c r="I589" s="1" t="n">
        <x:v>2.3116</x:v>
      </x:c>
      <x:c r="J589" s="1" t="n">
        <x:v>-0.0149</x:v>
      </x:c>
      <x:c r="K589" s="1" t="n">
        <x:v>2.5644</x:v>
      </x:c>
      <x:c r="L589" s="1" t="n">
        <x:v>16.56</x:v>
      </x:c>
      <x:c r="M589" s="1" t="n">
        <x:f>IFERROR(IF(COUNTIF('Core Analysis'!$B$2:$B$19,A589)&gt;0,VLOOKUP(A589,'Core Analysis'!$B$2:$D$19,2,FALSE),SQRT((POWER(L589/'Assumptions'!$B$8,2)+POWER(('Assumptions'!$B$2-I589)/('Assumptions'!$B$2-'Assumptions'!$B$3),2))/2)),"")</x:f>
        <x:v>0.20469733400942944</x:v>
      </x:c>
      <x:c r="N589" s="1" t="n">
        <x:f>IFERROR(IF(COUNTIFS('Core Analysis'!$B$2:$B$19,A589,'Core Analysis'!$D$2:$D$19,"&gt;0")&gt;0,VLOOKUP(A589,'Core Analysis'!$B$2:$D$19,3,FALSE),POWER(('Assumptions'!$B$4*'Assumptions'!$B$5)/(E589*POWER(M589,'Assumptions'!$B$6)),1/'Assumptions'!$B$7)),"")</x:f>
        <x:v>0.1659129982540406</x:v>
      </x:c>
      <x:c r="O589" s="9" t="n">
        <x:f>IFERROR('Assumptions'!$B$12*POWER(M589,'Assumptions'!$B$13)/POWER(N589,2),"")</x:f>
        <x:v>0.004599087849738406</x:v>
      </x:c>
    </x:row>
    <x:row r="590">
      <x:c r="A590" s="8" t="n">
        <x:v>8094</x:v>
      </x:c>
      <x:c r="B590" s="1" t="n">
        <x:v>37.1667</x:v>
      </x:c>
      <x:c r="C590" s="1" t="n">
        <x:v>8.5667</x:v>
      </x:c>
      <x:c r="D590" s="1" t="n">
        <x:v>-106.5778</x:v>
      </x:c>
      <x:c r="E590" s="1" t="n">
        <x:v>126.5795</x:v>
      </x:c>
      <x:c r="F590" s="1" t="n">
        <x:v>78.8915</x:v>
      </x:c>
      <x:c r="G590" s="1" t="n">
        <x:v>46.2413</x:v>
      </x:c>
      <x:c r="H590" s="1" t="n">
        <x:v>102.2</x:v>
      </x:c>
      <x:c r="I590" s="1" t="n">
        <x:v>2.3133</x:v>
      </x:c>
      <x:c r="J590" s="1" t="n">
        <x:v>-0.0081</x:v>
      </x:c>
      <x:c r="K590" s="1" t="n">
        <x:v>2.5333</x:v>
      </x:c>
      <x:c r="L590" s="1" t="n">
        <x:v>16.88</x:v>
      </x:c>
      <x:c r="M590" s="1" t="n">
        <x:f>IFERROR(IF(COUNTIF('Core Analysis'!$B$2:$B$19,A590)&gt;0,VLOOKUP(A590,'Core Analysis'!$B$2:$D$19,2,FALSE),SQRT((POWER(L590/'Assumptions'!$B$8,2)+POWER(('Assumptions'!$B$2-I590)/('Assumptions'!$B$2-'Assumptions'!$B$3),2))/2)),"")</x:f>
        <x:v>0.2054308790850728</x:v>
      </x:c>
      <x:c r="N590" s="1" t="n">
        <x:f>IFERROR(IF(COUNTIFS('Core Analysis'!$B$2:$B$19,A590,'Core Analysis'!$D$2:$D$19,"&gt;0")&gt;0,VLOOKUP(A590,'Core Analysis'!$B$2:$D$19,3,FALSE),POWER(('Assumptions'!$B$4*'Assumptions'!$B$5)/(E590*POWER(M590,'Assumptions'!$B$6)),1/'Assumptions'!$B$7)),"")</x:f>
        <x:v>0.16188872598756215</x:v>
      </x:c>
      <x:c r="O590" s="9" t="n">
        <x:f>IFERROR('Assumptions'!$B$12*POWER(M590,'Assumptions'!$B$13)/POWER(N590,2),"")</x:f>
        <x:v>0.004907212737950676</x:v>
      </x:c>
    </x:row>
    <x:row r="591">
      <x:c r="A591" s="8" t="n">
        <x:v>8094.5</x:v>
      </x:c>
      <x:c r="B591" s="1" t="n">
        <x:v>34.8333</x:v>
      </x:c>
      <x:c r="C591" s="1" t="n">
        <x:v>8.5667</x:v>
      </x:c>
      <x:c r="D591" s="1" t="n">
        <x:v>-107.0444</x:v>
      </x:c>
      <x:c r="E591" s="1" t="n">
        <x:v>118.6761</x:v>
      </x:c>
      <x:c r="F591" s="1" t="n">
        <x:v>76.665</x:v>
      </x:c>
      <x:c r="G591" s="1" t="n">
        <x:v>45.7707</x:v>
      </x:c>
      <x:c r="H591" s="1" t="n">
        <x:v>102</x:v>
      </x:c>
      <x:c r="I591" s="1" t="n">
        <x:v>2.3124</x:v>
      </x:c>
      <x:c r="J591" s="1" t="n">
        <x:v>-0.0022</x:v>
      </x:c>
      <x:c r="K591" s="1" t="n">
        <x:v>2.5689</x:v>
      </x:c>
      <x:c r="L591" s="1" t="n">
        <x:v>17.0267</x:v>
      </x:c>
      <x:c r="M591" s="1" t="n">
        <x:f>IFERROR(IF(COUNTIF('Core Analysis'!$B$2:$B$19,A591)&gt;0,VLOOKUP(A591,'Core Analysis'!$B$2:$D$19,2,FALSE),SQRT((POWER(L591/'Assumptions'!$B$8,2)+POWER(('Assumptions'!$B$2-I591)/('Assumptions'!$B$2-'Assumptions'!$B$3),2))/2)),"")</x:f>
        <x:v>0.20633568350387074</x:v>
      </x:c>
      <x:c r="N591" s="1" t="n">
        <x:f>IFERROR(IF(COUNTIFS('Core Analysis'!$B$2:$B$19,A591,'Core Analysis'!$D$2:$D$19,"&gt;0")&gt;0,VLOOKUP(A591,'Core Analysis'!$B$2:$D$19,3,FALSE),POWER(('Assumptions'!$B$4*'Assumptions'!$B$5)/(E591*POWER(M591,'Assumptions'!$B$6)),1/'Assumptions'!$B$7)),"")</x:f>
        <x:v>0.1664592923202715</x:v>
      </x:c>
      <x:c r="O591" s="9" t="n">
        <x:f>IFERROR('Assumptions'!$B$12*POWER(M591,'Assumptions'!$B$13)/POWER(N591,2),"")</x:f>
        <x:v>0.0047320564921572925</x:v>
      </x:c>
    </x:row>
    <x:row r="592">
      <x:c r="A592" s="8" t="n">
        <x:v>8095</x:v>
      </x:c>
      <x:c r="B592" s="1" t="n">
        <x:v>33.1333</x:v>
      </x:c>
      <x:c r="C592" s="1" t="n">
        <x:v>8.5667</x:v>
      </x:c>
      <x:c r="D592" s="1" t="n">
        <x:v>-108.4</x:v>
      </x:c>
      <x:c r="E592" s="1" t="n">
        <x:v>121.3788</x:v>
      </x:c>
      <x:c r="F592" s="1" t="n">
        <x:v>71.2902</x:v>
      </x:c>
      <x:c r="G592" s="1" t="n">
        <x:v>43.7556</x:v>
      </x:c>
      <x:c r="H592" s="1" t="n">
        <x:v>101.9556</x:v>
      </x:c>
      <x:c r="I592" s="1" t="n">
        <x:v>2.3173</x:v>
      </x:c>
      <x:c r="J592" s="1" t="n">
        <x:v>0.0003</x:v>
      </x:c>
      <x:c r="K592" s="1" t="n">
        <x:v>2.5733</x:v>
      </x:c>
      <x:c r="L592" s="1" t="n">
        <x:v>18.2533</x:v>
      </x:c>
      <x:c r="M592" s="1" t="n">
        <x:f>IFERROR(IF(COUNTIF('Core Analysis'!$B$2:$B$19,A592)&gt;0,VLOOKUP(A592,'Core Analysis'!$B$2:$D$19,2,FALSE),SQRT((POWER(L592/'Assumptions'!$B$8,2)+POWER(('Assumptions'!$B$2-I592)/('Assumptions'!$B$2-'Assumptions'!$B$3),2))/2)),"")</x:f>
        <x:v>0.2099216197945212</x:v>
      </x:c>
      <x:c r="N592" s="1" t="n">
        <x:f>IFERROR(IF(COUNTIFS('Core Analysis'!$B$2:$B$19,A592,'Core Analysis'!$D$2:$D$19,"&gt;0")&gt;0,VLOOKUP(A592,'Core Analysis'!$B$2:$D$19,3,FALSE),POWER(('Assumptions'!$B$4*'Assumptions'!$B$5)/(E592*POWER(M592,'Assumptions'!$B$6)),1/'Assumptions'!$B$7)),"")</x:f>
        <x:v>0.1617839479961921</x:v>
      </x:c>
      <x:c r="O592" s="9" t="n">
        <x:f>IFERROR('Assumptions'!$B$12*POWER(M592,'Assumptions'!$B$13)/POWER(N592,2),"")</x:f>
        <x:v>0.005404052911914867</x:v>
      </x:c>
    </x:row>
    <x:row r="593">
      <x:c r="A593" s="8" t="n">
        <x:v>8095.5</x:v>
      </x:c>
      <x:c r="B593" s="1" t="n">
        <x:v>33.1333</x:v>
      </x:c>
      <x:c r="C593" s="1" t="n">
        <x:v>8.5667</x:v>
      </x:c>
      <x:c r="D593" s="1" t="n">
        <x:v>-106.4</x:v>
      </x:c>
      <x:c r="E593" s="1" t="n">
        <x:v>117.5036</x:v>
      </x:c>
      <x:c r="F593" s="1" t="n">
        <x:v>72.9138</x:v>
      </x:c>
      <x:c r="G593" s="1" t="n">
        <x:v>43.6211</x:v>
      </x:c>
      <x:c r="H593" s="1" t="n">
        <x:v>101.3333</x:v>
      </x:c>
      <x:c r="I593" s="1" t="n">
        <x:v>2.314</x:v>
      </x:c>
      <x:c r="J593" s="1" t="n">
        <x:v>-0.0009</x:v>
      </x:c>
      <x:c r="K593" s="1" t="n">
        <x:v>2.6311</x:v>
      </x:c>
      <x:c r="L593" s="1" t="n">
        <x:v>18.32</x:v>
      </x:c>
      <x:c r="M593" s="1" t="n">
        <x:f>IFERROR(IF(COUNTIF('Core Analysis'!$B$2:$B$19,A593)&gt;0,VLOOKUP(A593,'Core Analysis'!$B$2:$D$19,2,FALSE),SQRT((POWER(L593/'Assumptions'!$B$8,2)+POWER(('Assumptions'!$B$2-I593)/('Assumptions'!$B$2-'Assumptions'!$B$3),2))/2)),"")</x:f>
        <x:v>0.21128203384540725</x:v>
      </x:c>
      <x:c r="N593" s="1" t="n">
        <x:f>IFERROR(IF(COUNTIFS('Core Analysis'!$B$2:$B$19,A593,'Core Analysis'!$D$2:$D$19,"&gt;0")&gt;0,VLOOKUP(A593,'Core Analysis'!$B$2:$D$19,3,FALSE),POWER(('Assumptions'!$B$4*'Assumptions'!$B$5)/(E593*POWER(M593,'Assumptions'!$B$6)),1/'Assumptions'!$B$7)),"")</x:f>
        <x:v>0.1633713368273828</x:v>
      </x:c>
      <x:c r="O593" s="9" t="n">
        <x:f>IFERROR('Assumptions'!$B$12*POWER(M593,'Assumptions'!$B$13)/POWER(N593,2),"")</x:f>
        <x:v>0.005452334421632634</x:v>
      </x:c>
    </x:row>
    <x:row r="594">
      <x:c r="A594" s="8" t="n">
        <x:v>8096</x:v>
      </x:c>
      <x:c r="B594" s="1" t="n">
        <x:v>34.9</x:v>
      </x:c>
      <x:c r="C594" s="1" t="n">
        <x:v>8.5667</x:v>
      </x:c>
      <x:c r="D594" s="1" t="n">
        <x:v>-105.9111</x:v>
      </x:c>
      <x:c r="E594" s="1" t="n">
        <x:v>79.3774</x:v>
      </x:c>
      <x:c r="F594" s="1" t="n">
        <x:v>72.7647</x:v>
      </x:c>
      <x:c r="G594" s="1" t="n">
        <x:v>43.6211</x:v>
      </x:c>
      <x:c r="H594" s="1" t="n">
        <x:v>101.5111</x:v>
      </x:c>
      <x:c r="I594" s="1" t="n">
        <x:v>2.3162</x:v>
      </x:c>
      <x:c r="J594" s="1" t="n">
        <x:v>-0.0027</x:v>
      </x:c>
      <x:c r="K594" s="1" t="n">
        <x:v>2.7378</x:v>
      </x:c>
      <x:c r="L594" s="1" t="n">
        <x:v>18.3867</x:v>
      </x:c>
      <x:c r="M594" s="1" t="n">
        <x:f>IFERROR(IF(COUNTIF('Core Analysis'!$B$2:$B$19,A594)&gt;0,VLOOKUP(A594,'Core Analysis'!$B$2:$D$19,2,FALSE),SQRT((POWER(L594/'Assumptions'!$B$8,2)+POWER(('Assumptions'!$B$2-I594)/('Assumptions'!$B$2-'Assumptions'!$B$3),2))/2)),"")</x:f>
        <x:v>0.2108587506444859</x:v>
      </x:c>
      <x:c r="N594" s="1" t="n">
        <x:f>IFERROR(IF(COUNTIFS('Core Analysis'!$B$2:$B$19,A594,'Core Analysis'!$D$2:$D$19,"&gt;0")&gt;0,VLOOKUP(A594,'Core Analysis'!$B$2:$D$19,3,FALSE),POWER(('Assumptions'!$B$4*'Assumptions'!$B$5)/(E594*POWER(M594,'Assumptions'!$B$6)),1/'Assumptions'!$B$7)),"")</x:f>
        <x:v>0.19917001410259286</x:v>
      </x:c>
      <x:c r="O594" s="9" t="n">
        <x:f>IFERROR('Assumptions'!$B$12*POWER(M594,'Assumptions'!$B$13)/POWER(N594,2),"")</x:f>
        <x:v>0.0036362536279182928</x:v>
      </x:c>
    </x:row>
    <x:row r="595">
      <x:c r="A595" s="8" t="n">
        <x:v>8096.5</x:v>
      </x:c>
      <x:c r="B595" s="1" t="n">
        <x:v>36.2</x:v>
      </x:c>
      <x:c r="C595" s="1" t="n">
        <x:v>8.5667</x:v>
      </x:c>
      <x:c r="D595" s="1" t="n">
        <x:v>-105.9111</x:v>
      </x:c>
      <x:c r="E595" s="1" t="n">
        <x:v>94.5085</x:v>
      </x:c>
      <x:c r="F595" s="1" t="n">
        <x:v>70.4201</x:v>
      </x:c>
      <x:c r="G595" s="1" t="n">
        <x:v>44.3867</x:v>
      </x:c>
      <x:c r="H595" s="1" t="n">
        <x:v>101.8222</x:v>
      </x:c>
      <x:c r="I595" s="1" t="n">
        <x:v>2.3013</x:v>
      </x:c>
      <x:c r="J595" s="1" t="n">
        <x:v>-0.01</x:v>
      </x:c>
      <x:c r="K595" s="1" t="n">
        <x:v>2.76</x:v>
      </x:c>
      <x:c r="L595" s="1" t="n">
        <x:v>17.4</x:v>
      </x:c>
      <x:c r="M595" s="1" t="n">
        <x:f>IFERROR(IF(COUNTIF('Core Analysis'!$B$2:$B$19,A595)&gt;0,VLOOKUP(A595,'Core Analysis'!$B$2:$D$19,2,FALSE),SQRT((POWER(L595/'Assumptions'!$B$8,2)+POWER(('Assumptions'!$B$2-I595)/('Assumptions'!$B$2-'Assumptions'!$B$3),2))/2)),"")</x:f>
        <x:v>0.2115824639748176</x:v>
      </x:c>
      <x:c r="N595" s="1" t="n">
        <x:f>IFERROR(IF(COUNTIFS('Core Analysis'!$B$2:$B$19,A595,'Core Analysis'!$D$2:$D$19,"&gt;0")&gt;0,VLOOKUP(A595,'Core Analysis'!$B$2:$D$19,3,FALSE),POWER(('Assumptions'!$B$4*'Assumptions'!$B$5)/(E595*POWER(M595,'Assumptions'!$B$6)),1/'Assumptions'!$B$7)),"")</x:f>
        <x:v>0.18190679088967424</x:v>
      </x:c>
      <x:c r="O595" s="9" t="n">
        <x:f>IFERROR('Assumptions'!$B$12*POWER(M595,'Assumptions'!$B$13)/POWER(N595,2),"")</x:f>
        <x:v>0.004425390848535328</x:v>
      </x:c>
    </x:row>
    <x:row r="596">
      <x:c r="A596" s="8" t="n">
        <x:v>8097</x:v>
      </x:c>
      <x:c r="B596" s="1" t="n">
        <x:v>35.4667</x:v>
      </x:c>
      <x:c r="C596" s="1" t="n">
        <x:v>8.5622</x:v>
      </x:c>
      <x:c r="D596" s="1" t="n">
        <x:v>-106.2</x:v>
      </x:c>
      <x:c r="E596" s="1" t="n">
        <x:v>114.4103</x:v>
      </x:c>
      <x:c r="F596" s="1" t="n">
        <x:v>72.0238</x:v>
      </x:c>
      <x:c r="G596" s="1" t="n">
        <x:v>44.2054</x:v>
      </x:c>
      <x:c r="H596" s="1" t="n">
        <x:v>101.9778</x:v>
      </x:c>
      <x:c r="I596" s="1" t="n">
        <x:v>2.2964</x:v>
      </x:c>
      <x:c r="J596" s="1" t="n">
        <x:v>-0.0088</x:v>
      </x:c>
      <x:c r="K596" s="1" t="n">
        <x:v>2.7244</x:v>
      </x:c>
      <x:c r="L596" s="1" t="n">
        <x:v>17.64</x:v>
      </x:c>
      <x:c r="M596" s="1" t="n">
        <x:f>IFERROR(IF(COUNTIF('Core Analysis'!$B$2:$B$19,A596)&gt;0,VLOOKUP(A596,'Core Analysis'!$B$2:$D$19,2,FALSE),SQRT((POWER(L596/'Assumptions'!$B$8,2)+POWER(('Assumptions'!$B$2-I596)/('Assumptions'!$B$2-'Assumptions'!$B$3),2))/2)),"")</x:f>
        <x:v>0.21420824004402406</x:v>
      </x:c>
      <x:c r="N596" s="1" t="n">
        <x:f>IFERROR(IF(COUNTIFS('Core Analysis'!$B$2:$B$19,A596,'Core Analysis'!$D$2:$D$19,"&gt;0")&gt;0,VLOOKUP(A596,'Core Analysis'!$B$2:$D$19,3,FALSE),POWER(('Assumptions'!$B$4*'Assumptions'!$B$5)/(E596*POWER(M596,'Assumptions'!$B$6)),1/'Assumptions'!$B$7)),"")</x:f>
        <x:v>0.163303420954041</x:v>
      </x:c>
      <x:c r="O596" s="9" t="n">
        <x:f>IFERROR('Assumptions'!$B$12*POWER(M596,'Assumptions'!$B$13)/POWER(N596,2),"")</x:f>
        <x:v>0.005797323086270799</x:v>
      </x:c>
    </x:row>
    <x:row r="597">
      <x:c r="A597" s="8" t="n">
        <x:v>8097.5</x:v>
      </x:c>
      <x:c r="B597" s="1" t="n">
        <x:v>34.8667</x:v>
      </x:c>
      <x:c r="C597" s="1" t="n">
        <x:v>8.56</x:v>
      </x:c>
      <x:c r="D597" s="1" t="n">
        <x:v>-105.8889</x:v>
      </x:c>
      <x:c r="E597" s="1" t="n">
        <x:v>116.2738</x:v>
      </x:c>
      <x:c r="F597" s="1" t="n">
        <x:v>71.8766</x:v>
      </x:c>
      <x:c r="G597" s="1" t="n">
        <x:v>44.2506</x:v>
      </x:c>
      <x:c r="H597" s="1" t="n">
        <x:v>102.4889</x:v>
      </x:c>
      <x:c r="I597" s="1" t="n">
        <x:v>2.2913</x:v>
      </x:c>
      <x:c r="J597" s="1" t="n">
        <x:v>-0.009</x:v>
      </x:c>
      <x:c r="K597" s="1" t="n">
        <x:v>2.6711</x:v>
      </x:c>
      <x:c r="L597" s="1" t="n">
        <x:v>17.24</x:v>
      </x:c>
      <x:c r="M597" s="1" t="n">
        <x:f>IFERROR(IF(COUNTIF('Core Analysis'!$B$2:$B$19,A597)&gt;0,VLOOKUP(A597,'Core Analysis'!$B$2:$D$19,2,FALSE),SQRT((POWER(L597/'Assumptions'!$B$8,2)+POWER(('Assumptions'!$B$2-I597)/('Assumptions'!$B$2-'Assumptions'!$B$3),2))/2)),"")</x:f>
        <x:v>0.2142946852793929</x:v>
      </x:c>
      <x:c r="N597" s="1" t="n">
        <x:f>IFERROR(IF(COUNTIFS('Core Analysis'!$B$2:$B$19,A597,'Core Analysis'!$D$2:$D$19,"&gt;0")&gt;0,VLOOKUP(A597,'Core Analysis'!$B$2:$D$19,3,FALSE),POWER(('Assumptions'!$B$4*'Assumptions'!$B$5)/(E597*POWER(M597,'Assumptions'!$B$6)),1/'Assumptions'!$B$7)),"")</x:f>
        <x:v>0.16192417184725874</x:v>
      </x:c>
      <x:c r="O597" s="9" t="n">
        <x:f>IFERROR('Assumptions'!$B$12*POWER(M597,'Assumptions'!$B$13)/POWER(N597,2),"")</x:f>
        <x:v>0.005906982719021625</x:v>
      </x:c>
    </x:row>
    <x:row r="598">
      <x:c r="A598" s="8" t="n">
        <x:v>8098</x:v>
      </x:c>
      <x:c r="B598" s="1" t="n">
        <x:v>34.5</x:v>
      </x:c>
      <x:c r="C598" s="1" t="n">
        <x:v>8.56</x:v>
      </x:c>
      <x:c r="D598" s="1" t="n">
        <x:v>-105.8667</x:v>
      </x:c>
      <x:c r="E598" s="1" t="n">
        <x:v>103.6804</x:v>
      </x:c>
      <x:c r="F598" s="1" t="n">
        <x:v>69.4195</x:v>
      </x:c>
      <x:c r="G598" s="1" t="n">
        <x:v>45.6769</x:v>
      </x:c>
      <x:c r="H598" s="1" t="n">
        <x:v>102.5556</x:v>
      </x:c>
      <x:c r="I598" s="1" t="n">
        <x:v>2.2998</x:v>
      </x:c>
      <x:c r="J598" s="1" t="n">
        <x:v>-0.0077</x:v>
      </x:c>
      <x:c r="K598" s="1" t="n">
        <x:v>2.6533</x:v>
      </x:c>
      <x:c r="L598" s="1" t="n">
        <x:v>17.6133</x:v>
      </x:c>
      <x:c r="M598" s="1" t="n">
        <x:f>IFERROR(IF(COUNTIF('Core Analysis'!$B$2:$B$19,A598)&gt;0,VLOOKUP(A598,'Core Analysis'!$B$2:$D$19,2,FALSE),SQRT((POWER(L598/'Assumptions'!$B$8,2)+POWER(('Assumptions'!$B$2-I598)/('Assumptions'!$B$2-'Assumptions'!$B$3),2))/2)),"")</x:f>
        <x:v>0.21296297797208577</x:v>
      </x:c>
      <x:c r="N598" s="1" t="n">
        <x:f>IFERROR(IF(COUNTIFS('Core Analysis'!$B$2:$B$19,A598,'Core Analysis'!$D$2:$D$19,"&gt;0")&gt;0,VLOOKUP(A598,'Core Analysis'!$B$2:$D$19,3,FALSE),POWER(('Assumptions'!$B$4*'Assumptions'!$B$5)/(E598*POWER(M598,'Assumptions'!$B$6)),1/'Assumptions'!$B$7)),"")</x:f>
        <x:v>0.1725486535386869</x:v>
      </x:c>
      <x:c r="O598" s="9" t="n">
        <x:f>IFERROR('Assumptions'!$B$12*POWER(M598,'Assumptions'!$B$13)/POWER(N598,2),"")</x:f>
        <x:v>0.005061204063160481</x:v>
      </x:c>
    </x:row>
    <x:row r="599">
      <x:c r="A599" s="8" t="n">
        <x:v>8098.5</x:v>
      </x:c>
      <x:c r="B599" s="1" t="n">
        <x:v>38.1</x:v>
      </x:c>
      <x:c r="C599" s="1" t="n">
        <x:v>8.5644</x:v>
      </x:c>
      <x:c r="D599" s="1" t="n">
        <x:v>-105.8222</x:v>
      </x:c>
      <x:c r="E599" s="1" t="n">
        <x:v>106.0416</x:v>
      </x:c>
      <x:c r="F599" s="1" t="n">
        <x:v>66.6348</x:v>
      </x:c>
      <x:c r="G599" s="1" t="n">
        <x:v>45.0734</x:v>
      </x:c>
      <x:c r="H599" s="1" t="n">
        <x:v>101.5778</x:v>
      </x:c>
      <x:c r="I599" s="1" t="n">
        <x:v>2.3011</x:v>
      </x:c>
      <x:c r="J599" s="1" t="n">
        <x:v>-0.0091</x:v>
      </x:c>
      <x:c r="K599" s="1" t="n">
        <x:v>2.6533</x:v>
      </x:c>
      <x:c r="L599" s="1" t="n">
        <x:v>18.36</x:v>
      </x:c>
      <x:c r="M599" s="1" t="n">
        <x:f>IFERROR(IF(COUNTIF('Core Analysis'!$B$2:$B$19,A599)&gt;0,VLOOKUP(A599,'Core Analysis'!$B$2:$D$19,2,FALSE),SQRT((POWER(L599/'Assumptions'!$B$8,2)+POWER(('Assumptions'!$B$2-I599)/('Assumptions'!$B$2-'Assumptions'!$B$3),2))/2)),"")</x:f>
        <x:v>0.21566625063523764</x:v>
      </x:c>
      <x:c r="N599" s="1" t="n">
        <x:f>IFERROR(IF(COUNTIFS('Core Analysis'!$B$2:$B$19,A599,'Core Analysis'!$D$2:$D$19,"&gt;0")&gt;0,VLOOKUP(A599,'Core Analysis'!$B$2:$D$19,3,FALSE),POWER(('Assumptions'!$B$4*'Assumptions'!$B$5)/(E599*POWER(M599,'Assumptions'!$B$6)),1/'Assumptions'!$B$7)),"")</x:f>
        <x:v>0.16847819215750537</x:v>
      </x:c>
      <x:c r="O599" s="9" t="n">
        <x:f>IFERROR('Assumptions'!$B$12*POWER(M599,'Assumptions'!$B$13)/POWER(N599,2),"")</x:f>
        <x:v>0.005611683243776332</x:v>
      </x:c>
    </x:row>
    <x:row r="600">
      <x:c r="A600" s="8" t="n">
        <x:v>8099</x:v>
      </x:c>
      <x:c r="B600" s="1" t="n">
        <x:v>37.5333</x:v>
      </x:c>
      <x:c r="C600" s="1" t="n">
        <x:v>8.5667</x:v>
      </x:c>
      <x:c r="D600" s="1" t="n">
        <x:v>-105.7556</x:v>
      </x:c>
      <x:c r="E600" s="1" t="n">
        <x:v>107.1324</x:v>
      </x:c>
      <x:c r="F600" s="1" t="n">
        <x:v>66.4299</x:v>
      </x:c>
      <x:c r="G600" s="1" t="n">
        <x:v>44.2963</x:v>
      </x:c>
      <x:c r="H600" s="1" t="n">
        <x:v>100.9333</x:v>
      </x:c>
      <x:c r="I600" s="1" t="n">
        <x:v>2.3073</x:v>
      </x:c>
      <x:c r="J600" s="1" t="n">
        <x:v>-0.01</x:v>
      </x:c>
      <x:c r="K600" s="1" t="n">
        <x:v>2.6444</x:v>
      </x:c>
      <x:c r="L600" s="1" t="n">
        <x:v>18.8</x:v>
      </x:c>
      <x:c r="M600" s="1" t="n">
        <x:f>IFERROR(IF(COUNTIF('Core Analysis'!$B$2:$B$19,A600)&gt;0,VLOOKUP(A600,'Core Analysis'!$B$2:$D$19,2,FALSE),SQRT((POWER(L600/'Assumptions'!$B$8,2)+POWER(('Assumptions'!$B$2-I600)/('Assumptions'!$B$2-'Assumptions'!$B$3),2))/2)),"")</x:f>
        <x:v>0.21554129117579923</x:v>
      </x:c>
      <x:c r="N600" s="1" t="n">
        <x:f>IFERROR(IF(COUNTIFS('Core Analysis'!$B$2:$B$19,A600,'Core Analysis'!$D$2:$D$19,"&gt;0")&gt;0,VLOOKUP(A600,'Core Analysis'!$B$2:$D$19,3,FALSE),POWER(('Assumptions'!$B$4*'Assumptions'!$B$5)/(E600*POWER(M600,'Assumptions'!$B$6)),1/'Assumptions'!$B$7)),"")</x:f>
        <x:v>0.16771546886146027</x:v>
      </x:c>
      <x:c r="O600" s="9" t="n">
        <x:f>IFERROR('Assumptions'!$B$12*POWER(M600,'Assumptions'!$B$13)/POWER(N600,2),"")</x:f>
        <x:v>0.005648417366568094</x:v>
      </x:c>
    </x:row>
    <x:row r="601">
      <x:c r="A601" s="8" t="n">
        <x:v>8099.5</x:v>
      </x:c>
      <x:c r="B601" s="1" t="n">
        <x:v>37.6</x:v>
      </x:c>
      <x:c r="C601" s="1" t="n">
        <x:v>8.5667</x:v>
      </x:c>
      <x:c r="D601" s="1" t="n">
        <x:v>-105.4889</x:v>
      </x:c>
      <x:c r="E601" s="1" t="n">
        <x:v>98.1062</x:v>
      </x:c>
      <x:c r="F601" s="1" t="n">
        <x:v>66.4299</x:v>
      </x:c>
      <x:c r="G601" s="1" t="n">
        <x:v>42.9566</x:v>
      </x:c>
      <x:c r="H601" s="1" t="n">
        <x:v>101.0667</x:v>
      </x:c>
      <x:c r="I601" s="1" t="n">
        <x:v>2.3102</x:v>
      </x:c>
      <x:c r="J601" s="1" t="n">
        <x:v>-0.0083</x:v>
      </x:c>
      <x:c r="K601" s="1" t="n">
        <x:v>2.5867</x:v>
      </x:c>
      <x:c r="L601" s="1" t="n">
        <x:v>19.0267</x:v>
      </x:c>
      <x:c r="M601" s="1" t="n">
        <x:f>IFERROR(IF(COUNTIF('Core Analysis'!$B$2:$B$19,A601)&gt;0,VLOOKUP(A601,'Core Analysis'!$B$2:$D$19,2,FALSE),SQRT((POWER(L601/'Assumptions'!$B$8,2)+POWER(('Assumptions'!$B$2-I601)/('Assumptions'!$B$2-'Assumptions'!$B$3),2))/2)),"")</x:f>
        <x:v>0.215600746950978</x:v>
      </x:c>
      <x:c r="N601" s="1" t="n">
        <x:f>IFERROR(IF(COUNTIFS('Core Analysis'!$B$2:$B$19,A601,'Core Analysis'!$D$2:$D$19,"&gt;0")&gt;0,VLOOKUP(A601,'Core Analysis'!$B$2:$D$19,3,FALSE),POWER(('Assumptions'!$B$4*'Assumptions'!$B$5)/(E601*POWER(M601,'Assumptions'!$B$6)),1/'Assumptions'!$B$7)),"")</x:f>
        <x:v>0.17521267881194963</x:v>
      </x:c>
      <x:c r="O601" s="9" t="n">
        <x:f>IFERROR('Assumptions'!$B$12*POWER(M601,'Assumptions'!$B$13)/POWER(N601,2),"")</x:f>
        <x:v>0.005181661018118006</x:v>
      </x:c>
    </x:row>
    <x:row r="602">
      <x:c r="A602" s="8" t="n">
        <x:v>8100</x:v>
      </x:c>
      <x:c r="B602" s="1" t="n">
        <x:v>37.2</x:v>
      </x:c>
      <x:c r="C602" s="1" t="n">
        <x:v>8.5667</x:v>
      </x:c>
      <x:c r="D602" s="1" t="n">
        <x:v>-105.4</x:v>
      </x:c>
      <x:c r="E602" s="1" t="n">
        <x:v>100.7533</x:v>
      </x:c>
      <x:c r="F602" s="1" t="n">
        <x:v>66.4299</x:v>
      </x:c>
      <x:c r="G602" s="1" t="n">
        <x:v>43.5321</x:v>
      </x:c>
      <x:c r="H602" s="1" t="n">
        <x:v>100.9111</x:v>
      </x:c>
      <x:c r="I602" s="1" t="n">
        <x:v>2.3173</x:v>
      </x:c>
      <x:c r="J602" s="1" t="n">
        <x:v>-0.0097</x:v>
      </x:c>
      <x:c r="K602" s="1" t="n">
        <x:v>2.6267</x:v>
      </x:c>
      <x:c r="L602" s="1" t="n">
        <x:v>17.6533</x:v>
      </x:c>
      <x:c r="M602" s="1" t="n">
        <x:f>IFERROR(IF(COUNTIF('Core Analysis'!$B$2:$B$19,A602)&gt;0,VLOOKUP(A602,'Core Analysis'!$B$2:$D$19,2,FALSE),SQRT((POWER(L602/'Assumptions'!$B$8,2)+POWER(('Assumptions'!$B$2-I602)/('Assumptions'!$B$2-'Assumptions'!$B$3),2))/2)),"")</x:f>
        <x:v>0.2073400310050028</x:v>
      </x:c>
      <x:c r="N602" s="1" t="n">
        <x:f>IFERROR(IF(COUNTIFS('Core Analysis'!$B$2:$B$19,A602,'Core Analysis'!$D$2:$D$19,"&gt;0")&gt;0,VLOOKUP(A602,'Core Analysis'!$B$2:$D$19,3,FALSE),POWER(('Assumptions'!$B$4*'Assumptions'!$B$5)/(E602*POWER(M602,'Assumptions'!$B$6)),1/'Assumptions'!$B$7)),"")</x:f>
        <x:v>0.17978407455928072</x:v>
      </x:c>
      <x:c r="O602" s="9" t="n">
        <x:f>IFERROR('Assumptions'!$B$12*POWER(M602,'Assumptions'!$B$13)/POWER(N602,2),"")</x:f>
        <x:v>0.004144215882592905</x:v>
      </x:c>
    </x:row>
    <x:row r="603">
      <x:c r="A603" s="8" t="n">
        <x:v>8100.5</x:v>
      </x:c>
      <x:c r="B603" s="1" t="n">
        <x:v>38.4</x:v>
      </x:c>
      <x:c r="C603" s="1" t="n">
        <x:v>8.5667</x:v>
      </x:c>
      <x:c r="D603" s="1" t="n">
        <x:v>-105.8</x:v>
      </x:c>
      <x:c r="E603" s="1" t="n">
        <x:v>104.9615</x:v>
      </x:c>
      <x:c r="F603" s="1" t="n">
        <x:v>66.4299</x:v>
      </x:c>
      <x:c r="G603" s="1" t="n">
        <x:v>44.0247</x:v>
      </x:c>
      <x:c r="H603" s="1" t="n">
        <x:v>101.5333</x:v>
      </x:c>
      <x:c r="I603" s="1" t="n">
        <x:v>2.3216</x:v>
      </x:c>
      <x:c r="J603" s="1" t="n">
        <x:v>-0.007</x:v>
      </x:c>
      <x:c r="K603" s="1" t="n">
        <x:v>2.6267</x:v>
      </x:c>
      <x:c r="L603" s="1" t="n">
        <x:v>17.4933</x:v>
      </x:c>
      <x:c r="M603" s="1" t="n">
        <x:f>IFERROR(IF(COUNTIF('Core Analysis'!$B$2:$B$19,A603)&gt;0,VLOOKUP(A603,'Core Analysis'!$B$2:$D$19,2,FALSE),SQRT((POWER(L603/'Assumptions'!$B$8,2)+POWER(('Assumptions'!$B$2-I603)/('Assumptions'!$B$2-'Assumptions'!$B$3),2))/2)),"")</x:f>
        <x:v>0.2052474625658345</x:v>
      </x:c>
      <x:c r="N603" s="1" t="n">
        <x:f>IFERROR(IF(COUNTIFS('Core Analysis'!$B$2:$B$19,A603,'Core Analysis'!$D$2:$D$19,"&gt;0")&gt;0,VLOOKUP(A603,'Core Analysis'!$B$2:$D$19,3,FALSE),POWER(('Assumptions'!$B$4*'Assumptions'!$B$5)/(E603*POWER(M603,'Assumptions'!$B$6)),1/'Assumptions'!$B$7)),"")</x:f>
        <x:v>0.17793902511038143</x:v>
      </x:c>
      <x:c r="O603" s="9" t="n">
        <x:f>IFERROR('Assumptions'!$B$12*POWER(M603,'Assumptions'!$B$13)/POWER(N603,2),"")</x:f>
        <x:v>0.004045934058833914</x:v>
      </x:c>
    </x:row>
    <x:row r="604">
      <x:c r="A604" s="8" t="n">
        <x:v>8101</x:v>
      </x:c>
      <x:c r="B604" s="1" t="n">
        <x:v>37.7333</x:v>
      </x:c>
      <x:c r="C604" s="1" t="n">
        <x:v>8.5667</x:v>
      </x:c>
      <x:c r="D604" s="1" t="n">
        <x:v>-105.5556</x:v>
      </x:c>
      <x:c r="E604" s="1" t="n">
        <x:v>95.5403</x:v>
      </x:c>
      <x:c r="F604" s="1" t="n">
        <x:v>66.839</x:v>
      </x:c>
      <x:c r="G604" s="1" t="n">
        <x:v>43.8001</x:v>
      </x:c>
      <x:c r="H604" s="1" t="n">
        <x:v>101.9333</x:v>
      </x:c>
      <x:c r="I604" s="1" t="n">
        <x:v>2.3233</x:v>
      </x:c>
      <x:c r="J604" s="1" t="n">
        <x:v>-0.0033</x:v>
      </x:c>
      <x:c r="K604" s="1" t="n">
        <x:v>2.7067</x:v>
      </x:c>
      <x:c r="L604" s="1" t="n">
        <x:v>17.16</x:v>
      </x:c>
      <x:c r="M604" s="1" t="n">
        <x:f>IFERROR(IF(COUNTIF('Core Analysis'!$B$2:$B$19,A604)&gt;0,VLOOKUP(A604,'Core Analysis'!$B$2:$D$19,2,FALSE),SQRT((POWER(L604/'Assumptions'!$B$8,2)+POWER(('Assumptions'!$B$2-I604)/('Assumptions'!$B$2-'Assumptions'!$B$3),2))/2)),"")</x:f>
        <x:v>0.20327463571653392</x:v>
      </x:c>
      <x:c r="N604" s="1" t="n">
        <x:f>IFERROR(IF(COUNTIFS('Core Analysis'!$B$2:$B$19,A604,'Core Analysis'!$D$2:$D$19,"&gt;0")&gt;0,VLOOKUP(A604,'Core Analysis'!$B$2:$D$19,3,FALSE),POWER(('Assumptions'!$B$4*'Assumptions'!$B$5)/(E604*POWER(M604,'Assumptions'!$B$6)),1/'Assumptions'!$B$7)),"")</x:f>
        <x:v>0.18831613236955816</x:v>
      </x:c>
      <x:c r="O604" s="9" t="n">
        <x:f>IFERROR('Assumptions'!$B$12*POWER(M604,'Assumptions'!$B$13)/POWER(N604,2),"")</x:f>
        <x:v>0.003462022600013462</x:v>
      </x:c>
    </x:row>
    <x:row r="605">
      <x:c r="A605" s="8" t="n">
        <x:v>8101.5</x:v>
      </x:c>
      <x:c r="B605" s="1" t="n">
        <x:v>35.5667</x:v>
      </x:c>
      <x:c r="C605" s="1" t="n">
        <x:v>8.5622</x:v>
      </x:c>
      <x:c r="D605" s="1" t="n">
        <x:v>-105.5333</x:v>
      </x:c>
      <x:c r="E605" s="1" t="n">
        <x:v>90.2119</x:v>
      </x:c>
      <x:c r="F605" s="1" t="n">
        <x:v>65.4185</x:v>
      </x:c>
      <x:c r="G605" s="1" t="n">
        <x:v>42.7813</x:v>
      </x:c>
      <x:c r="H605" s="1" t="n">
        <x:v>101.4667</x:v>
      </x:c>
      <x:c r="I605" s="1" t="n">
        <x:v>2.3211</x:v>
      </x:c>
      <x:c r="J605" s="1" t="n">
        <x:v>-0.0024</x:v>
      </x:c>
      <x:c r="K605" s="1" t="n">
        <x:v>2.68</x:v>
      </x:c>
      <x:c r="L605" s="1" t="n">
        <x:v>17.2933</x:v>
      </x:c>
      <x:c r="M605" s="1" t="n">
        <x:f>IFERROR(IF(COUNTIF('Core Analysis'!$B$2:$B$19,A605)&gt;0,VLOOKUP(A605,'Core Analysis'!$B$2:$D$19,2,FALSE),SQRT((POWER(L605/'Assumptions'!$B$8,2)+POWER(('Assumptions'!$B$2-I605)/('Assumptions'!$B$2-'Assumptions'!$B$3),2))/2)),"")</x:f>
        <x:v>0.20456302411768162</x:v>
      </x:c>
      <x:c r="N605" s="1" t="n">
        <x:f>IFERROR(IF(COUNTIFS('Core Analysis'!$B$2:$B$19,A605,'Core Analysis'!$D$2:$D$19,"&gt;0")&gt;0,VLOOKUP(A605,'Core Analysis'!$B$2:$D$19,3,FALSE),POWER(('Assumptions'!$B$4*'Assumptions'!$B$5)/(E605*POWER(M605,'Assumptions'!$B$6)),1/'Assumptions'!$B$7)),"")</x:f>
        <x:v>0.19257724417322072</x:v>
      </x:c>
      <x:c r="O605" s="9" t="n">
        <x:f>IFERROR('Assumptions'!$B$12*POWER(M605,'Assumptions'!$B$13)/POWER(N605,2),"")</x:f>
        <x:v>0.0034038339755512745</x:v>
      </x:c>
    </x:row>
    <x:row r="606">
      <x:c r="A606" s="8" t="n">
        <x:v>8102</x:v>
      </x:c>
      <x:c r="B606" s="1" t="n">
        <x:v>33.2</x:v>
      </x:c>
      <x:c r="C606" s="1" t="n">
        <x:v>8.56</x:v>
      </x:c>
      <x:c r="D606" s="1" t="n">
        <x:v>-105.8445</x:v>
      </x:c>
      <x:c r="E606" s="1" t="n">
        <x:v>89.0174</x:v>
      </x:c>
      <x:c r="F606" s="1" t="n">
        <x:v>62.22</x:v>
      </x:c>
      <x:c r="G606" s="1" t="n">
        <x:v>42.2158</x:v>
      </x:c>
      <x:c r="H606" s="1" t="n">
        <x:v>100.8222</x:v>
      </x:c>
      <x:c r="I606" s="1" t="n">
        <x:v>2.3109</x:v>
      </x:c>
      <x:c r="J606" s="1" t="n">
        <x:v>-0.0088</x:v>
      </x:c>
      <x:c r="K606" s="1" t="n">
        <x:v>2.7644</x:v>
      </x:c>
      <x:c r="L606" s="1" t="n">
        <x:v>17.8533</x:v>
      </x:c>
      <x:c r="M606" s="1" t="n">
        <x:f>IFERROR(IF(COUNTIF('Core Analysis'!$B$2:$B$19,A606)&gt;0,VLOOKUP(A606,'Core Analysis'!$B$2:$D$19,2,FALSE),SQRT((POWER(L606/'Assumptions'!$B$8,2)+POWER(('Assumptions'!$B$2-I606)/('Assumptions'!$B$2-'Assumptions'!$B$3),2))/2)),"")</x:f>
        <x:v>0.2102927738306968</x:v>
      </x:c>
      <x:c r="N606" s="1" t="n">
        <x:f>IFERROR(IF(COUNTIFS('Core Analysis'!$B$2:$B$19,A606,'Core Analysis'!$D$2:$D$19,"&gt;0")&gt;0,VLOOKUP(A606,'Core Analysis'!$B$2:$D$19,3,FALSE),POWER(('Assumptions'!$B$4*'Assumptions'!$B$5)/(E606*POWER(M606,'Assumptions'!$B$6)),1/'Assumptions'!$B$7)),"")</x:f>
        <x:v>0.18858285903475094</x:v>
      </x:c>
      <x:c r="O606" s="9" t="n">
        <x:f>IFERROR('Assumptions'!$B$12*POWER(M606,'Assumptions'!$B$13)/POWER(N606,2),"")</x:f>
        <x:v>0.004008312887461506</x:v>
      </x:c>
    </x:row>
    <x:row r="607">
      <x:c r="A607" s="8" t="n">
        <x:v>8102.5</x:v>
      </x:c>
      <x:c r="B607" s="1" t="n">
        <x:v>36.0667</x:v>
      </x:c>
      <x:c r="C607" s="1" t="n">
        <x:v>8.5644</x:v>
      </x:c>
      <x:c r="D607" s="1" t="n">
        <x:v>-105.8667</x:v>
      </x:c>
      <x:c r="E607" s="1" t="n">
        <x:v>86.859</x:v>
      </x:c>
      <x:c r="F607" s="1" t="n">
        <x:v>61.2709</x:v>
      </x:c>
      <x:c r="G607" s="1" t="n">
        <x:v>42.4759</x:v>
      </x:c>
      <x:c r="H607" s="1" t="n">
        <x:v>99.7111</x:v>
      </x:c>
      <x:c r="I607" s="1" t="n">
        <x:v>2.3096</x:v>
      </x:c>
      <x:c r="J607" s="1" t="n">
        <x:v>-0.0106</x:v>
      </x:c>
      <x:c r="K607" s="1" t="n">
        <x:v>2.7956</x:v>
      </x:c>
      <x:c r="L607" s="1" t="n">
        <x:v>18.28</x:v>
      </x:c>
      <x:c r="M607" s="1" t="n">
        <x:f>IFERROR(IF(COUNTIF('Core Analysis'!$B$2:$B$19,A607)&gt;0,VLOOKUP(A607,'Core Analysis'!$B$2:$D$19,2,FALSE),SQRT((POWER(L607/'Assumptions'!$B$8,2)+POWER(('Assumptions'!$B$2-I607)/('Assumptions'!$B$2-'Assumptions'!$B$3),2))/2)),"")</x:f>
        <x:v>0.2125417836056208</x:v>
      </x:c>
      <x:c r="N607" s="1" t="n">
        <x:f>IFERROR(IF(COUNTIFS('Core Analysis'!$B$2:$B$19,A607,'Core Analysis'!$D$2:$D$19,"&gt;0")&gt;0,VLOOKUP(A607,'Core Analysis'!$B$2:$D$19,3,FALSE),POWER(('Assumptions'!$B$4*'Assumptions'!$B$5)/(E607*POWER(M607,'Assumptions'!$B$6)),1/'Assumptions'!$B$7)),"")</x:f>
        <x:v>0.18889144309406108</x:v>
      </x:c>
      <x:c r="O607" s="9" t="n">
        <x:f>IFERROR('Assumptions'!$B$12*POWER(M607,'Assumptions'!$B$13)/POWER(N607,2),"")</x:f>
        <x:v>0.004186675978774486</x:v>
      </x:c>
    </x:row>
    <x:row r="608">
      <x:c r="A608" s="8" t="n">
        <x:v>8103</x:v>
      </x:c>
      <x:c r="B608" s="1" t="n">
        <x:v>36.5667</x:v>
      </x:c>
      <x:c r="C608" s="1" t="n">
        <x:v>8.5667</x:v>
      </x:c>
      <x:c r="D608" s="1" t="n">
        <x:v>-105.8889</x:v>
      </x:c>
      <x:c r="E608" s="1" t="n">
        <x:v>81.6043</x:v>
      </x:c>
      <x:c r="F608" s="1" t="n">
        <x:v>58.7552</x:v>
      </x:c>
      <x:c r="G608" s="1" t="n">
        <x:v>44.3874</x:v>
      </x:c>
      <x:c r="H608" s="1" t="n">
        <x:v>99.5333</x:v>
      </x:c>
      <x:c r="I608" s="1" t="n">
        <x:v>2.308</x:v>
      </x:c>
      <x:c r="J608" s="1" t="n">
        <x:v>-0.0113</x:v>
      </x:c>
      <x:c r="K608" s="1" t="n">
        <x:v>2.8933</x:v>
      </x:c>
      <x:c r="L608" s="1" t="n">
        <x:v>18.6</x:v>
      </x:c>
      <x:c r="M608" s="1" t="n">
        <x:f>IFERROR(IF(COUNTIF('Core Analysis'!$B$2:$B$19,A608)&gt;0,VLOOKUP(A608,'Core Analysis'!$B$2:$D$19,2,FALSE),SQRT((POWER(L608/'Assumptions'!$B$8,2)+POWER(('Assumptions'!$B$2-I608)/('Assumptions'!$B$2-'Assumptions'!$B$3),2))/2)),"")</x:f>
        <x:v>0.21444458552176093</x:v>
      </x:c>
      <x:c r="N608" s="1" t="n">
        <x:f>IFERROR(IF(COUNTIFS('Core Analysis'!$B$2:$B$19,A608,'Core Analysis'!$D$2:$D$19,"&gt;0")&gt;0,VLOOKUP(A608,'Core Analysis'!$B$2:$D$19,3,FALSE),POWER(('Assumptions'!$B$4*'Assumptions'!$B$5)/(E608*POWER(M608,'Assumptions'!$B$6)),1/'Assumptions'!$B$7)),"")</x:f>
        <x:v>0.19314897628830593</x:v>
      </x:c>
      <x:c r="O608" s="9" t="n">
        <x:f>IFERROR('Assumptions'!$B$12*POWER(M608,'Assumptions'!$B$13)/POWER(N608,2),"")</x:f>
        <x:v>0.0041642851693159694</x:v>
      </x:c>
    </x:row>
    <x:row r="609">
      <x:c r="A609" s="8" t="n">
        <x:v>8103.5</x:v>
      </x:c>
      <x:c r="B609" s="1" t="n">
        <x:v>39.7</x:v>
      </x:c>
      <x:c r="C609" s="1" t="n">
        <x:v>8.5667</x:v>
      </x:c>
      <x:c r="D609" s="1" t="n">
        <x:v>-107.4</x:v>
      </x:c>
      <x:c r="E609" s="1" t="n">
        <x:v>79.134</x:v>
      </x:c>
      <x:c r="F609" s="1" t="n">
        <x:v>54.6383</x:v>
      </x:c>
      <x:c r="G609" s="1" t="n">
        <x:v>44.342</x:v>
      </x:c>
      <x:c r="H609" s="1" t="n">
        <x:v>99.7778</x:v>
      </x:c>
      <x:c r="I609" s="1" t="n">
        <x:v>2.3093</x:v>
      </x:c>
      <x:c r="J609" s="1" t="n">
        <x:v>-0.0101</x:v>
      </x:c>
      <x:c r="K609" s="1" t="n">
        <x:v>2.8133</x:v>
      </x:c>
      <x:c r="L609" s="1" t="n">
        <x:v>18.9867</x:v>
      </x:c>
      <x:c r="M609" s="1" t="n">
        <x:f>IFERROR(IF(COUNTIF('Core Analysis'!$B$2:$B$19,A609)&gt;0,VLOOKUP(A609,'Core Analysis'!$B$2:$D$19,2,FALSE),SQRT((POWER(L609/'Assumptions'!$B$8,2)+POWER(('Assumptions'!$B$2-I609)/('Assumptions'!$B$2-'Assumptions'!$B$3),2))/2)),"")</x:f>
        <x:v>0.21571384036264912</x:v>
      </x:c>
      <x:c r="N609" s="1" t="n">
        <x:f>IFERROR(IF(COUNTIFS('Core Analysis'!$B$2:$B$19,A609,'Core Analysis'!$D$2:$D$19,"&gt;0")&gt;0,VLOOKUP(A609,'Core Analysis'!$B$2:$D$19,3,FALSE),POWER(('Assumptions'!$B$4*'Assumptions'!$B$5)/(E609*POWER(M609,'Assumptions'!$B$6)),1/'Assumptions'!$B$7)),"")</x:f>
        <x:v>0.19498645693460115</x:v>
      </x:c>
      <x:c r="O609" s="9" t="n">
        <x:f>IFERROR('Assumptions'!$B$12*POWER(M609,'Assumptions'!$B$13)/POWER(N609,2),"")</x:f>
        <x:v>0.004193660408555755</x:v>
      </x:c>
    </x:row>
    <x:row r="610">
      <x:c r="A610" s="8" t="n">
        <x:v>8104</x:v>
      </x:c>
      <x:c r="B610" s="1" t="n">
        <x:v>39.1667</x:v>
      </x:c>
      <x:c r="C610" s="1" t="n">
        <x:v>8.5667</x:v>
      </x:c>
      <x:c r="D610" s="1" t="n">
        <x:v>-106.7778</x:v>
      </x:c>
      <x:c r="E610" s="1" t="n">
        <x:v>81.1017</x:v>
      </x:c>
      <x:c r="F610" s="1" t="n">
        <x:v>51.6452</x:v>
      </x:c>
      <x:c r="G610" s="1" t="n">
        <x:v>39.3829</x:v>
      </x:c>
      <x:c r="H610" s="1" t="n">
        <x:v>99.7333</x:v>
      </x:c>
      <x:c r="I610" s="1" t="n">
        <x:v>2.308</x:v>
      </x:c>
      <x:c r="J610" s="1" t="n">
        <x:v>-0.0093</x:v>
      </x:c>
      <x:c r="K610" s="1" t="n">
        <x:v>2.84</x:v>
      </x:c>
      <x:c r="L610" s="1" t="n">
        <x:v>19.44</x:v>
      </x:c>
      <x:c r="M610" s="1" t="n">
        <x:f>IFERROR(IF(COUNTIF('Core Analysis'!$B$2:$B$19,A610)&gt;0,VLOOKUP(A610,'Core Analysis'!$B$2:$D$19,2,FALSE),SQRT((POWER(L610/'Assumptions'!$B$8,2)+POWER(('Assumptions'!$B$2-I610)/('Assumptions'!$B$2-'Assumptions'!$B$3),2))/2)),"")</x:f>
        <x:v>0.21813793860674452</x:v>
      </x:c>
      <x:c r="N610" s="1" t="n">
        <x:f>IFERROR(IF(COUNTIFS('Core Analysis'!$B$2:$B$19,A610,'Core Analysis'!$D$2:$D$19,"&gt;0")&gt;0,VLOOKUP(A610,'Core Analysis'!$B$2:$D$19,3,FALSE),POWER(('Assumptions'!$B$4*'Assumptions'!$B$5)/(E610*POWER(M610,'Assumptions'!$B$6)),1/'Assumptions'!$B$7)),"")</x:f>
        <x:v>0.19046616359122212</x:v>
      </x:c>
      <x:c r="O610" s="9" t="n">
        <x:f>IFERROR('Assumptions'!$B$12*POWER(M610,'Assumptions'!$B$13)/POWER(N610,2),"")</x:f>
        <x:v>0.004616581860783773</x:v>
      </x:c>
    </x:row>
    <x:row r="611">
      <x:c r="A611" s="8" t="n">
        <x:v>8104.5</x:v>
      </x:c>
      <x:c r="B611" s="1" t="n">
        <x:v>42.1</x:v>
      </x:c>
      <x:c r="C611" s="1" t="n">
        <x:v>8.5667</x:v>
      </x:c>
      <x:c r="D611" s="1" t="n">
        <x:v>-105.4889</x:v>
      </x:c>
      <x:c r="E611" s="1" t="n">
        <x:v>76.7414</x:v>
      </x:c>
      <x:c r="F611" s="1" t="n">
        <x:v>51.9633</x:v>
      </x:c>
      <x:c r="G611" s="1" t="n">
        <x:v>37.8759</x:v>
      </x:c>
      <x:c r="H611" s="1" t="n">
        <x:v>99.9778</x:v>
      </x:c>
      <x:c r="I611" s="1" t="n">
        <x:v>2.308</x:v>
      </x:c>
      <x:c r="J611" s="1" t="n">
        <x:v>-0.0096</x:v>
      </x:c>
      <x:c r="K611" s="1" t="n">
        <x:v>2.8356</x:v>
      </x:c>
      <x:c r="L611" s="1" t="n">
        <x:v>19.5467</x:v>
      </x:c>
      <x:c r="M611" s="1" t="n">
        <x:f>IFERROR(IF(COUNTIF('Core Analysis'!$B$2:$B$19,A611)&gt;0,VLOOKUP(A611,'Core Analysis'!$B$2:$D$19,2,FALSE),SQRT((POWER(L611/'Assumptions'!$B$8,2)+POWER(('Assumptions'!$B$2-I611)/('Assumptions'!$B$2-'Assumptions'!$B$3),2))/2)),"")</x:f>
        <x:v>0.21861416766554687</x:v>
      </x:c>
      <x:c r="N611" s="1" t="n">
        <x:f>IFERROR(IF(COUNTIFS('Core Analysis'!$B$2:$B$19,A611,'Core Analysis'!$D$2:$D$19,"&gt;0")&gt;0,VLOOKUP(A611,'Core Analysis'!$B$2:$D$19,3,FALSE),POWER(('Assumptions'!$B$4*'Assumptions'!$B$5)/(E611*POWER(M611,'Assumptions'!$B$6)),1/'Assumptions'!$B$7)),"")</x:f>
        <x:v>0.19537583863828234</x:v>
      </x:c>
      <x:c r="O611" s="9" t="n">
        <x:f>IFERROR('Assumptions'!$B$12*POWER(M611,'Assumptions'!$B$13)/POWER(N611,2),"")</x:f>
        <x:v>0.004429775678412941</x:v>
      </x:c>
    </x:row>
    <x:row r="612">
      <x:c r="A612" s="8" t="n">
        <x:v>8105</x:v>
      </x:c>
      <x:c r="B612" s="1" t="n">
        <x:v>41.4</x:v>
      </x:c>
      <x:c r="C612" s="1" t="n">
        <x:v>8.5667</x:v>
      </x:c>
      <x:c r="D612" s="1" t="n">
        <x:v>-105.5111</x:v>
      </x:c>
      <x:c r="E612" s="1" t="n">
        <x:v>78.3296</x:v>
      </x:c>
      <x:c r="F612" s="1" t="n">
        <x:v>50.8585</x:v>
      </x:c>
      <x:c r="G612" s="1" t="n">
        <x:v>39.0175</x:v>
      </x:c>
      <x:c r="H612" s="1" t="n">
        <x:v>100.0444</x:v>
      </x:c>
      <x:c r="I612" s="1" t="n">
        <x:v>2.3098</x:v>
      </x:c>
      <x:c r="J612" s="1" t="n">
        <x:v>-0.0102</x:v>
      </x:c>
      <x:c r="K612" s="1" t="n">
        <x:v>2.96</x:v>
      </x:c>
      <x:c r="L612" s="1" t="n">
        <x:v>19.7067</x:v>
      </x:c>
      <x:c r="M612" s="1" t="n">
        <x:f>IFERROR(IF(COUNTIF('Core Analysis'!$B$2:$B$19,A612)&gt;0,VLOOKUP(A612,'Core Analysis'!$B$2:$D$19,2,FALSE),SQRT((POWER(L612/'Assumptions'!$B$8,2)+POWER(('Assumptions'!$B$2-I612)/('Assumptions'!$B$2-'Assumptions'!$B$3),2))/2)),"")</x:f>
        <x:v>0.21876026388786918</x:v>
      </x:c>
      <x:c r="N612" s="1" t="n">
        <x:f>IFERROR(IF(COUNTIFS('Core Analysis'!$B$2:$B$19,A612,'Core Analysis'!$D$2:$D$19,"&gt;0")&gt;0,VLOOKUP(A612,'Core Analysis'!$B$2:$D$19,3,FALSE),POWER(('Assumptions'!$B$4*'Assumptions'!$B$5)/(E612*POWER(M612,'Assumptions'!$B$6)),1/'Assumptions'!$B$7)),"")</x:f>
        <x:v>0.19325583916791772</x:v>
      </x:c>
      <x:c r="O612" s="9" t="n">
        <x:f>IFERROR('Assumptions'!$B$12*POWER(M612,'Assumptions'!$B$13)/POWER(N612,2),"")</x:f>
        <x:v>0.004540825246535911</x:v>
      </x:c>
    </x:row>
    <x:row r="613">
      <x:c r="A613" s="8" t="n">
        <x:v>8105.5</x:v>
      </x:c>
      <x:c r="B613" s="1" t="n">
        <x:v>42.7667</x:v>
      </x:c>
      <x:c r="C613" s="1" t="n">
        <x:v>8.5667</x:v>
      </x:c>
      <x:c r="D613" s="1" t="n">
        <x:v>-105.7111</x:v>
      </x:c>
      <x:c r="E613" s="1" t="n">
        <x:v>82.6095</x:v>
      </x:c>
      <x:c r="F613" s="1" t="n">
        <x:v>52.9849</x:v>
      </x:c>
      <x:c r="G613" s="1" t="n">
        <x:v>40.8563</x:v>
      </x:c>
      <x:c r="H613" s="1" t="n">
        <x:v>100.0667</x:v>
      </x:c>
      <x:c r="I613" s="1" t="n">
        <x:v>2.3113</x:v>
      </x:c>
      <x:c r="J613" s="1" t="n">
        <x:v>-0.0116</x:v>
      </x:c>
      <x:c r="K613" s="1" t="n">
        <x:v>2.8489</x:v>
      </x:c>
      <x:c r="L613" s="1" t="n">
        <x:v>19.76</x:v>
      </x:c>
      <x:c r="M613" s="1" t="n">
        <x:f>IFERROR(IF(COUNTIF('Core Analysis'!$B$2:$B$19,A613)&gt;0,VLOOKUP(A613,'Core Analysis'!$B$2:$D$19,2,FALSE),SQRT((POWER(L613/'Assumptions'!$B$8,2)+POWER(('Assumptions'!$B$2-I613)/('Assumptions'!$B$2-'Assumptions'!$B$3),2))/2)),"")</x:f>
        <x:v>0.21852603515252092</x:v>
      </x:c>
      <x:c r="N613" s="1" t="n">
        <x:f>IFERROR(IF(COUNTIFS('Core Analysis'!$B$2:$B$19,A613,'Core Analysis'!$D$2:$D$19,"&gt;0")&gt;0,VLOOKUP(A613,'Core Analysis'!$B$2:$D$19,3,FALSE),POWER(('Assumptions'!$B$4*'Assumptions'!$B$5)/(E613*POWER(M613,'Assumptions'!$B$6)),1/'Assumptions'!$B$7)),"")</x:f>
        <x:v>0.18838478979563805</x:v>
      </x:c>
      <x:c r="O613" s="9" t="n">
        <x:f>IFERROR('Assumptions'!$B$12*POWER(M613,'Assumptions'!$B$13)/POWER(N613,2),"")</x:f>
        <x:v>0.004756212584239593</x:v>
      </x:c>
    </x:row>
    <x:row r="614">
      <x:c r="A614" s="8" t="n">
        <x:v>8106</x:v>
      </x:c>
      <x:c r="B614" s="1" t="n">
        <x:v>43.4</x:v>
      </x:c>
      <x:c r="C614" s="1" t="n">
        <x:v>8.5667</x:v>
      </x:c>
      <x:c r="D614" s="1" t="n">
        <x:v>-106.1333</x:v>
      </x:c>
      <x:c r="E614" s="1" t="n">
        <x:v>80.8531</x:v>
      </x:c>
      <x:c r="F614" s="1" t="n">
        <x:v>54.9162</x:v>
      </x:c>
      <x:c r="G614" s="1" t="n">
        <x:v>41.5728</x:v>
      </x:c>
      <x:c r="H614" s="1" t="n">
        <x:v>98.4667</x:v>
      </x:c>
      <x:c r="I614" s="1" t="n">
        <x:v>2.31</x:v>
      </x:c>
      <x:c r="J614" s="1" t="n">
        <x:v>-0.012</x:v>
      </x:c>
      <x:c r="K614" s="1" t="n">
        <x:v>2.84</x:v>
      </x:c>
      <x:c r="L614" s="1" t="n">
        <x:v>19.52</x:v>
      </x:c>
      <x:c r="M614" s="1" t="n">
        <x:f>IFERROR(IF(COUNTIF('Core Analysis'!$B$2:$B$19,A614)&gt;0,VLOOKUP(A614,'Core Analysis'!$B$2:$D$19,2,FALSE),SQRT((POWER(L614/'Assumptions'!$B$8,2)+POWER(('Assumptions'!$B$2-I614)/('Assumptions'!$B$2-'Assumptions'!$B$3),2))/2)),"")</x:f>
        <x:v>0.21785808997176093</x:v>
      </x:c>
      <x:c r="N614" s="1" t="n">
        <x:f>IFERROR(IF(COUNTIFS('Core Analysis'!$B$2:$B$19,A614,'Core Analysis'!$D$2:$D$19,"&gt;0")&gt;0,VLOOKUP(A614,'Core Analysis'!$B$2:$D$19,3,FALSE),POWER(('Assumptions'!$B$4*'Assumptions'!$B$5)/(E614*POWER(M614,'Assumptions'!$B$6)),1/'Assumptions'!$B$7)),"")</x:f>
        <x:v>0.1910037914629238</x:v>
      </x:c>
      <x:c r="O614" s="9" t="n">
        <x:f>IFERROR('Assumptions'!$B$12*POWER(M614,'Assumptions'!$B$13)/POWER(N614,2),"")</x:f>
        <x:v>0.004564772895794604</x:v>
      </x:c>
    </x:row>
    <x:row r="615">
      <x:c r="A615" s="8" t="n">
        <x:v>8106.5</x:v>
      </x:c>
      <x:c r="B615" s="1" t="n">
        <x:v>41.8</x:v>
      </x:c>
      <x:c r="C615" s="1" t="n">
        <x:v>8.5667</x:v>
      </x:c>
      <x:c r="D615" s="1" t="n">
        <x:v>-105.6445</x:v>
      </x:c>
      <x:c r="E615" s="1" t="n">
        <x:v>83.8059</x:v>
      </x:c>
      <x:c r="F615" s="1" t="n">
        <x:v>56.2246</x:v>
      </x:c>
      <x:c r="G615" s="1" t="n">
        <x:v>43.7569</x:v>
      </x:c>
      <x:c r="H615" s="1" t="n">
        <x:v>98.9333</x:v>
      </x:c>
      <x:c r="I615" s="1" t="n">
        <x:v>2.3136</x:v>
      </x:c>
      <x:c r="J615" s="1" t="n">
        <x:v>-0.0093</x:v>
      </x:c>
      <x:c r="K615" s="1" t="n">
        <x:v>2.8</x:v>
      </x:c>
      <x:c r="L615" s="1" t="n">
        <x:v>19.04</x:v>
      </x:c>
      <x:c r="M615" s="1" t="n">
        <x:f>IFERROR(IF(COUNTIF('Core Analysis'!$B$2:$B$19,A615)&gt;0,VLOOKUP(A615,'Core Analysis'!$B$2:$D$19,2,FALSE),SQRT((POWER(L615/'Assumptions'!$B$8,2)+POWER(('Assumptions'!$B$2-I615)/('Assumptions'!$B$2-'Assumptions'!$B$3),2))/2)),"")</x:f>
        <x:v>0.2145692881217716</x:v>
      </x:c>
      <x:c r="N615" s="1" t="n">
        <x:f>IFERROR(IF(COUNTIFS('Core Analysis'!$B$2:$B$19,A615,'Core Analysis'!$D$2:$D$19,"&gt;0")&gt;0,VLOOKUP(A615,'Core Analysis'!$B$2:$D$19,3,FALSE),POWER(('Assumptions'!$B$4*'Assumptions'!$B$5)/(E615*POWER(M615,'Assumptions'!$B$6)),1/'Assumptions'!$B$7)),"")</x:f>
        <x:v>0.19048428860564492</x:v>
      </x:c>
      <x:c r="O615" s="9" t="n">
        <x:f>IFERROR('Assumptions'!$B$12*POWER(M615,'Assumptions'!$B$13)/POWER(N615,2),"")</x:f>
        <x:v>0.004292574618036791</x:v>
      </x:c>
    </x:row>
    <x:row r="616">
      <x:c r="A616" s="8" t="n">
        <x:v>8107</x:v>
      </x:c>
      <x:c r="B616" s="1" t="n">
        <x:v>40.3667</x:v>
      </x:c>
      <x:c r="C616" s="1" t="n">
        <x:v>8.5667</x:v>
      </x:c>
      <x:c r="D616" s="1" t="n">
        <x:v>-105.6</x:v>
      </x:c>
      <x:c r="E616" s="1" t="n">
        <x:v>92.5472</x:v>
      </x:c>
      <x:c r="F616" s="1" t="n">
        <x:v>60.4685</x:v>
      </x:c>
      <x:c r="G616" s="1" t="n">
        <x:v>46.7201</x:v>
      </x:c>
      <x:c r="H616" s="1" t="n">
        <x:v>98.2</x:v>
      </x:c>
      <x:c r="I616" s="1" t="n">
        <x:v>2.3144</x:v>
      </x:c>
      <x:c r="J616" s="1" t="n">
        <x:v>-0.006</x:v>
      </x:c>
      <x:c r="K616" s="1" t="n">
        <x:v>2.8</x:v>
      </x:c>
      <x:c r="L616" s="1" t="n">
        <x:v>18.9467</x:v>
      </x:c>
      <x:c r="M616" s="1" t="n">
        <x:f>IFERROR(IF(COUNTIF('Core Analysis'!$B$2:$B$19,A616)&gt;0,VLOOKUP(A616,'Core Analysis'!$B$2:$D$19,2,FALSE),SQRT((POWER(L616/'Assumptions'!$B$8,2)+POWER(('Assumptions'!$B$2-I616)/('Assumptions'!$B$2-'Assumptions'!$B$3),2))/2)),"")</x:f>
        <x:v>0.21389946791520562</x:v>
      </x:c>
      <x:c r="N616" s="1" t="n">
        <x:f>IFERROR(IF(COUNTIFS('Core Analysis'!$B$2:$B$19,A616,'Core Analysis'!$D$2:$D$19,"&gt;0")&gt;0,VLOOKUP(A616,'Core Analysis'!$B$2:$D$19,3,FALSE),POWER(('Assumptions'!$B$4*'Assumptions'!$B$5)/(E616*POWER(M616,'Assumptions'!$B$6)),1/'Assumptions'!$B$7)),"")</x:f>
        <x:v>0.18183298645112314</x:v>
      </x:c>
      <x:c r="O616" s="9" t="n">
        <x:f>IFERROR('Assumptions'!$B$12*POWER(M616,'Assumptions'!$B$13)/POWER(N616,2),"")</x:f>
        <x:v>0.004646396458283032</x:v>
      </x:c>
    </x:row>
    <x:row r="617">
      <x:c r="A617" s="8" t="n">
        <x:v>8107.5</x:v>
      </x:c>
      <x:c r="B617" s="1" t="n">
        <x:v>38</x:v>
      </x:c>
      <x:c r="C617" s="1" t="n">
        <x:v>8.5667</x:v>
      </x:c>
      <x:c r="D617" s="1" t="n">
        <x:v>-105.1556</x:v>
      </x:c>
      <x:c r="E617" s="1" t="n">
        <x:v>86.7687</x:v>
      </x:c>
      <x:c r="F617" s="1" t="n">
        <x:v>70.2042</x:v>
      </x:c>
      <x:c r="G617" s="1" t="n">
        <x:v>51.2856</x:v>
      </x:c>
      <x:c r="H617" s="1" t="n">
        <x:v>98.5111</x:v>
      </x:c>
      <x:c r="I617" s="1" t="n">
        <x:v>2.2993</x:v>
      </x:c>
      <x:c r="J617" s="1" t="n">
        <x:v>-0.0057</x:v>
      </x:c>
      <x:c r="K617" s="1" t="n">
        <x:v>2.7422</x:v>
      </x:c>
      <x:c r="L617" s="1" t="n">
        <x:v>19.2133</x:v>
      </x:c>
      <x:c r="M617" s="1" t="n">
        <x:f>IFERROR(IF(COUNTIF('Core Analysis'!$B$2:$B$19,A617)&gt;0,VLOOKUP(A617,'Core Analysis'!$B$2:$D$19,2,FALSE),SQRT((POWER(L617/'Assumptions'!$B$8,2)+POWER(('Assumptions'!$B$2-I617)/('Assumptions'!$B$2-'Assumptions'!$B$3),2))/2)),"")</x:f>
        <x:v>0.21993275871777168</x:v>
      </x:c>
      <x:c r="N617" s="1" t="n">
        <x:f>IFERROR(IF(COUNTIFS('Core Analysis'!$B$2:$B$19,A617,'Core Analysis'!$D$2:$D$19,"&gt;0")&gt;0,VLOOKUP(A617,'Core Analysis'!$B$2:$D$19,3,FALSE),POWER(('Assumptions'!$B$4*'Assumptions'!$B$5)/(E617*POWER(M617,'Assumptions'!$B$6)),1/'Assumptions'!$B$7)),"")</x:f>
        <x:v>0.1826385920949891</x:v>
      </x:c>
      <x:c r="O617" s="9" t="n">
        <x:f>IFERROR('Assumptions'!$B$12*POWER(M617,'Assumptions'!$B$13)/POWER(N617,2),"")</x:f>
        <x:v>0.00520510462021689</x:v>
      </x:c>
    </x:row>
    <x:row r="618">
      <x:c r="A618" s="8" t="n">
        <x:v>8108</x:v>
      </x:c>
      <x:c r="B618" s="1" t="n">
        <x:v>38.5333</x:v>
      </x:c>
      <x:c r="C618" s="1" t="n">
        <x:v>8.5667</x:v>
      </x:c>
      <x:c r="D618" s="1" t="n">
        <x:v>-105.2</x:v>
      </x:c>
      <x:c r="E618" s="1" t="n">
        <x:v>90.9534</x:v>
      </x:c>
      <x:c r="F618" s="1" t="n">
        <x:v>69.1354</x:v>
      </x:c>
      <x:c r="G618" s="1" t="n">
        <x:v>60.0293</x:v>
      </x:c>
      <x:c r="H618" s="1" t="n">
        <x:v>100.4667</x:v>
      </x:c>
      <x:c r="I618" s="1" t="n">
        <x:v>2.2947</x:v>
      </x:c>
      <x:c r="J618" s="1" t="n">
        <x:v>-0.0052</x:v>
      </x:c>
      <x:c r="K618" s="1" t="n">
        <x:v>2.7333</x:v>
      </x:c>
      <x:c r="L618" s="1" t="n">
        <x:v>18.2133</x:v>
      </x:c>
      <x:c r="M618" s="1" t="n">
        <x:f>IFERROR(IF(COUNTIF('Core Analysis'!$B$2:$B$19,A618)&gt;0,VLOOKUP(A618,'Core Analysis'!$B$2:$D$19,2,FALSE),SQRT((POWER(L618/'Assumptions'!$B$8,2)+POWER(('Assumptions'!$B$2-I618)/('Assumptions'!$B$2-'Assumptions'!$B$3),2))/2)),"")</x:f>
        <x:v>0.21715618514472307</x:v>
      </x:c>
      <x:c r="N618" s="1" t="n">
        <x:f>IFERROR(IF(COUNTIFS('Core Analysis'!$B$2:$B$19,A618,'Core Analysis'!$D$2:$D$19,"&gt;0")&gt;0,VLOOKUP(A618,'Core Analysis'!$B$2:$D$19,3,FALSE),POWER(('Assumptions'!$B$4*'Assumptions'!$B$5)/(E618*POWER(M618,'Assumptions'!$B$6)),1/'Assumptions'!$B$7)),"")</x:f>
        <x:v>0.18066846095347427</x:v>
      </x:c>
      <x:c r="O618" s="9" t="n">
        <x:f>IFERROR('Assumptions'!$B$12*POWER(M618,'Assumptions'!$B$13)/POWER(N618,2),"")</x:f>
        <x:v>0.005030045510849268</x:v>
      </x:c>
    </x:row>
    <x:row r="619">
      <x:c r="A619" s="8" t="n">
        <x:v>8108.5</x:v>
      </x:c>
      <x:c r="B619" s="1" t="n">
        <x:v>38.9</x:v>
      </x:c>
      <x:c r="C619" s="1" t="n">
        <x:v>8.5667</x:v>
      </x:c>
      <x:c r="D619" s="1" t="n">
        <x:v>-104.8222</x:v>
      </x:c>
      <x:c r="E619" s="1" t="n">
        <x:v>93.4035</x:v>
      </x:c>
      <x:c r="F619" s="1" t="n">
        <x:v>65.4883</x:v>
      </x:c>
      <x:c r="G619" s="1" t="n">
        <x:v>54.9287</x:v>
      </x:c>
      <x:c r="H619" s="1" t="n">
        <x:v>100.2</x:v>
      </x:c>
      <x:c r="I619" s="1" t="n">
        <x:v>2.2996</x:v>
      </x:c>
      <x:c r="J619" s="1" t="n">
        <x:v>-0.0083</x:v>
      </x:c>
      <x:c r="K619" s="1" t="n">
        <x:v>2.7333</x:v>
      </x:c>
      <x:c r="L619" s="1" t="n">
        <x:v>17.1733</x:v>
      </x:c>
      <x:c r="M619" s="1" t="n">
        <x:f>IFERROR(IF(COUNTIF('Core Analysis'!$B$2:$B$19,A619)&gt;0,VLOOKUP(A619,'Core Analysis'!$B$2:$D$19,2,FALSE),SQRT((POWER(L619/'Assumptions'!$B$8,2)+POWER(('Assumptions'!$B$2-I619)/('Assumptions'!$B$2-'Assumptions'!$B$3),2))/2)),"")</x:f>
        <x:v>0.21122580049395184</x:v>
      </x:c>
      <x:c r="N619" s="1" t="n">
        <x:f>IFERROR(IF(COUNTIFS('Core Analysis'!$B$2:$B$19,A619,'Core Analysis'!$D$2:$D$19,"&gt;0")&gt;0,VLOOKUP(A619,'Core Analysis'!$B$2:$D$19,3,FALSE),POWER(('Assumptions'!$B$4*'Assumptions'!$B$5)/(E619*POWER(M619,'Assumptions'!$B$6)),1/'Assumptions'!$B$7)),"")</x:f>
        <x:v>0.1832886101374256</x:v>
      </x:c>
      <x:c r="O619" s="9" t="n">
        <x:f>IFERROR('Assumptions'!$B$12*POWER(M619,'Assumptions'!$B$13)/POWER(N619,2),"")</x:f>
        <x:v>0.004326678214148566</x:v>
      </x:c>
    </x:row>
    <x:row r="620">
      <x:c r="A620" s="8" t="n">
        <x:v>8109</x:v>
      </x:c>
      <x:c r="B620" s="1" t="n">
        <x:v>38.9667</x:v>
      </x:c>
      <x:c r="C620" s="1" t="n">
        <x:v>8.5667</x:v>
      </x:c>
      <x:c r="D620" s="1" t="n">
        <x:v>-104.8667</x:v>
      </x:c>
      <x:c r="E620" s="1" t="n">
        <x:v>92.4529</x:v>
      </x:c>
      <x:c r="F620" s="1" t="n">
        <x:v>60.713</x:v>
      </x:c>
      <x:c r="G620" s="1" t="n">
        <x:v>44.4473</x:v>
      </x:c>
      <x:c r="H620" s="1" t="n">
        <x:v>101.2667</x:v>
      </x:c>
      <x:c r="I620" s="1" t="n">
        <x:v>2.3169</x:v>
      </x:c>
      <x:c r="J620" s="1" t="n">
        <x:v>-0.0062</x:v>
      </x:c>
      <x:c r="K620" s="1" t="n">
        <x:v>2.7644</x:v>
      </x:c>
      <x:c r="L620" s="1" t="n">
        <x:v>16.68</x:v>
      </x:c>
      <x:c r="M620" s="1" t="n">
        <x:f>IFERROR(IF(COUNTIF('Core Analysis'!$B$2:$B$19,A620)&gt;0,VLOOKUP(A620,'Core Analysis'!$B$2:$D$19,2,FALSE),SQRT((POWER(L620/'Assumptions'!$B$8,2)+POWER(('Assumptions'!$B$2-I620)/('Assumptions'!$B$2-'Assumptions'!$B$3),2))/2)),"")</x:f>
        <x:v>0.20340485196956182</x:v>
      </x:c>
      <x:c r="N620" s="1" t="n">
        <x:f>IFERROR(IF(COUNTIFS('Core Analysis'!$B$2:$B$19,A620,'Core Analysis'!$D$2:$D$19,"&gt;0")&gt;0,VLOOKUP(A620,'Core Analysis'!$B$2:$D$19,3,FALSE),POWER(('Assumptions'!$B$4*'Assumptions'!$B$5)/(E620*POWER(M620,'Assumptions'!$B$6)),1/'Assumptions'!$B$7)),"")</x:f>
        <x:v>0.19131210065351908</x:v>
      </x:c>
      <x:c r="O620" s="9" t="n">
        <x:f>IFERROR('Assumptions'!$B$12*POWER(M620,'Assumptions'!$B$13)/POWER(N620,2),"")</x:f>
        <x:v>0.0033639054767899764</x:v>
      </x:c>
    </x:row>
    <x:row r="621">
      <x:c r="A621" s="8" t="n">
        <x:v>8109.5</x:v>
      </x:c>
      <x:c r="B621" s="1" t="n">
        <x:v>42</x:v>
      </x:c>
      <x:c r="C621" s="1" t="n">
        <x:v>8.5667</x:v>
      </x:c>
      <x:c r="D621" s="1" t="n">
        <x:v>-104.8</x:v>
      </x:c>
      <x:c r="E621" s="1" t="n">
        <x:v>89.9333</x:v>
      </x:c>
      <x:c r="F621" s="1" t="n">
        <x:v>56.2833</x:v>
      </x:c>
      <x:c r="G621" s="1" t="n">
        <x:v>42.8249</x:v>
      </x:c>
      <x:c r="H621" s="1" t="n">
        <x:v>100.8667</x:v>
      </x:c>
      <x:c r="I621" s="1" t="n">
        <x:v>2.3271</x:v>
      </x:c>
      <x:c r="J621" s="1" t="n">
        <x:v>-0.0058</x:v>
      </x:c>
      <x:c r="K621" s="1" t="n">
        <x:v>2.8711</x:v>
      </x:c>
      <x:c r="L621" s="1" t="n">
        <x:v>16.96</x:v>
      </x:c>
      <x:c r="M621" s="1" t="n">
        <x:f>IFERROR(IF(COUNTIF('Core Analysis'!$B$2:$B$19,A621)&gt;0,VLOOKUP(A621,'Core Analysis'!$B$2:$D$19,2,FALSE),SQRT((POWER(L621/'Assumptions'!$B$8,2)+POWER(('Assumptions'!$B$2-I621)/('Assumptions'!$B$2-'Assumptions'!$B$3),2))/2)),"")</x:f>
        <x:v>0.20117719943692142</x:v>
      </x:c>
      <x:c r="N621" s="1" t="n">
        <x:f>IFERROR(IF(COUNTIFS('Core Analysis'!$B$2:$B$19,A621,'Core Analysis'!$D$2:$D$19,"&gt;0")&gt;0,VLOOKUP(A621,'Core Analysis'!$B$2:$D$19,3,FALSE),POWER(('Assumptions'!$B$4*'Assumptions'!$B$5)/(E621*POWER(M621,'Assumptions'!$B$6)),1/'Assumptions'!$B$7)),"")</x:f>
        <x:v>0.19612140458481797</x:v>
      </x:c>
      <x:c r="O621" s="9" t="n">
        <x:f>IFERROR('Assumptions'!$B$12*POWER(M621,'Assumptions'!$B$13)/POWER(N621,2),"")</x:f>
        <x:v>0.0030495478636668252</x:v>
      </x:c>
    </x:row>
    <x:row r="622">
      <x:c r="A622" s="8" t="n">
        <x:v>8110</x:v>
      </x:c>
      <x:c r="B622" s="1" t="n">
        <x:v>40.4</x:v>
      </x:c>
      <x:c r="C622" s="1" t="n">
        <x:v>8.5667</x:v>
      </x:c>
      <x:c r="D622" s="1" t="n">
        <x:v>-105.1778</x:v>
      </x:c>
      <x:c r="E622" s="1" t="n">
        <x:v>89.5657</x:v>
      </x:c>
      <x:c r="F622" s="1" t="n">
        <x:v>55.3672</x:v>
      </x:c>
      <x:c r="G622" s="1" t="n">
        <x:v>43.7552</x:v>
      </x:c>
      <x:c r="H622" s="1" t="n">
        <x:v>100.3333</x:v>
      </x:c>
      <x:c r="I622" s="1" t="n">
        <x:v>2.3313</x:v>
      </x:c>
      <x:c r="J622" s="1" t="n">
        <x:v>-0.0017</x:v>
      </x:c>
      <x:c r="K622" s="1" t="n">
        <x:v>2.9689</x:v>
      </x:c>
      <x:c r="L622" s="1" t="n">
        <x:v>17.48</x:v>
      </x:c>
      <x:c r="M622" s="1" t="n">
        <x:f>IFERROR(IF(COUNTIF('Core Analysis'!$B$2:$B$19,A622)&gt;0,VLOOKUP(A622,'Core Analysis'!$B$2:$D$19,2,FALSE),SQRT((POWER(L622/'Assumptions'!$B$8,2)+POWER(('Assumptions'!$B$2-I622)/('Assumptions'!$B$2-'Assumptions'!$B$3),2))/2)),"")</x:f>
        <x:v>0.20202200909957155</x:v>
      </x:c>
      <x:c r="N622" s="1" t="n">
        <x:f>IFERROR(IF(COUNTIFS('Core Analysis'!$B$2:$B$19,A622,'Core Analysis'!$D$2:$D$19,"&gt;0")&gt;0,VLOOKUP(A622,'Core Analysis'!$B$2:$D$19,3,FALSE),POWER(('Assumptions'!$B$4*'Assumptions'!$B$5)/(E622*POWER(M622,'Assumptions'!$B$6)),1/'Assumptions'!$B$7)),"")</x:f>
        <x:v>0.19570164210145546</x:v>
      </x:c>
      <x:c r="O622" s="9" t="n">
        <x:f>IFERROR('Assumptions'!$B$12*POWER(M622,'Assumptions'!$B$13)/POWER(N622,2),"")</x:f>
        <x:v>0.0031196378900391255</x:v>
      </x:c>
    </x:row>
    <x:row r="623">
      <x:c r="A623" s="8" t="n">
        <x:v>8110.5</x:v>
      </x:c>
      <x:c r="B623" s="1" t="n">
        <x:v>38.5333</x:v>
      </x:c>
      <x:c r="C623" s="1" t="n">
        <x:v>8.5667</x:v>
      </x:c>
      <x:c r="D623" s="1" t="n">
        <x:v>-105.1333</x:v>
      </x:c>
      <x:c r="E623" s="1" t="n">
        <x:v>87.1261</x:v>
      </x:c>
      <x:c r="F623" s="1" t="n">
        <x:v>58.0968</x:v>
      </x:c>
      <x:c r="G623" s="1" t="n">
        <x:v>42.6941</x:v>
      </x:c>
      <x:c r="H623" s="1" t="n">
        <x:v>100.6667</x:v>
      </x:c>
      <x:c r="I623" s="1" t="n">
        <x:v>2.3278</x:v>
      </x:c>
      <x:c r="J623" s="1" t="n">
        <x:v>-0.005</x:v>
      </x:c>
      <x:c r="K623" s="1" t="n">
        <x:v>2.9644</x:v>
      </x:c>
      <x:c r="L623" s="1" t="n">
        <x:v>18.64</x:v>
      </x:c>
      <x:c r="M623" s="1" t="n">
        <x:f>IFERROR(IF(COUNTIF('Core Analysis'!$B$2:$B$19,A623)&gt;0,VLOOKUP(A623,'Core Analysis'!$B$2:$D$19,2,FALSE),SQRT((POWER(L623/'Assumptions'!$B$8,2)+POWER(('Assumptions'!$B$2-I623)/('Assumptions'!$B$2-'Assumptions'!$B$3),2))/2)),"")</x:f>
        <x:v>0.20825412984139804</x:v>
      </x:c>
      <x:c r="N623" s="1" t="n">
        <x:f>IFERROR(IF(COUNTIFS('Core Analysis'!$B$2:$B$19,A623,'Core Analysis'!$D$2:$D$19,"&gt;0")&gt;0,VLOOKUP(A623,'Core Analysis'!$B$2:$D$19,3,FALSE),POWER(('Assumptions'!$B$4*'Assumptions'!$B$5)/(E623*POWER(M623,'Assumptions'!$B$6)),1/'Assumptions'!$B$7)),"")</x:f>
        <x:v>0.19248471933263372</x:v>
      </x:c>
      <x:c r="O623" s="9" t="n">
        <x:f>IFERROR('Assumptions'!$B$12*POWER(M623,'Assumptions'!$B$13)/POWER(N623,2),"")</x:f>
        <x:v>0.0036860254661170216</x:v>
      </x:c>
    </x:row>
    <x:row r="624">
      <x:c r="A624" s="8" t="n">
        <x:v>8111</x:v>
      </x:c>
      <x:c r="B624" s="1" t="n">
        <x:v>35.8</x:v>
      </x:c>
      <x:c r="C624" s="1" t="n">
        <x:v>8.5667</x:v>
      </x:c>
      <x:c r="D624" s="1" t="n">
        <x:v>-105.4444</x:v>
      </x:c>
      <x:c r="E624" s="1" t="n">
        <x:v>80.94</x:v>
      </x:c>
      <x:c r="F624" s="1" t="n">
        <x:v>58.155</x:v>
      </x:c>
      <x:c r="G624" s="1" t="n">
        <x:v>42.5193</x:v>
      </x:c>
      <x:c r="H624" s="1" t="n">
        <x:v>100.3111</x:v>
      </x:c>
      <x:c r="I624" s="1" t="n">
        <x:v>2.3233</x:v>
      </x:c>
      <x:c r="J624" s="1" t="n">
        <x:v>-0.0048</x:v>
      </x:c>
      <x:c r="K624" s="1" t="n">
        <x:v>2.8978</x:v>
      </x:c>
      <x:c r="L624" s="1" t="n">
        <x:v>18.48</x:v>
      </x:c>
      <x:c r="M624" s="1" t="n">
        <x:f>IFERROR(IF(COUNTIF('Core Analysis'!$B$2:$B$19,A624)&gt;0,VLOOKUP(A624,'Core Analysis'!$B$2:$D$19,2,FALSE),SQRT((POWER(L624/'Assumptions'!$B$8,2)+POWER(('Assumptions'!$B$2-I624)/('Assumptions'!$B$2-'Assumptions'!$B$3),2))/2)),"")</x:f>
        <x:v>0.20898042378579282</x:v>
      </x:c>
      <x:c r="N624" s="1" t="n">
        <x:f>IFERROR(IF(COUNTIFS('Core Analysis'!$B$2:$B$19,A624,'Core Analysis'!$D$2:$D$19,"&gt;0")&gt;0,VLOOKUP(A624,'Core Analysis'!$B$2:$D$19,3,FALSE),POWER(('Assumptions'!$B$4*'Assumptions'!$B$5)/(E624*POWER(M624,'Assumptions'!$B$6)),1/'Assumptions'!$B$7)),"")</x:f>
        <x:v>0.1990108764130324</x:v>
      </x:c>
      <x:c r="O624" s="9" t="n">
        <x:f>IFERROR('Assumptions'!$B$12*POWER(M624,'Assumptions'!$B$13)/POWER(N624,2),"")</x:f>
        <x:v>0.0035014662787462548</x:v>
      </x:c>
    </x:row>
    <x:row r="625">
      <x:c r="A625" s="8" t="n">
        <x:v>8111.5</x:v>
      </x:c>
      <x:c r="B625" s="1" t="n">
        <x:v>39.2</x:v>
      </x:c>
      <x:c r="C625" s="1" t="n">
        <x:v>8.5667</x:v>
      </x:c>
      <x:c r="D625" s="1" t="n">
        <x:v>-105.4444</x:v>
      </x:c>
      <x:c r="E625" s="1" t="n">
        <x:v>76.9803</x:v>
      </x:c>
      <x:c r="F625" s="1" t="n">
        <x:v>55.5943</x:v>
      </x:c>
      <x:c r="G625" s="1" t="n">
        <x:v>43.7556</x:v>
      </x:c>
      <x:c r="H625" s="1" t="n">
        <x:v>100.0444</x:v>
      </x:c>
      <x:c r="I625" s="1" t="n">
        <x:v>2.316</x:v>
      </x:c>
      <x:c r="J625" s="1" t="n">
        <x:v>-0.011</x:v>
      </x:c>
      <x:c r="K625" s="1" t="n">
        <x:v>2.9156</x:v>
      </x:c>
      <x:c r="L625" s="1" t="n">
        <x:v>18.76</x:v>
      </x:c>
      <x:c r="M625" s="1" t="n">
        <x:f>IFERROR(IF(COUNTIF('Core Analysis'!$B$2:$B$19,A625)&gt;0,VLOOKUP(A625,'Core Analysis'!$B$2:$D$19,2,FALSE),SQRT((POWER(L625/'Assumptions'!$B$8,2)+POWER(('Assumptions'!$B$2-I625)/('Assumptions'!$B$2-'Assumptions'!$B$3),2))/2)),"")</x:f>
        <x:v>0.2125607235098143</x:v>
      </x:c>
      <x:c r="N625" s="1" t="n">
        <x:f>IFERROR(IF(COUNTIFS('Core Analysis'!$B$2:$B$19,A625,'Core Analysis'!$D$2:$D$19,"&gt;0")&gt;0,VLOOKUP(A625,'Core Analysis'!$B$2:$D$19,3,FALSE),POWER(('Assumptions'!$B$4*'Assumptions'!$B$5)/(E625*POWER(M625,'Assumptions'!$B$6)),1/'Assumptions'!$B$7)),"")</x:f>
        <x:v>0.20062784050391635</x:v>
      </x:c>
      <x:c r="O625" s="9" t="n">
        <x:f>IFERROR('Assumptions'!$B$12*POWER(M625,'Assumptions'!$B$13)/POWER(N625,2),"")</x:f>
        <x:v>0.00371263109430478</x:v>
      </x:c>
    </x:row>
    <x:row r="626">
      <x:c r="A626" s="8" t="n">
        <x:v>8112</x:v>
      </x:c>
      <x:c r="B626" s="1" t="n">
        <x:v>45.2667</x:v>
      </x:c>
      <x:c r="C626" s="1" t="n">
        <x:v>8.5667</x:v>
      </x:c>
      <x:c r="D626" s="1" t="n">
        <x:v>-106.3556</x:v>
      </x:c>
      <x:c r="E626" s="1" t="n">
        <x:v>71.8811</x:v>
      </x:c>
      <x:c r="F626" s="1" t="n">
        <x:v>55.7084</x:v>
      </x:c>
      <x:c r="G626" s="1" t="n">
        <x:v>44.1151</x:v>
      </x:c>
      <x:c r="H626" s="1" t="n">
        <x:v>99.4</x:v>
      </x:c>
      <x:c r="I626" s="1" t="n">
        <x:v>2.3313</x:v>
      </x:c>
      <x:c r="J626" s="1" t="n">
        <x:v>-0.006</x:v>
      </x:c>
      <x:c r="K626" s="1" t="n">
        <x:v>3.0044</x:v>
      </x:c>
      <x:c r="L626" s="1" t="n">
        <x:v>18.36</x:v>
      </x:c>
      <x:c r="M626" s="1" t="n">
        <x:f>IFERROR(IF(COUNTIF('Core Analysis'!$B$2:$B$19,A626)&gt;0,VLOOKUP(A626,'Core Analysis'!$B$2:$D$19,2,FALSE),SQRT((POWER(L626/'Assumptions'!$B$8,2)+POWER(('Assumptions'!$B$2-I626)/('Assumptions'!$B$2-'Assumptions'!$B$3),2))/2)),"")</x:f>
        <x:v>0.20588796021289676</x:v>
      </x:c>
      <x:c r="N626" s="1" t="n">
        <x:f>IFERROR(IF(COUNTIFS('Core Analysis'!$B$2:$B$19,A626,'Core Analysis'!$D$2:$D$19,"&gt;0")&gt;0,VLOOKUP(A626,'Core Analysis'!$B$2:$D$19,3,FALSE),POWER(('Assumptions'!$B$4*'Assumptions'!$B$5)/(E626*POWER(M626,'Assumptions'!$B$6)),1/'Assumptions'!$B$7)),"")</x:f>
        <x:v>0.21435109657944698</x:v>
      </x:c>
      <x:c r="O626" s="9" t="n">
        <x:f>IFERROR('Assumptions'!$B$12*POWER(M626,'Assumptions'!$B$13)/POWER(N626,2),"")</x:f>
        <x:v>0.002826595565978467</x:v>
      </x:c>
    </x:row>
    <x:row r="627">
      <x:c r="A627" s="8" t="n">
        <x:v>8112.5</x:v>
      </x:c>
      <x:c r="B627" s="1" t="n">
        <x:v>49.5</x:v>
      </x:c>
      <x:c r="C627" s="1" t="n">
        <x:v>8.5667</x:v>
      </x:c>
      <x:c r="D627" s="1" t="n">
        <x:v>-107.1556</x:v>
      </x:c>
      <x:c r="E627" s="1" t="n">
        <x:v>66.8415</x:v>
      </x:c>
      <x:c r="F627" s="1" t="n">
        <x:v>51.6496</x:v>
      </x:c>
      <x:c r="G627" s="1" t="n">
        <x:v>41.1101</x:v>
      </x:c>
      <x:c r="H627" s="1" t="n">
        <x:v>99.8</x:v>
      </x:c>
      <x:c r="I627" s="1" t="n">
        <x:v>2.3256</x:v>
      </x:c>
      <x:c r="J627" s="1" t="n">
        <x:v>-0.008</x:v>
      </x:c>
      <x:c r="K627" s="1" t="n">
        <x:v>3.0267</x:v>
      </x:c>
      <x:c r="L627" s="1" t="n">
        <x:v>18.6533</x:v>
      </x:c>
      <x:c r="M627" s="1" t="n">
        <x:f>IFERROR(IF(COUNTIF('Core Analysis'!$B$2:$B$19,A627)&gt;0,VLOOKUP(A627,'Core Analysis'!$B$2:$D$19,2,FALSE),SQRT((POWER(L627/'Assumptions'!$B$8,2)+POWER(('Assumptions'!$B$2-I627)/('Assumptions'!$B$2-'Assumptions'!$B$3),2))/2)),"")</x:f>
        <x:v>0.2090144930453822</x:v>
      </x:c>
      <x:c r="N627" s="1" t="n">
        <x:f>IFERROR(IF(COUNTIFS('Core Analysis'!$B$2:$B$19,A627,'Core Analysis'!$D$2:$D$19,"&gt;0")&gt;0,VLOOKUP(A627,'Core Analysis'!$B$2:$D$19,3,FALSE),POWER(('Assumptions'!$B$4*'Assumptions'!$B$5)/(E627*POWER(M627,'Assumptions'!$B$6)),1/'Assumptions'!$B$7)),"")</x:f>
        <x:v>0.21895986823134916</x:v>
      </x:c>
      <x:c r="O627" s="9" t="n">
        <x:f>IFERROR('Assumptions'!$B$12*POWER(M627,'Assumptions'!$B$13)/POWER(N627,2),"")</x:f>
        <x:v>0.002894583132899451</x:v>
      </x:c>
    </x:row>
    <x:row r="628">
      <x:c r="A628" s="8" t="n">
        <x:v>8113</x:v>
      </x:c>
      <x:c r="B628" s="1" t="n">
        <x:v>47.7</x:v>
      </x:c>
      <x:c r="C628" s="1" t="n">
        <x:v>8.5667</x:v>
      </x:c>
      <x:c r="D628" s="1" t="n">
        <x:v>-104.8889</x:v>
      </x:c>
      <x:c r="E628" s="1" t="n">
        <x:v>66.1588</x:v>
      </x:c>
      <x:c r="F628" s="1" t="n">
        <x:v>47.881</x:v>
      </x:c>
      <x:c r="G628" s="1" t="n">
        <x:v>38.5801</x:v>
      </x:c>
      <x:c r="H628" s="1" t="n">
        <x:v>99.4667</x:v>
      </x:c>
      <x:c r="I628" s="1" t="n">
        <x:v>2.3167</x:v>
      </x:c>
      <x:c r="J628" s="1" t="n">
        <x:v>-0.0053</x:v>
      </x:c>
      <x:c r="K628" s="1" t="n">
        <x:v>2.9556</x:v>
      </x:c>
      <x:c r="L628" s="1" t="n">
        <x:v>18.7333</x:v>
      </x:c>
      <x:c r="M628" s="1" t="n">
        <x:f>IFERROR(IF(COUNTIF('Core Analysis'!$B$2:$B$19,A628)&gt;0,VLOOKUP(A628,'Core Analysis'!$B$2:$D$19,2,FALSE),SQRT((POWER(L628/'Assumptions'!$B$8,2)+POWER(('Assumptions'!$B$2-I628)/('Assumptions'!$B$2-'Assumptions'!$B$3),2))/2)),"")</x:f>
        <x:v>0.21221804406445832</x:v>
      </x:c>
      <x:c r="N628" s="1" t="n">
        <x:f>IFERROR(IF(COUNTIFS('Core Analysis'!$B$2:$B$19,A628,'Core Analysis'!$D$2:$D$19,"&gt;0")&gt;0,VLOOKUP(A628,'Core Analysis'!$B$2:$D$19,3,FALSE),POWER(('Assumptions'!$B$4*'Assumptions'!$B$5)/(E628*POWER(M628,'Assumptions'!$B$6)),1/'Assumptions'!$B$7)),"")</x:f>
        <x:v>0.2167643714152593</x:v>
      </x:c>
      <x:c r="O628" s="9" t="n">
        <x:f>IFERROR('Assumptions'!$B$12*POWER(M628,'Assumptions'!$B$13)/POWER(N628,2),"")</x:f>
        <x:v>0.0031579500754878873</x:v>
      </x:c>
    </x:row>
    <x:row r="629">
      <x:c r="A629" s="8" t="n">
        <x:v>8113.5</x:v>
      </x:c>
      <x:c r="B629" s="1" t="n">
        <x:v>48.1</x:v>
      </x:c>
      <x:c r="C629" s="1" t="n">
        <x:v>8.5667</x:v>
      </x:c>
      <x:c r="D629" s="1" t="n">
        <x:v>-104.6</x:v>
      </x:c>
      <x:c r="E629" s="1" t="n">
        <x:v>62.9888</x:v>
      </x:c>
      <x:c r="F629" s="1" t="n">
        <x:v>45.96</x:v>
      </x:c>
      <x:c r="G629" s="1" t="n">
        <x:v>39.2974</x:v>
      </x:c>
      <x:c r="H629" s="1" t="n">
        <x:v>99.9333</x:v>
      </x:c>
      <x:c r="I629" s="1" t="n">
        <x:v>2.2958</x:v>
      </x:c>
      <x:c r="J629" s="1" t="n">
        <x:v>-0.0099</x:v>
      </x:c>
      <x:c r="K629" s="1" t="n">
        <x:v>2.9067</x:v>
      </x:c>
      <x:c r="L629" s="1" t="n">
        <x:v>19.5467</x:v>
      </x:c>
      <x:c r="M629" s="1" t="n">
        <x:f>IFERROR(IF(COUNTIF('Core Analysis'!$B$2:$B$19,A629)&gt;0,VLOOKUP(A629,'Core Analysis'!$B$2:$D$19,2,FALSE),SQRT((POWER(L629/'Assumptions'!$B$8,2)+POWER(('Assumptions'!$B$2-I629)/('Assumptions'!$B$2-'Assumptions'!$B$3),2))/2)),"")</x:f>
        <x:v>0.22252266467567935</x:v>
      </x:c>
      <x:c r="N629" s="1" t="n">
        <x:f>IFERROR(IF(COUNTIFS('Core Analysis'!$B$2:$B$19,A629,'Core Analysis'!$D$2:$D$19,"&gt;0")&gt;0,VLOOKUP(A629,'Core Analysis'!$B$2:$D$19,3,FALSE),POWER(('Assumptions'!$B$4*'Assumptions'!$B$5)/(E629*POWER(M629,'Assumptions'!$B$6)),1/'Assumptions'!$B$7)),"")</x:f>
        <x:v>0.21186445420742492</x:v>
      </x:c>
      <x:c r="O629" s="9" t="n">
        <x:f>IFERROR('Assumptions'!$B$12*POWER(M629,'Assumptions'!$B$13)/POWER(N629,2),"")</x:f>
        <x:v>0.004072578081842481</x:v>
      </x:c>
    </x:row>
    <x:row r="630">
      <x:c r="A630" s="8" t="n">
        <x:v>8114</x:v>
      </x:c>
      <x:c r="B630" s="1" t="n">
        <x:v>50.7667</x:v>
      </x:c>
      <x:c r="C630" s="1" t="n">
        <x:v>8.5667</x:v>
      </x:c>
      <x:c r="D630" s="1" t="n">
        <x:v>-104.7111</x:v>
      </x:c>
      <x:c r="E630" s="1" t="n">
        <x:v>61.1453</x:v>
      </x:c>
      <x:c r="F630" s="1" t="n">
        <x:v>42.1323</x:v>
      </x:c>
      <x:c r="G630" s="1" t="n">
        <x:v>37.8382</x:v>
      </x:c>
      <x:c r="H630" s="1" t="n">
        <x:v>99.1111</x:v>
      </x:c>
      <x:c r="I630" s="1" t="n">
        <x:v>2.2927</x:v>
      </x:c>
      <x:c r="J630" s="1" t="n">
        <x:v>-0.0123</x:v>
      </x:c>
      <x:c r="K630" s="1" t="n">
        <x:v>2.9067</x:v>
      </x:c>
      <x:c r="L630" s="1" t="n">
        <x:v>20.4267</x:v>
      </x:c>
      <x:c r="M630" s="1" t="n">
        <x:f>IFERROR(IF(COUNTIF('Core Analysis'!$B$2:$B$19,A630)&gt;0,VLOOKUP(A630,'Core Analysis'!$B$2:$D$19,2,FALSE),SQRT((POWER(L630/'Assumptions'!$B$8,2)+POWER(('Assumptions'!$B$2-I630)/('Assumptions'!$B$2-'Assumptions'!$B$3),2))/2)),"")</x:f>
        <x:v>0.2274231603617927</x:v>
      </x:c>
      <x:c r="N630" s="1" t="n">
        <x:f>IFERROR(IF(COUNTIFS('Core Analysis'!$B$2:$B$19,A630,'Core Analysis'!$D$2:$D$19,"&gt;0")&gt;0,VLOOKUP(A630,'Core Analysis'!$B$2:$D$19,3,FALSE),POWER(('Assumptions'!$B$4*'Assumptions'!$B$5)/(E630*POWER(M630,'Assumptions'!$B$6)),1/'Assumptions'!$B$7)),"")</x:f>
        <x:v>0.2104009940850529</x:v>
      </x:c>
      <x:c r="O630" s="9" t="n">
        <x:f>IFERROR('Assumptions'!$B$12*POWER(M630,'Assumptions'!$B$13)/POWER(N630,2),"")</x:f>
        <x:v>0.004544812504389556</x:v>
      </x:c>
    </x:row>
    <x:row r="631">
      <x:c r="A631" s="8" t="n">
        <x:v>8114.5</x:v>
      </x:c>
      <x:c r="B631" s="1" t="n">
        <x:v>56.7</x:v>
      </x:c>
      <x:c r="C631" s="1" t="n">
        <x:v>8.5667</x:v>
      </x:c>
      <x:c r="D631" s="1" t="n">
        <x:v>-105.2</x:v>
      </x:c>
      <x:c r="E631" s="1" t="n">
        <x:v>62.7952</x:v>
      </x:c>
      <x:c r="F631" s="1" t="n">
        <x:v>41.4877</x:v>
      </x:c>
      <x:c r="G631" s="1" t="n">
        <x:v>36.1712</x:v>
      </x:c>
      <x:c r="H631" s="1" t="n">
        <x:v>98</x:v>
      </x:c>
      <x:c r="I631" s="1" t="n">
        <x:v>2.2949</x:v>
      </x:c>
      <x:c r="J631" s="1" t="n">
        <x:v>-0.0157</x:v>
      </x:c>
      <x:c r="K631" s="1" t="n">
        <x:v>2.92</x:v>
      </x:c>
      <x:c r="L631" s="1" t="n">
        <x:v>20.96</x:v>
      </x:c>
      <x:c r="M631" s="1" t="n">
        <x:f>IFERROR(IF(COUNTIF('Core Analysis'!$B$2:$B$19,A631)&gt;0,VLOOKUP(A631,'Core Analysis'!$B$2:$D$19,2,FALSE),SQRT((POWER(L631/'Assumptions'!$B$8,2)+POWER(('Assumptions'!$B$2-I631)/('Assumptions'!$B$2-'Assumptions'!$B$3),2))/2)),"")</x:f>
        <x:v>0.22914608579331433</x:v>
      </x:c>
      <x:c r="N631" s="1" t="n">
        <x:f>IFERROR(IF(COUNTIFS('Core Analysis'!$B$2:$B$19,A631,'Core Analysis'!$D$2:$D$19,"&gt;0")&gt;0,VLOOKUP(A631,'Core Analysis'!$B$2:$D$19,3,FALSE),POWER(('Assumptions'!$B$4*'Assumptions'!$B$5)/(E631*POWER(M631,'Assumptions'!$B$6)),1/'Assumptions'!$B$7)),"")</x:f>
        <x:v>0.20605746406663317</x:v>
      </x:c>
      <x:c r="O631" s="9" t="n">
        <x:f>IFERROR('Assumptions'!$B$12*POWER(M631,'Assumptions'!$B$13)/POWER(N631,2),"")</x:f>
        <x:v>0.004898430570933824</x:v>
      </x:c>
    </x:row>
    <x:row r="632">
      <x:c r="A632" s="8" t="n">
        <x:v>8115</x:v>
      </x:c>
      <x:c r="B632" s="1" t="n">
        <x:v>54.6667</x:v>
      </x:c>
      <x:c r="C632" s="1" t="n">
        <x:v>8.5667</x:v>
      </x:c>
      <x:c r="D632" s="1" t="n">
        <x:v>-104.7556</x:v>
      </x:c>
      <x:c r="E632" s="1" t="n">
        <x:v>66.0925</x:v>
      </x:c>
      <x:c r="F632" s="1" t="n">
        <x:v>44.2996</x:v>
      </x:c>
      <x:c r="G632" s="1" t="n">
        <x:v>36.6185</x:v>
      </x:c>
      <x:c r="H632" s="1" t="n">
        <x:v>98.4444</x:v>
      </x:c>
      <x:c r="I632" s="1" t="n">
        <x:v>2.3069</x:v>
      </x:c>
      <x:c r="J632" s="1" t="n">
        <x:v>-0.0128</x:v>
      </x:c>
      <x:c r="K632" s="1" t="n">
        <x:v>2.9022</x:v>
      </x:c>
      <x:c r="L632" s="1" t="n">
        <x:v>20.5867</x:v>
      </x:c>
      <x:c r="M632" s="1" t="n">
        <x:f>IFERROR(IF(COUNTIF('Core Analysis'!$B$2:$B$19,A632)&gt;0,VLOOKUP(A632,'Core Analysis'!$B$2:$D$19,2,FALSE),SQRT((POWER(L632/'Assumptions'!$B$8,2)+POWER(('Assumptions'!$B$2-I632)/('Assumptions'!$B$2-'Assumptions'!$B$3),2))/2)),"")</x:f>
        <x:v>0.22367942802265275</x:v>
      </x:c>
      <x:c r="N632" s="1" t="n">
        <x:f>IFERROR(IF(COUNTIFS('Core Analysis'!$B$2:$B$19,A632,'Core Analysis'!$D$2:$D$19,"&gt;0")&gt;0,VLOOKUP(A632,'Core Analysis'!$B$2:$D$19,3,FALSE),POWER(('Assumptions'!$B$4*'Assumptions'!$B$5)/(E632*POWER(M632,'Assumptions'!$B$6)),1/'Assumptions'!$B$7)),"")</x:f>
        <x:v>0.20576044214242564</x:v>
      </x:c>
      <x:c r="O632" s="9" t="n">
        <x:f>IFERROR('Assumptions'!$B$12*POWER(M632,'Assumptions'!$B$13)/POWER(N632,2),"")</x:f>
        <x:v>0.00441743055596307</x:v>
      </x:c>
    </x:row>
    <x:row r="633">
      <x:c r="A633" s="8" t="n">
        <x:v>8115.5</x:v>
      </x:c>
      <x:c r="B633" s="1" t="n">
        <x:v>51.9</x:v>
      </x:c>
      <x:c r="C633" s="1" t="n">
        <x:v>8.5667</x:v>
      </x:c>
      <x:c r="D633" s="1" t="n">
        <x:v>-104.8</x:v>
      </x:c>
      <x:c r="E633" s="1" t="n">
        <x:v>67.8046</x:v>
      </x:c>
      <x:c r="F633" s="1" t="n">
        <x:v>49.2262</x:v>
      </x:c>
      <x:c r="G633" s="1" t="n">
        <x:v>39.2196</x:v>
      </x:c>
      <x:c r="H633" s="1" t="n">
        <x:v>98.6</x:v>
      </x:c>
      <x:c r="I633" s="1" t="n">
        <x:v>2.3291</x:v>
      </x:c>
      <x:c r="J633" s="1" t="n">
        <x:v>-0.007</x:v>
      </x:c>
      <x:c r="K633" s="1" t="n">
        <x:v>2.7956</x:v>
      </x:c>
      <x:c r="L633" s="1" t="n">
        <x:v>19.5867</x:v>
      </x:c>
      <x:c r="M633" s="1" t="n">
        <x:f>IFERROR(IF(COUNTIF('Core Analysis'!$B$2:$B$19,A633)&gt;0,VLOOKUP(A633,'Core Analysis'!$B$2:$D$19,2,FALSE),SQRT((POWER(L633/'Assumptions'!$B$8,2)+POWER(('Assumptions'!$B$2-I633)/('Assumptions'!$B$2-'Assumptions'!$B$3),2))/2)),"")</x:f>
        <x:v>0.2121489710307358</x:v>
      </x:c>
      <x:c r="N633" s="1" t="n">
        <x:f>IFERROR(IF(COUNTIFS('Core Analysis'!$B$2:$B$19,A633,'Core Analysis'!$D$2:$D$19,"&gt;0")&gt;0,VLOOKUP(A633,'Core Analysis'!$B$2:$D$19,3,FALSE),POWER(('Assumptions'!$B$4*'Assumptions'!$B$5)/(E633*POWER(M633,'Assumptions'!$B$6)),1/'Assumptions'!$B$7)),"")</x:f>
        <x:v>0.21418719779815362</x:v>
      </x:c>
      <x:c r="O633" s="9" t="n">
        <x:f>IFERROR('Assumptions'!$B$12*POWER(M633,'Assumptions'!$B$13)/POWER(N633,2),"")</x:f>
        <x:v>0.0032297728609994806</x:v>
      </x:c>
    </x:row>
    <x:row r="634">
      <x:c r="A634" s="8" t="n">
        <x:v>8116</x:v>
      </x:c>
      <x:c r="B634" s="1" t="n">
        <x:v>46.7</x:v>
      </x:c>
      <x:c r="C634" s="1" t="n">
        <x:v>8.5667</x:v>
      </x:c>
      <x:c r="D634" s="1" t="n">
        <x:v>-104.5556</x:v>
      </x:c>
      <x:c r="E634" s="1" t="n">
        <x:v>73.1425</x:v>
      </x:c>
      <x:c r="F634" s="1" t="n">
        <x:v>52.8807</x:v>
      </x:c>
      <x:c r="G634" s="1" t="n">
        <x:v>42.5237</x:v>
      </x:c>
      <x:c r="H634" s="1" t="n">
        <x:v>100.4444</x:v>
      </x:c>
      <x:c r="I634" s="1" t="n">
        <x:v>2.3467</x:v>
      </x:c>
      <x:c r="J634" s="1" t="n">
        <x:v>-0.0013</x:v>
      </x:c>
      <x:c r="K634" s="1" t="n">
        <x:v>2.7956</x:v>
      </x:c>
      <x:c r="L634" s="1" t="n">
        <x:v>18.7067</x:v>
      </x:c>
      <x:c r="M634" s="1" t="n">
        <x:f>IFERROR(IF(COUNTIF('Core Analysis'!$B$2:$B$19,A634)&gt;0,VLOOKUP(A634,'Core Analysis'!$B$2:$D$19,2,FALSE),SQRT((POWER(L634/'Assumptions'!$B$8,2)+POWER(('Assumptions'!$B$2-I634)/('Assumptions'!$B$2-'Assumptions'!$B$3),2))/2)),"")</x:f>
        <x:v>0.2026057788425071</x:v>
      </x:c>
      <x:c r="N634" s="1" t="n">
        <x:f>IFERROR(IF(COUNTIFS('Core Analysis'!$B$2:$B$19,A634,'Core Analysis'!$D$2:$D$19,"&gt;0")&gt;0,VLOOKUP(A634,'Core Analysis'!$B$2:$D$19,3,FALSE),POWER(('Assumptions'!$B$4*'Assumptions'!$B$5)/(E634*POWER(M634,'Assumptions'!$B$6)),1/'Assumptions'!$B$7)),"")</x:f>
        <x:v>0.21593711226728216</x:v>
      </x:c>
      <x:c r="O634" s="9" t="n">
        <x:f>IFERROR('Assumptions'!$B$12*POWER(M634,'Assumptions'!$B$13)/POWER(N634,2),"")</x:f>
        <x:v>0.0025950897054785437</x:v>
      </x:c>
    </x:row>
    <x:row r="635">
      <x:c r="A635" s="8" t="n">
        <x:v>8116.5</x:v>
      </x:c>
      <x:c r="B635" s="1" t="n">
        <x:v>48.8</x:v>
      </x:c>
      <x:c r="C635" s="1" t="n">
        <x:v>8.5667</x:v>
      </x:c>
      <x:c r="D635" s="1" t="n">
        <x:v>-104.2444</x:v>
      </x:c>
      <x:c r="E635" s="1" t="n">
        <x:v>78.8148</x:v>
      </x:c>
      <x:c r="F635" s="1" t="n">
        <x:v>61.2869</x:v>
      </x:c>
      <x:c r="G635" s="1" t="n">
        <x:v>47.3002</x:v>
      </x:c>
      <x:c r="H635" s="1" t="n">
        <x:v>102.4222</x:v>
      </x:c>
      <x:c r="I635" s="1" t="n">
        <x:v>2.3404</x:v>
      </x:c>
      <x:c r="J635" s="1" t="n">
        <x:v>-0.0033</x:v>
      </x:c>
      <x:c r="K635" s="1" t="n">
        <x:v>2.8489</x:v>
      </x:c>
      <x:c r="L635" s="1" t="n">
        <x:v>17.4</x:v>
      </x:c>
      <x:c r="M635" s="1" t="n">
        <x:f>IFERROR(IF(COUNTIF('Core Analysis'!$B$2:$B$19,A635)&gt;0,VLOOKUP(A635,'Core Analysis'!$B$2:$D$19,2,FALSE),SQRT((POWER(L635/'Assumptions'!$B$8,2)+POWER(('Assumptions'!$B$2-I635)/('Assumptions'!$B$2-'Assumptions'!$B$3),2))/2)),"")</x:f>
        <x:v>0.19872526700671522</x:v>
      </x:c>
      <x:c r="N635" s="1" t="n">
        <x:f>IFERROR(IF(COUNTIFS('Core Analysis'!$B$2:$B$19,A635,'Core Analysis'!$D$2:$D$19,"&gt;0")&gt;0,VLOOKUP(A635,'Core Analysis'!$B$2:$D$19,3,FALSE),POWER(('Assumptions'!$B$4*'Assumptions'!$B$5)/(E635*POWER(M635,'Assumptions'!$B$6)),1/'Assumptions'!$B$7)),"")</x:f>
        <x:v>0.21208357707667239</x:v>
      </x:c>
      <x:c r="O635" s="9" t="n">
        <x:f>IFERROR('Assumptions'!$B$12*POWER(M635,'Assumptions'!$B$13)/POWER(N635,2),"")</x:f>
        <x:v>0.0024708047138894966</x:v>
      </x:c>
    </x:row>
    <x:row r="636">
      <x:c r="A636" s="8" t="n">
        <x:v>8117</x:v>
      </x:c>
      <x:c r="B636" s="1" t="n">
        <x:v>47.6</x:v>
      </x:c>
      <x:c r="C636" s="1" t="n">
        <x:v>8.5667</x:v>
      </x:c>
      <x:c r="D636" s="1" t="n">
        <x:v>-104</x:v>
      </x:c>
      <x:c r="E636" s="1" t="n">
        <x:v>82.4427</x:v>
      </x:c>
      <x:c r="F636" s="1" t="n">
        <x:v>68.501</x:v>
      </x:c>
      <x:c r="G636" s="1" t="n">
        <x:v>51.9633</x:v>
      </x:c>
      <x:c r="H636" s="1" t="n">
        <x:v>103.2667</x:v>
      </x:c>
      <x:c r="I636" s="1" t="n">
        <x:v>2.328</x:v>
      </x:c>
      <x:c r="J636" s="1" t="n">
        <x:v>-0.0081</x:v>
      </x:c>
      <x:c r="K636" s="1" t="n">
        <x:v>2.8444</x:v>
      </x:c>
      <x:c r="L636" s="1" t="n">
        <x:v>16.8667</x:v>
      </x:c>
      <x:c r="M636" s="1" t="n">
        <x:f>IFERROR(IF(COUNTIF('Core Analysis'!$B$2:$B$19,A636)&gt;0,VLOOKUP(A636,'Core Analysis'!$B$2:$D$19,2,FALSE),SQRT((POWER(L636/'Assumptions'!$B$8,2)+POWER(('Assumptions'!$B$2-I636)/('Assumptions'!$B$2-'Assumptions'!$B$3),2))/2)),"")</x:f>
        <x:v>0.20048709052913488</x:v>
      </x:c>
      <x:c r="N636" s="1" t="n">
        <x:f>IFERROR(IF(COUNTIFS('Core Analysis'!$B$2:$B$19,A636,'Core Analysis'!$D$2:$D$19,"&gt;0")&gt;0,VLOOKUP(A636,'Core Analysis'!$B$2:$D$19,3,FALSE),POWER(('Assumptions'!$B$4*'Assumptions'!$B$5)/(E636*POWER(M636,'Assumptions'!$B$6)),1/'Assumptions'!$B$7)),"")</x:f>
        <x:v>0.2055424368980684</x:v>
      </x:c>
      <x:c r="O636" s="9" t="n">
        <x:f>IFERROR('Assumptions'!$B$12*POWER(M636,'Assumptions'!$B$13)/POWER(N636,2),"")</x:f>
        <x:v>0.0027347405164764027</x:v>
      </x:c>
    </x:row>
    <x:row r="637">
      <x:c r="A637" s="8" t="n">
        <x:v>8117.5</x:v>
      </x:c>
      <x:c r="B637" s="1" t="n">
        <x:v>48.8</x:v>
      </x:c>
      <x:c r="C637" s="1" t="n">
        <x:v>8.5667</x:v>
      </x:c>
      <x:c r="D637" s="1" t="n">
        <x:v>-104.0444</x:v>
      </x:c>
      <x:c r="E637" s="1" t="n">
        <x:v>88.0253</x:v>
      </x:c>
      <x:c r="F637" s="1" t="n">
        <x:v>66.9762</x:v>
      </x:c>
      <x:c r="G637" s="1" t="n">
        <x:v>48.0782</x:v>
      </x:c>
      <x:c r="H637" s="1" t="n">
        <x:v>103.5778</x:v>
      </x:c>
      <x:c r="I637" s="1" t="n">
        <x:v>2.3213</x:v>
      </x:c>
      <x:c r="J637" s="1" t="n">
        <x:v>-0.0127</x:v>
      </x:c>
      <x:c r="K637" s="1" t="n">
        <x:v>2.84</x:v>
      </x:c>
      <x:c r="L637" s="1" t="n">
        <x:v>15.96</x:v>
      </x:c>
      <x:c r="M637" s="1" t="n">
        <x:f>IFERROR(IF(COUNTIF('Core Analysis'!$B$2:$B$19,A637)&gt;0,VLOOKUP(A637,'Core Analysis'!$B$2:$D$19,2,FALSE),SQRT((POWER(L637/'Assumptions'!$B$8,2)+POWER(('Assumptions'!$B$2-I637)/('Assumptions'!$B$2-'Assumptions'!$B$3),2))/2)),"")</x:f>
        <x:v>0.19900311322306405</x:v>
      </x:c>
      <x:c r="N637" s="1" t="n">
        <x:f>IFERROR(IF(COUNTIFS('Core Analysis'!$B$2:$B$19,A637,'Core Analysis'!$D$2:$D$19,"&gt;0")&gt;0,VLOOKUP(A637,'Core Analysis'!$B$2:$D$19,3,FALSE),POWER(('Assumptions'!$B$4*'Assumptions'!$B$5)/(E637*POWER(M637,'Assumptions'!$B$6)),1/'Assumptions'!$B$7)),"")</x:f>
        <x:v>0.2004012334756199</x:v>
      </x:c>
      <x:c r="O637" s="9" t="n">
        <x:f>IFERROR('Assumptions'!$B$12*POWER(M637,'Assumptions'!$B$13)/POWER(N637,2),"")</x:f>
        <x:v>0.002784335460247279</x:v>
      </x:c>
    </x:row>
    <x:row r="638">
      <x:c r="A638" s="8" t="n">
        <x:v>8118</x:v>
      </x:c>
      <x:c r="B638" s="1" t="n">
        <x:v>48.0667</x:v>
      </x:c>
      <x:c r="C638" s="1" t="n">
        <x:v>8.5667</x:v>
      </x:c>
      <x:c r="D638" s="1" t="n">
        <x:v>-104.3111</x:v>
      </x:c>
      <x:c r="E638" s="1" t="n">
        <x:v>93.4035</x:v>
      </x:c>
      <x:c r="F638" s="1" t="n">
        <x:v>65.4185</x:v>
      </x:c>
      <x:c r="G638" s="1" t="n">
        <x:v>45.4915</x:v>
      </x:c>
      <x:c r="H638" s="1" t="n">
        <x:v>103.4889</x:v>
      </x:c>
      <x:c r="I638" s="1" t="n">
        <x:v>2.3316</x:v>
      </x:c>
      <x:c r="J638" s="1" t="n">
        <x:v>-0.0102</x:v>
      </x:c>
      <x:c r="K638" s="1" t="n">
        <x:v>2.8622</x:v>
      </x:c>
      <x:c r="L638" s="1" t="n">
        <x:v>16.2933</x:v>
      </x:c>
      <x:c r="M638" s="1" t="n">
        <x:f>IFERROR(IF(COUNTIF('Core Analysis'!$B$2:$B$19,A638)&gt;0,VLOOKUP(A638,'Core Analysis'!$B$2:$D$19,2,FALSE),SQRT((POWER(L638/'Assumptions'!$B$8,2)+POWER(('Assumptions'!$B$2-I638)/('Assumptions'!$B$2-'Assumptions'!$B$3),2))/2)),"")</x:f>
        <x:v>0.1968998528174269</x:v>
      </x:c>
      <x:c r="N638" s="1" t="n">
        <x:f>IFERROR(IF(COUNTIFS('Core Analysis'!$B$2:$B$19,A638,'Core Analysis'!$D$2:$D$19,"&gt;0")&gt;0,VLOOKUP(A638,'Core Analysis'!$B$2:$D$19,3,FALSE),POWER(('Assumptions'!$B$4*'Assumptions'!$B$5)/(E638*POWER(M638,'Assumptions'!$B$6)),1/'Assumptions'!$B$7)),"")</x:f>
        <x:v>0.19662423736598666</x:v>
      </x:c>
      <x:c r="O638" s="9" t="n">
        <x:f>IFERROR('Assumptions'!$B$12*POWER(M638,'Assumptions'!$B$13)/POWER(N638,2),"")</x:f>
        <x:v>0.002760225277061198</x:v>
      </x:c>
    </x:row>
    <x:row r="639">
      <x:c r="A639" s="8" t="n">
        <x:v>8118.5</x:v>
      </x:c>
      <x:c r="B639" s="1" t="n">
        <x:v>51.1667</x:v>
      </x:c>
      <x:c r="C639" s="1" t="n">
        <x:v>8.5667</x:v>
      </x:c>
      <x:c r="D639" s="1" t="n">
        <x:v>-104.2222</x:v>
      </x:c>
      <x:c r="E639" s="1" t="n">
        <x:v>89.1108</x:v>
      </x:c>
      <x:c r="F639" s="1" t="n">
        <x:v>63.1825</x:v>
      </x:c>
      <x:c r="G639" s="1" t="n">
        <x:v>43.1781</x:v>
      </x:c>
      <x:c r="H639" s="1" t="n">
        <x:v>103.2667</x:v>
      </x:c>
      <x:c r="I639" s="1" t="n">
        <x:v>2.3387</x:v>
      </x:c>
      <x:c r="J639" s="1" t="n">
        <x:v>-0.0086</x:v>
      </x:c>
      <x:c r="K639" s="1" t="n">
        <x:v>2.9644</x:v>
      </x:c>
      <x:c r="L639" s="1" t="n">
        <x:v>16.48</x:v>
      </x:c>
      <x:c r="M639" s="1" t="n">
        <x:f>IFERROR(IF(COUNTIF('Core Analysis'!$B$2:$B$19,A639)&gt;0,VLOOKUP(A639,'Core Analysis'!$B$2:$D$19,2,FALSE),SQRT((POWER(L639/'Assumptions'!$B$8,2)+POWER(('Assumptions'!$B$2-I639)/('Assumptions'!$B$2-'Assumptions'!$B$3),2))/2)),"")</x:f>
        <x:v>0.1953250409163604</x:v>
      </x:c>
      <x:c r="N639" s="1" t="n">
        <x:f>IFERROR(IF(COUNTIFS('Core Analysis'!$B$2:$B$19,A639,'Core Analysis'!$D$2:$D$19,"&gt;0")&gt;0,VLOOKUP(A639,'Core Analysis'!$B$2:$D$19,3,FALSE),POWER(('Assumptions'!$B$4*'Assumptions'!$B$5)/(E639*POWER(M639,'Assumptions'!$B$6)),1/'Assumptions'!$B$7)),"")</x:f>
        <x:v>0.20292750819757663</x:v>
      </x:c>
      <x:c r="O639" s="9" t="n">
        <x:f>IFERROR('Assumptions'!$B$12*POWER(M639,'Assumptions'!$B$13)/POWER(N639,2),"")</x:f>
        <x:v>0.002501450588460552</x:v>
      </x:c>
    </x:row>
    <x:row r="640">
      <x:c r="A640" s="8" t="n">
        <x:v>8119</x:v>
      </x:c>
      <x:c r="B640" s="1" t="n">
        <x:v>53.1</x:v>
      </x:c>
      <x:c r="C640" s="1" t="n">
        <x:v>8.5667</x:v>
      </x:c>
      <x:c r="D640" s="1" t="n">
        <x:v>-104.1111</x:v>
      </x:c>
      <x:c r="E640" s="1" t="n">
        <x:v>87.6614</x:v>
      </x:c>
      <x:c r="F640" s="1" t="n">
        <x:v>59.4812</x:v>
      </x:c>
      <x:c r="G640" s="1" t="n">
        <x:v>42.7813</x:v>
      </x:c>
      <x:c r="H640" s="1" t="n">
        <x:v>103.2222</x:v>
      </x:c>
      <x:c r="I640" s="1" t="n">
        <x:v>2.3407</x:v>
      </x:c>
      <x:c r="J640" s="1" t="n">
        <x:v>-0.0086</x:v>
      </x:c>
      <x:c r="K640" s="1" t="n">
        <x:v>2.9867</x:v>
      </x:c>
      <x:c r="L640" s="1" t="n">
        <x:v>18.6667</x:v>
      </x:c>
      <x:c r="M640" s="1" t="n">
        <x:f>IFERROR(IF(COUNTIF('Core Analysis'!$B$2:$B$19,A640)&gt;0,VLOOKUP(A640,'Core Analysis'!$B$2:$D$19,2,FALSE),SQRT((POWER(L640/'Assumptions'!$B$8,2)+POWER(('Assumptions'!$B$2-I640)/('Assumptions'!$B$2-'Assumptions'!$B$3),2))/2)),"")</x:f>
        <x:v>0.20429766915433276</x:v>
      </x:c>
      <x:c r="N640" s="1" t="n">
        <x:f>IFERROR(IF(COUNTIFS('Core Analysis'!$B$2:$B$19,A640,'Core Analysis'!$D$2:$D$19,"&gt;0")&gt;0,VLOOKUP(A640,'Core Analysis'!$B$2:$D$19,3,FALSE),POWER(('Assumptions'!$B$4*'Assumptions'!$B$5)/(E640*POWER(M640,'Assumptions'!$B$6)),1/'Assumptions'!$B$7)),"")</x:f>
        <x:v>0.19561241053401973</x:v>
      </x:c>
      <x:c r="O640" s="9" t="n">
        <x:f>IFERROR('Assumptions'!$B$12*POWER(M640,'Assumptions'!$B$13)/POWER(N640,2),"")</x:f>
        <x:v>0.0032802361486538325</x:v>
      </x:c>
    </x:row>
    <x:row r="641">
      <x:c r="A641" s="8" t="n">
        <x:v>8119.5</x:v>
      </x:c>
      <x:c r="B641" s="1" t="n">
        <x:v>52.2</x:v>
      </x:c>
      <x:c r="C641" s="1" t="n">
        <x:v>8.5667</x:v>
      </x:c>
      <x:c r="D641" s="1" t="n">
        <x:v>-104.8667</x:v>
      </x:c>
      <x:c r="E641" s="1" t="n">
        <x:v>87.2142</x:v>
      </x:c>
      <x:c r="F641" s="1" t="n">
        <x:v>56.6278</x:v>
      </x:c>
      <x:c r="G641" s="1" t="n">
        <x:v>40.8146</x:v>
      </x:c>
      <x:c r="H641" s="1" t="n">
        <x:v>102.4667</x:v>
      </x:c>
      <x:c r="I641" s="1" t="n">
        <x:v>2.3353</x:v>
      </x:c>
      <x:c r="J641" s="1" t="n">
        <x:v>-0.0097</x:v>
      </x:c>
      <x:c r="K641" s="1" t="n">
        <x:v>2.9733</x:v>
      </x:c>
      <x:c r="L641" s="1" t="n">
        <x:v>19.8133</x:v>
      </x:c>
      <x:c r="M641" s="1" t="n">
        <x:f>IFERROR(IF(COUNTIF('Core Analysis'!$B$2:$B$19,A641)&gt;0,VLOOKUP(A641,'Core Analysis'!$B$2:$D$19,2,FALSE),SQRT((POWER(L641/'Assumptions'!$B$8,2)+POWER(('Assumptions'!$B$2-I641)/('Assumptions'!$B$2-'Assumptions'!$B$3),2))/2)),"")</x:f>
        <x:v>0.21128384892328106</x:v>
      </x:c>
      <x:c r="N641" s="1" t="n">
        <x:f>IFERROR(IF(COUNTIFS('Core Analysis'!$B$2:$B$19,A641,'Core Analysis'!$D$2:$D$19,"&gt;0")&gt;0,VLOOKUP(A641,'Core Analysis'!$B$2:$D$19,3,FALSE),POWER(('Assumptions'!$B$4*'Assumptions'!$B$5)/(E641*POWER(M641,'Assumptions'!$B$6)),1/'Assumptions'!$B$7)),"")</x:f>
        <x:v>0.18962872166817882</x:v>
      </x:c>
      <x:c r="O641" s="9" t="n">
        <x:f>IFERROR('Assumptions'!$B$12*POWER(M641,'Assumptions'!$B$13)/POWER(N641,2),"")</x:f>
        <x:v>0.004047085620720136</x:v>
      </x:c>
    </x:row>
    <x:row r="642">
      <x:c r="A642" s="8" t="n">
        <x:v>8120</x:v>
      </x:c>
      <x:c r="B642" s="1" t="n">
        <x:v>53.2</x:v>
      </x:c>
      <x:c r="C642" s="1" t="n">
        <x:v>8.5667</x:v>
      </x:c>
      <x:c r="D642" s="1" t="n">
        <x:v>-104.6889</x:v>
      </x:c>
      <x:c r="E642" s="1" t="n">
        <x:v>81.6012</x:v>
      </x:c>
      <x:c r="F642" s="1" t="n">
        <x:v>56.6284</x:v>
      </x:c>
      <x:c r="G642" s="1" t="n">
        <x:v>40.4811</x:v>
      </x:c>
      <x:c r="H642" s="1" t="n">
        <x:v>100.5778</x:v>
      </x:c>
      <x:c r="I642" s="1" t="n">
        <x:v>2.3384</x:v>
      </x:c>
      <x:c r="J642" s="1" t="n">
        <x:v>-0.0058</x:v>
      </x:c>
      <x:c r="K642" s="1" t="n">
        <x:v>3.0667</x:v>
      </x:c>
      <x:c r="L642" s="1" t="n">
        <x:v>20.6267</x:v>
      </x:c>
      <x:c r="M642" s="1" t="n">
        <x:f>IFERROR(IF(COUNTIF('Core Analysis'!$B$2:$B$19,A642)&gt;0,VLOOKUP(A642,'Core Analysis'!$B$2:$D$19,2,FALSE),SQRT((POWER(L642/'Assumptions'!$B$8,2)+POWER(('Assumptions'!$B$2-I642)/('Assumptions'!$B$2-'Assumptions'!$B$3),2))/2)),"")</x:f>
        <x:v>0.2142056736767396</x:v>
      </x:c>
      <x:c r="N642" s="1" t="n">
        <x:f>IFERROR(IF(COUNTIFS('Core Analysis'!$B$2:$B$19,A642,'Core Analysis'!$D$2:$D$19,"&gt;0")&gt;0,VLOOKUP(A642,'Core Analysis'!$B$2:$D$19,3,FALSE),POWER(('Assumptions'!$B$4*'Assumptions'!$B$5)/(E642*POWER(M642,'Assumptions'!$B$6)),1/'Assumptions'!$B$7)),"")</x:f>
        <x:v>0.19336807567393147</x:v>
      </x:c>
      <x:c r="O642" s="9" t="n">
        <x:f>IFERROR('Assumptions'!$B$12*POWER(M642,'Assumptions'!$B$13)/POWER(N642,2),"")</x:f>
        <x:v>0.004134525025585208</x:v>
      </x:c>
    </x:row>
    <x:row r="643">
      <x:c r="A643" s="8" t="n">
        <x:v>8120.5</x:v>
      </x:c>
      <x:c r="B643" s="1" t="n">
        <x:v>53.2333</x:v>
      </x:c>
      <x:c r="C643" s="1" t="n">
        <x:v>8.5667</x:v>
      </x:c>
      <x:c r="D643" s="1" t="n">
        <x:v>-104.7333</x:v>
      </x:c>
      <x:c r="E643" s="1" t="n">
        <x:v>83.2038</x:v>
      </x:c>
      <x:c r="F643" s="1" t="n">
        <x:v>52.1275</x:v>
      </x:c>
      <x:c r="G643" s="1" t="n">
        <x:v>41.8722</x:v>
      </x:c>
      <x:c r="H643" s="1" t="n">
        <x:v>99.9556</x:v>
      </x:c>
      <x:c r="I643" s="1" t="n">
        <x:v>2.3567</x:v>
      </x:c>
      <x:c r="J643" s="1" t="n">
        <x:v>-0.0004</x:v>
      </x:c>
      <x:c r="K643" s="1" t="n">
        <x:v>3.1778</x:v>
      </x:c>
      <x:c r="L643" s="1" t="n">
        <x:v>20.6</x:v>
      </x:c>
      <x:c r="M643" s="1" t="n">
        <x:f>IFERROR(IF(COUNTIF('Core Analysis'!$B$2:$B$19,A643)&gt;0,VLOOKUP(A643,'Core Analysis'!$B$2:$D$19,2,FALSE),SQRT((POWER(L643/'Assumptions'!$B$8,2)+POWER(('Assumptions'!$B$2-I643)/('Assumptions'!$B$2-'Assumptions'!$B$3),2))/2)),"")</x:f>
        <x:v>0.20862679761754868</x:v>
      </x:c>
      <x:c r="N643" s="1" t="n">
        <x:f>IFERROR(IF(COUNTIFS('Core Analysis'!$B$2:$B$19,A643,'Core Analysis'!$D$2:$D$19,"&gt;0")&gt;0,VLOOKUP(A643,'Core Analysis'!$B$2:$D$19,3,FALSE),POWER(('Assumptions'!$B$4*'Assumptions'!$B$5)/(E643*POWER(M643,'Assumptions'!$B$6)),1/'Assumptions'!$B$7)),"")</x:f>
        <x:v>0.19661757951701916</x:v>
      </x:c>
      <x:c r="O643" s="9" t="n">
        <x:f>IFERROR('Assumptions'!$B$12*POWER(M643,'Assumptions'!$B$13)/POWER(N643,2),"")</x:f>
        <x:v>0.0035605953589394716</x:v>
      </x:c>
    </x:row>
    <x:row r="644">
      <x:c r="A644" s="8" t="n">
        <x:v>8121</x:v>
      </x:c>
      <x:c r="B644" s="1" t="n">
        <x:v>52.8333</x:v>
      </x:c>
      <x:c r="C644" s="1" t="n">
        <x:v>8.5667</x:v>
      </x:c>
      <x:c r="D644" s="1" t="n">
        <x:v>-106.6</x:v>
      </x:c>
      <x:c r="E644" s="1" t="n">
        <x:v>83.2035</x:v>
      </x:c>
      <x:c r="F644" s="1" t="n">
        <x:v>49.1206</x:v>
      </x:c>
      <x:c r="G644" s="1" t="n">
        <x:v>42.957</x:v>
      </x:c>
      <x:c r="H644" s="1" t="n">
        <x:v>100.1333</x:v>
      </x:c>
      <x:c r="I644" s="1" t="n">
        <x:v>2.372</x:v>
      </x:c>
      <x:c r="J644" s="1" t="n">
        <x:v>0</x:v>
      </x:c>
      <x:c r="K644" s="1" t="n">
        <x:v>3.1556</x:v>
      </x:c>
      <x:c r="L644" s="1" t="n">
        <x:v>19.68</x:v>
      </x:c>
      <x:c r="M644" s="1" t="n">
        <x:f>IFERROR(IF(COUNTIF('Core Analysis'!$B$2:$B$19,A644)&gt;0,VLOOKUP(A644,'Core Analysis'!$B$2:$D$19,2,FALSE),SQRT((POWER(L644/'Assumptions'!$B$8,2)+POWER(('Assumptions'!$B$2-I644)/('Assumptions'!$B$2-'Assumptions'!$B$3),2))/2)),"")</x:f>
        <x:v>0.19958191411919815</x:v>
      </x:c>
      <x:c r="N644" s="1" t="n">
        <x:f>IFERROR(IF(COUNTIFS('Core Analysis'!$B$2:$B$19,A644,'Core Analysis'!$D$2:$D$19,"&gt;0")&gt;0,VLOOKUP(A644,'Core Analysis'!$B$2:$D$19,3,FALSE),POWER(('Assumptions'!$B$4*'Assumptions'!$B$5)/(E644*POWER(M644,'Assumptions'!$B$6)),1/'Assumptions'!$B$7)),"")</x:f>
        <x:v>0.20552849240664192</x:v>
      </x:c>
      <x:c r="O644" s="9" t="n">
        <x:f>IFERROR('Assumptions'!$B$12*POWER(M644,'Assumptions'!$B$13)/POWER(N644,2),"")</x:f>
        <x:v>0.0026811927873418846</x:v>
      </x:c>
    </x:row>
    <x:row r="645">
      <x:c r="A645" s="8" t="n">
        <x:v>8121.5</x:v>
      </x:c>
      <x:c r="B645" s="1" t="n">
        <x:v>52.6333</x:v>
      </x:c>
      <x:c r="C645" s="1" t="n">
        <x:v>8.5667</x:v>
      </x:c>
      <x:c r="D645" s="1" t="n">
        <x:v>-105.0889</x:v>
      </x:c>
      <x:c r="E645" s="1" t="n">
        <x:v>81.1025</x:v>
      </x:c>
      <x:c r="F645" s="1" t="n">
        <x:v>48.3711</x:v>
      </x:c>
      <x:c r="G645" s="1" t="n">
        <x:v>37.7598</x:v>
      </x:c>
      <x:c r="H645" s="1" t="n">
        <x:v>101.6444</x:v>
      </x:c>
      <x:c r="I645" s="1" t="n">
        <x:v>2.3644</x:v>
      </x:c>
      <x:c r="J645" s="1" t="n">
        <x:v>-0.0007</x:v>
      </x:c>
      <x:c r="K645" s="1" t="n">
        <x:v>3.0089</x:v>
      </x:c>
      <x:c r="L645" s="1" t="n">
        <x:v>19.4</x:v>
      </x:c>
      <x:c r="M645" s="1" t="n">
        <x:f>IFERROR(IF(COUNTIF('Core Analysis'!$B$2:$B$19,A645)&gt;0,VLOOKUP(A645,'Core Analysis'!$B$2:$D$19,2,FALSE),SQRT((POWER(L645/'Assumptions'!$B$8,2)+POWER(('Assumptions'!$B$2-I645)/('Assumptions'!$B$2-'Assumptions'!$B$3),2))/2)),"")</x:f>
        <x:v>0.20047338783992588</x:v>
      </x:c>
      <x:c r="N645" s="1" t="n">
        <x:f>IFERROR(IF(COUNTIFS('Core Analysis'!$B$2:$B$19,A645,'Core Analysis'!$D$2:$D$19,"&gt;0")&gt;0,VLOOKUP(A645,'Core Analysis'!$B$2:$D$19,3,FALSE),POWER(('Assumptions'!$B$4*'Assumptions'!$B$5)/(E645*POWER(M645,'Assumptions'!$B$6)),1/'Assumptions'!$B$7)),"")</x:f>
        <x:v>0.20724791370964388</x:v>
      </x:c>
      <x:c r="O645" s="9" t="n">
        <x:f>IFERROR('Assumptions'!$B$12*POWER(M645,'Assumptions'!$B$13)/POWER(N645,2),"")</x:f>
        <x:v>0.0026891076252474715</x:v>
      </x:c>
    </x:row>
    <x:row r="646">
      <x:c r="A646" s="8" t="n">
        <x:v>8122</x:v>
      </x:c>
      <x:c r="B646" s="1" t="n">
        <x:v>49.1667</x:v>
      </x:c>
      <x:c r="C646" s="1" t="n">
        <x:v>8.5667</x:v>
      </x:c>
      <x:c r="D646" s="1" t="n">
        <x:v>-104.2444</x:v>
      </x:c>
      <x:c r="E646" s="1" t="n">
        <x:v>81.0188</x:v>
      </x:c>
      <x:c r="F646" s="1" t="n">
        <x:v>51.3334</x:v>
      </x:c>
      <x:c r="G646" s="1" t="n">
        <x:v>48.1242</x:v>
      </x:c>
      <x:c r="H646" s="1" t="n">
        <x:v>102.5333</x:v>
      </x:c>
      <x:c r="I646" s="1" t="n">
        <x:v>2.3327</x:v>
      </x:c>
      <x:c r="J646" s="1" t="n">
        <x:v>-0.0087</x:v>
      </x:c>
      <x:c r="K646" s="1" t="n">
        <x:v>2.7111</x:v>
      </x:c>
      <x:c r="L646" s="1" t="n">
        <x:v>18.5733</x:v>
      </x:c>
      <x:c r="M646" s="1" t="n">
        <x:f>IFERROR(IF(COUNTIF('Core Analysis'!$B$2:$B$19,A646)&gt;0,VLOOKUP(A646,'Core Analysis'!$B$2:$D$19,2,FALSE),SQRT((POWER(L646/'Assumptions'!$B$8,2)+POWER(('Assumptions'!$B$2-I646)/('Assumptions'!$B$2-'Assumptions'!$B$3),2))/2)),"")</x:f>
        <x:v>0.20639799669926875</x:v>
      </x:c>
      <x:c r="N646" s="1" t="n">
        <x:f>IFERROR(IF(COUNTIFS('Core Analysis'!$B$2:$B$19,A646,'Core Analysis'!$D$2:$D$19,"&gt;0")&gt;0,VLOOKUP(A646,'Core Analysis'!$B$2:$D$19,3,FALSE),POWER(('Assumptions'!$B$4*'Assumptions'!$B$5)/(E646*POWER(M646,'Assumptions'!$B$6)),1/'Assumptions'!$B$7)),"")</x:f>
        <x:v>0.2014028616311467</x:v>
      </x:c>
      <x:c r="O646" s="9" t="n">
        <x:f>IFERROR('Assumptions'!$B$12*POWER(M646,'Assumptions'!$B$13)/POWER(N646,2),"")</x:f>
        <x:v>0.0032367692267001413</x:v>
      </x:c>
    </x:row>
    <x:row r="647">
      <x:c r="A647" s="8" t="n">
        <x:v>8122.5</x:v>
      </x:c>
      <x:c r="B647" s="1" t="n">
        <x:v>44.2</x:v>
      </x:c>
      <x:c r="C647" s="1" t="n">
        <x:v>8.5667</x:v>
      </x:c>
      <x:c r="D647" s="1" t="n">
        <x:v>-104.2889</x:v>
      </x:c>
      <x:c r="E647" s="1" t="n">
        <x:v>84.3191</x:v>
      </x:c>
      <x:c r="F647" s="1" t="n">
        <x:v>57.9245</x:v>
      </x:c>
      <x:c r="G647" s="1" t="n">
        <x:v>46.0536</x:v>
      </x:c>
      <x:c r="H647" s="1" t="n">
        <x:v>102.6</x:v>
      </x:c>
      <x:c r="I647" s="1" t="n">
        <x:v>2.3133</x:v>
      </x:c>
      <x:c r="J647" s="1" t="n">
        <x:v>-0.006</x:v>
      </x:c>
      <x:c r="K647" s="1" t="n">
        <x:v>2.5733</x:v>
      </x:c>
      <x:c r="L647" s="1" t="n">
        <x:v>17.9333</x:v>
      </x:c>
      <x:c r="M647" s="1" t="n">
        <x:f>IFERROR(IF(COUNTIF('Core Analysis'!$B$2:$B$19,A647)&gt;0,VLOOKUP(A647,'Core Analysis'!$B$2:$D$19,2,FALSE),SQRT((POWER(L647/'Assumptions'!$B$8,2)+POWER(('Assumptions'!$B$2-I647)/('Assumptions'!$B$2-'Assumptions'!$B$3),2))/2)),"")</x:f>
        <x:v>0.20984586849915773</x:v>
      </x:c>
      <x:c r="N647" s="1" t="n">
        <x:f>IFERROR(IF(COUNTIFS('Core Analysis'!$B$2:$B$19,A647,'Core Analysis'!$D$2:$D$19,"&gt;0")&gt;0,VLOOKUP(A647,'Core Analysis'!$B$2:$D$19,3,FALSE),POWER(('Assumptions'!$B$4*'Assumptions'!$B$5)/(E647*POWER(M647,'Assumptions'!$B$6)),1/'Assumptions'!$B$7)),"")</x:f>
        <x:v>0.19417826376097633</x:v>
      </x:c>
      <x:c r="O647" s="9" t="n">
        <x:f>IFERROR('Assumptions'!$B$12*POWER(M647,'Assumptions'!$B$13)/POWER(N647,2),"")</x:f>
        <x:v>0.0037454115296003867</x:v>
      </x:c>
    </x:row>
    <x:row r="648">
      <x:c r="A648" s="8" t="n">
        <x:v>8123</x:v>
      </x:c>
      <x:c r="B648" s="1" t="n">
        <x:v>40.4</x:v>
      </x:c>
      <x:c r="C648" s="1" t="n">
        <x:v>8.5667</x:v>
      </x:c>
      <x:c r="D648" s="1" t="n">
        <x:v>-104.8889</x:v>
      </x:c>
      <x:c r="E648" s="1" t="n">
        <x:v>84.6636</x:v>
      </x:c>
      <x:c r="F648" s="1" t="n">
        <x:v>60.0299</x:v>
      </x:c>
      <x:c r="G648" s="1" t="n">
        <x:v>43.8008</x:v>
      </x:c>
      <x:c r="H648" s="1" t="n">
        <x:v>103.0444</x:v>
      </x:c>
      <x:c r="I648" s="1" t="n">
        <x:v>2.3129</x:v>
      </x:c>
      <x:c r="J648" s="1" t="n">
        <x:v>-0.0047</x:v>
      </x:c>
      <x:c r="K648" s="1" t="n">
        <x:v>2.56</x:v>
      </x:c>
      <x:c r="L648" s="1" t="n">
        <x:v>16.68</x:v>
      </x:c>
      <x:c r="M648" s="1" t="n">
        <x:f>IFERROR(IF(COUNTIF('Core Analysis'!$B$2:$B$19,A648)&gt;0,VLOOKUP(A648,'Core Analysis'!$B$2:$D$19,2,FALSE),SQRT((POWER(L648/'Assumptions'!$B$8,2)+POWER(('Assumptions'!$B$2-I648)/('Assumptions'!$B$2-'Assumptions'!$B$3),2))/2)),"")</x:f>
        <x:v>0.2047468249000513</x:v>
      </x:c>
      <x:c r="N648" s="1" t="n">
        <x:f>IFERROR(IF(COUNTIFS('Core Analysis'!$B$2:$B$19,A648,'Core Analysis'!$D$2:$D$19,"&gt;0")&gt;0,VLOOKUP(A648,'Core Analysis'!$B$2:$D$19,3,FALSE),POWER(('Assumptions'!$B$4*'Assumptions'!$B$5)/(E648*POWER(M648,'Assumptions'!$B$6)),1/'Assumptions'!$B$7)),"")</x:f>
        <x:v>0.19860879502623296</x:v>
      </x:c>
      <x:c r="O648" s="9" t="n">
        <x:f>IFERROR('Assumptions'!$B$12*POWER(M648,'Assumptions'!$B$13)/POWER(N648,2),"")</x:f>
        <x:v>0.003212902365902669</x:v>
      </x:c>
    </x:row>
    <x:row r="649">
      <x:c r="A649" s="8" t="n">
        <x:v>8123.5</x:v>
      </x:c>
      <x:c r="B649" s="1" t="n">
        <x:v>34.3333</x:v>
      </x:c>
      <x:c r="C649" s="1" t="n">
        <x:v>8.5667</x:v>
      </x:c>
      <x:c r="D649" s="1" t="n">
        <x:v>-104.9333</x:v>
      </x:c>
      <x:c r="E649" s="1" t="n">
        <x:v>84.3178</x:v>
      </x:c>
      <x:c r="F649" s="1" t="n">
        <x:v>60.7089</x:v>
      </x:c>
      <x:c r="G649" s="1" t="n">
        <x:v>43.177</x:v>
      </x:c>
      <x:c r="H649" s="1" t="n">
        <x:v>102.9111</x:v>
      </x:c>
      <x:c r="I649" s="1" t="n">
        <x:v>2.3253</x:v>
      </x:c>
      <x:c r="J649" s="1" t="n">
        <x:v>0.002</x:v>
      </x:c>
      <x:c r="K649" s="1" t="n">
        <x:v>2.5956</x:v>
      </x:c>
      <x:c r="L649" s="1" t="n">
        <x:v>17.3733</x:v>
      </x:c>
      <x:c r="M649" s="1" t="n">
        <x:f>IFERROR(IF(COUNTIF('Core Analysis'!$B$2:$B$19,A649)&gt;0,VLOOKUP(A649,'Core Analysis'!$B$2:$D$19,2,FALSE),SQRT((POWER(L649/'Assumptions'!$B$8,2)+POWER(('Assumptions'!$B$2-I649)/('Assumptions'!$B$2-'Assumptions'!$B$3),2))/2)),"")</x:f>
        <x:v>0.20352239607869732</x:v>
      </x:c>
      <x:c r="N649" s="1" t="n">
        <x:f>IFERROR(IF(COUNTIFS('Core Analysis'!$B$2:$B$19,A649,'Core Analysis'!$D$2:$D$19,"&gt;0")&gt;0,VLOOKUP(A649,'Core Analysis'!$B$2:$D$19,3,FALSE),POWER(('Assumptions'!$B$4*'Assumptions'!$B$5)/(E649*POWER(M649,'Assumptions'!$B$6)),1/'Assumptions'!$B$7)),"")</x:f>
        <x:v>0.20021295595045707</x:v>
      </x:c>
      <x:c r="O649" s="9" t="n">
        <x:f>IFERROR('Assumptions'!$B$12*POWER(M649,'Assumptions'!$B$13)/POWER(N649,2),"")</x:f>
        <x:v>0.003079273494980353</x:v>
      </x:c>
    </x:row>
    <x:row r="650">
      <x:c r="A650" s="8" t="n">
        <x:v>8124</x:v>
      </x:c>
      <x:c r="B650" s="1" t="n">
        <x:v>32.7</x:v>
      </x:c>
      <x:c r="C650" s="1" t="n">
        <x:v>8.5667</x:v>
      </x:c>
      <x:c r="D650" s="1" t="n">
        <x:v>-104.5778</x:v>
      </x:c>
      <x:c r="E650" s="1" t="n">
        <x:v>87.3032</x:v>
      </x:c>
      <x:c r="F650" s="1" t="n">
        <x:v>62.0918</x:v>
      </x:c>
      <x:c r="G650" s="1" t="n">
        <x:v>45.2126</x:v>
      </x:c>
      <x:c r="H650" s="1" t="n">
        <x:v>102.2</x:v>
      </x:c>
      <x:c r="I650" s="1" t="n">
        <x:v>2.3231</x:v>
      </x:c>
      <x:c r="J650" s="1" t="n">
        <x:v>0.0008</x:v>
      </x:c>
      <x:c r="K650" s="1" t="n">
        <x:v>2.6667</x:v>
      </x:c>
      <x:c r="L650" s="1" t="n">
        <x:v>17.7867</x:v>
      </x:c>
      <x:c r="M650" s="1" t="n">
        <x:f>IFERROR(IF(COUNTIF('Core Analysis'!$B$2:$B$19,A650)&gt;0,VLOOKUP(A650,'Core Analysis'!$B$2:$D$19,2,FALSE),SQRT((POWER(L650/'Assumptions'!$B$8,2)+POWER(('Assumptions'!$B$2-I650)/('Assumptions'!$B$2-'Assumptions'!$B$3),2))/2)),"")</x:f>
        <x:v>0.20601567338716847</x:v>
      </x:c>
      <x:c r="N650" s="1" t="n">
        <x:f>IFERROR(IF(COUNTIFS('Core Analysis'!$B$2:$B$19,A650,'Core Analysis'!$D$2:$D$19,"&gt;0")&gt;0,VLOOKUP(A650,'Core Analysis'!$B$2:$D$19,3,FALSE),POWER(('Assumptions'!$B$4*'Assumptions'!$B$5)/(E650*POWER(M650,'Assumptions'!$B$6)),1/'Assumptions'!$B$7)),"")</x:f>
        <x:v>0.1943787005178001</x:v>
      </x:c>
      <x:c r="O650" s="9" t="n">
        <x:f>IFERROR('Assumptions'!$B$12*POWER(M650,'Assumptions'!$B$13)/POWER(N650,2),"")</x:f>
        <x:v>0.0034466938799672096</x:v>
      </x:c>
    </x:row>
    <x:row r="651">
      <x:c r="A651" s="8" t="n">
        <x:v>8124.5</x:v>
      </x:c>
      <x:c r="B651" s="1" t="n">
        <x:v>34.5667</x:v>
      </x:c>
      <x:c r="C651" s="1" t="n">
        <x:v>8.5667</x:v>
      </x:c>
      <x:c r="D651" s="1" t="n">
        <x:v>-104.5333</x:v>
      </x:c>
      <x:c r="E651" s="1" t="n">
        <x:v>83.3739</x:v>
      </x:c>
      <x:c r="F651" s="1" t="n">
        <x:v>63.8308</x:v>
      </x:c>
      <x:c r="G651" s="1" t="n">
        <x:v>45.9582</x:v>
      </x:c>
      <x:c r="H651" s="1" t="n">
        <x:v>103.5333</x:v>
      </x:c>
      <x:c r="I651" s="1" t="n">
        <x:v>2.3138</x:v>
      </x:c>
      <x:c r="J651" s="1" t="n">
        <x:v>0.0002</x:v>
      </x:c>
      <x:c r="K651" s="1" t="n">
        <x:v>2.64</x:v>
      </x:c>
      <x:c r="L651" s="1" t="n">
        <x:v>18.24</x:v>
      </x:c>
      <x:c r="M651" s="1" t="n">
        <x:f>IFERROR(IF(COUNTIF('Core Analysis'!$B$2:$B$19,A651)&gt;0,VLOOKUP(A651,'Core Analysis'!$B$2:$D$19,2,FALSE),SQRT((POWER(L651/'Assumptions'!$B$8,2)+POWER(('Assumptions'!$B$2-I651)/('Assumptions'!$B$2-'Assumptions'!$B$3),2))/2)),"")</x:f>
        <x:v>0.2110007389917315</x:v>
      </x:c>
      <x:c r="N651" s="1" t="n">
        <x:f>IFERROR(IF(COUNTIFS('Core Analysis'!$B$2:$B$19,A651,'Core Analysis'!$D$2:$D$19,"&gt;0")&gt;0,VLOOKUP(A651,'Core Analysis'!$B$2:$D$19,3,FALSE),POWER(('Assumptions'!$B$4*'Assumptions'!$B$5)/(E651*POWER(M651,'Assumptions'!$B$6)),1/'Assumptions'!$B$7)),"")</x:f>
        <x:v>0.1942070462373904</x:v>
      </x:c>
      <x:c r="O651" s="9" t="n">
        <x:f>IFERROR('Assumptions'!$B$12*POWER(M651,'Assumptions'!$B$13)/POWER(N651,2),"")</x:f>
        <x:v>0.00383582193498036</x:v>
      </x:c>
    </x:row>
    <x:row r="652">
      <x:c r="A652" s="8" t="n">
        <x:v>8125</x:v>
      </x:c>
      <x:c r="B652" s="1" t="n">
        <x:v>38.7</x:v>
      </x:c>
      <x:c r="C652" s="1" t="n">
        <x:v>8.5667</x:v>
      </x:c>
      <x:c r="D652" s="1" t="n">
        <x:v>-104.3333</x:v>
      </x:c>
      <x:c r="E652" s="1" t="n">
        <x:v>84.9239</x:v>
      </x:c>
      <x:c r="F652" s="1" t="n">
        <x:v>61.7117</x:v>
      </x:c>
      <x:c r="G652" s="1" t="n">
        <x:v>44.1601</x:v>
      </x:c>
      <x:c r="H652" s="1" t="n">
        <x:v>104.0222</x:v>
      </x:c>
      <x:c r="I652" s="1" t="n">
        <x:v>2.3027</x:v>
      </x:c>
      <x:c r="J652" s="1" t="n">
        <x:v>-0.005</x:v>
      </x:c>
      <x:c r="K652" s="1" t="n">
        <x:v>2.7244</x:v>
      </x:c>
      <x:c r="L652" s="1" t="n">
        <x:v>17.88</x:v>
      </x:c>
      <x:c r="M652" s="1" t="n">
        <x:f>IFERROR(IF(COUNTIF('Core Analysis'!$B$2:$B$19,A652)&gt;0,VLOOKUP(A652,'Core Analysis'!$B$2:$D$19,2,FALSE),SQRT((POWER(L652/'Assumptions'!$B$8,2)+POWER(('Assumptions'!$B$2-I652)/('Assumptions'!$B$2-'Assumptions'!$B$3),2))/2)),"")</x:f>
        <x:v>0.21311041606366787</x:v>
      </x:c>
      <x:c r="N652" s="1" t="n">
        <x:f>IFERROR(IF(COUNTIFS('Core Analysis'!$B$2:$B$19,A652,'Core Analysis'!$D$2:$D$19,"&gt;0")&gt;0,VLOOKUP(A652,'Core Analysis'!$B$2:$D$19,3,FALSE),POWER(('Assumptions'!$B$4*'Assumptions'!$B$5)/(E652*POWER(M652,'Assumptions'!$B$6)),1/'Assumptions'!$B$7)),"")</x:f>
        <x:v>0.19052166829507583</x:v>
      </x:c>
      <x:c r="O652" s="9" t="n">
        <x:f>IFERROR('Assumptions'!$B$12*POWER(M652,'Assumptions'!$B$13)/POWER(N652,2),"")</x:f>
        <x:v>0.004164000141216401</x:v>
      </x:c>
    </x:row>
    <x:row r="653">
      <x:c r="A653" s="8" t="n">
        <x:v>8125.5</x:v>
      </x:c>
      <x:c r="B653" s="1" t="n">
        <x:v>41.1</x:v>
      </x:c>
      <x:c r="C653" s="1" t="n">
        <x:v>8.5667</x:v>
      </x:c>
      <x:c r="D653" s="1" t="n">
        <x:v>-104.4667</x:v>
      </x:c>
      <x:c r="E653" s="1" t="n">
        <x:v>83.7173</x:v>
      </x:c>
      <x:c r="F653" s="1" t="n">
        <x:v>61.3962</x:v>
      </x:c>
      <x:c r="G653" s="1" t="n">
        <x:v>45.1658</x:v>
      </x:c>
      <x:c r="H653" s="1" t="n">
        <x:v>104.2</x:v>
      </x:c>
      <x:c r="I653" s="1" t="n">
        <x:v>2.3049</x:v>
      </x:c>
      <x:c r="J653" s="1" t="n">
        <x:v>-0.004</x:v>
      </x:c>
      <x:c r="K653" s="1" t="n">
        <x:v>2.7422</x:v>
      </x:c>
      <x:c r="L653" s="1" t="n">
        <x:v>17.72</x:v>
      </x:c>
      <x:c r="M653" s="1" t="n">
        <x:f>IFERROR(IF(COUNTIF('Core Analysis'!$B$2:$B$19,A653)&gt;0,VLOOKUP(A653,'Core Analysis'!$B$2:$D$19,2,FALSE),SQRT((POWER(L653/'Assumptions'!$B$8,2)+POWER(('Assumptions'!$B$2-I653)/('Assumptions'!$B$2-'Assumptions'!$B$3),2))/2)),"")</x:f>
        <x:v>0.2117114647271547</x:v>
      </x:c>
      <x:c r="N653" s="1" t="n">
        <x:f>IFERROR(IF(COUNTIFS('Core Analysis'!$B$2:$B$19,A653,'Core Analysis'!$D$2:$D$19,"&gt;0")&gt;0,VLOOKUP(A653,'Core Analysis'!$B$2:$D$19,3,FALSE),POWER(('Assumptions'!$B$4*'Assumptions'!$B$5)/(E653*POWER(M653,'Assumptions'!$B$6)),1/'Assumptions'!$B$7)),"")</x:f>
        <x:v>0.19315770396157667</x:v>
      </x:c>
      <x:c r="O653" s="9" t="n">
        <x:f>IFERROR('Assumptions'!$B$12*POWER(M653,'Assumptions'!$B$13)/POWER(N653,2),"")</x:f>
        <x:v>0.00393541102279342</x:v>
      </x:c>
    </x:row>
    <x:row r="654">
      <x:c r="A654" s="8" t="n">
        <x:v>8126</x:v>
      </x:c>
      <x:c r="B654" s="1" t="n">
        <x:v>39.5667</x:v>
      </x:c>
      <x:c r="C654" s="1" t="n">
        <x:v>8.5667</x:v>
      </x:c>
      <x:c r="D654" s="1" t="n">
        <x:v>-104.1778</x:v>
      </x:c>
      <x:c r="E654" s="1" t="n">
        <x:v>77.2971</x:v>
      </x:c>
      <x:c r="F654" s="1" t="n">
        <x:v>59.7856</x:v>
      </x:c>
      <x:c r="G654" s="1" t="n">
        <x:v>45.3045</x:v>
      </x:c>
      <x:c r="H654" s="1" t="n">
        <x:v>103.3333</x:v>
      </x:c>
      <x:c r="I654" s="1" t="n">
        <x:v>2.316</x:v>
      </x:c>
      <x:c r="J654" s="1" t="n">
        <x:v>-0.0053</x:v>
      </x:c>
      <x:c r="K654" s="1" t="n">
        <x:v>2.7556</x:v>
      </x:c>
      <x:c r="L654" s="1" t="n">
        <x:v>18.2533</x:v>
      </x:c>
      <x:c r="M654" s="1" t="n">
        <x:f>IFERROR(IF(COUNTIF('Core Analysis'!$B$2:$B$19,A654)&gt;0,VLOOKUP(A654,'Core Analysis'!$B$2:$D$19,2,FALSE),SQRT((POWER(L654/'Assumptions'!$B$8,2)+POWER(('Assumptions'!$B$2-I654)/('Assumptions'!$B$2-'Assumptions'!$B$3),2))/2)),"")</x:f>
        <x:v>0.21034336030290027</x:v>
      </x:c>
      <x:c r="N654" s="1" t="n">
        <x:f>IFERROR(IF(COUNTIFS('Core Analysis'!$B$2:$B$19,A654,'Core Analysis'!$D$2:$D$19,"&gt;0")&gt;0,VLOOKUP(A654,'Core Analysis'!$B$2:$D$19,3,FALSE),POWER(('Assumptions'!$B$4*'Assumptions'!$B$5)/(E654*POWER(M654,'Assumptions'!$B$6)),1/'Assumptions'!$B$7)),"")</x:f>
        <x:v>0.20232689184779104</x:v>
      </x:c>
      <x:c r="O654" s="9" t="n">
        <x:f>IFERROR('Assumptions'!$B$12*POWER(M654,'Assumptions'!$B$13)/POWER(N654,2),"")</x:f>
        <x:v>0.003485928235535385</x:v>
      </x:c>
    </x:row>
    <x:row r="655">
      <x:c r="A655" s="8" t="n">
        <x:v>8126.5</x:v>
      </x:c>
      <x:c r="B655" s="1" t="n">
        <x:v>38.5</x:v>
      </x:c>
      <x:c r="C655" s="1" t="n">
        <x:v>8.5667</x:v>
      </x:c>
      <x:c r="D655" s="1" t="n">
        <x:v>-104.0889</x:v>
      </x:c>
      <x:c r="E655" s="1" t="n">
        <x:v>75.5724</x:v>
      </x:c>
      <x:c r="F655" s="1" t="n">
        <x:v>54.2501</x:v>
      </x:c>
      <x:c r="G655" s="1" t="n">
        <x:v>43.8008</x:v>
      </x:c>
      <x:c r="H655" s="1" t="n">
        <x:v>97.2444</x:v>
      </x:c>
      <x:c r="I655" s="1" t="n">
        <x:v>2.3347</x:v>
      </x:c>
      <x:c r="J655" s="1" t="n">
        <x:v>-0.0004</x:v>
      </x:c>
      <x:c r="K655" s="1" t="n">
        <x:v>2.84</x:v>
      </x:c>
      <x:c r="L655" s="1" t="n">
        <x:v>18.8933</x:v>
      </x:c>
      <x:c r="M655" s="1" t="n">
        <x:f>IFERROR(IF(COUNTIF('Core Analysis'!$B$2:$B$19,A655)&gt;0,VLOOKUP(A655,'Core Analysis'!$B$2:$D$19,2,FALSE),SQRT((POWER(L655/'Assumptions'!$B$8,2)+POWER(('Assumptions'!$B$2-I655)/('Assumptions'!$B$2-'Assumptions'!$B$3),2))/2)),"")</x:f>
        <x:v>0.20721593559199758</x:v>
      </x:c>
      <x:c r="N655" s="1" t="n">
        <x:f>IFERROR(IF(COUNTIFS('Core Analysis'!$B$2:$B$19,A655,'Core Analysis'!$D$2:$D$19,"&gt;0")&gt;0,VLOOKUP(A655,'Core Analysis'!$B$2:$D$19,3,FALSE),POWER(('Assumptions'!$B$4*'Assumptions'!$B$5)/(E655*POWER(M655,'Assumptions'!$B$6)),1/'Assumptions'!$B$7)),"")</x:f>
        <x:v>0.20771088660220915</x:v>
      </x:c>
      <x:c r="O655" s="9" t="n">
        <x:f>IFERROR('Assumptions'!$B$12*POWER(M655,'Assumptions'!$B$13)/POWER(N655,2),"")</x:f>
        <x:v>0.0030965796398666175</x:v>
      </x:c>
    </x:row>
    <x:row r="656">
      <x:c r="A656" s="8" t="n">
        <x:v>8127</x:v>
      </x:c>
      <x:c r="B656" s="1" t="n">
        <x:v>39.9667</x:v>
      </x:c>
      <x:c r="C656" s="1" t="n">
        <x:v>8.5667</x:v>
      </x:c>
      <x:c r="D656" s="1" t="n">
        <x:v>-104.0667</x:v>
      </x:c>
      <x:c r="E656" s="1" t="n">
        <x:v>76.3499</x:v>
      </x:c>
      <x:c r="F656" s="1" t="n">
        <x:v>52.2833</x:v>
      </x:c>
      <x:c r="G656" s="1" t="n">
        <x:v>42.4323</x:v>
      </x:c>
      <x:c r="H656" s="1" t="n">
        <x:v>89.5111</x:v>
      </x:c>
      <x:c r="I656" s="1" t="n">
        <x:v>2.3736</x:v>
      </x:c>
      <x:c r="J656" s="1" t="n">
        <x:v>0.0002</x:v>
      </x:c>
      <x:c r="K656" s="1" t="n">
        <x:v>3.0667</x:v>
      </x:c>
      <x:c r="L656" s="1" t="n">
        <x:v>20.6</x:v>
      </x:c>
      <x:c r="M656" s="1" t="n">
        <x:f>IFERROR(IF(COUNTIF('Core Analysis'!$B$2:$B$19,A656)&gt;0,VLOOKUP(A656,'Core Analysis'!$B$2:$D$19,2,FALSE),SQRT((POWER(L656/'Assumptions'!$B$8,2)+POWER(('Assumptions'!$B$2-I656)/('Assumptions'!$B$2-'Assumptions'!$B$3),2))/2)),"")</x:f>
        <x:v>0.20371068520485278</x:v>
      </x:c>
      <x:c r="N656" s="1" t="n">
        <x:f>IFERROR(IF(COUNTIFS('Core Analysis'!$B$2:$B$19,A656,'Core Analysis'!$D$2:$D$19,"&gt;0")&gt;0,VLOOKUP(A656,'Core Analysis'!$B$2:$D$19,3,FALSE),POWER(('Assumptions'!$B$4*'Assumptions'!$B$5)/(E656*POWER(M656,'Assumptions'!$B$6)),1/'Assumptions'!$B$7)),"")</x:f>
        <x:v>0.21020641811970067</x:v>
      </x:c>
      <x:c r="O656" s="9" t="n">
        <x:f>IFERROR('Assumptions'!$B$12*POWER(M656,'Assumptions'!$B$13)/POWER(N656,2),"")</x:f>
        <x:v>0.002804837637981821</x:v>
      </x:c>
    </x:row>
    <x:row r="657">
      <x:c r="A657" s="8" t="n">
        <x:v>8127.5</x:v>
      </x:c>
      <x:c r="B657" s="1" t="n">
        <x:v>42.7</x:v>
      </x:c>
      <x:c r="C657" s="1" t="n">
        <x:v>8.5667</x:v>
      </x:c>
      <x:c r="D657" s="1" t="n">
        <x:v>-104.0222</x:v>
      </x:c>
      <x:c r="E657" s="1" t="n">
        <x:v>71.8064</x:v>
      </x:c>
      <x:c r="F657" s="1" t="n">
        <x:v>54.3575</x:v>
      </x:c>
      <x:c r="G657" s="1" t="n">
        <x:v>45.8701</x:v>
      </x:c>
      <x:c r="H657" s="1" t="n">
        <x:v>84.6667</x:v>
      </x:c>
      <x:c r="I657" s="1" t="n">
        <x:v>2.4269</x:v>
      </x:c>
      <x:c r="J657" s="1" t="n">
        <x:v>0.0017</x:v>
      </x:c>
      <x:c r="K657" s="1" t="n">
        <x:v>3.3333</x:v>
      </x:c>
      <x:c r="L657" s="1" t="n">
        <x:v>22.3467</x:v>
      </x:c>
      <x:c r="M657" s="1" t="n">
        <x:f>IFERROR(IF(COUNTIF('Core Analysis'!$B$2:$B$19,A657)&gt;0,VLOOKUP(A657,'Core Analysis'!$B$2:$D$19,2,FALSE),SQRT((POWER(L657/'Assumptions'!$B$8,2)+POWER(('Assumptions'!$B$2-I657)/('Assumptions'!$B$2-'Assumptions'!$B$3),2))/2)),"")</x:f>
        <x:v>0.1987159251445309</x:v>
      </x:c>
      <x:c r="N657" s="1" t="n">
        <x:f>IFERROR(IF(COUNTIFS('Core Analysis'!$B$2:$B$19,A657,'Core Analysis'!$D$2:$D$19,"&gt;0")&gt;0,VLOOKUP(A657,'Core Analysis'!$B$2:$D$19,3,FALSE),POWER(('Assumptions'!$B$4*'Assumptions'!$B$5)/(E657*POWER(M657,'Assumptions'!$B$6)),1/'Assumptions'!$B$7)),"")</x:f>
        <x:v>0.22220292311890513</x:v>
      </x:c>
      <x:c r="O657" s="9" t="n">
        <x:f>IFERROR('Assumptions'!$B$12*POWER(M657,'Assumptions'!$B$13)/POWER(N657,2),"")</x:f>
        <x:v>0.002250417693488684</x:v>
      </x:c>
    </x:row>
    <x:row r="658">
      <x:c r="A658" s="8" t="n">
        <x:v>8128</x:v>
      </x:c>
      <x:c r="B658" s="1" t="n">
        <x:v>45.1</x:v>
      </x:c>
      <x:c r="C658" s="1" t="n">
        <x:v>8.5667</x:v>
      </x:c>
      <x:c r="D658" s="1" t="n">
        <x:v>-103.8445</x:v>
      </x:c>
      <x:c r="E658" s="1" t="n">
        <x:v>69.3474</x:v>
      </x:c>
      <x:c r="F658" s="1" t="n">
        <x:v>54.468</x:v>
      </x:c>
      <x:c r="G658" s="1" t="n">
        <x:v>55.8121</x:v>
      </x:c>
      <x:c r="H658" s="1" t="n">
        <x:v>87.5556</x:v>
      </x:c>
      <x:c r="I658" s="1" t="n">
        <x:v>2.4507</x:v>
      </x:c>
      <x:c r="J658" s="1" t="n">
        <x:v>-0.0033</x:v>
      </x:c>
      <x:c r="K658" s="1" t="n">
        <x:v>3.2667</x:v>
      </x:c>
      <x:c r="L658" s="1" t="n">
        <x:v>23.12</x:v>
      </x:c>
      <x:c r="M658" s="1" t="n">
        <x:f>IFERROR(IF(COUNTIF('Core Analysis'!$B$2:$B$19,A658)&gt;0,VLOOKUP(A658,'Core Analysis'!$B$2:$D$19,2,FALSE),SQRT((POWER(L658/'Assumptions'!$B$8,2)+POWER(('Assumptions'!$B$2-I658)/('Assumptions'!$B$2-'Assumptions'!$B$3),2))/2)),"")</x:f>
        <x:v>0.19744307037320696</x:v>
      </x:c>
      <x:c r="N658" s="1" t="n">
        <x:f>IFERROR(IF(COUNTIFS('Core Analysis'!$B$2:$B$19,A658,'Core Analysis'!$D$2:$D$19,"&gt;0")&gt;0,VLOOKUP(A658,'Core Analysis'!$B$2:$D$19,3,FALSE),POWER(('Assumptions'!$B$4*'Assumptions'!$B$5)/(E658*POWER(M658,'Assumptions'!$B$6)),1/'Assumptions'!$B$7)),"")</x:f>
        <x:v>0.22756581897619854</x:v>
      </x:c>
      <x:c r="O658" s="9" t="n">
        <x:f>IFERROR('Assumptions'!$B$12*POWER(M658,'Assumptions'!$B$13)/POWER(N658,2),"")</x:f>
        <x:v>0.00208578331925128</x:v>
      </x:c>
    </x:row>
    <x:row r="659">
      <x:c r="A659" s="8" t="n">
        <x:v>8128.5</x:v>
      </x:c>
      <x:c r="B659" s="1" t="n">
        <x:v>44.6333</x:v>
      </x:c>
      <x:c r="C659" s="1" t="n">
        <x:v>8.5667</x:v>
      </x:c>
      <x:c r="D659" s="1" t="n">
        <x:v>-104.6</x:v>
      </x:c>
      <x:c r="E659" s="1" t="n">
        <x:v>69.989</x:v>
      </x:c>
      <x:c r="F659" s="1" t="n">
        <x:v>53.9687</x:v>
      </x:c>
      <x:c r="G659" s="1" t="n">
        <x:v>156.9266</x:v>
      </x:c>
      <x:c r="H659" s="1" t="n">
        <x:v>95.3555</x:v>
      </x:c>
      <x:c r="I659" s="1" t="n">
        <x:v>2.4047</x:v>
      </x:c>
      <x:c r="J659" s="1" t="n">
        <x:v>-0.0093</x:v>
      </x:c>
      <x:c r="K659" s="1" t="n">
        <x:v>3.0889</x:v>
      </x:c>
      <x:c r="L659" s="1" t="n">
        <x:v>21.5733</x:v>
      </x:c>
      <x:c r="M659" s="1" t="n">
        <x:f>IFERROR(IF(COUNTIF('Core Analysis'!$B$2:$B$19,A659)&gt;0,VLOOKUP(A659,'Core Analysis'!$B$2:$D$19,2,FALSE),SQRT((POWER(L659/'Assumptions'!$B$8,2)+POWER(('Assumptions'!$B$2-I659)/('Assumptions'!$B$2-'Assumptions'!$B$3),2))/2)),"")</x:f>
        <x:v>0.20018083428807198</x:v>
      </x:c>
      <x:c r="N659" s="1" t="n">
        <x:f>IFERROR(IF(COUNTIFS('Core Analysis'!$B$2:$B$19,A659,'Core Analysis'!$D$2:$D$19,"&gt;0")&gt;0,VLOOKUP(A659,'Core Analysis'!$B$2:$D$19,3,FALSE),POWER(('Assumptions'!$B$4*'Assumptions'!$B$5)/(E659*POWER(M659,'Assumptions'!$B$6)),1/'Assumptions'!$B$7)),"")</x:f>
        <x:v>0.2234223568122647</x:v>
      </x:c>
      <x:c r="O659" s="9" t="n">
        <x:f>IFERROR('Assumptions'!$B$12*POWER(M659,'Assumptions'!$B$13)/POWER(N659,2),"")</x:f>
        <x:v>0.0022990299476692406</x:v>
      </x:c>
    </x:row>
    <x:row r="660">
      <x:c r="A660" s="8" t="n">
        <x:v>8129</x:v>
      </x:c>
      <x:c r="B660" s="1" t="n">
        <x:v>48.1667</x:v>
      </x:c>
      <x:c r="C660" s="1" t="n">
        <x:v>8.5711</x:v>
      </x:c>
      <x:c r="D660" s="1" t="n">
        <x:v>-105.0667</x:v>
      </x:c>
      <x:c r="E660" s="1" t="n">
        <x:v>67.4575</x:v>
      </x:c>
      <x:c r="F660" s="1" t="n">
        <x:v>52.2853</x:v>
      </x:c>
      <x:c r="G660" s="1" t="n">
        <x:v>57.5809</x:v>
      </x:c>
      <x:c r="H660" s="1" t="n">
        <x:v>101.8</x:v>
      </x:c>
      <x:c r="I660" s="1" t="n">
        <x:v>2.3467</x:v>
      </x:c>
      <x:c r="J660" s="1" t="n">
        <x:v>-0.0084</x:v>
      </x:c>
      <x:c r="K660" s="1" t="n">
        <x:v>2.8489</x:v>
      </x:c>
      <x:c r="L660" s="1" t="n">
        <x:v>20.4667</x:v>
      </x:c>
      <x:c r="M660" s="1" t="n">
        <x:f>IFERROR(IF(COUNTIF('Core Analysis'!$B$2:$B$19,A660)&gt;0,VLOOKUP(A660,'Core Analysis'!$B$2:$D$19,2,FALSE),SQRT((POWER(L660/'Assumptions'!$B$8,2)+POWER(('Assumptions'!$B$2-I660)/('Assumptions'!$B$2-'Assumptions'!$B$3),2))/2)),"")</x:f>
        <x:v>0.21094160523798736</x:v>
      </x:c>
      <x:c r="N660" s="1" t="n">
        <x:f>IFERROR(IF(COUNTIFS('Core Analysis'!$B$2:$B$19,A660,'Core Analysis'!$D$2:$D$19,"&gt;0")&gt;0,VLOOKUP(A660,'Core Analysis'!$B$2:$D$19,3,FALSE),POWER(('Assumptions'!$B$4*'Assumptions'!$B$5)/(E660*POWER(M660,'Assumptions'!$B$6)),1/'Assumptions'!$B$7)),"")</x:f>
        <x:v>0.21596662936256844</x:v>
      </x:c>
      <x:c r="O660" s="9" t="n">
        <x:f>IFERROR('Assumptions'!$B$12*POWER(M660,'Assumptions'!$B$13)/POWER(N660,2),"")</x:f>
        <x:v>0.0030979863011534386</x:v>
      </x:c>
    </x:row>
    <x:row r="661">
      <x:c r="A661" s="8" t="n">
        <x:v>8129.5</x:v>
      </x:c>
      <x:c r="B661" s="1" t="n">
        <x:v>48.8333</x:v>
      </x:c>
      <x:c r="C661" s="1" t="n">
        <x:v>8.5733</x:v>
      </x:c>
      <x:c r="D661" s="1" t="n">
        <x:v>-105.7333</x:v>
      </x:c>
      <x:c r="E661" s="1" t="n">
        <x:v>69.1354</x:v>
      </x:c>
      <x:c r="F661" s="1" t="n">
        <x:v>47.9767</x:v>
      </x:c>
      <x:c r="G661" s="1" t="n">
        <x:v>45.2689</x:v>
      </x:c>
      <x:c r="H661" s="1" t="n">
        <x:v>106.8667</x:v>
      </x:c>
      <x:c r="I661" s="1" t="n">
        <x:v>2.3107</x:v>
      </x:c>
      <x:c r="J661" s="1" t="n">
        <x:v>-0.0069</x:v>
      </x:c>
      <x:c r="K661" s="1" t="n">
        <x:v>2.7644</x:v>
      </x:c>
      <x:c r="L661" s="1" t="n">
        <x:v>19.68</x:v>
      </x:c>
      <x:c r="M661" s="1" t="n">
        <x:f>IFERROR(IF(COUNTIF('Core Analysis'!$B$2:$B$19,A661)&gt;0,VLOOKUP(A661,'Core Analysis'!$B$2:$D$19,2,FALSE),SQRT((POWER(L661/'Assumptions'!$B$8,2)+POWER(('Assumptions'!$B$2-I661)/('Assumptions'!$B$2-'Assumptions'!$B$3),2))/2)),"")</x:f>
        <x:v>0.21835479908363725</x:v>
      </x:c>
      <x:c r="N661" s="1" t="n">
        <x:f>IFERROR(IF(COUNTIFS('Core Analysis'!$B$2:$B$19,A661,'Core Analysis'!$D$2:$D$19,"&gt;0")&gt;0,VLOOKUP(A661,'Core Analysis'!$B$2:$D$19,3,FALSE),POWER(('Assumptions'!$B$4*'Assumptions'!$B$5)/(E661*POWER(M661,'Assumptions'!$B$6)),1/'Assumptions'!$B$7)),"")</x:f>
        <x:v>0.20608720839461914</x:v>
      </x:c>
      <x:c r="O661" s="9" t="n">
        <x:f>IFERROR('Assumptions'!$B$12*POWER(M661,'Assumptions'!$B$13)/POWER(N661,2),"")</x:f>
        <x:v>0.003960526266176703</x:v>
      </x:c>
    </x:row>
    <x:row r="662">
      <x:c r="A662" s="8" t="n">
        <x:v>8130</x:v>
      </x:c>
      <x:c r="B662" s="1" t="n">
        <x:v>49.6667</x:v>
      </x:c>
      <x:c r="C662" s="1" t="n">
        <x:v>8.5911</x:v>
      </x:c>
      <x:c r="D662" s="1" t="n">
        <x:v>-105.9111</x:v>
      </x:c>
      <x:c r="E662" s="1" t="n">
        <x:v>69.4895</x:v>
      </x:c>
      <x:c r="F662" s="1" t="n">
        <x:v>50.2396</x:v>
      </x:c>
      <x:c r="G662" s="1" t="n">
        <x:v>41.5301</x:v>
      </x:c>
      <x:c r="H662" s="1" t="n">
        <x:v>107.1555</x:v>
      </x:c>
      <x:c r="I662" s="1" t="n">
        <x:v>2.3076</x:v>
      </x:c>
      <x:c r="J662" s="1" t="n">
        <x:v>-0.0053</x:v>
      </x:c>
      <x:c r="K662" s="1" t="n">
        <x:v>2.7689</x:v>
      </x:c>
      <x:c r="L662" s="1" t="n">
        <x:v>19.28</x:v>
      </x:c>
      <x:c r="M662" s="1" t="n">
        <x:f>IFERROR(IF(COUNTIF('Core Analysis'!$B$2:$B$19,A662)&gt;0,VLOOKUP(A662,'Core Analysis'!$B$2:$D$19,2,FALSE),SQRT((POWER(L662/'Assumptions'!$B$8,2)+POWER(('Assumptions'!$B$2-I662)/('Assumptions'!$B$2-'Assumptions'!$B$3),2))/2)),"")</x:f>
        <x:v>0.21755489672300138</x:v>
      </x:c>
      <x:c r="N662" s="1" t="n">
        <x:f>IFERROR(IF(COUNTIFS('Core Analysis'!$B$2:$B$19,A662,'Core Analysis'!$D$2:$D$19,"&gt;0")&gt;0,VLOOKUP(A662,'Core Analysis'!$B$2:$D$19,3,FALSE),POWER(('Assumptions'!$B$4*'Assumptions'!$B$5)/(E662*POWER(M662,'Assumptions'!$B$6)),1/'Assumptions'!$B$7)),"")</x:f>
        <x:v>0.2063172600445566</x:v>
      </x:c>
      <x:c r="O662" s="9" t="n">
        <x:f>IFERROR('Assumptions'!$B$12*POWER(M662,'Assumptions'!$B$13)/POWER(N662,2),"")</x:f>
        <x:v>0.003888398631633276</x:v>
      </x:c>
    </x:row>
    <x:row r="663">
      <x:c r="A663" s="8" t="n">
        <x:v>8130.5</x:v>
      </x:c>
      <x:c r="B663" s="1" t="n">
        <x:v>46.4</x:v>
      </x:c>
      <x:c r="C663" s="1" t="n">
        <x:v>8.5933</x:v>
      </x:c>
      <x:c r="D663" s="1" t="n">
        <x:v>-104.4</x:v>
      </x:c>
      <x:c r="E663" s="1" t="n">
        <x:v>70.9267</x:v>
      </x:c>
      <x:c r="F663" s="1" t="n">
        <x:v>53.7501</x:v>
      </x:c>
      <x:c r="G663" s="1" t="n">
        <x:v>43.3996</x:v>
      </x:c>
      <x:c r="H663" s="1" t="n">
        <x:v>125.1333</x:v>
      </x:c>
      <x:c r="I663" s="1" t="n">
        <x:v>2.3064</x:v>
      </x:c>
      <x:c r="J663" s="1" t="n">
        <x:v>-0.008</x:v>
      </x:c>
      <x:c r="K663" s="1" t="n">
        <x:v>2.8444</x:v>
      </x:c>
      <x:c r="L663" s="1" t="n">
        <x:v>19.12</x:v>
      </x:c>
      <x:c r="M663" s="1" t="n">
        <x:f>IFERROR(IF(COUNTIF('Core Analysis'!$B$2:$B$19,A663)&gt;0,VLOOKUP(A663,'Core Analysis'!$B$2:$D$19,2,FALSE),SQRT((POWER(L663/'Assumptions'!$B$8,2)+POWER(('Assumptions'!$B$2-I663)/('Assumptions'!$B$2-'Assumptions'!$B$3),2))/2)),"")</x:f>
        <x:v>0.2172336439724595</x:v>
      </x:c>
      <x:c r="N663" s="1" t="n">
        <x:f>IFERROR(IF(COUNTIFS('Core Analysis'!$B$2:$B$19,A663,'Core Analysis'!$D$2:$D$19,"&gt;0")&gt;0,VLOOKUP(A663,'Core Analysis'!$B$2:$D$19,3,FALSE),POWER(('Assumptions'!$B$4*'Assumptions'!$B$5)/(E663*POWER(M663,'Assumptions'!$B$6)),1/'Assumptions'!$B$7)),"")</x:f>
        <x:v>0.20451824322640777</x:v>
      </x:c>
      <x:c r="O663" s="9" t="n">
        <x:f>IFERROR('Assumptions'!$B$12*POWER(M663,'Assumptions'!$B$13)/POWER(N663,2),"")</x:f>
        <x:v>0.003931461122814888</x:v>
      </x:c>
    </x:row>
    <x:row r="664">
      <x:c r="A664" s="8" t="n">
        <x:v>8131</x:v>
      </x:c>
      <x:c r="B664" s="1" t="n">
        <x:v>45.7667</x:v>
      </x:c>
      <x:c r="C664" s="1" t="n">
        <x:v>8.5933</x:v>
      </x:c>
      <x:c r="D664" s="1" t="n">
        <x:v>-104.3778</x:v>
      </x:c>
      <x:c r="E664" s="1" t="n">
        <x:v>72.2453</x:v>
      </x:c>
      <x:c r="F664" s="1" t="n">
        <x:v>55.0851</x:v>
      </x:c>
      <x:c r="G664" s="1" t="n">
        <x:v>45.2581</x:v>
      </x:c>
      <x:c r="H664" s="1" t="n">
        <x:v>121.6667</x:v>
      </x:c>
      <x:c r="I664" s="1" t="n">
        <x:v>2.3116</x:v>
      </x:c>
      <x:c r="J664" s="1" t="n">
        <x:v>-0.0108</x:v>
      </x:c>
      <x:c r="K664" s="1" t="n">
        <x:v>2.8667</x:v>
      </x:c>
      <x:c r="L664" s="1" t="n">
        <x:v>19.4133</x:v>
      </x:c>
      <x:c r="M664" s="1" t="n">
        <x:f>IFERROR(IF(COUNTIF('Core Analysis'!$B$2:$B$19,A664)&gt;0,VLOOKUP(A664,'Core Analysis'!$B$2:$D$19,2,FALSE),SQRT((POWER(L664/'Assumptions'!$B$8,2)+POWER(('Assumptions'!$B$2-I664)/('Assumptions'!$B$2-'Assumptions'!$B$3),2))/2)),"")</x:f>
        <x:v>0.21687122767916428</x:v>
      </x:c>
      <x:c r="N664" s="1" t="n">
        <x:f>IFERROR(IF(COUNTIFS('Core Analysis'!$B$2:$B$19,A664,'Core Analysis'!$D$2:$D$19,"&gt;0")&gt;0,VLOOKUP(A664,'Core Analysis'!$B$2:$D$19,3,FALSE),POWER(('Assumptions'!$B$4*'Assumptions'!$B$5)/(E664*POWER(M664,'Assumptions'!$B$6)),1/'Assumptions'!$B$7)),"")</x:f>
        <x:v>0.2029818846186107</x:v>
      </x:c>
      <x:c r="O664" s="9" t="n">
        <x:f>IFERROR('Assumptions'!$B$12*POWER(M664,'Assumptions'!$B$13)/POWER(N664,2),"")</x:f>
        <x:v>0.0039619854330417235</x:v>
      </x:c>
    </x:row>
    <x:row r="665">
      <x:c r="A665" s="8" t="n">
        <x:v>8131.5</x:v>
      </x:c>
      <x:c r="B665" s="1" t="n">
        <x:v>44.6</x:v>
      </x:c>
      <x:c r="C665" s="1" t="n">
        <x:v>8.5933</x:v>
      </x:c>
      <x:c r="D665" s="1" t="n">
        <x:v>-104.5556</x:v>
      </x:c>
      <x:c r="E665" s="1" t="n">
        <x:v>72.6156</x:v>
      </x:c>
      <x:c r="F665" s="1" t="n">
        <x:v>56.802</x:v>
      </x:c>
      <x:c r="G665" s="1" t="n">
        <x:v>43.9799</x:v>
      </x:c>
      <x:c r="H665" s="1" t="n">
        <x:v>109.7778</x:v>
      </x:c>
      <x:c r="I665" s="1" t="n">
        <x:v>2.3156</x:v>
      </x:c>
      <x:c r="J665" s="1" t="n">
        <x:v>-0.0107</x:v>
      </x:c>
      <x:c r="K665" s="1" t="n">
        <x:v>2.8311</x:v>
      </x:c>
      <x:c r="L665" s="1" t="n">
        <x:v>19.6533</x:v>
      </x:c>
      <x:c r="M665" s="1" t="n">
        <x:f>IFERROR(IF(COUNTIF('Core Analysis'!$B$2:$B$19,A665)&gt;0,VLOOKUP(A665,'Core Analysis'!$B$2:$D$19,2,FALSE),SQRT((POWER(L665/'Assumptions'!$B$8,2)+POWER(('Assumptions'!$B$2-I665)/('Assumptions'!$B$2-'Assumptions'!$B$3),2))/2)),"")</x:f>
        <x:v>0.21668512266952342</x:v>
      </x:c>
      <x:c r="N665" s="1" t="n">
        <x:f>IFERROR(IF(COUNTIFS('Core Analysis'!$B$2:$B$19,A665,'Core Analysis'!$D$2:$D$19,"&gt;0")&gt;0,VLOOKUP(A665,'Core Analysis'!$B$2:$D$19,3,FALSE),POWER(('Assumptions'!$B$4*'Assumptions'!$B$5)/(E665*POWER(M665,'Assumptions'!$B$6)),1/'Assumptions'!$B$7)),"")</x:f>
        <x:v>0.20263756520350137</x:v>
      </x:c>
      <x:c r="O665" s="9" t="n">
        <x:f>IFERROR('Assumptions'!$B$12*POWER(M665,'Assumptions'!$B$13)/POWER(N665,2),"")</x:f>
        <x:v>0.003960472534872603</x:v>
      </x:c>
    </x:row>
    <x:row r="666">
      <x:c r="A666" s="8" t="n">
        <x:v>8132</x:v>
      </x:c>
      <x:c r="B666" s="1" t="n">
        <x:v>44.9</x:v>
      </x:c>
      <x:c r="C666" s="1" t="n">
        <x:v>8.5933</x:v>
      </x:c>
      <x:c r="D666" s="1" t="n">
        <x:v>-105.1333</x:v>
      </x:c>
      <x:c r="E666" s="1" t="n">
        <x:v>71.7293</x:v>
      </x:c>
      <x:c r="F666" s="1" t="n">
        <x:v>54.5252</x:v>
      </x:c>
      <x:c r="G666" s="1" t="n">
        <x:v>44.2055</x:v>
      </x:c>
      <x:c r="H666" s="1" t="n">
        <x:v>106.3333</x:v>
      </x:c>
      <x:c r="I666" s="1" t="n">
        <x:v>2.3191</x:v>
      </x:c>
      <x:c r="J666" s="1" t="n">
        <x:v>-0.0106</x:v>
      </x:c>
      <x:c r="K666" s="1" t="n">
        <x:v>2.8356</x:v>
      </x:c>
      <x:c r="L666" s="1" t="n">
        <x:v>19.7867</x:v>
      </x:c>
      <x:c r="M666" s="1" t="n">
        <x:f>IFERROR(IF(COUNTIF('Core Analysis'!$B$2:$B$19,A666)&gt;0,VLOOKUP(A666,'Core Analysis'!$B$2:$D$19,2,FALSE),SQRT((POWER(L666/'Assumptions'!$B$8,2)+POWER(('Assumptions'!$B$2-I666)/('Assumptions'!$B$2-'Assumptions'!$B$3),2))/2)),"")</x:f>
        <x:v>0.2161923756134348</x:v>
      </x:c>
      <x:c r="N666" s="1" t="n">
        <x:f>IFERROR(IF(COUNTIFS('Core Analysis'!$B$2:$B$19,A666,'Core Analysis'!$D$2:$D$19,"&gt;0")&gt;0,VLOOKUP(A666,'Core Analysis'!$B$2:$D$19,3,FALSE),POWER(('Assumptions'!$B$4*'Assumptions'!$B$5)/(E666*POWER(M666,'Assumptions'!$B$6)),1/'Assumptions'!$B$7)),"")</x:f>
        <x:v>0.2043503320650568</x:v>
      </x:c>
      <x:c r="O666" s="9" t="n">
        <x:f>IFERROR('Assumptions'!$B$12*POWER(M666,'Assumptions'!$B$13)/POWER(N666,2),"")</x:f>
        <x:v>0.0038555457194395034</x:v>
      </x:c>
    </x:row>
    <x:row r="667">
      <x:c r="A667" s="8" t="n">
        <x:v>8132.5</x:v>
      </x:c>
      <x:c r="B667" s="1" t="n">
        <x:v>44.8333</x:v>
      </x:c>
      <x:c r="C667" s="1" t="n">
        <x:v>8.6067</x:v>
      </x:c>
      <x:c r="D667" s="1" t="n">
        <x:v>-104.6445</x:v>
      </x:c>
      <x:c r="E667" s="1" t="n">
        <x:v>72.9893</x:v>
      </x:c>
      <x:c r="F667" s="1" t="n">
        <x:v>52.1773</x:v>
      </x:c>
      <x:c r="G667" s="1" t="n">
        <x:v>44.7523</x:v>
      </x:c>
      <x:c r="H667" s="1" t="n">
        <x:v>108.7778</x:v>
      </x:c>
      <x:c r="I667" s="1" t="n">
        <x:v>2.3407</x:v>
      </x:c>
      <x:c r="J667" s="1" t="n">
        <x:v>-0.0054</x:v>
      </x:c>
      <x:c r="K667" s="1" t="n">
        <x:v>2.9778</x:v>
      </x:c>
      <x:c r="L667" s="1" t="n">
        <x:v>20.12</x:v>
      </x:c>
      <x:c r="M667" s="1" t="n">
        <x:f>IFERROR(IF(COUNTIF('Core Analysis'!$B$2:$B$19,A667)&gt;0,VLOOKUP(A667,'Core Analysis'!$B$2:$D$19,2,FALSE),SQRT((POWER(L667/'Assumptions'!$B$8,2)+POWER(('Assumptions'!$B$2-I667)/('Assumptions'!$B$2-'Assumptions'!$B$3),2))/2)),"")</x:f>
        <x:v>0.211082858558892</x:v>
      </x:c>
      <x:c r="N667" s="1" t="n">
        <x:f>IFERROR(IF(COUNTIFS('Core Analysis'!$B$2:$B$19,A667,'Core Analysis'!$D$2:$D$19,"&gt;0")&gt;0,VLOOKUP(A667,'Core Analysis'!$B$2:$D$19,3,FALSE),POWER(('Assumptions'!$B$4*'Assumptions'!$B$5)/(E667*POWER(M667,'Assumptions'!$B$6)),1/'Assumptions'!$B$7)),"")</x:f>
        <x:v>0.20748249014418962</x:v>
      </x:c>
      <x:c r="O667" s="9" t="n">
        <x:f>IFERROR('Assumptions'!$B$12*POWER(M667,'Assumptions'!$B$13)/POWER(N667,2),"")</x:f>
        <x:v>0.003366425900709779</x:v>
      </x:c>
    </x:row>
    <x:row r="668">
      <x:c r="A668" s="8" t="n">
        <x:v>8133</x:v>
      </x:c>
      <x:c r="B668" s="1" t="n">
        <x:v>44.4667</x:v>
      </x:c>
      <x:c r="C668" s="1" t="n">
        <x:v>8.6067</x:v>
      </x:c>
      <x:c r="D668" s="1" t="n">
        <x:v>-104.3556</x:v>
      </x:c>
      <x:c r="E668" s="1" t="n">
        <x:v>77.9315</x:v>
      </x:c>
      <x:c r="F668" s="1" t="n">
        <x:v>50.8078</x:v>
      </x:c>
      <x:c r="G668" s="1" t="n">
        <x:v>38.9371</x:v>
      </x:c>
      <x:c r="H668" s="1" t="n">
        <x:v>110.6</x:v>
      </x:c>
      <x:c r="I668" s="1" t="n">
        <x:v>2.3842</x:v>
      </x:c>
      <x:c r="J668" s="1" t="n">
        <x:v>-0.0052</x:v>
      </x:c>
      <x:c r="K668" s="1" t="n">
        <x:v>3.2756</x:v>
      </x:c>
      <x:c r="L668" s="1" t="n">
        <x:v>20.6533</x:v>
      </x:c>
      <x:c r="M668" s="1" t="n">
        <x:f>IFERROR(IF(COUNTIF('Core Analysis'!$B$2:$B$19,A668)&gt;0,VLOOKUP(A668,'Core Analysis'!$B$2:$D$19,2,FALSE),SQRT((POWER(L668/'Assumptions'!$B$8,2)+POWER(('Assumptions'!$B$2-I668)/('Assumptions'!$B$2-'Assumptions'!$B$3),2))/2)),"")</x:f>
        <x:v>0.20096222511545167</x:v>
      </x:c>
      <x:c r="N668" s="1" t="n">
        <x:f>IFERROR(IF(COUNTIFS('Core Analysis'!$B$2:$B$19,A668,'Core Analysis'!$D$2:$D$19,"&gt;0")&gt;0,VLOOKUP(A668,'Core Analysis'!$B$2:$D$19,3,FALSE),POWER(('Assumptions'!$B$4*'Assumptions'!$B$5)/(E668*POWER(M668,'Assumptions'!$B$6)),1/'Assumptions'!$B$7)),"")</x:f>
        <x:v>0.21090800776947957</x:v>
      </x:c>
      <x:c r="O668" s="9" t="n">
        <x:f>IFERROR('Assumptions'!$B$12*POWER(M668,'Assumptions'!$B$13)/POWER(N668,2),"")</x:f>
        <x:v>0.0026245585447823134</x:v>
      </x:c>
    </x:row>
    <x:row r="669">
      <x:c r="A669" s="8" t="n">
        <x:v>8133.5</x:v>
      </x:c>
      <x:c r="B669" s="1" t="n">
        <x:v>42.8333</x:v>
      </x:c>
      <x:c r="C669" s="1" t="n">
        <x:v>8.6178</x:v>
      </x:c>
      <x:c r="D669" s="1" t="n">
        <x:v>-104.1778</x:v>
      </x:c>
      <x:c r="E669" s="1" t="n">
        <x:v>79.9484</x:v>
      </x:c>
      <x:c r="F669" s="1" t="n">
        <x:v>46.6762</x:v>
      </x:c>
      <x:c r="G669" s="1" t="n">
        <x:v>44.4422</x:v>
      </x:c>
      <x:c r="H669" s="1" t="n">
        <x:v>108.0667</x:v>
      </x:c>
      <x:c r="I669" s="1" t="n">
        <x:v>2.428</x:v>
      </x:c>
      <x:c r="J669" s="1" t="n">
        <x:v>-0.0064</x:v>
      </x:c>
      <x:c r="K669" s="1" t="n">
        <x:v>3.4133</x:v>
      </x:c>
      <x:c r="L669" s="1" t="n">
        <x:v>21.08</x:v>
      </x:c>
      <x:c r="M669" s="1" t="n">
        <x:f>IFERROR(IF(COUNTIF('Core Analysis'!$B$2:$B$19,A669)&gt;0,VLOOKUP(A669,'Core Analysis'!$B$2:$D$19,2,FALSE),SQRT((POWER(L669/'Assumptions'!$B$8,2)+POWER(('Assumptions'!$B$2-I669)/('Assumptions'!$B$2-'Assumptions'!$B$3),2))/2)),"")</x:f>
        <x:v>0.1913865516642254</x:v>
      </x:c>
      <x:c r="N669" s="1" t="n">
        <x:f>IFERROR(IF(COUNTIFS('Core Analysis'!$B$2:$B$19,A669,'Core Analysis'!$D$2:$D$19,"&gt;0")&gt;0,VLOOKUP(A669,'Core Analysis'!$B$2:$D$19,3,FALSE),POWER(('Assumptions'!$B$4*'Assumptions'!$B$5)/(E669*POWER(M669,'Assumptions'!$B$6)),1/'Assumptions'!$B$7)),"")</x:f>
        <x:v>0.21864910901837417</x:v>
      </x:c>
      <x:c r="O669" s="9" t="n">
        <x:f>IFERROR('Assumptions'!$B$12*POWER(M669,'Assumptions'!$B$13)/POWER(N669,2),"")</x:f>
        <x:v>0.0019699432790955106</x:v>
      </x:c>
    </x:row>
    <x:row r="670">
      <x:c r="A670" s="8" t="n">
        <x:v>8134</x:v>
      </x:c>
      <x:c r="B670" s="1" t="n">
        <x:v>39.8333</x:v>
      </x:c>
      <x:c r="C670" s="1" t="n">
        <x:v>8.6467</x:v>
      </x:c>
      <x:c r="D670" s="1" t="n">
        <x:v>-104.8</x:v>
      </x:c>
      <x:c r="E670" s="1" t="n">
        <x:v>81.3518</x:v>
      </x:c>
      <x:c r="F670" s="1" t="n">
        <x:v>40.5287</x:v>
      </x:c>
      <x:c r="G670" s="1" t="n">
        <x:v>113.3348</x:v>
      </x:c>
      <x:c r="H670" s="1" t="n">
        <x:v>103.7333</x:v>
      </x:c>
      <x:c r="I670" s="1" t="n">
        <x:v>2.4033</x:v>
      </x:c>
      <x:c r="J670" s="1" t="n">
        <x:v>-0.0111</x:v>
      </x:c>
      <x:c r="K670" s="1" t="n">
        <x:v>3.1822</x:v>
      </x:c>
      <x:c r="L670" s="1" t="n">
        <x:v>21.2133</x:v>
      </x:c>
      <x:c r="M670" s="1" t="n">
        <x:f>IFERROR(IF(COUNTIF('Core Analysis'!$B$2:$B$19,A670)&gt;0,VLOOKUP(A670,'Core Analysis'!$B$2:$D$19,2,FALSE),SQRT((POWER(L670/'Assumptions'!$B$8,2)+POWER(('Assumptions'!$B$2-I670)/('Assumptions'!$B$2-'Assumptions'!$B$3),2))/2)),"")</x:f>
        <x:v>0.1986246407380471</x:v>
      </x:c>
      <x:c r="N670" s="1" t="n">
        <x:f>IFERROR(IF(COUNTIFS('Core Analysis'!$B$2:$B$19,A670,'Core Analysis'!$D$2:$D$19,"&gt;0")&gt;0,VLOOKUP(A670,'Core Analysis'!$B$2:$D$19,3,FALSE),POWER(('Assumptions'!$B$4*'Assumptions'!$B$5)/(E670*POWER(M670,'Assumptions'!$B$6)),1/'Assumptions'!$B$7)),"")</x:f>
        <x:v>0.2088561700855987</x:v>
      </x:c>
      <x:c r="O670" s="9" t="n">
        <x:f>IFERROR('Assumptions'!$B$12*POWER(M670,'Assumptions'!$B$13)/POWER(N670,2),"")</x:f>
        <x:v>0.002542084820318659</x:v>
      </x:c>
    </x:row>
    <x:row r="671">
      <x:c r="A671" s="8" t="n">
        <x:v>8134.5</x:v>
      </x:c>
      <x:c r="B671" s="1" t="n">
        <x:v>37.1667</x:v>
      </x:c>
      <x:c r="C671" s="1" t="n">
        <x:v>8.58</x:v>
      </x:c>
      <x:c r="D671" s="1" t="n">
        <x:v>-104.0667</x:v>
      </x:c>
      <x:c r="E671" s="1" t="n">
        <x:v>86.7687</x:v>
      </x:c>
      <x:c r="F671" s="1" t="n">
        <x:v>39.9891</x:v>
      </x:c>
      <x:c r="G671" s="1" t="n">
        <x:v>27.1038</x:v>
      </x:c>
      <x:c r="H671" s="1" t="n">
        <x:v>110.6667</x:v>
      </x:c>
      <x:c r="I671" s="1" t="n">
        <x:v>2.3484</x:v>
      </x:c>
      <x:c r="J671" s="1" t="n">
        <x:v>-0.017</x:v>
      </x:c>
      <x:c r="K671" s="1" t="n">
        <x:v>2.8356</x:v>
      </x:c>
      <x:c r="L671" s="1" t="n">
        <x:v>20.5067</x:v>
      </x:c>
      <x:c r="M671" s="1" t="n">
        <x:f>IFERROR(IF(COUNTIF('Core Analysis'!$B$2:$B$19,A671)&gt;0,VLOOKUP(A671,'Core Analysis'!$B$2:$D$19,2,FALSE),SQRT((POWER(L671/'Assumptions'!$B$8,2)+POWER(('Assumptions'!$B$2-I671)/('Assumptions'!$B$2-'Assumptions'!$B$3),2))/2)),"")</x:f>
        <x:v>0.21062830967795784</x:v>
      </x:c>
      <x:c r="N671" s="1" t="n">
        <x:f>IFERROR(IF(COUNTIFS('Core Analysis'!$B$2:$B$19,A671,'Core Analysis'!$D$2:$D$19,"&gt;0")&gt;0,VLOOKUP(A671,'Core Analysis'!$B$2:$D$19,3,FALSE),POWER(('Assumptions'!$B$4*'Assumptions'!$B$5)/(E671*POWER(M671,'Assumptions'!$B$6)),1/'Assumptions'!$B$7)),"")</x:f>
        <x:v>0.1907066028740217</x:v>
      </x:c>
      <x:c r="O671" s="9" t="n">
        <x:f>IFERROR('Assumptions'!$B$12*POWER(M671,'Assumptions'!$B$13)/POWER(N671,2),"")</x:f>
        <x:v>0.003947127138313461</x:v>
      </x:c>
    </x:row>
    <x:row r="672">
      <x:c r="A672" s="8" t="n">
        <x:v>8135</x:v>
      </x:c>
      <x:c r="B672" s="1" t="n">
        <x:v>36.1333</x:v>
      </x:c>
      <x:c r="C672" s="1" t="n">
        <x:v>8.5689</x:v>
      </x:c>
      <x:c r="D672" s="1" t="n">
        <x:v>-104</x:v>
      </x:c>
      <x:c r="E672" s="1" t="n">
        <x:v>85.1858</x:v>
      </x:c>
      <x:c r="F672" s="1" t="n">
        <x:v>49.4539</x:v>
      </x:c>
      <x:c r="G672" s="1" t="n">
        <x:v>54.4122</x:v>
      </x:c>
      <x:c r="H672" s="1" t="n">
        <x:v>111.6444</x:v>
      </x:c>
      <x:c r="I672" s="1" t="n">
        <x:v>2.2927</x:v>
      </x:c>
      <x:c r="J672" s="1" t="n">
        <x:v>-0.0237</x:v>
      </x:c>
      <x:c r="K672" s="1" t="n">
        <x:v>2.64</x:v>
      </x:c>
      <x:c r="L672" s="1" t="n">
        <x:v>18.9067</x:v>
      </x:c>
      <x:c r="M672" s="1" t="n">
        <x:f>IFERROR(IF(COUNTIF('Core Analysis'!$B$2:$B$19,A672)&gt;0,VLOOKUP(A672,'Core Analysis'!$B$2:$D$19,2,FALSE),SQRT((POWER(L672/'Assumptions'!$B$8,2)+POWER(('Assumptions'!$B$2-I672)/('Assumptions'!$B$2-'Assumptions'!$B$3),2))/2)),"")</x:f>
        <x:v>0.2207531550600029</x:v>
      </x:c>
      <x:c r="N672" s="1" t="n">
        <x:f>IFERROR(IF(COUNTIFS('Core Analysis'!$B$2:$B$19,A672,'Core Analysis'!$D$2:$D$19,"&gt;0")&gt;0,VLOOKUP(A672,'Core Analysis'!$B$2:$D$19,3,FALSE),POWER(('Assumptions'!$B$4*'Assumptions'!$B$5)/(E672*POWER(M672,'Assumptions'!$B$6)),1/'Assumptions'!$B$7)),"")</x:f>
        <x:v>0.18364262642305315</x:v>
      </x:c>
      <x:c r="O672" s="9" t="n">
        <x:f>IFERROR('Assumptions'!$B$12*POWER(M672,'Assumptions'!$B$13)/POWER(N672,2),"")</x:f>
        <x:v>0.005233381113821362</x:v>
      </x:c>
    </x:row>
    <x:row r="673">
      <x:c r="A673" s="8" t="n">
        <x:v>8135.5</x:v>
      </x:c>
      <x:c r="B673" s="1" t="n">
        <x:v>39.2</x:v>
      </x:c>
      <x:c r="C673" s="1" t="n">
        <x:v>8.5178</x:v>
      </x:c>
      <x:c r="D673" s="1" t="n">
        <x:v>-104</x:v>
      </x:c>
      <x:c r="E673" s="1" t="n">
        <x:v>82.6095</x:v>
      </x:c>
      <x:c r="F673" s="1" t="n">
        <x:v>61.166</x:v>
      </x:c>
      <x:c r="G673" s="1" t="n">
        <x:v>49.0189</x:v>
      </x:c>
      <x:c r="H673" s="1" t="n">
        <x:v>109.4667</x:v>
      </x:c>
      <x:c r="I673" s="1" t="n">
        <x:v>2.2849</x:v>
      </x:c>
      <x:c r="J673" s="1" t="n">
        <x:v>-0.0208</x:v>
      </x:c>
      <x:c r="K673" s="1" t="n">
        <x:v>2.6889</x:v>
      </x:c>
      <x:c r="L673" s="1" t="n">
        <x:v>17.3467</x:v>
      </x:c>
      <x:c r="M673" s="1" t="n">
        <x:f>IFERROR(IF(COUNTIF('Core Analysis'!$B$2:$B$19,A673)&gt;0,VLOOKUP(A673,'Core Analysis'!$B$2:$D$19,2,FALSE),SQRT((POWER(L673/'Assumptions'!$B$8,2)+POWER(('Assumptions'!$B$2-I673)/('Assumptions'!$B$2-'Assumptions'!$B$3),2))/2)),"")</x:f>
        <x:v>0.21688954578665534</x:v>
      </x:c>
      <x:c r="N673" s="1" t="n">
        <x:f>IFERROR(IF(COUNTIFS('Core Analysis'!$B$2:$B$19,A673,'Core Analysis'!$D$2:$D$19,"&gt;0")&gt;0,VLOOKUP(A673,'Core Analysis'!$B$2:$D$19,3,FALSE),POWER(('Assumptions'!$B$4*'Assumptions'!$B$5)/(E673*POWER(M673,'Assumptions'!$B$6)),1/'Assumptions'!$B$7)),"")</x:f>
        <x:v>0.18980620318867744</x:v>
      </x:c>
      <x:c r="O673" s="9" t="n">
        <x:f>IFERROR('Assumptions'!$B$12*POWER(M673,'Assumptions'!$B$13)/POWER(N673,2),"")</x:f>
        <x:v>0.004532815366508049</x:v>
      </x:c>
    </x:row>
    <x:row r="674">
      <x:c r="A674" s="8" t="n">
        <x:v>8136</x:v>
      </x:c>
      <x:c r="B674" s="1" t="n">
        <x:v>39.8333</x:v>
      </x:c>
      <x:c r="C674" s="1" t="n">
        <x:v>8.5133</x:v>
      </x:c>
      <x:c r="D674" s="1" t="n">
        <x:v>-104.0444</x:v>
      </x:c>
      <x:c r="E674" s="1" t="n">
        <x:v>86.5971</x:v>
      </x:c>
      <x:c r="F674" s="1" t="n">
        <x:v>64.7529</x:v>
      </x:c>
      <x:c r="G674" s="1" t="n">
        <x:v>50.0837</x:v>
      </x:c>
      <x:c r="H674" s="1" t="n">
        <x:v>112</x:v>
      </x:c>
      <x:c r="I674" s="1" t="n">
        <x:v>2.2856</x:v>
      </x:c>
      <x:c r="J674" s="1" t="n">
        <x:v>-0.0157</x:v>
      </x:c>
      <x:c r="K674" s="1" t="n">
        <x:v>2.7511</x:v>
      </x:c>
      <x:c r="L674" s="1" t="n">
        <x:v>15.44</x:v>
      </x:c>
      <x:c r="M674" s="1" t="n">
        <x:f>IFERROR(IF(COUNTIF('Core Analysis'!$B$2:$B$19,A674)&gt;0,VLOOKUP(A674,'Core Analysis'!$B$2:$D$19,2,FALSE),SQRT((POWER(L674/'Assumptions'!$B$8,2)+POWER(('Assumptions'!$B$2-I674)/('Assumptions'!$B$2-'Assumptions'!$B$3),2))/2)),"")</x:f>
        <x:v>0.20931432565082808</x:v>
      </x:c>
      <x:c r="N674" s="1" t="n">
        <x:f>IFERROR(IF(COUNTIFS('Core Analysis'!$B$2:$B$19,A674,'Core Analysis'!$D$2:$D$19,"&gt;0")&gt;0,VLOOKUP(A674,'Core Analysis'!$B$2:$D$19,3,FALSE),POWER(('Assumptions'!$B$4*'Assumptions'!$B$5)/(E674*POWER(M674,'Assumptions'!$B$6)),1/'Assumptions'!$B$7)),"")</x:f>
        <x:v>0.1920938189941992</x:v>
      </x:c>
      <x:c r="O674" s="9" t="n">
        <x:f>IFERROR('Assumptions'!$B$12*POWER(M674,'Assumptions'!$B$13)/POWER(N674,2),"")</x:f>
        <x:v>0.003784665656876771</x:v>
      </x:c>
    </x:row>
    <x:row r="675">
      <x:c r="A675" s="8" t="n">
        <x:v>8136.5</x:v>
      </x:c>
      <x:c r="B675" s="1" t="n">
        <x:v>40.5</x:v>
      </x:c>
      <x:c r="C675" s="1" t="n">
        <x:v>8.5133</x:v>
      </x:c>
      <x:c r="D675" s="1" t="n">
        <x:v>-104.1111</x:v>
      </x:c>
      <x:c r="E675" s="1" t="n">
        <x:v>97.5057</x:v>
      </x:c>
      <x:c r="F675" s="1" t="n">
        <x:v>66.2943</x:v>
      </x:c>
      <x:c r="G675" s="1" t="n">
        <x:v>47.6355</x:v>
      </x:c>
      <x:c r="H675" s="1" t="n">
        <x:v>103</x:v>
      </x:c>
      <x:c r="I675" s="1" t="n">
        <x:v>2.298</x:v>
      </x:c>
      <x:c r="J675" s="1" t="n">
        <x:v>-0.0077</x:v>
      </x:c>
      <x:c r="K675" s="1" t="n">
        <x:v>2.8533</x:v>
      </x:c>
      <x:c r="L675" s="1" t="n">
        <x:v>15.8533</x:v>
      </x:c>
      <x:c r="M675" s="1" t="n">
        <x:f>IFERROR(IF(COUNTIF('Core Analysis'!$B$2:$B$19,A675)&gt;0,VLOOKUP(A675,'Core Analysis'!$B$2:$D$19,2,FALSE),SQRT((POWER(L675/'Assumptions'!$B$8,2)+POWER(('Assumptions'!$B$2-I675)/('Assumptions'!$B$2-'Assumptions'!$B$3),2))/2)),"")</x:f>
        <x:v>0.20655358143706537</x:v>
      </x:c>
      <x:c r="N675" s="1" t="n">
        <x:f>IFERROR(IF(COUNTIFS('Core Analysis'!$B$2:$B$19,A675,'Core Analysis'!$D$2:$D$19,"&gt;0")&gt;0,VLOOKUP(A675,'Core Analysis'!$B$2:$D$19,3,FALSE),POWER(('Assumptions'!$B$4*'Assumptions'!$B$5)/(E675*POWER(M675,'Assumptions'!$B$6)),1/'Assumptions'!$B$7)),"")</x:f>
        <x:v>0.1834493959083771</x:v>
      </x:c>
      <x:c r="O675" s="9" t="n">
        <x:f>IFERROR('Assumptions'!$B$12*POWER(M675,'Assumptions'!$B$13)/POWER(N675,2),"")</x:f>
        <x:v>0.003914266101468546</x:v>
      </x:c>
    </x:row>
    <x:row r="676">
      <x:c r="A676" s="8" t="n">
        <x:v>8137</x:v>
      </x:c>
      <x:c r="B676" s="1" t="n">
        <x:v>39.6667</x:v>
      </x:c>
      <x:c r="C676" s="1" t="n">
        <x:v>8.5133</x:v>
      </x:c>
      <x:c r="D676" s="1" t="n">
        <x:v>-104.4667</x:v>
      </x:c>
      <x:c r="E676" s="1" t="n">
        <x:v>94.8484</x:v>
      </x:c>
      <x:c r="F676" s="1" t="n">
        <x:v>66.1588</x:v>
      </x:c>
      <x:c r="G676" s="1" t="n">
        <x:v>46.3839</x:v>
      </x:c>
      <x:c r="H676" s="1" t="n">
        <x:v>103.6</x:v>
      </x:c>
      <x:c r="I676" s="1" t="n">
        <x:v>2.3071</x:v>
      </x:c>
      <x:c r="J676" s="1" t="n">
        <x:v>-0.007</x:v>
      </x:c>
      <x:c r="K676" s="1" t="n">
        <x:v>2.7867</x:v>
      </x:c>
      <x:c r="L676" s="1" t="n">
        <x:v>16.7333</x:v>
      </x:c>
      <x:c r="M676" s="1" t="n">
        <x:f>IFERROR(IF(COUNTIF('Core Analysis'!$B$2:$B$19,A676)&gt;0,VLOOKUP(A676,'Core Analysis'!$B$2:$D$19,2,FALSE),SQRT((POWER(L676/'Assumptions'!$B$8,2)+POWER(('Assumptions'!$B$2-I676)/('Assumptions'!$B$2-'Assumptions'!$B$3),2))/2)),"")</x:f>
        <x:v>0.20691573556154413</x:v>
      </x:c>
      <x:c r="N676" s="1" t="n">
        <x:f>IFERROR(IF(COUNTIFS('Core Analysis'!$B$2:$B$19,A676,'Core Analysis'!$D$2:$D$19,"&gt;0")&gt;0,VLOOKUP(A676,'Core Analysis'!$B$2:$D$19,3,FALSE),POWER(('Assumptions'!$B$4*'Assumptions'!$B$5)/(E676*POWER(M676,'Assumptions'!$B$6)),1/'Assumptions'!$B$7)),"")</x:f>
        <x:v>0.18567588133950116</x:v>
      </x:c>
      <x:c r="O676" s="9" t="n">
        <x:f>IFERROR('Assumptions'!$B$12*POWER(M676,'Assumptions'!$B$13)/POWER(N676,2),"")</x:f>
        <x:v>0.0038505201893170135</x:v>
      </x:c>
    </x:row>
    <x:row r="677">
      <x:c r="A677" s="8" t="n">
        <x:v>8137.5</x:v>
      </x:c>
      <x:c r="B677" s="1" t="n">
        <x:v>43.2</x:v>
      </x:c>
      <x:c r="C677" s="1" t="n">
        <x:v>8.5133</x:v>
      </x:c>
      <x:c r="D677" s="1" t="n">
        <x:v>-104.1333</x:v>
      </x:c>
      <x:c r="E677" s="1" t="n">
        <x:v>96.9097</x:v>
      </x:c>
      <x:c r="F677" s="1" t="n">
        <x:v>63.8308</x:v>
      </x:c>
      <x:c r="G677" s="1" t="n">
        <x:v>45.212</x:v>
      </x:c>
      <x:c r="H677" s="1" t="n">
        <x:v>102.0444</x:v>
      </x:c>
      <x:c r="I677" s="1" t="n">
        <x:v>2.308</x:v>
      </x:c>
      <x:c r="J677" s="1" t="n">
        <x:v>-0.0084</x:v>
      </x:c>
      <x:c r="K677" s="1" t="n">
        <x:v>2.8533</x:v>
      </x:c>
      <x:c r="L677" s="1" t="n">
        <x:v>17.52</x:v>
      </x:c>
      <x:c r="M677" s="1" t="n">
        <x:f>IFERROR(IF(COUNTIF('Core Analysis'!$B$2:$B$19,A677)&gt;0,VLOOKUP(A677,'Core Analysis'!$B$2:$D$19,2,FALSE),SQRT((POWER(L677/'Assumptions'!$B$8,2)+POWER(('Assumptions'!$B$2-I677)/('Assumptions'!$B$2-'Assumptions'!$B$3),2))/2)),"")</x:f>
        <x:v>0.2098475643404036</x:v>
      </x:c>
      <x:c r="N677" s="1" t="n">
        <x:f>IFERROR(IF(COUNTIFS('Core Analysis'!$B$2:$B$19,A677,'Core Analysis'!$D$2:$D$19,"&gt;0")&gt;0,VLOOKUP(A677,'Core Analysis'!$B$2:$D$19,3,FALSE),POWER(('Assumptions'!$B$4*'Assumptions'!$B$5)/(E677*POWER(M677,'Assumptions'!$B$6)),1/'Assumptions'!$B$7)),"")</x:f>
        <x:v>0.18112419174078734</x:v>
      </x:c>
      <x:c r="O677" s="9" t="n">
        <x:f>IFERROR('Assumptions'!$B$12*POWER(M677,'Assumptions'!$B$13)/POWER(N677,2),"")</x:f>
        <x:v>0.004304902222949422</x:v>
      </x:c>
    </x:row>
    <x:row r="678">
      <x:c r="A678" s="8" t="n">
        <x:v>8138</x:v>
      </x:c>
      <x:c r="B678" s="1" t="n">
        <x:v>43.6</x:v>
      </x:c>
      <x:c r="C678" s="1" t="n">
        <x:v>8.5133</x:v>
      </x:c>
      <x:c r="D678" s="1" t="n">
        <x:v>-104.4667</x:v>
      </x:c>
      <x:c r="E678" s="1" t="n">
        <x:v>83.0504</x:v>
      </x:c>
      <x:c r="F678" s="1" t="n">
        <x:v>66.6341</x:v>
      </x:c>
      <x:c r="G678" s="1" t="n">
        <x:v>45.1656</x:v>
      </x:c>
      <x:c r="H678" s="1" t="n">
        <x:v>101.0667</x:v>
      </x:c>
      <x:c r="I678" s="1" t="n">
        <x:v>2.3076</x:v>
      </x:c>
      <x:c r="J678" s="1" t="n">
        <x:v>-0.0093</x:v>
      </x:c>
      <x:c r="K678" s="1" t="n">
        <x:v>2.68</x:v>
      </x:c>
      <x:c r="L678" s="1" t="n">
        <x:v>18.08</x:v>
      </x:c>
      <x:c r="M678" s="1" t="n">
        <x:f>IFERROR(IF(COUNTIF('Core Analysis'!$B$2:$B$19,A678)&gt;0,VLOOKUP(A678,'Core Analysis'!$B$2:$D$19,2,FALSE),SQRT((POWER(L678/'Assumptions'!$B$8,2)+POWER(('Assumptions'!$B$2-I678)/('Assumptions'!$B$2-'Assumptions'!$B$3),2))/2)),"")</x:f>
        <x:v>0.21234060631013513</x:v>
      </x:c>
      <x:c r="N678" s="1" t="n">
        <x:f>IFERROR(IF(COUNTIFS('Core Analysis'!$B$2:$B$19,A678,'Core Analysis'!$D$2:$D$19,"&gt;0")&gt;0,VLOOKUP(A678,'Core Analysis'!$B$2:$D$19,3,FALSE),POWER(('Assumptions'!$B$4*'Assumptions'!$B$5)/(E678*POWER(M678,'Assumptions'!$B$6)),1/'Assumptions'!$B$7)),"")</x:f>
        <x:v>0.19335708960885137</x:v>
      </x:c>
      <x:c r="O678" s="9" t="n">
        <x:f>IFERROR('Assumptions'!$B$12*POWER(M678,'Assumptions'!$B$13)/POWER(N678,2),"")</x:f>
        <x:v>0.003978910230461974</x:v>
      </x:c>
    </x:row>
    <x:row r="679">
      <x:c r="A679" s="8" t="n">
        <x:v>8138.5</x:v>
      </x:c>
      <x:c r="B679" s="1" t="n">
        <x:v>46.6333</x:v>
      </x:c>
      <x:c r="C679" s="1" t="n">
        <x:v>8.5133</x:v>
      </x:c>
      <x:c r="D679" s="1" t="n">
        <x:v>-105.8667</x:v>
      </x:c>
      <x:c r="E679" s="1" t="n">
        <x:v>81.9363</x:v>
      </x:c>
      <x:c r="F679" s="1" t="n">
        <x:v>63.3136</x:v>
      </x:c>
      <x:c r="G679" s="1" t="n">
        <x:v>43.3992</x:v>
      </x:c>
      <x:c r="H679" s="1" t="n">
        <x:v>101.8667</x:v>
      </x:c>
      <x:c r="I679" s="1" t="n">
        <x:v>2.3058</x:v>
      </x:c>
      <x:c r="J679" s="1" t="n">
        <x:v>-0.0089</x:v>
      </x:c>
      <x:c r="K679" s="1" t="n">
        <x:v>2.7378</x:v>
      </x:c>
      <x:c r="L679" s="1" t="n">
        <x:v>17.52</x:v>
      </x:c>
      <x:c r="M679" s="1" t="n">
        <x:f>IFERROR(IF(COUNTIF('Core Analysis'!$B$2:$B$19,A679)&gt;0,VLOOKUP(A679,'Core Analysis'!$B$2:$D$19,2,FALSE),SQRT((POWER(L679/'Assumptions'!$B$8,2)+POWER(('Assumptions'!$B$2-I679)/('Assumptions'!$B$2-'Assumptions'!$B$3),2))/2)),"")</x:f>
        <x:v>0.2105782517197584</x:v>
      </x:c>
      <x:c r="N679" s="1" t="n">
        <x:f>IFERROR(IF(COUNTIFS('Core Analysis'!$B$2:$B$19,A679,'Core Analysis'!$D$2:$D$19,"&gt;0")&gt;0,VLOOKUP(A679,'Core Analysis'!$B$2:$D$19,3,FALSE),POWER(('Assumptions'!$B$4*'Assumptions'!$B$5)/(E679*POWER(M679,'Assumptions'!$B$6)),1/'Assumptions'!$B$7)),"")</x:f>
        <x:v>0.1962963968016023</x:v>
      </x:c>
      <x:c r="O679" s="9" t="n">
        <x:f>IFERROR('Assumptions'!$B$12*POWER(M679,'Assumptions'!$B$13)/POWER(N679,2),"")</x:f>
        <x:v>0.0037216345252244275</x:v>
      </x:c>
    </x:row>
    <x:row r="680">
      <x:c r="A680" s="8" t="n">
        <x:v>8139</x:v>
      </x:c>
      <x:c r="B680" s="1" t="n">
        <x:v>47.2333</x:v>
      </x:c>
      <x:c r="C680" s="1" t="n">
        <x:v>8.5133</x:v>
      </x:c>
      <x:c r="D680" s="1" t="n">
        <x:v>-103.8222</x:v>
      </x:c>
      <x:c r="E680" s="1" t="n">
        <x:v>86.2376</x:v>
      </x:c>
      <x:c r="F680" s="1" t="n">
        <x:v>58.997</x:v>
      </x:c>
      <x:c r="G680" s="1" t="n">
        <x:v>42.5194</x:v>
      </x:c>
      <x:c r="H680" s="1" t="n">
        <x:v>100.6222</x:v>
      </x:c>
      <x:c r="I680" s="1" t="n">
        <x:v>2.3182</x:v>
      </x:c>
      <x:c r="J680" s="1" t="n">
        <x:v>-0.005</x:v>
      </x:c>
      <x:c r="K680" s="1" t="n">
        <x:v>2.84</x:v>
      </x:c>
      <x:c r="L680" s="1" t="n">
        <x:v>17.8</x:v>
      </x:c>
      <x:c r="M680" s="1" t="n">
        <x:f>IFERROR(IF(COUNTIF('Core Analysis'!$B$2:$B$19,A680)&gt;0,VLOOKUP(A680,'Core Analysis'!$B$2:$D$19,2,FALSE),SQRT((POWER(L680/'Assumptions'!$B$8,2)+POWER(('Assumptions'!$B$2-I680)/('Assumptions'!$B$2-'Assumptions'!$B$3),2))/2)),"")</x:f>
        <x:v>0.20767177594089328</x:v>
      </x:c>
      <x:c r="N680" s="1" t="n">
        <x:f>IFERROR(IF(COUNTIFS('Core Analysis'!$B$2:$B$19,A680,'Core Analysis'!$D$2:$D$19,"&gt;0")&gt;0,VLOOKUP(A680,'Core Analysis'!$B$2:$D$19,3,FALSE),POWER(('Assumptions'!$B$4*'Assumptions'!$B$5)/(E680*POWER(M680,'Assumptions'!$B$6)),1/'Assumptions'!$B$7)),"")</x:f>
        <x:v>0.194016296475149</x:v>
      </x:c>
      <x:c r="O680" s="9" t="n">
        <x:f>IFERROR('Assumptions'!$B$12*POWER(M680,'Assumptions'!$B$13)/POWER(N680,2),"")</x:f>
        <x:v>0.003583631836655183</x:v>
      </x:c>
    </x:row>
    <x:row r="681">
      <x:c r="A681" s="8" t="n">
        <x:v>8139.5</x:v>
      </x:c>
      <x:c r="B681" s="1" t="n">
        <x:v>48.2</x:v>
      </x:c>
      <x:c r="C681" s="1" t="n">
        <x:v>8.5133</x:v>
      </x:c>
      <x:c r="D681" s="1" t="n">
        <x:v>-103</x:v>
      </x:c>
      <x:c r="E681" s="1" t="n">
        <x:v>80.94</x:v>
      </x:c>
      <x:c r="F681" s="1" t="n">
        <x:v>56.513</x:v>
      </x:c>
      <x:c r="G681" s="1" t="n">
        <x:v>41.4028</x:v>
      </x:c>
      <x:c r="H681" s="1" t="n">
        <x:v>99.2444</x:v>
      </x:c>
      <x:c r="I681" s="1" t="n">
        <x:v>2.3367</x:v>
      </x:c>
      <x:c r="J681" s="1" t="n">
        <x:v>-0.0022</x:v>
      </x:c>
      <x:c r="K681" s="1" t="n">
        <x:v>3.0444</x:v>
      </x:c>
      <x:c r="L681" s="1" t="n">
        <x:v>16.96</x:v>
      </x:c>
      <x:c r="M681" s="1" t="n">
        <x:f>IFERROR(IF(COUNTIF('Core Analysis'!$B$2:$B$19,A681)&gt;0,VLOOKUP(A681,'Core Analysis'!$B$2:$D$19,2,FALSE),SQRT((POWER(L681/'Assumptions'!$B$8,2)+POWER(('Assumptions'!$B$2-I681)/('Assumptions'!$B$2-'Assumptions'!$B$3),2))/2)),"")</x:f>
        <x:v>0.1980224283326742</x:v>
      </x:c>
      <x:c r="N681" s="1" t="n">
        <x:f>IFERROR(IF(COUNTIFS('Core Analysis'!$B$2:$B$19,A681,'Core Analysis'!$D$2:$D$19,"&gt;0")&gt;0,VLOOKUP(A681,'Core Analysis'!$B$2:$D$19,3,FALSE),POWER(('Assumptions'!$B$4*'Assumptions'!$B$5)/(E681*POWER(M681,'Assumptions'!$B$6)),1/'Assumptions'!$B$7)),"")</x:f>
        <x:v>0.21002356975901806</x:v>
      </x:c>
      <x:c r="O681" s="9" t="n">
        <x:f>IFERROR('Assumptions'!$B$12*POWER(M681,'Assumptions'!$B$13)/POWER(N681,2),"")</x:f>
        <x:v>0.0024805393284116723</x:v>
      </x:c>
    </x:row>
    <x:row r="682">
      <x:c r="A682" s="8" t="n">
        <x:v>8140</x:v>
      </x:c>
      <x:c r="B682" s="1" t="n">
        <x:v>47.3333</x:v>
      </x:c>
      <x:c r="C682" s="1" t="n">
        <x:v>8.5133</x:v>
      </x:c>
      <x:c r="D682" s="1" t="n">
        <x:v>-102.6667</x:v>
      </x:c>
      <x:c r="E682" s="1" t="n">
        <x:v>76.8213</x:v>
      </x:c>
      <x:c r="F682" s="1" t="n">
        <x:v>53.6946</x:v>
      </x:c>
      <x:c r="G682" s="1" t="n">
        <x:v>42.0437</x:v>
      </x:c>
      <x:c r="H682" s="1" t="n">
        <x:v>98.7778</x:v>
      </x:c>
      <x:c r="I682" s="1" t="n">
        <x:v>2.3524</x:v>
      </x:c>
      <x:c r="J682" s="1" t="n">
        <x:v>-0.0022</x:v>
      </x:c>
      <x:c r="K682" s="1" t="n">
        <x:v>3.1733</x:v>
      </x:c>
      <x:c r="L682" s="1" t="n">
        <x:v>17.4133</x:v>
      </x:c>
      <x:c r="M682" s="1" t="n">
        <x:f>IFERROR(IF(COUNTIF('Core Analysis'!$B$2:$B$19,A682)&gt;0,VLOOKUP(A682,'Core Analysis'!$B$2:$D$19,2,FALSE),SQRT((POWER(L682/'Assumptions'!$B$8,2)+POWER(('Assumptions'!$B$2-I682)/('Assumptions'!$B$2-'Assumptions'!$B$3),2))/2)),"")</x:f>
        <x:v>0.194934524531277</x:v>
      </x:c>
      <x:c r="N682" s="1" t="n">
        <x:f>IFERROR(IF(COUNTIFS('Core Analysis'!$B$2:$B$19,A682,'Core Analysis'!$D$2:$D$19,"&gt;0")&gt;0,VLOOKUP(A682,'Core Analysis'!$B$2:$D$19,3,FALSE),POWER(('Assumptions'!$B$4*'Assumptions'!$B$5)/(E682*POWER(M682,'Assumptions'!$B$6)),1/'Assumptions'!$B$7)),"")</x:f>
        <x:v>0.218995115629694</x:v>
      </x:c>
      <x:c r="O682" s="9" t="n">
        <x:f>IFERROR('Assumptions'!$B$12*POWER(M682,'Assumptions'!$B$13)/POWER(N682,2),"")</x:f>
        <x:v>0.0021290242529675494</x:v>
      </x:c>
    </x:row>
    <x:row r="683">
      <x:c r="A683" s="8" t="n">
        <x:v>8140.5</x:v>
      </x:c>
      <x:c r="B683" s="1" t="n">
        <x:v>46.2</x:v>
      </x:c>
      <x:c r="C683" s="1" t="n">
        <x:v>8.5133</x:v>
      </x:c>
      <x:c r="D683" s="1" t="n">
        <x:v>-103.2</x:v>
      </x:c>
      <x:c r="E683" s="1" t="n">
        <x:v>75.0333</x:v>
      </x:c>
      <x:c r="F683" s="1" t="n">
        <x:v>52.7671</x:v>
      </x:c>
      <x:c r="G683" s="1" t="n">
        <x:v>44.6155</x:v>
      </x:c>
      <x:c r="H683" s="1" t="n">
        <x:v>98.4</x:v>
      </x:c>
      <x:c r="I683" s="1" t="n">
        <x:v>2.3587</x:v>
      </x:c>
      <x:c r="J683" s="1" t="n">
        <x:v>-0.0031</x:v>
      </x:c>
      <x:c r="K683" s="1" t="n">
        <x:v>3.0978</x:v>
      </x:c>
      <x:c r="L683" s="1" t="n">
        <x:v>18.32</x:v>
      </x:c>
      <x:c r="M683" s="1" t="n">
        <x:f>IFERROR(IF(COUNTIF('Core Analysis'!$B$2:$B$19,A683)&gt;0,VLOOKUP(A683,'Core Analysis'!$B$2:$D$19,2,FALSE),SQRT((POWER(L683/'Assumptions'!$B$8,2)+POWER(('Assumptions'!$B$2-I683)/('Assumptions'!$B$2-'Assumptions'!$B$3),2))/2)),"")</x:f>
        <x:v>0.19708711523696415</x:v>
      </x:c>
      <x:c r="N683" s="1" t="n">
        <x:f>IFERROR(IF(COUNTIFS('Core Analysis'!$B$2:$B$19,A683,'Core Analysis'!$D$2:$D$19,"&gt;0")&gt;0,VLOOKUP(A683,'Core Analysis'!$B$2:$D$19,3,FALSE),POWER(('Assumptions'!$B$4*'Assumptions'!$B$5)/(E683*POWER(M683,'Assumptions'!$B$6)),1/'Assumptions'!$B$7)),"")</x:f>
        <x:v>0.2191688159522954</x:v>
      </x:c>
      <x:c r="O683" s="9" t="n">
        <x:f>IFERROR('Assumptions'!$B$12*POWER(M683,'Assumptions'!$B$13)/POWER(N683,2),"")</x:f>
        <x:v>0.0022308871905496433</x:v>
      </x:c>
    </x:row>
    <x:row r="684">
      <x:c r="A684" s="8" t="n">
        <x:v>8141</x:v>
      </x:c>
      <x:c r="B684" s="1" t="n">
        <x:v>45.8667</x:v>
      </x:c>
      <x:c r="C684" s="1" t="n">
        <x:v>8.5133</x:v>
      </x:c>
      <x:c r="D684" s="1" t="n">
        <x:v>-103.3778</x:v>
      </x:c>
      <x:c r="E684" s="1" t="n">
        <x:v>73.3638</x:v>
      </x:c>
      <x:c r="F684" s="1" t="n">
        <x:v>53.9688</x:v>
      </x:c>
      <x:c r="G684" s="1" t="n">
        <x:v>44.8892</x:v>
      </x:c>
      <x:c r="H684" s="1" t="n">
        <x:v>98.9778</x:v>
      </x:c>
      <x:c r="I684" s="1" t="n">
        <x:v>2.3473</x:v>
      </x:c>
      <x:c r="J684" s="1" t="n">
        <x:v>-0.0084</x:v>
      </x:c>
      <x:c r="K684" s="1" t="n">
        <x:v>3.0933</x:v>
      </x:c>
      <x:c r="L684" s="1" t="n">
        <x:v>19.72</x:v>
      </x:c>
      <x:c r="M684" s="1" t="n">
        <x:f>IFERROR(IF(COUNTIF('Core Analysis'!$B$2:$B$19,A684)&gt;0,VLOOKUP(A684,'Core Analysis'!$B$2:$D$19,2,FALSE),SQRT((POWER(L684/'Assumptions'!$B$8,2)+POWER(('Assumptions'!$B$2-I684)/('Assumptions'!$B$2-'Assumptions'!$B$3),2))/2)),"")</x:f>
        <x:v>0.20717225049803287</x:v>
      </x:c>
      <x:c r="N684" s="1" t="n">
        <x:f>IFERROR(IF(COUNTIFS('Core Analysis'!$B$2:$B$19,A684,'Core Analysis'!$D$2:$D$19,"&gt;0")&gt;0,VLOOKUP(A684,'Core Analysis'!$B$2:$D$19,3,FALSE),POWER(('Assumptions'!$B$4*'Assumptions'!$B$5)/(E684*POWER(M684,'Assumptions'!$B$6)),1/'Assumptions'!$B$7)),"")</x:f>
        <x:v>0.21085870013734676</x:v>
      </x:c>
      <x:c r="O684" s="9" t="n">
        <x:f>IFERROR('Assumptions'!$B$12*POWER(M684,'Assumptions'!$B$13)/POWER(N684,2),"")</x:f>
        <x:v>0.0030020286120647183</x:v>
      </x:c>
    </x:row>
    <x:row r="685">
      <x:c r="A685" s="8" t="n">
        <x:v>8141.5</x:v>
      </x:c>
      <x:c r="B685" s="1" t="n">
        <x:v>44.4</x:v>
      </x:c>
      <x:c r="C685" s="1" t="n">
        <x:v>8.5133</x:v>
      </x:c>
      <x:c r="D685" s="1" t="n">
        <x:v>-103.5778</x:v>
      </x:c>
      <x:c r="E685" s="1" t="n">
        <x:v>69.7745</x:v>
      </x:c>
      <x:c r="F685" s="1" t="n">
        <x:v>53.9687</x:v>
      </x:c>
      <x:c r="G685" s="1" t="n">
        <x:v>43.7556</x:v>
      </x:c>
      <x:c r="H685" s="1" t="n">
        <x:v>100.1333</x:v>
      </x:c>
      <x:c r="I685" s="1" t="n">
        <x:v>2.3371</x:v>
      </x:c>
      <x:c r="J685" s="1" t="n">
        <x:v>-0.0134</x:v>
      </x:c>
      <x:c r="K685" s="1" t="n">
        <x:v>3.0667</x:v>
      </x:c>
      <x:c r="L685" s="1" t="n">
        <x:v>21.32</x:v>
      </x:c>
      <x:c r="M685" s="1" t="n">
        <x:f>IFERROR(IF(COUNTIF('Core Analysis'!$B$2:$B$19,A685)&gt;0,VLOOKUP(A685,'Core Analysis'!$B$2:$D$19,2,FALSE),SQRT((POWER(L685/'Assumptions'!$B$8,2)+POWER(('Assumptions'!$B$2-I685)/('Assumptions'!$B$2-'Assumptions'!$B$3),2))/2)),"")</x:f>
        <x:v>0.21795899580754705</x:v>
      </x:c>
      <x:c r="N685" s="1" t="n">
        <x:f>IFERROR(IF(COUNTIFS('Core Analysis'!$B$2:$B$19,A685,'Core Analysis'!$D$2:$D$19,"&gt;0")&gt;0,VLOOKUP(A685,'Core Analysis'!$B$2:$D$19,3,FALSE),POWER(('Assumptions'!$B$4*'Assumptions'!$B$5)/(E685*POWER(M685,'Assumptions'!$B$6)),1/'Assumptions'!$B$7)),"")</x:f>
        <x:v>0.20551373538377546</x:v>
      </x:c>
      <x:c r="O685" s="9" t="n">
        <x:f>IFERROR('Assumptions'!$B$12*POWER(M685,'Assumptions'!$B$13)/POWER(N685,2),"")</x:f>
        <x:v>0.0039509934987061275</x:v>
      </x:c>
    </x:row>
    <x:row r="686">
      <x:c r="A686" s="8" t="n">
        <x:v>8142</x:v>
      </x:c>
      <x:c r="B686" s="1" t="n">
        <x:v>46.5</x:v>
      </x:c>
      <x:c r="C686" s="1" t="n">
        <x:v>8.5133</x:v>
      </x:c>
      <x:c r="D686" s="1" t="n">
        <x:v>-103.6667</x:v>
      </x:c>
      <x:c r="E686" s="1" t="n">
        <x:v>72.3202</x:v>
      </x:c>
      <x:c r="F686" s="1" t="n">
        <x:v>53.5834</x:v>
      </x:c>
      <x:c r="G686" s="1" t="n">
        <x:v>43.3098</x:v>
      </x:c>
      <x:c r="H686" s="1" t="n">
        <x:v>99.6667</x:v>
      </x:c>
      <x:c r="I686" s="1" t="n">
        <x:v>2.33</x:v>
      </x:c>
      <x:c r="J686" s="1" t="n">
        <x:v>-0.0176</x:v>
      </x:c>
      <x:c r="K686" s="1" t="n">
        <x:v>3.1111</x:v>
      </x:c>
      <x:c r="L686" s="1" t="n">
        <x:v>21.1467</x:v>
      </x:c>
      <x:c r="M686" s="1" t="n">
        <x:f>IFERROR(IF(COUNTIF('Core Analysis'!$B$2:$B$19,A686)&gt;0,VLOOKUP(A686,'Core Analysis'!$B$2:$D$19,2,FALSE),SQRT((POWER(L686/'Assumptions'!$B$8,2)+POWER(('Assumptions'!$B$2-I686)/('Assumptions'!$B$2-'Assumptions'!$B$3),2))/2)),"")</x:f>
        <x:v>0.21923870323792638</x:v>
      </x:c>
      <x:c r="N686" s="1" t="n">
        <x:f>IFERROR(IF(COUNTIFS('Core Analysis'!$B$2:$B$19,A686,'Core Analysis'!$D$2:$D$19,"&gt;0")&gt;0,VLOOKUP(A686,'Core Analysis'!$B$2:$D$19,3,FALSE),POWER(('Assumptions'!$B$4*'Assumptions'!$B$5)/(E686*POWER(M686,'Assumptions'!$B$6)),1/'Assumptions'!$B$7)),"")</x:f>
        <x:v>0.20068595707835077</x:v>
      </x:c>
      <x:c r="O686" s="9" t="n">
        <x:f>IFERROR('Assumptions'!$B$12*POWER(M686,'Assumptions'!$B$13)/POWER(N686,2),"")</x:f>
        <x:v>0.0042514857601111695</x:v>
      </x:c>
    </x:row>
    <x:row r="687">
      <x:c r="A687" s="8" t="n">
        <x:v>8142.5</x:v>
      </x:c>
      <x:c r="B687" s="1" t="n">
        <x:v>47.1</x:v>
      </x:c>
      <x:c r="C687" s="1" t="n">
        <x:v>8.5133</x:v>
      </x:c>
      <x:c r="D687" s="1" t="n">
        <x:v>-103.3333</x:v>
      </x:c>
      <x:c r="E687" s="1" t="n">
        <x:v>72.69</x:v>
      </x:c>
      <x:c r="F687" s="1" t="n">
        <x:v>54.4122</x:v>
      </x:c>
      <x:c r="G687" s="1" t="n">
        <x:v>44.1601</x:v>
      </x:c>
      <x:c r="H687" s="1" t="n">
        <x:v>99.0222</x:v>
      </x:c>
      <x:c r="I687" s="1" t="n">
        <x:v>2.3289</x:v>
      </x:c>
      <x:c r="J687" s="1" t="n">
        <x:v>-0.0201</x:v>
      </x:c>
      <x:c r="K687" s="1" t="n">
        <x:v>3.24</x:v>
      </x:c>
      <x:c r="L687" s="1" t="n">
        <x:v>20.8</x:v>
      </x:c>
      <x:c r="M687" s="1" t="n">
        <x:f>IFERROR(IF(COUNTIF('Core Analysis'!$B$2:$B$19,A687)&gt;0,VLOOKUP(A687,'Core Analysis'!$B$2:$D$19,2,FALSE),SQRT((POWER(L687/'Assumptions'!$B$8,2)+POWER(('Assumptions'!$B$2-I687)/('Assumptions'!$B$2-'Assumptions'!$B$3),2))/2)),"")</x:f>
        <x:v>0.2179074993478631</x:v>
      </x:c>
      <x:c r="N687" s="1" t="n">
        <x:f>IFERROR(IF(COUNTIFS('Core Analysis'!$B$2:$B$19,A687,'Core Analysis'!$D$2:$D$19,"&gt;0")&gt;0,VLOOKUP(A687,'Core Analysis'!$B$2:$D$19,3,FALSE),POWER(('Assumptions'!$B$4*'Assumptions'!$B$5)/(E687*POWER(M687,'Assumptions'!$B$6)),1/'Assumptions'!$B$7)),"")</x:f>
        <x:v>0.20139770000925103</x:v>
      </x:c>
      <x:c r="O687" s="9" t="n">
        <x:f>IFERROR('Assumptions'!$B$12*POWER(M687,'Assumptions'!$B$13)/POWER(N687,2),"")</x:f>
        <x:v>0.0041098642147687995</x:v>
      </x:c>
    </x:row>
    <x:row r="688">
      <x:c r="A688" s="8" t="n">
        <x:v>8143</x:v>
      </x:c>
      <x:c r="B688" s="1" t="n">
        <x:v>48.4</x:v>
      </x:c>
      <x:c r="C688" s="1" t="n">
        <x:v>8.5133</x:v>
      </x:c>
      <x:c r="D688" s="1" t="n">
        <x:v>-103.5333</x:v>
      </x:c>
      <x:c r="E688" s="1" t="n">
        <x:v>69.1348</x:v>
      </x:c>
      <x:c r="F688" s="1" t="n">
        <x:v>53.9687</x:v>
      </x:c>
      <x:c r="G688" s="1" t="n">
        <x:v>41.9595</x:v>
      </x:c>
      <x:c r="H688" s="1" t="n">
        <x:v>98.0222</x:v>
      </x:c>
      <x:c r="I688" s="1" t="n">
        <x:v>2.342</x:v>
      </x:c>
      <x:c r="J688" s="1" t="n">
        <x:v>-0.0121</x:v>
      </x:c>
      <x:c r="K688" s="1" t="n">
        <x:v>3.1911</x:v>
      </x:c>
      <x:c r="L688" s="1" t="n">
        <x:v>19.4933</x:v>
      </x:c>
      <x:c r="M688" s="1" t="n">
        <x:f>IFERROR(IF(COUNTIF('Core Analysis'!$B$2:$B$19,A688)&gt;0,VLOOKUP(A688,'Core Analysis'!$B$2:$D$19,2,FALSE),SQRT((POWER(L688/'Assumptions'!$B$8,2)+POWER(('Assumptions'!$B$2-I688)/('Assumptions'!$B$2-'Assumptions'!$B$3),2))/2)),"")</x:f>
        <x:v>0.20772169240463662</x:v>
      </x:c>
      <x:c r="N688" s="1" t="n">
        <x:f>IFERROR(IF(COUNTIFS('Core Analysis'!$B$2:$B$19,A688,'Core Analysis'!$D$2:$D$19,"&gt;0")&gt;0,VLOOKUP(A688,'Core Analysis'!$B$2:$D$19,3,FALSE),POWER(('Assumptions'!$B$4*'Assumptions'!$B$5)/(E688*POWER(M688,'Assumptions'!$B$6)),1/'Assumptions'!$B$7)),"")</x:f>
        <x:v>0.21663758720918042</x:v>
      </x:c>
      <x:c r="O688" s="9" t="n">
        <x:f>IFERROR('Assumptions'!$B$12*POWER(M688,'Assumptions'!$B$13)/POWER(N688,2),"")</x:f>
        <x:v>0.0028773416911321665</x:v>
      </x:c>
    </x:row>
    <x:row r="689">
      <x:c r="A689" s="8" t="n">
        <x:v>8143.5</x:v>
      </x:c>
      <x:c r="B689" s="1" t="n">
        <x:v>45.6</x:v>
      </x:c>
      <x:c r="C689" s="1" t="n">
        <x:v>8.5133</x:v>
      </x:c>
      <x:c r="D689" s="1" t="n">
        <x:v>-103.3333</x:v>
      </x:c>
      <x:c r="E689" s="1" t="n">
        <x:v>70.7093</x:v>
      </x:c>
      <x:c r="F689" s="1" t="n">
        <x:v>53.0921</x:v>
      </x:c>
      <x:c r="G689" s="1" t="n">
        <x:v>39.2974</x:v>
      </x:c>
      <x:c r="H689" s="1" t="n">
        <x:v>97.5778</x:v>
      </x:c>
      <x:c r="I689" s="1" t="n">
        <x:v>2.3438</x:v>
      </x:c>
      <x:c r="J689" s="1" t="n">
        <x:v>-0.0091</x:v>
      </x:c>
      <x:c r="K689" s="1" t="n">
        <x:v>3.08</x:v>
      </x:c>
      <x:c r="L689" s="1" t="n">
        <x:v>18.9733</x:v>
      </x:c>
      <x:c r="M689" s="1" t="n">
        <x:f>IFERROR(IF(COUNTIF('Core Analysis'!$B$2:$B$19,A689)&gt;0,VLOOKUP(A689,'Core Analysis'!$B$2:$D$19,2,FALSE),SQRT((POWER(L689/'Assumptions'!$B$8,2)+POWER(('Assumptions'!$B$2-I689)/('Assumptions'!$B$2-'Assumptions'!$B$3),2))/2)),"")</x:f>
        <x:v>0.2047406366733234</x:v>
      </x:c>
      <x:c r="N689" s="1" t="n">
        <x:f>IFERROR(IF(COUNTIFS('Core Analysis'!$B$2:$B$19,A689,'Core Analysis'!$D$2:$D$19,"&gt;0")&gt;0,VLOOKUP(A689,'Core Analysis'!$B$2:$D$19,3,FALSE),POWER(('Assumptions'!$B$4*'Assumptions'!$B$5)/(E689*POWER(M689,'Assumptions'!$B$6)),1/'Assumptions'!$B$7)),"")</x:f>
        <x:v>0.2173310105688813</x:v>
      </x:c>
      <x:c r="O689" s="9" t="n">
        <x:f>IFERROR('Assumptions'!$B$12*POWER(M689,'Assumptions'!$B$13)/POWER(N689,2),"")</x:f>
        <x:v>0.0026828310690011734</x:v>
      </x:c>
    </x:row>
    <x:row r="690">
      <x:c r="A690" s="8" t="n">
        <x:v>8144</x:v>
      </x:c>
      <x:c r="B690" s="1" t="n">
        <x:v>46.6</x:v>
      </x:c>
      <x:c r="C690" s="1" t="n">
        <x:v>8.5133</x:v>
      </x:c>
      <x:c r="D690" s="1" t="n">
        <x:v>-103.4222</x:v>
      </x:c>
      <x:c r="E690" s="1" t="n">
        <x:v>70.9265</x:v>
      </x:c>
      <x:c r="F690" s="1" t="n">
        <x:v>54.0797</x:v>
      </x:c>
      <x:c r="G690" s="1" t="n">
        <x:v>43.715</x:v>
      </x:c>
      <x:c r="H690" s="1" t="n">
        <x:v>97.2667</x:v>
      </x:c>
      <x:c r="I690" s="1" t="n">
        <x:v>2.3489</x:v>
      </x:c>
      <x:c r="J690" s="1" t="n">
        <x:v>-0.004</x:v>
      </x:c>
      <x:c r="K690" s="1" t="n">
        <x:v>2.8978</x:v>
      </x:c>
      <x:c r="L690" s="1" t="n">
        <x:v>18.5733</x:v>
      </x:c>
      <x:c r="M690" s="1" t="n">
        <x:f>IFERROR(IF(COUNTIF('Core Analysis'!$B$2:$B$19,A690)&gt;0,VLOOKUP(A690,'Core Analysis'!$B$2:$D$19,2,FALSE),SQRT((POWER(L690/'Assumptions'!$B$8,2)+POWER(('Assumptions'!$B$2-I690)/('Assumptions'!$B$2-'Assumptions'!$B$3),2))/2)),"")</x:f>
        <x:v>0.20130489132623225</x:v>
      </x:c>
      <x:c r="N690" s="1" t="n">
        <x:f>IFERROR(IF(COUNTIFS('Core Analysis'!$B$2:$B$19,A690,'Core Analysis'!$D$2:$D$19,"&gt;0")&gt;0,VLOOKUP(A690,'Core Analysis'!$B$2:$D$19,3,FALSE),POWER(('Assumptions'!$B$4*'Assumptions'!$B$5)/(E690*POWER(M690,'Assumptions'!$B$6)),1/'Assumptions'!$B$7)),"")</x:f>
        <x:v>0.2207015715415983</x:v>
      </x:c>
      <x:c r="O690" s="9" t="n">
        <x:f>IFERROR('Assumptions'!$B$12*POWER(M690,'Assumptions'!$B$13)/POWER(N690,2),"")</x:f>
        <x:v>0.0024148329789384485</x:v>
      </x:c>
    </x:row>
    <x:row r="691">
      <x:c r="A691" s="8" t="n">
        <x:v>8144.5</x:v>
      </x:c>
      <x:c r="B691" s="1" t="n">
        <x:v>46.1</x:v>
      </x:c>
      <x:c r="C691" s="1" t="n">
        <x:v>8.5133</x:v>
      </x:c>
      <x:c r="D691" s="1" t="n">
        <x:v>-103.9556</x:v>
      </x:c>
      <x:c r="E691" s="1" t="n">
        <x:v>68.9235</x:v>
      </x:c>
      <x:c r="F691" s="1" t="n">
        <x:v>55.254</x:v>
      </x:c>
      <x:c r="G691" s="1" t="n">
        <x:v>44.8892</x:v>
      </x:c>
      <x:c r="H691" s="1" t="n">
        <x:v>97.8444</x:v>
      </x:c>
      <x:c r="I691" s="1" t="n">
        <x:v>2.3329</x:v>
      </x:c>
      <x:c r="J691" s="1" t="n">
        <x:v>-0.0127</x:v>
      </x:c>
      <x:c r="K691" s="1" t="n">
        <x:v>2.7867</x:v>
      </x:c>
      <x:c r="L691" s="1" t="n">
        <x:v>18.2</x:v>
      </x:c>
      <x:c r="M691" s="1" t="n">
        <x:f>IFERROR(IF(COUNTIF('Core Analysis'!$B$2:$B$19,A691)&gt;0,VLOOKUP(A691,'Core Analysis'!$B$2:$D$19,2,FALSE),SQRT((POWER(L691/'Assumptions'!$B$8,2)+POWER(('Assumptions'!$B$2-I691)/('Assumptions'!$B$2-'Assumptions'!$B$3),2))/2)),"")</x:f>
        <x:v>0.20466456235863506</x:v>
      </x:c>
      <x:c r="N691" s="1" t="n">
        <x:f>IFERROR(IF(COUNTIFS('Core Analysis'!$B$2:$B$19,A691,'Core Analysis'!$D$2:$D$19,"&gt;0")&gt;0,VLOOKUP(A691,'Core Analysis'!$B$2:$D$19,3,FALSE),POWER(('Assumptions'!$B$4*'Assumptions'!$B$5)/(E691*POWER(M691,'Assumptions'!$B$6)),1/'Assumptions'!$B$7)),"")</x:f>
        <x:v>0.22021033879889682</x:v>
      </x:c>
      <x:c r="O691" s="9" t="n">
        <x:f>IFERROR('Assumptions'!$B$12*POWER(M691,'Assumptions'!$B$13)/POWER(N691,2),"")</x:f>
        <x:v>0.0026088623377052123</x:v>
      </x:c>
    </x:row>
    <x:row r="692">
      <x:c r="A692" s="8" t="n">
        <x:v>8145</x:v>
      </x:c>
      <x:c r="B692" s="1" t="n">
        <x:v>47.5333</x:v>
      </x:c>
      <x:c r="C692" s="1" t="n">
        <x:v>8.5133</x:v>
      </x:c>
      <x:c r="D692" s="1" t="n">
        <x:v>-104.0444</x:v>
      </x:c>
      <x:c r="E692" s="1" t="n">
        <x:v>68.8524</x:v>
      </x:c>
      <x:c r="F692" s="1" t="n">
        <x:v>52.822</x:v>
      </x:c>
      <x:c r="G692" s="1" t="n">
        <x:v>42.0014</x:v>
      </x:c>
      <x:c r="H692" s="1" t="n">
        <x:v>99.0667</x:v>
      </x:c>
      <x:c r="I692" s="1" t="n">
        <x:v>2.3291</x:v>
      </x:c>
      <x:c r="J692" s="1" t="n">
        <x:v>-0.0102</x:v>
      </x:c>
      <x:c r="K692" s="1" t="n">
        <x:v>2.8133</x:v>
      </x:c>
      <x:c r="L692" s="1" t="n">
        <x:v>18.88</x:v>
      </x:c>
      <x:c r="M692" s="1" t="n">
        <x:f>IFERROR(IF(COUNTIF('Core Analysis'!$B$2:$B$19,A692)&gt;0,VLOOKUP(A692,'Core Analysis'!$B$2:$D$19,2,FALSE),SQRT((POWER(L692/'Assumptions'!$B$8,2)+POWER(('Assumptions'!$B$2-I692)/('Assumptions'!$B$2-'Assumptions'!$B$3),2))/2)),"")</x:f>
        <x:v>0.20892095410681039</x:v>
      </x:c>
      <x:c r="N692" s="1" t="n">
        <x:f>IFERROR(IF(COUNTIFS('Core Analysis'!$B$2:$B$19,A692,'Core Analysis'!$D$2:$D$19,"&gt;0")&gt;0,VLOOKUP(A692,'Core Analysis'!$B$2:$D$19,3,FALSE),POWER(('Assumptions'!$B$4*'Assumptions'!$B$5)/(E692*POWER(M692,'Assumptions'!$B$6)),1/'Assumptions'!$B$7)),"")</x:f>
        <x:v>0.21583530022816189</x:v>
      </x:c>
      <x:c r="O692" s="9" t="n">
        <x:f>IFERROR('Assumptions'!$B$12*POWER(M692,'Assumptions'!$B$13)/POWER(N692,2),"")</x:f>
        <x:v>0.0029731358875988794</x:v>
      </x:c>
    </x:row>
    <x:row r="693">
      <x:c r="A693" s="8" t="n">
        <x:v>8145.5</x:v>
      </x:c>
      <x:c r="B693" s="1" t="n">
        <x:v>48.1</x:v>
      </x:c>
      <x:c r="C693" s="1" t="n">
        <x:v>8.5133</x:v>
      </x:c>
      <x:c r="D693" s="1" t="n">
        <x:v>-104.1333</x:v>
      </x:c>
      <x:c r="E693" s="1" t="n">
        <x:v>71.0724</x:v>
      </x:c>
      <x:c r="F693" s="1" t="n">
        <x:v>52.6054</x:v>
      </x:c>
      <x:c r="G693" s="1" t="n">
        <x:v>42.173</x:v>
      </x:c>
      <x:c r="H693" s="1" t="n">
        <x:v>100.1555</x:v>
      </x:c>
      <x:c r="I693" s="1" t="n">
        <x:v>2.3187</x:v>
      </x:c>
      <x:c r="J693" s="1" t="n">
        <x:v>-0.0096</x:v>
      </x:c>
      <x:c r="K693" s="1" t="n">
        <x:v>2.7733</x:v>
      </x:c>
      <x:c r="L693" s="1" t="n">
        <x:v>19.5067</x:v>
      </x:c>
      <x:c r="M693" s="1" t="n">
        <x:f>IFERROR(IF(COUNTIF('Core Analysis'!$B$2:$B$19,A693)&gt;0,VLOOKUP(A693,'Core Analysis'!$B$2:$D$19,2,FALSE),SQRT((POWER(L693/'Assumptions'!$B$8,2)+POWER(('Assumptions'!$B$2-I693)/('Assumptions'!$B$2-'Assumptions'!$B$3),2))/2)),"")</x:f>
        <x:v>0.21504247880520516</x:v>
      </x:c>
      <x:c r="N693" s="1" t="n">
        <x:f>IFERROR(IF(COUNTIFS('Core Analysis'!$B$2:$B$19,A693,'Core Analysis'!$D$2:$D$19,"&gt;0")&gt;0,VLOOKUP(A693,'Core Analysis'!$B$2:$D$19,3,FALSE),POWER(('Assumptions'!$B$4*'Assumptions'!$B$5)/(E693*POWER(M693,'Assumptions'!$B$6)),1/'Assumptions'!$B$7)),"")</x:f>
        <x:v>0.2063902940255637</x:v>
      </x:c>
      <x:c r="O693" s="9" t="n">
        <x:f>IFERROR('Assumptions'!$B$12*POWER(M693,'Assumptions'!$B$13)/POWER(N693,2),"")</x:f>
        <x:v>0.0036920459887839255</x:v>
      </x:c>
    </x:row>
    <x:row r="694">
      <x:c r="A694" s="8" t="n">
        <x:v>8146</x:v>
      </x:c>
      <x:c r="B694" s="1" t="n">
        <x:v>44.8667</x:v>
      </x:c>
      <x:c r="C694" s="1" t="n">
        <x:v>8.5133</x:v>
      </x:c>
      <x:c r="D694" s="1" t="n">
        <x:v>-104.1778</x:v>
      </x:c>
      <x:c r="E694" s="1" t="n">
        <x:v>72.393</x:v>
      </x:c>
      <x:c r="F694" s="1" t="n">
        <x:v>53.5839</x:v>
      </x:c>
      <x:c r="G694" s="1" t="n">
        <x:v>44.4321</x:v>
      </x:c>
      <x:c r="H694" s="1" t="n">
        <x:v>100.8444</x:v>
      </x:c>
      <x:c r="I694" s="1" t="n">
        <x:v>2.3236</x:v>
      </x:c>
      <x:c r="J694" s="1" t="n">
        <x:v>-0.0043</x:v>
      </x:c>
      <x:c r="K694" s="1" t="n">
        <x:v>2.8133</x:v>
      </x:c>
      <x:c r="L694" s="1" t="n">
        <x:v>19.5867</x:v>
      </x:c>
      <x:c r="M694" s="1" t="n">
        <x:f>IFERROR(IF(COUNTIF('Core Analysis'!$B$2:$B$19,A694)&gt;0,VLOOKUP(A694,'Core Analysis'!$B$2:$D$19,2,FALSE),SQRT((POWER(L694/'Assumptions'!$B$8,2)+POWER(('Assumptions'!$B$2-I694)/('Assumptions'!$B$2-'Assumptions'!$B$3),2))/2)),"")</x:f>
        <x:v>0.21386684117754817</x:v>
      </x:c>
      <x:c r="N694" s="1" t="n">
        <x:f>IFERROR(IF(COUNTIFS('Core Analysis'!$B$2:$B$19,A694,'Core Analysis'!$D$2:$D$19,"&gt;0")&gt;0,VLOOKUP(A694,'Core Analysis'!$B$2:$D$19,3,FALSE),POWER(('Assumptions'!$B$4*'Assumptions'!$B$5)/(E694*POWER(M694,'Assumptions'!$B$6)),1/'Assumptions'!$B$7)),"")</x:f>
        <x:v>0.20562327678280395</x:v>
      </x:c>
      <x:c r="O694" s="9" t="n">
        <x:f>IFERROR('Assumptions'!$B$12*POWER(M694,'Assumptions'!$B$13)/POWER(N694,2),"")</x:f>
        <x:v>0.003630994228722487</x:v>
      </x:c>
    </x:row>
    <x:row r="695">
      <x:c r="A695" s="8" t="n">
        <x:v>8146.5</x:v>
      </x:c>
      <x:c r="B695" s="1" t="n">
        <x:v>42.6333</x:v>
      </x:c>
      <x:c r="C695" s="1" t="n">
        <x:v>8.5133</x:v>
      </x:c>
      <x:c r="D695" s="1" t="n">
        <x:v>-104.5333</x:v>
      </x:c>
      <x:c r="E695" s="1" t="n">
        <x:v>71.4364</x:v>
      </x:c>
      <x:c r="F695" s="1" t="n">
        <x:v>55.254</x:v>
      </x:c>
      <x:c r="G695" s="1" t="n">
        <x:v>43.4431</x:v>
      </x:c>
      <x:c r="H695" s="1" t="n">
        <x:v>101.6</x:v>
      </x:c>
      <x:c r="I695" s="1" t="n">
        <x:v>2.3273</x:v>
      </x:c>
      <x:c r="J695" s="1" t="n">
        <x:v>-0.0061</x:v>
      </x:c>
      <x:c r="K695" s="1" t="n">
        <x:v>2.6133</x:v>
      </x:c>
      <x:c r="L695" s="1" t="n">
        <x:v>19.64</x:v>
      </x:c>
      <x:c r="M695" s="1" t="n">
        <x:f>IFERROR(IF(COUNTIF('Core Analysis'!$B$2:$B$19,A695)&gt;0,VLOOKUP(A695,'Core Analysis'!$B$2:$D$19,2,FALSE),SQRT((POWER(L695/'Assumptions'!$B$8,2)+POWER(('Assumptions'!$B$2-I695)/('Assumptions'!$B$2-'Assumptions'!$B$3),2))/2)),"")</x:f>
        <x:v>0.21295565425399082</x:v>
      </x:c>
      <x:c r="N695" s="1" t="n">
        <x:f>IFERROR(IF(COUNTIFS('Core Analysis'!$B$2:$B$19,A695,'Core Analysis'!$D$2:$D$19,"&gt;0")&gt;0,VLOOKUP(A695,'Core Analysis'!$B$2:$D$19,3,FALSE),POWER(('Assumptions'!$B$4*'Assumptions'!$B$5)/(E695*POWER(M695,'Assumptions'!$B$6)),1/'Assumptions'!$B$7)),"")</x:f>
        <x:v>0.2078811266947798</x:v>
      </x:c>
      <x:c r="O695" s="9" t="n">
        <x:f>IFERROR('Assumptions'!$B$12*POWER(M695,'Assumptions'!$B$13)/POWER(N695,2),"")</x:f>
        <x:v>0.0034864316645046695</x:v>
      </x:c>
    </x:row>
    <x:row r="696">
      <x:c r="A696" s="8" t="n">
        <x:v>8147</x:v>
      </x:c>
      <x:c r="B696" s="1" t="n">
        <x:v>40.4</x:v>
      </x:c>
      <x:c r="C696" s="1" t="n">
        <x:v>8.5133</x:v>
      </x:c>
      <x:c r="D696" s="1" t="n">
        <x:v>-105.8</x:v>
      </x:c>
      <x:c r="E696" s="1" t="n">
        <x:v>75.1098</x:v>
      </x:c>
      <x:c r="F696" s="1" t="n">
        <x:v>53.7481</x:v>
      </x:c>
      <x:c r="G696" s="1" t="n">
        <x:v>43.5321</x:v>
      </x:c>
      <x:c r="H696" s="1" t="n">
        <x:v>101.6667</x:v>
      </x:c>
      <x:c r="I696" s="1" t="n">
        <x:v>2.3227</x:v>
      </x:c>
      <x:c r="J696" s="1" t="n">
        <x:v>-0.009</x:v>
      </x:c>
      <x:c r="K696" s="1" t="n">
        <x:v>2.6667</x:v>
      </x:c>
      <x:c r="L696" s="1" t="n">
        <x:v>19.7733</x:v>
      </x:c>
      <x:c r="M696" s="1" t="n">
        <x:f>IFERROR(IF(COUNTIF('Core Analysis'!$B$2:$B$19,A696)&gt;0,VLOOKUP(A696,'Core Analysis'!$B$2:$D$19,2,FALSE),SQRT((POWER(L696/'Assumptions'!$B$8,2)+POWER(('Assumptions'!$B$2-I696)/('Assumptions'!$B$2-'Assumptions'!$B$3),2))/2)),"")</x:f>
        <x:v>0.21500461312630592</x:v>
      </x:c>
      <x:c r="N696" s="1" t="n">
        <x:f>IFERROR(IF(COUNTIFS('Core Analysis'!$B$2:$B$19,A696,'Core Analysis'!$D$2:$D$19,"&gt;0")&gt;0,VLOOKUP(A696,'Core Analysis'!$B$2:$D$19,3,FALSE),POWER(('Assumptions'!$B$4*'Assumptions'!$B$5)/(E696*POWER(M696,'Assumptions'!$B$6)),1/'Assumptions'!$B$7)),"")</x:f>
        <x:v>0.2008019550374406</x:v>
      </x:c>
      <x:c r="O696" s="9" t="n">
        <x:f>IFERROR('Assumptions'!$B$12*POWER(M696,'Assumptions'!$B$13)/POWER(N696,2),"")</x:f>
        <x:v>0.0038973845465331636</x:v>
      </x:c>
    </x:row>
    <x:row r="697">
      <x:c r="A697" s="8" t="n">
        <x:v>8147.5</x:v>
      </x:c>
      <x:c r="B697" s="1" t="n">
        <x:v>42.9333</x:v>
      </x:c>
      <x:c r="C697" s="1" t="n">
        <x:v>8.5133</x:v>
      </x:c>
      <x:c r="D697" s="1" t="n">
        <x:v>-105.2222</x:v>
      </x:c>
      <x:c r="E697" s="1" t="n">
        <x:v>74.1931</x:v>
      </x:c>
      <x:c r="F697" s="1" t="n">
        <x:v>55.8804</x:v>
      </x:c>
      <x:c r="G697" s="1" t="n">
        <x:v>45.4911</x:v>
      </x:c>
      <x:c r="H697" s="1" t="n">
        <x:v>101.2</x:v>
      </x:c>
      <x:c r="I697" s="1" t="n">
        <x:v>2.3313</x:v>
      </x:c>
      <x:c r="J697" s="1" t="n">
        <x:v>-0.0069</x:v>
      </x:c>
      <x:c r="K697" s="1" t="n">
        <x:v>2.6311</x:v>
      </x:c>
      <x:c r="L697" s="1" t="n">
        <x:v>21.08</x:v>
      </x:c>
      <x:c r="M697" s="1" t="n">
        <x:f>IFERROR(IF(COUNTIF('Core Analysis'!$B$2:$B$19,A697)&gt;0,VLOOKUP(A697,'Core Analysis'!$B$2:$D$19,2,FALSE),SQRT((POWER(L697/'Assumptions'!$B$8,2)+POWER(('Assumptions'!$B$2-I697)/('Assumptions'!$B$2-'Assumptions'!$B$3),2))/2)),"")</x:f>
        <x:v>0.21852618186530273</x:v>
      </x:c>
      <x:c r="N697" s="1" t="n">
        <x:f>IFERROR(IF(COUNTIFS('Core Analysis'!$B$2:$B$19,A697,'Core Analysis'!$D$2:$D$19,"&gt;0")&gt;0,VLOOKUP(A697,'Core Analysis'!$B$2:$D$19,3,FALSE),POWER(('Assumptions'!$B$4*'Assumptions'!$B$5)/(E697*POWER(M697,'Assumptions'!$B$6)),1/'Assumptions'!$B$7)),"")</x:f>
        <x:v>0.19878278978607108</x:v>
      </x:c>
      <x:c r="O697" s="9" t="n">
        <x:f>IFERROR('Assumptions'!$B$12*POWER(M697,'Assumptions'!$B$13)/POWER(N697,2),"")</x:f>
        <x:v>0.004271659701752943</x:v>
      </x:c>
    </x:row>
    <x:row r="698">
      <x:c r="A698" s="8" t="n">
        <x:v>8148</x:v>
      </x:c>
      <x:c r="B698" s="1" t="n">
        <x:v>44.3</x:v>
      </x:c>
      <x:c r="C698" s="1" t="n">
        <x:v>8.5133</x:v>
      </x:c>
      <x:c r="D698" s="1" t="n">
        <x:v>-103.7333</x:v>
      </x:c>
      <x:c r="E698" s="1" t="n">
        <x:v>75.5724</x:v>
      </x:c>
      <x:c r="F698" s="1" t="n">
        <x:v>56.9766</x:v>
      </x:c>
      <x:c r="G698" s="1" t="n">
        <x:v>46.2413</x:v>
      </x:c>
      <x:c r="H698" s="1" t="n">
        <x:v>101.4</x:v>
      </x:c>
      <x:c r="I698" s="1" t="n">
        <x:v>2.3291</x:v>
      </x:c>
      <x:c r="J698" s="1" t="n">
        <x:v>-0.0044</x:v>
      </x:c>
      <x:c r="K698" s="1" t="n">
        <x:v>2.9556</x:v>
      </x:c>
      <x:c r="L698" s="1" t="n">
        <x:v>20.2533</x:v>
      </x:c>
      <x:c r="M698" s="1" t="n">
        <x:f>IFERROR(IF(COUNTIF('Core Analysis'!$B$2:$B$19,A698)&gt;0,VLOOKUP(A698,'Core Analysis'!$B$2:$D$19,2,FALSE),SQRT((POWER(L698/'Assumptions'!$B$8,2)+POWER(('Assumptions'!$B$2-I698)/('Assumptions'!$B$2-'Assumptions'!$B$3),2))/2)),"")</x:f>
        <x:v>0.2152557853099423</x:v>
      </x:c>
      <x:c r="N698" s="1" t="n">
        <x:f>IFERROR(IF(COUNTIFS('Core Analysis'!$B$2:$B$19,A698,'Core Analysis'!$D$2:$D$19,"&gt;0")&gt;0,VLOOKUP(A698,'Core Analysis'!$B$2:$D$19,3,FALSE),POWER(('Assumptions'!$B$4*'Assumptions'!$B$5)/(E698*POWER(M698,'Assumptions'!$B$6)),1/'Assumptions'!$B$7)),"")</x:f>
        <x:v>0.1999528404681261</x:v>
      </x:c>
      <x:c r="O698" s="9" t="n">
        <x:f>IFERROR('Assumptions'!$B$12*POWER(M698,'Assumptions'!$B$13)/POWER(N698,2),"")</x:f>
        <x:v>0.003950799733138935</x:v>
      </x:c>
    </x:row>
    <x:row r="699">
      <x:c r="A699" s="8" t="n">
        <x:v>8148.5</x:v>
      </x:c>
      <x:c r="B699" s="1" t="n">
        <x:v>44.4667</x:v>
      </x:c>
      <x:c r="C699" s="1" t="n">
        <x:v>8.5133</x:v>
      </x:c>
      <x:c r="D699" s="1" t="n">
        <x:v>-103.9778</x:v>
      </x:c>
      <x:c r="E699" s="1" t="n">
        <x:v>74.4212</x:v>
      </x:c>
      <x:c r="F699" s="1" t="n">
        <x:v>56.5121</x:v>
      </x:c>
      <x:c r="G699" s="1" t="n">
        <x:v>44.7975</x:v>
      </x:c>
      <x:c r="H699" s="1" t="n">
        <x:v>101.0444</x:v>
      </x:c>
      <x:c r="I699" s="1" t="n">
        <x:v>2.3433</x:v>
      </x:c>
      <x:c r="J699" s="1" t="n">
        <x:v>0.0033</x:v>
      </x:c>
      <x:c r="K699" s="1" t="n">
        <x:v>3.0444</x:v>
      </x:c>
      <x:c r="L699" s="1" t="n">
        <x:v>19.5867</x:v>
      </x:c>
      <x:c r="M699" s="1" t="n">
        <x:f>IFERROR(IF(COUNTIF('Core Analysis'!$B$2:$B$19,A699)&gt;0,VLOOKUP(A699,'Core Analysis'!$B$2:$D$19,2,FALSE),SQRT((POWER(L699/'Assumptions'!$B$8,2)+POWER(('Assumptions'!$B$2-I699)/('Assumptions'!$B$2-'Assumptions'!$B$3),2))/2)),"")</x:f>
        <x:v>0.20776185266725944</x:v>
      </x:c>
      <x:c r="N699" s="1" t="n">
        <x:f>IFERROR(IF(COUNTIFS('Core Analysis'!$B$2:$B$19,A699,'Core Analysis'!$D$2:$D$19,"&gt;0")&gt;0,VLOOKUP(A699,'Core Analysis'!$B$2:$D$19,3,FALSE),POWER(('Assumptions'!$B$4*'Assumptions'!$B$5)/(E699*POWER(M699,'Assumptions'!$B$6)),1/'Assumptions'!$B$7)),"")</x:f>
        <x:v>0.2087612430863037</x:v>
      </x:c>
      <x:c r="O699" s="9" t="n">
        <x:f>IFERROR('Assumptions'!$B$12*POWER(M699,'Assumptions'!$B$13)/POWER(N699,2),"")</x:f>
        <x:v>0.003101192472027768</x:v>
      </x:c>
    </x:row>
    <x:row r="700">
      <x:c r="A700" s="8" t="n">
        <x:v>8149</x:v>
      </x:c>
      <x:c r="B700" s="1" t="n">
        <x:v>44.6333</x:v>
      </x:c>
      <x:c r="C700" s="1" t="n">
        <x:v>8.5133</x:v>
      </x:c>
      <x:c r="D700" s="1" t="n">
        <x:v>-104.0444</x:v>
      </x:c>
      <x:c r="E700" s="1" t="n">
        <x:v>75.4182</x:v>
      </x:c>
      <x:c r="F700" s="1" t="n">
        <x:v>56.2237</x:v>
      </x:c>
      <x:c r="G700" s="1" t="n">
        <x:v>44.7974</x:v>
      </x:c>
      <x:c r="H700" s="1" t="n">
        <x:v>100.7333</x:v>
      </x:c>
      <x:c r="I700" s="1" t="n">
        <x:v>2.3282</x:v>
      </x:c>
      <x:c r="J700" s="1" t="n">
        <x:v>0.0004</x:v>
      </x:c>
      <x:c r="K700" s="1" t="n">
        <x:v>3.1022</x:v>
      </x:c>
      <x:c r="L700" s="1" t="n">
        <x:v>18.0267</x:v>
      </x:c>
      <x:c r="M700" s="1" t="n">
        <x:f>IFERROR(IF(COUNTIF('Core Analysis'!$B$2:$B$19,A700)&gt;0,VLOOKUP(A700,'Core Analysis'!$B$2:$D$19,2,FALSE),SQRT((POWER(L700/'Assumptions'!$B$8,2)+POWER(('Assumptions'!$B$2-I700)/('Assumptions'!$B$2-'Assumptions'!$B$3),2))/2)),"")</x:f>
        <x:v>0.20540787866583704</x:v>
      </x:c>
      <x:c r="N700" s="1" t="n">
        <x:f>IFERROR(IF(COUNTIFS('Core Analysis'!$B$2:$B$19,A700,'Core Analysis'!$D$2:$D$19,"&gt;0")&gt;0,VLOOKUP(A700,'Core Analysis'!$B$2:$D$19,3,FALSE),POWER(('Assumptions'!$B$4*'Assumptions'!$B$5)/(E700*POWER(M700,'Assumptions'!$B$6)),1/'Assumptions'!$B$7)),"")</x:f>
        <x:v>0.2097533177261411</x:v>
      </x:c>
      <x:c r="O700" s="9" t="n">
        <x:f>IFERROR('Assumptions'!$B$12*POWER(M700,'Assumptions'!$B$13)/POWER(N700,2),"")</x:f>
        <x:v>0.0029217056433407267</x:v>
      </x:c>
    </x:row>
    <x:row r="701">
      <x:c r="A701" s="8" t="n">
        <x:v>8149.5</x:v>
      </x:c>
      <x:c r="B701" s="1" t="n">
        <x:v>45.7</x:v>
      </x:c>
      <x:c r="C701" s="1" t="n">
        <x:v>8.5133</x:v>
      </x:c>
      <x:c r="D701" s="1" t="n">
        <x:v>-104.4667</x:v>
      </x:c>
      <x:c r="E701" s="1" t="n">
        <x:v>78.0895</x:v>
      </x:c>
      <x:c r="F701" s="1" t="n">
        <x:v>57.6812</x:v>
      </x:c>
      <x:c r="G701" s="1" t="n">
        <x:v>45.9582</x:v>
      </x:c>
      <x:c r="H701" s="1" t="n">
        <x:v>100.9111</x:v>
      </x:c>
      <x:c r="I701" s="1" t="n">
        <x:v>2.32</x:v>
      </x:c>
      <x:c r="J701" s="1" t="n">
        <x:v>-0.0049</x:v>
      </x:c>
      <x:c r="K701" s="1" t="n">
        <x:v>3.0933</x:v>
      </x:c>
      <x:c r="L701" s="1" t="n">
        <x:v>17.3733</x:v>
      </x:c>
      <x:c r="M701" s="1" t="n">
        <x:f>IFERROR(IF(COUNTIF('Core Analysis'!$B$2:$B$19,A701)&gt;0,VLOOKUP(A701,'Core Analysis'!$B$2:$D$19,2,FALSE),SQRT((POWER(L701/'Assumptions'!$B$8,2)+POWER(('Assumptions'!$B$2-I701)/('Assumptions'!$B$2-'Assumptions'!$B$3),2))/2)),"")</x:f>
        <x:v>0.2052637858377928</x:v>
      </x:c>
      <x:c r="N701" s="1" t="n">
        <x:f>IFERROR(IF(COUNTIFS('Core Analysis'!$B$2:$B$19,A701,'Core Analysis'!$D$2:$D$19,"&gt;0")&gt;0,VLOOKUP(A701,'Core Analysis'!$B$2:$D$19,3,FALSE),POWER(('Assumptions'!$B$4*'Assumptions'!$B$5)/(E701*POWER(M701,'Assumptions'!$B$6)),1/'Assumptions'!$B$7)),"")</x:f>
        <x:v>0.20627916375204777</x:v>
      </x:c>
      <x:c r="O701" s="9" t="n">
        <x:f>IFERROR('Assumptions'!$B$12*POWER(M701,'Assumptions'!$B$13)/POWER(N701,2),"")</x:f>
        <x:v>0.003011635838903134</x:v>
      </x:c>
    </x:row>
    <x:row r="702">
      <x:c r="A702" s="8" t="n">
        <x:v>8150</x:v>
      </x:c>
      <x:c r="B702" s="1" t="n">
        <x:v>44.2</x:v>
      </x:c>
      <x:c r="C702" s="1" t="n">
        <x:v>8.5133</x:v>
      </x:c>
      <x:c r="D702" s="1" t="n">
        <x:v>-104.0222</x:v>
      </x:c>
      <x:c r="E702" s="1" t="n">
        <x:v>80.7717</x:v>
      </x:c>
      <x:c r="F702" s="1" t="n">
        <x:v>57.7397</x:v>
      </x:c>
      <x:c r="G702" s="1" t="n">
        <x:v>45.0734</x:v>
      </x:c>
      <x:c r="H702" s="1" t="n">
        <x:v>100.9333</x:v>
      </x:c>
      <x:c r="I702" s="1" t="n">
        <x:v>2.3162</x:v>
      </x:c>
      <x:c r="J702" s="1" t="n">
        <x:v>-0.0082</x:v>
      </x:c>
      <x:c r="K702" s="1" t="n">
        <x:v>3.0844</x:v>
      </x:c>
      <x:c r="L702" s="1" t="n">
        <x:v>15.8133</x:v>
      </x:c>
      <x:c r="M702" s="1" t="n">
        <x:f>IFERROR(IF(COUNTIF('Core Analysis'!$B$2:$B$19,A702)&gt;0,VLOOKUP(A702,'Core Analysis'!$B$2:$D$19,2,FALSE),SQRT((POWER(L702/'Assumptions'!$B$8,2)+POWER(('Assumptions'!$B$2-I702)/('Assumptions'!$B$2-'Assumptions'!$B$3),2))/2)),"")</x:f>
        <x:v>0.20015218890472689</x:v>
      </x:c>
      <x:c r="N702" s="1" t="n">
        <x:f>IFERROR(IF(COUNTIFS('Core Analysis'!$B$2:$B$19,A702,'Core Analysis'!$D$2:$D$19,"&gt;0")&gt;0,VLOOKUP(A702,'Core Analysis'!$B$2:$D$19,3,FALSE),POWER(('Assumptions'!$B$4*'Assumptions'!$B$5)/(E702*POWER(M702,'Assumptions'!$B$6)),1/'Assumptions'!$B$7)),"")</x:f>
        <x:v>0.2080051376739981</x:v>
      </x:c>
      <x:c r="O702" s="9" t="n">
        <x:f>IFERROR('Assumptions'!$B$12*POWER(M702,'Assumptions'!$B$13)/POWER(N702,2),"")</x:f>
        <x:v>0.0026507959467276395</x:v>
      </x:c>
    </x:row>
    <x:row r="703">
      <x:c r="A703" s="8" t="n">
        <x:v>8150.5</x:v>
      </x:c>
      <x:c r="B703" s="1" t="n">
        <x:v>44.8667</x:v>
      </x:c>
      <x:c r="C703" s="1" t="n">
        <x:v>8.5133</x:v>
      </x:c>
      <x:c r="D703" s="1" t="n">
        <x:v>-104</x:v>
      </x:c>
      <x:c r="E703" s="1" t="n">
        <x:v>83.8882</x:v>
      </x:c>
      <x:c r="F703" s="1" t="n">
        <x:v>56.9184</x:v>
      </x:c>
      <x:c r="G703" s="1" t="n">
        <x:v>44.2959</x:v>
      </x:c>
      <x:c r="H703" s="1" t="n">
        <x:v>101.2</x:v>
      </x:c>
      <x:c r="I703" s="1" t="n">
        <x:v>2.3156</x:v>
      </x:c>
      <x:c r="J703" s="1" t="n">
        <x:v>-0.012</x:v>
      </x:c>
      <x:c r="K703" s="1" t="n">
        <x:v>3.0222</x:v>
      </x:c>
      <x:c r="L703" s="1" t="n">
        <x:v>15.5467</x:v>
      </x:c>
      <x:c r="M703" s="1" t="n">
        <x:f>IFERROR(IF(COUNTIF('Core Analysis'!$B$2:$B$19,A703)&gt;0,VLOOKUP(A703,'Core Analysis'!$B$2:$D$19,2,FALSE),SQRT((POWER(L703/'Assumptions'!$B$8,2)+POWER(('Assumptions'!$B$2-I703)/('Assumptions'!$B$2-'Assumptions'!$B$3),2))/2)),"")</x:f>
        <x:v>0.19931087874550754</x:v>
      </x:c>
      <x:c r="N703" s="1" t="n">
        <x:f>IFERROR(IF(COUNTIFS('Core Analysis'!$B$2:$B$19,A703,'Core Analysis'!$D$2:$D$19,"&gt;0")&gt;0,VLOOKUP(A703,'Core Analysis'!$B$2:$D$19,3,FALSE),POWER(('Assumptions'!$B$4*'Assumptions'!$B$5)/(E703*POWER(M703,'Assumptions'!$B$6)),1/'Assumptions'!$B$7)),"")</x:f>
        <x:v>0.20496635409355055</x:v>
      </x:c>
      <x:c r="O703" s="9" t="n">
        <x:f>IFERROR('Assumptions'!$B$12*POWER(M703,'Assumptions'!$B$13)/POWER(N703,2),"")</x:f>
        <x:v>0.0026798480731772155</x:v>
      </x:c>
    </x:row>
    <x:row r="704">
      <x:c r="A704" s="8" t="n">
        <x:v>8151</x:v>
      </x:c>
      <x:c r="B704" s="1" t="n">
        <x:v>41.5333</x:v>
      </x:c>
      <x:c r="C704" s="1" t="n">
        <x:v>8.5133</x:v>
      </x:c>
      <x:c r="D704" s="1" t="n">
        <x:v>-103.5778</x:v>
      </x:c>
      <x:c r="E704" s="1" t="n">
        <x:v>85.2726</x:v>
      </x:c>
      <x:c r="F704" s="1" t="n">
        <x:v>60.0316</x:v>
      </x:c>
      <x:c r="G704" s="1" t="n">
        <x:v>45.3977</x:v>
      </x:c>
      <x:c r="H704" s="1" t="n">
        <x:v>104.4</x:v>
      </x:c>
      <x:c r="I704" s="1" t="n">
        <x:v>2.3087</x:v>
      </x:c>
      <x:c r="J704" s="1" t="n">
        <x:v>-0.013</x:v>
      </x:c>
      <x:c r="K704" s="1" t="n">
        <x:v>2.8311</x:v>
      </x:c>
      <x:c r="L704" s="1" t="n">
        <x:v>16.3333</x:v>
      </x:c>
      <x:c r="M704" s="1" t="n">
        <x:f>IFERROR(IF(COUNTIF('Core Analysis'!$B$2:$B$19,A704)&gt;0,VLOOKUP(A704,'Core Analysis'!$B$2:$D$19,2,FALSE),SQRT((POWER(L704/'Assumptions'!$B$8,2)+POWER(('Assumptions'!$B$2-I704)/('Assumptions'!$B$2-'Assumptions'!$B$3),2))/2)),"")</x:f>
        <x:v>0.20476794766769343</x:v>
      </x:c>
      <x:c r="N704" s="1" t="n">
        <x:f>IFERROR(IF(COUNTIFS('Core Analysis'!$B$2:$B$19,A704,'Core Analysis'!$D$2:$D$19,"&gt;0")&gt;0,VLOOKUP(A704,'Core Analysis'!$B$2:$D$19,3,FALSE),POWER(('Assumptions'!$B$4*'Assumptions'!$B$5)/(E704*POWER(M704,'Assumptions'!$B$6)),1/'Assumptions'!$B$7)),"")</x:f>
        <x:v>0.19787789777271117</x:v>
      </x:c>
      <x:c r="O704" s="9" t="n">
        <x:f>IFERROR('Assumptions'!$B$12*POWER(M704,'Assumptions'!$B$13)/POWER(N704,2),"")</x:f>
        <x:v>0.003238150530094935</x:v>
      </x:c>
    </x:row>
    <x:row r="705">
      <x:c r="A705" s="8" t="n">
        <x:v>8151.5</x:v>
      </x:c>
      <x:c r="B705" s="1" t="n">
        <x:v>37.0333</x:v>
      </x:c>
      <x:c r="C705" s="1" t="n">
        <x:v>8.5133</x:v>
      </x:c>
      <x:c r="D705" s="1" t="n">
        <x:v>-103.2444</x:v>
      </x:c>
      <x:c r="E705" s="1" t="n">
        <x:v>88.5645</x:v>
      </x:c>
      <x:c r="F705" s="1" t="n">
        <x:v>62.9904</x:v>
      </x:c>
      <x:c r="G705" s="1" t="n">
        <x:v>47.4906</x:v>
      </x:c>
      <x:c r="H705" s="1" t="n">
        <x:v>106.5333</x:v>
      </x:c>
      <x:c r="I705" s="1" t="n">
        <x:v>2.2916</x:v>
      </x:c>
      <x:c r="J705" s="1" t="n">
        <x:v>-0.018</x:v>
      </x:c>
      <x:c r="K705" s="1" t="n">
        <x:v>2.7556</x:v>
      </x:c>
      <x:c r="L705" s="1" t="n">
        <x:v>17.3733</x:v>
      </x:c>
      <x:c r="M705" s="1" t="n">
        <x:f>IFERROR(IF(COUNTIF('Core Analysis'!$B$2:$B$19,A705)&gt;0,VLOOKUP(A705,'Core Analysis'!$B$2:$D$19,2,FALSE),SQRT((POWER(L705/'Assumptions'!$B$8,2)+POWER(('Assumptions'!$B$2-I705)/('Assumptions'!$B$2-'Assumptions'!$B$3),2))/2)),"")</x:f>
        <x:v>0.21473111598292238</x:v>
      </x:c>
      <x:c r="N705" s="1" t="n">
        <x:f>IFERROR(IF(COUNTIFS('Core Analysis'!$B$2:$B$19,A705,'Core Analysis'!$D$2:$D$19,"&gt;0")&gt;0,VLOOKUP(A705,'Core Analysis'!$B$2:$D$19,3,FALSE),POWER(('Assumptions'!$B$4*'Assumptions'!$B$5)/(E705*POWER(M705,'Assumptions'!$B$6)),1/'Assumptions'!$B$7)),"")</x:f>
        <x:v>0.18515660076126522</x:v>
      </x:c>
      <x:c r="O705" s="9" t="n">
        <x:f>IFERROR('Assumptions'!$B$12*POWER(M705,'Assumptions'!$B$13)/POWER(N705,2),"")</x:f>
        <x:v>0.0045582530098605715</x:v>
      </x:c>
    </x:row>
    <x:row r="706">
      <x:c r="A706" s="8" t="n">
        <x:v>8152</x:v>
      </x:c>
      <x:c r="B706" s="1" t="n">
        <x:v>32.5</x:v>
      </x:c>
      <x:c r="C706" s="1" t="n">
        <x:v>8.5133</x:v>
      </x:c>
      <x:c r="D706" s="1" t="n">
        <x:v>-102.9111</x:v>
      </x:c>
      <x:c r="E706" s="1" t="n">
        <x:v>90.6726</x:v>
      </x:c>
      <x:c r="F706" s="1" t="n">
        <x:v>68.5067</x:v>
      </x:c>
      <x:c r="G706" s="1" t="n">
        <x:v>51.4869</x:v>
      </x:c>
      <x:c r="H706" s="1" t="n">
        <x:v>108</x:v>
      </x:c>
      <x:c r="I706" s="1" t="n">
        <x:v>2.2887</x:v>
      </x:c>
      <x:c r="J706" s="1" t="n">
        <x:v>-0.0126</x:v>
      </x:c>
      <x:c r="K706" s="1" t="n">
        <x:v>2.6667</x:v>
      </x:c>
      <x:c r="L706" s="1" t="n">
        <x:v>17.92</x:v>
      </x:c>
      <x:c r="M706" s="1" t="n">
        <x:f>IFERROR(IF(COUNTIF('Core Analysis'!$B$2:$B$19,A706)&gt;0,VLOOKUP(A706,'Core Analysis'!$B$2:$D$19,2,FALSE),SQRT((POWER(L706/'Assumptions'!$B$8,2)+POWER(('Assumptions'!$B$2-I706)/('Assumptions'!$B$2-'Assumptions'!$B$3),2))/2)),"")</x:f>
        <x:v>0.21793475885167624</x:v>
      </x:c>
      <x:c r="N706" s="1" t="n">
        <x:f>IFERROR(IF(COUNTIFS('Core Analysis'!$B$2:$B$19,A706,'Core Analysis'!$D$2:$D$19,"&gt;0")&gt;0,VLOOKUP(A706,'Core Analysis'!$B$2:$D$19,3,FALSE),POWER(('Assumptions'!$B$4*'Assumptions'!$B$5)/(E706*POWER(M706,'Assumptions'!$B$6)),1/'Assumptions'!$B$7)),"")</x:f>
        <x:v>0.1803015586211019</x:v>
      </x:c>
      <x:c r="O706" s="9" t="n">
        <x:f>IFERROR('Assumptions'!$B$12*POWER(M706,'Assumptions'!$B$13)/POWER(N706,2),"")</x:f>
        <x:v>0.005130699229864225</x:v>
      </x:c>
    </x:row>
    <x:row r="707">
      <x:c r="A707" s="8" t="n">
        <x:v>8152.5</x:v>
      </x:c>
      <x:c r="B707" s="1" t="n">
        <x:v>32.8667</x:v>
      </x:c>
      <x:c r="C707" s="1" t="n">
        <x:v>8.5089</x:v>
      </x:c>
      <x:c r="D707" s="1" t="n">
        <x:v>-102.9111</x:v>
      </x:c>
      <x:c r="E707" s="1" t="n">
        <x:v>91.5116</x:v>
      </x:c>
      <x:c r="F707" s="1" t="n">
        <x:v>73.7389</x:v>
      </x:c>
      <x:c r="G707" s="1" t="n">
        <x:v>50.9106</x:v>
      </x:c>
      <x:c r="H707" s="1" t="n">
        <x:v>108.1111</x:v>
      </x:c>
      <x:c r="I707" s="1" t="n">
        <x:v>2.2891</x:v>
      </x:c>
      <x:c r="J707" s="1" t="n">
        <x:v>-0.0098</x:v>
      </x:c>
      <x:c r="K707" s="1" t="n">
        <x:v>2.7244</x:v>
      </x:c>
      <x:c r="L707" s="1" t="n">
        <x:v>18.0133</x:v>
      </x:c>
      <x:c r="M707" s="1" t="n">
        <x:f>IFERROR(IF(COUNTIF('Core Analysis'!$B$2:$B$19,A707)&gt;0,VLOOKUP(A707,'Core Analysis'!$B$2:$D$19,2,FALSE),SQRT((POWER(L707/'Assumptions'!$B$8,2)+POWER(('Assumptions'!$B$2-I707)/('Assumptions'!$B$2-'Assumptions'!$B$3),2))/2)),"")</x:f>
        <x:v>0.21818547086438142</x:v>
      </x:c>
      <x:c r="N707" s="1" t="n">
        <x:f>IFERROR(IF(COUNTIFS('Core Analysis'!$B$2:$B$19,A707,'Core Analysis'!$D$2:$D$19,"&gt;0")&gt;0,VLOOKUP(A707,'Core Analysis'!$B$2:$D$19,3,FALSE),POWER(('Assumptions'!$B$4*'Assumptions'!$B$5)/(E707*POWER(M707,'Assumptions'!$B$6)),1/'Assumptions'!$B$7)),"")</x:f>
        <x:v>0.1792669032362124</x:v>
      </x:c>
      <x:c r="O707" s="9" t="n">
        <x:f>IFERROR('Assumptions'!$B$12*POWER(M707,'Assumptions'!$B$13)/POWER(N707,2),"")</x:f>
        <x:v>0.0052164171678492745</x:v>
      </x:c>
    </x:row>
    <x:row r="708">
      <x:c r="A708" s="8" t="n">
        <x:v>8153</x:v>
      </x:c>
      <x:c r="B708" s="1" t="n">
        <x:v>33.1333</x:v>
      </x:c>
      <x:c r="C708" s="1" t="n">
        <x:v>8.5067</x:v>
      </x:c>
      <x:c r="D708" s="1" t="n">
        <x:v>-103</x:v>
      </x:c>
      <x:c r="E708" s="1" t="n">
        <x:v>94.8493</x:v>
      </x:c>
      <x:c r="F708" s="1" t="n">
        <x:v>72.6163</x:v>
      </x:c>
      <x:c r="G708" s="1" t="n">
        <x:v>50.3927</x:v>
      </x:c>
      <x:c r="H708" s="1" t="n">
        <x:v>104.8889</x:v>
      </x:c>
      <x:c r="I708" s="1" t="n">
        <x:v>2.2973</x:v>
      </x:c>
      <x:c r="J708" s="1" t="n">
        <x:v>-0.01</x:v>
      </x:c>
      <x:c r="K708" s="1" t="n">
        <x:v>2.8178</x:v>
      </x:c>
      <x:c r="L708" s="1" t="n">
        <x:v>17.72</x:v>
      </x:c>
      <x:c r="M708" s="1" t="n">
        <x:f>IFERROR(IF(COUNTIF('Core Analysis'!$B$2:$B$19,A708)&gt;0,VLOOKUP(A708,'Core Analysis'!$B$2:$D$19,2,FALSE),SQRT((POWER(L708/'Assumptions'!$B$8,2)+POWER(('Assumptions'!$B$2-I708)/('Assumptions'!$B$2-'Assumptions'!$B$3),2))/2)),"")</x:f>
        <x:v>0.2142379052501467</x:v>
      </x:c>
      <x:c r="N708" s="1" t="n">
        <x:f>IFERROR(IF(COUNTIFS('Core Analysis'!$B$2:$B$19,A708,'Core Analysis'!$D$2:$D$19,"&gt;0")&gt;0,VLOOKUP(A708,'Core Analysis'!$B$2:$D$19,3,FALSE),POWER(('Assumptions'!$B$4*'Assumptions'!$B$5)/(E708*POWER(M708,'Assumptions'!$B$6)),1/'Assumptions'!$B$7)),"")</x:f>
        <x:v>0.17932904657085863</x:v>
      </x:c>
      <x:c r="O708" s="9" t="n">
        <x:f>IFERROR('Assumptions'!$B$12*POWER(M708,'Assumptions'!$B$13)/POWER(N708,2),"")</x:f>
        <x:v>0.004810402403964742</x:v>
      </x:c>
    </x:row>
    <x:row r="709">
      <x:c r="A709" s="8" t="n">
        <x:v>8153.5</x:v>
      </x:c>
      <x:c r="B709" s="1" t="n">
        <x:v>34.6</x:v>
      </x:c>
      <x:c r="C709" s="1" t="n">
        <x:v>8.5067</x:v>
      </x:c>
      <x:c r="D709" s="1" t="n">
        <x:v>-102.9556</x:v>
      </x:c>
      <x:c r="E709" s="1" t="n">
        <x:v>95.8241</x:v>
      </x:c>
      <x:c r="F709" s="1" t="n">
        <x:v>68.7142</x:v>
      </x:c>
      <x:c r="G709" s="1" t="n">
        <x:v>47.7819</x:v>
      </x:c>
      <x:c r="H709" s="1" t="n">
        <x:v>102.4667</x:v>
      </x:c>
      <x:c r="I709" s="1" t="n">
        <x:v>2.3149</x:v>
      </x:c>
      <x:c r="J709" s="1" t="n">
        <x:v>-0.0094</x:v>
      </x:c>
      <x:c r="K709" s="1" t="n">
        <x:v>2.8889</x:v>
      </x:c>
      <x:c r="L709" s="1" t="n">
        <x:v>17.88</x:v>
      </x:c>
      <x:c r="M709" s="1" t="n">
        <x:f>IFERROR(IF(COUNTIF('Core Analysis'!$B$2:$B$19,A709)&gt;0,VLOOKUP(A709,'Core Analysis'!$B$2:$D$19,2,FALSE),SQRT((POWER(L709/'Assumptions'!$B$8,2)+POWER(('Assumptions'!$B$2-I709)/('Assumptions'!$B$2-'Assumptions'!$B$3),2))/2)),"")</x:f>
        <x:v>0.2090940506437294</x:v>
      </x:c>
      <x:c r="N709" s="1" t="n">
        <x:f>IFERROR(IF(COUNTIFS('Core Analysis'!$B$2:$B$19,A709,'Core Analysis'!$D$2:$D$19,"&gt;0")&gt;0,VLOOKUP(A709,'Core Analysis'!$B$2:$D$19,3,FALSE),POWER(('Assumptions'!$B$4*'Assumptions'!$B$5)/(E709*POWER(M709,'Assumptions'!$B$6)),1/'Assumptions'!$B$7)),"")</x:f>
        <x:v>0.1828036939469793</x:v>
      </x:c>
      <x:c r="O709" s="9" t="n">
        <x:f>IFERROR('Assumptions'!$B$12*POWER(M709,'Assumptions'!$B$13)/POWER(N709,2),"")</x:f>
        <x:v>0.004159799018299167</x:v>
      </x:c>
    </x:row>
    <x:row r="710">
      <x:c r="A710" s="8" t="n">
        <x:v>8154</x:v>
      </x:c>
      <x:c r="B710" s="1" t="n">
        <x:v>33.7</x:v>
      </x:c>
      <x:c r="C710" s="1" t="n">
        <x:v>8.5111</x:v>
      </x:c>
      <x:c r="D710" s="1" t="n">
        <x:v>-102.9778</x:v>
      </x:c>
      <x:c r="E710" s="1" t="n">
        <x:v>93.4044</x:v>
      </x:c>
      <x:c r="F710" s="1" t="n">
        <x:v>65.8214</x:v>
      </x:c>
      <x:c r="G710" s="1" t="n">
        <x:v>47.0049</x:v>
      </x:c>
      <x:c r="H710" s="1" t="n">
        <x:v>102.1555</x:v>
      </x:c>
      <x:c r="I710" s="1" t="n">
        <x:v>2.322</x:v>
      </x:c>
      <x:c r="J710" s="1" t="n">
        <x:v>-0.0076</x:v>
      </x:c>
      <x:c r="K710" s="1" t="n">
        <x:v>2.8711</x:v>
      </x:c>
      <x:c r="L710" s="1" t="n">
        <x:v>17.6</x:v>
      </x:c>
      <x:c r="M710" s="1" t="n">
        <x:f>IFERROR(IF(COUNTIF('Core Analysis'!$B$2:$B$19,A710)&gt;0,VLOOKUP(A710,'Core Analysis'!$B$2:$D$19,2,FALSE),SQRT((POWER(L710/'Assumptions'!$B$8,2)+POWER(('Assumptions'!$B$2-I710)/('Assumptions'!$B$2-'Assumptions'!$B$3),2))/2)),"")</x:f>
        <x:v>0.20557213753752454</x:v>
      </x:c>
      <x:c r="N710" s="1" t="n">
        <x:f>IFERROR(IF(COUNTIFS('Core Analysis'!$B$2:$B$19,A710,'Core Analysis'!$D$2:$D$19,"&gt;0")&gt;0,VLOOKUP(A710,'Core Analysis'!$B$2:$D$19,3,FALSE),POWER(('Assumptions'!$B$4*'Assumptions'!$B$5)/(E710*POWER(M710,'Assumptions'!$B$6)),1/'Assumptions'!$B$7)),"")</x:f>
        <x:v>0.18832852224068636</x:v>
      </x:c>
      <x:c r="O710" s="9" t="n">
        <x:f>IFERROR('Assumptions'!$B$12*POWER(M710,'Assumptions'!$B$13)/POWER(N710,2),"")</x:f>
        <x:v>0.003637051231467042</x:v>
      </x:c>
    </x:row>
    <x:row r="711">
      <x:c r="A711" s="8" t="n">
        <x:v>8154.5</x:v>
      </x:c>
      <x:c r="B711" s="1" t="n">
        <x:v>34.9</x:v>
      </x:c>
      <x:c r="C711" s="1" t="n">
        <x:v>8.5133</x:v>
      </x:c>
      <x:c r="D711" s="1" t="n">
        <x:v>-103.0667</x:v>
      </x:c>
      <x:c r="E711" s="1" t="n">
        <x:v>92.9269</x:v>
      </x:c>
      <x:c r="F711" s="1" t="n">
        <x:v>65.485</x:v>
      </x:c>
      <x:c r="G711" s="1" t="n">
        <x:v>50.8091</x:v>
      </x:c>
      <x:c r="H711" s="1" t="n">
        <x:v>101.9333</x:v>
      </x:c>
      <x:c r="I711" s="1" t="n">
        <x:v>2.328</x:v>
      </x:c>
      <x:c r="J711" s="1" t="n">
        <x:v>-0.0058</x:v>
      </x:c>
      <x:c r="K711" s="1" t="n">
        <x:v>2.8444</x:v>
      </x:c>
      <x:c r="L711" s="1" t="n">
        <x:v>18.12</x:v>
      </x:c>
      <x:c r="M711" s="1" t="n">
        <x:f>IFERROR(IF(COUNTIF('Core Analysis'!$B$2:$B$19,A711)&gt;0,VLOOKUP(A711,'Core Analysis'!$B$2:$D$19,2,FALSE),SQRT((POWER(L711/'Assumptions'!$B$8,2)+POWER(('Assumptions'!$B$2-I711)/('Assumptions'!$B$2-'Assumptions'!$B$3),2))/2)),"")</x:f>
        <x:v>0.20588228438682507</x:v>
      </x:c>
      <x:c r="N711" s="1" t="n">
        <x:f>IFERROR(IF(COUNTIFS('Core Analysis'!$B$2:$B$19,A711,'Core Analysis'!$D$2:$D$19,"&gt;0")&gt;0,VLOOKUP(A711,'Core Analysis'!$B$2:$D$19,3,FALSE),POWER(('Assumptions'!$B$4*'Assumptions'!$B$5)/(E711*POWER(M711,'Assumptions'!$B$6)),1/'Assumptions'!$B$7)),"")</x:f>
        <x:v>0.1885273290448254</x:v>
      </x:c>
      <x:c r="O711" s="9" t="n">
        <x:f>IFERROR('Assumptions'!$B$12*POWER(M711,'Assumptions'!$B$13)/POWER(N711,2),"")</x:f>
        <x:v>0.003653539303760605</x:v>
      </x:c>
    </x:row>
    <x:row r="712">
      <x:c r="A712" s="8" t="n">
        <x:v>8155</x:v>
      </x:c>
      <x:c r="B712" s="1" t="n">
        <x:v>34.2</x:v>
      </x:c>
      <x:c r="C712" s="1" t="n">
        <x:v>8.5133</x:v>
      </x:c>
      <x:c r="D712" s="1" t="n">
        <x:v>-102.9333</x:v>
      </x:c>
      <x:c r="E712" s="1" t="n">
        <x:v>91.6987</x:v>
      </x:c>
      <x:c r="F712" s="1" t="n">
        <x:v>64.7521</x:v>
      </x:c>
      <x:c r="G712" s="1" t="n">
        <x:v>51.6981</x:v>
      </x:c>
      <x:c r="H712" s="1" t="n">
        <x:v>102.9556</x:v>
      </x:c>
      <x:c r="I712" s="1" t="n">
        <x:v>2.3129</x:v>
      </x:c>
      <x:c r="J712" s="1" t="n">
        <x:v>-0.0136</x:v>
      </x:c>
      <x:c r="K712" s="1" t="n">
        <x:v>2.7689</x:v>
      </x:c>
      <x:c r="L712" s="1" t="n">
        <x:v>17.56</x:v>
      </x:c>
      <x:c r="M712" s="1" t="n">
        <x:f>IFERROR(IF(COUNTIF('Core Analysis'!$B$2:$B$19,A712)&gt;0,VLOOKUP(A712,'Core Analysis'!$B$2:$D$19,2,FALSE),SQRT((POWER(L712/'Assumptions'!$B$8,2)+POWER(('Assumptions'!$B$2-I712)/('Assumptions'!$B$2-'Assumptions'!$B$3),2))/2)),"")</x:f>
        <x:v>0.20839343153432707</x:v>
      </x:c>
      <x:c r="N712" s="1" t="n">
        <x:f>IFERROR(IF(COUNTIFS('Core Analysis'!$B$2:$B$19,A712,'Core Analysis'!$D$2:$D$19,"&gt;0")&gt;0,VLOOKUP(A712,'Core Analysis'!$B$2:$D$19,3,FALSE),POWER(('Assumptions'!$B$4*'Assumptions'!$B$5)/(E712*POWER(M712,'Assumptions'!$B$6)),1/'Assumptions'!$B$7)),"")</x:f>
        <x:v>0.18749876105748312</x:v>
      </x:c>
      <x:c r="O712" s="9" t="n">
        <x:f>IFERROR('Assumptions'!$B$12*POWER(M712,'Assumptions'!$B$13)/POWER(N712,2),"")</x:f>
        <x:v>0.0038961154584017774</x:v>
      </x:c>
    </x:row>
    <x:row r="713">
      <x:c r="A713" s="8" t="n">
        <x:v>8155.5</x:v>
      </x:c>
      <x:c r="B713" s="1" t="n">
        <x:v>36.2</x:v>
      </x:c>
      <x:c r="C713" s="1" t="n">
        <x:v>8.5133</x:v>
      </x:c>
      <x:c r="D713" s="1" t="n">
        <x:v>-103.2</x:v>
      </x:c>
      <x:c r="E713" s="1" t="n">
        <x:v>94.4613</x:v>
      </x:c>
      <x:c r="F713" s="1" t="n">
        <x:v>63.2456</x:v>
      </x:c>
      <x:c r="G713" s="1" t="n">
        <x:v>48.4726</x:v>
      </x:c>
      <x:c r="H713" s="1" t="n">
        <x:v>103.7333</x:v>
      </x:c>
      <x:c r="I713" s="1" t="n">
        <x:v>2.306</x:v>
      </x:c>
      <x:c r="J713" s="1" t="n">
        <x:v>-0.0167</x:v>
      </x:c>
      <x:c r="K713" s="1" t="n">
        <x:v>2.6622</x:v>
      </x:c>
      <x:c r="L713" s="1" t="n">
        <x:v>18.3733</x:v>
      </x:c>
      <x:c r="M713" s="1" t="n">
        <x:f>IFERROR(IF(COUNTIF('Core Analysis'!$B$2:$B$19,A713)&gt;0,VLOOKUP(A713,'Core Analysis'!$B$2:$D$19,2,FALSE),SQRT((POWER(L713/'Assumptions'!$B$8,2)+POWER(('Assumptions'!$B$2-I713)/('Assumptions'!$B$2-'Assumptions'!$B$3),2))/2)),"")</x:f>
        <x:v>0.2141181750337003</x:v>
      </x:c>
      <x:c r="N713" s="1" t="n">
        <x:f>IFERROR(IF(COUNTIFS('Core Analysis'!$B$2:$B$19,A713,'Core Analysis'!$D$2:$D$19,"&gt;0")&gt;0,VLOOKUP(A713,'Core Analysis'!$B$2:$D$19,3,FALSE),POWER(('Assumptions'!$B$4*'Assumptions'!$B$5)/(E713*POWER(M713,'Assumptions'!$B$6)),1/'Assumptions'!$B$7)),"")</x:f>
        <x:v>0.17979744900596556</x:v>
      </x:c>
      <x:c r="O713" s="9" t="n">
        <x:f>IFERROR('Assumptions'!$B$12*POWER(M713,'Assumptions'!$B$13)/POWER(N713,2),"")</x:f>
        <x:v>0.004773615149018564</x:v>
      </x:c>
    </x:row>
    <x:row r="714">
      <x:c r="A714" s="8" t="n">
        <x:v>8156</x:v>
      </x:c>
      <x:c r="B714" s="1" t="n">
        <x:v>36.3333</x:v>
      </x:c>
      <x:c r="C714" s="1" t="n">
        <x:v>8.5133</x:v>
      </x:c>
      <x:c r="D714" s="1" t="n">
        <x:v>-104.4667</x:v>
      </x:c>
      <x:c r="E714" s="1" t="n">
        <x:v>84.2403</x:v>
      </x:c>
      <x:c r="F714" s="1" t="n">
        <x:v>66.6341</x:v>
      </x:c>
      <x:c r="G714" s="1" t="n">
        <x:v>46.8127</x:v>
      </x:c>
      <x:c r="H714" s="1" t="n">
        <x:v>102.4</x:v>
      </x:c>
      <x:c r="I714" s="1" t="n">
        <x:v>2.3051</x:v>
      </x:c>
      <x:c r="J714" s="1" t="n">
        <x:v>-0.014</x:v>
      </x:c>
      <x:c r="K714" s="1" t="n">
        <x:v>2.5911</x:v>
      </x:c>
      <x:c r="L714" s="1" t="n">
        <x:v>18.4667</x:v>
      </x:c>
      <x:c r="M714" s="1" t="n">
        <x:f>IFERROR(IF(COUNTIF('Core Analysis'!$B$2:$B$19,A714)&gt;0,VLOOKUP(A714,'Core Analysis'!$B$2:$D$19,2,FALSE),SQRT((POWER(L714/'Assumptions'!$B$8,2)+POWER(('Assumptions'!$B$2-I714)/('Assumptions'!$B$2-'Assumptions'!$B$3),2))/2)),"")</x:f>
        <x:v>0.21481321894992955</x:v>
      </x:c>
      <x:c r="N714" s="1" t="n">
        <x:f>IFERROR(IF(COUNTIFS('Core Analysis'!$B$2:$B$19,A714,'Core Analysis'!$D$2:$D$19,"&gt;0")&gt;0,VLOOKUP(A714,'Core Analysis'!$B$2:$D$19,3,FALSE),POWER(('Assumptions'!$B$4*'Assumptions'!$B$5)/(E714*POWER(M714,'Assumptions'!$B$6)),1/'Assumptions'!$B$7)),"")</x:f>
        <x:v>0.1897767751374935</x:v>
      </x:c>
      <x:c r="O714" s="9" t="n">
        <x:f>IFERROR('Assumptions'!$B$12*POWER(M714,'Assumptions'!$B$13)/POWER(N714,2),"")</x:f>
        <x:v>0.004346314980422635</x:v>
      </x:c>
    </x:row>
    <x:row r="715">
      <x:c r="A715" s="8" t="n">
        <x:v>8156.5</x:v>
      </x:c>
      <x:c r="B715" s="1" t="n">
        <x:v>35.8333</x:v>
      </x:c>
      <x:c r="C715" s="1" t="n">
        <x:v>8.5133</x:v>
      </x:c>
      <x:c r="D715" s="1" t="n">
        <x:v>-102.4</x:v>
      </x:c>
      <x:c r="E715" s="1" t="n">
        <x:v>83.6302</x:v>
      </x:c>
      <x:c r="F715" s="1" t="n">
        <x:v>64.8856</x:v>
      </x:c>
      <x:c r="G715" s="1" t="n">
        <x:v>50.0837</x:v>
      </x:c>
      <x:c r="H715" s="1" t="n">
        <x:v>101.7778</x:v>
      </x:c>
      <x:c r="I715" s="1" t="n">
        <x:v>2.3156</x:v>
      </x:c>
      <x:c r="J715" s="1" t="n">
        <x:v>-0.0098</x:v>
      </x:c>
      <x:c r="K715" s="1" t="n">
        <x:v>2.5956</x:v>
      </x:c>
      <x:c r="L715" s="1" t="n">
        <x:v>18.4267</x:v>
      </x:c>
      <x:c r="M715" s="1" t="n">
        <x:f>IFERROR(IF(COUNTIF('Core Analysis'!$B$2:$B$19,A715)&gt;0,VLOOKUP(A715,'Core Analysis'!$B$2:$D$19,2,FALSE),SQRT((POWER(L715/'Assumptions'!$B$8,2)+POWER(('Assumptions'!$B$2-I715)/('Assumptions'!$B$2-'Assumptions'!$B$3),2))/2)),"")</x:f>
        <x:v>0.21122735615044377</x:v>
      </x:c>
      <x:c r="N715" s="1" t="n">
        <x:f>IFERROR(IF(COUNTIFS('Core Analysis'!$B$2:$B$19,A715,'Core Analysis'!$D$2:$D$19,"&gt;0")&gt;0,VLOOKUP(A715,'Core Analysis'!$B$2:$D$19,3,FALSE),POWER(('Assumptions'!$B$4*'Assumptions'!$B$5)/(E715*POWER(M715,'Assumptions'!$B$6)),1/'Assumptions'!$B$7)),"")</x:f>
        <x:v>0.19370118917730633</x:v>
      </x:c>
      <x:c r="O715" s="9" t="n">
        <x:f>IFERROR('Assumptions'!$B$12*POWER(M715,'Assumptions'!$B$13)/POWER(N715,2),"")</x:f>
        <x:v>0.003874137695308098</x:v>
      </x:c>
    </x:row>
    <x:row r="716">
      <x:c r="A716" s="8" t="n">
        <x:v>8157</x:v>
      </x:c>
      <x:c r="B716" s="1" t="n">
        <x:v>35.8667</x:v>
      </x:c>
      <x:c r="C716" s="1" t="n">
        <x:v>8.5133</x:v>
      </x:c>
      <x:c r="D716" s="1" t="n">
        <x:v>-101.7333</x:v>
      </x:c>
      <x:c r="E716" s="1" t="n">
        <x:v>82.0202</x:v>
      </x:c>
      <x:c r="F716" s="1" t="n">
        <x:v>62.8584</x:v>
      </x:c>
      <x:c r="G716" s="1" t="n">
        <x:v>47.8794</x:v>
      </x:c>
      <x:c r="H716" s="1" t="n">
        <x:v>101.6</x:v>
      </x:c>
      <x:c r="I716" s="1" t="n">
        <x:v>2.3251</x:v>
      </x:c>
      <x:c r="J716" s="1" t="n">
        <x:v>-0.0084</x:v>
      </x:c>
      <x:c r="K716" s="1" t="n">
        <x:v>2.64</x:v>
      </x:c>
      <x:c r="L716" s="1" t="n">
        <x:v>17.72</x:v>
      </x:c>
      <x:c r="M716" s="1" t="n">
        <x:f>IFERROR(IF(COUNTIF('Core Analysis'!$B$2:$B$19,A716)&gt;0,VLOOKUP(A716,'Core Analysis'!$B$2:$D$19,2,FALSE),SQRT((POWER(L716/'Assumptions'!$B$8,2)+POWER(('Assumptions'!$B$2-I716)/('Assumptions'!$B$2-'Assumptions'!$B$3),2))/2)),"")</x:f>
        <x:v>0.20507656658885332</x:v>
      </x:c>
      <x:c r="N716" s="1" t="n">
        <x:f>IFERROR(IF(COUNTIFS('Core Analysis'!$B$2:$B$19,A716,'Core Analysis'!$D$2:$D$19,"&gt;0")&gt;0,VLOOKUP(A716,'Core Analysis'!$B$2:$D$19,3,FALSE),POWER(('Assumptions'!$B$4*'Assumptions'!$B$5)/(E716*POWER(M716,'Assumptions'!$B$6)),1/'Assumptions'!$B$7)),"")</x:f>
        <x:v>0.20145941478097307</x:v>
      </x:c>
      <x:c r="O716" s="9" t="n">
        <x:f>IFERROR('Assumptions'!$B$12*POWER(M716,'Assumptions'!$B$13)/POWER(N716,2),"")</x:f>
        <x:v>0.003144809471029442</x:v>
      </x:c>
    </x:row>
    <x:row r="717">
      <x:c r="A717" s="8" t="n">
        <x:v>8157.5</x:v>
      </x:c>
      <x:c r="B717" s="1" t="n">
        <x:v>37.2667</x:v>
      </x:c>
      <x:c r="C717" s="1" t="n">
        <x:v>8.5133</x:v>
      </x:c>
      <x:c r="D717" s="1" t="n">
        <x:v>-101.9556</x:v>
      </x:c>
      <x:c r="E717" s="1" t="n">
        <x:v>79.7043</x:v>
      </x:c>
      <x:c r="F717" s="1" t="n">
        <x:v>64.0928</x:v>
      </x:c>
      <x:c r="G717" s="1" t="n">
        <x:v>47.4398</x:v>
      </x:c>
      <x:c r="H717" s="1" t="n">
        <x:v>100.2</x:v>
      </x:c>
      <x:c r="I717" s="1" t="n">
        <x:v>2.3287</x:v>
      </x:c>
      <x:c r="J717" s="1" t="n">
        <x:v>-0.0074</x:v>
      </x:c>
      <x:c r="K717" s="1" t="n">
        <x:v>2.6267</x:v>
      </x:c>
      <x:c r="L717" s="1" t="n">
        <x:v>18.0933</x:v>
      </x:c>
      <x:c r="M717" s="1" t="n">
        <x:f>IFERROR(IF(COUNTIF('Core Analysis'!$B$2:$B$19,A717)&gt;0,VLOOKUP(A717,'Core Analysis'!$B$2:$D$19,2,FALSE),SQRT((POWER(L717/'Assumptions'!$B$8,2)+POWER(('Assumptions'!$B$2-I717)/('Assumptions'!$B$2-'Assumptions'!$B$3),2))/2)),"")</x:f>
        <x:v>0.205539534504922</x:v>
      </x:c>
      <x:c r="N717" s="1" t="n">
        <x:f>IFERROR(IF(COUNTIFS('Core Analysis'!$B$2:$B$19,A717,'Core Analysis'!$D$2:$D$19,"&gt;0")&gt;0,VLOOKUP(A717,'Core Analysis'!$B$2:$D$19,3,FALSE),POWER(('Assumptions'!$B$4*'Assumptions'!$B$5)/(E717*POWER(M717,'Assumptions'!$B$6)),1/'Assumptions'!$B$7)),"")</x:f>
        <x:v>0.20390495205997303</x:v>
      </x:c>
      <x:c r="O717" s="9" t="n">
        <x:f>IFERROR('Assumptions'!$B$12*POWER(M717,'Assumptions'!$B$13)/POWER(N717,2),"")</x:f>
        <x:v>0.003100437519887772</x:v>
      </x:c>
    </x:row>
    <x:row r="718">
      <x:c r="A718" s="8" t="n">
        <x:v>8158</x:v>
      </x:c>
      <x:c r="B718" s="1" t="n">
        <x:v>40.4667</x:v>
      </x:c>
      <x:c r="C718" s="1" t="n">
        <x:v>8.5133</x:v>
      </x:c>
      <x:c r="D718" s="1" t="n">
        <x:v>-102.4667</x:v>
      </x:c>
      <x:c r="E718" s="1" t="n">
        <x:v>75.4218</x:v>
      </x:c>
      <x:c r="F718" s="1" t="n">
        <x:v>65.0841</x:v>
      </x:c>
      <x:c r="G718" s="1" t="n">
        <x:v>51.804</x:v>
      </x:c>
      <x:c r="H718" s="1" t="n">
        <x:v>101.5333</x:v>
      </x:c>
      <x:c r="I718" s="1" t="n">
        <x:v>2.3202</x:v>
      </x:c>
      <x:c r="J718" s="1" t="n">
        <x:v>-0.0073</x:v>
      </x:c>
      <x:c r="K718" s="1" t="n">
        <x:v>2.6178</x:v>
      </x:c>
      <x:c r="L718" s="1" t="n">
        <x:v>19.12</x:v>
      </x:c>
      <x:c r="M718" s="1" t="n">
        <x:f>IFERROR(IF(COUNTIF('Core Analysis'!$B$2:$B$19,A718)&gt;0,VLOOKUP(A718,'Core Analysis'!$B$2:$D$19,2,FALSE),SQRT((POWER(L718/'Assumptions'!$B$8,2)+POWER(('Assumptions'!$B$2-I718)/('Assumptions'!$B$2-'Assumptions'!$B$3),2))/2)),"")</x:f>
        <x:v>0.2128222949980625</x:v>
      </x:c>
      <x:c r="N718" s="1" t="n">
        <x:f>IFERROR(IF(COUNTIFS('Core Analysis'!$B$2:$B$19,A718,'Core Analysis'!$D$2:$D$19,"&gt;0")&gt;0,VLOOKUP(A718,'Core Analysis'!$B$2:$D$19,3,FALSE),POWER(('Assumptions'!$B$4*'Assumptions'!$B$5)/(E718*POWER(M718,'Assumptions'!$B$6)),1/'Assumptions'!$B$7)),"")</x:f>
        <x:v>0.20244098847194844</x:v>
      </x:c>
      <x:c r="O718" s="9" t="n">
        <x:f>IFERROR('Assumptions'!$B$12*POWER(M718,'Assumptions'!$B$13)/POWER(N718,2),"")</x:f>
        <x:v>0.00366621008257867</x:v>
      </x:c>
    </x:row>
    <x:row r="719">
      <x:c r="A719" s="8" t="n">
        <x:v>8158.5</x:v>
      </x:c>
      <x:c r="B719" s="1" t="n">
        <x:v>46.5667</x:v>
      </x:c>
      <x:c r="C719" s="1" t="n">
        <x:v>8.5133</x:v>
      </x:c>
      <x:c r="D719" s="1" t="n">
        <x:v>-101.9778</x:v>
      </x:c>
      <x:c r="E719" s="1" t="n">
        <x:v>70.2042</x:v>
      </x:c>
      <x:c r="F719" s="1" t="n">
        <x:v>61.2747</x:v>
      </x:c>
      <x:c r="G719" s="1" t="n">
        <x:v>49.6779</x:v>
      </x:c>
      <x:c r="H719" s="1" t="n">
        <x:v>103.9778</x:v>
      </x:c>
      <x:c r="I719" s="1" t="n">
        <x:v>2.3158</x:v>
      </x:c>
      <x:c r="J719" s="1" t="n">
        <x:v>-0.0072</x:v>
      </x:c>
      <x:c r="K719" s="1" t="n">
        <x:v>2.6222</x:v>
      </x:c>
      <x:c r="L719" s="1" t="n">
        <x:v>20.4667</x:v>
      </x:c>
      <x:c r="M719" s="1" t="n">
        <x:f>IFERROR(IF(COUNTIF('Core Analysis'!$B$2:$B$19,A719)&gt;0,VLOOKUP(A719,'Core Analysis'!$B$2:$D$19,2,FALSE),SQRT((POWER(L719/'Assumptions'!$B$8,2)+POWER(('Assumptions'!$B$2-I719)/('Assumptions'!$B$2-'Assumptions'!$B$3),2))/2)),"")</x:f>
        <x:v>0.2203560537958965</x:v>
      </x:c>
      <x:c r="N719" s="1" t="n">
        <x:f>IFERROR(IF(COUNTIFS('Core Analysis'!$B$2:$B$19,A719,'Core Analysis'!$D$2:$D$19,"&gt;0")&gt;0,VLOOKUP(A719,'Core Analysis'!$B$2:$D$19,3,FALSE),POWER(('Assumptions'!$B$4*'Assumptions'!$B$5)/(E719*POWER(M719,'Assumptions'!$B$6)),1/'Assumptions'!$B$7)),"")</x:f>
        <x:v>0.20265507504691524</x:v>
      </x:c>
      <x:c r="O719" s="9" t="n">
        <x:f>IFERROR('Assumptions'!$B$12*POWER(M719,'Assumptions'!$B$13)/POWER(N719,2),"")</x:f>
        <x:v>0.004263574732342221</x:v>
      </x:c>
    </x:row>
    <x:row r="720">
      <x:c r="A720" s="8" t="n">
        <x:v>8159</x:v>
      </x:c>
      <x:c r="B720" s="1" t="n">
        <x:v>59.4</x:v>
      </x:c>
      <x:c r="C720" s="1" t="n">
        <x:v>8.5133</x:v>
      </x:c>
      <x:c r="D720" s="1" t="n">
        <x:v>-101.4444</x:v>
      </x:c>
      <x:c r="E720" s="1" t="n">
        <x:v>71.3633</x:v>
      </x:c>
      <x:c r="F720" s="1" t="n">
        <x:v>55.657</x:v>
      </x:c>
      <x:c r="G720" s="1" t="n">
        <x:v>45.5408</x:v>
      </x:c>
      <x:c r="H720" s="1" t="n">
        <x:v>104.9778</x:v>
      </x:c>
      <x:c r="I720" s="1" t="n">
        <x:v>2.3144</x:v>
      </x:c>
      <x:c r="J720" s="1" t="n">
        <x:v>-0.0112</x:v>
      </x:c>
      <x:c r="K720" s="1" t="n">
        <x:v>2.7333</x:v>
      </x:c>
      <x:c r="L720" s="1" t="n">
        <x:v>21.2133</x:v>
      </x:c>
      <x:c r="M720" s="1" t="n">
        <x:f>IFERROR(IF(COUNTIF('Core Analysis'!$B$2:$B$19,A720)&gt;0,VLOOKUP(A720,'Core Analysis'!$B$2:$D$19,2,FALSE),SQRT((POWER(L720/'Assumptions'!$B$8,2)+POWER(('Assumptions'!$B$2-I720)/('Assumptions'!$B$2-'Assumptions'!$B$3),2))/2)),"")</x:f>
        <x:v>0.22428623491959573</x:v>
      </x:c>
      <x:c r="N720" s="1" t="n">
        <x:f>IFERROR(IF(COUNTIFS('Core Analysis'!$B$2:$B$19,A720,'Core Analysis'!$D$2:$D$19,"&gt;0")&gt;0,VLOOKUP(A720,'Core Analysis'!$B$2:$D$19,3,FALSE),POWER(('Assumptions'!$B$4*'Assumptions'!$B$5)/(E720*POWER(M720,'Assumptions'!$B$6)),1/'Assumptions'!$B$7)),"")</x:f>
        <x:v>0.19748037126407644</x:v>
      </x:c>
      <x:c r="O720" s="9" t="n">
        <x:f>IFERROR('Assumptions'!$B$12*POWER(M720,'Assumptions'!$B$13)/POWER(N720,2),"")</x:f>
        <x:v>0.0048531371939268654</x:v>
      </x:c>
    </x:row>
    <x:row r="721">
      <x:c r="A721" s="8" t="n">
        <x:v>8159.5</x:v>
      </x:c>
      <x:c r="B721" s="1" t="n">
        <x:v>58.5333</x:v>
      </x:c>
      <x:c r="C721" s="1" t="n">
        <x:v>8.5133</x:v>
      </x:c>
      <x:c r="D721" s="1" t="n">
        <x:v>-101.4</x:v>
      </x:c>
      <x:c r="E721" s="1" t="n">
        <x:v>66.0288</x:v>
      </x:c>
      <x:c r="F721" s="1" t="n">
        <x:v>51.9136</x:v>
      </x:c>
      <x:c r="G721" s="1" t="n">
        <x:v>42.3477</x:v>
      </x:c>
      <x:c r="H721" s="1" t="n">
        <x:v>105.8</x:v>
      </x:c>
      <x:c r="I721" s="1" t="n">
        <x:v>2.32</x:v>
      </x:c>
      <x:c r="J721" s="1" t="n">
        <x:v>-0.0137</x:v>
      </x:c>
      <x:c r="K721" s="1" t="n">
        <x:v>2.8178</x:v>
      </x:c>
      <x:c r="L721" s="1" t="n">
        <x:v>21.68</x:v>
      </x:c>
      <x:c r="M721" s="1" t="n">
        <x:f>IFERROR(IF(COUNTIF('Core Analysis'!$B$2:$B$19,A721)&gt;0,VLOOKUP(A721,'Core Analysis'!$B$2:$D$19,2,FALSE),SQRT((POWER(L721/'Assumptions'!$B$8,2)+POWER(('Assumptions'!$B$2-I721)/('Assumptions'!$B$2-'Assumptions'!$B$3),2))/2)),"")</x:f>
        <x:v>0.22481717935238682</x:v>
      </x:c>
      <x:c r="N721" s="1" t="n">
        <x:f>IFERROR(IF(COUNTIFS('Core Analysis'!$B$2:$B$19,A721,'Core Analysis'!$D$2:$D$19,"&gt;0")&gt;0,VLOOKUP(A721,'Core Analysis'!$B$2:$D$19,3,FALSE),POWER(('Assumptions'!$B$4*'Assumptions'!$B$5)/(E721*POWER(M721,'Assumptions'!$B$6)),1/'Assumptions'!$B$7)),"")</x:f>
        <x:v>0.20481785845061465</x:v>
      </x:c>
      <x:c r="O721" s="9" t="n">
        <x:f>IFERROR('Assumptions'!$B$12*POWER(M721,'Assumptions'!$B$13)/POWER(N721,2),"")</x:f>
        <x:v>0.004558826279862607</x:v>
      </x:c>
    </x:row>
    <x:row r="722">
      <x:c r="A722" s="8" t="n">
        <x:v>8160</x:v>
      </x:c>
      <x:c r="B722" s="1" t="n">
        <x:v>57</x:v>
      </x:c>
      <x:c r="C722" s="1" t="n">
        <x:v>8.5133</x:v>
      </x:c>
      <x:c r="D722" s="1" t="n">
        <x:v>-101.0222</x:v>
      </x:c>
      <x:c r="E722" s="1" t="n">
        <x:v>62.4114</x:v>
      </x:c>
      <x:c r="F722" s="1" t="n">
        <x:v>47.9308</x:v>
      </x:c>
      <x:c r="G722" s="1" t="n">
        <x:v>40.94</x:v>
      </x:c>
      <x:c r="H722" s="1" t="n">
        <x:v>105.4444</x:v>
      </x:c>
      <x:c r="I722" s="1" t="n">
        <x:v>2.3256</x:v>
      </x:c>
      <x:c r="J722" s="1" t="n">
        <x:v>-0.011</x:v>
      </x:c>
      <x:c r="K722" s="1" t="n">
        <x:v>2.92</x:v>
      </x:c>
      <x:c r="L722" s="1" t="n">
        <x:v>22.96</x:v>
      </x:c>
      <x:c r="M722" s="1" t="n">
        <x:f>IFERROR(IF(COUNTIF('Core Analysis'!$B$2:$B$19,A722)&gt;0,VLOOKUP(A722,'Core Analysis'!$B$2:$D$19,2,FALSE),SQRT((POWER(L722/'Assumptions'!$B$8,2)+POWER(('Assumptions'!$B$2-I722)/('Assumptions'!$B$2-'Assumptions'!$B$3),2))/2)),"")</x:f>
        <x:v>0.22945121106352462</x:v>
      </x:c>
      <x:c r="N722" s="1" t="n">
        <x:f>IFERROR(IF(COUNTIFS('Core Analysis'!$B$2:$B$19,A722,'Core Analysis'!$D$2:$D$19,"&gt;0")&gt;0,VLOOKUP(A722,'Core Analysis'!$B$2:$D$19,3,FALSE),POWER(('Assumptions'!$B$4*'Assumptions'!$B$5)/(E722*POWER(M722,'Assumptions'!$B$6)),1/'Assumptions'!$B$7)),"")</x:f>
        <x:v>0.20641521259764975</x:v>
      </x:c>
      <x:c r="O722" s="9" t="n">
        <x:f>IFERROR('Assumptions'!$B$12*POWER(M722,'Assumptions'!$B$13)/POWER(N722,2),"")</x:f>
        <x:v>0.0049101308387240914</x:v>
      </x:c>
    </x:row>
    <x:row r="723">
      <x:c r="A723" s="8" t="n">
        <x:v>8160.5</x:v>
      </x:c>
      <x:c r="B723" s="1" t="n">
        <x:v>61.0333</x:v>
      </x:c>
      <x:c r="C723" s="1" t="n">
        <x:v>8.5133</x:v>
      </x:c>
      <x:c r="D723" s="1" t="n">
        <x:v>-100.9556</x:v>
      </x:c>
      <x:c r="E723" s="1" t="n">
        <x:v>60.2162</x:v>
      </x:c>
      <x:c r="F723" s="1" t="n">
        <x:v>46.0995</x:v>
      </x:c>
      <x:c r="G723" s="1" t="n">
        <x:v>39.3382</x:v>
      </x:c>
      <x:c r="H723" s="1" t="n">
        <x:v>105.0667</x:v>
      </x:c>
      <x:c r="I723" s="1" t="n">
        <x:v>2.326</x:v>
      </x:c>
      <x:c r="J723" s="1" t="n">
        <x:v>-0.0068</x:v>
      </x:c>
      <x:c r="K723" s="1" t="n">
        <x:v>2.8267</x:v>
      </x:c>
      <x:c r="L723" s="1" t="n">
        <x:v>22.4933</x:v>
      </x:c>
      <x:c r="M723" s="1" t="n">
        <x:f>IFERROR(IF(COUNTIF('Core Analysis'!$B$2:$B$19,A723)&gt;0,VLOOKUP(A723,'Core Analysis'!$B$2:$D$19,2,FALSE),SQRT((POWER(L723/'Assumptions'!$B$8,2)+POWER(('Assumptions'!$B$2-I723)/('Assumptions'!$B$2-'Assumptions'!$B$3),2))/2)),"")</x:f>
        <x:v>0.22701080684063046</x:v>
      </x:c>
      <x:c r="N723" s="1" t="n">
        <x:f>IFERROR(IF(COUNTIFS('Core Analysis'!$B$2:$B$19,A723,'Core Analysis'!$D$2:$D$19,"&gt;0")&gt;0,VLOOKUP(A723,'Core Analysis'!$B$2:$D$19,3,FALSE),POWER(('Assumptions'!$B$4*'Assumptions'!$B$5)/(E723*POWER(M723,'Assumptions'!$B$6)),1/'Assumptions'!$B$7)),"")</x:f>
        <x:v>0.21240308136923178</x:v>
      </x:c>
      <x:c r="O723" s="9" t="n">
        <x:f>IFERROR('Assumptions'!$B$12*POWER(M723,'Assumptions'!$B$13)/POWER(N723,2),"")</x:f>
        <x:v>0.004424070352734962</x:v>
      </x:c>
    </x:row>
    <x:row r="724">
      <x:c r="A724" s="8" t="n">
        <x:v>8161</x:v>
      </x:c>
      <x:c r="B724" s="1" t="n">
        <x:v>70.6</x:v>
      </x:c>
      <x:c r="C724" s="1" t="n">
        <x:v>8.5133</x:v>
      </x:c>
      <x:c r="D724" s="1" t="n">
        <x:v>-100.2667</x:v>
      </x:c>
      <x:c r="E724" s="1" t="n">
        <x:v>55.0319</x:v>
      </x:c>
      <x:c r="F724" s="1" t="n">
        <x:v>47.6834</x:v>
      </x:c>
      <x:c r="G724" s="1" t="n">
        <x:v>39.3378</x:v>
      </x:c>
      <x:c r="H724" s="1" t="n">
        <x:v>105.1111</x:v>
      </x:c>
      <x:c r="I724" s="1" t="n">
        <x:v>2.3304</x:v>
      </x:c>
      <x:c r="J724" s="1" t="n">
        <x:v>-0.004</x:v>
      </x:c>
      <x:c r="K724" s="1" t="n">
        <x:v>2.96</x:v>
      </x:c>
      <x:c r="L724" s="1" t="n">
        <x:v>21.9333</x:v>
      </x:c>
      <x:c r="M724" s="1" t="n">
        <x:f>IFERROR(IF(COUNTIF('Core Analysis'!$B$2:$B$19,A724)&gt;0,VLOOKUP(A724,'Core Analysis'!$B$2:$D$19,2,FALSE),SQRT((POWER(L724/'Assumptions'!$B$8,2)+POWER(('Assumptions'!$B$2-I724)/('Assumptions'!$B$2-'Assumptions'!$B$3),2))/2)),"")</x:f>
        <x:v>0.22295120818922323</x:v>
      </x:c>
      <x:c r="N724" s="1" t="n">
        <x:f>IFERROR(IF(COUNTIFS('Core Analysis'!$B$2:$B$19,A724,'Core Analysis'!$D$2:$D$19,"&gt;0")&gt;0,VLOOKUP(A724,'Core Analysis'!$B$2:$D$19,3,FALSE),POWER(('Assumptions'!$B$4*'Assumptions'!$B$5)/(E724*POWER(M724,'Assumptions'!$B$6)),1/'Assumptions'!$B$7)),"")</x:f>
        <x:v>0.22622830106064026</x:v>
      </x:c>
      <x:c r="O724" s="9" t="n">
        <x:f>IFERROR('Assumptions'!$B$12*POWER(M724,'Assumptions'!$B$13)/POWER(N724,2),"")</x:f>
        <x:v>0.0036022039078178578</x:v>
      </x:c>
    </x:row>
    <x:row r="725">
      <x:c r="A725" s="8" t="n">
        <x:v>8161.5</x:v>
      </x:c>
      <x:c r="B725" s="1" t="n">
        <x:v>79.4667</x:v>
      </x:c>
      <x:c r="C725" s="1" t="n">
        <x:v>8.5133</x:v>
      </x:c>
      <x:c r="D725" s="1" t="n">
        <x:v>-100.2889</x:v>
      </x:c>
      <x:c r="E725" s="1" t="n">
        <x:v>53.9134</x:v>
      </x:c>
      <x:c r="F725" s="1" t="n">
        <x:v>48.52</x:v>
      </x:c>
      <x:c r="G725" s="1" t="n">
        <x:v>42.1726</x:v>
      </x:c>
      <x:c r="H725" s="1" t="n">
        <x:v>103.9333</x:v>
      </x:c>
      <x:c r="I725" s="1" t="n">
        <x:v>2.3449</x:v>
      </x:c>
      <x:c r="J725" s="1" t="n">
        <x:v>-0.006</x:v>
      </x:c>
      <x:c r="K725" s="1" t="n">
        <x:v>3.2889</x:v>
      </x:c>
      <x:c r="L725" s="1" t="n">
        <x:v>19.56</x:v>
      </x:c>
      <x:c r="M725" s="1" t="n">
        <x:f>IFERROR(IF(COUNTIF('Core Analysis'!$B$2:$B$19,A725)&gt;0,VLOOKUP(A725,'Core Analysis'!$B$2:$D$19,2,FALSE),SQRT((POWER(L725/'Assumptions'!$B$8,2)+POWER(('Assumptions'!$B$2-I725)/('Assumptions'!$B$2-'Assumptions'!$B$3),2))/2)),"")</x:f>
        <x:v>0.20714590871810126</x:v>
      </x:c>
      <x:c r="N725" s="1" t="n">
        <x:f>IFERROR(IF(COUNTIFS('Core Analysis'!$B$2:$B$19,A725,'Core Analysis'!$D$2:$D$19,"&gt;0")&gt;0,VLOOKUP(A725,'Core Analysis'!$B$2:$D$19,3,FALSE),POWER(('Assumptions'!$B$4*'Assumptions'!$B$5)/(E725*POWER(M725,'Assumptions'!$B$6)),1/'Assumptions'!$B$7)),"")</x:f>
        <x:v>0.24600237343826722</x:v>
      </x:c>
      <x:c r="O725" s="9" t="n">
        <x:f>IFERROR('Assumptions'!$B$12*POWER(M725,'Assumptions'!$B$13)/POWER(N725,2),"")</x:f>
        <x:v>0.002204328411740432</x:v>
      </x:c>
    </x:row>
    <x:row r="726">
      <x:c r="A726" s="8" t="n">
        <x:v>8162</x:v>
      </x:c>
      <x:c r="B726" s="1" t="n">
        <x:v>80.5333</x:v>
      </x:c>
      <x:c r="C726" s="1" t="n">
        <x:v>8.5133</x:v>
      </x:c>
      <x:c r="D726" s="1" t="n">
        <x:v>-100.8667</x:v>
      </x:c>
      <x:c r="E726" s="1" t="n">
        <x:v>55.9367</x:v>
      </x:c>
      <x:c r="F726" s="1" t="n">
        <x:v>44.5725</x:v>
      </x:c>
      <x:c r="G726" s="1" t="n">
        <x:v>41.3189</x:v>
      </x:c>
      <x:c r="H726" s="1" t="n">
        <x:v>104.8667</x:v>
      </x:c>
      <x:c r="I726" s="1" t="n">
        <x:v>2.3587</x:v>
      </x:c>
      <x:c r="J726" s="1" t="n">
        <x:v>-0.0087</x:v>
      </x:c>
      <x:c r="K726" s="1" t="n">
        <x:v>3.2933</x:v>
      </x:c>
      <x:c r="L726" s="1" t="n">
        <x:v>19.8533</x:v>
      </x:c>
      <x:c r="M726" s="1" t="n">
        <x:f>IFERROR(IF(COUNTIF('Core Analysis'!$B$2:$B$19,A726)&gt;0,VLOOKUP(A726,'Core Analysis'!$B$2:$D$19,2,FALSE),SQRT((POWER(L726/'Assumptions'!$B$8,2)+POWER(('Assumptions'!$B$2-I726)/('Assumptions'!$B$2-'Assumptions'!$B$3),2))/2)),"")</x:f>
        <x:v>0.20437682607607052</x:v>
      </x:c>
      <x:c r="N726" s="1" t="n">
        <x:f>IFERROR(IF(COUNTIFS('Core Analysis'!$B$2:$B$19,A726,'Core Analysis'!$D$2:$D$19,"&gt;0")&gt;0,VLOOKUP(A726,'Core Analysis'!$B$2:$D$19,3,FALSE),POWER(('Assumptions'!$B$4*'Assumptions'!$B$5)/(E726*POWER(M726,'Assumptions'!$B$6)),1/'Assumptions'!$B$7)),"")</x:f>
        <x:v>0.2447845182288468</x:v>
      </x:c>
      <x:c r="O726" s="9" t="n">
        <x:f>IFERROR('Assumptions'!$B$12*POWER(M726,'Assumptions'!$B$13)/POWER(N726,2),"")</x:f>
        <x:v>0.0020983130255734037</x:v>
      </x:c>
    </x:row>
    <x:row r="727">
      <x:c r="A727" s="8" t="n">
        <x:v>8162.5</x:v>
      </x:c>
      <x:c r="B727" s="1" t="n">
        <x:v>75.4</x:v>
      </x:c>
      <x:c r="C727" s="1" t="n">
        <x:v>8.5133</x:v>
      </x:c>
      <x:c r="D727" s="1" t="n">
        <x:v>-100.5111</x:v>
      </x:c>
      <x:c r="E727" s="1" t="n">
        <x:v>52.4441</x:v>
      </x:c>
      <x:c r="F727" s="1" t="n">
        <x:v>42.4765</x:v>
      </x:c>
      <x:c r="G727" s="1" t="n">
        <x:v>38.5053</x:v>
      </x:c>
      <x:c r="H727" s="1" t="n">
        <x:v>104.8667</x:v>
      </x:c>
      <x:c r="I727" s="1" t="n">
        <x:v>2.3673</x:v>
      </x:c>
      <x:c r="J727" s="1" t="n">
        <x:v>-0.0041</x:v>
      </x:c>
      <x:c r="K727" s="1" t="n">
        <x:v>3.0311</x:v>
      </x:c>
      <x:c r="L727" s="1" t="n">
        <x:v>20.08</x:v>
      </x:c>
      <x:c r="M727" s="1" t="n">
        <x:f>IFERROR(IF(COUNTIF('Core Analysis'!$B$2:$B$19,A727)&gt;0,VLOOKUP(A727,'Core Analysis'!$B$2:$D$19,2,FALSE),SQRT((POWER(L727/'Assumptions'!$B$8,2)+POWER(('Assumptions'!$B$2-I727)/('Assumptions'!$B$2-'Assumptions'!$B$3),2))/2)),"")</x:f>
        <x:v>0.2029402382346929</x:v>
      </x:c>
      <x:c r="N727" s="1" t="n">
        <x:f>IFERROR(IF(COUNTIFS('Core Analysis'!$B$2:$B$19,A727,'Core Analysis'!$D$2:$D$19,"&gt;0")&gt;0,VLOOKUP(A727,'Core Analysis'!$B$2:$D$19,3,FALSE),POWER(('Assumptions'!$B$4*'Assumptions'!$B$5)/(E727*POWER(M727,'Assumptions'!$B$6)),1/'Assumptions'!$B$7)),"")</x:f>
        <x:v>0.25459363015873504</x:v>
      </x:c>
      <x:c r="O727" s="9" t="n">
        <x:f>IFERROR('Assumptions'!$B$12*POWER(M727,'Assumptions'!$B$13)/POWER(N727,2),"")</x:f>
        <x:v>0.0018804585764934066</x:v>
      </x:c>
    </x:row>
    <x:row r="728">
      <x:c r="A728" s="8" t="n">
        <x:v>8163</x:v>
      </x:c>
      <x:c r="B728" s="1" t="n">
        <x:v>68</x:v>
      </x:c>
      <x:c r="C728" s="1" t="n">
        <x:v>8.5133</x:v>
      </x:c>
      <x:c r="D728" s="1" t="n">
        <x:v>-100.4</x:v>
      </x:c>
      <x:c r="E728" s="1" t="n">
        <x:v>54.8605</x:v>
      </x:c>
      <x:c r="F728" s="1" t="n">
        <x:v>42.3457</x:v>
      </x:c>
      <x:c r="G728" s="1" t="n">
        <x:v>34.6495</x:v>
      </x:c>
      <x:c r="H728" s="1" t="n">
        <x:v>105.1111</x:v>
      </x:c>
      <x:c r="I728" s="1" t="n">
        <x:v>2.3576</x:v>
      </x:c>
      <x:c r="J728" s="1" t="n">
        <x:v>-0.001</x:v>
      </x:c>
      <x:c r="K728" s="1" t="n">
        <x:v>2.76</x:v>
      </x:c>
      <x:c r="L728" s="1" t="n">
        <x:v>20.52</x:v>
      </x:c>
      <x:c r="M728" s="1" t="n">
        <x:f>IFERROR(IF(COUNTIF('Core Analysis'!$B$2:$B$19,A728)&gt;0,VLOOKUP(A728,'Core Analysis'!$B$2:$D$19,2,FALSE),SQRT((POWER(L728/'Assumptions'!$B$8,2)+POWER(('Assumptions'!$B$2-I728)/('Assumptions'!$B$2-'Assumptions'!$B$3),2))/2)),"")</x:f>
        <x:v>0.2079670046009803</x:v>
      </x:c>
      <x:c r="N728" s="1" t="n">
        <x:f>IFERROR(IF(COUNTIFS('Core Analysis'!$B$2:$B$19,A728,'Core Analysis'!$D$2:$D$19,"&gt;0")&gt;0,VLOOKUP(A728,'Core Analysis'!$B$2:$D$19,3,FALSE),POWER(('Assumptions'!$B$4*'Assumptions'!$B$5)/(E728*POWER(M728,'Assumptions'!$B$6)),1/'Assumptions'!$B$7)),"")</x:f>
        <x:v>0.2429068155270135</x:v>
      </x:c>
      <x:c r="O728" s="9" t="n">
        <x:f>IFERROR('Assumptions'!$B$12*POWER(M728,'Assumptions'!$B$13)/POWER(N728,2),"")</x:f>
        <x:v>0.0023005677555415424</x:v>
      </x:c>
    </x:row>
    <x:row r="729">
      <x:c r="A729" s="8" t="n">
        <x:v>8163.5</x:v>
      </x:c>
      <x:c r="B729" s="1" t="n">
        <x:v>64.2667</x:v>
      </x:c>
      <x:c r="C729" s="1" t="n">
        <x:v>8.5133</x:v>
      </x:c>
      <x:c r="D729" s="1" t="n">
        <x:v>-100.6445</x:v>
      </x:c>
      <x:c r="E729" s="1" t="n">
        <x:v>55.0846</x:v>
      </x:c>
      <x:c r="F729" s="1" t="n">
        <x:v>45.0756</x:v>
      </x:c>
      <x:c r="G729" s="1" t="n">
        <x:v>42.9566</x:v>
      </x:c>
      <x:c r="H729" s="1" t="n">
        <x:v>105.3111</x:v>
      </x:c>
      <x:c r="I729" s="1" t="n">
        <x:v>2.354</x:v>
      </x:c>
      <x:c r="J729" s="1" t="n">
        <x:v>0.003</x:v>
      </x:c>
      <x:c r="K729" s="1" t="n">
        <x:v>2.8578</x:v>
      </x:c>
      <x:c r="L729" s="1" t="n">
        <x:v>20.36</x:v>
      </x:c>
      <x:c r="M729" s="1" t="n">
        <x:f>IFERROR(IF(COUNTIF('Core Analysis'!$B$2:$B$19,A729)&gt;0,VLOOKUP(A729,'Core Analysis'!$B$2:$D$19,2,FALSE),SQRT((POWER(L729/'Assumptions'!$B$8,2)+POWER(('Assumptions'!$B$2-I729)/('Assumptions'!$B$2-'Assumptions'!$B$3),2))/2)),"")</x:f>
        <x:v>0.20824605760585943</x:v>
      </x:c>
      <x:c r="N729" s="1" t="n">
        <x:f>IFERROR(IF(COUNTIFS('Core Analysis'!$B$2:$B$19,A729,'Core Analysis'!$D$2:$D$19,"&gt;0")&gt;0,VLOOKUP(A729,'Core Analysis'!$B$2:$D$19,3,FALSE),POWER(('Assumptions'!$B$4*'Assumptions'!$B$5)/(E729*POWER(M729,'Assumptions'!$B$6)),1/'Assumptions'!$B$7)),"")</x:f>
        <x:v>0.24208736837468775</x:v>
      </x:c>
      <x:c r="O729" s="9" t="n">
        <x:f>IFERROR('Assumptions'!$B$12*POWER(M729,'Assumptions'!$B$13)/POWER(N729,2),"")</x:f>
        <x:v>0.0023298744467857304</x:v>
      </x:c>
    </x:row>
    <x:row r="730">
      <x:c r="A730" s="8" t="n">
        <x:v>8164</x:v>
      </x:c>
      <x:c r="B730" s="1" t="n">
        <x:v>59.0667</x:v>
      </x:c>
      <x:c r="C730" s="1" t="n">
        <x:v>8.5133</x:v>
      </x:c>
      <x:c r="D730" s="1" t="n">
        <x:v>-101</x:v>
      </x:c>
      <x:c r="E730" s="1" t="n">
        <x:v>55.0846</x:v>
      </x:c>
      <x:c r="F730" s="1" t="n">
        <x:v>47.8798</x:v>
      </x:c>
      <x:c r="G730" s="1" t="n">
        <x:v>41.9148</x:v>
      </x:c>
      <x:c r="H730" s="1" t="n">
        <x:v>105.4667</x:v>
      </x:c>
      <x:c r="I730" s="1" t="n">
        <x:v>2.3409</x:v>
      </x:c>
      <x:c r="J730" s="1" t="n">
        <x:v>0.0003</x:v>
      </x:c>
      <x:c r="K730" s="1" t="n">
        <x:v>2.92</x:v>
      </x:c>
      <x:c r="L730" s="1" t="n">
        <x:v>20.52</x:v>
      </x:c>
      <x:c r="M730" s="1" t="n">
        <x:f>IFERROR(IF(COUNTIF('Core Analysis'!$B$2:$B$19,A730)&gt;0,VLOOKUP(A730,'Core Analysis'!$B$2:$D$19,2,FALSE),SQRT((POWER(L730/'Assumptions'!$B$8,2)+POWER(('Assumptions'!$B$2-I730)/('Assumptions'!$B$2-'Assumptions'!$B$3),2))/2)),"")</x:f>
        <x:v>0.21293928171841875</x:v>
      </x:c>
      <x:c r="N730" s="1" t="n">
        <x:f>IFERROR(IF(COUNTIFS('Core Analysis'!$B$2:$B$19,A730,'Core Analysis'!$D$2:$D$19,"&gt;0")&gt;0,VLOOKUP(A730,'Core Analysis'!$B$2:$D$19,3,FALSE),POWER(('Assumptions'!$B$4*'Assumptions'!$B$5)/(E730*POWER(M730,'Assumptions'!$B$6)),1/'Assumptions'!$B$7)),"")</x:f>
        <x:v>0.23675171463605751</x:v>
      </x:c>
      <x:c r="O730" s="9" t="n">
        <x:f>IFERROR('Assumptions'!$B$12*POWER(M730,'Assumptions'!$B$13)/POWER(N730,2),"")</x:f>
        <x:v>0.002687064525416632</x:v>
      </x:c>
    </x:row>
    <x:row r="731">
      <x:c r="A731" s="8" t="n">
        <x:v>8164.5</x:v>
      </x:c>
      <x:c r="B731" s="1" t="n">
        <x:v>54.3</x:v>
      </x:c>
      <x:c r="C731" s="1" t="n">
        <x:v>8.5133</x:v>
      </x:c>
      <x:c r="D731" s="1" t="n">
        <x:v>-102.3333</x:v>
      </x:c>
      <x:c r="E731" s="1" t="n">
        <x:v>55.3108</x:v>
      </x:c>
      <x:c r="F731" s="1" t="n">
        <x:v>47.9278</x:v>
      </x:c>
      <x:c r="G731" s="1" t="n">
        <x:v>41.4877</x:v>
      </x:c>
      <x:c r="H731" s="1" t="n">
        <x:v>105.4222</x:v>
      </x:c>
      <x:c r="I731" s="1" t="n">
        <x:v>2.3267</x:v>
      </x:c>
      <x:c r="J731" s="1" t="n">
        <x:v>-0.0013</x:v>
      </x:c>
      <x:c r="K731" s="1" t="n">
        <x:v>2.84</x:v>
      </x:c>
      <x:c r="L731" s="1" t="n">
        <x:v>20.44</x:v>
      </x:c>
      <x:c r="M731" s="1" t="n">
        <x:f>IFERROR(IF(COUNTIF('Core Analysis'!$B$2:$B$19,A731)&gt;0,VLOOKUP(A731,'Core Analysis'!$B$2:$D$19,2,FALSE),SQRT((POWER(L731/'Assumptions'!$B$8,2)+POWER(('Assumptions'!$B$2-I731)/('Assumptions'!$B$2-'Assumptions'!$B$3),2))/2)),"")</x:f>
        <x:v>0.21687096607158882</x:v>
      </x:c>
      <x:c r="N731" s="1" t="n">
        <x:f>IFERROR(IF(COUNTIFS('Core Analysis'!$B$2:$B$19,A731,'Core Analysis'!$D$2:$D$19,"&gt;0")&gt;0,VLOOKUP(A731,'Core Analysis'!$B$2:$D$19,3,FALSE),POWER(('Assumptions'!$B$4*'Assumptions'!$B$5)/(E731*POWER(M731,'Assumptions'!$B$6)),1/'Assumptions'!$B$7)),"")</x:f>
        <x:v>0.23198378699444905</x:v>
      </x:c>
      <x:c r="O731" s="9" t="n">
        <x:f>IFERROR('Assumptions'!$B$12*POWER(M731,'Assumptions'!$B$13)/POWER(N731,2),"")</x:f>
        <x:v>0.00303326156977735</x:v>
      </x:c>
    </x:row>
    <x:row r="732">
      <x:c r="A732" s="8" t="n">
        <x:v>8165</x:v>
      </x:c>
      <x:c r="B732" s="1" t="n">
        <x:v>48.2667</x:v>
      </x:c>
      <x:c r="C732" s="1" t="n">
        <x:v>8.5133</x:v>
      </x:c>
      <x:c r="D732" s="1" t="n">
        <x:v>-101.1333</x:v>
      </x:c>
      <x:c r="E732" s="1" t="n">
        <x:v>56.6861</x:v>
      </x:c>
      <x:c r="F732" s="1" t="n">
        <x:v>46.3835</x:v>
      </x:c>
      <x:c r="G732" s="1" t="n">
        <x:v>42.4323</x:v>
      </x:c>
      <x:c r="H732" s="1" t="n">
        <x:v>105.4444</x:v>
      </x:c>
      <x:c r="I732" s="1" t="n">
        <x:v>2.3022</x:v>
      </x:c>
      <x:c r="J732" s="1" t="n">
        <x:v>-0.0073</x:v>
      </x:c>
      <x:c r="K732" s="1" t="n">
        <x:v>2.6711</x:v>
      </x:c>
      <x:c r="L732" s="1" t="n">
        <x:v>20.4533</x:v>
      </x:c>
      <x:c r="M732" s="1" t="n">
        <x:f>IFERROR(IF(COUNTIF('Core Analysis'!$B$2:$B$19,A732)&gt;0,VLOOKUP(A732,'Core Analysis'!$B$2:$D$19,2,FALSE),SQRT((POWER(L732/'Assumptions'!$B$8,2)+POWER(('Assumptions'!$B$2-I732)/('Assumptions'!$B$2-'Assumptions'!$B$3),2))/2)),"")</x:f>
        <x:v>0.22454125171112832</x:v>
      </x:c>
      <x:c r="N732" s="1" t="n">
        <x:f>IFERROR(IF(COUNTIFS('Core Analysis'!$B$2:$B$19,A732,'Core Analysis'!$D$2:$D$19,"&gt;0")&gt;0,VLOOKUP(A732,'Core Analysis'!$B$2:$D$19,3,FALSE),POWER(('Assumptions'!$B$4*'Assumptions'!$B$5)/(E732*POWER(M732,'Assumptions'!$B$6)),1/'Assumptions'!$B$7)),"")</x:f>
        <x:v>0.22132454967586698</x:v>
      </x:c>
      <x:c r="O732" s="9" t="n">
        <x:f>IFERROR('Assumptions'!$B$12*POWER(M732,'Assumptions'!$B$13)/POWER(N732,2),"")</x:f>
        <x:v>0.003883137266109852</x:v>
      </x:c>
    </x:row>
    <x:row r="733">
      <x:c r="A733" s="8" t="n">
        <x:v>8165.5</x:v>
      </x:c>
      <x:c r="B733" s="1" t="n">
        <x:v>45.3</x:v>
      </x:c>
      <x:c r="C733" s="1" t="n">
        <x:v>8.5133</x:v>
      </x:c>
      <x:c r="D733" s="1" t="n">
        <x:v>-100.1556</x:v>
      </x:c>
      <x:c r="E733" s="1" t="n">
        <x:v>56.802</x:v>
      </x:c>
      <x:c r="F733" s="1" t="n">
        <x:v>47.8798</x:v>
      </x:c>
      <x:c r="G733" s="1" t="n">
        <x:v>41.5301</x:v>
      </x:c>
      <x:c r="H733" s="1" t="n">
        <x:v>105.9333</x:v>
      </x:c>
      <x:c r="I733" s="1" t="n">
        <x:v>2.2982</x:v>
      </x:c>
      <x:c r="J733" s="1" t="n">
        <x:v>-0.0053</x:v>
      </x:c>
      <x:c r="K733" s="1" t="n">
        <x:v>2.6044</x:v>
      </x:c>
      <x:c r="L733" s="1" t="n">
        <x:v>20.12</x:v>
      </x:c>
      <x:c r="M733" s="1" t="n">
        <x:f>IFERROR(IF(COUNTIF('Core Analysis'!$B$2:$B$19,A733)&gt;0,VLOOKUP(A733,'Core Analysis'!$B$2:$D$19,2,FALSE),SQRT((POWER(L733/'Assumptions'!$B$8,2)+POWER(('Assumptions'!$B$2-I733)/('Assumptions'!$B$2-'Assumptions'!$B$3),2))/2)),"")</x:f>
        <x:v>0.2242994065659341</x:v>
      </x:c>
      <x:c r="N733" s="1" t="n">
        <x:f>IFERROR(IF(COUNTIFS('Core Analysis'!$B$2:$B$19,A733,'Core Analysis'!$D$2:$D$19,"&gt;0")&gt;0,VLOOKUP(A733,'Core Analysis'!$B$2:$D$19,3,FALSE),POWER(('Assumptions'!$B$4*'Assumptions'!$B$5)/(E733*POWER(M733,'Assumptions'!$B$6)),1/'Assumptions'!$B$7)),"")</x:f>
        <x:v>0.22133703073208646</x:v>
      </x:c>
      <x:c r="O733" s="9" t="n">
        <x:f>IFERROR('Assumptions'!$B$12*POWER(M733,'Assumptions'!$B$13)/POWER(N733,2),"")</x:f>
        <x:v>0.0038643325880636506</x:v>
      </x:c>
    </x:row>
    <x:row r="734">
      <x:c r="A734" s="8" t="n">
        <x:v>8166</x:v>
      </x:c>
      <x:c r="B734" s="1" t="n">
        <x:v>45.6333</x:v>
      </x:c>
      <x:c r="C734" s="1" t="n">
        <x:v>8.5133</x:v>
      </x:c>
      <x:c r="D734" s="1" t="n">
        <x:v>-100.0667</x:v>
      </x:c>
      <x:c r="E734" s="1" t="n">
        <x:v>57.9175</x:v>
      </x:c>
      <x:c r="F734" s="1" t="n">
        <x:v>50.4451</x:v>
      </x:c>
      <x:c r="G734" s="1" t="n">
        <x:v>42.4759</x:v>
      </x:c>
      <x:c r="H734" s="1" t="n">
        <x:v>105.2222</x:v>
      </x:c>
      <x:c r="I734" s="1" t="n">
        <x:v>2.2976</x:v>
      </x:c>
      <x:c r="J734" s="1" t="n">
        <x:v>-0.0077</x:v>
      </x:c>
      <x:c r="K734" s="1" t="n">
        <x:v>2.5333</x:v>
      </x:c>
      <x:c r="L734" s="1" t="n">
        <x:v>20.5067</x:v>
      </x:c>
      <x:c r="M734" s="1" t="n">
        <x:f>IFERROR(IF(COUNTIF('Core Analysis'!$B$2:$B$19,A734)&gt;0,VLOOKUP(A734,'Core Analysis'!$B$2:$D$19,2,FALSE),SQRT((POWER(L734/'Assumptions'!$B$8,2)+POWER(('Assumptions'!$B$2-I734)/('Assumptions'!$B$2-'Assumptions'!$B$3),2))/2)),"")</x:f>
        <x:v>0.22623295099353</x:v>
      </x:c>
      <x:c r="N734" s="1" t="n">
        <x:f>IFERROR(IF(COUNTIFS('Core Analysis'!$B$2:$B$19,A734,'Core Analysis'!$D$2:$D$19,"&gt;0")&gt;0,VLOOKUP(A734,'Core Analysis'!$B$2:$D$19,3,FALSE),POWER(('Assumptions'!$B$4*'Assumptions'!$B$5)/(E734*POWER(M734,'Assumptions'!$B$6)),1/'Assumptions'!$B$7)),"")</x:f>
        <x:v>0.21732178007482258</x:v>
      </x:c>
      <x:c r="O734" s="9" t="n">
        <x:f>IFERROR('Assumptions'!$B$12*POWER(M734,'Assumptions'!$B$13)/POWER(N734,2),"")</x:f>
        <x:v>0.004162729466557709</x:v>
      </x:c>
    </x:row>
    <x:row r="735">
      <x:c r="A735" s="8" t="n">
        <x:v>8166.5</x:v>
      </x:c>
      <x:c r="B735" s="1" t="n">
        <x:v>43.3</x:v>
      </x:c>
      <x:c r="C735" s="1" t="n">
        <x:v>8.5133</x:v>
      </x:c>
      <x:c r="D735" s="1" t="n">
        <x:v>-100.1111</x:v>
      </x:c>
      <x:c r="E735" s="1" t="n">
        <x:v>58.693</x:v>
      </x:c>
      <x:c r="F735" s="1" t="n">
        <x:v>51.0149</x:v>
      </x:c>
      <x:c r="G735" s="1" t="n">
        <x:v>43.3987</x:v>
      </x:c>
      <x:c r="H735" s="1" t="n">
        <x:v>104.5333</x:v>
      </x:c>
      <x:c r="I735" s="1" t="n">
        <x:v>2.3089</x:v>
      </x:c>
      <x:c r="J735" s="1" t="n">
        <x:v>-0.0037</x:v>
      </x:c>
      <x:c r="K735" s="1" t="n">
        <x:v>2.6</x:v>
      </x:c>
      <x:c r="L735" s="1" t="n">
        <x:v>21.12</x:v>
      </x:c>
      <x:c r="M735" s="1" t="n">
        <x:f>IFERROR(IF(COUNTIF('Core Analysis'!$B$2:$B$19,A735)&gt;0,VLOOKUP(A735,'Core Analysis'!$B$2:$D$19,2,FALSE),SQRT((POWER(L735/'Assumptions'!$B$8,2)+POWER(('Assumptions'!$B$2-I735)/('Assumptions'!$B$2-'Assumptions'!$B$3),2))/2)),"")</x:f>
        <x:v>0.2255349177785373</x:v>
      </x:c>
      <x:c r="N735" s="1" t="n">
        <x:f>IFERROR(IF(COUNTIFS('Core Analysis'!$B$2:$B$19,A735,'Core Analysis'!$D$2:$D$19,"&gt;0")&gt;0,VLOOKUP(A735,'Core Analysis'!$B$2:$D$19,3,FALSE),POWER(('Assumptions'!$B$4*'Assumptions'!$B$5)/(E735*POWER(M735,'Assumptions'!$B$6)),1/'Assumptions'!$B$7)),"")</x:f>
        <x:v>0.21654944443924326</x:v>
      </x:c>
      <x:c r="O735" s="9" t="n">
        <x:f>IFERROR('Assumptions'!$B$12*POWER(M735,'Assumptions'!$B$13)/POWER(N735,2),"")</x:f>
        <x:v>0.004135856250795234</x:v>
      </x:c>
    </x:row>
    <x:row r="736">
      <x:c r="A736" s="8" t="n">
        <x:v>8167</x:v>
      </x:c>
      <x:c r="B736" s="1" t="n">
        <x:v>45.0333</x:v>
      </x:c>
      <x:c r="C736" s="1" t="n">
        <x:v>8.5133</x:v>
      </x:c>
      <x:c r="D736" s="1" t="n">
        <x:v>-100.4444</x:v>
      </x:c>
      <x:c r="E736" s="1" t="n">
        <x:v>60.0299</x:v>
      </x:c>
      <x:c r="F736" s="1" t="n">
        <x:v>50.599</x:v>
      </x:c>
      <x:c r="G736" s="1" t="n">
        <x:v>44.2959</x:v>
      </x:c>
      <x:c r="H736" s="1" t="n">
        <x:v>104.7333</x:v>
      </x:c>
      <x:c r="I736" s="1" t="n">
        <x:v>2.3096</x:v>
      </x:c>
      <x:c r="J736" s="1" t="n">
        <x:v>-0.0037</x:v>
      </x:c>
      <x:c r="K736" s="1" t="n">
        <x:v>2.7556</x:v>
      </x:c>
      <x:c r="L736" s="1" t="n">
        <x:v>22.04</x:v>
      </x:c>
      <x:c r="M736" s="1" t="n">
        <x:f>IFERROR(IF(COUNTIF('Core Analysis'!$B$2:$B$19,A736)&gt;0,VLOOKUP(A736,'Core Analysis'!$B$2:$D$19,2,FALSE),SQRT((POWER(L736/'Assumptions'!$B$8,2)+POWER(('Assumptions'!$B$2-I736)/('Assumptions'!$B$2-'Assumptions'!$B$3),2))/2)),"")</x:f>
        <x:v>0.2296827589921771</x:v>
      </x:c>
      <x:c r="N736" s="1" t="n">
        <x:f>IFERROR(IF(COUNTIFS('Core Analysis'!$B$2:$B$19,A736,'Core Analysis'!$D$2:$D$19,"&gt;0")&gt;0,VLOOKUP(A736,'Core Analysis'!$B$2:$D$19,3,FALSE),POWER(('Assumptions'!$B$4*'Assumptions'!$B$5)/(E736*POWER(M736,'Assumptions'!$B$6)),1/'Assumptions'!$B$7)),"")</x:f>
        <x:v>0.21025765263771207</x:v>
      </x:c>
      <x:c r="O736" s="9" t="n">
        <x:f>IFERROR('Assumptions'!$B$12*POWER(M736,'Assumptions'!$B$13)/POWER(N736,2),"")</x:f>
        <x:v>0.004753354768026003</x:v>
      </x:c>
    </x:row>
    <x:row r="737">
      <x:c r="A737" s="8" t="n">
        <x:v>8167.5</x:v>
      </x:c>
      <x:c r="B737" s="1" t="n">
        <x:v>51.9</x:v>
      </x:c>
      <x:c r="C737" s="1" t="n">
        <x:v>8.5133</x:v>
      </x:c>
      <x:c r="D737" s="1" t="n">
        <x:v>-100.1556</x:v>
      </x:c>
      <x:c r="E737" s="1" t="n">
        <x:v>61.208</x:v>
      </x:c>
      <x:c r="F737" s="1" t="n">
        <x:v>50.2377</x:v>
      </x:c>
      <x:c r="G737" s="1" t="n">
        <x:v>42.1726</x:v>
      </x:c>
      <x:c r="H737" s="1" t="n">
        <x:v>104.1333</x:v>
      </x:c>
      <x:c r="I737" s="1" t="n">
        <x:v>2.3071</x:v>
      </x:c>
      <x:c r="J737" s="1" t="n">
        <x:v>-0.002</x:v>
      </x:c>
      <x:c r="K737" s="1" t="n">
        <x:v>2.8711</x:v>
      </x:c>
      <x:c r="L737" s="1" t="n">
        <x:v>21.6267</x:v>
      </x:c>
      <x:c r="M737" s="1" t="n">
        <x:f>IFERROR(IF(COUNTIF('Core Analysis'!$B$2:$B$19,A737)&gt;0,VLOOKUP(A737,'Core Analysis'!$B$2:$D$19,2,FALSE),SQRT((POWER(L737/'Assumptions'!$B$8,2)+POWER(('Assumptions'!$B$2-I737)/('Assumptions'!$B$2-'Assumptions'!$B$3),2))/2)),"")</x:f>
        <x:v>0.2284724552828521</x:v>
      </x:c>
      <x:c r="N737" s="1" t="n">
        <x:f>IFERROR(IF(COUNTIFS('Core Analysis'!$B$2:$B$19,A737,'Core Analysis'!$D$2:$D$19,"&gt;0")&gt;0,VLOOKUP(A737,'Core Analysis'!$B$2:$D$19,3,FALSE),POWER(('Assumptions'!$B$4*'Assumptions'!$B$5)/(E737*POWER(M737,'Assumptions'!$B$6)),1/'Assumptions'!$B$7)),"")</x:f>
        <x:v>0.2093273977191253</x:v>
      </x:c>
      <x:c r="O737" s="9" t="n">
        <x:f>IFERROR('Assumptions'!$B$12*POWER(M737,'Assumptions'!$B$13)/POWER(N737,2),"")</x:f>
        <x:v>0.004685497326616805</x:v>
      </x:c>
    </x:row>
    <x:row r="738">
      <x:c r="A738" s="8" t="n">
        <x:v>8168</x:v>
      </x:c>
      <x:c r="B738" s="1" t="n">
        <x:v>61.6667</x:v>
      </x:c>
      <x:c r="C738" s="1" t="n">
        <x:v>8.5133</x:v>
      </x:c>
      <x:c r="D738" s="1" t="n">
        <x:v>-99.9111</x:v>
      </x:c>
      <x:c r="E738" s="1" t="n">
        <x:v>57.9781</x:v>
      </x:c>
      <x:c r="F738" s="1" t="n">
        <x:v>50.8585</x:v>
      </x:c>
      <x:c r="G738" s="1" t="n">
        <x:v>42.6941</x:v>
      </x:c>
      <x:c r="H738" s="1" t="n">
        <x:v>104.3111</x:v>
      </x:c>
      <x:c r="I738" s="1" t="n">
        <x:v>2.2967</x:v>
      </x:c>
      <x:c r="J738" s="1" t="n">
        <x:v>-0.0031</x:v>
      </x:c>
      <x:c r="K738" s="1" t="n">
        <x:v>2.8578</x:v>
      </x:c>
      <x:c r="L738" s="1" t="n">
        <x:v>21.6667</x:v>
      </x:c>
      <x:c r="M738" s="1" t="n">
        <x:f>IFERROR(IF(COUNTIF('Core Analysis'!$B$2:$B$19,A738)&gt;0,VLOOKUP(A738,'Core Analysis'!$B$2:$D$19,2,FALSE),SQRT((POWER(L738/'Assumptions'!$B$8,2)+POWER(('Assumptions'!$B$2-I738)/('Assumptions'!$B$2-'Assumptions'!$B$3),2))/2)),"")</x:f>
        <x:v>0.2318534970762345</x:v>
      </x:c>
      <x:c r="N738" s="1" t="n">
        <x:f>IFERROR(IF(COUNTIFS('Core Analysis'!$B$2:$B$19,A738,'Core Analysis'!$D$2:$D$19,"&gt;0")&gt;0,VLOOKUP(A738,'Core Analysis'!$B$2:$D$19,3,FALSE),POWER(('Assumptions'!$B$4*'Assumptions'!$B$5)/(E738*POWER(M738,'Assumptions'!$B$6)),1/'Assumptions'!$B$7)),"")</x:f>
        <x:v>0.21194265847183572</x:v>
      </x:c>
      <x:c r="O738" s="9" t="n">
        <x:f>IFERROR('Assumptions'!$B$12*POWER(M738,'Assumptions'!$B$13)/POWER(N738,2),"")</x:f>
        <x:v>0.004875758839756297</x:v>
      </x:c>
    </x:row>
    <x:row r="739">
      <x:c r="A739" s="8" t="n">
        <x:v>8168.5</x:v>
      </x:c>
      <x:c r="B739" s="1" t="n">
        <x:v>63.8</x:v>
      </x:c>
      <x:c r="C739" s="1" t="n">
        <x:v>8.5133</x:v>
      </x:c>
      <x:c r="D739" s="1" t="n">
        <x:v>-99.3333</x:v>
      </x:c>
      <x:c r="E739" s="1" t="n">
        <x:v>57.5628</x:v>
      </x:c>
      <x:c r="F739" s="1" t="n">
        <x:v>48.62</x:v>
      </x:c>
      <x:c r="G739" s="1" t="n">
        <x:v>45.6769</x:v>
      </x:c>
      <x:c r="H739" s="1" t="n">
        <x:v>104.3111</x:v>
      </x:c>
      <x:c r="I739" s="1" t="n">
        <x:v>2.2984</x:v>
      </x:c>
      <x:c r="J739" s="1" t="n">
        <x:v>-0.007</x:v>
      </x:c>
      <x:c r="K739" s="1" t="n">
        <x:v>2.8133</x:v>
      </x:c>
      <x:c r="L739" s="1" t="n">
        <x:v>22</x:v>
      </x:c>
      <x:c r="M739" s="1" t="n">
        <x:f>IFERROR(IF(COUNTIF('Core Analysis'!$B$2:$B$19,A739)&gt;0,VLOOKUP(A739,'Core Analysis'!$B$2:$D$19,2,FALSE),SQRT((POWER(L739/'Assumptions'!$B$8,2)+POWER(('Assumptions'!$B$2-I739)/('Assumptions'!$B$2-'Assumptions'!$B$3),2))/2)),"")</x:f>
        <x:v>0.23289696248020084</x:v>
      </x:c>
      <x:c r="N739" s="1" t="n">
        <x:f>IFERROR(IF(COUNTIFS('Core Analysis'!$B$2:$B$19,A739,'Core Analysis'!$D$2:$D$19,"&gt;0")&gt;0,VLOOKUP(A739,'Core Analysis'!$B$2:$D$19,3,FALSE),POWER(('Assumptions'!$B$4*'Assumptions'!$B$5)/(E739*POWER(M739,'Assumptions'!$B$6)),1/'Assumptions'!$B$7)),"")</x:f>
        <x:v>0.21175283720208396</x:v>
      </x:c>
      <x:c r="O739" s="9" t="n">
        <x:f>IFERROR('Assumptions'!$B$12*POWER(M739,'Assumptions'!$B$13)/POWER(N739,2),"")</x:f>
        <x:v>0.004981971738294769</x:v>
      </x:c>
    </x:row>
    <x:row r="740">
      <x:c r="A740" s="8" t="n">
        <x:v>8169</x:v>
      </x:c>
      <x:c r="B740" s="1" t="n">
        <x:v>62.1667</x:v>
      </x:c>
      <x:c r="C740" s="1" t="n">
        <x:v>8.5133</x:v>
      </x:c>
      <x:c r="D740" s="1" t="n">
        <x:v>-99.0889</x:v>
      </x:c>
      <x:c r="E740" s="1" t="n">
        <x:v>56.6284</x:v>
      </x:c>
      <x:c r="F740" s="1" t="n">
        <x:v>47.8296</x:v>
      </x:c>
      <x:c r="G740" s="1" t="n">
        <x:v>43.0903</x:v>
      </x:c>
      <x:c r="H740" s="1" t="n">
        <x:v>103.2</x:v>
      </x:c>
      <x:c r="I740" s="1" t="n">
        <x:v>2.3022</x:v>
      </x:c>
      <x:c r="J740" s="1" t="n">
        <x:v>-0.0076</x:v>
      </x:c>
      <x:c r="K740" s="1" t="n">
        <x:v>2.8933</x:v>
      </x:c>
      <x:c r="L740" s="1" t="n">
        <x:v>23.36</x:v>
      </x:c>
      <x:c r="M740" s="1" t="n">
        <x:f>IFERROR(IF(COUNTIF('Core Analysis'!$B$2:$B$19,A740)&gt;0,VLOOKUP(A740,'Core Analysis'!$B$2:$D$19,2,FALSE),SQRT((POWER(L740/'Assumptions'!$B$8,2)+POWER(('Assumptions'!$B$2-I740)/('Assumptions'!$B$2-'Assumptions'!$B$3),2))/2)),"")</x:f>
        <x:v>0.23829892923699908</x:v>
      </x:c>
      <x:c r="N740" s="1" t="n">
        <x:f>IFERROR(IF(COUNTIFS('Core Analysis'!$B$2:$B$19,A740,'Core Analysis'!$D$2:$D$19,"&gt;0")&gt;0,VLOOKUP(A740,'Core Analysis'!$B$2:$D$19,3,FALSE),POWER(('Assumptions'!$B$4*'Assumptions'!$B$5)/(E740*POWER(M740,'Assumptions'!$B$6)),1/'Assumptions'!$B$7)),"")</x:f>
        <x:v>0.20865307112331108</x:v>
      </x:c>
      <x:c r="O740" s="9" t="n">
        <x:f>IFERROR('Assumptions'!$B$12*POWER(M740,'Assumptions'!$B$13)/POWER(N740,2),"")</x:f>
        <x:v>0.0056757929677223465</x:v>
      </x:c>
    </x:row>
    <x:row r="741">
      <x:c r="A741" s="8" t="n">
        <x:v>8169.5</x:v>
      </x:c>
      <x:c r="B741" s="1" t="n">
        <x:v>56.0333</x:v>
      </x:c>
      <x:c r="C741" s="1" t="n">
        <x:v>8.5133</x:v>
      </x:c>
      <x:c r="D741" s="1" t="n">
        <x:v>-98.6889</x:v>
      </x:c>
      <x:c r="E741" s="1" t="n">
        <x:v>52.8788</x:v>
      </x:c>
      <x:c r="F741" s="1" t="n">
        <x:v>48.2721</x:v>
      </x:c>
      <x:c r="G741" s="1" t="n">
        <x:v>41.5301</x:v>
      </x:c>
      <x:c r="H741" s="1" t="n">
        <x:v>102.3778</x:v>
      </x:c>
      <x:c r="I741" s="1" t="n">
        <x:v>2.3073</x:v>
      </x:c>
      <x:c r="J741" s="1" t="n">
        <x:v>-0.0103</x:v>
      </x:c>
      <x:c r="K741" s="1" t="n">
        <x:v>2.8089</x:v>
      </x:c>
      <x:c r="L741" s="1" t="n">
        <x:v>22.84</x:v>
      </x:c>
      <x:c r="M741" s="1" t="n">
        <x:f>IFERROR(IF(COUNTIF('Core Analysis'!$B$2:$B$19,A741)&gt;0,VLOOKUP(A741,'Core Analysis'!$B$2:$D$19,2,FALSE),SQRT((POWER(L741/'Assumptions'!$B$8,2)+POWER(('Assumptions'!$B$2-I741)/('Assumptions'!$B$2-'Assumptions'!$B$3),2))/2)),"")</x:f>
        <x:v>0.23424202911034278</x:v>
      </x:c>
      <x:c r="N741" s="1" t="n">
        <x:f>IFERROR(IF(COUNTIFS('Core Analysis'!$B$2:$B$19,A741,'Core Analysis'!$D$2:$D$19,"&gt;0")&gt;0,VLOOKUP(A741,'Core Analysis'!$B$2:$D$19,3,FALSE),POWER(('Assumptions'!$B$4*'Assumptions'!$B$5)/(E741*POWER(M741,'Assumptions'!$B$6)),1/'Assumptions'!$B$7)),"")</x:f>
        <x:v>0.21966375379236028</x:v>
      </x:c>
      <x:c r="O741" s="9" t="n">
        <x:f>IFERROR('Assumptions'!$B$12*POWER(M741,'Assumptions'!$B$13)/POWER(N741,2),"")</x:f>
        <x:v>0.004748400269245597</x:v>
      </x:c>
    </x:row>
    <x:row r="742">
      <x:c r="A742" s="8" t="n">
        <x:v>8170</x:v>
      </x:c>
      <x:c r="B742" s="1" t="n">
        <x:v>54.5</x:v>
      </x:c>
      <x:c r="C742" s="1" t="n">
        <x:v>8.5267</x:v>
      </x:c>
      <x:c r="D742" s="1" t="n">
        <x:v>-98.6667</x:v>
      </x:c>
      <x:c r="E742" s="1" t="n">
        <x:v>50.0338</x:v>
      </x:c>
      <x:c r="F742" s="1" t="n">
        <x:v>46.5745</x:v>
      </x:c>
      <x:c r="G742" s="1" t="n">
        <x:v>43.7127</x:v>
      </x:c>
      <x:c r="H742" s="1" t="n">
        <x:v>102.4444</x:v>
      </x:c>
      <x:c r="I742" s="1" t="n">
        <x:v>2.3051</x:v>
      </x:c>
      <x:c r="J742" s="1" t="n">
        <x:v>-0.0141</x:v>
      </x:c>
      <x:c r="K742" s="1" t="n">
        <x:v>2.7511</x:v>
      </x:c>
      <x:c r="L742" s="1" t="n">
        <x:v>21.8</x:v>
      </x:c>
      <x:c r="M742" s="1" t="n">
        <x:f>IFERROR(IF(COUNTIF('Core Analysis'!$B$2:$B$19,A742)&gt;0,VLOOKUP(A742,'Core Analysis'!$B$2:$D$19,2,FALSE),SQRT((POWER(L742/'Assumptions'!$B$8,2)+POWER(('Assumptions'!$B$2-I742)/('Assumptions'!$B$2-'Assumptions'!$B$3),2))/2)),"")</x:f>
        <x:v>0.22990382465529008</x:v>
      </x:c>
      <x:c r="N742" s="1" t="n">
        <x:f>IFERROR(IF(COUNTIFS('Core Analysis'!$B$2:$B$19,A742,'Core Analysis'!$D$2:$D$19,"&gt;0")&gt;0,VLOOKUP(A742,'Core Analysis'!$B$2:$D$19,3,FALSE),POWER(('Assumptions'!$B$4*'Assumptions'!$B$5)/(E742*POWER(M742,'Assumptions'!$B$6)),1/'Assumptions'!$B$7)),"")</x:f>
        <x:v>0.23008381911206732</x:v>
      </x:c>
      <x:c r="O742" s="9" t="n">
        <x:f>IFERROR('Assumptions'!$B$12*POWER(M742,'Assumptions'!$B$13)/POWER(N742,2),"")</x:f>
        <x:v>0.003986300339653951</x:v>
      </x:c>
    </x:row>
    <x:row r="743">
      <x:c r="A743" s="8" t="n">
        <x:v>8170.5</x:v>
      </x:c>
      <x:c r="B743" s="1" t="n">
        <x:v>48.4</x:v>
      </x:c>
      <x:c r="C743" s="1" t="n">
        <x:v>8.4778</x:v>
      </x:c>
      <x:c r="D743" s="1" t="n">
        <x:v>-98.5556</x:v>
      </x:c>
      <x:c r="E743" s="1" t="n">
        <x:v>49.4724</x:v>
      </x:c>
      <x:c r="F743" s="1" t="n">
        <x:v>44.6612</x:v>
      </x:c>
      <x:c r="G743" s="1" t="n">
        <x:v>46.9566</x:v>
      </x:c>
      <x:c r="H743" s="1" t="n">
        <x:v>102.6222</x:v>
      </x:c>
      <x:c r="I743" s="1" t="n">
        <x:v>2.2978</x:v>
      </x:c>
      <x:c r="J743" s="1" t="n">
        <x:v>-0.0141</x:v>
      </x:c>
      <x:c r="K743" s="1" t="n">
        <x:v>2.7067</x:v>
      </x:c>
      <x:c r="L743" s="1" t="n">
        <x:v>20.44</x:v>
      </x:c>
      <x:c r="M743" s="1" t="n">
        <x:f>IFERROR(IF(COUNTIF('Core Analysis'!$B$2:$B$19,A743)&gt;0,VLOOKUP(A743,'Core Analysis'!$B$2:$D$19,2,FALSE),SQRT((POWER(L743/'Assumptions'!$B$8,2)+POWER(('Assumptions'!$B$2-I743)/('Assumptions'!$B$2-'Assumptions'!$B$3),2))/2)),"")</x:f>
        <x:v>0.22586775257869068</x:v>
      </x:c>
      <x:c r="N743" s="1" t="n">
        <x:f>IFERROR(IF(COUNTIFS('Core Analysis'!$B$2:$B$19,A743,'Core Analysis'!$D$2:$D$19,"&gt;0")&gt;0,VLOOKUP(A743,'Core Analysis'!$B$2:$D$19,3,FALSE),POWER(('Assumptions'!$B$4*'Assumptions'!$B$5)/(E743*POWER(M743,'Assumptions'!$B$6)),1/'Assumptions'!$B$7)),"")</x:f>
        <x:v>0.23552027383109617</x:v>
      </x:c>
      <x:c r="O743" s="9" t="n">
        <x:f>IFERROR('Assumptions'!$B$12*POWER(M743,'Assumptions'!$B$13)/POWER(N743,2),"")</x:f>
        <x:v>0.003519175518211506</x:v>
      </x:c>
    </x:row>
    <x:row r="744">
      <x:c r="A744" s="8" t="n">
        <x:v>8171</x:v>
      </x:c>
      <x:c r="B744" s="1" t="n">
        <x:v>50.2</x:v>
      </x:c>
      <x:c r="C744" s="1" t="n">
        <x:v>8.4733</x:v>
      </x:c>
      <x:c r="D744" s="1" t="n">
        <x:v>-98.5333</x:v>
      </x:c>
      <x:c r="E744" s="1" t="n">
        <x:v>49.574</x:v>
      </x:c>
      <x:c r="F744" s="1" t="n">
        <x:v>41.8309</x:v>
      </x:c>
      <x:c r="G744" s="1" t="n">
        <x:v>41.6238</x:v>
      </x:c>
      <x:c r="H744" s="1" t="n">
        <x:v>101.0444</x:v>
      </x:c>
      <x:c r="I744" s="1" t="n">
        <x:v>2.2847</x:v>
      </x:c>
      <x:c r="J744" s="1" t="n">
        <x:v>-0.0124</x:v>
      </x:c>
      <x:c r="K744" s="1" t="n">
        <x:v>2.8044</x:v>
      </x:c>
      <x:c r="L744" s="1" t="n">
        <x:v>20.56</x:v>
      </x:c>
      <x:c r="M744" s="1" t="n">
        <x:f>IFERROR(IF(COUNTIF('Core Analysis'!$B$2:$B$19,A744)&gt;0,VLOOKUP(A744,'Core Analysis'!$B$2:$D$19,2,FALSE),SQRT((POWER(L744/'Assumptions'!$B$8,2)+POWER(('Assumptions'!$B$2-I744)/('Assumptions'!$B$2-'Assumptions'!$B$3),2))/2)),"")</x:f>
        <x:v>0.2305662081395651</x:v>
      </x:c>
      <x:c r="N744" s="1" t="n">
        <x:f>IFERROR(IF(COUNTIFS('Core Analysis'!$B$2:$B$19,A744,'Core Analysis'!$D$2:$D$19,"&gt;0")&gt;0,VLOOKUP(A744,'Core Analysis'!$B$2:$D$19,3,FALSE),POWER(('Assumptions'!$B$4*'Assumptions'!$B$5)/(E744*POWER(M744,'Assumptions'!$B$6)),1/'Assumptions'!$B$7)),"")</x:f>
        <x:v>0.23048431679000828</x:v>
      </x:c>
      <x:c r="O744" s="9" t="n">
        <x:f>IFERROR('Assumptions'!$B$12*POWER(M744,'Assumptions'!$B$13)/POWER(N744,2),"")</x:f>
        <x:v>0.0040230649282715645</x:v>
      </x:c>
    </x:row>
    <x:row r="745">
      <x:c r="A745" s="8" t="n">
        <x:v>8171.5</x:v>
      </x:c>
      <x:c r="B745" s="1" t="n">
        <x:v>47.6</x:v>
      </x:c>
      <x:c r="C745" s="1" t="n">
        <x:v>8.4778</x:v>
      </x:c>
      <x:c r="D745" s="1" t="n">
        <x:v>-98.2889</x:v>
      </x:c>
      <x:c r="E745" s="1" t="n">
        <x:v>46.8127</x:v>
      </x:c>
      <x:c r="F745" s="1" t="n">
        <x:v>39.2988</x:v>
      </x:c>
      <x:c r="G745" s="1" t="n">
        <x:v>38.0332</x:v>
      </x:c>
      <x:c r="H745" s="1" t="n">
        <x:v>99.3555</x:v>
      </x:c>
      <x:c r="I745" s="1" t="n">
        <x:v>2.2856</x:v>
      </x:c>
      <x:c r="J745" s="1" t="n">
        <x:v>-0.0043</x:v>
      </x:c>
      <x:c r="K745" s="1" t="n">
        <x:v>2.8133</x:v>
      </x:c>
      <x:c r="L745" s="1" t="n">
        <x:v>20.4933</x:v>
      </x:c>
      <x:c r="M745" s="1" t="n">
        <x:f>IFERROR(IF(COUNTIF('Core Analysis'!$B$2:$B$19,A745)&gt;0,VLOOKUP(A745,'Core Analysis'!$B$2:$D$19,2,FALSE),SQRT((POWER(L745/'Assumptions'!$B$8,2)+POWER(('Assumptions'!$B$2-I745)/('Assumptions'!$B$2-'Assumptions'!$B$3),2))/2)),"")</x:f>
        <x:v>0.22998168224265364</x:v>
      </x:c>
      <x:c r="N745" s="1" t="n">
        <x:f>IFERROR(IF(COUNTIFS('Core Analysis'!$B$2:$B$19,A745,'Core Analysis'!$D$2:$D$19,"&gt;0")&gt;0,VLOOKUP(A745,'Core Analysis'!$B$2:$D$19,3,FALSE),POWER(('Assumptions'!$B$4*'Assumptions'!$B$5)/(E745*POWER(M745,'Assumptions'!$B$6)),1/'Assumptions'!$B$7)),"")</x:f>
        <x:v>0.23778744814795463</x:v>
      </x:c>
      <x:c r="O745" s="9" t="n">
        <x:f>IFERROR('Assumptions'!$B$12*POWER(M745,'Assumptions'!$B$13)/POWER(N745,2),"")</x:f>
        <x:v>0.0037377593796862453</x:v>
      </x:c>
    </x:row>
    <x:row r="746">
      <x:c r="A746" s="8" t="n">
        <x:v>8172</x:v>
      </x:c>
      <x:c r="B746" s="1" t="n">
        <x:v>48.5333</x:v>
      </x:c>
      <x:c r="C746" s="1" t="n">
        <x:v>8.48</x:v>
      </x:c>
      <x:c r="D746" s="1" t="n">
        <x:v>-98.2222</x:v>
      </x:c>
      <x:c r="E746" s="1" t="n">
        <x:v>47.683</x:v>
      </x:c>
      <x:c r="F746" s="1" t="n">
        <x:v>37.7598</x:v>
      </x:c>
      <x:c r="G746" s="1" t="n">
        <x:v>37.1467</x:v>
      </x:c>
      <x:c r="H746" s="1" t="n">
        <x:v>98.5333</x:v>
      </x:c>
      <x:c r="I746" s="1" t="n">
        <x:v>2.2756</x:v>
      </x:c>
      <x:c r="J746" s="1" t="n">
        <x:v>-0.0061</x:v>
      </x:c>
      <x:c r="K746" s="1" t="n">
        <x:v>2.7644</x:v>
      </x:c>
      <x:c r="L746" s="1" t="n">
        <x:v>21.16</x:v>
      </x:c>
      <x:c r="M746" s="1" t="n">
        <x:f>IFERROR(IF(COUNTIF('Core Analysis'!$B$2:$B$19,A746)&gt;0,VLOOKUP(A746,'Core Analysis'!$B$2:$D$19,2,FALSE),SQRT((POWER(L746/'Assumptions'!$B$8,2)+POWER(('Assumptions'!$B$2-I746)/('Assumptions'!$B$2-'Assumptions'!$B$3),2))/2)),"")</x:f>
        <x:v>0.23614688062011113</x:v>
      </x:c>
      <x:c r="N746" s="1" t="n">
        <x:f>IFERROR(IF(COUNTIFS('Core Analysis'!$B$2:$B$19,A746,'Core Analysis'!$D$2:$D$19,"&gt;0")&gt;0,VLOOKUP(A746,'Core Analysis'!$B$2:$D$19,3,FALSE),POWER(('Assumptions'!$B$4*'Assumptions'!$B$5)/(E746*POWER(M746,'Assumptions'!$B$6)),1/'Assumptions'!$B$7)),"")</x:f>
        <x:v>0.22945631727622248</x:v>
      </x:c>
      <x:c r="O746" s="9" t="n">
        <x:f>IFERROR('Assumptions'!$B$12*POWER(M746,'Assumptions'!$B$13)/POWER(N746,2),"")</x:f>
        <x:v>0.004509626856957461</x:v>
      </x:c>
    </x:row>
    <x:row r="747">
      <x:c r="A747" s="8" t="n">
        <x:v>8172.5</x:v>
      </x:c>
      <x:c r="B747" s="1" t="n">
        <x:v>45.1</x:v>
      </x:c>
      <x:c r="C747" s="1" t="n">
        <x:v>8.48</x:v>
      </x:c>
      <x:c r="D747" s="1" t="n">
        <x:v>-97.7333</x:v>
      </x:c>
      <x:c r="E747" s="1" t="n">
        <x:v>45.96</x:v>
      </x:c>
      <x:c r="F747" s="1" t="n">
        <x:v>38.1873</x:v>
      </x:c>
      <x:c r="G747" s="1" t="n">
        <x:v>36.8437</x:v>
      </x:c>
      <x:c r="H747" s="1" t="n">
        <x:v>99.0667</x:v>
      </x:c>
      <x:c r="I747" s="1" t="n">
        <x:v>2.2724</x:v>
      </x:c>
      <x:c r="J747" s="1" t="n">
        <x:v>-0.0069</x:v>
      </x:c>
      <x:c r="K747" s="1" t="n">
        <x:v>2.7022</x:v>
      </x:c>
      <x:c r="L747" s="1" t="n">
        <x:v>20.92</x:v>
      </x:c>
      <x:c r="M747" s="1" t="n">
        <x:f>IFERROR(IF(COUNTIF('Core Analysis'!$B$2:$B$19,A747)&gt;0,VLOOKUP(A747,'Core Analysis'!$B$2:$D$19,2,FALSE),SQRT((POWER(L747/'Assumptions'!$B$8,2)+POWER(('Assumptions'!$B$2-I747)/('Assumptions'!$B$2-'Assumptions'!$B$3),2))/2)),"")</x:f>
        <x:v>0.23609915746974447</x:v>
      </x:c>
      <x:c r="N747" s="1" t="n">
        <x:f>IFERROR(IF(COUNTIFS('Core Analysis'!$B$2:$B$19,A747,'Core Analysis'!$D$2:$D$19,"&gt;0")&gt;0,VLOOKUP(A747,'Core Analysis'!$B$2:$D$19,3,FALSE),POWER(('Assumptions'!$B$4*'Assumptions'!$B$5)/(E747*POWER(M747,'Assumptions'!$B$6)),1/'Assumptions'!$B$7)),"")</x:f>
        <x:v>0.233765044532455</x:v>
      </x:c>
      <x:c r="O747" s="9" t="n">
        <x:f>IFERROR('Assumptions'!$B$12*POWER(M747,'Assumptions'!$B$13)/POWER(N747,2),"")</x:f>
        <x:v>0.004341055030468716</x:v>
      </x:c>
    </x:row>
    <x:row r="748">
      <x:c r="A748" s="8" t="n">
        <x:v>8173</x:v>
      </x:c>
      <x:c r="B748" s="1" t="n">
        <x:v>46.3</x:v>
      </x:c>
      <x:c r="C748" s="1" t="n">
        <x:v>8.5044</x:v>
      </x:c>
      <x:c r="D748" s="1" t="n">
        <x:v>-98.0222</x:v>
      </x:c>
      <x:c r="E748" s="1" t="n">
        <x:v>42.0908</x:v>
      </x:c>
      <x:c r="F748" s="1" t="n">
        <x:v>38.4618</x:v>
      </x:c>
      <x:c r="G748" s="1" t="n">
        <x:v>36.9192</x:v>
      </x:c>
      <x:c r="H748" s="1" t="n">
        <x:v>101.9111</x:v>
      </x:c>
      <x:c r="I748" s="1" t="n">
        <x:v>2.2633</x:v>
      </x:c>
      <x:c r="J748" s="1" t="n">
        <x:v>-0.0087</x:v>
      </x:c>
      <x:c r="K748" s="1" t="n">
        <x:v>2.6533</x:v>
      </x:c>
      <x:c r="L748" s="1" t="n">
        <x:v>22.6533</x:v>
      </x:c>
      <x:c r="M748" s="1" t="n">
        <x:f>IFERROR(IF(COUNTIF('Core Analysis'!$B$2:$B$19,A748)&gt;0,VLOOKUP(A748,'Core Analysis'!$B$2:$D$19,2,FALSE),SQRT((POWER(L748/'Assumptions'!$B$8,2)+POWER(('Assumptions'!$B$2-I748)/('Assumptions'!$B$2-'Assumptions'!$B$3),2))/2)),"")</x:f>
        <x:v>0.2467993106423134</x:v>
      </x:c>
      <x:c r="N748" s="1" t="n">
        <x:f>IFERROR(IF(COUNTIFS('Core Analysis'!$B$2:$B$19,A748,'Core Analysis'!$D$2:$D$19,"&gt;0")&gt;0,VLOOKUP(A748,'Core Analysis'!$B$2:$D$19,3,FALSE),POWER(('Assumptions'!$B$4*'Assumptions'!$B$5)/(E748*POWER(M748,'Assumptions'!$B$6)),1/'Assumptions'!$B$7)),"")</x:f>
        <x:v>0.23368265885154665</x:v>
      </x:c>
      <x:c r="O748" s="9" t="n">
        <x:f>IFERROR('Assumptions'!$B$12*POWER(M748,'Assumptions'!$B$13)/POWER(N748,2),"")</x:f>
        <x:v>0.005279578889260392</x:v>
      </x:c>
    </x:row>
    <x:row r="749">
      <x:c r="A749" s="8" t="n">
        <x:v>8173.5</x:v>
      </x:c>
      <x:c r="B749" s="1" t="n">
        <x:v>49.7</x:v>
      </x:c>
      <x:c r="C749" s="1" t="n">
        <x:v>8.5311</x:v>
      </x:c>
      <x:c r="D749" s="1" t="n">
        <x:v>-98.6445</x:v>
      </x:c>
      <x:c r="E749" s="1" t="n">
        <x:v>38.4677</x:v>
      </x:c>
      <x:c r="F749" s="1" t="n">
        <x:v>37.5287</x:v>
      </x:c>
      <x:c r="G749" s="1" t="n">
        <x:v>37.8759</x:v>
      </x:c>
      <x:c r="H749" s="1" t="n">
        <x:v>104.8667</x:v>
      </x:c>
      <x:c r="I749" s="1" t="n">
        <x:v>2.2656</x:v>
      </x:c>
      <x:c r="J749" s="1" t="n">
        <x:v>-0.0143</x:v>
      </x:c>
      <x:c r="K749" s="1" t="n">
        <x:v>2.7244</x:v>
      </x:c>
      <x:c r="L749" s="1" t="n">
        <x:v>23.96</x:v>
      </x:c>
      <x:c r="M749" s="1" t="n">
        <x:f>IFERROR(IF(COUNTIF('Core Analysis'!$B$2:$B$19,A749)&gt;0,VLOOKUP(A749,'Core Analysis'!$B$2:$D$19,2,FALSE),SQRT((POWER(L749/'Assumptions'!$B$8,2)+POWER(('Assumptions'!$B$2-I749)/('Assumptions'!$B$2-'Assumptions'!$B$3),2))/2)),"")</x:f>
        <x:v>0.2521928103370951</x:v>
      </x:c>
      <x:c r="N749" s="1" t="n">
        <x:f>IFERROR(IF(COUNTIFS('Core Analysis'!$B$2:$B$19,A749,'Core Analysis'!$D$2:$D$19,"&gt;0")&gt;0,VLOOKUP(A749,'Core Analysis'!$B$2:$D$19,3,FALSE),POWER(('Assumptions'!$B$4*'Assumptions'!$B$5)/(E749*POWER(M749,'Assumptions'!$B$6)),1/'Assumptions'!$B$7)),"")</x:f>
        <x:v>0.23921213451595308</x:v>
      </x:c>
      <x:c r="O749" s="9" t="n">
        <x:f>IFERROR('Assumptions'!$B$12*POWER(M749,'Assumptions'!$B$13)/POWER(N749,2),"")</x:f>
        <x:v>0.005541105019859422</x:v>
      </x:c>
    </x:row>
    <x:row r="750">
      <x:c r="A750" s="8" t="n">
        <x:v>8174</x:v>
      </x:c>
      <x:c r="B750" s="1" t="n">
        <x:v>55.5667</x:v>
      </x:c>
      <x:c r="C750" s="1" t="n">
        <x:v>8.5333</x:v>
      </x:c>
      <x:c r="D750" s="1" t="n">
        <x:v>-95.8222</x:v>
      </x:c>
      <x:c r="E750" s="1" t="n">
        <x:v>33.3722</x:v>
      </x:c>
      <x:c r="F750" s="1" t="n">
        <x:v>38.1484</x:v>
      </x:c>
      <x:c r="G750" s="1" t="n">
        <x:v>35.5862</x:v>
      </x:c>
      <x:c r="H750" s="1" t="n">
        <x:v>103.9111</x:v>
      </x:c>
      <x:c r="I750" s="1" t="n">
        <x:v>2.2727</x:v>
      </x:c>
      <x:c r="J750" s="1" t="n">
        <x:v>-0.0181</x:v>
      </x:c>
      <x:c r="K750" s="1" t="n">
        <x:v>2.7911</x:v>
      </x:c>
      <x:c r="L750" s="1" t="n">
        <x:v>26.6</x:v>
      </x:c>
      <x:c r="M750" s="1" t="n">
        <x:f>IFERROR(IF(COUNTIF('Core Analysis'!$B$2:$B$19,A750)&gt;0,VLOOKUP(A750,'Core Analysis'!$B$2:$D$19,2,FALSE),SQRT((POWER(L750/'Assumptions'!$B$8,2)+POWER(('Assumptions'!$B$2-I750)/('Assumptions'!$B$2-'Assumptions'!$B$3),2))/2)),"")</x:f>
        <x:v>0.2630458476562072</x:v>
      </x:c>
      <x:c r="N750" s="1" t="n">
        <x:f>IFERROR(IF(COUNTIFS('Core Analysis'!$B$2:$B$19,A750,'Core Analysis'!$D$2:$D$19,"&gt;0")&gt;0,VLOOKUP(A750,'Core Analysis'!$B$2:$D$19,3,FALSE),POWER(('Assumptions'!$B$4*'Assumptions'!$B$5)/(E750*POWER(M750,'Assumptions'!$B$6)),1/'Assumptions'!$B$7)),"")</x:f>
        <x:v>0.24622953698692807</x:v>
      </x:c>
      <x:c r="O750" s="9" t="n">
        <x:f>IFERROR('Assumptions'!$B$12*POWER(M750,'Assumptions'!$B$13)/POWER(N750,2),"")</x:f>
        <x:v>0.0062950182574729036</x:v>
      </x:c>
    </x:row>
    <x:row r="751">
      <x:c r="A751" s="8" t="n">
        <x:v>8174.5</x:v>
      </x:c>
      <x:c r="B751" s="1" t="n">
        <x:v>57</x:v>
      </x:c>
      <x:c r="C751" s="1" t="n">
        <x:v>8.5778</x:v>
      </x:c>
      <x:c r="D751" s="1" t="n">
        <x:v>-94.3333</x:v>
      </x:c>
      <x:c r="E751" s="1" t="n">
        <x:v>27.8727</x:v>
      </x:c>
      <x:c r="F751" s="1" t="n">
        <x:v>38.2662</x:v>
      </x:c>
      <x:c r="G751" s="1" t="n">
        <x:v>33.8088</x:v>
      </x:c>
      <x:c r="H751" s="1" t="n">
        <x:v>101.3778</x:v>
      </x:c>
      <x:c r="I751" s="1" t="n">
        <x:v>2.2796</x:v>
      </x:c>
      <x:c r="J751" s="1" t="n">
        <x:v>-0.0247</x:v>
      </x:c>
      <x:c r="K751" s="1" t="n">
        <x:v>2.8978</x:v>
      </x:c>
      <x:c r="L751" s="1" t="n">
        <x:v>27.4267</x:v>
      </x:c>
      <x:c r="M751" s="1" t="n">
        <x:f>IFERROR(IF(COUNTIF('Core Analysis'!$B$2:$B$19,A751)&gt;0,VLOOKUP(A751,'Core Analysis'!$B$2:$D$19,2,FALSE),SQRT((POWER(L751/'Assumptions'!$B$8,2)+POWER(('Assumptions'!$B$2-I751)/('Assumptions'!$B$2-'Assumptions'!$B$3),2))/2)),"")</x:f>
        <x:v>0.2653132143390336</x:v>
      </x:c>
      <x:c r="N751" s="1" t="n">
        <x:f>IFERROR(IF(COUNTIFS('Core Analysis'!$B$2:$B$19,A751,'Core Analysis'!$D$2:$D$19,"&gt;0")&gt;0,VLOOKUP(A751,'Core Analysis'!$B$2:$D$19,3,FALSE),POWER(('Assumptions'!$B$4*'Assumptions'!$B$5)/(E751*POWER(M751,'Assumptions'!$B$6)),1/'Assumptions'!$B$7)),"")</x:f>
        <x:v>0.26712566503787766</x:v>
      </x:c>
      <x:c r="O751" s="9" t="n">
        <x:f>IFERROR('Assumptions'!$B$12*POWER(M751,'Assumptions'!$B$13)/POWER(N751,2),"")</x:f>
        <x:v>0.0055545227901777645</x:v>
      </x:c>
    </x:row>
    <x:row r="752">
      <x:c r="A752" s="8" t="n">
        <x:v>8175</x:v>
      </x:c>
      <x:c r="B752" s="1" t="n">
        <x:v>57.3667</x:v>
      </x:c>
      <x:c r="C752" s="1" t="n">
        <x:v>8.7</x:v>
      </x:c>
      <x:c r="D752" s="1" t="n">
        <x:v>-93.3111</x:v>
      </x:c>
      <x:c r="E752" s="1" t="n">
        <x:v>24.2969</x:v>
      </x:c>
      <x:c r="F752" s="1" t="n">
        <x:v>32.8066</x:v>
      </x:c>
      <x:c r="G752" s="1" t="n">
        <x:v>35.2937</x:v>
      </x:c>
      <x:c r="H752" s="1" t="n">
        <x:v>96.7778</x:v>
      </x:c>
      <x:c r="I752" s="1" t="n">
        <x:v>2.3176</x:v>
      </x:c>
      <x:c r="J752" s="1" t="n">
        <x:v>-0.0141</x:v>
      </x:c>
      <x:c r="K752" s="1" t="n">
        <x:v>2.9733</x:v>
      </x:c>
      <x:c r="L752" s="1" t="n">
        <x:v>28.7467</x:v>
      </x:c>
      <x:c r="M752" s="1" t="n">
        <x:f>IFERROR(IF(COUNTIF('Core Analysis'!$B$2:$B$19,A752)&gt;0,VLOOKUP(A752,'Core Analysis'!$B$2:$D$19,2,FALSE),SQRT((POWER(L752/'Assumptions'!$B$8,2)+POWER(('Assumptions'!$B$2-I752)/('Assumptions'!$B$2-'Assumptions'!$B$3),2))/2)),"")</x:f>
        <x:v>0.26207967377352165</x:v>
      </x:c>
      <x:c r="N752" s="1" t="n">
        <x:f>IFERROR(IF(COUNTIFS('Core Analysis'!$B$2:$B$19,A752,'Core Analysis'!$D$2:$D$19,"&gt;0")&gt;0,VLOOKUP(A752,'Core Analysis'!$B$2:$D$19,3,FALSE),POWER(('Assumptions'!$B$4*'Assumptions'!$B$5)/(E752*POWER(M752,'Assumptions'!$B$6)),1/'Assumptions'!$B$7)),"")</x:f>
        <x:v>0.28963780345284407</x:v>
      </x:c>
      <x:c r="O752" s="9" t="n">
        <x:f>IFERROR('Assumptions'!$B$12*POWER(M752,'Assumptions'!$B$13)/POWER(N752,2),"")</x:f>
        <x:v>0.004476464159107813</x:v>
      </x:c>
    </x:row>
    <x:row r="753">
      <x:c r="A753" s="8" t="n">
        <x:v>8175.5</x:v>
      </x:c>
      <x:c r="B753" s="1" t="n">
        <x:v>57.9</x:v>
      </x:c>
      <x:c r="C753" s="1" t="n">
        <x:v>8.7733</x:v>
      </x:c>
      <x:c r="D753" s="1" t="n">
        <x:v>-92.2444</x:v>
      </x:c>
      <x:c r="E753" s="1" t="n">
        <x:v>22.0206</x:v>
      </x:c>
      <x:c r="F753" s="1" t="n">
        <x:v>24.1599</x:v>
      </x:c>
      <x:c r="G753" s="1" t="n">
        <x:v>32.6665</x:v>
      </x:c>
      <x:c r="H753" s="1" t="n">
        <x:v>92.0667</x:v>
      </x:c>
      <x:c r="I753" s="1" t="n">
        <x:v>2.3784</x:v>
      </x:c>
      <x:c r="J753" s="1" t="n">
        <x:v>0.002</x:v>
      </x:c>
      <x:c r="K753" s="1" t="n">
        <x:v>3.1022</x:v>
      </x:c>
      <x:c r="L753" s="1" t="n">
        <x:v>29.56</x:v>
      </x:c>
      <x:c r="M753" s="1" t="n">
        <x:f>IFERROR(IF(COUNTIF('Core Analysis'!$B$2:$B$19,A753)&gt;0,VLOOKUP(A753,'Core Analysis'!$B$2:$D$19,2,FALSE),SQRT((POWER(L753/'Assumptions'!$B$8,2)+POWER(('Assumptions'!$B$2-I753)/('Assumptions'!$B$2-'Assumptions'!$B$3),2))/2)),"")</x:f>
        <x:v>0.25181656762760246</x:v>
      </x:c>
      <x:c r="N753" s="1" t="n">
        <x:f>IFERROR(IF(COUNTIFS('Core Analysis'!$B$2:$B$19,A753,'Core Analysis'!$D$2:$D$19,"&gt;0")&gt;0,VLOOKUP(A753,'Core Analysis'!$B$2:$D$19,3,FALSE),POWER(('Assumptions'!$B$4*'Assumptions'!$B$5)/(E753*POWER(M753,'Assumptions'!$B$6)),1/'Assumptions'!$B$7)),"")</x:f>
        <x:v>0.3166395384229263</x:v>
      </x:c>
      <x:c r="O753" s="9" t="n">
        <x:f>IFERROR('Assumptions'!$B$12*POWER(M753,'Assumptions'!$B$13)/POWER(N753,2),"")</x:f>
        <x:v>0.0031418072739767167</x:v>
      </x:c>
    </x:row>
    <x:row r="754">
      <x:c r="A754" s="8" t="n">
        <x:v>8176</x:v>
      </x:c>
      <x:c r="B754" s="1" t="n">
        <x:v>62.6</x:v>
      </x:c>
      <x:c r="C754" s="1" t="n">
        <x:v>8.8333</x:v>
      </x:c>
      <x:c r="D754" s="1" t="n">
        <x:v>-89.2444</x:v>
      </x:c>
      <x:c r="E754" s="1" t="n">
        <x:v>20.4177</x:v>
      </x:c>
      <x:c r="F754" s="1" t="n">
        <x:v>17.959</x:v>
      </x:c>
      <x:c r="G754" s="1" t="n">
        <x:v>22.3386</x:v>
      </x:c>
      <x:c r="H754" s="1" t="n">
        <x:v>87.5778</x:v>
      </x:c>
      <x:c r="I754" s="1" t="n">
        <x:v>2.4384</x:v>
      </x:c>
      <x:c r="J754" s="1" t="n">
        <x:v>0.012</x:v>
      </x:c>
      <x:c r="K754" s="1" t="n">
        <x:v>3.2267</x:v>
      </x:c>
      <x:c r="L754" s="1" t="n">
        <x:v>29.4</x:v>
      </x:c>
      <x:c r="M754" s="1" t="n">
        <x:f>IFERROR(IF(COUNTIF('Core Analysis'!$B$2:$B$19,A754)&gt;0,VLOOKUP(A754,'Core Analysis'!$B$2:$D$19,2,FALSE),SQRT((POWER(L754/'Assumptions'!$B$8,2)+POWER(('Assumptions'!$B$2-I754)/('Assumptions'!$B$2-'Assumptions'!$B$3),2))/2)),"")</x:f>
        <x:v>0.23795014498442124</x:v>
      </x:c>
      <x:c r="N754" s="1" t="n">
        <x:f>IFERROR(IF(COUNTIFS('Core Analysis'!$B$2:$B$19,A754,'Core Analysis'!$D$2:$D$19,"&gt;0")&gt;0,VLOOKUP(A754,'Core Analysis'!$B$2:$D$19,3,FALSE),POWER(('Assumptions'!$B$4*'Assumptions'!$B$5)/(E754*POWER(M754,'Assumptions'!$B$6)),1/'Assumptions'!$B$7)),"")</x:f>
        <x:v>0.34799630678947735</x:v>
      </x:c>
      <x:c r="O754" s="9" t="n">
        <x:f>IFERROR('Assumptions'!$B$12*POWER(M754,'Assumptions'!$B$13)/POWER(N754,2),"")</x:f>
        <x:v>0.002027346226698099</x:v>
      </x:c>
    </x:row>
    <x:row r="755">
      <x:c r="A755" s="8" t="n">
        <x:v>8176.5</x:v>
      </x:c>
      <x:c r="B755" s="1" t="n">
        <x:v>62.1667</x:v>
      </x:c>
      <x:c r="C755" s="1" t="n">
        <x:v>8.8978</x:v>
      </x:c>
      <x:c r="D755" s="1" t="n">
        <x:v>-87.2</x:v>
      </x:c>
      <x:c r="E755" s="1" t="n">
        <x:v>18.4106</x:v>
      </x:c>
      <x:c r="F755" s="1" t="n">
        <x:v>12.6235</x:v>
      </x:c>
      <x:c r="G755" s="1" t="n">
        <x:v>18.0176</x:v>
      </x:c>
      <x:c r="H755" s="1" t="n">
        <x:v>86.1778</x:v>
      </x:c>
      <x:c r="I755" s="1" t="n">
        <x:v>2.47</x:v>
      </x:c>
      <x:c r="J755" s="1" t="n">
        <x:v>0.0074</x:v>
      </x:c>
      <x:c r="K755" s="1" t="n">
        <x:v>3.1689</x:v>
      </x:c>
      <x:c r="L755" s="1" t="n">
        <x:v>29.68</x:v>
      </x:c>
      <x:c r="M755" s="1" t="n">
        <x:f>IFERROR(IF(COUNTIF('Core Analysis'!$B$2:$B$19,A755)&gt;0,VLOOKUP(A755,'Core Analysis'!$B$2:$D$19,2,FALSE),SQRT((POWER(L755/'Assumptions'!$B$8,2)+POWER(('Assumptions'!$B$2-I755)/('Assumptions'!$B$2-'Assumptions'!$B$3),2))/2)),"")</x:f>
        <x:v>0.2336841078016392</x:v>
      </x:c>
      <x:c r="N755" s="1" t="n">
        <x:f>IFERROR(IF(COUNTIFS('Core Analysis'!$B$2:$B$19,A755,'Core Analysis'!$D$2:$D$19,"&gt;0")&gt;0,VLOOKUP(A755,'Core Analysis'!$B$2:$D$19,3,FALSE),POWER(('Assumptions'!$B$4*'Assumptions'!$B$5)/(E755*POWER(M755,'Assumptions'!$B$6)),1/'Assumptions'!$B$7)),"")</x:f>
        <x:v>0.3731649698393248</x:v>
      </x:c>
      <x:c r="O755" s="9" t="n">
        <x:f>IFERROR('Assumptions'!$B$12*POWER(M755,'Assumptions'!$B$13)/POWER(N755,2),"")</x:f>
        <x:v>0.0016281917725052756</x:v>
      </x:c>
    </x:row>
    <x:row r="756">
      <x:c r="A756" s="8" t="n">
        <x:v>8177</x:v>
      </x:c>
      <x:c r="B756" s="1" t="n">
        <x:v>61.3</x:v>
      </x:c>
      <x:c r="C756" s="1" t="n">
        <x:v>9.0067</x:v>
      </x:c>
      <x:c r="D756" s="1" t="n">
        <x:v>-85.7778</x:v>
      </x:c>
      <x:c r="E756" s="1" t="n">
        <x:v>16.7742</x:v>
      </x:c>
      <x:c r="F756" s="1" t="n">
        <x:v>12.0142</x:v>
      </x:c>
      <x:c r="G756" s="1" t="n">
        <x:v>18.4658</x:v>
      </x:c>
      <x:c r="H756" s="1" t="n">
        <x:v>85.3333</x:v>
      </x:c>
      <x:c r="I756" s="1" t="n">
        <x:v>2.466</x:v>
      </x:c>
      <x:c r="J756" s="1" t="n">
        <x:v>-0.0027</x:v>
      </x:c>
      <x:c r="K756" s="1" t="n">
        <x:v>3.1333</x:v>
      </x:c>
      <x:c r="L756" s="1" t="n">
        <x:v>29.6533</x:v>
      </x:c>
      <x:c r="M756" s="1" t="n">
        <x:f>IFERROR(IF(COUNTIF('Core Analysis'!$B$2:$B$19,A756)&gt;0,VLOOKUP(A756,'Core Analysis'!$B$2:$D$19,2,FALSE),SQRT((POWER(L756/'Assumptions'!$B$8,2)+POWER(('Assumptions'!$B$2-I756)/('Assumptions'!$B$2-'Assumptions'!$B$3),2))/2)),"")</x:f>
        <x:v>0.23424298708736374</x:v>
      </x:c>
      <x:c r="N756" s="1" t="n">
        <x:f>IFERROR(IF(COUNTIFS('Core Analysis'!$B$2:$B$19,A756,'Core Analysis'!$D$2:$D$19,"&gt;0")&gt;0,VLOOKUP(A756,'Core Analysis'!$B$2:$D$19,3,FALSE),POWER(('Assumptions'!$B$4*'Assumptions'!$B$5)/(E756*POWER(M756,'Assumptions'!$B$6)),1/'Assumptions'!$B$7)),"")</x:f>
        <x:v>0.390010690771274</x:v>
      </x:c>
      <x:c r="O756" s="9" t="n">
        <x:f>IFERROR('Assumptions'!$B$12*POWER(M756,'Assumptions'!$B$13)/POWER(N756,2),"")</x:f>
        <x:v>0.0015063257977737735</x:v>
      </x:c>
    </x:row>
    <x:row r="757">
      <x:c r="A757" s="8" t="n">
        <x:v>8177.5</x:v>
      </x:c>
      <x:c r="B757" s="1" t="n">
        <x:v>59.7</x:v>
      </x:c>
      <x:c r="C757" s="1" t="n">
        <x:v>8.9711</x:v>
      </x:c>
      <x:c r="D757" s="1" t="n">
        <x:v>-85.7111</x:v>
      </x:c>
      <x:c r="E757" s="1" t="n">
        <x:v>15.0347</x:v>
      </x:c>
      <x:c r="F757" s="1" t="n">
        <x:v>12.6456</x:v>
      </x:c>
      <x:c r="G757" s="1" t="n">
        <x:v>18.6174</x:v>
      </x:c>
      <x:c r="H757" s="1" t="n">
        <x:v>87.1111</x:v>
      </x:c>
      <x:c r="I757" s="1" t="n">
        <x:v>2.4569</x:v>
      </x:c>
      <x:c r="J757" s="1" t="n">
        <x:v>-0.009</x:v>
      </x:c>
      <x:c r="K757" s="1" t="n">
        <x:v>3.1822</x:v>
      </x:c>
      <x:c r="L757" s="1" t="n">
        <x:v>33.0533</x:v>
      </x:c>
      <x:c r="M757" s="1" t="n">
        <x:f>IFERROR(IF(COUNTIF('Core Analysis'!$B$2:$B$19,A757)&gt;0,VLOOKUP(A757,'Core Analysis'!$B$2:$D$19,2,FALSE),SQRT((POWER(L757/'Assumptions'!$B$8,2)+POWER(('Assumptions'!$B$2-I757)/('Assumptions'!$B$2-'Assumptions'!$B$3),2))/2)),"")</x:f>
        <x:v>0.25753678464179575</x:v>
      </x:c>
      <x:c r="N757" s="1" t="n">
        <x:f>IFERROR(IF(COUNTIFS('Core Analysis'!$B$2:$B$19,A757,'Core Analysis'!$D$2:$D$19,"&gt;0")&gt;0,VLOOKUP(A757,'Core Analysis'!$B$2:$D$19,3,FALSE),POWER(('Assumptions'!$B$4*'Assumptions'!$B$5)/(E757*POWER(M757,'Assumptions'!$B$6)),1/'Assumptions'!$B$7)),"")</x:f>
        <x:v>0.3746945405481259</x:v>
      </x:c>
      <x:c r="O757" s="9" t="n">
        <x:f>IFERROR('Assumptions'!$B$12*POWER(M757,'Assumptions'!$B$13)/POWER(N757,2),"")</x:f>
        <x:v>0.002476720291507551</x:v>
      </x:c>
    </x:row>
    <x:row r="758">
      <x:c r="A758" s="8" t="n">
        <x:v>8178</x:v>
      </x:c>
      <x:c r="B758" s="1" t="n">
        <x:v>60.5</x:v>
      </x:c>
      <x:c r="C758" s="1" t="n">
        <x:v>8.9378</x:v>
      </x:c>
      <x:c r="D758" s="1" t="n">
        <x:v>-85.8445</x:v>
      </x:c>
      <x:c r="E758" s="1" t="n">
        <x:v>13.7252</x:v>
      </x:c>
      <x:c r="F758" s="1" t="n">
        <x:v>13.6133</x:v>
      </x:c>
      <x:c r="G758" s="1" t="n">
        <x:v>18.6175</x:v>
      </x:c>
      <x:c r="H758" s="1" t="n">
        <x:v>90.6</x:v>
      </x:c>
      <x:c r="I758" s="1" t="n">
        <x:v>2.4489</x:v>
      </x:c>
      <x:c r="J758" s="1" t="n">
        <x:v>-0.0077</x:v>
      </x:c>
      <x:c r="K758" s="1" t="n">
        <x:v>3.2533</x:v>
      </x:c>
      <x:c r="L758" s="1" t="n">
        <x:v>35.68</x:v>
      </x:c>
      <x:c r="M758" s="1" t="n">
        <x:f>IFERROR(IF(COUNTIF('Core Analysis'!$B$2:$B$19,A758)&gt;0,VLOOKUP(A758,'Core Analysis'!$B$2:$D$19,2,FALSE),SQRT((POWER(L758/'Assumptions'!$B$8,2)+POWER(('Assumptions'!$B$2-I758)/('Assumptions'!$B$2-'Assumptions'!$B$3),2))/2)),"")</x:f>
        <x:v>0.27581618102261407</x:v>
      </x:c>
      <x:c r="N758" s="1" t="n">
        <x:f>IFERROR(IF(COUNTIFS('Core Analysis'!$B$2:$B$19,A758,'Core Analysis'!$D$2:$D$19,"&gt;0")&gt;0,VLOOKUP(A758,'Core Analysis'!$B$2:$D$19,3,FALSE),POWER(('Assumptions'!$B$4*'Assumptions'!$B$5)/(E758*POWER(M758,'Assumptions'!$B$6)),1/'Assumptions'!$B$7)),"")</x:f>
        <x:v>0.36617183476346205</x:v>
      </x:c>
      <x:c r="O758" s="9" t="n">
        <x:f>IFERROR('Assumptions'!$B$12*POWER(M758,'Assumptions'!$B$13)/POWER(N758,2),"")</x:f>
        <x:v>0.00350667805884006</x:v>
      </x:c>
    </x:row>
    <x:row r="759">
      <x:c r="A759" s="8" t="n">
        <x:v>8178.5</x:v>
      </x:c>
      <x:c r="B759" s="1" t="n">
        <x:v>61.7</x:v>
      </x:c>
      <x:c r="C759" s="1" t="n">
        <x:v>8.9</x:v>
      </x:c>
      <x:c r="D759" s="1" t="n">
        <x:v>-86.3556</x:v>
      </x:c>
      <x:c r="E759" s="1" t="n">
        <x:v>12.594</x:v>
      </x:c>
      <x:c r="F759" s="1" t="n">
        <x:v>15.0489</x:v>
      </x:c>
      <x:c r="G759" s="1" t="n">
        <x:v>17.5804</x:v>
      </x:c>
      <x:c r="H759" s="1" t="n">
        <x:v>93.6889</x:v>
      </x:c>
      <x:c r="I759" s="1" t="n">
        <x:v>2.4227</x:v>
      </x:c>
      <x:c r="J759" s="1" t="n">
        <x:v>-0.0101</x:v>
      </x:c>
      <x:c r="K759" s="1" t="n">
        <x:v>3.4044</x:v>
      </x:c>
      <x:c r="L759" s="1" t="n">
        <x:v>33.44</x:v>
      </x:c>
      <x:c r="M759" s="1" t="n">
        <x:f>IFERROR(IF(COUNTIF('Core Analysis'!$B$2:$B$19,A759)&gt;0,VLOOKUP(A759,'Core Analysis'!$B$2:$D$19,2,FALSE),SQRT((POWER(L759/'Assumptions'!$B$8,2)+POWER(('Assumptions'!$B$2-I759)/('Assumptions'!$B$2-'Assumptions'!$B$3),2))/2)),"")</x:f>
        <x:v>0.2661767087149136</x:v>
      </x:c>
      <x:c r="N759" s="1" t="n">
        <x:f>IFERROR(IF(COUNTIFS('Core Analysis'!$B$2:$B$19,A759,'Core Analysis'!$D$2:$D$19,"&gt;0")&gt;0,VLOOKUP(A759,'Core Analysis'!$B$2:$D$19,3,FALSE),POWER(('Assumptions'!$B$4*'Assumptions'!$B$5)/(E759*POWER(M759,'Assumptions'!$B$6)),1/'Assumptions'!$B$7)),"")</x:f>
        <x:v>0.39610664004621227</x:v>
      </x:c>
      <x:c r="O759" s="9" t="n">
        <x:f>IFERROR('Assumptions'!$B$12*POWER(M759,'Assumptions'!$B$13)/POWER(N759,2),"")</x:f>
        <x:v>0.00256249417053918</x:v>
      </x:c>
    </x:row>
    <x:row r="760">
      <x:c r="A760" s="8" t="n">
        <x:v>8179</x:v>
      </x:c>
      <x:c r="B760" s="1" t="n">
        <x:v>62.0667</x:v>
      </x:c>
      <x:c r="C760" s="1" t="n">
        <x:v>8.9289</x:v>
      </x:c>
      <x:c r="D760" s="1" t="n">
        <x:v>-86.5333</x:v>
      </x:c>
      <x:c r="E760" s="1" t="n">
        <x:v>12.3382</x:v>
      </x:c>
      <x:c r="F760" s="1" t="n">
        <x:v>14.8959</x:v>
      </x:c>
      <x:c r="G760" s="1" t="n">
        <x:v>18.7512</x:v>
      </x:c>
      <x:c r="H760" s="1" t="n">
        <x:v>94.2444</x:v>
      </x:c>
      <x:c r="I760" s="1" t="n">
        <x:v>2.3862</x:v>
      </x:c>
      <x:c r="J760" s="1" t="n">
        <x:v>-0.001</x:v>
      </x:c>
      <x:c r="K760" s="1" t="n">
        <x:v>3.6533</x:v>
      </x:c>
      <x:c r="L760" s="1" t="n">
        <x:v>36</x:v>
      </x:c>
      <x:c r="M760" s="1" t="n">
        <x:f>IFERROR(IF(COUNTIF('Core Analysis'!$B$2:$B$19,A760)&gt;0,VLOOKUP(A760,'Core Analysis'!$B$2:$D$19,2,FALSE),SQRT((POWER(L760/'Assumptions'!$B$8,2)+POWER(('Assumptions'!$B$2-I760)/('Assumptions'!$B$2-'Assumptions'!$B$3),2))/2)),"")</x:f>
        <x:v>0.2891911778002035</x:v>
      </x:c>
      <x:c r="N760" s="1" t="n">
        <x:f>IFERROR(IF(COUNTIFS('Core Analysis'!$B$2:$B$19,A760,'Core Analysis'!$D$2:$D$19,"&gt;0")&gt;0,VLOOKUP(A760,'Core Analysis'!$B$2:$D$19,3,FALSE),POWER(('Assumptions'!$B$4*'Assumptions'!$B$5)/(E760*POWER(M760,'Assumptions'!$B$6)),1/'Assumptions'!$B$7)),"")</x:f>
        <x:v>0.3683435546652027</x:v>
      </x:c>
      <x:c r="O760" s="9" t="n">
        <x:f>IFERROR('Assumptions'!$B$12*POWER(M760,'Assumptions'!$B$13)/POWER(N760,2),"")</x:f>
        <x:v>0.004268221358571209</x:v>
      </x:c>
    </x:row>
    <x:row r="761">
      <x:c r="A761" s="8" t="n">
        <x:v>8179.5</x:v>
      </x:c>
      <x:c r="B761" s="1" t="n">
        <x:v>61.7667</x:v>
      </x:c>
      <x:c r="C761" s="1" t="n">
        <x:v>9.0422</x:v>
      </x:c>
      <x:c r="D761" s="1" t="n">
        <x:v>-84.1111</x:v>
      </x:c>
      <x:c r="E761" s="1" t="n">
        <x:v>13.3515</x:v>
      </x:c>
      <x:c r="F761" s="1" t="n">
        <x:v>11.6517</x:v>
      </x:c>
      <x:c r="G761" s="1" t="n">
        <x:v>16.691</x:v>
      </x:c>
      <x:c r="H761" s="1" t="n">
        <x:v>94.3778</x:v>
      </x:c>
      <x:c r="I761" s="1" t="n">
        <x:v>2.3118</x:v>
      </x:c>
      <x:c r="J761" s="1" t="n">
        <x:v>0.009</x:v>
      </x:c>
      <x:c r="K761" s="1" t="n">
        <x:v>3.7733</x:v>
      </x:c>
      <x:c r="L761" s="1" t="n">
        <x:v>35.3067</x:v>
      </x:c>
      <x:c r="M761" s="1" t="n">
        <x:f>IFERROR(IF(COUNTIF('Core Analysis'!$B$2:$B$19,A761)&gt;0,VLOOKUP(A761,'Core Analysis'!$B$2:$D$19,2,FALSE),SQRT((POWER(L761/'Assumptions'!$B$8,2)+POWER(('Assumptions'!$B$2-I761)/('Assumptions'!$B$2-'Assumptions'!$B$3),2))/2)),"")</x:f>
        <x:v>0.3008153404280111</x:v>
      </x:c>
      <x:c r="N761" s="1" t="n">
        <x:f>IFERROR(IF(COUNTIFS('Core Analysis'!$B$2:$B$19,A761,'Core Analysis'!$D$2:$D$19,"&gt;0")&gt;0,VLOOKUP(A761,'Core Analysis'!$B$2:$D$19,3,FALSE),POWER(('Assumptions'!$B$4*'Assumptions'!$B$5)/(E761*POWER(M761,'Assumptions'!$B$6)),1/'Assumptions'!$B$7)),"")</x:f>
        <x:v>0.34040741211965736</x:v>
      </x:c>
      <x:c r="O761" s="9" t="n">
        <x:f>IFERROR('Assumptions'!$B$12*POWER(M761,'Assumptions'!$B$13)/POWER(N761,2),"")</x:f>
        <x:v>0.005943753687764065</x:v>
      </x:c>
    </x:row>
    <x:row r="762">
      <x:c r="A762" s="8" t="n">
        <x:v>8180</x:v>
      </x:c>
      <x:c r="B762" s="1" t="n">
        <x:v>58.0333</x:v>
      </x:c>
      <x:c r="C762" s="1" t="n">
        <x:v>9.28</x:v>
      </x:c>
      <x:c r="D762" s="1" t="n">
        <x:v>-81.0667</x:v>
      </x:c>
      <x:c r="E762" s="1" t="n">
        <x:v>15.3155</x:v>
      </x:c>
      <x:c r="F762" s="1" t="n">
        <x:v>8.1768</x:v>
      </x:c>
      <x:c r="G762" s="1" t="n">
        <x:v>7.5572</x:v>
      </x:c>
      <x:c r="H762" s="1" t="n">
        <x:v>97.3111</x:v>
      </x:c>
      <x:c r="I762" s="1" t="n">
        <x:v>2.2831</x:v>
      </x:c>
      <x:c r="J762" s="1" t="n">
        <x:v>0.0444</x:v>
      </x:c>
      <x:c r="K762" s="1" t="n">
        <x:v>3.5289</x:v>
      </x:c>
      <x:c r="L762" s="1" t="n">
        <x:v>29.9733</x:v>
      </x:c>
      <x:c r="M762" s="1" t="n">
        <x:f>IFERROR(IF(COUNTIF('Core Analysis'!$B$2:$B$19,A762)&gt;0,VLOOKUP(A762,'Core Analysis'!$B$2:$D$19,2,FALSE),SQRT((POWER(L762/'Assumptions'!$B$8,2)+POWER(('Assumptions'!$B$2-I762)/('Assumptions'!$B$2-'Assumptions'!$B$3),2))/2)),"")</x:f>
        <x:v>0.27781448702412226</x:v>
      </x:c>
      <x:c r="N762" s="1" t="n">
        <x:f>IFERROR(IF(COUNTIFS('Core Analysis'!$B$2:$B$19,A762,'Core Analysis'!$D$2:$D$19,"&gt;0")&gt;0,VLOOKUP(A762,'Core Analysis'!$B$2:$D$19,3,FALSE),POWER(('Assumptions'!$B$4*'Assumptions'!$B$5)/(E762*POWER(M762,'Assumptions'!$B$6)),1/'Assumptions'!$B$7)),"")</x:f>
        <x:v>0.34414664424985597</x:v>
      </x:c>
      <x:c r="O762" s="9" t="n">
        <x:f>IFERROR('Assumptions'!$B$12*POWER(M762,'Assumptions'!$B$13)/POWER(N762,2),"")</x:f>
        <x:v>0.004098013088918521</x:v>
      </x:c>
    </x:row>
    <x:row r="763">
      <x:c r="A763" s="8" t="n">
        <x:v>8180.5</x:v>
      </x:c>
      <x:c r="B763" s="1" t="n">
        <x:v>54.8</x:v>
      </x:c>
      <x:c r="C763" s="1" t="n">
        <x:v>9.1978</x:v>
      </x:c>
      <x:c r="D763" s="1" t="n">
        <x:v>-81.6667</x:v>
      </x:c>
      <x:c r="E763" s="1" t="n">
        <x:v>17.2265</x:v>
      </x:c>
      <x:c r="F763" s="1" t="n">
        <x:v>7.465</x:v>
      </x:c>
      <x:c r="G763" s="1" t="n">
        <x:v>7.7612</x:v>
      </x:c>
      <x:c r="H763" s="1" t="n">
        <x:v>102.2667</x:v>
      </x:c>
      <x:c r="I763" s="1" t="n">
        <x:v>2.266</x:v>
      </x:c>
      <x:c r="J763" s="1" t="n">
        <x:v>0.06</x:v>
      </x:c>
      <x:c r="K763" s="1" t="n">
        <x:v>3.1333</x:v>
      </x:c>
      <x:c r="L763" s="1" t="n">
        <x:v>23.9333</x:v>
      </x:c>
      <x:c r="M763" s="1" t="n">
        <x:f>IFERROR(IF(COUNTIF('Core Analysis'!$B$2:$B$19,A763)&gt;0,VLOOKUP(A763,'Core Analysis'!$B$2:$D$19,2,FALSE),SQRT((POWER(L763/'Assumptions'!$B$8,2)+POWER(('Assumptions'!$B$2-I763)/('Assumptions'!$B$2-'Assumptions'!$B$3),2))/2)),"")</x:f>
        <x:v>0.2519441693240753</x:v>
      </x:c>
      <x:c r="N763" s="1" t="n">
        <x:f>IFERROR(IF(COUNTIFS('Core Analysis'!$B$2:$B$19,A763,'Core Analysis'!$D$2:$D$19,"&gt;0")&gt;0,VLOOKUP(A763,'Core Analysis'!$B$2:$D$19,3,FALSE),POWER(('Assumptions'!$B$4*'Assumptions'!$B$5)/(E763*POWER(M763,'Assumptions'!$B$6)),1/'Assumptions'!$B$7)),"")</x:f>
        <x:v>0.3578171741397037</x:v>
      </x:c>
      <x:c r="O763" s="9" t="n">
        <x:f>IFERROR('Assumptions'!$B$12*POWER(M763,'Assumptions'!$B$13)/POWER(N763,2),"")</x:f>
        <x:v>0.0024657867711636483</x:v>
      </x:c>
    </x:row>
    <x:row r="764">
      <x:c r="A764" s="8" t="n">
        <x:v>8181</x:v>
      </x:c>
      <x:c r="B764" s="1" t="n">
        <x:v>53.7333</x:v>
      </x:c>
      <x:c r="C764" s="1" t="n">
        <x:v>8.88</x:v>
      </x:c>
      <x:c r="D764" s="1" t="n">
        <x:v>-84.5556</x:v>
      </x:c>
      <x:c r="E764" s="1" t="n">
        <x:v>18.5044</x:v>
      </x:c>
      <x:c r="F764" s="1" t="n">
        <x:v>8.7402</x:v>
      </x:c>
      <x:c r="G764" s="1" t="n">
        <x:v>8.1687</x:v>
      </x:c>
      <x:c r="H764" s="1" t="n">
        <x:v>106.4889</x:v>
      </x:c>
      <x:c r="I764" s="1" t="n">
        <x:v>2.2616</x:v>
      </x:c>
      <x:c r="J764" s="1" t="n">
        <x:v>0.0437</x:v>
      </x:c>
      <x:c r="K764" s="1" t="n">
        <x:v>2.9067</x:v>
      </x:c>
      <x:c r="L764" s="1" t="n">
        <x:v>21.1733</x:v>
      </x:c>
      <x:c r="M764" s="1" t="n">
        <x:f>IFERROR(IF(COUNTIF('Core Analysis'!$B$2:$B$19,A764)&gt;0,VLOOKUP(A764,'Core Analysis'!$B$2:$D$19,2,FALSE),SQRT((POWER(L764/'Assumptions'!$B$8,2)+POWER(('Assumptions'!$B$2-I764)/('Assumptions'!$B$2-'Assumptions'!$B$3),2))/2)),"")</x:f>
        <x:v>0.2406858025503653</x:v>
      </x:c>
      <x:c r="N764" s="1" t="n">
        <x:f>IFERROR(IF(COUNTIFS('Core Analysis'!$B$2:$B$19,A764,'Core Analysis'!$D$2:$D$19,"&gt;0")&gt;0,VLOOKUP(A764,'Core Analysis'!$B$2:$D$19,3,FALSE),POWER(('Assumptions'!$B$4*'Assumptions'!$B$5)/(E764*POWER(M764,'Assumptions'!$B$6)),1/'Assumptions'!$B$7)),"")</x:f>
        <x:v>0.3613899249416849</x:v>
      </x:c>
      <x:c r="O764" s="9" t="n">
        <x:f>IFERROR('Assumptions'!$B$12*POWER(M764,'Assumptions'!$B$13)/POWER(N764,2),"")</x:f>
        <x:v>0.0019768281112212214</x:v>
      </x:c>
    </x:row>
    <x:row r="765">
      <x:c r="A765" s="8" t="n">
        <x:v>8181.5</x:v>
      </x:c>
      <x:c r="B765" s="1" t="n">
        <x:v>58.1</x:v>
      </x:c>
      <x:c r="C765" s="1" t="n">
        <x:v>8.5356</x:v>
      </x:c>
      <x:c r="D765" s="1" t="n">
        <x:v>-89.0222</x:v>
      </x:c>
      <x:c r="E765" s="1" t="n">
        <x:v>19.6556</x:v>
      </x:c>
      <x:c r="F765" s="1" t="n">
        <x:v>15.2685</x:v>
      </x:c>
      <x:c r="G765" s="1" t="n">
        <x:v>19.015</x:v>
      </x:c>
      <x:c r="H765" s="1" t="n">
        <x:v>109.4</x:v>
      </x:c>
      <x:c r="I765" s="1" t="n">
        <x:v>2.2431</x:v>
      </x:c>
      <x:c r="J765" s="1" t="n">
        <x:v>0.0079</x:v>
      </x:c>
      <x:c r="K765" s="1" t="n">
        <x:v>2.9644</x:v>
      </x:c>
      <x:c r="L765" s="1" t="n">
        <x:v>20.4267</x:v>
      </x:c>
      <x:c r="M765" s="1" t="n">
        <x:f>IFERROR(IF(COUNTIF('Core Analysis'!$B$2:$B$19,A765)&gt;0,VLOOKUP(A765,'Core Analysis'!$B$2:$D$19,2,FALSE),SQRT((POWER(L765/'Assumptions'!$B$8,2)+POWER(('Assumptions'!$B$2-I765)/('Assumptions'!$B$2-'Assumptions'!$B$3),2))/2)),"")</x:f>
        <x:v>0.24351821451879777</x:v>
      </x:c>
      <x:c r="N765" s="1" t="n">
        <x:f>IFERROR(IF(COUNTIFS('Core Analysis'!$B$2:$B$19,A765,'Core Analysis'!$D$2:$D$19,"&gt;0")&gt;0,VLOOKUP(A765,'Core Analysis'!$B$2:$D$19,3,FALSE),POWER(('Assumptions'!$B$4*'Assumptions'!$B$5)/(E765*POWER(M765,'Assumptions'!$B$6)),1/'Assumptions'!$B$7)),"")</x:f>
        <x:v>0.34656876142220155</x:v>
      </x:c>
      <x:c r="O765" s="9" t="n">
        <x:f>IFERROR('Assumptions'!$B$12*POWER(M765,'Assumptions'!$B$13)/POWER(N765,2),"")</x:f>
        <x:v>0.00226307248074189</x:v>
      </x:c>
    </x:row>
    <x:row r="766">
      <x:c r="A766" s="8" t="n">
        <x:v>8182</x:v>
      </x:c>
      <x:c r="B766" s="1" t="n">
        <x:v>56.9</x:v>
      </x:c>
      <x:c r="C766" s="1" t="n">
        <x:v>8.5067</x:v>
      </x:c>
      <x:c r="D766" s="1" t="n">
        <x:v>-93.8</x:v>
      </x:c>
      <x:c r="E766" s="1" t="n">
        <x:v>22.1308</x:v>
      </x:c>
      <x:c r="F766" s="1" t="n">
        <x:v>26.9855</x:v>
      </x:c>
      <x:c r="G766" s="1" t="n">
        <x:v>49.7771</x:v>
      </x:c>
      <x:c r="H766" s="1" t="n">
        <x:v>107.8</x:v>
      </x:c>
      <x:c r="I766" s="1" t="n">
        <x:v>2.2404</x:v>
      </x:c>
      <x:c r="J766" s="1" t="n">
        <x:v>-0.0103</x:v>
      </x:c>
      <x:c r="K766" s="1" t="n">
        <x:v>2.9778</x:v>
      </x:c>
      <x:c r="L766" s="1" t="n">
        <x:v>19.8933</x:v>
      </x:c>
      <x:c r="M766" s="1" t="n">
        <x:f>IFERROR(IF(COUNTIF('Core Analysis'!$B$2:$B$19,A766)&gt;0,VLOOKUP(A766,'Core Analysis'!$B$2:$D$19,2,FALSE),SQRT((POWER(L766/'Assumptions'!$B$8,2)+POWER(('Assumptions'!$B$2-I766)/('Assumptions'!$B$2-'Assumptions'!$B$3),2))/2)),"")</x:f>
        <x:v>0.242202939474843</x:v>
      </x:c>
      <x:c r="N766" s="1" t="n">
        <x:f>IFERROR(IF(COUNTIFS('Core Analysis'!$B$2:$B$19,A766,'Core Analysis'!$D$2:$D$19,"&gt;0")&gt;0,VLOOKUP(A766,'Core Analysis'!$B$2:$D$19,3,FALSE),POWER(('Assumptions'!$B$4*'Assumptions'!$B$5)/(E766*POWER(M766,'Assumptions'!$B$6)),1/'Assumptions'!$B$7)),"")</x:f>
        <x:v>0.32838707209164253</x:v>
      </x:c>
      <x:c r="O766" s="9" t="n">
        <x:f>IFERROR('Assumptions'!$B$12*POWER(M766,'Assumptions'!$B$13)/POWER(N766,2),"")</x:f>
        <x:v>0.002461252711704995</x:v>
      </x:c>
    </x:row>
    <x:row r="767">
      <x:c r="A767" s="8" t="n">
        <x:v>8182.5</x:v>
      </x:c>
      <x:c r="B767" s="1" t="n">
        <x:v>53.4</x:v>
      </x:c>
      <x:c r="C767" s="1" t="n">
        <x:v>8.5067</x:v>
      </x:c>
      <x:c r="D767" s="1" t="n">
        <x:v>-93.4667</x:v>
      </x:c>
      <x:c r="E767" s="1" t="n">
        <x:v>29.8437</x:v>
      </x:c>
      <x:c r="F767" s="1" t="n">
        <x:v>44.7475</x:v>
      </x:c>
      <x:c r="G767" s="1" t="n">
        <x:v>48.8199</x:v>
      </x:c>
      <x:c r="H767" s="1" t="n">
        <x:v>106.2444</x:v>
      </x:c>
      <x:c r="I767" s="1" t="n">
        <x:v>2.2493</x:v>
      </x:c>
      <x:c r="J767" s="1" t="n">
        <x:v>-0.0121</x:v>
      </x:c>
      <x:c r="K767" s="1" t="n">
        <x:v>2.8267</x:v>
      </x:c>
      <x:c r="L767" s="1" t="n">
        <x:v>18.5333</x:v>
      </x:c>
      <x:c r="M767" s="1" t="n">
        <x:f>IFERROR(IF(COUNTIF('Core Analysis'!$B$2:$B$19,A767)&gt;0,VLOOKUP(A767,'Core Analysis'!$B$2:$D$19,2,FALSE),SQRT((POWER(L767/'Assumptions'!$B$8,2)+POWER(('Assumptions'!$B$2-I767)/('Assumptions'!$B$2-'Assumptions'!$B$3),2))/2)),"")</x:f>
        <x:v>0.23370884012103527</x:v>
      </x:c>
      <x:c r="N767" s="1" t="n">
        <x:f>IFERROR(IF(COUNTIFS('Core Analysis'!$B$2:$B$19,A767,'Core Analysis'!$D$2:$D$19,"&gt;0")&gt;0,VLOOKUP(A767,'Core Analysis'!$B$2:$D$19,3,FALSE),POWER(('Assumptions'!$B$4*'Assumptions'!$B$5)/(E767*POWER(M767,'Assumptions'!$B$6)),1/'Assumptions'!$B$7)),"")</x:f>
        <x:v>0.2930640485944865</x:v>
      </x:c>
      <x:c r="O767" s="9" t="n">
        <x:f>IFERROR('Assumptions'!$B$12*POWER(M767,'Assumptions'!$B$13)/POWER(N767,2),"")</x:f>
        <x:v>0.0026410975032020397</x:v>
      </x:c>
    </x:row>
    <x:row r="768">
      <x:c r="A768" s="8" t="n">
        <x:v>8183</x:v>
      </x:c>
      <x:c r="B768" s="1" t="n">
        <x:v>44.5333</x:v>
      </x:c>
      <x:c r="C768" s="1" t="n">
        <x:v>8.5067</x:v>
      </x:c>
      <x:c r="D768" s="1" t="n">
        <x:v>-93.9333</x:v>
      </x:c>
      <x:c r="E768" s="1" t="n">
        <x:v>42.4088</x:v>
      </x:c>
      <x:c r="F768" s="1" t="n">
        <x:v>47.4408</x:v>
      </x:c>
      <x:c r="G768" s="1" t="n">
        <x:v>43.3541</x:v>
      </x:c>
      <x:c r="H768" s="1" t="n">
        <x:v>104.2</x:v>
      </x:c>
      <x:c r="I768" s="1" t="n">
        <x:v>2.2607</x:v>
      </x:c>
      <x:c r="J768" s="1" t="n">
        <x:v>-0.0077</x:v>
      </x:c>
      <x:c r="K768" s="1" t="n">
        <x:v>2.6978</x:v>
      </x:c>
      <x:c r="L768" s="1" t="n">
        <x:v>18.08</x:v>
      </x:c>
      <x:c r="M768" s="1" t="n">
        <x:f>IFERROR(IF(COUNTIF('Core Analysis'!$B$2:$B$19,A768)&gt;0,VLOOKUP(A768,'Core Analysis'!$B$2:$D$19,2,FALSE),SQRT((POWER(L768/'Assumptions'!$B$8,2)+POWER(('Assumptions'!$B$2-I768)/('Assumptions'!$B$2-'Assumptions'!$B$3),2))/2)),"")</x:f>
        <x:v>0.22803099473958666</x:v>
      </x:c>
      <x:c r="N768" s="1" t="n">
        <x:f>IFERROR(IF(COUNTIFS('Core Analysis'!$B$2:$B$19,A768,'Core Analysis'!$D$2:$D$19,"&gt;0")&gt;0,VLOOKUP(A768,'Core Analysis'!$B$2:$D$19,3,FALSE),POWER(('Assumptions'!$B$4*'Assumptions'!$B$5)/(E768*POWER(M768,'Assumptions'!$B$6)),1/'Assumptions'!$B$7)),"")</x:f>
        <x:v>0.2519661175452126</x:v>
      </x:c>
      <x:c r="O768" s="9" t="n">
        <x:f>IFERROR('Assumptions'!$B$12*POWER(M768,'Assumptions'!$B$13)/POWER(N768,2),"")</x:f>
        <x:v>0.003206473831360961</x:v>
      </x:c>
    </x:row>
    <x:row r="769">
      <x:c r="A769" s="8" t="n">
        <x:v>8183.5</x:v>
      </x:c>
      <x:c r="B769" s="1" t="n">
        <x:v>41.7333</x:v>
      </x:c>
      <x:c r="C769" s="1" t="n">
        <x:v>8.5022</x:v>
      </x:c>
      <x:c r="D769" s="1" t="n">
        <x:v>-95</x:v>
      </x:c>
      <x:c r="E769" s="1" t="n">
        <x:v>58.8193</x:v>
      </x:c>
      <x:c r="F769" s="1" t="n">
        <x:v>50.0856</x:v>
      </x:c>
      <x:c r="G769" s="1" t="n">
        <x:v>45.8191</x:v>
      </x:c>
      <x:c r="H769" s="1" t="n">
        <x:v>105.0667</x:v>
      </x:c>
      <x:c r="I769" s="1" t="n">
        <x:v>2.2553</x:v>
      </x:c>
      <x:c r="J769" s="1" t="n">
        <x:v>-0.0076</x:v>
      </x:c>
      <x:c r="K769" s="1" t="n">
        <x:v>2.5467</x:v>
      </x:c>
      <x:c r="L769" s="1" t="n">
        <x:v>17.8667</x:v>
      </x:c>
      <x:c r="M769" s="1" t="n">
        <x:f>IFERROR(IF(COUNTIF('Core Analysis'!$B$2:$B$19,A769)&gt;0,VLOOKUP(A769,'Core Analysis'!$B$2:$D$19,2,FALSE),SQRT((POWER(L769/'Assumptions'!$B$8,2)+POWER(('Assumptions'!$B$2-I769)/('Assumptions'!$B$2-'Assumptions'!$B$3),2))/2)),"")</x:f>
        <x:v>0.22903723862874492</x:v>
      </x:c>
      <x:c r="N769" s="1" t="n">
        <x:f>IFERROR(IF(COUNTIFS('Core Analysis'!$B$2:$B$19,A769,'Core Analysis'!$D$2:$D$19,"&gt;0")&gt;0,VLOOKUP(A769,'Core Analysis'!$B$2:$D$19,3,FALSE),POWER(('Assumptions'!$B$4*'Assumptions'!$B$5)/(E769*POWER(M769,'Assumptions'!$B$6)),1/'Assumptions'!$B$7)),"")</x:f>
        <x:v>0.2130090193489166</x:v>
      </x:c>
      <x:c r="O769" s="9" t="n">
        <x:f>IFERROR('Assumptions'!$B$12*POWER(M769,'Assumptions'!$B$13)/POWER(N769,2),"")</x:f>
        <x:v>0.004574353866272152</x:v>
      </x:c>
    </x:row>
    <x:row r="770">
      <x:c r="A770" s="8" t="n">
        <x:v>8184</x:v>
      </x:c>
      <x:c r="B770" s="1" t="n">
        <x:v>40.3</x:v>
      </x:c>
      <x:c r="C770" s="1" t="n">
        <x:v>8.5</x:v>
      </x:c>
      <x:c r="D770" s="1" t="n">
        <x:v>-96.1778</x:v>
      </x:c>
      <x:c r="E770" s="1" t="n">
        <x:v>73.2321</x:v>
      </x:c>
      <x:c r="F770" s="1" t="n">
        <x:v>52.2833</x:v>
      </x:c>
      <x:c r="G770" s="1" t="n">
        <x:v>47.6848</x:v>
      </x:c>
      <x:c r="H770" s="1" t="n">
        <x:v>104.4222</x:v>
      </x:c>
      <x:c r="I770" s="1" t="n">
        <x:v>2.2529</x:v>
      </x:c>
      <x:c r="J770" s="1" t="n">
        <x:v>-0.0106</x:v>
      </x:c>
      <x:c r="K770" s="1" t="n">
        <x:v>2.5111</x:v>
      </x:c>
      <x:c r="L770" s="1" t="n">
        <x:v>18.6667</x:v>
      </x:c>
      <x:c r="M770" s="1" t="n">
        <x:f>IFERROR(IF(COUNTIF('Core Analysis'!$B$2:$B$19,A770)&gt;0,VLOOKUP(A770,'Core Analysis'!$B$2:$D$19,2,FALSE),SQRT((POWER(L770/'Assumptions'!$B$8,2)+POWER(('Assumptions'!$B$2-I770)/('Assumptions'!$B$2-'Assumptions'!$B$3),2))/2)),"")</x:f>
        <x:v>0.23301792578836747</x:v>
      </x:c>
      <x:c r="N770" s="1" t="n">
        <x:f>IFERROR(IF(COUNTIFS('Core Analysis'!$B$2:$B$19,A770,'Core Analysis'!$D$2:$D$19,"&gt;0")&gt;0,VLOOKUP(A770,'Core Analysis'!$B$2:$D$19,3,FALSE),POWER(('Assumptions'!$B$4*'Assumptions'!$B$5)/(E770*POWER(M770,'Assumptions'!$B$6)),1/'Assumptions'!$B$7)),"")</x:f>
        <x:v>0.18763935945074542</x:v>
      </x:c>
      <x:c r="O770" s="9" t="n">
        <x:f>IFERROR('Assumptions'!$B$12*POWER(M770,'Assumptions'!$B$13)/POWER(N770,2),"")</x:f>
        <x:v>0.006359223458054999</x:v>
      </x:c>
    </x:row>
    <x:row r="771">
      <x:c r="A771" s="8" t="n">
        <x:v>8184.5</x:v>
      </x:c>
      <x:c r="B771" s="1" t="n">
        <x:v>40.0667</x:v>
      </x:c>
      <x:c r="C771" s="1" t="n">
        <x:v>8.5</x:v>
      </x:c>
      <x:c r="D771" s="1" t="n">
        <x:v>-96.3111</x:v>
      </x:c>
      <x:c r="E771" s="1" t="n">
        <x:v>73.7396</x:v>
      </x:c>
      <x:c r="F771" s="1" t="n">
        <x:v>50.4968</x:v>
      </x:c>
      <x:c r="G771" s="1" t="n">
        <x:v>51.3291</x:v>
      </x:c>
      <x:c r="H771" s="1" t="n">
        <x:v>103.6</x:v>
      </x:c>
      <x:c r="I771" s="1" t="n">
        <x:v>2.2527</x:v>
      </x:c>
      <x:c r="J771" s="1" t="n">
        <x:v>-0.018</x:v>
      </x:c>
      <x:c r="K771" s="1" t="n">
        <x:v>2.4889</x:v>
      </x:c>
      <x:c r="L771" s="1" t="n">
        <x:v>19.3733</x:v>
      </x:c>
      <x:c r="M771" s="1" t="n">
        <x:f>IFERROR(IF(COUNTIF('Core Analysis'!$B$2:$B$19,A771)&gt;0,VLOOKUP(A771,'Core Analysis'!$B$2:$D$19,2,FALSE),SQRT((POWER(L771/'Assumptions'!$B$8,2)+POWER(('Assumptions'!$B$2-I771)/('Assumptions'!$B$2-'Assumptions'!$B$3),2))/2)),"")</x:f>
        <x:v>0.23595103640174853</x:v>
      </x:c>
      <x:c r="N771" s="1" t="n">
        <x:f>IFERROR(IF(COUNTIFS('Core Analysis'!$B$2:$B$19,A771,'Core Analysis'!$D$2:$D$19,"&gt;0")&gt;0,VLOOKUP(A771,'Core Analysis'!$B$2:$D$19,3,FALSE),POWER(('Assumptions'!$B$4*'Assumptions'!$B$5)/(E771*POWER(M771,'Assumptions'!$B$6)),1/'Assumptions'!$B$7)),"")</x:f>
        <x:v>0.1846680400209722</x:v>
      </x:c>
      <x:c r="O771" s="9" t="n">
        <x:f>IFERROR('Assumptions'!$B$12*POWER(M771,'Assumptions'!$B$13)/POWER(N771,2),"")</x:f>
        <x:v>0.006937000753043335</x:v>
      </x:c>
    </x:row>
    <x:row r="772">
      <x:c r="A772" s="8" t="n">
        <x:v>8185</x:v>
      </x:c>
      <x:c r="B772" s="1" t="n">
        <x:v>38.6</x:v>
      </x:c>
      <x:c r="C772" s="1" t="n">
        <x:v>8.5</x:v>
      </x:c>
      <x:c r="D772" s="1" t="n">
        <x:v>-96.6889</x:v>
      </x:c>
      <x:c r="E772" s="1" t="n">
        <x:v>68.5783</x:v>
      </x:c>
      <x:c r="F772" s="1" t="n">
        <x:v>47.8296</x:v>
      </x:c>
      <x:c r="G772" s="1" t="n">
        <x:v>49.4743</x:v>
      </x:c>
      <x:c r="H772" s="1" t="n">
        <x:v>103.0444</x:v>
      </x:c>
      <x:c r="I772" s="1" t="n">
        <x:v>2.2689</x:v>
      </x:c>
      <x:c r="J772" s="1" t="n">
        <x:v>-0.0196</x:v>
      </x:c>
      <x:c r="K772" s="1" t="n">
        <x:v>2.6089</x:v>
      </x:c>
      <x:c r="L772" s="1" t="n">
        <x:v>19.7333</x:v>
      </x:c>
      <x:c r="M772" s="1" t="n">
        <x:f>IFERROR(IF(COUNTIF('Core Analysis'!$B$2:$B$19,A772)&gt;0,VLOOKUP(A772,'Core Analysis'!$B$2:$D$19,2,FALSE),SQRT((POWER(L772/'Assumptions'!$B$8,2)+POWER(('Assumptions'!$B$2-I772)/('Assumptions'!$B$2-'Assumptions'!$B$3),2))/2)),"")</x:f>
        <x:v>0.23208244650235024</x:v>
      </x:c>
      <x:c r="N772" s="1" t="n">
        <x:f>IFERROR(IF(COUNTIFS('Core Analysis'!$B$2:$B$19,A772,'Core Analysis'!$D$2:$D$19,"&gt;0")&gt;0,VLOOKUP(A772,'Core Analysis'!$B$2:$D$19,3,FALSE),POWER(('Assumptions'!$B$4*'Assumptions'!$B$5)/(E772*POWER(M772,'Assumptions'!$B$6)),1/'Assumptions'!$B$7)),"")</x:f>
        <x:v>0.19468315079311838</x:v>
      </x:c>
      <x:c r="O772" s="9" t="n">
        <x:f>IFERROR('Assumptions'!$B$12*POWER(M772,'Assumptions'!$B$13)/POWER(N772,2),"")</x:f>
        <x:v>0.005803744285252805</x:v>
      </x:c>
    </x:row>
    <x:row r="773">
      <x:c r="A773" s="8" t="n">
        <x:v>8185.5</x:v>
      </x:c>
      <x:c r="B773" s="1" t="n">
        <x:v>40.3333</x:v>
      </x:c>
      <x:c r="C773" s="1" t="n">
        <x:v>8.5044</x:v>
      </x:c>
      <x:c r="D773" s="1" t="n">
        <x:v>-96.9778</x:v>
      </x:c>
      <x:c r="E773" s="1" t="n">
        <x:v>60.2863</x:v>
      </x:c>
      <x:c r="F773" s="1" t="n">
        <x:v>48.9189</x:v>
      </x:c>
      <x:c r="G773" s="1" t="n">
        <x:v>45.1703</x:v>
      </x:c>
      <x:c r="H773" s="1" t="n">
        <x:v>101.4</x:v>
      </x:c>
      <x:c r="I773" s="1" t="n">
        <x:v>2.2867</x:v>
      </x:c>
      <x:c r="J773" s="1" t="n">
        <x:v>-0.0217</x:v>
      </x:c>
      <x:c r="K773" s="1" t="n">
        <x:v>2.7822</x:v>
      </x:c>
      <x:c r="L773" s="1" t="n">
        <x:v>20.92</x:v>
      </x:c>
      <x:c r="M773" s="1" t="n">
        <x:f>IFERROR(IF(COUNTIF('Core Analysis'!$B$2:$B$19,A773)&gt;0,VLOOKUP(A773,'Core Analysis'!$B$2:$D$19,2,FALSE),SQRT((POWER(L773/'Assumptions'!$B$8,2)+POWER(('Assumptions'!$B$2-I773)/('Assumptions'!$B$2-'Assumptions'!$B$3),2))/2)),"")</x:f>
        <x:v>0.23154656483026137</x:v>
      </x:c>
      <x:c r="N773" s="1" t="n">
        <x:f>IFERROR(IF(COUNTIFS('Core Analysis'!$B$2:$B$19,A773,'Core Analysis'!$D$2:$D$19,"&gt;0")&gt;0,VLOOKUP(A773,'Core Analysis'!$B$2:$D$19,3,FALSE),POWER(('Assumptions'!$B$4*'Assumptions'!$B$5)/(E773*POWER(M773,'Assumptions'!$B$6)),1/'Assumptions'!$B$7)),"")</x:f>
        <x:v>0.2081212187114855</x:v>
      </x:c>
      <x:c r="O773" s="9" t="n">
        <x:f>IFERROR('Assumptions'!$B$12*POWER(M773,'Assumptions'!$B$13)/POWER(N773,2),"")</x:f>
        <x:v>0.005027069549250124</x:v>
      </x:c>
    </x:row>
    <x:row r="774">
      <x:c r="A774" s="8" t="n">
        <x:v>8186</x:v>
      </x:c>
      <x:c r="B774" s="1" t="n">
        <x:v>41.3</x:v>
      </x:c>
      <x:c r="C774" s="1" t="n">
        <x:v>8.5067</x:v>
      </x:c>
      <x:c r="D774" s="1" t="n">
        <x:v>-96.8889</x:v>
      </x:c>
      <x:c r="E774" s="1" t="n">
        <x:v>55.0846</x:v>
      </x:c>
      <x:c r="F774" s="1" t="n">
        <x:v>49.6246</x:v>
      </x:c>
      <x:c r="G774" s="1" t="n">
        <x:v>42.0433</x:v>
      </x:c>
      <x:c r="H774" s="1" t="n">
        <x:v>101.2222</x:v>
      </x:c>
      <x:c r="I774" s="1" t="n">
        <x:v>2.3062</x:v>
      </x:c>
      <x:c r="J774" s="1" t="n">
        <x:v>-0.0178</x:v>
      </x:c>
      <x:c r="K774" s="1" t="n">
        <x:v>2.88</x:v>
      </x:c>
      <x:c r="L774" s="1" t="n">
        <x:v>21.76</x:v>
      </x:c>
      <x:c r="M774" s="1" t="n">
        <x:f>IFERROR(IF(COUNTIF('Core Analysis'!$B$2:$B$19,A774)&gt;0,VLOOKUP(A774,'Core Analysis'!$B$2:$D$19,2,FALSE),SQRT((POWER(L774/'Assumptions'!$B$8,2)+POWER(('Assumptions'!$B$2-I774)/('Assumptions'!$B$2-'Assumptions'!$B$3),2))/2)),"")</x:f>
        <x:v>0.22937869101988695</x:v>
      </x:c>
      <x:c r="N774" s="1" t="n">
        <x:f>IFERROR(IF(COUNTIFS('Core Analysis'!$B$2:$B$19,A774,'Core Analysis'!$D$2:$D$19,"&gt;0")&gt;0,VLOOKUP(A774,'Core Analysis'!$B$2:$D$19,3,FALSE),POWER(('Assumptions'!$B$4*'Assumptions'!$B$5)/(E774*POWER(M774,'Assumptions'!$B$6)),1/'Assumptions'!$B$7)),"")</x:f>
        <x:v>0.2197838859226697</x:v>
      </x:c>
      <x:c r="O774" s="9" t="n">
        <x:f>IFERROR('Assumptions'!$B$12*POWER(M774,'Assumptions'!$B$13)/POWER(N774,2),"")</x:f>
        <x:v>0.004324946316456473</x:v>
      </x:c>
    </x:row>
    <x:row r="775">
      <x:c r="A775" s="8" t="n">
        <x:v>8186.5</x:v>
      </x:c>
      <x:c r="B775" s="1" t="n">
        <x:v>44.7</x:v>
      </x:c>
      <x:c r="C775" s="1" t="n">
        <x:v>8.5067</x:v>
      </x:c>
      <x:c r="D775" s="1" t="n">
        <x:v>-96.8667</x:v>
      </x:c>
      <x:c r="E775" s="1" t="n">
        <x:v>55.8224</x:v>
      </x:c>
      <x:c r="F775" s="1" t="n">
        <x:v>49.0189</x:v>
      </x:c>
      <x:c r="G775" s="1" t="n">
        <x:v>43.7112</x:v>
      </x:c>
      <x:c r="H775" s="1" t="n">
        <x:v>100.6444</x:v>
      </x:c>
      <x:c r="I775" s="1" t="n">
        <x:v>2.308</x:v>
      </x:c>
      <x:c r="J775" s="1" t="n">
        <x:v>-0.016</x:v>
      </x:c>
      <x:c r="K775" s="1" t="n">
        <x:v>2.7733</x:v>
      </x:c>
      <x:c r="L775" s="1" t="n">
        <x:v>23.6667</x:v>
      </x:c>
      <x:c r="M775" s="1" t="n">
        <x:f>IFERROR(IF(COUNTIF('Core Analysis'!$B$2:$B$19,A775)&gt;0,VLOOKUP(A775,'Core Analysis'!$B$2:$D$19,2,FALSE),SQRT((POWER(L775/'Assumptions'!$B$8,2)+POWER(('Assumptions'!$B$2-I775)/('Assumptions'!$B$2-'Assumptions'!$B$3),2))/2)),"")</x:f>
        <x:v>0.23810525971531965</x:v>
      </x:c>
      <x:c r="N775" s="1" t="n">
        <x:f>IFERROR(IF(COUNTIFS('Core Analysis'!$B$2:$B$19,A775,'Core Analysis'!$D$2:$D$19,"&gt;0")&gt;0,VLOOKUP(A775,'Core Analysis'!$B$2:$D$19,3,FALSE),POWER(('Assumptions'!$B$4*'Assumptions'!$B$5)/(E775*POWER(M775,'Assumptions'!$B$6)),1/'Assumptions'!$B$7)),"")</x:f>
        <x:v>0.2103249414174665</x:v>
      </x:c>
      <x:c r="O775" s="9" t="n">
        <x:f>IFERROR('Assumptions'!$B$12*POWER(M775,'Assumptions'!$B$13)/POWER(N775,2),"")</x:f>
        <x:v>0.005565970584648888</x:v>
      </x:c>
    </x:row>
    <x:row r="776">
      <x:c r="A776" s="8" t="n">
        <x:v>8187</x:v>
      </x:c>
      <x:c r="B776" s="1" t="n">
        <x:v>42.7</x:v>
      </x:c>
      <x:c r="C776" s="1" t="n">
        <x:v>8.5111</x:v>
      </x:c>
      <x:c r="D776" s="1" t="n">
        <x:v>-96.8445</x:v>
      </x:c>
      <x:c r="E776" s="1" t="n">
        <x:v>52.8766</x:v>
      </x:c>
      <x:c r="F776" s="1" t="n">
        <x:v>49.9302</x:v>
      </x:c>
      <x:c r="G776" s="1" t="n">
        <x:v>44.2959</x:v>
      </x:c>
      <x:c r="H776" s="1" t="n">
        <x:v>100.6667</x:v>
      </x:c>
      <x:c r="I776" s="1" t="n">
        <x:v>2.3116</x:v>
      </x:c>
      <x:c r="J776" s="1" t="n">
        <x:v>-0.0097</x:v>
      </x:c>
      <x:c r="K776" s="1" t="n">
        <x:v>2.7111</x:v>
      </x:c>
      <x:c r="L776" s="1" t="n">
        <x:v>24.1733</x:v>
      </x:c>
      <x:c r="M776" s="1" t="n">
        <x:f>IFERROR(IF(COUNTIF('Core Analysis'!$B$2:$B$19,A776)&gt;0,VLOOKUP(A776,'Core Analysis'!$B$2:$D$19,2,FALSE),SQRT((POWER(L776/'Assumptions'!$B$8,2)+POWER(('Assumptions'!$B$2-I776)/('Assumptions'!$B$2-'Assumptions'!$B$3),2))/2)),"")</x:f>
        <x:v>0.2395970371166303</x:v>
      </x:c>
      <x:c r="N776" s="1" t="n">
        <x:f>IFERROR(IF(COUNTIFS('Core Analysis'!$B$2:$B$19,A776,'Core Analysis'!$D$2:$D$19,"&gt;0")&gt;0,VLOOKUP(A776,'Core Analysis'!$B$2:$D$19,3,FALSE),POWER(('Assumptions'!$B$4*'Assumptions'!$B$5)/(E776*POWER(M776,'Assumptions'!$B$6)),1/'Assumptions'!$B$7)),"")</x:f>
        <x:v>0.21475872337113697</x:v>
      </x:c>
      <x:c r="O776" s="9" t="n">
        <x:f>IFERROR('Assumptions'!$B$12*POWER(M776,'Assumptions'!$B$13)/POWER(N776,2),"")</x:f>
        <x:v>0.0054872611700242</x:v>
      </x:c>
    </x:row>
    <x:row r="777">
      <x:c r="A777" s="8" t="n">
        <x:v>8187.5</x:v>
      </x:c>
      <x:c r="B777" s="1" t="n">
        <x:v>41.5</x:v>
      </x:c>
      <x:c r="C777" s="1" t="n">
        <x:v>8.5133</x:v>
      </x:c>
      <x:c r="D777" s="1" t="n">
        <x:v>-97.6</x:v>
      </x:c>
      <x:c r="E777" s="1" t="n">
        <x:v>52.1765</x:v>
      </x:c>
      <x:c r="F777" s="1" t="n">
        <x:v>48.0762</x:v>
      </x:c>
      <x:c r="G777" s="1" t="n">
        <x:v>43.0448</x:v>
      </x:c>
      <x:c r="H777" s="1" t="n">
        <x:v>100.5556</x:v>
      </x:c>
      <x:c r="I777" s="1" t="n">
        <x:v>2.312</x:v>
      </x:c>
      <x:c r="J777" s="1" t="n">
        <x:v>-0.0139</x:v>
      </x:c>
      <x:c r="K777" s="1" t="n">
        <x:v>2.7244</x:v>
      </x:c>
      <x:c r="L777" s="1" t="n">
        <x:v>23.2267</x:v>
      </x:c>
      <x:c r="M777" s="1" t="n">
        <x:f>IFERROR(IF(COUNTIF('Core Analysis'!$B$2:$B$19,A777)&gt;0,VLOOKUP(A777,'Core Analysis'!$B$2:$D$19,2,FALSE),SQRT((POWER(L777/'Assumptions'!$B$8,2)+POWER(('Assumptions'!$B$2-I777)/('Assumptions'!$B$2-'Assumptions'!$B$3),2))/2)),"")</x:f>
        <x:v>0.23475115803632277</x:v>
      </x:c>
      <x:c r="N777" s="1" t="n">
        <x:f>IFERROR(IF(COUNTIFS('Core Analysis'!$B$2:$B$19,A777,'Core Analysis'!$D$2:$D$19,"&gt;0")&gt;0,VLOOKUP(A777,'Core Analysis'!$B$2:$D$19,3,FALSE),POWER(('Assumptions'!$B$4*'Assumptions'!$B$5)/(E777*POWER(M777,'Assumptions'!$B$6)),1/'Assumptions'!$B$7)),"")</x:f>
        <x:v>0.22065755561529257</x:v>
      </x:c>
      <x:c r="O777" s="9" t="n">
        <x:f>IFERROR('Assumptions'!$B$12*POWER(M777,'Assumptions'!$B$13)/POWER(N777,2),"")</x:f>
        <x:v>0.004750894356297069</x:v>
      </x:c>
    </x:row>
    <x:row r="778">
      <x:c r="A778" s="8" t="n">
        <x:v>8188</x:v>
      </x:c>
      <x:c r="B778" s="1" t="n">
        <x:v>38.6667</x:v>
      </x:c>
      <x:c r="C778" s="1" t="n">
        <x:v>8.5133</x:v>
      </x:c>
      <x:c r="D778" s="1" t="n">
        <x:v>-97.3556</x:v>
      </x:c>
      <x:c r="E778" s="1" t="n">
        <x:v>51.2768</x:v>
      </x:c>
      <x:c r="F778" s="1" t="n">
        <x:v>46.0995</x:v>
      </x:c>
      <x:c r="G778" s="1" t="n">
        <x:v>42.9566</x:v>
      </x:c>
      <x:c r="H778" s="1" t="n">
        <x:v>100.3555</x:v>
      </x:c>
      <x:c r="I778" s="1" t="n">
        <x:v>2.316</x:v>
      </x:c>
      <x:c r="J778" s="1" t="n">
        <x:v>-0.0148</x:v>
      </x:c>
      <x:c r="K778" s="1" t="n">
        <x:v>2.8311</x:v>
      </x:c>
      <x:c r="L778" s="1" t="n">
        <x:v>22.28</x:v>
      </x:c>
      <x:c r="M778" s="1" t="n">
        <x:f>IFERROR(IF(COUNTIF('Core Analysis'!$B$2:$B$19,A778)&gt;0,VLOOKUP(A778,'Core Analysis'!$B$2:$D$19,2,FALSE),SQRT((POWER(L778/'Assumptions'!$B$8,2)+POWER(('Assumptions'!$B$2-I778)/('Assumptions'!$B$2-'Assumptions'!$B$3),2))/2)),"")</x:f>
        <x:v>0.22892160487602678</x:v>
      </x:c>
      <x:c r="N778" s="1" t="n">
        <x:f>IFERROR(IF(COUNTIFS('Core Analysis'!$B$2:$B$19,A778,'Core Analysis'!$D$2:$D$19,"&gt;0")&gt;0,VLOOKUP(A778,'Core Analysis'!$B$2:$D$19,3,FALSE),POWER(('Assumptions'!$B$4*'Assumptions'!$B$5)/(E778*POWER(M778,'Assumptions'!$B$6)),1/'Assumptions'!$B$7)),"")</x:f>
        <x:v>0.22825314942902905</x:v>
      </x:c>
      <x:c r="O778" s="9" t="n">
        <x:f>IFERROR('Assumptions'!$B$12*POWER(M778,'Assumptions'!$B$13)/POWER(N778,2),"")</x:f>
        <x:v>0.003974909008901032</x:v>
      </x:c>
    </x:row>
    <x:row r="779">
      <x:c r="A779" s="8" t="n">
        <x:v>8188.5</x:v>
      </x:c>
      <x:c r="B779" s="1" t="n">
        <x:v>37.5667</x:v>
      </x:c>
      <x:c r="C779" s="1" t="n">
        <x:v>8.5133</x:v>
      </x:c>
      <x:c r="D779" s="1" t="n">
        <x:v>-97.4222</x:v>
      </x:c>
      <x:c r="E779" s="1" t="n">
        <x:v>50.4957</x:v>
      </x:c>
      <x:c r="F779" s="1" t="n">
        <x:v>47.2463</x:v>
      </x:c>
      <x:c r="G779" s="1" t="n">
        <x:v>42.7385</x:v>
      </x:c>
      <x:c r="H779" s="1" t="n">
        <x:v>100.2</x:v>
      </x:c>
      <x:c r="I779" s="1" t="n">
        <x:v>2.3202</x:v>
      </x:c>
      <x:c r="J779" s="1" t="n">
        <x:v>-0.0174</x:v>
      </x:c>
      <x:c r="K779" s="1" t="n">
        <x:v>2.8267</x:v>
      </x:c>
      <x:c r="L779" s="1" t="n">
        <x:v>20.9867</x:v>
      </x:c>
      <x:c r="M779" s="1" t="n">
        <x:f>IFERROR(IF(COUNTIF('Core Analysis'!$B$2:$B$19,A779)&gt;0,VLOOKUP(A779,'Core Analysis'!$B$2:$D$19,2,FALSE),SQRT((POWER(L779/'Assumptions'!$B$8,2)+POWER(('Assumptions'!$B$2-I779)/('Assumptions'!$B$2-'Assumptions'!$B$3),2))/2)),"")</x:f>
        <x:v>0.22144229065998738</x:v>
      </x:c>
      <x:c r="N779" s="1" t="n">
        <x:f>IFERROR(IF(COUNTIFS('Core Analysis'!$B$2:$B$19,A779,'Core Analysis'!$D$2:$D$19,"&gt;0")&gt;0,VLOOKUP(A779,'Core Analysis'!$B$2:$D$19,3,FALSE),POWER(('Assumptions'!$B$4*'Assumptions'!$B$5)/(E779*POWER(M779,'Assumptions'!$B$6)),1/'Assumptions'!$B$7)),"")</x:f>
        <x:v>0.23778050992425737</x:v>
      </x:c>
      <x:c r="O779" s="9" t="n">
        <x:f>IFERROR('Assumptions'!$B$12*POWER(M779,'Assumptions'!$B$13)/POWER(N779,2),"")</x:f>
        <x:v>0.0031647024799915575</x:v>
      </x:c>
    </x:row>
    <x:row r="780">
      <x:c r="A780" s="8" t="n">
        <x:v>8189</x:v>
      </x:c>
      <x:c r="B780" s="1" t="n">
        <x:v>37.3</x:v>
      </x:c>
      <x:c r="C780" s="1" t="n">
        <x:v>8.5133</x:v>
      </x:c>
      <x:c r="D780" s="1" t="n">
        <x:v>-98</x:v>
      </x:c>
      <x:c r="E780" s="1" t="n">
        <x:v>49.1701</x:v>
      </x:c>
      <x:c r="F780" s="1" t="n">
        <x:v>48.4206</x:v>
      </x:c>
      <x:c r="G780" s="1" t="n">
        <x:v>49.8383</x:v>
      </x:c>
      <x:c r="H780" s="1" t="n">
        <x:v>100.5556</x:v>
      </x:c>
      <x:c r="I780" s="1" t="n">
        <x:v>2.308</x:v>
      </x:c>
      <x:c r="J780" s="1" t="n">
        <x:v>-0.0174</x:v>
      </x:c>
      <x:c r="K780" s="1" t="n">
        <x:v>2.8267</x:v>
      </x:c>
      <x:c r="L780" s="1" t="n">
        <x:v>20.96</x:v>
      </x:c>
      <x:c r="M780" s="1" t="n">
        <x:f>IFERROR(IF(COUNTIF('Core Analysis'!$B$2:$B$19,A780)&gt;0,VLOOKUP(A780,'Core Analysis'!$B$2:$D$19,2,FALSE),SQRT((POWER(L780/'Assumptions'!$B$8,2)+POWER(('Assumptions'!$B$2-I780)/('Assumptions'!$B$2-'Assumptions'!$B$3),2))/2)),"")</x:f>
        <x:v>0.2250656798794517</x:v>
      </x:c>
      <x:c r="N780" s="1" t="n">
        <x:f>IFERROR(IF(COUNTIFS('Core Analysis'!$B$2:$B$19,A780,'Core Analysis'!$D$2:$D$19,"&gt;0")&gt;0,VLOOKUP(A780,'Core Analysis'!$B$2:$D$19,3,FALSE),POWER(('Assumptions'!$B$4*'Assumptions'!$B$5)/(E780*POWER(M780,'Assumptions'!$B$6)),1/'Assumptions'!$B$7)),"")</x:f>
        <x:v>0.23708506528845236</x:v>
      </x:c>
      <x:c r="O780" s="9" t="n">
        <x:f>IFERROR('Assumptions'!$B$12*POWER(M780,'Assumptions'!$B$13)/POWER(N780,2),"")</x:f>
        <x:v>0.0034189387673321044</x:v>
      </x:c>
    </x:row>
    <x:row r="781">
      <x:c r="A781" s="8" t="n">
        <x:v>8189.5</x:v>
      </x:c>
      <x:c r="B781" s="1" t="n">
        <x:v>35.4333</x:v>
      </x:c>
      <x:c r="C781" s="1" t="n">
        <x:v>8.5133</x:v>
      </x:c>
      <x:c r="D781" s="1" t="n">
        <x:v>-98.3333</x:v>
      </x:c>
      <x:c r="E781" s="1" t="n">
        <x:v>48.8188</x:v>
      </x:c>
      <x:c r="F781" s="1" t="n">
        <x:v>47.3911</x:v>
      </x:c>
      <x:c r="G781" s="1" t="n">
        <x:v>50.5998</x:v>
      </x:c>
      <x:c r="H781" s="1" t="n">
        <x:v>100.9556</x:v>
      </x:c>
      <x:c r="I781" s="1" t="n">
        <x:v>2.2993</x:v>
      </x:c>
      <x:c r="J781" s="1" t="n">
        <x:v>-0.0161</x:v>
      </x:c>
      <x:c r="K781" s="1" t="n">
        <x:v>2.7422</x:v>
      </x:c>
      <x:c r="L781" s="1" t="n">
        <x:v>21.8133</x:v>
      </x:c>
      <x:c r="M781" s="1" t="n">
        <x:f>IFERROR(IF(COUNTIF('Core Analysis'!$B$2:$B$19,A781)&gt;0,VLOOKUP(A781,'Core Analysis'!$B$2:$D$19,2,FALSE),SQRT((POWER(L781/'Assumptions'!$B$8,2)+POWER(('Assumptions'!$B$2-I781)/('Assumptions'!$B$2-'Assumptions'!$B$3),2))/2)),"")</x:f>
        <x:v>0.231740968232226</x:v>
      </x:c>
      <x:c r="N781" s="1" t="n">
        <x:f>IFERROR(IF(COUNTIFS('Core Analysis'!$B$2:$B$19,A781,'Core Analysis'!$D$2:$D$19,"&gt;0")&gt;0,VLOOKUP(A781,'Core Analysis'!$B$2:$D$19,3,FALSE),POWER(('Assumptions'!$B$4*'Assumptions'!$B$5)/(E781*POWER(M781,'Assumptions'!$B$6)),1/'Assumptions'!$B$7)),"")</x:f>
        <x:v>0.2310828157087435</x:v>
      </x:c>
      <x:c r="O781" s="9" t="n">
        <x:f>IFERROR('Assumptions'!$B$12*POWER(M781,'Assumptions'!$B$13)/POWER(N781,2),"")</x:f>
        <x:v>0.004092757399904311</x:v>
      </x:c>
    </x:row>
    <x:row r="782">
      <x:c r="A782" s="8" t="n">
        <x:v>8190</x:v>
      </x:c>
      <x:c r="B782" s="1" t="n">
        <x:v>35.3</x:v>
      </x:c>
      <x:c r="C782" s="1" t="n">
        <x:v>8.5133</x:v>
      </x:c>
      <x:c r="D782" s="1" t="n">
        <x:v>-98.1778</x:v>
      </x:c>
      <x:c r="E782" s="1" t="n">
        <x:v>46.6227</x:v>
      </x:c>
      <x:c r="F782" s="1" t="n">
        <x:v>47.683</x:v>
      </x:c>
      <x:c r="G782" s="1" t="n">
        <x:v>44.8971</x:v>
      </x:c>
      <x:c r="H782" s="1" t="n">
        <x:v>101</x:v>
      </x:c>
      <x:c r="I782" s="1" t="n">
        <x:v>2.2813</x:v>
      </x:c>
      <x:c r="J782" s="1" t="n">
        <x:v>-0.0161</x:v>
      </x:c>
      <x:c r="K782" s="1" t="n">
        <x:v>2.6978</x:v>
      </x:c>
      <x:c r="L782" s="1" t="n">
        <x:v>22.8933</x:v>
      </x:c>
      <x:c r="M782" s="1" t="n">
        <x:f>IFERROR(IF(COUNTIF('Core Analysis'!$B$2:$B$19,A782)&gt;0,VLOOKUP(A782,'Core Analysis'!$B$2:$D$19,2,FALSE),SQRT((POWER(L782/'Assumptions'!$B$8,2)+POWER(('Assumptions'!$B$2-I782)/('Assumptions'!$B$2-'Assumptions'!$B$3),2))/2)),"")</x:f>
        <x:v>0.24234786261900093</x:v>
      </x:c>
      <x:c r="N782" s="1" t="n">
        <x:f>IFERROR(IF(COUNTIFS('Core Analysis'!$B$2:$B$19,A782,'Core Analysis'!$D$2:$D$19,"&gt;0")&gt;0,VLOOKUP(A782,'Core Analysis'!$B$2:$D$19,3,FALSE),POWER(('Assumptions'!$B$4*'Assumptions'!$B$5)/(E782*POWER(M782,'Assumptions'!$B$6)),1/'Assumptions'!$B$7)),"")</x:f>
        <x:v>0.22611330279145206</x:v>
      </x:c>
      <x:c r="O782" s="9" t="n">
        <x:f>IFERROR('Assumptions'!$B$12*POWER(M782,'Assumptions'!$B$13)/POWER(N782,2),"")</x:f>
        <x:v>0.005204980823859453</x:v>
      </x:c>
    </x:row>
    <x:row r="783">
      <x:c r="A783" s="8" t="n">
        <x:v>8190.5</x:v>
      </x:c>
      <x:c r="B783" s="1" t="n">
        <x:v>36.2333</x:v>
      </x:c>
      <x:c r="C783" s="1" t="n">
        <x:v>8.5133</x:v>
      </x:c>
      <x:c r="D783" s="1" t="n">
        <x:v>-99.1556</x:v>
      </x:c>
      <x:c r="E783" s="1" t="n">
        <x:v>44.4321</x:v>
      </x:c>
      <x:c r="F783" s="1" t="n">
        <x:v>47.2942</x:v>
      </x:c>
      <x:c r="G783" s="1" t="n">
        <x:v>41.5301</x:v>
      </x:c>
      <x:c r="H783" s="1" t="n">
        <x:v>100.7111</x:v>
      </x:c>
      <x:c r="I783" s="1" t="n">
        <x:v>2.2862</x:v>
      </x:c>
      <x:c r="J783" s="1" t="n">
        <x:v>-0.0137</x:v>
      </x:c>
      <x:c r="K783" s="1" t="n">
        <x:v>2.5956</x:v>
      </x:c>
      <x:c r="L783" s="1" t="n">
        <x:v>26.16</x:v>
      </x:c>
      <x:c r="M783" s="1" t="n">
        <x:f>IFERROR(IF(COUNTIF('Core Analysis'!$B$2:$B$19,A783)&gt;0,VLOOKUP(A783,'Core Analysis'!$B$2:$D$19,2,FALSE),SQRT((POWER(L783/'Assumptions'!$B$8,2)+POWER(('Assumptions'!$B$2-I783)/('Assumptions'!$B$2-'Assumptions'!$B$3),2))/2)),"")</x:f>
        <x:v>0.2569475551348529</x:v>
      </x:c>
      <x:c r="N783" s="1" t="n">
        <x:f>IFERROR(IF(COUNTIFS('Core Analysis'!$B$2:$B$19,A783,'Core Analysis'!$D$2:$D$19,"&gt;0")&gt;0,VLOOKUP(A783,'Core Analysis'!$B$2:$D$19,3,FALSE),POWER(('Assumptions'!$B$4*'Assumptions'!$B$5)/(E783*POWER(M783,'Assumptions'!$B$6)),1/'Assumptions'!$B$7)),"")</x:f>
        <x:v>0.2184595869621231</x:v>
      </x:c>
      <x:c r="O783" s="9" t="n">
        <x:f>IFERROR('Assumptions'!$B$12*POWER(M783,'Assumptions'!$B$13)/POWER(N783,2),"")</x:f>
        <x:v>0.007212942111291293</x:v>
      </x:c>
    </x:row>
    <x:row r="784">
      <x:c r="A784" s="8" t="n">
        <x:v>8191</x:v>
      </x:c>
      <x:c r="B784" s="1" t="n">
        <x:v>39.5667</x:v>
      </x:c>
      <x:c r="C784" s="1" t="n">
        <x:v>8.5133</x:v>
      </x:c>
      <x:c r="D784" s="1" t="n">
        <x:v>-99.6889</x:v>
      </x:c>
      <x:c r="E784" s="1" t="n">
        <x:v>44.8432</x:v>
      </x:c>
      <x:c r="F784" s="1" t="n">
        <x:v>46.1942</x:v>
      </x:c>
      <x:c r="G784" s="1" t="n">
        <x:v>47.7891</x:v>
      </x:c>
      <x:c r="H784" s="1" t="n">
        <x:v>100.2444</x:v>
      </x:c>
      <x:c r="I784" s="1" t="n">
        <x:v>2.2867</x:v>
      </x:c>
      <x:c r="J784" s="1" t="n">
        <x:v>-0.0167</x:v>
      </x:c>
      <x:c r="K784" s="1" t="n">
        <x:v>2.5778</x:v>
      </x:c>
      <x:c r="L784" s="1" t="n">
        <x:v>26.0133</x:v>
      </x:c>
      <x:c r="M784" s="1" t="n">
        <x:f>IFERROR(IF(COUNTIF('Core Analysis'!$B$2:$B$19,A784)&gt;0,VLOOKUP(A784,'Core Analysis'!$B$2:$D$19,2,FALSE),SQRT((POWER(L784/'Assumptions'!$B$8,2)+POWER(('Assumptions'!$B$2-I784)/('Assumptions'!$B$2-'Assumptions'!$B$3),2))/2)),"")</x:f>
        <x:v>0.2560587442935594</x:v>
      </x:c>
      <x:c r="N784" s="1" t="n">
        <x:f>IFERROR(IF(COUNTIFS('Core Analysis'!$B$2:$B$19,A784,'Core Analysis'!$D$2:$D$19,"&gt;0")&gt;0,VLOOKUP(A784,'Core Analysis'!$B$2:$D$19,3,FALSE),POWER(('Assumptions'!$B$4*'Assumptions'!$B$5)/(E784*POWER(M784,'Assumptions'!$B$6)),1/'Assumptions'!$B$7)),"")</x:f>
        <x:v>0.21821073310118874</x:v>
      </x:c>
      <x:c r="O784" s="9" t="n">
        <x:f>IFERROR('Assumptions'!$B$12*POWER(M784,'Assumptions'!$B$13)/POWER(N784,2),"")</x:f>
        <x:v>0.0071200161997493905</x:v>
      </x:c>
    </x:row>
    <x:row r="785">
      <x:c r="A785" s="8" t="n">
        <x:v>8191.5</x:v>
      </x:c>
      <x:c r="B785" s="1" t="n">
        <x:v>43.7333</x:v>
      </x:c>
      <x:c r="C785" s="1" t="n">
        <x:v>8.5133</x:v>
      </x:c>
      <x:c r="D785" s="1" t="n">
        <x:v>-97.9556</x:v>
      </x:c>
      <x:c r="E785" s="1" t="n">
        <x:v>44.7516</x:v>
      </x:c>
      <x:c r="F785" s="1" t="n">
        <x:v>45.3052</x:v>
      </x:c>
      <x:c r="G785" s="1" t="n">
        <x:v>47.8314</x:v>
      </x:c>
      <x:c r="H785" s="1" t="n">
        <x:v>100.1111</x:v>
      </x:c>
      <x:c r="I785" s="1" t="n">
        <x:v>2.2876</x:v>
      </x:c>
      <x:c r="J785" s="1" t="n">
        <x:v>-0.0156</x:v>
      </x:c>
      <x:c r="K785" s="1" t="n">
        <x:v>2.5333</x:v>
      </x:c>
      <x:c r="L785" s="1" t="n">
        <x:v>26.88</x:v>
      </x:c>
      <x:c r="M785" s="1" t="n">
        <x:f>IFERROR(IF(COUNTIF('Core Analysis'!$B$2:$B$19,A785)&gt;0,VLOOKUP(A785,'Core Analysis'!$B$2:$D$19,2,FALSE),SQRT((POWER(L785/'Assumptions'!$B$8,2)+POWER(('Assumptions'!$B$2-I785)/('Assumptions'!$B$2-'Assumptions'!$B$3),2))/2)),"")</x:f>
        <x:v>0.2602432145291998</x:v>
      </x:c>
      <x:c r="N785" s="1" t="n">
        <x:f>IFERROR(IF(COUNTIFS('Core Analysis'!$B$2:$B$19,A785,'Core Analysis'!$D$2:$D$19,"&gt;0")&gt;0,VLOOKUP(A785,'Core Analysis'!$B$2:$D$19,3,FALSE),POWER(('Assumptions'!$B$4*'Assumptions'!$B$5)/(E785*POWER(M785,'Assumptions'!$B$6)),1/'Assumptions'!$B$7)),"")</x:f>
        <x:v>0.21492172592645317</x:v>
      </x:c>
      <x:c r="O785" s="9" t="n">
        <x:f>IFERROR('Assumptions'!$B$12*POWER(M785,'Assumptions'!$B$13)/POWER(N785,2),"")</x:f>
        <x:v>0.007882204425396413</x:v>
      </x:c>
    </x:row>
    <x:row r="786">
      <x:c r="A786" s="8" t="n">
        <x:v>8192</x:v>
      </x:c>
      <x:c r="B786" s="1" t="n">
        <x:v>44.2333</x:v>
      </x:c>
      <x:c r="C786" s="1" t="n">
        <x:v>8.5133</x:v>
      </x:c>
      <x:c r="D786" s="1" t="n">
        <x:v>-97.8</x:v>
      </x:c>
      <x:c r="E786" s="1" t="n">
        <x:v>43.6215</x:v>
      </x:c>
      <x:c r="F786" s="1" t="n">
        <x:v>42.3918</x:v>
      </x:c>
      <x:c r="G786" s="1" t="n">
        <x:v>41.8361</x:v>
      </x:c>
      <x:c r="H786" s="1" t="n">
        <x:v>100.8</x:v>
      </x:c>
      <x:c r="I786" s="1" t="n">
        <x:v>2.2807</x:v>
      </x:c>
      <x:c r="J786" s="1" t="n">
        <x:v>-0.0122</x:v>
      </x:c>
      <x:c r="K786" s="1" t="n">
        <x:v>2.5422</x:v>
      </x:c>
      <x:c r="L786" s="1" t="n">
        <x:v>24.8</x:v>
      </x:c>
      <x:c r="M786" s="1" t="n">
        <x:f>IFERROR(IF(COUNTIF('Core Analysis'!$B$2:$B$19,A786)&gt;0,VLOOKUP(A786,'Core Analysis'!$B$2:$D$19,2,FALSE),SQRT((POWER(L786/'Assumptions'!$B$8,2)+POWER(('Assumptions'!$B$2-I786)/('Assumptions'!$B$2-'Assumptions'!$B$3),2))/2)),"")</x:f>
        <x:v>0.2517307328968845</x:v>
      </x:c>
      <x:c r="N786" s="1" t="n">
        <x:f>IFERROR(IF(COUNTIFS('Core Analysis'!$B$2:$B$19,A786,'Core Analysis'!$D$2:$D$19,"&gt;0")&gt;0,VLOOKUP(A786,'Core Analysis'!$B$2:$D$19,3,FALSE),POWER(('Assumptions'!$B$4*'Assumptions'!$B$5)/(E786*POWER(M786,'Assumptions'!$B$6)),1/'Assumptions'!$B$7)),"")</x:f>
        <x:v>0.22504920332752684</x:v>
      </x:c>
      <x:c r="O786" s="9" t="n">
        <x:f>IFERROR('Assumptions'!$B$12*POWER(M786,'Assumptions'!$B$13)/POWER(N786,2),"")</x:f>
        <x:v>0.006210168809142438</x:v>
      </x:c>
    </x:row>
    <x:row r="787">
      <x:c r="A787" s="8" t="n">
        <x:v>8192.5</x:v>
      </x:c>
      <x:c r="B787" s="1" t="n">
        <x:v>42.4</x:v>
      </x:c>
      <x:c r="C787" s="1" t="n">
        <x:v>8.5133</x:v>
      </x:c>
      <x:c r="D787" s="1" t="n">
        <x:v>-98.1333</x:v>
      </x:c>
      <x:c r="E787" s="1" t="n">
        <x:v>42.8249</x:v>
      </x:c>
      <x:c r="F787" s="1" t="n">
        <x:v>39.219</x:v>
      </x:c>
      <x:c r="G787" s="1" t="n">
        <x:v>39.4182</x:v>
      </x:c>
      <x:c r="H787" s="1" t="n">
        <x:v>101.0444</x:v>
      </x:c>
      <x:c r="I787" s="1" t="n">
        <x:v>2.2829</x:v>
      </x:c>
      <x:c r="J787" s="1" t="n">
        <x:v>-0.0058</x:v>
      </x:c>
      <x:c r="K787" s="1" t="n">
        <x:v>2.5956</x:v>
      </x:c>
      <x:c r="L787" s="1" t="n">
        <x:v>25.0133</x:v>
      </x:c>
      <x:c r="M787" s="1" t="n">
        <x:f>IFERROR(IF(COUNTIF('Core Analysis'!$B$2:$B$19,A787)&gt;0,VLOOKUP(A787,'Core Analysis'!$B$2:$D$19,2,FALSE),SQRT((POWER(L787/'Assumptions'!$B$8,2)+POWER(('Assumptions'!$B$2-I787)/('Assumptions'!$B$2-'Assumptions'!$B$3),2))/2)),"")</x:f>
        <x:v>0.2521383655786846</x:v>
      </x:c>
      <x:c r="N787" s="1" t="n">
        <x:f>IFERROR(IF(COUNTIFS('Core Analysis'!$B$2:$B$19,A787,'Core Analysis'!$D$2:$D$19,"&gt;0")&gt;0,VLOOKUP(A787,'Core Analysis'!$B$2:$D$19,3,FALSE),POWER(('Assumptions'!$B$4*'Assumptions'!$B$5)/(E787*POWER(M787,'Assumptions'!$B$6)),1/'Assumptions'!$B$7)),"")</x:f>
        <x:v>0.22676546025966285</x:v>
      </x:c>
      <x:c r="O787" s="9" t="n">
        <x:f>IFERROR('Assumptions'!$B$12*POWER(M787,'Assumptions'!$B$13)/POWER(N787,2),"")</x:f>
        <x:v>0.006160222566922222</x:v>
      </x:c>
    </x:row>
    <x:row r="788">
      <x:c r="A788" s="8" t="n">
        <x:v>8193</x:v>
      </x:c>
      <x:c r="B788" s="1" t="n">
        <x:v>38.7</x:v>
      </x:c>
      <x:c r="C788" s="1" t="n">
        <x:v>8.5133</x:v>
      </x:c>
      <x:c r="D788" s="1" t="n">
        <x:v>-99</x:v>
      </x:c>
      <x:c r="E788" s="1" t="n">
        <x:v>43.2212</x:v>
      </x:c>
      <x:c r="F788" s="1" t="n">
        <x:v>38.3439</x:v>
      </x:c>
      <x:c r="G788" s="1" t="n">
        <x:v>41.1494</x:v>
      </x:c>
      <x:c r="H788" s="1" t="n">
        <x:v>101.0222</x:v>
      </x:c>
      <x:c r="I788" s="1" t="n">
        <x:v>2.2882</x:v>
      </x:c>
      <x:c r="J788" s="1" t="n">
        <x:v>-0.0003</x:v>
      </x:c>
      <x:c r="K788" s="1" t="n">
        <x:v>2.6578</x:v>
      </x:c>
      <x:c r="L788" s="1" t="n">
        <x:v>23</x:v>
      </x:c>
      <x:c r="M788" s="1" t="n">
        <x:f>IFERROR(IF(COUNTIF('Core Analysis'!$B$2:$B$19,A788)&gt;0,VLOOKUP(A788,'Core Analysis'!$B$2:$D$19,2,FALSE),SQRT((POWER(L788/'Assumptions'!$B$8,2)+POWER(('Assumptions'!$B$2-I788)/('Assumptions'!$B$2-'Assumptions'!$B$3),2))/2)),"")</x:f>
        <x:v>0.24075334992533431</x:v>
      </x:c>
      <x:c r="N788" s="1" t="n">
        <x:f>IFERROR(IF(COUNTIFS('Core Analysis'!$B$2:$B$19,A788,'Core Analysis'!$D$2:$D$19,"&gt;0")&gt;0,VLOOKUP(A788,'Core Analysis'!$B$2:$D$19,3,FALSE),POWER(('Assumptions'!$B$4*'Assumptions'!$B$5)/(E788*POWER(M788,'Assumptions'!$B$6)),1/'Assumptions'!$B$7)),"")</x:f>
        <x:v>0.2363977119703454</x:v>
      </x:c>
      <x:c r="O788" s="9" t="n">
        <x:f>IFERROR('Assumptions'!$B$12*POWER(M788,'Assumptions'!$B$13)/POWER(N788,2),"")</x:f>
        <x:v>0.004625627553545381</x:v>
      </x:c>
    </x:row>
    <x:row r="789">
      <x:c r="A789" s="8" t="n">
        <x:v>8193.5</x:v>
      </x:c>
      <x:c r="B789" s="1" t="n">
        <x:v>35.5667</x:v>
      </x:c>
      <x:c r="C789" s="1" t="n">
        <x:v>8.5133</x:v>
      </x:c>
      <x:c r="D789" s="1" t="n">
        <x:v>-98.5111</x:v>
      </x:c>
      <x:c r="E789" s="1" t="n">
        <x:v>42.7813</x:v>
      </x:c>
      <x:c r="F789" s="1" t="n">
        <x:v>39.5809</x:v>
      </x:c>
      <x:c r="G789" s="1" t="n">
        <x:v>38.4618</x:v>
      </x:c>
      <x:c r="H789" s="1" t="n">
        <x:v>100.4</x:v>
      </x:c>
      <x:c r="I789" s="1" t="n">
        <x:v>2.2887</x:v>
      </x:c>
      <x:c r="J789" s="1" t="n">
        <x:v>-0.0039</x:v>
      </x:c>
      <x:c r="K789" s="1" t="n">
        <x:v>2.6667</x:v>
      </x:c>
      <x:c r="L789" s="1" t="n">
        <x:v>22.1733</x:v>
      </x:c>
      <x:c r="M789" s="1" t="n">
        <x:f>IFERROR(IF(COUNTIF('Core Analysis'!$B$2:$B$19,A789)&gt;0,VLOOKUP(A789,'Core Analysis'!$B$2:$D$19,2,FALSE),SQRT((POWER(L789/'Assumptions'!$B$8,2)+POWER(('Assumptions'!$B$2-I789)/('Assumptions'!$B$2-'Assumptions'!$B$3),2))/2)),"")</x:f>
        <x:v>0.23668967184953016</x:v>
      </x:c>
      <x:c r="N789" s="1" t="n">
        <x:f>IFERROR(IF(COUNTIFS('Core Analysis'!$B$2:$B$19,A789,'Core Analysis'!$D$2:$D$19,"&gt;0")&gt;0,VLOOKUP(A789,'Core Analysis'!$B$2:$D$19,3,FALSE),POWER(('Assumptions'!$B$4*'Assumptions'!$B$5)/(E789*POWER(M789,'Assumptions'!$B$6)),1/'Assumptions'!$B$7)),"")</x:f>
        <x:v>0.24168946569037697</x:v>
      </x:c>
      <x:c r="O789" s="9" t="n">
        <x:f>IFERROR('Assumptions'!$B$12*POWER(M789,'Assumptions'!$B$13)/POWER(N789,2),"")</x:f>
        <x:v>0.004105938294486714</x:v>
      </x:c>
    </x:row>
    <x:row r="790">
      <x:c r="A790" s="8" t="n">
        <x:v>8194</x:v>
      </x:c>
      <x:c r="B790" s="1" t="n">
        <x:v>34.8667</x:v>
      </x:c>
      <x:c r="C790" s="1" t="n">
        <x:v>8.5133</x:v>
      </x:c>
      <x:c r="D790" s="1" t="n">
        <x:v>-98.0444</x:v>
      </x:c>
      <x:c r="E790" s="1" t="n">
        <x:v>41.5305</x:v>
      </x:c>
      <x:c r="F790" s="1" t="n">
        <x:v>42.1741</x:v>
      </x:c>
      <x:c r="G790" s="1" t="n">
        <x:v>42.2664</x:v>
      </x:c>
      <x:c r="H790" s="1" t="n">
        <x:v>99.8667</x:v>
      </x:c>
      <x:c r="I790" s="1" t="n">
        <x:v>2.2927</x:v>
      </x:c>
      <x:c r="J790" s="1" t="n">
        <x:v>-0.0084</x:v>
      </x:c>
      <x:c r="K790" s="1" t="n">
        <x:v>2.6756</x:v>
      </x:c>
      <x:c r="L790" s="1" t="n">
        <x:v>21.04</x:v>
      </x:c>
      <x:c r="M790" s="1" t="n">
        <x:f>IFERROR(IF(COUNTIF('Core Analysis'!$B$2:$B$19,A790)&gt;0,VLOOKUP(A790,'Core Analysis'!$B$2:$D$19,2,FALSE),SQRT((POWER(L790/'Assumptions'!$B$8,2)+POWER(('Assumptions'!$B$2-I790)/('Assumptions'!$B$2-'Assumptions'!$B$3),2))/2)),"")</x:f>
        <x:v>0.23020180326062972</x:v>
      </x:c>
      <x:c r="N790" s="1" t="n">
        <x:f>IFERROR(IF(COUNTIFS('Core Analysis'!$B$2:$B$19,A790,'Core Analysis'!$D$2:$D$19,"&gt;0")&gt;0,VLOOKUP(A790,'Core Analysis'!$B$2:$D$19,3,FALSE),POWER(('Assumptions'!$B$4*'Assumptions'!$B$5)/(E790*POWER(M790,'Assumptions'!$B$6)),1/'Assumptions'!$B$7)),"")</x:f>
        <x:v>0.25221546739794815</x:v>
      </x:c>
      <x:c r="O790" s="9" t="n">
        <x:f>IFERROR('Assumptions'!$B$12*POWER(M790,'Assumptions'!$B$13)/POWER(N790,2),"")</x:f>
        <x:v>0.0033363672448378304</x:v>
      </x:c>
    </x:row>
    <x:row r="791">
      <x:c r="A791" s="8" t="n">
        <x:v>8194.5</x:v>
      </x:c>
      <x:c r="B791" s="1" t="n">
        <x:v>37.2333</x:v>
      </x:c>
      <x:c r="C791" s="1" t="n">
        <x:v>8.5133</x:v>
      </x:c>
      <x:c r="D791" s="1" t="n">
        <x:v>-97.8667</x:v>
      </x:c>
      <x:c r="E791" s="1" t="n">
        <x:v>41.1494</x:v>
      </x:c>
      <x:c r="F791" s="1" t="n">
        <x:v>42.6936</x:v>
      </x:c>
      <x:c r="G791" s="1" t="n">
        <x:v>48.5695</x:v>
      </x:c>
      <x:c r="H791" s="1" t="n">
        <x:v>99.2667</x:v>
      </x:c>
      <x:c r="I791" s="1" t="n">
        <x:v>2.2982</x:v>
      </x:c>
      <x:c r="J791" s="1" t="n">
        <x:v>-0.0123</x:v>
      </x:c>
      <x:c r="K791" s="1" t="n">
        <x:v>2.7778</x:v>
      </x:c>
      <x:c r="L791" s="1" t="n">
        <x:v>21.24</x:v>
      </x:c>
      <x:c r="M791" s="1" t="n">
        <x:f>IFERROR(IF(COUNTIF('Core Analysis'!$B$2:$B$19,A791)&gt;0,VLOOKUP(A791,'Core Analysis'!$B$2:$D$19,2,FALSE),SQRT((POWER(L791/'Assumptions'!$B$8,2)+POWER(('Assumptions'!$B$2-I791)/('Assumptions'!$B$2-'Assumptions'!$B$3),2))/2)),"")</x:f>
        <x:v>0.2294044109990699</x:v>
      </x:c>
      <x:c r="N791" s="1" t="n">
        <x:f>IFERROR(IF(COUNTIFS('Core Analysis'!$B$2:$B$19,A791,'Core Analysis'!$D$2:$D$19,"&gt;0")&gt;0,VLOOKUP(A791,'Core Analysis'!$B$2:$D$19,3,FALSE),POWER(('Assumptions'!$B$4*'Assumptions'!$B$5)/(E791*POWER(M791,'Assumptions'!$B$6)),1/'Assumptions'!$B$7)),"")</x:f>
        <x:v>0.2542614386631234</x:v>
      </x:c>
      <x:c r="O791" s="9" t="n">
        <x:f>IFERROR('Assumptions'!$B$12*POWER(M791,'Assumptions'!$B$13)/POWER(N791,2),"")</x:f>
        <x:v>0.003233148640061644</x:v>
      </x:c>
    </x:row>
    <x:row r="792">
      <x:c r="A792" s="8" t="n">
        <x:v>8195</x:v>
      </x:c>
      <x:c r="B792" s="1" t="n">
        <x:v>39.1</x:v>
      </x:c>
      <x:c r="C792" s="1" t="n">
        <x:v>8.5133</x:v>
      </x:c>
      <x:c r="D792" s="1" t="n">
        <x:v>-98.1333</x:v>
      </x:c>
      <x:c r="E792" s="1" t="n">
        <x:v>41.4877</x:v>
      </x:c>
      <x:c r="F792" s="1" t="n">
        <x:v>42.4323</x:v>
      </x:c>
      <x:c r="G792" s="1" t="n">
        <x:v>43.3152</x:v>
      </x:c>
      <x:c r="H792" s="1" t="n">
        <x:v>99.6889</x:v>
      </x:c>
      <x:c r="I792" s="1" t="n">
        <x:v>2.2973</x:v>
      </x:c>
      <x:c r="J792" s="1" t="n">
        <x:v>-0.0106</x:v>
      </x:c>
      <x:c r="K792" s="1" t="n">
        <x:v>2.7644</x:v>
      </x:c>
      <x:c r="L792" s="1" t="n">
        <x:v>22.1867</x:v>
      </x:c>
      <x:c r="M792" s="1" t="n">
        <x:f>IFERROR(IF(COUNTIF('Core Analysis'!$B$2:$B$19,A792)&gt;0,VLOOKUP(A792,'Core Analysis'!$B$2:$D$19,2,FALSE),SQRT((POWER(L792/'Assumptions'!$B$8,2)+POWER(('Assumptions'!$B$2-I792)/('Assumptions'!$B$2-'Assumptions'!$B$3),2))/2)),"")</x:f>
        <x:v>0.23411630206047343</x:v>
      </x:c>
      <x:c r="N792" s="1" t="n">
        <x:f>IFERROR(IF(COUNTIFS('Core Analysis'!$B$2:$B$19,A792,'Core Analysis'!$D$2:$D$19,"&gt;0")&gt;0,VLOOKUP(A792,'Core Analysis'!$B$2:$D$19,3,FALSE),POWER(('Assumptions'!$B$4*'Assumptions'!$B$5)/(E792*POWER(M792,'Assumptions'!$B$6)),1/'Assumptions'!$B$7)),"")</x:f>
        <x:v>0.24812623323807367</x:v>
      </x:c>
      <x:c r="O792" s="9" t="n">
        <x:f>IFERROR('Assumptions'!$B$12*POWER(M792,'Assumptions'!$B$13)/POWER(N792,2),"")</x:f>
        <x:v>0.0037127253904178075</x:v>
      </x:c>
    </x:row>
    <x:row r="793">
      <x:c r="A793" s="8" t="n">
        <x:v>8195.5</x:v>
      </x:c>
      <x:c r="B793" s="1" t="n">
        <x:v>41.3333</x:v>
      </x:c>
      <x:c r="C793" s="1" t="n">
        <x:v>8.5133</x:v>
      </x:c>
      <x:c r="D793" s="1" t="n">
        <x:v>-97.6445</x:v>
      </x:c>
      <x:c r="E793" s="1" t="n">
        <x:v>41.4453</x:v>
      </x:c>
      <x:c r="F793" s="1" t="n">
        <x:v>42.8249</x:v>
      </x:c>
      <x:c r="G793" s="1" t="n">
        <x:v>42.6936</x:v>
      </x:c>
      <x:c r="H793" s="1" t="n">
        <x:v>100.2</x:v>
      </x:c>
      <x:c r="I793" s="1" t="n">
        <x:v>2.2842</x:v>
      </x:c>
      <x:c r="J793" s="1" t="n">
        <x:v>-0.0091</x:v>
      </x:c>
      <x:c r="K793" s="1" t="n">
        <x:v>2.6444</x:v>
      </x:c>
      <x:c r="L793" s="1" t="n">
        <x:v>22.2933</x:v>
      </x:c>
      <x:c r="M793" s="1" t="n">
        <x:f>IFERROR(IF(COUNTIF('Core Analysis'!$B$2:$B$19,A793)&gt;0,VLOOKUP(A793,'Core Analysis'!$B$2:$D$19,2,FALSE),SQRT((POWER(L793/'Assumptions'!$B$8,2)+POWER(('Assumptions'!$B$2-I793)/('Assumptions'!$B$2-'Assumptions'!$B$3),2))/2)),"")</x:f>
        <x:v>0.23863836658423715</x:v>
      </x:c>
      <x:c r="N793" s="1" t="n">
        <x:f>IFERROR(IF(COUNTIFS('Core Analysis'!$B$2:$B$19,A793,'Core Analysis'!$D$2:$D$19,"&gt;0")&gt;0,VLOOKUP(A793,'Core Analysis'!$B$2:$D$19,3,FALSE),POWER(('Assumptions'!$B$4*'Assumptions'!$B$5)/(E793*POWER(M793,'Assumptions'!$B$6)),1/'Assumptions'!$B$7)),"")</x:f>
        <x:v>0.24354886293217737</x:v>
      </x:c>
      <x:c r="O793" s="9" t="n">
        <x:f>IFERROR('Assumptions'!$B$12*POWER(M793,'Assumptions'!$B$13)/POWER(N793,2),"")</x:f>
        <x:v>0.004192025094706146</x:v>
      </x:c>
    </x:row>
    <x:row r="794">
      <x:c r="A794" s="8" t="n">
        <x:v>8196</x:v>
      </x:c>
      <x:c r="B794" s="1" t="n">
        <x:v>43.1</x:v>
      </x:c>
      <x:c r="C794" s="1" t="n">
        <x:v>8.5133</x:v>
      </x:c>
      <x:c r="D794" s="1" t="n">
        <x:v>-97.5333</x:v>
      </x:c>
      <x:c r="E794" s="1" t="n">
        <x:v>40.6057</x:v>
      </x:c>
      <x:c r="F794" s="1" t="n">
        <x:v>41.3189</x:v>
      </x:c>
      <x:c r="G794" s="1" t="n">
        <x:v>42.7812</x:v>
      </x:c>
      <x:c r="H794" s="1" t="n">
        <x:v>101.2889</x:v>
      </x:c>
      <x:c r="I794" s="1" t="n">
        <x:v>2.2718</x:v>
      </x:c>
      <x:c r="J794" s="1" t="n">
        <x:v>-0.0087</x:v>
      </x:c>
      <x:c r="K794" s="1" t="n">
        <x:v>2.5289</x:v>
      </x:c>
      <x:c r="L794" s="1" t="n">
        <x:v>21.7867</x:v>
      </x:c>
      <x:c r="M794" s="1" t="n">
        <x:f>IFERROR(IF(COUNTIF('Core Analysis'!$B$2:$B$19,A794)&gt;0,VLOOKUP(A794,'Core Analysis'!$B$2:$D$19,2,FALSE),SQRT((POWER(L794/'Assumptions'!$B$8,2)+POWER(('Assumptions'!$B$2-I794)/('Assumptions'!$B$2-'Assumptions'!$B$3),2))/2)),"")</x:f>
        <x:v>0.24017565789536946</x:v>
      </x:c>
      <x:c r="N794" s="1" t="n">
        <x:f>IFERROR(IF(COUNTIFS('Core Analysis'!$B$2:$B$19,A794,'Core Analysis'!$D$2:$D$19,"&gt;0")&gt;0,VLOOKUP(A794,'Core Analysis'!$B$2:$D$19,3,FALSE),POWER(('Assumptions'!$B$4*'Assumptions'!$B$5)/(E794*POWER(M794,'Assumptions'!$B$6)),1/'Assumptions'!$B$7)),"")</x:f>
        <x:v>0.24447898170705268</x:v>
      </x:c>
      <x:c r="O794" s="9" t="n">
        <x:f>IFERROR('Assumptions'!$B$12*POWER(M794,'Assumptions'!$B$13)/POWER(N794,2),"")</x:f>
        <x:v>0.004279405140320266</x:v>
      </x:c>
    </x:row>
    <x:row r="795">
      <x:c r="A795" s="8" t="n">
        <x:v>8196.5</x:v>
      </x:c>
      <x:c r="B795" s="1" t="n">
        <x:v>42.5</x:v>
      </x:c>
      <x:c r="C795" s="1" t="n">
        <x:v>8.5133</x:v>
      </x:c>
      <x:c r="D795" s="1" t="n">
        <x:v>-97.6445</x:v>
      </x:c>
      <x:c r="E795" s="1" t="n">
        <x:v>40.2333</x:v>
      </x:c>
      <x:c r="F795" s="1" t="n">
        <x:v>40.2335</x:v>
      </x:c>
      <x:c r="G795" s="1" t="n">
        <x:v>44.1605</x:v>
      </x:c>
      <x:c r="H795" s="1" t="n">
        <x:v>101.7333</x:v>
      </x:c>
      <x:c r="I795" s="1" t="n">
        <x:v>2.2667</x:v>
      </x:c>
      <x:c r="J795" s="1" t="n">
        <x:v>-0.0113</x:v>
      </x:c>
      <x:c r="K795" s="1" t="n">
        <x:v>2.5378</x:v>
      </x:c>
      <x:c r="L795" s="1" t="n">
        <x:v>21.24</x:v>
      </x:c>
      <x:c r="M795" s="1" t="n">
        <x:f>IFERROR(IF(COUNTIF('Core Analysis'!$B$2:$B$19,A795)&gt;0,VLOOKUP(A795,'Core Analysis'!$B$2:$D$19,2,FALSE),SQRT((POWER(L795/'Assumptions'!$B$8,2)+POWER(('Assumptions'!$B$2-I795)/('Assumptions'!$B$2-'Assumptions'!$B$3),2))/2)),"")</x:f>
        <x:v>0.23934339743477206</x:v>
      </x:c>
      <x:c r="N795" s="1" t="n">
        <x:f>IFERROR(IF(COUNTIFS('Core Analysis'!$B$2:$B$19,A795,'Core Analysis'!$D$2:$D$19,"&gt;0")&gt;0,VLOOKUP(A795,'Core Analysis'!$B$2:$D$19,3,FALSE),POWER(('Assumptions'!$B$4*'Assumptions'!$B$5)/(E795*POWER(M795,'Assumptions'!$B$6)),1/'Assumptions'!$B$7)),"")</x:f>
        <x:v>0.24646186958892702</x:v>
      </x:c>
      <x:c r="O795" s="9" t="n">
        <x:f>IFERROR('Assumptions'!$B$12*POWER(M795,'Assumptions'!$B$13)/POWER(N795,2),"")</x:f>
        <x:v>0.004146997920993331</x:v>
      </x:c>
    </x:row>
    <x:row r="796">
      <x:c r="A796" s="8" t="n">
        <x:v>8197</x:v>
      </x:c>
      <x:c r="B796" s="1" t="n">
        <x:v>40.7667</x:v>
      </x:c>
      <x:c r="C796" s="1" t="n">
        <x:v>8.5133</x:v>
      </x:c>
      <x:c r="D796" s="1" t="n">
        <x:v>-98</x:v>
      </x:c>
      <x:c r="E796" s="1" t="n">
        <x:v>41.1494</x:v>
      </x:c>
      <x:c r="F796" s="1" t="n">
        <x:v>40.2333</x:v>
      </x:c>
      <x:c r="G796" s="1" t="n">
        <x:v>38.1092</x:v>
      </x:c>
      <x:c r="H796" s="1" t="n">
        <x:v>100.8</x:v>
      </x:c>
      <x:c r="I796" s="1" t="n">
        <x:v>2.2769</x:v>
      </x:c>
      <x:c r="J796" s="1" t="n">
        <x:v>-0.0099</x:v>
      </x:c>
      <x:c r="K796" s="1" t="n">
        <x:v>2.7022</x:v>
      </x:c>
      <x:c r="L796" s="1" t="n">
        <x:v>21.4667</x:v>
      </x:c>
      <x:c r="M796" s="1" t="n">
        <x:f>IFERROR(IF(COUNTIF('Core Analysis'!$B$2:$B$19,A796)&gt;0,VLOOKUP(A796,'Core Analysis'!$B$2:$D$19,2,FALSE),SQRT((POWER(L796/'Assumptions'!$B$8,2)+POWER(('Assumptions'!$B$2-I796)/('Assumptions'!$B$2-'Assumptions'!$B$3),2))/2)),"")</x:f>
        <x:v>0.237116077197174</x:v>
      </x:c>
      <x:c r="N796" s="1" t="n">
        <x:f>IFERROR(IF(COUNTIFS('Core Analysis'!$B$2:$B$19,A796,'Core Analysis'!$D$2:$D$19,"&gt;0")&gt;0,VLOOKUP(A796,'Core Analysis'!$B$2:$D$19,3,FALSE),POWER(('Assumptions'!$B$4*'Assumptions'!$B$5)/(E796*POWER(M796,'Assumptions'!$B$6)),1/'Assumptions'!$B$7)),"")</x:f>
        <x:v>0.24599215821113096</x:v>
      </x:c>
      <x:c r="O796" s="9" t="n">
        <x:f>IFERROR('Assumptions'!$B$12*POWER(M796,'Assumptions'!$B$13)/POWER(N796,2),"")</x:f>
        <x:v>0.003995073642969181</x:v>
      </x:c>
    </x:row>
    <x:row r="797">
      <x:c r="A797" s="8" t="n">
        <x:v>8197.5</x:v>
      </x:c>
      <x:c r="B797" s="1" t="n">
        <x:v>36.7</x:v>
      </x:c>
      <x:c r="C797" s="1" t="n">
        <x:v>8.5178</x:v>
      </x:c>
      <x:c r="D797" s="1" t="n">
        <x:v>-97.5333</x:v>
      </x:c>
      <x:c r="E797" s="1" t="n">
        <x:v>40.6057</x:v>
      </x:c>
      <x:c r="F797" s="1" t="n">
        <x:v>41.4032</x:v>
      </x:c>
      <x:c r="G797" s="1" t="n">
        <x:v>42.5267</x:v>
      </x:c>
      <x:c r="H797" s="1" t="n">
        <x:v>99.2667</x:v>
      </x:c>
      <x:c r="I797" s="1" t="n">
        <x:v>2.2871</x:v>
      </x:c>
      <x:c r="J797" s="1" t="n">
        <x:v>-0.0149</x:v>
      </x:c>
      <x:c r="K797" s="1" t="n">
        <x:v>2.8089</x:v>
      </x:c>
      <x:c r="L797" s="1" t="n">
        <x:v>22.4533</x:v>
      </x:c>
      <x:c r="M797" s="1" t="n">
        <x:f>IFERROR(IF(COUNTIF('Core Analysis'!$B$2:$B$19,A797)&gt;0,VLOOKUP(A797,'Core Analysis'!$B$2:$D$19,2,FALSE),SQRT((POWER(L797/'Assumptions'!$B$8,2)+POWER(('Assumptions'!$B$2-I797)/('Assumptions'!$B$2-'Assumptions'!$B$3),2))/2)),"")</x:f>
        <x:v>0.23849626212757855</x:v>
      </x:c>
      <x:c r="N797" s="1" t="n">
        <x:f>IFERROR(IF(COUNTIFS('Core Analysis'!$B$2:$B$19,A797,'Core Analysis'!$D$2:$D$19,"&gt;0")&gt;0,VLOOKUP(A797,'Core Analysis'!$B$2:$D$19,3,FALSE),POWER(('Assumptions'!$B$4*'Assumptions'!$B$5)/(E797*POWER(M797,'Assumptions'!$B$6)),1/'Assumptions'!$B$7)),"")</x:f>
        <x:v>0.24620050540528585</x:v>
      </x:c>
      <x:c r="O797" s="9" t="n">
        <x:f>IFERROR('Assumptions'!$B$12*POWER(M797,'Assumptions'!$B$13)/POWER(N797,2),"")</x:f>
        <x:v>0.004091475607780906</x:v>
      </x:c>
    </x:row>
    <x:row r="798">
      <x:c r="A798" s="8" t="n">
        <x:v>8198</x:v>
      </x:c>
      <x:c r="B798" s="1" t="n">
        <x:v>37.5333</x:v>
      </x:c>
      <x:c r="C798" s="1" t="n">
        <x:v>8.5267</x:v>
      </x:c>
      <x:c r="D798" s="1" t="n">
        <x:v>-97.7333</x:v>
      </x:c>
      <x:c r="E798" s="1" t="n">
        <x:v>39.0568</x:v>
      </x:c>
      <x:c r="F798" s="1" t="n">
        <x:v>41.5301</x:v>
      </x:c>
      <x:c r="G798" s="1" t="n">
        <x:v>47.8296</x:v>
      </x:c>
      <x:c r="H798" s="1" t="n">
        <x:v>97.1333</x:v>
      </x:c>
      <x:c r="I798" s="1" t="n">
        <x:v>2.308</x:v>
      </x:c>
      <x:c r="J798" s="1" t="n">
        <x:v>-0.0154</x:v>
      </x:c>
      <x:c r="K798" s="1" t="n">
        <x:v>3.1156</x:v>
      </x:c>
      <x:c r="L798" s="1" t="n">
        <x:v>23.0667</x:v>
      </x:c>
      <x:c r="M798" s="1" t="n">
        <x:f>IFERROR(IF(COUNTIF('Core Analysis'!$B$2:$B$19,A798)&gt;0,VLOOKUP(A798,'Core Analysis'!$B$2:$D$19,2,FALSE),SQRT((POWER(L798/'Assumptions'!$B$8,2)+POWER(('Assumptions'!$B$2-I798)/('Assumptions'!$B$2-'Assumptions'!$B$3),2))/2)),"")</x:f>
        <x:v>0.23514274963115456</x:v>
      </x:c>
      <x:c r="N798" s="1" t="n">
        <x:f>IFERROR(IF(COUNTIFS('Core Analysis'!$B$2:$B$19,A798,'Core Analysis'!$D$2:$D$19,"&gt;0")&gt;0,VLOOKUP(A798,'Core Analysis'!$B$2:$D$19,3,FALSE),POWER(('Assumptions'!$B$4*'Assumptions'!$B$5)/(E798*POWER(M798,'Assumptions'!$B$6)),1/'Assumptions'!$B$7)),"")</x:f>
        <x:v>0.25461506519567606</x:v>
      </x:c>
      <x:c r="O798" s="9" t="n">
        <x:f>IFERROR('Assumptions'!$B$12*POWER(M798,'Assumptions'!$B$13)/POWER(N798,2),"")</x:f>
        <x:v>0.0035944274414129473</x:v>
      </x:c>
    </x:row>
    <x:row r="799">
      <x:c r="A799" s="8" t="n">
        <x:v>8198.5</x:v>
      </x:c>
      <x:c r="B799" s="1" t="n">
        <x:v>35.7</x:v>
      </x:c>
      <x:c r="C799" s="1" t="n">
        <x:v>8.52</x:v>
      </x:c>
      <x:c r="D799" s="1" t="n">
        <x:v>-97.6667</x:v>
      </x:c>
      <x:c r="E799" s="1" t="n">
        <x:v>39.2974</x:v>
      </x:c>
      <x:c r="F799" s="1" t="n">
        <x:v>41.7007</x:v>
      </x:c>
      <x:c r="G799" s="1" t="n">
        <x:v>44.2959</x:v>
      </x:c>
      <x:c r="H799" s="1" t="n">
        <x:v>96.2667</x:v>
      </x:c>
      <x:c r="I799" s="1" t="n">
        <x:v>2.3356</x:v>
      </x:c>
      <x:c r="J799" s="1" t="n">
        <x:v>-0.0203</x:v>
      </x:c>
      <x:c r="K799" s="1" t="n">
        <x:v>3.24</x:v>
      </x:c>
      <x:c r="L799" s="1" t="n">
        <x:v>24.64</x:v>
      </x:c>
      <x:c r="M799" s="1" t="n">
        <x:f>IFERROR(IF(COUNTIF('Core Analysis'!$B$2:$B$19,A799)&gt;0,VLOOKUP(A799,'Core Analysis'!$B$2:$D$19,2,FALSE),SQRT((POWER(L799/'Assumptions'!$B$8,2)+POWER(('Assumptions'!$B$2-I799)/('Assumptions'!$B$2-'Assumptions'!$B$3),2))/2)),"")</x:f>
        <x:v>0.23522331140938146</x:v>
      </x:c>
      <x:c r="N799" s="1" t="n">
        <x:f>IFERROR(IF(COUNTIFS('Core Analysis'!$B$2:$B$19,A799,'Core Analysis'!$D$2:$D$19,"&gt;0")&gt;0,VLOOKUP(A799,'Core Analysis'!$B$2:$D$19,3,FALSE),POWER(('Assumptions'!$B$4*'Assumptions'!$B$5)/(E799*POWER(M799,'Assumptions'!$B$6)),1/'Assumptions'!$B$7)),"")</x:f>
        <x:v>0.25374748679903736</x:v>
      </x:c>
      <x:c r="O799" s="9" t="n">
        <x:f>IFERROR('Assumptions'!$B$12*POWER(M799,'Assumptions'!$B$13)/POWER(N799,2),"")</x:f>
        <x:v>0.0036245074047844667</x:v>
      </x:c>
    </x:row>
    <x:row r="800">
      <x:c r="A800" s="8" t="n">
        <x:v>8199</x:v>
      </x:c>
      <x:c r="B800" s="1" t="n">
        <x:v>40.1667</x:v>
      </x:c>
      <x:c r="C800" s="1" t="n">
        <x:v>8.52</x:v>
      </x:c>
      <x:c r="D800" s="1" t="n">
        <x:v>-98.2222</x:v>
      </x:c>
      <x:c r="E800" s="1" t="n">
        <x:v>39.017</x:v>
      </x:c>
      <x:c r="F800" s="1" t="n">
        <x:v>43.9359</x:v>
      </x:c>
      <x:c r="G800" s="1" t="n">
        <x:v>49.8383</x:v>
      </x:c>
      <x:c r="H800" s="1" t="n">
        <x:v>97.4222</x:v>
      </x:c>
      <x:c r="I800" s="1" t="n">
        <x:v>2.3453</x:v>
      </x:c>
      <x:c r="J800" s="1" t="n">
        <x:v>-0.0152</x:v>
      </x:c>
      <x:c r="K800" s="1" t="n">
        <x:v>3.0489</x:v>
      </x:c>
      <x:c r="L800" s="1" t="n">
        <x:v>24.0267</x:v>
      </x:c>
      <x:c r="M800" s="1" t="n">
        <x:f>IFERROR(IF(COUNTIF('Core Analysis'!$B$2:$B$19,A800)&gt;0,VLOOKUP(A800,'Core Analysis'!$B$2:$D$19,2,FALSE),SQRT((POWER(L800/'Assumptions'!$B$8,2)+POWER(('Assumptions'!$B$2-I800)/('Assumptions'!$B$2-'Assumptions'!$B$3),2))/2)),"")</x:f>
        <x:v>0.2293320160405489</x:v>
      </x:c>
      <x:c r="N800" s="1" t="n">
        <x:f>IFERROR(IF(COUNTIFS('Core Analysis'!$B$2:$B$19,A800,'Core Analysis'!$D$2:$D$19,"&gt;0")&gt;0,VLOOKUP(A800,'Core Analysis'!$B$2:$D$19,3,FALSE),POWER(('Assumptions'!$B$4*'Assumptions'!$B$5)/(E800*POWER(M800,'Assumptions'!$B$6)),1/'Assumptions'!$B$7)),"")</x:f>
        <x:v>0.2611995305825306</x:v>
      </x:c>
      <x:c r="O800" s="9" t="n">
        <x:f>IFERROR('Assumptions'!$B$12*POWER(M800,'Assumptions'!$B$13)/POWER(N800,2),"")</x:f>
        <x:v>0.0030594175623490285</x:v>
      </x:c>
    </x:row>
    <x:row r="801">
      <x:c r="A801" s="8" t="n">
        <x:v>8199.5</x:v>
      </x:c>
      <x:c r="B801" s="1" t="n">
        <x:v>42.1667</x:v>
      </x:c>
      <x:c r="C801" s="1" t="n">
        <x:v>8.52</x:v>
      </x:c>
      <x:c r="D801" s="1" t="n">
        <x:v>-99.7333</x:v>
      </x:c>
      <x:c r="E801" s="1" t="n">
        <x:v>37.7602</x:v>
      </x:c>
      <x:c r="F801" s="1" t="n">
        <x:v>43.8902</x:v>
      </x:c>
      <x:c r="G801" s="1" t="n">
        <x:v>54.972</x:v>
      </x:c>
      <x:c r="H801" s="1" t="n">
        <x:v>99.3111</x:v>
      </x:c>
      <x:c r="I801" s="1" t="n">
        <x:v>2.3289</x:v>
      </x:c>
      <x:c r="J801" s="1" t="n">
        <x:v>-0.0141</x:v>
      </x:c>
      <x:c r="K801" s="1" t="n">
        <x:v>2.8356</x:v>
      </x:c>
      <x:c r="L801" s="1" t="n">
        <x:v>23.5867</x:v>
      </x:c>
      <x:c r="M801" s="1" t="n">
        <x:f>IFERROR(IF(COUNTIF('Core Analysis'!$B$2:$B$19,A801)&gt;0,VLOOKUP(A801,'Core Analysis'!$B$2:$D$19,2,FALSE),SQRT((POWER(L801/'Assumptions'!$B$8,2)+POWER(('Assumptions'!$B$2-I801)/('Assumptions'!$B$2-'Assumptions'!$B$3),2))/2)),"")</x:f>
        <x:v>0.23166419472274727</x:v>
      </x:c>
      <x:c r="N801" s="1" t="n">
        <x:f>IFERROR(IF(COUNTIFS('Core Analysis'!$B$2:$B$19,A801,'Core Analysis'!$D$2:$D$19,"&gt;0")&gt;0,VLOOKUP(A801,'Core Analysis'!$B$2:$D$19,3,FALSE),POWER(('Assumptions'!$B$4*'Assumptions'!$B$5)/(E801*POWER(M801,'Assumptions'!$B$6)),1/'Assumptions'!$B$7)),"")</x:f>
        <x:v>0.2628378821051168</x:v>
      </x:c>
      <x:c r="O801" s="9" t="n">
        <x:f>IFERROR('Assumptions'!$B$12*POWER(M801,'Assumptions'!$B$13)/POWER(N801,2),"")</x:f>
        <x:v>0.0031589461293291036</x:v>
      </x:c>
    </x:row>
    <x:row r="802">
      <x:c r="A802" s="8" t="n">
        <x:v>8200</x:v>
      </x:c>
      <x:c r="B802" s="1" t="n">
        <x:v>46.9667</x:v>
      </x:c>
      <x:c r="C802" s="1" t="n">
        <x:v>8.52</x:v>
      </x:c>
      <x:c r="D802" s="1" t="n">
        <x:v>-97.6667</x:v>
      </x:c>
      <x:c r="E802" s="1" t="n">
        <x:v>37.0706</x:v>
      </x:c>
      <x:c r="F802" s="1" t="n">
        <x:v>41.6163</x:v>
      </x:c>
      <x:c r="G802" s="1" t="n">
        <x:v>43.3339</x:v>
      </x:c>
      <x:c r="H802" s="1" t="n">
        <x:v>101.1333</x:v>
      </x:c>
      <x:c r="I802" s="1" t="n">
        <x:v>2.3009</x:v>
      </x:c>
      <x:c r="J802" s="1" t="n">
        <x:v>-0.012</x:v>
      </x:c>
      <x:c r="K802" s="1" t="n">
        <x:v>2.64</x:v>
      </x:c>
      <x:c r="L802" s="1" t="n">
        <x:v>22.64</x:v>
      </x:c>
      <x:c r="M802" s="1" t="n">
        <x:f>IFERROR(IF(COUNTIF('Core Analysis'!$B$2:$B$19,A802)&gt;0,VLOOKUP(A802,'Core Analysis'!$B$2:$D$19,2,FALSE),SQRT((POWER(L802/'Assumptions'!$B$8,2)+POWER(('Assumptions'!$B$2-I802)/('Assumptions'!$B$2-'Assumptions'!$B$3),2))/2)),"")</x:f>
        <x:v>0.2351898335075081</x:v>
      </x:c>
      <x:c r="N802" s="1" t="n">
        <x:f>IFERROR(IF(COUNTIFS('Core Analysis'!$B$2:$B$19,A802,'Core Analysis'!$D$2:$D$19,"&gt;0")&gt;0,VLOOKUP(A802,'Core Analysis'!$B$2:$D$19,3,FALSE),POWER(('Assumptions'!$B$4*'Assumptions'!$B$5)/(E802*POWER(M802,'Assumptions'!$B$6)),1/'Assumptions'!$B$7)),"")</x:f>
        <x:v>0.261294738968434</x:v>
      </x:c>
      <x:c r="O802" s="9" t="n">
        <x:f>IFERROR('Assumptions'!$B$12*POWER(M802,'Assumptions'!$B$13)/POWER(N802,2),"")</x:f>
        <x:v>0.0034160103185541997</x:v>
      </x:c>
    </x:row>
    <x:row r="803">
      <x:c r="A803" s="8" t="n">
        <x:v>8200.5</x:v>
      </x:c>
      <x:c r="B803" s="1" t="n">
        <x:v>47.6333</x:v>
      </x:c>
      <x:c r="C803" s="1" t="n">
        <x:v>8.52</x:v>
      </x:c>
      <x:c r="D803" s="1" t="n">
        <x:v>-97.2667</x:v>
      </x:c>
      <x:c r="E803" s="1" t="n">
        <x:v>37.4136</x:v>
      </x:c>
      <x:c r="F803" s="1" t="n">
        <x:v>40.3987</x:v>
      </x:c>
      <x:c r="G803" s="1" t="n">
        <x:v>40.151</x:v>
      </x:c>
      <x:c r="H803" s="1" t="n">
        <x:v>102.6889</x:v>
      </x:c>
      <x:c r="I803" s="1" t="n">
        <x:v>2.2793</x:v>
      </x:c>
      <x:c r="J803" s="1" t="n">
        <x:v>-0.0147</x:v>
      </x:c>
      <x:c r="K803" s="1" t="n">
        <x:v>2.7111</x:v>
      </x:c>
      <x:c r="L803" s="1" t="n">
        <x:v>22.3867</x:v>
      </x:c>
      <x:c r="M803" s="1" t="n">
        <x:f>IFERROR(IF(COUNTIF('Core Analysis'!$B$2:$B$19,A803)&gt;0,VLOOKUP(A803,'Core Analysis'!$B$2:$D$19,2,FALSE),SQRT((POWER(L803/'Assumptions'!$B$8,2)+POWER(('Assumptions'!$B$2-I803)/('Assumptions'!$B$2-'Assumptions'!$B$3),2))/2)),"")</x:f>
        <x:v>0.24058844400577248</x:v>
      </x:c>
      <x:c r="N803" s="1" t="n">
        <x:f>IFERROR(IF(COUNTIFS('Core Analysis'!$B$2:$B$19,A803,'Core Analysis'!$D$2:$D$19,"&gt;0")&gt;0,VLOOKUP(A803,'Core Analysis'!$B$2:$D$19,3,FALSE),POWER(('Assumptions'!$B$4*'Assumptions'!$B$5)/(E803*POWER(M803,'Assumptions'!$B$6)),1/'Assumptions'!$B$7)),"")</x:f>
        <x:v>0.25425792891523447</x:v>
      </x:c>
      <x:c r="O803" s="9" t="n">
        <x:f>IFERROR('Assumptions'!$B$12*POWER(M803,'Assumptions'!$B$13)/POWER(N803,2),"")</x:f>
        <x:v>0.003986565069208835</x:v>
      </x:c>
    </x:row>
    <x:row r="804">
      <x:c r="A804" s="8" t="n">
        <x:v>8201</x:v>
      </x:c>
      <x:c r="B804" s="1" t="n">
        <x:v>48.9</x:v>
      </x:c>
      <x:c r="C804" s="1" t="n">
        <x:v>8.5311</x:v>
      </x:c>
      <x:c r="D804" s="1" t="n">
        <x:v>-97.8</x:v>
      </x:c>
      <x:c r="E804" s="1" t="n">
        <x:v>37.0329</x:v>
      </x:c>
      <x:c r="F804" s="1" t="n">
        <x:v>39.2177</x:v>
      </x:c>
      <x:c r="G804" s="1" t="n">
        <x:v>45.6769</x:v>
      </x:c>
      <x:c r="H804" s="1" t="n">
        <x:v>102.7556</x:v>
      </x:c>
      <x:c r="I804" s="1" t="n">
        <x:v>2.286</x:v>
      </x:c>
      <x:c r="J804" s="1" t="n">
        <x:v>-0.0134</x:v>
      </x:c>
      <x:c r="K804" s="1" t="n">
        <x:v>2.7822</x:v>
      </x:c>
      <x:c r="L804" s="1" t="n">
        <x:v>23.3067</x:v>
      </x:c>
      <x:c r="M804" s="1" t="n">
        <x:f>IFERROR(IF(COUNTIF('Core Analysis'!$B$2:$B$19,A804)&gt;0,VLOOKUP(A804,'Core Analysis'!$B$2:$D$19,2,FALSE),SQRT((POWER(L804/'Assumptions'!$B$8,2)+POWER(('Assumptions'!$B$2-I804)/('Assumptions'!$B$2-'Assumptions'!$B$3),2))/2)),"")</x:f>
        <x:v>0.24288724288803318</x:v>
      </x:c>
      <x:c r="N804" s="1" t="n">
        <x:f>IFERROR(IF(COUNTIFS('Core Analysis'!$B$2:$B$19,A804,'Core Analysis'!$D$2:$D$19,"&gt;0")&gt;0,VLOOKUP(A804,'Core Analysis'!$B$2:$D$19,3,FALSE),POWER(('Assumptions'!$B$4*'Assumptions'!$B$5)/(E804*POWER(M804,'Assumptions'!$B$6)),1/'Assumptions'!$B$7)),"")</x:f>
        <x:v>0.2531427254291503</x:v>
      </x:c>
      <x:c r="O804" s="9" t="n">
        <x:f>IFERROR('Assumptions'!$B$12*POWER(M804,'Assumptions'!$B$13)/POWER(N804,2),"")</x:f>
        <x:v>0.004193616452764525</x:v>
      </x:c>
    </x:row>
    <x:row r="805">
      <x:c r="A805" s="8" t="n">
        <x:v>8201.5</x:v>
      </x:c>
      <x:c r="B805" s="1" t="n">
        <x:v>54.2667</x:v>
      </x:c>
      <x:c r="C805" s="1" t="n">
        <x:v>8.5333</x:v>
      </x:c>
      <x:c r="D805" s="1" t="n">
        <x:v>-98.6</x:v>
      </x:c>
      <x:c r="E805" s="1" t="n">
        <x:v>35.84</x:v>
      </x:c>
      <x:c r="F805" s="1" t="n">
        <x:v>37.186</x:v>
      </x:c>
      <x:c r="G805" s="1" t="n">
        <x:v>43.1373</x:v>
      </x:c>
      <x:c r="H805" s="1" t="n">
        <x:v>102.3778</x:v>
      </x:c>
      <x:c r="I805" s="1" t="n">
        <x:v>2.2889</x:v>
      </x:c>
      <x:c r="J805" s="1" t="n">
        <x:v>-0.0129</x:v>
      </x:c>
      <x:c r="K805" s="1" t="n">
        <x:v>2.7778</x:v>
      </x:c>
      <x:c r="L805" s="1" t="n">
        <x:v>23.84</x:v>
      </x:c>
      <x:c r="M805" s="1" t="n">
        <x:f>IFERROR(IF(COUNTIF('Core Analysis'!$B$2:$B$19,A805)&gt;0,VLOOKUP(A805,'Core Analysis'!$B$2:$D$19,2,FALSE),SQRT((POWER(L805/'Assumptions'!$B$8,2)+POWER(('Assumptions'!$B$2-I805)/('Assumptions'!$B$2-'Assumptions'!$B$3),2))/2)),"")</x:f>
        <x:v>0.2445963373057005</x:v>
      </x:c>
      <x:c r="N805" s="1" t="n">
        <x:f>IFERROR(IF(COUNTIFS('Core Analysis'!$B$2:$B$19,A805,'Core Analysis'!$D$2:$D$19,"&gt;0")&gt;0,VLOOKUP(A805,'Core Analysis'!$B$2:$D$19,3,FALSE),POWER(('Assumptions'!$B$4*'Assumptions'!$B$5)/(E805*POWER(M805,'Assumptions'!$B$6)),1/'Assumptions'!$B$7)),"")</x:f>
        <x:v>0.25552304130329834</x:v>
      </x:c>
      <x:c r="O805" s="9" t="n">
        <x:f>IFERROR('Assumptions'!$B$12*POWER(M805,'Assumptions'!$B$13)/POWER(N805,2),"")</x:f>
        <x:v>0.004244812876282594</x:v>
      </x:c>
    </x:row>
    <x:row r="806">
      <x:c r="A806" s="8" t="n">
        <x:v>8202</x:v>
      </x:c>
      <x:c r="B806" s="1" t="n">
        <x:v>54.4</x:v>
      </x:c>
      <x:c r="C806" s="1" t="n">
        <x:v>8.5333</x:v>
      </x:c>
      <x:c r="D806" s="1" t="n">
        <x:v>-98.1333</x:v>
      </x:c>
      <x:c r="E806" s="1" t="n">
        <x:v>35.1855</x:v>
      </x:c>
      <x:c r="F806" s="1" t="n">
        <x:v>34.8629</x:v>
      </x:c>
      <x:c r="G806" s="1" t="n">
        <x:v>37.1846</x:v>
      </x:c>
      <x:c r="H806" s="1" t="n">
        <x:v>102.0444</x:v>
      </x:c>
      <x:c r="I806" s="1" t="n">
        <x:v>2.2947</x:v>
      </x:c>
      <x:c r="J806" s="1" t="n">
        <x:v>-0.0063</x:v>
      </x:c>
      <x:c r="K806" s="1" t="n">
        <x:v>2.7244</x:v>
      </x:c>
      <x:c r="L806" s="1" t="n">
        <x:v>25.12</x:v>
      </x:c>
      <x:c r="M806" s="1" t="n">
        <x:f>IFERROR(IF(COUNTIF('Core Analysis'!$B$2:$B$19,A806)&gt;0,VLOOKUP(A806,'Core Analysis'!$B$2:$D$19,2,FALSE),SQRT((POWER(L806/'Assumptions'!$B$8,2)+POWER(('Assumptions'!$B$2-I806)/('Assumptions'!$B$2-'Assumptions'!$B$3),2))/2)),"")</x:f>
        <x:v>0.24924147709020916</x:v>
      </x:c>
      <x:c r="N806" s="1" t="n">
        <x:f>IFERROR(IF(COUNTIFS('Core Analysis'!$B$2:$B$19,A806,'Core Analysis'!$D$2:$D$19,"&gt;0")&gt;0,VLOOKUP(A806,'Core Analysis'!$B$2:$D$19,3,FALSE),POWER(('Assumptions'!$B$4*'Assumptions'!$B$5)/(E806*POWER(M806,'Assumptions'!$B$6)),1/'Assumptions'!$B$7)),"")</x:f>
        <x:v>0.25308233809148506</x:v>
      </x:c>
      <x:c r="O806" s="9" t="n">
        <x:f>IFERROR('Assumptions'!$B$12*POWER(M806,'Assumptions'!$B$13)/POWER(N806,2),"")</x:f>
        <x:v>0.004700506140419842</x:v>
      </x:c>
    </x:row>
    <x:row r="807">
      <x:c r="A807" s="8" t="n">
        <x:v>8202.5</x:v>
      </x:c>
      <x:c r="B807" s="1" t="n">
        <x:v>51.8</x:v>
      </x:c>
      <x:c r="C807" s="1" t="n">
        <x:v>8.5333</x:v>
      </x:c>
      <x:c r="D807" s="1" t="n">
        <x:v>-98.4222</x:v>
      </x:c>
      <x:c r="E807" s="1" t="n">
        <x:v>35.6938</x:v>
      </x:c>
      <x:c r="F807" s="1" t="n">
        <x:v>35.4025</x:v>
      </x:c>
      <x:c r="G807" s="1" t="n">
        <x:v>37.8378</x:v>
      </x:c>
      <x:c r="H807" s="1" t="n">
        <x:v>101.8222</x:v>
      </x:c>
      <x:c r="I807" s="1" t="n">
        <x:v>2.2831</x:v>
      </x:c>
      <x:c r="J807" s="1" t="n">
        <x:v>-0.008</x:v>
      </x:c>
      <x:c r="K807" s="1" t="n">
        <x:v>2.6578</x:v>
      </x:c>
      <x:c r="L807" s="1" t="n">
        <x:v>24.2</x:v>
      </x:c>
      <x:c r="M807" s="1" t="n">
        <x:f>IFERROR(IF(COUNTIF('Core Analysis'!$B$2:$B$19,A807)&gt;0,VLOOKUP(A807,'Core Analysis'!$B$2:$D$19,2,FALSE),SQRT((POWER(L807/'Assumptions'!$B$8,2)+POWER(('Assumptions'!$B$2-I807)/('Assumptions'!$B$2-'Assumptions'!$B$3),2))/2)),"")</x:f>
        <x:v>0.24807852296395227</x:v>
      </x:c>
      <x:c r="N807" s="1" t="n">
        <x:f>IFERROR(IF(COUNTIFS('Core Analysis'!$B$2:$B$19,A807,'Core Analysis'!$D$2:$D$19,"&gt;0")&gt;0,VLOOKUP(A807,'Core Analysis'!$B$2:$D$19,3,FALSE),POWER(('Assumptions'!$B$4*'Assumptions'!$B$5)/(E807*POWER(M807,'Assumptions'!$B$6)),1/'Assumptions'!$B$7)),"")</x:f>
        <x:v>0.25245179175776666</x:v>
      </x:c>
      <x:c r="O807" s="9" t="n">
        <x:f>IFERROR('Assumptions'!$B$12*POWER(M807,'Assumptions'!$B$13)/POWER(N807,2),"")</x:f>
        <x:v>0.004627797322642712</x:v>
      </x:c>
    </x:row>
    <x:row r="808">
      <x:c r="A808" s="8" t="n">
        <x:v>8203</x:v>
      </x:c>
      <x:c r="B808" s="1" t="n">
        <x:v>43.3</x:v>
      </x:c>
      <x:c r="C808" s="1" t="n">
        <x:v>8.5622</x:v>
      </x:c>
      <x:c r="D808" s="1" t="n">
        <x:v>-98.6667</x:v>
      </x:c>
      <x:c r="E808" s="1" t="n">
        <x:v>38.4618</x:v>
      </x:c>
      <x:c r="F808" s="1" t="n">
        <x:v>37.9172</x:v>
      </x:c>
      <x:c r="G808" s="1" t="n">
        <x:v>40.2745</x:v>
      </x:c>
      <x:c r="H808" s="1" t="n">
        <x:v>101.6</x:v>
      </x:c>
      <x:c r="I808" s="1" t="n">
        <x:v>2.2807</x:v>
      </x:c>
      <x:c r="J808" s="1" t="n">
        <x:v>-0.0057</x:v>
      </x:c>
      <x:c r="K808" s="1" t="n">
        <x:v>2.6756</x:v>
      </x:c>
      <x:c r="L808" s="1" t="n">
        <x:v>23.12</x:v>
      </x:c>
      <x:c r="M808" s="1" t="n">
        <x:f>IFERROR(IF(COUNTIF('Core Analysis'!$B$2:$B$19,A808)&gt;0,VLOOKUP(A808,'Core Analysis'!$B$2:$D$19,2,FALSE),SQRT((POWER(L808/'Assumptions'!$B$8,2)+POWER(('Assumptions'!$B$2-I808)/('Assumptions'!$B$2-'Assumptions'!$B$3),2))/2)),"")</x:f>
        <x:v>0.24360435522544055</x:v>
      </x:c>
      <x:c r="N808" s="1" t="n">
        <x:f>IFERROR(IF(COUNTIFS('Core Analysis'!$B$2:$B$19,A808,'Core Analysis'!$D$2:$D$19,"&gt;0")&gt;0,VLOOKUP(A808,'Core Analysis'!$B$2:$D$19,3,FALSE),POWER(('Assumptions'!$B$4*'Assumptions'!$B$5)/(E808*POWER(M808,'Assumptions'!$B$6)),1/'Assumptions'!$B$7)),"")</x:f>
        <x:v>0.24766473214735163</x:v>
      </x:c>
      <x:c r="O808" s="9" t="n">
        <x:f>IFERROR('Assumptions'!$B$12*POWER(M808,'Assumptions'!$B$13)/POWER(N808,2),"")</x:f>
        <x:v>0.004438383124118344</x:v>
      </x:c>
    </x:row>
    <x:row r="809">
      <x:c r="A809" s="8" t="n">
        <x:v>8203.5</x:v>
      </x:c>
      <x:c r="B809" s="1" t="n">
        <x:v>37.1</x:v>
      </x:c>
      <x:c r="C809" s="1" t="n">
        <x:v>8.5667</x:v>
      </x:c>
      <x:c r="D809" s="1" t="n">
        <x:v>-98.3111</x:v>
      </x:c>
      <x:c r="E809" s="1" t="n">
        <x:v>37.9537</x:v>
      </x:c>
      <x:c r="F809" s="1" t="n">
        <x:v>40.1932</x:v>
      </x:c>
      <x:c r="G809" s="1" t="n">
        <x:v>39.7424</x:v>
      </x:c>
      <x:c r="H809" s="1" t="n">
        <x:v>101.6889</x:v>
      </x:c>
      <x:c r="I809" s="1" t="n">
        <x:v>2.2807</x:v>
      </x:c>
      <x:c r="J809" s="1" t="n">
        <x:v>-0.0107</x:v>
      </x:c>
      <x:c r="K809" s="1" t="n">
        <x:v>2.7067</x:v>
      </x:c>
      <x:c r="L809" s="1" t="n">
        <x:v>21.9067</x:v>
      </x:c>
      <x:c r="M809" s="1" t="n">
        <x:f>IFERROR(IF(COUNTIF('Core Analysis'!$B$2:$B$19,A809)&gt;0,VLOOKUP(A809,'Core Analysis'!$B$2:$D$19,2,FALSE),SQRT((POWER(L809/'Assumptions'!$B$8,2)+POWER(('Assumptions'!$B$2-I809)/('Assumptions'!$B$2-'Assumptions'!$B$3),2))/2)),"")</x:f>
        <x:v>0.2379317909176969</x:v>
      </x:c>
      <x:c r="N809" s="1" t="n">
        <x:f>IFERROR(IF(COUNTIFS('Core Analysis'!$B$2:$B$19,A809,'Core Analysis'!$D$2:$D$19,"&gt;0")&gt;0,VLOOKUP(A809,'Core Analysis'!$B$2:$D$19,3,FALSE),POWER(('Assumptions'!$B$4*'Assumptions'!$B$5)/(E809*POWER(M809,'Assumptions'!$B$6)),1/'Assumptions'!$B$7)),"")</x:f>
        <x:v>0.2552610104519048</x:v>
      </x:c>
      <x:c r="O809" s="9" t="n">
        <x:f>IFERROR('Assumptions'!$B$12*POWER(M809,'Assumptions'!$B$13)/POWER(N809,2),"")</x:f>
        <x:v>0.0037666981944479215</x:v>
      </x:c>
    </x:row>
    <x:row r="810">
      <x:c r="A810" s="8" t="n">
        <x:v>8204</x:v>
      </x:c>
      <x:c r="B810" s="1" t="n">
        <x:v>37.3333</x:v>
      </x:c>
      <x:c r="C810" s="1" t="n">
        <x:v>8.5667</x:v>
      </x:c>
      <x:c r="D810" s="1" t="n">
        <x:v>-98.2222</x:v>
      </x:c>
      <x:c r="E810" s="1" t="n">
        <x:v>36.3577</x:v>
      </x:c>
      <x:c r="F810" s="1" t="n">
        <x:v>40.814</x:v>
      </x:c>
      <x:c r="G810" s="1" t="n">
        <x:v>38.8177</x:v>
      </x:c>
      <x:c r="H810" s="1" t="n">
        <x:v>101.0667</x:v>
      </x:c>
      <x:c r="I810" s="1" t="n">
        <x:v>2.284</x:v>
      </x:c>
      <x:c r="J810" s="1" t="n">
        <x:v>-0.008</x:v>
      </x:c>
      <x:c r="K810" s="1" t="n">
        <x:v>2.6489</x:v>
      </x:c>
      <x:c r="L810" s="1" t="n">
        <x:v>21.6933</x:v>
      </x:c>
      <x:c r="M810" s="1" t="n">
        <x:f>IFERROR(IF(COUNTIF('Core Analysis'!$B$2:$B$19,A810)&gt;0,VLOOKUP(A810,'Core Analysis'!$B$2:$D$19,2,FALSE),SQRT((POWER(L810/'Assumptions'!$B$8,2)+POWER(('Assumptions'!$B$2-I810)/('Assumptions'!$B$2-'Assumptions'!$B$3),2))/2)),"")</x:f>
        <x:v>0.23591977585121082</x:v>
      </x:c>
      <x:c r="N810" s="1" t="n">
        <x:f>IFERROR(IF(COUNTIFS('Core Analysis'!$B$2:$B$19,A810,'Core Analysis'!$D$2:$D$19,"&gt;0")&gt;0,VLOOKUP(A810,'Core Analysis'!$B$2:$D$19,3,FALSE),POWER(('Assumptions'!$B$4*'Assumptions'!$B$5)/(E810*POWER(M810,'Assumptions'!$B$6)),1/'Assumptions'!$B$7)),"")</x:f>
        <x:v>0.26302768949450034</x:v>
      </x:c>
      <x:c r="O810" s="9" t="n">
        <x:f>IFERROR('Assumptions'!$B$12*POWER(M810,'Assumptions'!$B$13)/POWER(N810,2),"")</x:f>
        <x:v>0.003417425807426087</x:v>
      </x:c>
    </x:row>
    <x:row r="811">
      <x:c r="A811" s="8" t="n">
        <x:v>8204.5</x:v>
      </x:c>
      <x:c r="B811" s="1" t="n">
        <x:v>36.1333</x:v>
      </x:c>
      <x:c r="C811" s="1" t="n">
        <x:v>8.5667</x:v>
      </x:c>
      <x:c r="D811" s="1" t="n">
        <x:v>-98.1111</x:v>
      </x:c>
      <x:c r="E811" s="1" t="n">
        <x:v>34.5446</x:v>
      </x:c>
      <x:c r="F811" s="1" t="n">
        <x:v>42.001</x:v>
      </x:c>
      <x:c r="G811" s="1" t="n">
        <x:v>40.3168</x:v>
      </x:c>
      <x:c r="H811" s="1" t="n">
        <x:v>100.5111</x:v>
      </x:c>
      <x:c r="I811" s="1" t="n">
        <x:v>2.2787</x:v>
      </x:c>
      <x:c r="J811" s="1" t="n">
        <x:v>-0.0129</x:v>
      </x:c>
      <x:c r="K811" s="1" t="n">
        <x:v>2.5822</x:v>
      </x:c>
      <x:c r="L811" s="1" t="n">
        <x:v>22.7733</x:v>
      </x:c>
      <x:c r="M811" s="1" t="n">
        <x:f>IFERROR(IF(COUNTIF('Core Analysis'!$B$2:$B$19,A811)&gt;0,VLOOKUP(A811,'Core Analysis'!$B$2:$D$19,2,FALSE),SQRT((POWER(L811/'Assumptions'!$B$8,2)+POWER(('Assumptions'!$B$2-I811)/('Assumptions'!$B$2-'Assumptions'!$B$3),2))/2)),"")</x:f>
        <x:v>0.24258025976382575</x:v>
      </x:c>
      <x:c r="N811" s="1" t="n">
        <x:f>IFERROR(IF(COUNTIFS('Core Analysis'!$B$2:$B$19,A811,'Core Analysis'!$D$2:$D$19,"&gt;0")&gt;0,VLOOKUP(A811,'Core Analysis'!$B$2:$D$19,3,FALSE),POWER(('Assumptions'!$B$4*'Assumptions'!$B$5)/(E811*POWER(M811,'Assumptions'!$B$6)),1/'Assumptions'!$B$7)),"")</x:f>
        <x:v>0.26243301924034884</x:v>
      </x:c>
      <x:c r="O811" s="9" t="n">
        <x:f>IFERROR('Assumptions'!$B$12*POWER(M811,'Assumptions'!$B$13)/POWER(N811,2),"")</x:f>
        <x:v>0.0038803059017783683</x:v>
      </x:c>
    </x:row>
    <x:row r="812">
      <x:c r="A812" s="8" t="n">
        <x:v>8205</x:v>
      </x:c>
      <x:c r="B812" s="1" t="n">
        <x:v>35.2</x:v>
      </x:c>
      <x:c r="C812" s="1" t="n">
        <x:v>8.5911</x:v>
      </x:c>
      <x:c r="D812" s="1" t="n">
        <x:v>-98.6889</x:v>
      </x:c>
      <x:c r="E812" s="1" t="n">
        <x:v>32.3574</x:v>
      </x:c>
      <x:c r="F812" s="1" t="n">
        <x:v>45.0302</x:v>
      </x:c>
      <x:c r="G812" s="1" t="n">
        <x:v>41.6582</x:v>
      </x:c>
      <x:c r="H812" s="1" t="n">
        <x:v>100.0222</x:v>
      </x:c>
      <x:c r="I812" s="1" t="n">
        <x:v>2.2827</x:v>
      </x:c>
      <x:c r="J812" s="1" t="n">
        <x:v>-0.0136</x:v>
      </x:c>
      <x:c r="K812" s="1" t="n">
        <x:v>2.5733</x:v>
      </x:c>
      <x:c r="L812" s="1" t="n">
        <x:v>23.2933</x:v>
      </x:c>
      <x:c r="M812" s="1" t="n">
        <x:f>IFERROR(IF(COUNTIF('Core Analysis'!$B$2:$B$19,A812)&gt;0,VLOOKUP(A812,'Core Analysis'!$B$2:$D$19,2,FALSE),SQRT((POWER(L812/'Assumptions'!$B$8,2)+POWER(('Assumptions'!$B$2-I812)/('Assumptions'!$B$2-'Assumptions'!$B$3),2))/2)),"")</x:f>
        <x:v>0.24382154193944103</x:v>
      </x:c>
      <x:c r="N812" s="1" t="n">
        <x:f>IFERROR(IF(COUNTIFS('Core Analysis'!$B$2:$B$19,A812,'Core Analysis'!$D$2:$D$19,"&gt;0")&gt;0,VLOOKUP(A812,'Core Analysis'!$B$2:$D$19,3,FALSE),POWER(('Assumptions'!$B$4*'Assumptions'!$B$5)/(E812*POWER(M812,'Assumptions'!$B$6)),1/'Assumptions'!$B$7)),"")</x:f>
        <x:v>0.2697771333604781</x:v>
      </x:c>
      <x:c r="O812" s="9" t="n">
        <x:f>IFERROR('Assumptions'!$B$12*POWER(M812,'Assumptions'!$B$13)/POWER(N812,2),"")</x:f>
        <x:v>0.0037553097115906767</x:v>
      </x:c>
    </x:row>
    <x:row r="813">
      <x:c r="A813" s="8" t="n">
        <x:v>8205.5</x:v>
      </x:c>
      <x:c r="B813" s="1" t="n">
        <x:v>36.4333</x:v>
      </x:c>
      <x:c r="C813" s="1" t="n">
        <x:v>8.5933</x:v>
      </x:c>
      <x:c r="D813" s="1" t="n">
        <x:v>-98.7333</x:v>
      </x:c>
      <x:c r="E813" s="1" t="n">
        <x:v>27.755</x:v>
      </x:c>
      <x:c r="F813" s="1" t="n">
        <x:v>47.2942</x:v>
      </x:c>
      <x:c r="G813" s="1" t="n">
        <x:v>42.0003</x:v>
      </x:c>
      <x:c r="H813" s="1" t="n">
        <x:v>98.9111</x:v>
      </x:c>
      <x:c r="I813" s="1" t="n">
        <x:v>2.2918</x:v>
      </x:c>
      <x:c r="J813" s="1" t="n">
        <x:v>-0.0167</x:v>
      </x:c>
      <x:c r="K813" s="1" t="n">
        <x:v>2.6356</x:v>
      </x:c>
      <x:c r="L813" s="1" t="n">
        <x:v>25.6533</x:v>
      </x:c>
      <x:c r="M813" s="1" t="n">
        <x:f>IFERROR(IF(COUNTIF('Core Analysis'!$B$2:$B$19,A813)&gt;0,VLOOKUP(A813,'Core Analysis'!$B$2:$D$19,2,FALSE),SQRT((POWER(L813/'Assumptions'!$B$8,2)+POWER(('Assumptions'!$B$2-I813)/('Assumptions'!$B$2-'Assumptions'!$B$3),2))/2)),"")</x:f>
        <x:v>0.25277165531526075</x:v>
      </x:c>
      <x:c r="N813" s="1" t="n">
        <x:f>IFERROR(IF(COUNTIFS('Core Analysis'!$B$2:$B$19,A813,'Core Analysis'!$D$2:$D$19,"&gt;0")&gt;0,VLOOKUP(A813,'Core Analysis'!$B$2:$D$19,3,FALSE),POWER(('Assumptions'!$B$4*'Assumptions'!$B$5)/(E813*POWER(M813,'Assumptions'!$B$6)),1/'Assumptions'!$B$7)),"")</x:f>
        <x:v>0.2809732852928611</x:v>
      </x:c>
      <x:c r="O813" s="9" t="n">
        <x:f>IFERROR('Assumptions'!$B$12*POWER(M813,'Assumptions'!$B$13)/POWER(N813,2),"")</x:f>
        <x:v>0.0040570810917162515</x:v>
      </x:c>
    </x:row>
    <x:row r="814">
      <x:c r="A814" s="8" t="n">
        <x:v>8206</x:v>
      </x:c>
      <x:c r="B814" s="1" t="n">
        <x:v>48.4333</x:v>
      </x:c>
      <x:c r="C814" s="1" t="n">
        <x:v>8.5933</x:v>
      </x:c>
      <x:c r="D814" s="1" t="n">
        <x:v>-98.8222</x:v>
      </x:c>
      <x:c r="E814" s="1" t="n">
        <x:v>26.4462</x:v>
      </x:c>
      <x:c r="F814" s="1" t="n">
        <x:v>39.9792</x:v>
      </x:c>
      <x:c r="G814" s="1" t="n">
        <x:v>42.4759</x:v>
      </x:c>
      <x:c r="H814" s="1" t="n">
        <x:v>97.9556</x:v>
      </x:c>
      <x:c r="I814" s="1" t="n">
        <x:v>2.3409</x:v>
      </x:c>
      <x:c r="J814" s="1" t="n">
        <x:v>-0.0107</x:v>
      </x:c>
      <x:c r="K814" s="1" t="n">
        <x:v>3.1022</x:v>
      </x:c>
      <x:c r="L814" s="1" t="n">
        <x:v>29.1067</x:v>
      </x:c>
      <x:c r="M814" s="1" t="n">
        <x:f>IFERROR(IF(COUNTIF('Core Analysis'!$B$2:$B$19,A814)&gt;0,VLOOKUP(A814,'Core Analysis'!$B$2:$D$19,2,FALSE),SQRT((POWER(L814/'Assumptions'!$B$8,2)+POWER(('Assumptions'!$B$2-I814)/('Assumptions'!$B$2-'Assumptions'!$B$3),2))/2)),"")</x:f>
        <x:v>0.25816587098851024</x:v>
      </x:c>
      <x:c r="N814" s="1" t="n">
        <x:f>IFERROR(IF(COUNTIFS('Core Analysis'!$B$2:$B$19,A814,'Core Analysis'!$D$2:$D$19,"&gt;0")&gt;0,VLOOKUP(A814,'Core Analysis'!$B$2:$D$19,3,FALSE),POWER(('Assumptions'!$B$4*'Assumptions'!$B$5)/(E814*POWER(M814,'Assumptions'!$B$6)),1/'Assumptions'!$B$7)),"")</x:f>
        <x:v>0.2818276179840378</x:v>
      </x:c>
      <x:c r="O814" s="9" t="n">
        <x:f>IFERROR('Assumptions'!$B$12*POWER(M814,'Assumptions'!$B$13)/POWER(N814,2),"")</x:f>
        <x:v>0.0044251363337715</x:v>
      </x:c>
    </x:row>
    <x:row r="815">
      <x:c r="A815" s="8" t="n">
        <x:v>8206.5</x:v>
      </x:c>
      <x:c r="B815" s="1" t="n">
        <x:v>83.9333</x:v>
      </x:c>
      <x:c r="C815" s="1" t="n">
        <x:v>8.5933</x:v>
      </x:c>
      <x:c r="D815" s="1" t="n">
        <x:v>-99.7333</x:v>
      </x:c>
      <x:c r="E815" s="1" t="n">
        <x:v>27.2707</x:v>
      </x:c>
      <x:c r="F815" s="1" t="n">
        <x:v>27.3264</x:v>
      </x:c>
      <x:c r="G815" s="1" t="n">
        <x:v>43.0924</x:v>
      </x:c>
      <x:c r="H815" s="1" t="n">
        <x:v>97.7111</x:v>
      </x:c>
      <x:c r="I815" s="1" t="n">
        <x:v>2.4136</x:v>
      </x:c>
      <x:c r="J815" s="1" t="n">
        <x:v>-0.0133</x:v>
      </x:c>
      <x:c r="K815" s="1" t="n">
        <x:v>3.9822</x:v>
      </x:c>
      <x:c r="L815" s="1" t="n">
        <x:v>33.0667</x:v>
      </x:c>
      <x:c r="M815" s="1" t="n">
        <x:f>IFERROR(IF(COUNTIF('Core Analysis'!$B$2:$B$19,A815)&gt;0,VLOOKUP(A815,'Core Analysis'!$B$2:$D$19,2,FALSE),SQRT((POWER(L815/'Assumptions'!$B$8,2)+POWER(('Assumptions'!$B$2-I815)/('Assumptions'!$B$2-'Assumptions'!$B$3),2))/2)),"")</x:f>
        <x:v>0.2655883645583786</x:v>
      </x:c>
      <x:c r="N815" s="1" t="n">
        <x:f>IFERROR(IF(COUNTIFS('Core Analysis'!$B$2:$B$19,A815,'Core Analysis'!$D$2:$D$19,"&gt;0")&gt;0,VLOOKUP(A815,'Core Analysis'!$B$2:$D$19,3,FALSE),POWER(('Assumptions'!$B$4*'Assumptions'!$B$5)/(E815*POWER(M815,'Assumptions'!$B$6)),1/'Assumptions'!$B$7)),"")</x:f>
        <x:v>0.26977818610019644</x:v>
      </x:c>
      <x:c r="O815" s="9" t="n">
        <x:f>IFERROR('Assumptions'!$B$12*POWER(M815,'Assumptions'!$B$13)/POWER(N815,2),"")</x:f>
        <x:v>0.005470727013370243</x:v>
      </x:c>
    </x:row>
    <x:row r="816">
      <x:c r="A816" s="8" t="n">
        <x:v>8207</x:v>
      </x:c>
      <x:c r="B816" s="1" t="n">
        <x:v>125.2667</x:v>
      </x:c>
      <x:c r="C816" s="1" t="n">
        <x:v>8.5889</x:v>
      </x:c>
      <x:c r="D816" s="1" t="n">
        <x:v>-99.4444</x:v>
      </x:c>
      <x:c r="E816" s="1" t="n">
        <x:v>26.5551</x:v>
      </x:c>
      <x:c r="F816" s="1" t="n">
        <x:v>20.8271</x:v>
      </x:c>
      <x:c r="G816" s="1" t="n">
        <x:v>32.3068</x:v>
      </x:c>
      <x:c r="H816" s="1" t="n">
        <x:v>96.7111</x:v>
      </x:c>
      <x:c r="I816" s="1" t="n">
        <x:v>2.5107</x:v>
      </x:c>
      <x:c r="J816" s="1" t="n">
        <x:v>-0.0087</x:v>
      </x:c>
      <x:c r="K816" s="1" t="n">
        <x:v>4.32</x:v>
      </x:c>
      <x:c r="L816" s="1" t="n">
        <x:v>34.72</x:v>
      </x:c>
      <x:c r="M816" s="1" t="n">
        <x:f>IFERROR(IF(COUNTIF('Core Analysis'!$B$2:$B$19,A816)&gt;0,VLOOKUP(A816,'Core Analysis'!$B$2:$D$19,2,FALSE),SQRT((POWER(L816/'Assumptions'!$B$8,2)+POWER(('Assumptions'!$B$2-I816)/('Assumptions'!$B$2-'Assumptions'!$B$3),2))/2)),"")</x:f>
        <x:v>0.26014931665836655</x:v>
      </x:c>
      <x:c r="N816" s="1" t="n">
        <x:f>IFERROR(IF(COUNTIFS('Core Analysis'!$B$2:$B$19,A816,'Core Analysis'!$D$2:$D$19,"&gt;0")&gt;0,VLOOKUP(A816,'Core Analysis'!$B$2:$D$19,3,FALSE),POWER(('Assumptions'!$B$4*'Assumptions'!$B$5)/(E816*POWER(M816,'Assumptions'!$B$6)),1/'Assumptions'!$B$7)),"")</x:f>
        <x:v>0.2791048336090084</x:v>
      </x:c>
      <x:c r="O816" s="9" t="n">
        <x:f>IFERROR('Assumptions'!$B$12*POWER(M816,'Assumptions'!$B$13)/POWER(N816,2),"")</x:f>
        <x:v>0.004666422166732183</x:v>
      </x:c>
    </x:row>
    <x:row r="817">
      <x:c r="A817" s="8" t="n">
        <x:v>8207.5</x:v>
      </x:c>
      <x:c r="B817" s="1" t="n">
        <x:v>144.7</x:v>
      </x:c>
      <x:c r="C817" s="1" t="n">
        <x:v>8.5667</x:v>
      </x:c>
      <x:c r="D817" s="1" t="n">
        <x:v>-98.9111</x:v>
      </x:c>
      <x:c r="E817" s="1" t="n">
        <x:v>25.7522</x:v>
      </x:c>
      <x:c r="F817" s="1" t="n">
        <x:v>20.4471</x:v>
      </x:c>
      <x:c r="G817" s="1" t="n">
        <x:v>17.4987</x:v>
      </x:c>
      <x:c r="H817" s="1" t="n">
        <x:v>96.0667</x:v>
      </x:c>
      <x:c r="I817" s="1" t="n">
        <x:v>2.5044</x:v>
      </x:c>
      <x:c r="J817" s="1" t="n">
        <x:v>-0.012</x:v>
      </x:c>
      <x:c r="K817" s="1" t="n">
        <x:v>3.8444</x:v>
      </x:c>
      <x:c r="L817" s="1" t="n">
        <x:v>34.88</x:v>
      </x:c>
      <x:c r="M817" s="1" t="n">
        <x:f>IFERROR(IF(COUNTIF('Core Analysis'!$B$2:$B$19,A817)&gt;0,VLOOKUP(A817,'Core Analysis'!$B$2:$D$19,2,FALSE),SQRT((POWER(L817/'Assumptions'!$B$8,2)+POWER(('Assumptions'!$B$2-I817)/('Assumptions'!$B$2-'Assumptions'!$B$3),2))/2)),"")</x:f>
        <x:v>0.2620818297686089</x:v>
      </x:c>
      <x:c r="N817" s="1" t="n">
        <x:f>IFERROR(IF(COUNTIFS('Core Analysis'!$B$2:$B$19,A817,'Core Analysis'!$D$2:$D$19,"&gt;0")&gt;0,VLOOKUP(A817,'Core Analysis'!$B$2:$D$19,3,FALSE),POWER(('Assumptions'!$B$4*'Assumptions'!$B$5)/(E817*POWER(M817,'Assumptions'!$B$6)),1/'Assumptions'!$B$7)),"")</x:f>
        <x:v>0.28133252065116515</x:v>
      </x:c>
      <x:c r="O817" s="9" t="n">
        <x:f>IFERROR('Assumptions'!$B$12*POWER(M817,'Assumptions'!$B$13)/POWER(N817,2),"")</x:f>
        <x:v>0.004744838634816995</x:v>
      </x:c>
    </x:row>
    <x:row r="818">
      <x:c r="A818" s="8" t="n">
        <x:v>8208</x:v>
      </x:c>
      <x:c r="B818" s="1" t="n">
        <x:v>127.3</x:v>
      </x:c>
      <x:c r="C818" s="1" t="n">
        <x:v>8.5911</x:v>
      </x:c>
      <x:c r="D818" s="1" t="n">
        <x:v>-100.6667</x:v>
      </x:c>
      <x:c r="E818" s="1" t="n">
        <x:v>24.6441</x:v>
      </x:c>
      <x:c r="F818" s="1" t="n">
        <x:v>29.1813</x:v>
      </x:c>
      <x:c r="G818" s="1" t="n">
        <x:v>47.101</x:v>
      </x:c>
      <x:c r="H818" s="1" t="n">
        <x:v>95.5333</x:v>
      </x:c>
      <x:c r="I818" s="1" t="n">
        <x:v>2.4449</x:v>
      </x:c>
      <x:c r="J818" s="1" t="n">
        <x:v>-0.004</x:v>
      </x:c>
      <x:c r="K818" s="1" t="n">
        <x:v>3.3289</x:v>
      </x:c>
      <x:c r="L818" s="1" t="n">
        <x:v>34.56</x:v>
      </x:c>
      <x:c r="M818" s="1" t="n">
        <x:f>IFERROR(IF(COUNTIF('Core Analysis'!$B$2:$B$19,A818)&gt;0,VLOOKUP(A818,'Core Analysis'!$B$2:$D$19,2,FALSE),SQRT((POWER(L818/'Assumptions'!$B$8,2)+POWER(('Assumptions'!$B$2-I818)/('Assumptions'!$B$2-'Assumptions'!$B$3),2))/2)),"")</x:f>
        <x:v>0.26927751366298924</x:v>
      </x:c>
      <x:c r="N818" s="1" t="n">
        <x:f>IFERROR(IF(COUNTIFS('Core Analysis'!$B$2:$B$19,A818,'Core Analysis'!$D$2:$D$19,"&gt;0")&gt;0,VLOOKUP(A818,'Core Analysis'!$B$2:$D$19,3,FALSE),POWER(('Assumptions'!$B$4*'Assumptions'!$B$5)/(E818*POWER(M818,'Assumptions'!$B$6)),1/'Assumptions'!$B$7)),"")</x:f>
        <x:v>0.27990293215561246</x:v>
      </x:c>
      <x:c r="O818" s="9" t="n">
        <x:f>IFERROR('Assumptions'!$B$12*POWER(M818,'Assumptions'!$B$13)/POWER(N818,2),"")</x:f>
        <x:v>0.005400132331656092</x:v>
      </x:c>
    </x:row>
    <x:row r="819">
      <x:c r="A819" s="8" t="n">
        <x:v>8208.5</x:v>
      </x:c>
      <x:c r="B819" s="1" t="n">
        <x:v>93.0333</x:v>
      </x:c>
      <x:c r="C819" s="1" t="n">
        <x:v>8.5889</x:v>
      </x:c>
      <x:c r="D819" s="1" t="n">
        <x:v>-100.1333</x:v>
      </x:c>
      <x:c r="E819" s="1" t="n">
        <x:v>23.4619</x:v>
      </x:c>
      <x:c r="F819" s="1" t="n">
        <x:v>37.4136</x:v>
      </x:c>
      <x:c r="G819" s="1" t="n">
        <x:v>44.5725</x:v>
      </x:c>
      <x:c r="H819" s="1" t="n">
        <x:v>94.4889</x:v>
      </x:c>
      <x:c r="I819" s="1" t="n">
        <x:v>2.3698</x:v>
      </x:c>
      <x:c r="J819" s="1" t="n">
        <x:v>-0.0034</x:v>
      </x:c>
      <x:c r="K819" s="1" t="n">
        <x:v>3.0667</x:v>
      </x:c>
      <x:c r="L819" s="1" t="n">
        <x:v>32.9333</x:v>
      </x:c>
      <x:c r="M819" s="1" t="n">
        <x:f>IFERROR(IF(COUNTIF('Core Analysis'!$B$2:$B$19,A819)&gt;0,VLOOKUP(A819,'Core Analysis'!$B$2:$D$19,2,FALSE),SQRT((POWER(L819/'Assumptions'!$B$8,2)+POWER(('Assumptions'!$B$2-I819)/('Assumptions'!$B$2-'Assumptions'!$B$3),2))/2)),"")</x:f>
        <x:v>0.2737837457411613</x:v>
      </x:c>
      <x:c r="N819" s="1" t="n">
        <x:f>IFERROR(IF(COUNTIFS('Core Analysis'!$B$2:$B$19,A819,'Core Analysis'!$D$2:$D$19,"&gt;0")&gt;0,VLOOKUP(A819,'Core Analysis'!$B$2:$D$19,3,FALSE),POWER(('Assumptions'!$B$4*'Assumptions'!$B$5)/(E819*POWER(M819,'Assumptions'!$B$6)),1/'Assumptions'!$B$7)),"")</x:f>
        <x:v>0.28214656492477547</x:v>
      </x:c>
      <x:c r="O819" s="9" t="n">
        <x:f>IFERROR('Assumptions'!$B$12*POWER(M819,'Assumptions'!$B$13)/POWER(N819,2),"")</x:f>
        <x:v>0.0057171960126855435</x:v>
      </x:c>
    </x:row>
    <x:row r="820">
      <x:c r="A820" s="8" t="n">
        <x:v>8209</x:v>
      </x:c>
      <x:c r="B820" s="1" t="n">
        <x:v>68.0667</x:v>
      </x:c>
      <x:c r="C820" s="1" t="n">
        <x:v>8.5733</x:v>
      </x:c>
      <x:c r="D820" s="1" t="n">
        <x:v>-99.3111</x:v>
      </x:c>
      <x:c r="E820" s="1" t="n">
        <x:v>25.0001</x:v>
      </x:c>
      <x:c r="F820" s="1" t="n">
        <x:v>34.8296</x:v>
      </x:c>
      <x:c r="G820" s="1" t="n">
        <x:v>39.584</x:v>
      </x:c>
      <x:c r="H820" s="1" t="n">
        <x:v>93.9333</x:v>
      </x:c>
      <x:c r="I820" s="1" t="n">
        <x:v>2.334</x:v>
      </x:c>
      <x:c r="J820" s="1" t="n">
        <x:v>0.0007</x:v>
      </x:c>
      <x:c r="K820" s="1" t="n">
        <x:v>2.9022</x:v>
      </x:c>
      <x:c r="L820" s="1" t="n">
        <x:v>31.8267</x:v>
      </x:c>
      <x:c r="M820" s="1" t="n">
        <x:f>IFERROR(IF(COUNTIF('Core Analysis'!$B$2:$B$19,A820)&gt;0,VLOOKUP(A820,'Core Analysis'!$B$2:$D$19,2,FALSE),SQRT((POWER(L820/'Assumptions'!$B$8,2)+POWER(('Assumptions'!$B$2-I820)/('Assumptions'!$B$2-'Assumptions'!$B$3),2))/2)),"")</x:f>
        <x:v>0.2753702901572489</x:v>
      </x:c>
      <x:c r="N820" s="1" t="n">
        <x:f>IFERROR(IF(COUNTIFS('Core Analysis'!$B$2:$B$19,A820,'Core Analysis'!$D$2:$D$19,"&gt;0")&gt;0,VLOOKUP(A820,'Core Analysis'!$B$2:$D$19,3,FALSE),POWER(('Assumptions'!$B$4*'Assumptions'!$B$5)/(E820*POWER(M820,'Assumptions'!$B$6)),1/'Assumptions'!$B$7)),"")</x:f>
        <x:v>0.2717540734946364</x:v>
      </x:c>
      <x:c r="O820" s="9" t="n">
        <x:f>IFERROR('Assumptions'!$B$12*POWER(M820,'Assumptions'!$B$13)/POWER(N820,2),"")</x:f>
        <x:v>0.006321526233909929</x:v>
      </x:c>
    </x:row>
    <x:row r="821">
      <x:c r="A821" s="8" t="n">
        <x:v>8209.5</x:v>
      </x:c>
      <x:c r="B821" s="1" t="n">
        <x:v>57</x:v>
      </x:c>
      <x:c r="C821" s="1" t="n">
        <x:v>8.5733</x:v>
      </x:c>
      <x:c r="D821" s="1" t="n">
        <x:v>-98.9333</x:v>
      </x:c>
      <x:c r="E821" s="1" t="n">
        <x:v>26.1774</x:v>
      </x:c>
      <x:c r="F821" s="1" t="n">
        <x:v>32.5872</x:v>
      </x:c>
      <x:c r="G821" s="1" t="n">
        <x:v>39.3378</x:v>
      </x:c>
      <x:c r="H821" s="1" t="n">
        <x:v>92.9778</x:v>
      </x:c>
      <x:c r="I821" s="1" t="n">
        <x:v>2.3127</x:v>
      </x:c>
      <x:c r="J821" s="1" t="n">
        <x:v>-0.006</x:v>
      </x:c>
      <x:c r="K821" s="1" t="n">
        <x:v>2.9289</x:v>
      </x:c>
      <x:c r="L821" s="1" t="n">
        <x:v>31.4933</x:v>
      </x:c>
      <x:c r="M821" s="1" t="n">
        <x:f>IFERROR(IF(COUNTIF('Core Analysis'!$B$2:$B$19,A821)&gt;0,VLOOKUP(A821,'Core Analysis'!$B$2:$D$19,2,FALSE),SQRT((POWER(L821/'Assumptions'!$B$8,2)+POWER(('Assumptions'!$B$2-I821)/('Assumptions'!$B$2-'Assumptions'!$B$3),2))/2)),"")</x:f>
        <x:v>0.27861993457912987</x:v>
      </x:c>
      <x:c r="N821" s="1" t="n">
        <x:f>IFERROR(IF(COUNTIFS('Core Analysis'!$B$2:$B$19,A821,'Core Analysis'!$D$2:$D$19,"&gt;0")&gt;0,VLOOKUP(A821,'Core Analysis'!$B$2:$D$19,3,FALSE),POWER(('Assumptions'!$B$4*'Assumptions'!$B$5)/(E821*POWER(M821,'Assumptions'!$B$6)),1/'Assumptions'!$B$7)),"")</x:f>
        <x:v>0.2624753825190506</x:v>
      </x:c>
      <x:c r="O821" s="9" t="n">
        <x:f>IFERROR('Assumptions'!$B$12*POWER(M821,'Assumptions'!$B$13)/POWER(N821,2),"")</x:f>
        <x:v>0.007135351494676455</x:v>
      </x:c>
    </x:row>
    <x:row r="822">
      <x:c r="A822" s="8" t="n">
        <x:v>8210</x:v>
      </x:c>
      <x:c r="B822" s="1" t="n">
        <x:v>62.9333</x:v>
      </x:c>
      <x:c r="C822" s="1" t="n">
        <x:v>8.5733</x:v>
      </x:c>
      <x:c r="D822" s="1" t="n">
        <x:v>-99.3111</x:v>
      </x:c>
      <x:c r="E822" s="1" t="n">
        <x:v>26.2843</x:v>
      </x:c>
      <x:c r="F822" s="1" t="n">
        <x:v>31.9586</x:v>
      </x:c>
      <x:c r="G822" s="1" t="n">
        <x:v>41.6578</x:v>
      </x:c>
      <x:c r="H822" s="1" t="n">
        <x:v>91.9333</x:v>
      </x:c>
      <x:c r="I822" s="1" t="n">
        <x:v>2.3356</x:v>
      </x:c>
      <x:c r="J822" s="1" t="n">
        <x:v>-0.0043</x:v>
      </x:c>
      <x:c r="K822" s="1" t="n">
        <x:v>3.3644</x:v>
      </x:c>
      <x:c r="L822" s="1" t="n">
        <x:v>33.8</x:v>
      </x:c>
      <x:c r="M822" s="1" t="n">
        <x:f>IFERROR(IF(COUNTIF('Core Analysis'!$B$2:$B$19,A822)&gt;0,VLOOKUP(A822,'Core Analysis'!$B$2:$D$19,2,FALSE),SQRT((POWER(L822/'Assumptions'!$B$8,2)+POWER(('Assumptions'!$B$2-I822)/('Assumptions'!$B$2-'Assumptions'!$B$3),2))/2)),"")</x:f>
        <x:v>0.286523168749745</x:v>
      </x:c>
      <x:c r="N822" s="1" t="n">
        <x:f>IFERROR(IF(COUNTIFS('Core Analysis'!$B$2:$B$19,A822,'Core Analysis'!$D$2:$D$19,"&gt;0")&gt;0,VLOOKUP(A822,'Core Analysis'!$B$2:$D$19,3,FALSE),POWER(('Assumptions'!$B$4*'Assumptions'!$B$5)/(E822*POWER(M822,'Assumptions'!$B$6)),1/'Assumptions'!$B$7)),"")</x:f>
        <x:v>0.25471590531239274</x:v>
      </x:c>
      <x:c r="O822" s="9" t="n">
        <x:f>IFERROR('Assumptions'!$B$12*POWER(M822,'Assumptions'!$B$13)/POWER(N822,2),"")</x:f>
        <x:v>0.008568990461617937</x:v>
      </x:c>
    </x:row>
    <x:row r="823">
      <x:c r="A823" s="8" t="n">
        <x:v>8210.5</x:v>
      </x:c>
      <x:c r="B823" s="1" t="n">
        <x:v>71.9333</x:v>
      </x:c>
      <x:c r="C823" s="1" t="n">
        <x:v>8.5733</x:v>
      </x:c>
      <x:c r="D823" s="1" t="n">
        <x:v>-99.9111</x:v>
      </x:c>
      <x:c r="E823" s="1" t="n">
        <x:v>26.2843</x:v>
      </x:c>
      <x:c r="F823" s="1" t="n">
        <x:v>30.5525</x:v>
      </x:c>
      <x:c r="G823" s="1" t="n">
        <x:v>40.9824</x:v>
      </x:c>
      <x:c r="H823" s="1" t="n">
        <x:v>92.4</x:v>
      </x:c>
      <x:c r="I823" s="1" t="n">
        <x:v>2.3698</x:v>
      </x:c>
      <x:c r="J823" s="1" t="n">
        <x:v>-0.0053</x:v>
      </x:c>
      <x:c r="K823" s="1" t="n">
        <x:v>3.6933</x:v>
      </x:c>
      <x:c r="L823" s="1" t="n">
        <x:v>33.9467</x:v>
      </x:c>
      <x:c r="M823" s="1" t="n">
        <x:f>IFERROR(IF(COUNTIF('Core Analysis'!$B$2:$B$19,A823)&gt;0,VLOOKUP(A823,'Core Analysis'!$B$2:$D$19,2,FALSE),SQRT((POWER(L823/'Assumptions'!$B$8,2)+POWER(('Assumptions'!$B$2-I823)/('Assumptions'!$B$2-'Assumptions'!$B$3),2))/2)),"")</x:f>
        <x:v>0.27990417830404185</x:v>
      </x:c>
      <x:c r="N823" s="1" t="n">
        <x:f>IFERROR(IF(COUNTIFS('Core Analysis'!$B$2:$B$19,A823,'Core Analysis'!$D$2:$D$19,"&gt;0")&gt;0,VLOOKUP(A823,'Core Analysis'!$B$2:$D$19,3,FALSE),POWER(('Assumptions'!$B$4*'Assumptions'!$B$5)/(E823*POWER(M823,'Assumptions'!$B$6)),1/'Assumptions'!$B$7)),"")</x:f>
        <x:v>0.2607392599970092</x:v>
      </x:c>
      <x:c r="O823" s="9" t="n">
        <x:f>IFERROR('Assumptions'!$B$12*POWER(M823,'Assumptions'!$B$13)/POWER(N823,2),"")</x:f>
        <x:v>0.0073784872255939615</x:v>
      </x:c>
    </x:row>
    <x:row r="824">
      <x:c r="A824" s="8" t="n">
        <x:v>8211</x:v>
      </x:c>
      <x:c r="B824" s="1" t="n">
        <x:v>72.5</x:v>
      </x:c>
      <x:c r="C824" s="1" t="n">
        <x:v>8.5733</x:v>
      </x:c>
      <x:c r="D824" s="1" t="n">
        <x:v>-99.9778</x:v>
      </x:c>
      <x:c r="E824" s="1" t="n">
        <x:v>26.2306</x:v>
      </x:c>
      <x:c r="F824" s="1" t="n">
        <x:v>28.6448</x:v>
      </x:c>
      <x:c r="G824" s="1" t="n">
        <x:v>36.8437</x:v>
      </x:c>
      <x:c r="H824" s="1" t="n">
        <x:v>92.2</x:v>
      </x:c>
      <x:c r="I824" s="1" t="n">
        <x:v>2.392</x:v>
      </x:c>
      <x:c r="J824" s="1" t="n">
        <x:v>-0.0007</x:v>
      </x:c>
      <x:c r="K824" s="1" t="n">
        <x:v>3.5333</x:v>
      </x:c>
      <x:c r="L824" s="1" t="n">
        <x:v>32.8267</x:v>
      </x:c>
      <x:c r="M824" s="1" t="n">
        <x:f>IFERROR(IF(COUNTIF('Core Analysis'!$B$2:$B$19,A824)&gt;0,VLOOKUP(A824,'Core Analysis'!$B$2:$D$19,2,FALSE),SQRT((POWER(L824/'Assumptions'!$B$8,2)+POWER(('Assumptions'!$B$2-I824)/('Assumptions'!$B$2-'Assumptions'!$B$3),2))/2)),"")</x:f>
        <x:v>0.2684444321620996</x:v>
      </x:c>
      <x:c r="N824" s="1" t="n">
        <x:f>IFERROR(IF(COUNTIFS('Core Analysis'!$B$2:$B$19,A824,'Core Analysis'!$D$2:$D$19,"&gt;0")&gt;0,VLOOKUP(A824,'Core Analysis'!$B$2:$D$19,3,FALSE),POWER(('Assumptions'!$B$4*'Assumptions'!$B$5)/(E824*POWER(M824,'Assumptions'!$B$6)),1/'Assumptions'!$B$7)),"")</x:f>
        <x:v>0.2721482241831729</x:v>
      </x:c>
      <x:c r="O824" s="9" t="n">
        <x:f>IFERROR('Assumptions'!$B$12*POWER(M824,'Assumptions'!$B$13)/POWER(N824,2),"")</x:f>
        <x:v>0.005634913601990604</x:v>
      </x:c>
    </x:row>
    <x:row r="825">
      <x:c r="A825" s="8" t="n">
        <x:v>8211.5</x:v>
      </x:c>
      <x:c r="B825" s="1" t="n">
        <x:v>63.8667</x:v>
      </x:c>
      <x:c r="C825" s="1" t="n">
        <x:v>8.5733</x:v>
      </x:c>
      <x:c r="D825" s="1" t="n">
        <x:v>-99.8667</x:v>
      </x:c>
      <x:c r="E825" s="1" t="n">
        <x:v>25.2822</x:v>
      </x:c>
      <x:c r="F825" s="1" t="n">
        <x:v>27.6077</x:v>
      </x:c>
      <x:c r="G825" s="1" t="n">
        <x:v>37.6444</x:v>
      </x:c>
      <x:c r="H825" s="1" t="n">
        <x:v>92.7333</x:v>
      </x:c>
      <x:c r="I825" s="1" t="n">
        <x:v>2.3642</x:v>
      </x:c>
      <x:c r="J825" s="1" t="n">
        <x:v>-0.0043</x:v>
      </x:c>
      <x:c r="K825" s="1" t="n">
        <x:v>3.1067</x:v>
      </x:c>
      <x:c r="L825" s="1" t="n">
        <x:v>30.2667</x:v>
      </x:c>
      <x:c r="M825" s="1" t="n">
        <x:f>IFERROR(IF(COUNTIF('Core Analysis'!$B$2:$B$19,A825)&gt;0,VLOOKUP(A825,'Core Analysis'!$B$2:$D$19,2,FALSE),SQRT((POWER(L825/'Assumptions'!$B$8,2)+POWER(('Assumptions'!$B$2-I825)/('Assumptions'!$B$2-'Assumptions'!$B$3),2))/2)),"")</x:f>
        <x:v>0.2592282439445241</x:v>
      </x:c>
      <x:c r="N825" s="1" t="n">
        <x:f>IFERROR(IF(COUNTIFS('Core Analysis'!$B$2:$B$19,A825,'Core Analysis'!$D$2:$D$19,"&gt;0")&gt;0,VLOOKUP(A825,'Core Analysis'!$B$2:$D$19,3,FALSE),POWER(('Assumptions'!$B$4*'Assumptions'!$B$5)/(E825*POWER(M825,'Assumptions'!$B$6)),1/'Assumptions'!$B$7)),"")</x:f>
        <x:v>0.2870610497381931</x:v>
      </x:c>
      <x:c r="O825" s="9" t="n">
        <x:f>IFERROR('Assumptions'!$B$12*POWER(M825,'Assumptions'!$B$13)/POWER(N825,2),"")</x:f>
        <x:v>0.004343027403950802</x:v>
      </x:c>
    </x:row>
    <x:row r="826">
      <x:c r="A826" s="8" t="n">
        <x:v>8212</x:v>
      </x:c>
      <x:c r="B826" s="1" t="n">
        <x:v>53.6667</x:v>
      </x:c>
      <x:c r="C826" s="1" t="n">
        <x:v>8.5733</x:v>
      </x:c>
      <x:c r="D826" s="1" t="n">
        <x:v>-99.8222</x:v>
      </x:c>
      <x:c r="E826" s="1" t="n">
        <x:v>24.6181</x:v>
      </x:c>
      <x:c r="F826" s="1" t="n">
        <x:v>29.1186</x:v>
      </x:c>
      <x:c r="G826" s="1" t="n">
        <x:v>39.2977</x:v>
      </x:c>
      <x:c r="H826" s="1" t="n">
        <x:v>93.7556</x:v>
      </x:c>
      <x:c r="I826" s="1" t="n">
        <x:v>2.3311</x:v>
      </x:c>
      <x:c r="J826" s="1" t="n">
        <x:v>-0.0043</x:v>
      </x:c>
      <x:c r="K826" s="1" t="n">
        <x:v>2.88</x:v>
      </x:c>
      <x:c r="L826" s="1" t="n">
        <x:v>29.4267</x:v>
      </x:c>
      <x:c r="M826" s="1" t="n">
        <x:f>IFERROR(IF(COUNTIF('Core Analysis'!$B$2:$B$19,A826)&gt;0,VLOOKUP(A826,'Core Analysis'!$B$2:$D$19,2,FALSE),SQRT((POWER(L826/'Assumptions'!$B$8,2)+POWER(('Assumptions'!$B$2-I826)/('Assumptions'!$B$2-'Assumptions'!$B$3),2))/2)),"")</x:f>
        <x:v>0.2624084417148648</x:v>
      </x:c>
      <x:c r="N826" s="1" t="n">
        <x:f>IFERROR(IF(COUNTIFS('Core Analysis'!$B$2:$B$19,A826,'Core Analysis'!$D$2:$D$19,"&gt;0")&gt;0,VLOOKUP(A826,'Core Analysis'!$B$2:$D$19,3,FALSE),POWER(('Assumptions'!$B$4*'Assumptions'!$B$5)/(E826*POWER(M826,'Assumptions'!$B$6)),1/'Assumptions'!$B$7)),"")</x:f>
        <x:v>0.2873815943543956</x:v>
      </x:c>
      <x:c r="O826" s="9" t="n">
        <x:f>IFERROR('Assumptions'!$B$12*POWER(M826,'Assumptions'!$B$13)/POWER(N826,2),"")</x:f>
        <x:v>0.004572180199142904</x:v>
      </x:c>
    </x:row>
    <x:row r="827">
      <x:c r="A827" s="8" t="n">
        <x:v>8212.5</x:v>
      </x:c>
      <x:c r="B827" s="1" t="n">
        <x:v>47.9667</x:v>
      </x:c>
      <x:c r="C827" s="1" t="n">
        <x:v>8.5733</x:v>
      </x:c>
      <x:c r="D827" s="1" t="n">
        <x:v>-100.0222</x:v>
      </x:c>
      <x:c r="E827" s="1" t="n">
        <x:v>24.6937</x:v>
      </x:c>
      <x:c r="F827" s="1" t="n">
        <x:v>31.7661</x:v>
      </x:c>
      <x:c r="G827" s="1" t="n">
        <x:v>39.7429</x:v>
      </x:c>
      <x:c r="H827" s="1" t="n">
        <x:v>94.6</x:v>
      </x:c>
      <x:c r="I827" s="1" t="n">
        <x:v>2.3147</x:v>
      </x:c>
      <x:c r="J827" s="1" t="n">
        <x:v>-0.0054</x:v>
      </x:c>
      <x:c r="K827" s="1" t="n">
        <x:v>2.6578</x:v>
      </x:c>
      <x:c r="L827" s="1" t="n">
        <x:v>28.1467</x:v>
      </x:c>
      <x:c r="M827" s="1" t="n">
        <x:f>IFERROR(IF(COUNTIF('Core Analysis'!$B$2:$B$19,A827)&gt;0,VLOOKUP(A827,'Core Analysis'!$B$2:$D$19,2,FALSE),SQRT((POWER(L827/'Assumptions'!$B$8,2)+POWER(('Assumptions'!$B$2-I827)/('Assumptions'!$B$2-'Assumptions'!$B$3),2))/2)),"")</x:f>
        <x:v>0.25956662197711045</x:v>
      </x:c>
      <x:c r="N827" s="1" t="n">
        <x:f>IFERROR(IF(COUNTIFS('Core Analysis'!$B$2:$B$19,A827,'Core Analysis'!$D$2:$D$19,"&gt;0")&gt;0,VLOOKUP(A827,'Core Analysis'!$B$2:$D$19,3,FALSE),POWER(('Assumptions'!$B$4*'Assumptions'!$B$5)/(E827*POWER(M827,'Assumptions'!$B$6)),1/'Assumptions'!$B$7)),"")</x:f>
        <x:v>0.290082873500452</x:v>
      </x:c>
      <x:c r="O827" s="9" t="n">
        <x:f>IFERROR('Assumptions'!$B$12*POWER(M827,'Assumptions'!$B$13)/POWER(N827,2),"")</x:f>
        <x:v>0.004277496370022606</x:v>
      </x:c>
    </x:row>
    <x:row r="828">
      <x:c r="A828" s="8" t="n">
        <x:v>8213</x:v>
      </x:c>
      <x:c r="B828" s="1" t="n">
        <x:v>43.6</x:v>
      </x:c>
      <x:c r="C828" s="1" t="n">
        <x:v>8.5689</x:v>
      </x:c>
      <x:c r="D828" s="1" t="n">
        <x:v>-100.0444</x:v>
      </x:c>
      <x:c r="E828" s="1" t="n">
        <x:v>24.9988</x:v>
      </x:c>
      <x:c r="F828" s="1" t="n">
        <x:v>34.4749</x:v>
      </x:c>
      <x:c r="G828" s="1" t="n">
        <x:v>44.7572</x:v>
      </x:c>
      <x:c r="H828" s="1" t="n">
        <x:v>94.9333</x:v>
      </x:c>
      <x:c r="I828" s="1" t="n">
        <x:v>2.3129</x:v>
      </x:c>
      <x:c r="J828" s="1" t="n">
        <x:v>0</x:v>
      </x:c>
      <x:c r="K828" s="1" t="n">
        <x:v>2.6533</x:v>
      </x:c>
      <x:c r="L828" s="1" t="n">
        <x:v>27.6133</x:v>
      </x:c>
      <x:c r="M828" s="1" t="n">
        <x:f>IFERROR(IF(COUNTIF('Core Analysis'!$B$2:$B$19,A828)&gt;0,VLOOKUP(A828,'Core Analysis'!$B$2:$D$19,2,FALSE),SQRT((POWER(L828/'Assumptions'!$B$8,2)+POWER(('Assumptions'!$B$2-I828)/('Assumptions'!$B$2-'Assumptions'!$B$3),2))/2)),"")</x:f>
        <x:v>0.257166986899859</x:v>
      </x:c>
      <x:c r="N828" s="1" t="n">
        <x:f>IFERROR(IF(COUNTIFS('Core Analysis'!$B$2:$B$19,A828,'Core Analysis'!$D$2:$D$19,"&gt;0")&gt;0,VLOOKUP(A828,'Core Analysis'!$B$2:$D$19,3,FALSE),POWER(('Assumptions'!$B$4*'Assumptions'!$B$5)/(E828*POWER(M828,'Assumptions'!$B$6)),1/'Assumptions'!$B$7)),"")</x:f>
        <x:v>0.2909974748229394</x:v>
      </x:c>
      <x:c r="O828" s="9" t="n">
        <x:f>IFERROR('Assumptions'!$B$12*POWER(M828,'Assumptions'!$B$13)/POWER(N828,2),"")</x:f>
        <x:v>0.004080443983208484</x:v>
      </x:c>
    </x:row>
    <x:row r="829">
      <x:c r="A829" s="8" t="n">
        <x:v>8213.5</x:v>
      </x:c>
      <x:c r="B829" s="1" t="n">
        <x:v>41.1</x:v>
      </x:c>
      <x:c r="C829" s="1" t="n">
        <x:v>8.5556</x:v>
      </x:c>
      <x:c r="D829" s="1" t="n">
        <x:v>-100</x:v>
      </x:c>
      <x:c r="E829" s="1" t="n">
        <x:v>25.1785</x:v>
      </x:c>
      <x:c r="F829" s="1" t="n">
        <x:v>36.1712</x:v>
      </x:c>
      <x:c r="G829" s="1" t="n">
        <x:v>46.3839</x:v>
      </x:c>
      <x:c r="H829" s="1" t="n">
        <x:v>94.6</x:v>
      </x:c>
      <x:c r="I829" s="1" t="n">
        <x:v>2.324</x:v>
      </x:c>
      <x:c r="J829" s="1" t="n">
        <x:v>0.003</x:v>
      </x:c>
      <x:c r="K829" s="1" t="n">
        <x:v>2.6222</x:v>
      </x:c>
      <x:c r="L829" s="1" t="n">
        <x:v>25.76</x:v>
      </x:c>
      <x:c r="M829" s="1" t="n">
        <x:f>IFERROR(IF(COUNTIF('Core Analysis'!$B$2:$B$19,A829)&gt;0,VLOOKUP(A829,'Core Analysis'!$B$2:$D$19,2,FALSE),SQRT((POWER(L829/'Assumptions'!$B$8,2)+POWER(('Assumptions'!$B$2-I829)/('Assumptions'!$B$2-'Assumptions'!$B$3),2))/2)),"")</x:f>
        <x:v>0.24429980641363022</x:v>
      </x:c>
      <x:c r="N829" s="1" t="n">
        <x:f>IFERROR(IF(COUNTIFS('Core Analysis'!$B$2:$B$19,A829,'Core Analysis'!$D$2:$D$19,"&gt;0")&gt;0,VLOOKUP(A829,'Core Analysis'!$B$2:$D$19,3,FALSE),POWER(('Assumptions'!$B$4*'Assumptions'!$B$5)/(E829*POWER(M829,'Assumptions'!$B$6)),1/'Assumptions'!$B$7)),"")</x:f>
        <x:v>0.3052291225478494</x:v>
      </x:c>
      <x:c r="O829" s="9" t="n">
        <x:f>IFERROR('Assumptions'!$B$12*POWER(M829,'Assumptions'!$B$13)/POWER(N829,2),"")</x:f>
        <x:v>0.002959025531559016</x:v>
      </x:c>
    </x:row>
    <x:row r="830">
      <x:c r="A830" s="8" t="n">
        <x:v>8214</x:v>
      </x:c>
      <x:c r="B830" s="1" t="n">
        <x:v>42.3</x:v>
      </x:c>
      <x:c r="C830" s="1" t="n">
        <x:v>8.5467</x:v>
      </x:c>
      <x:c r="D830" s="1" t="n">
        <x:v>-100.3111</x:v>
      </x:c>
      <x:c r="E830" s="1" t="n">
        <x:v>25.05</x:v>
      </x:c>
      <x:c r="F830" s="1" t="n">
        <x:v>35.0789</x:v>
      </x:c>
      <x:c r="G830" s="1" t="n">
        <x:v>46.6216</x:v>
      </x:c>
      <x:c r="H830" s="1" t="n">
        <x:v>93.7556</x:v>
      </x:c>
      <x:c r="I830" s="1" t="n">
        <x:v>2.312</x:v>
      </x:c>
      <x:c r="J830" s="1" t="n">
        <x:v>-0.0009</x:v>
      </x:c>
      <x:c r="K830" s="1" t="n">
        <x:v>2.7822</x:v>
      </x:c>
      <x:c r="L830" s="1" t="n">
        <x:v>25.5733</x:v>
      </x:c>
      <x:c r="M830" s="1" t="n">
        <x:f>IFERROR(IF(COUNTIF('Core Analysis'!$B$2:$B$19,A830)&gt;0,VLOOKUP(A830,'Core Analysis'!$B$2:$D$19,2,FALSE),SQRT((POWER(L830/'Assumptions'!$B$8,2)+POWER(('Assumptions'!$B$2-I830)/('Assumptions'!$B$2-'Assumptions'!$B$3),2))/2)),"")</x:f>
        <x:v>0.2466451098225841</x:v>
      </x:c>
      <x:c r="N830" s="1" t="n">
        <x:f>IFERROR(IF(COUNTIFS('Core Analysis'!$B$2:$B$19,A830,'Core Analysis'!$D$2:$D$19,"&gt;0")&gt;0,VLOOKUP(A830,'Core Analysis'!$B$2:$D$19,3,FALSE),POWER(('Assumptions'!$B$4*'Assumptions'!$B$5)/(E830*POWER(M830,'Assumptions'!$B$6)),1/'Assumptions'!$B$7)),"")</x:f>
        <x:v>0.3031011914425705</x:v>
      </x:c>
      <x:c r="O830" s="9" t="n">
        <x:f>IFERROR('Assumptions'!$B$12*POWER(M830,'Assumptions'!$B$13)/POWER(N830,2),"")</x:f>
        <x:v>0.003129555529750694</x:v>
      </x:c>
    </x:row>
    <x:row r="831">
      <x:c r="A831" s="8" t="n">
        <x:v>8214.5</x:v>
      </x:c>
      <x:c r="B831" s="1" t="n">
        <x:v>42.5667</x:v>
      </x:c>
      <x:c r="C831" s="1" t="n">
        <x:v>8.5467</x:v>
      </x:c>
      <x:c r="D831" s="1" t="n">
        <x:v>-101</x:v>
      </x:c>
      <x:c r="E831" s="1" t="n">
        <x:v>24.7443</x:v>
      </x:c>
      <x:c r="F831" s="1" t="n">
        <x:v>32.2245</x:v>
      </x:c>
      <x:c r="G831" s="1" t="n">
        <x:v>43.3578</x:v>
      </x:c>
      <x:c r="H831" s="1" t="n">
        <x:v>93.2444</x:v>
      </x:c>
      <x:c r="I831" s="1" t="n">
        <x:v>2.3147</x:v>
      </x:c>
      <x:c r="J831" s="1" t="n">
        <x:v>-0.0056</x:v>
      </x:c>
      <x:c r="K831" s="1" t="n">
        <x:v>2.8089</x:v>
      </x:c>
      <x:c r="L831" s="1" t="n">
        <x:v>25.4667</x:v>
      </x:c>
      <x:c r="M831" s="1" t="n">
        <x:f>IFERROR(IF(COUNTIF('Core Analysis'!$B$2:$B$19,A831)&gt;0,VLOOKUP(A831,'Core Analysis'!$B$2:$D$19,2,FALSE),SQRT((POWER(L831/'Assumptions'!$B$8,2)+POWER(('Assumptions'!$B$2-I831)/('Assumptions'!$B$2-'Assumptions'!$B$3),2))/2)),"")</x:f>
        <x:v>0.24533779905389252</x:v>
      </x:c>
      <x:c r="N831" s="1" t="n">
        <x:f>IFERROR(IF(COUNTIFS('Core Analysis'!$B$2:$B$19,A831,'Core Analysis'!$D$2:$D$19,"&gt;0")&gt;0,VLOOKUP(A831,'Core Analysis'!$B$2:$D$19,3,FALSE),POWER(('Assumptions'!$B$4*'Assumptions'!$B$5)/(E831*POWER(M831,'Assumptions'!$B$6)),1/'Assumptions'!$B$7)),"")</x:f>
        <x:v>0.3065928106360473</x:v>
      </x:c>
      <x:c r="O831" s="9" t="n">
        <x:f>IFERROR('Assumptions'!$B$12*POWER(M831,'Assumptions'!$B$13)/POWER(N831,2),"")</x:f>
        <x:v>0.0029879864261442026</x:v>
      </x:c>
    </x:row>
    <x:row r="832">
      <x:c r="A832" s="8" t="n">
        <x:v>8215</x:v>
      </x:c>
      <x:c r="B832" s="1" t="n">
        <x:v>46.1</x:v>
      </x:c>
      <x:c r="C832" s="1" t="n">
        <x:v>8.5467</x:v>
      </x:c>
      <x:c r="D832" s="1" t="n">
        <x:v>-101.1778</x:v>
      </x:c>
      <x:c r="E832" s="1" t="n">
        <x:v>24.5928</x:v>
      </x:c>
      <x:c r="F832" s="1" t="n">
        <x:v>29.5993</x:v>
      </x:c>
      <x:c r="G832" s="1" t="n">
        <x:v>39.8671</x:v>
      </x:c>
      <x:c r="H832" s="1" t="n">
        <x:v>92.9556</x:v>
      </x:c>
      <x:c r="I832" s="1" t="n">
        <x:v>2.3093</x:v>
      </x:c>
      <x:c r="J832" s="1" t="n">
        <x:v>-0.0062</x:v>
      </x:c>
      <x:c r="K832" s="1" t="n">
        <x:v>2.8311</x:v>
      </x:c>
      <x:c r="L832" s="1" t="n">
        <x:v>26.2</x:v>
      </x:c>
      <x:c r="M832" s="1" t="n">
        <x:f>IFERROR(IF(COUNTIF('Core Analysis'!$B$2:$B$19,A832)&gt;0,VLOOKUP(A832,'Core Analysis'!$B$2:$D$19,2,FALSE),SQRT((POWER(L832/'Assumptions'!$B$8,2)+POWER(('Assumptions'!$B$2-I832)/('Assumptions'!$B$2-'Assumptions'!$B$3),2))/2)),"")</x:f>
        <x:v>0.25065857671243263</x:v>
      </x:c>
      <x:c r="N832" s="1" t="n">
        <x:f>IFERROR(IF(COUNTIFS('Core Analysis'!$B$2:$B$19,A832,'Core Analysis'!$D$2:$D$19,"&gt;0")&gt;0,VLOOKUP(A832,'Core Analysis'!$B$2:$D$19,3,FALSE),POWER(('Assumptions'!$B$4*'Assumptions'!$B$5)/(E832*POWER(M832,'Assumptions'!$B$6)),1/'Assumptions'!$B$7)),"")</x:f>
        <x:v>0.30100759897212925</x:v>
      </x:c>
      <x:c r="O832" s="9" t="n">
        <x:f>IFERROR('Assumptions'!$B$12*POWER(M832,'Assumptions'!$B$13)/POWER(N832,2),"")</x:f>
        <x:v>0.0034068051441247067</x:v>
      </x:c>
    </x:row>
    <x:row r="833">
      <x:c r="A833" s="8" t="n">
        <x:v>8215.5</x:v>
      </x:c>
      <x:c r="B833" s="1" t="n">
        <x:v>43.6333</x:v>
      </x:c>
      <x:c r="C833" s="1" t="n">
        <x:v>8.5467</x:v>
      </x:c>
      <x:c r="D833" s="1" t="n">
        <x:v>-101.5111</x:v>
      </x:c>
      <x:c r="E833" s="1" t="n">
        <x:v>24.3673</x:v>
      </x:c>
      <x:c r="F833" s="1" t="n">
        <x:v>28.3814</x:v>
      </x:c>
      <x:c r="G833" s="1" t="n">
        <x:v>38.0319</x:v>
      </x:c>
      <x:c r="H833" s="1" t="n">
        <x:v>92.5111</x:v>
      </x:c>
      <x:c r="I833" s="1" t="n">
        <x:v>2.3191</x:v>
      </x:c>
      <x:c r="J833" s="1" t="n">
        <x:v>0.0011</x:v>
      </x:c>
      <x:c r="K833" s="1" t="n">
        <x:v>2.7289</x:v>
      </x:c>
      <x:c r="L833" s="1" t="n">
        <x:v>25.3733</x:v>
      </x:c>
      <x:c r="M833" s="1" t="n">
        <x:f>IFERROR(IF(COUNTIF('Core Analysis'!$B$2:$B$19,A833)&gt;0,VLOOKUP(A833,'Core Analysis'!$B$2:$D$19,2,FALSE),SQRT((POWER(L833/'Assumptions'!$B$8,2)+POWER(('Assumptions'!$B$2-I833)/('Assumptions'!$B$2-'Assumptions'!$B$3),2))/2)),"")</x:f>
        <x:v>0.24362611943997398</x:v>
      </x:c>
      <x:c r="N833" s="1" t="n">
        <x:f>IFERROR(IF(COUNTIFS('Core Analysis'!$B$2:$B$19,A833,'Core Analysis'!$D$2:$D$19,"&gt;0")&gt;0,VLOOKUP(A833,'Core Analysis'!$B$2:$D$19,3,FALSE),POWER(('Assumptions'!$B$4*'Assumptions'!$B$5)/(E833*POWER(M833,'Assumptions'!$B$6)),1/'Assumptions'!$B$7)),"")</x:f>
        <x:v>0.31112611431838255</x:v>
      </x:c>
      <x:c r="O833" s="9" t="n">
        <x:f>IFERROR('Assumptions'!$B$12*POWER(M833,'Assumptions'!$B$13)/POWER(N833,2),"")</x:f>
        <x:v>0.0028135258389082184</x:v>
      </x:c>
    </x:row>
    <x:row r="834">
      <x:c r="A834" s="8" t="n">
        <x:v>8216</x:v>
      </x:c>
      <x:c r="B834" s="1" t="n">
        <x:v>40.1333</x:v>
      </x:c>
      <x:c r="C834" s="1" t="n">
        <x:v>8.5467</x:v>
      </x:c>
      <x:c r="D834" s="1" t="n">
        <x:v>-101.6222</x:v>
      </x:c>
      <x:c r="E834" s="1" t="n">
        <x:v>23.8006</x:v>
      </x:c>
      <x:c r="F834" s="1" t="n">
        <x:v>27.9203</x:v>
      </x:c>
      <x:c r="G834" s="1" t="n">
        <x:v>37.1467</x:v>
      </x:c>
      <x:c r="H834" s="1" t="n">
        <x:v>92.4222</x:v>
      </x:c>
      <x:c r="I834" s="1" t="n">
        <x:v>2.3236</x:v>
      </x:c>
      <x:c r="J834" s="1" t="n">
        <x:v>0.0077</x:v>
      </x:c>
      <x:c r="K834" s="1" t="n">
        <x:v>2.7422</x:v>
      </x:c>
      <x:c r="L834" s="1" t="n">
        <x:v>24.8133</x:v>
      </x:c>
      <x:c r="M834" s="1" t="n">
        <x:f>IFERROR(IF(COUNTIF('Core Analysis'!$B$2:$B$19,A834)&gt;0,VLOOKUP(A834,'Core Analysis'!$B$2:$D$19,2,FALSE),SQRT((POWER(L834/'Assumptions'!$B$8,2)+POWER(('Assumptions'!$B$2-I834)/('Assumptions'!$B$2-'Assumptions'!$B$3),2))/2)),"")</x:f>
        <x:v>0.2394620591143044</x:v>
      </x:c>
      <x:c r="N834" s="1" t="n">
        <x:f>IFERROR(IF(COUNTIFS('Core Analysis'!$B$2:$B$19,A834,'Core Analysis'!$D$2:$D$19,"&gt;0")&gt;0,VLOOKUP(A834,'Core Analysis'!$B$2:$D$19,3,FALSE),POWER(('Assumptions'!$B$4*'Assumptions'!$B$5)/(E834*POWER(M834,'Assumptions'!$B$6)),1/'Assumptions'!$B$7)),"")</x:f>
        <x:v>0.32028260520308605</x:v>
      </x:c>
      <x:c r="O834" s="9" t="n">
        <x:f>IFERROR('Assumptions'!$B$12*POWER(M834,'Assumptions'!$B$13)/POWER(N834,2),"")</x:f>
        <x:v>0.002461012044186312</x:v>
      </x:c>
    </x:row>
    <x:row r="835">
      <x:c r="A835" s="8" t="n">
        <x:v>8216.5</x:v>
      </x:c>
      <x:c r="B835" s="1" t="n">
        <x:v>33.4667</x:v>
      </x:c>
      <x:c r="C835" s="1" t="n">
        <x:v>8.5467</x:v>
      </x:c>
      <x:c r="D835" s="1" t="n">
        <x:v>-102.4889</x:v>
      </x:c>
      <x:c r="E835" s="1" t="n">
        <x:v>23.2231</x:v>
      </x:c>
      <x:c r="F835" s="1" t="n">
        <x:v>27.8631</x:v>
      </x:c>
      <x:c r="G835" s="1" t="n">
        <x:v>36.7308</x:v>
      </x:c>
      <x:c r="H835" s="1" t="n">
        <x:v>92.0444</x:v>
      </x:c>
      <x:c r="I835" s="1" t="n">
        <x:v>2.324</x:v>
      </x:c>
      <x:c r="J835" s="1" t="n">
        <x:v>0.0068</x:v>
      </x:c>
      <x:c r="K835" s="1" t="n">
        <x:v>2.7778</x:v>
      </x:c>
      <x:c r="L835" s="1" t="n">
        <x:v>23.56</x:v>
      </x:c>
      <x:c r="M835" s="1" t="n">
        <x:f>IFERROR(IF(COUNTIF('Core Analysis'!$B$2:$B$19,A835)&gt;0,VLOOKUP(A835,'Core Analysis'!$B$2:$D$19,2,FALSE),SQRT((POWER(L835/'Assumptions'!$B$8,2)+POWER(('Assumptions'!$B$2-I835)/('Assumptions'!$B$2-'Assumptions'!$B$3),2))/2)),"")</x:f>
        <x:v>0.2329317398160611</x:v>
      </x:c>
      <x:c r="N835" s="1" t="n">
        <x:f>IFERROR(IF(COUNTIFS('Core Analysis'!$B$2:$B$19,A835,'Core Analysis'!$D$2:$D$19,"&gt;0")&gt;0,VLOOKUP(A835,'Core Analysis'!$B$2:$D$19,3,FALSE),POWER(('Assumptions'!$B$4*'Assumptions'!$B$5)/(E835*POWER(M835,'Assumptions'!$B$6)),1/'Assumptions'!$B$7)),"")</x:f>
        <x:v>0.33333065151215874</x:v>
      </x:c>
      <x:c r="O835" s="9" t="n">
        <x:f>IFERROR('Assumptions'!$B$12*POWER(M835,'Assumptions'!$B$13)/POWER(N835,2),"")</x:f>
        <x:v>0.0020118451777722743</x:v>
      </x:c>
    </x:row>
    <x:row r="836">
      <x:c r="A836" s="8" t="n">
        <x:v>8217</x:v>
      </x:c>
      <x:c r="B836" s="1" t="n">
        <x:v>32.7667</x:v>
      </x:c>
      <x:c r="C836" s="1" t="n">
        <x:v>8.5467</x:v>
      </x:c>
      <x:c r="D836" s="1" t="n">
        <x:v>-103.4</x:v>
      </x:c>
      <x:c r="E836" s="1" t="n">
        <x:v>23.1282</x:v>
      </x:c>
      <x:c r="F836" s="1" t="n">
        <x:v>28.3814</x:v>
      </x:c>
      <x:c r="G836" s="1" t="n">
        <x:v>37.1466</x:v>
      </x:c>
      <x:c r="H836" s="1" t="n">
        <x:v>91.7556</x:v>
      </x:c>
      <x:c r="I836" s="1" t="n">
        <x:v>2.3249</x:v>
      </x:c>
      <x:c r="J836" s="1" t="n">
        <x:v>0.005</x:v>
      </x:c>
      <x:c r="K836" s="1" t="n">
        <x:v>2.9333</x:v>
      </x:c>
      <x:c r="L836" s="1" t="n">
        <x:v>24.8</x:v>
      </x:c>
      <x:c r="M836" s="1" t="n">
        <x:f>IFERROR(IF(COUNTIF('Core Analysis'!$B$2:$B$19,A836)&gt;0,VLOOKUP(A836,'Core Analysis'!$B$2:$D$19,2,FALSE),SQRT((POWER(L836/'Assumptions'!$B$8,2)+POWER(('Assumptions'!$B$2-I836)/('Assumptions'!$B$2-'Assumptions'!$B$3),2))/2)),"")</x:f>
        <x:v>0.2390296671701082</x:v>
      </x:c>
      <x:c r="N836" s="1" t="n">
        <x:f>IFERROR(IF(COUNTIFS('Core Analysis'!$B$2:$B$19,A836,'Core Analysis'!$D$2:$D$19,"&gt;0")&gt;0,VLOOKUP(A836,'Core Analysis'!$B$2:$D$19,3,FALSE),POWER(('Assumptions'!$B$4*'Assumptions'!$B$5)/(E836*POWER(M836,'Assumptions'!$B$6)),1/'Assumptions'!$B$7)),"")</x:f>
        <x:v>0.32549273081357905</x:v>
      </x:c>
      <x:c r="O836" s="9" t="n">
        <x:f>IFERROR('Assumptions'!$B$12*POWER(M836,'Assumptions'!$B$13)/POWER(N836,2),"")</x:f>
        <x:v>0.0023639825703455227</x:v>
      </x:c>
    </x:row>
    <x:row r="837">
      <x:c r="A837" s="8" t="n">
        <x:v>8217.5</x:v>
      </x:c>
      <x:c r="B837" s="1" t="n">
        <x:v>33.8</x:v>
      </x:c>
      <x:c r="C837" s="1" t="n">
        <x:v>8.5467</x:v>
      </x:c>
      <x:c r="D837" s="1" t="n">
        <x:v>-101.2</x:v>
      </x:c>
      <x:c r="E837" s="1" t="n">
        <x:v>22.9866</x:v>
      </x:c>
      <x:c r="F837" s="1" t="n">
        <x:v>29.1766</x:v>
      </x:c>
      <x:c r="G837" s="1" t="n">
        <x:v>37.299</x:v>
      </x:c>
      <x:c r="H837" s="1" t="n">
        <x:v>91.6889</x:v>
      </x:c>
      <x:c r="I837" s="1" t="n">
        <x:v>2.3162</x:v>
      </x:c>
      <x:c r="J837" s="1" t="n">
        <x:v>-0.0012</x:v>
      </x:c>
      <x:c r="K837" s="1" t="n">
        <x:v>2.9467</x:v>
      </x:c>
      <x:c r="L837" s="1" t="n">
        <x:v>26.52</x:v>
      </x:c>
      <x:c r="M837" s="1" t="n">
        <x:f>IFERROR(IF(COUNTIF('Core Analysis'!$B$2:$B$19,A837)&gt;0,VLOOKUP(A837,'Core Analysis'!$B$2:$D$19,2,FALSE),SQRT((POWER(L837/'Assumptions'!$B$8,2)+POWER(('Assumptions'!$B$2-I837)/('Assumptions'!$B$2-'Assumptions'!$B$3),2))/2)),"")</x:f>
        <x:v>0.2504463932238863</x:v>
      </x:c>
      <x:c r="N837" s="1" t="n">
        <x:f>IFERROR(IF(COUNTIFS('Core Analysis'!$B$2:$B$19,A837,'Core Analysis'!$D$2:$D$19,"&gt;0")&gt;0,VLOOKUP(A837,'Core Analysis'!$B$2:$D$19,3,FALSE),POWER(('Assumptions'!$B$4*'Assumptions'!$B$5)/(E837*POWER(M837,'Assumptions'!$B$6)),1/'Assumptions'!$B$7)),"")</x:f>
        <x:v>0.3116103448361913</x:v>
      </x:c>
      <x:c r="O837" s="9" t="n">
        <x:f>IFERROR('Assumptions'!$B$12*POWER(M837,'Assumptions'!$B$13)/POWER(N837,2),"")</x:f>
        <x:v>0.0031670886044948914</x:v>
      </x:c>
    </x:row>
    <x:row r="838">
      <x:c r="A838" s="8" t="n">
        <x:v>8218</x:v>
      </x:c>
      <x:c r="B838" s="1" t="n">
        <x:v>33.4</x:v>
      </x:c>
      <x:c r="C838" s="1" t="n">
        <x:v>8.5467</x:v>
      </x:c>
      <x:c r="D838" s="1" t="n">
        <x:v>-101</x:v>
      </x:c>
      <x:c r="E838" s="1" t="n">
        <x:v>22.8225</x:v>
      </x:c>
      <x:c r="F838" s="1" t="n">
        <x:v>29.266</x:v>
      </x:c>
      <x:c r="G838" s="1" t="n">
        <x:v>37.1846</x:v>
      </x:c>
      <x:c r="H838" s="1" t="n">
        <x:v>91.3778</x:v>
      </x:c>
      <x:c r="I838" s="1" t="n">
        <x:v>2.3096</x:v>
      </x:c>
      <x:c r="J838" s="1" t="n">
        <x:v>-0.0073</x:v>
      </x:c>
      <x:c r="K838" s="1" t="n">
        <x:v>2.9378</x:v>
      </x:c>
      <x:c r="L838" s="1" t="n">
        <x:v>29.44</x:v>
      </x:c>
      <x:c r="M838" s="1" t="n">
        <x:f>IFERROR(IF(COUNTIF('Core Analysis'!$B$2:$B$19,A838)&gt;0,VLOOKUP(A838,'Core Analysis'!$B$2:$D$19,2,FALSE),SQRT((POWER(L838/'Assumptions'!$B$8,2)+POWER(('Assumptions'!$B$2-I838)/('Assumptions'!$B$2-'Assumptions'!$B$3),2))/2)),"")</x:f>
        <x:v>0.2679585224960358</x:v>
      </x:c>
      <x:c r="N838" s="1" t="n">
        <x:f>IFERROR(IF(COUNTIFS('Core Analysis'!$B$2:$B$19,A838,'Core Analysis'!$D$2:$D$19,"&gt;0")&gt;0,VLOOKUP(A838,'Core Analysis'!$B$2:$D$19,3,FALSE),POWER(('Assumptions'!$B$4*'Assumptions'!$B$5)/(E838*POWER(M838,'Assumptions'!$B$6)),1/'Assumptions'!$B$7)),"")</x:f>
        <x:v>0.292290591074272</x:v>
      </x:c>
      <x:c r="O838" s="9" t="n">
        <x:f>IFERROR('Assumptions'!$B$12*POWER(M838,'Assumptions'!$B$13)/POWER(N838,2),"")</x:f>
        <x:v>0.004846258379816487</x:v>
      </x:c>
    </x:row>
    <x:row r="839">
      <x:c r="A839" s="8" t="n">
        <x:v>8218.5</x:v>
      </x:c>
      <x:c r="B839" s="1" t="n">
        <x:v>34.2</x:v>
      </x:c>
      <x:c r="C839" s="1" t="n">
        <x:v>8.5467</x:v>
      </x:c>
      <x:c r="D839" s="1" t="n">
        <x:v>-101.2889</x:v>
      </x:c>
      <x:c r="E839" s="1" t="n">
        <x:v>23.1994</x:v>
      </x:c>
      <x:c r="F839" s="1" t="n">
        <x:v>29.5066</x:v>
      </x:c>
      <x:c r="G839" s="1" t="n">
        <x:v>37.7986</x:v>
      </x:c>
      <x:c r="H839" s="1" t="n">
        <x:v>90.8444</x:v>
      </x:c>
      <x:c r="I839" s="1" t="n">
        <x:v>2.3033</x:v>
      </x:c>
      <x:c r="J839" s="1" t="n">
        <x:v>-0.011</x:v>
      </x:c>
      <x:c r="K839" s="1" t="n">
        <x:v>2.8756</x:v>
      </x:c>
      <x:c r="L839" s="1" t="n">
        <x:v>28.6933</x:v>
      </x:c>
      <x:c r="M839" s="1" t="n">
        <x:f>IFERROR(IF(COUNTIF('Core Analysis'!$B$2:$B$19,A839)&gt;0,VLOOKUP(A839,'Core Analysis'!$B$2:$D$19,2,FALSE),SQRT((POWER(L839/'Assumptions'!$B$8,2)+POWER(('Assumptions'!$B$2-I839)/('Assumptions'!$B$2-'Assumptions'!$B$3),2))/2)),"")</x:f>
        <x:v>0.2655410136632511</x:v>
      </x:c>
      <x:c r="N839" s="1" t="n">
        <x:f>IFERROR(IF(COUNTIFS('Core Analysis'!$B$2:$B$19,A839,'Core Analysis'!$D$2:$D$19,"&gt;0")&gt;0,VLOOKUP(A839,'Core Analysis'!$B$2:$D$19,3,FALSE),POWER(('Assumptions'!$B$4*'Assumptions'!$B$5)/(E839*POWER(M839,'Assumptions'!$B$6)),1/'Assumptions'!$B$7)),"")</x:f>
        <x:v>0.29254591122782286</x:v>
      </x:c>
      <x:c r="O839" s="9" t="n">
        <x:f>IFERROR('Assumptions'!$B$12*POWER(M839,'Assumptions'!$B$13)/POWER(N839,2),"")</x:f>
        <x:v>0.004648682890764623</x:v>
      </x:c>
    </x:row>
    <x:row r="840">
      <x:c r="A840" s="8" t="n">
        <x:v>8219</x:v>
      </x:c>
      <x:c r="B840" s="1" t="n">
        <x:v>34.1</x:v>
      </x:c>
      <x:c r="C840" s="1" t="n">
        <x:v>8.5467</x:v>
      </x:c>
      <x:c r="D840" s="1" t="n">
        <x:v>-101.6667</x:v>
      </x:c>
      <x:c r="E840" s="1" t="n">
        <x:v>23.3183</x:v>
      </x:c>
      <x:c r="F840" s="1" t="n">
        <x:v>30.2095</x:v>
      </x:c>
      <x:c r="G840" s="1" t="n">
        <x:v>37.9536</x:v>
      </x:c>
      <x:c r="H840" s="1" t="n">
        <x:v>90.3333</x:v>
      </x:c>
      <x:c r="I840" s="1" t="n">
        <x:v>2.3098</x:v>
      </x:c>
      <x:c r="J840" s="1" t="n">
        <x:v>-0.0062</x:v>
      </x:c>
      <x:c r="K840" s="1" t="n">
        <x:v>2.76</x:v>
      </x:c>
      <x:c r="L840" s="1" t="n">
        <x:v>26.96</x:v>
      </x:c>
      <x:c r="M840" s="1" t="n">
        <x:f>IFERROR(IF(COUNTIF('Core Analysis'!$B$2:$B$19,A840)&gt;0,VLOOKUP(A840,'Core Analysis'!$B$2:$D$19,2,FALSE),SQRT((POWER(L840/'Assumptions'!$B$8,2)+POWER(('Assumptions'!$B$2-I840)/('Assumptions'!$B$2-'Assumptions'!$B$3),2))/2)),"")</x:f>
        <x:v>0.25452000277343656</x:v>
      </x:c>
      <x:c r="N840" s="1" t="n">
        <x:f>IFERROR(IF(COUNTIFS('Core Analysis'!$B$2:$B$19,A840,'Core Analysis'!$D$2:$D$19,"&gt;0")&gt;0,VLOOKUP(A840,'Core Analysis'!$B$2:$D$19,3,FALSE),POWER(('Assumptions'!$B$4*'Assumptions'!$B$5)/(E840*POWER(M840,'Assumptions'!$B$6)),1/'Assumptions'!$B$7)),"")</x:f>
        <x:v>0.30443435180888223</x:v>
      </x:c>
      <x:c r="O840" s="9" t="n">
        <x:f>IFERROR('Assumptions'!$B$12*POWER(M840,'Assumptions'!$B$13)/POWER(N840,2),"")</x:f>
        <x:v>0.003562279909587526</x:v>
      </x:c>
    </x:row>
    <x:row r="841">
      <x:c r="A841" s="8" t="n">
        <x:v>8219.5</x:v>
      </x:c>
      <x:c r="B841" s="1" t="n">
        <x:v>36.6</x:v>
      </x:c>
      <x:c r="C841" s="1" t="n">
        <x:v>8.5467</x:v>
      </x:c>
      <x:c r="D841" s="1" t="n">
        <x:v>-101.1778</x:v>
      </x:c>
      <x:c r="E841" s="1" t="n">
        <x:v>23.1755</x:v>
      </x:c>
      <x:c r="F841" s="1" t="n">
        <x:v>30.7395</x:v>
      </x:c>
      <x:c r="G841" s="1" t="n">
        <x:v>38.0703</x:v>
      </x:c>
      <x:c r="H841" s="1" t="n">
        <x:v>89.5556</x:v>
      </x:c>
      <x:c r="I841" s="1" t="n">
        <x:v>2.32</x:v>
      </x:c>
      <x:c r="J841" s="1" t="n">
        <x:v>-0.0009</x:v>
      </x:c>
      <x:c r="K841" s="1" t="n">
        <x:v>2.8</x:v>
      </x:c>
      <x:c r="L841" s="1" t="n">
        <x:v>25.56</x:v>
      </x:c>
      <x:c r="M841" s="1" t="n">
        <x:f>IFERROR(IF(COUNTIF('Core Analysis'!$B$2:$B$19,A841)&gt;0,VLOOKUP(A841,'Core Analysis'!$B$2:$D$19,2,FALSE),SQRT((POWER(L841/'Assumptions'!$B$8,2)+POWER(('Assumptions'!$B$2-I841)/('Assumptions'!$B$2-'Assumptions'!$B$3),2))/2)),"")</x:f>
        <x:v>0.2443508218360709</x:v>
      </x:c>
      <x:c r="N841" s="1" t="n">
        <x:f>IFERROR(IF(COUNTIFS('Core Analysis'!$B$2:$B$19,A841,'Core Analysis'!$D$2:$D$19,"&gt;0")&gt;0,VLOOKUP(A841,'Core Analysis'!$B$2:$D$19,3,FALSE),POWER(('Assumptions'!$B$4*'Assumptions'!$B$5)/(E841*POWER(M841,'Assumptions'!$B$6)),1/'Assumptions'!$B$7)),"")</x:f>
        <x:v>0.3180794834852259</x:v>
      </x:c>
      <x:c r="O841" s="9" t="n">
        <x:f>IFERROR('Assumptions'!$B$12*POWER(M841,'Assumptions'!$B$13)/POWER(N841,2),"")</x:f>
        <x:v>0.002727271230486224</x:v>
      </x:c>
    </x:row>
    <x:row r="842">
      <x:c r="A842" s="8" t="n">
        <x:v>8220</x:v>
      </x:c>
      <x:c r="B842" s="1" t="n">
        <x:v>35.1</x:v>
      </x:c>
      <x:c r="C842" s="1" t="n">
        <x:v>8.5467</x:v>
      </x:c>
      <x:c r="D842" s="1" t="n">
        <x:v>-101.0222</x:v>
      </x:c>
      <x:c r="E842" s="1" t="n">
        <x:v>23.2231</x:v>
      </x:c>
      <x:c r="F842" s="1" t="n">
        <x:v>29.6584</x:v>
      </x:c>
      <x:c r="G842" s="1" t="n">
        <x:v>38.9771</x:v>
      </x:c>
      <x:c r="H842" s="1" t="n">
        <x:v>88.9778</x:v>
      </x:c>
      <x:c r="I842" s="1" t="n">
        <x:v>2.3347</x:v>
      </x:c>
      <x:c r="J842" s="1" t="n">
        <x:v>0.0039</x:v>
      </x:c>
      <x:c r="K842" s="1" t="n">
        <x:v>2.6933</x:v>
      </x:c>
      <x:c r="L842" s="1" t="n">
        <x:v>26.76</x:v>
      </x:c>
      <x:c r="M842" s="1" t="n">
        <x:f>IFERROR(IF(COUNTIF('Core Analysis'!$B$2:$B$19,A842)&gt;0,VLOOKUP(A842,'Core Analysis'!$B$2:$D$19,2,FALSE),SQRT((POWER(L842/'Assumptions'!$B$8,2)+POWER(('Assumptions'!$B$2-I842)/('Assumptions'!$B$2-'Assumptions'!$B$3),2))/2)),"")</x:f>
        <x:v>0.24677010499403468</x:v>
      </x:c>
      <x:c r="N842" s="1" t="n">
        <x:f>IFERROR(IF(COUNTIFS('Core Analysis'!$B$2:$B$19,A842,'Core Analysis'!$D$2:$D$19,"&gt;0")&gt;0,VLOOKUP(A842,'Core Analysis'!$B$2:$D$19,3,FALSE),POWER(('Assumptions'!$B$4*'Assumptions'!$B$5)/(E842*POWER(M842,'Assumptions'!$B$6)),1/'Assumptions'!$B$7)),"")</x:f>
        <x:v>0.3146381470827887</x:v>
      </x:c>
      <x:c r="O842" s="9" t="n">
        <x:f>IFERROR('Assumptions'!$B$12*POWER(M842,'Assumptions'!$B$13)/POWER(N842,2),"")</x:f>
        <x:v>0.002910739627637989</x:v>
      </x:c>
    </x:row>
    <x:row r="843">
      <x:c r="A843" s="8" t="n">
        <x:v>8220.5</x:v>
      </x:c>
      <x:c r="B843" s="1" t="n">
        <x:v>36.0667</x:v>
      </x:c>
      <x:c r="C843" s="1" t="n">
        <x:v>8.5467</x:v>
      </x:c>
      <x:c r="D843" s="1" t="n">
        <x:v>-100.9556</x:v>
      </x:c>
      <x:c r="E843" s="1" t="n">
        <x:v>23.7033</x:v>
      </x:c>
      <x:c r="F843" s="1" t="n">
        <x:v>28.8204</x:v>
      </x:c>
      <x:c r="G843" s="1" t="n">
        <x:v>39.3376</x:v>
      </x:c>
      <x:c r="H843" s="1" t="n">
        <x:v>88.8889</x:v>
      </x:c>
      <x:c r="I843" s="1" t="n">
        <x:v>2.3313</x:v>
      </x:c>
      <x:c r="J843" s="1" t="n">
        <x:v>0.0053</x:v>
      </x:c>
      <x:c r="K843" s="1" t="n">
        <x:v>2.7333</x:v>
      </x:c>
      <x:c r="L843" s="1" t="n">
        <x:v>25.48</x:v>
      </x:c>
      <x:c r="M843" s="1" t="n">
        <x:f>IFERROR(IF(COUNTIF('Core Analysis'!$B$2:$B$19,A843)&gt;0,VLOOKUP(A843,'Core Analysis'!$B$2:$D$19,2,FALSE),SQRT((POWER(L843/'Assumptions'!$B$8,2)+POWER(('Assumptions'!$B$2-I843)/('Assumptions'!$B$2-'Assumptions'!$B$3),2))/2)),"")</x:f>
        <x:v>0.24082543918910929</x:v>
      </x:c>
      <x:c r="N843" s="1" t="n">
        <x:f>IFERROR(IF(COUNTIFS('Core Analysis'!$B$2:$B$19,A843,'Core Analysis'!$D$2:$D$19,"&gt;0")&gt;0,VLOOKUP(A843,'Core Analysis'!$B$2:$D$19,3,FALSE),POWER(('Assumptions'!$B$4*'Assumptions'!$B$5)/(E843*POWER(M843,'Assumptions'!$B$6)),1/'Assumptions'!$B$7)),"")</x:f>
        <x:v>0.31912237119033543</x:v>
      </x:c>
      <x:c r="O843" s="9" t="n">
        <x:f>IFERROR('Assumptions'!$B$12*POWER(M843,'Assumptions'!$B$13)/POWER(N843,2),"")</x:f>
        <x:v>0.0025416444440816725</x:v>
      </x:c>
    </x:row>
    <x:row r="844">
      <x:c r="A844" s="8" t="n">
        <x:v>8221</x:v>
      </x:c>
      <x:c r="B844" s="1" t="n">
        <x:v>37.2</x:v>
      </x:c>
      <x:c r="C844" s="1" t="n">
        <x:v>8.5467</x:v>
      </x:c>
      <x:c r="D844" s="1" t="n">
        <x:v>-100.4444</x:v>
      </x:c>
      <x:c r="E844" s="1" t="n">
        <x:v>24.0207</x:v>
      </x:c>
      <x:c r="F844" s="1" t="n">
        <x:v>28.0923</x:v>
      </x:c>
      <x:c r="G844" s="1" t="n">
        <x:v>37.5677</x:v>
      </x:c>
      <x:c r="H844" s="1" t="n">
        <x:v>88.0444</x:v>
      </x:c>
      <x:c r="I844" s="1" t="n">
        <x:v>2.324</x:v>
      </x:c>
      <x:c r="J844" s="1" t="n">
        <x:v>0.003</x:v>
      </x:c>
      <x:c r="K844" s="1" t="n">
        <x:v>2.7244</x:v>
      </x:c>
      <x:c r="L844" s="1" t="n">
        <x:v>25.3467</x:v>
      </x:c>
      <x:c r="M844" s="1" t="n">
        <x:f>IFERROR(IF(COUNTIF('Core Analysis'!$B$2:$B$19,A844)&gt;0,VLOOKUP(A844,'Core Analysis'!$B$2:$D$19,2,FALSE),SQRT((POWER(L844/'Assumptions'!$B$8,2)+POWER(('Assumptions'!$B$2-I844)/('Assumptions'!$B$2-'Assumptions'!$B$3),2))/2)),"")</x:f>
        <x:v>0.242128634114673</x:v>
      </x:c>
      <x:c r="N844" s="1" t="n">
        <x:f>IFERROR(IF(COUNTIFS('Core Analysis'!$B$2:$B$19,A844,'Core Analysis'!$D$2:$D$19,"&gt;0")&gt;0,VLOOKUP(A844,'Core Analysis'!$B$2:$D$19,3,FALSE),POWER(('Assumptions'!$B$4*'Assumptions'!$B$5)/(E844*POWER(M844,'Assumptions'!$B$6)),1/'Assumptions'!$B$7)),"")</x:f>
        <x:v>0.3153007734501277</x:v>
      </x:c>
      <x:c r="O844" s="9" t="n">
        <x:f>IFERROR('Assumptions'!$B$12*POWER(M844,'Assumptions'!$B$13)/POWER(N844,2),"")</x:f>
        <x:v>0.0026661949743982606</x:v>
      </x:c>
    </x:row>
    <x:row r="845">
      <x:c r="A845" s="8" t="n">
        <x:v>8221.5</x:v>
      </x:c>
      <x:c r="B845" s="1" t="n">
        <x:v>38</x:v>
      </x:c>
      <x:c r="C845" s="1" t="n">
        <x:v>8.5467</x:v>
      </x:c>
      <x:c r="D845" s="1" t="n">
        <x:v>-100.1556</x:v>
      </x:c>
      <x:c r="E845" s="1" t="n">
        <x:v>24.1687</x:v>
      </x:c>
      <x:c r="F845" s="1" t="n">
        <x:v>27.9202</x:v>
      </x:c>
      <x:c r="G845" s="1" t="n">
        <x:v>36.7308</x:v>
      </x:c>
      <x:c r="H845" s="1" t="n">
        <x:v>87.4</x:v>
      </x:c>
      <x:c r="I845" s="1" t="n">
        <x:v>2.3211</x:v>
      </x:c>
      <x:c r="J845" s="1" t="n">
        <x:v>-0.0009</x:v>
      </x:c>
      <x:c r="K845" s="1" t="n">
        <x:v>2.9333</x:v>
      </x:c>
      <x:c r="L845" s="1" t="n">
        <x:v>25.64</x:v>
      </x:c>
      <x:c r="M845" s="1" t="n">
        <x:f>IFERROR(IF(COUNTIF('Core Analysis'!$B$2:$B$19,A845)&gt;0,VLOOKUP(A845,'Core Analysis'!$B$2:$D$19,2,FALSE),SQRT((POWER(L845/'Assumptions'!$B$8,2)+POWER(('Assumptions'!$B$2-I845)/('Assumptions'!$B$2-'Assumptions'!$B$3),2))/2)),"")</x:f>
        <x:v>0.24446594771393254</x:v>
      </x:c>
      <x:c r="N845" s="1" t="n">
        <x:f>IFERROR(IF(COUNTIFS('Core Analysis'!$B$2:$B$19,A845,'Core Analysis'!$D$2:$D$19,"&gt;0")&gt;0,VLOOKUP(A845,'Core Analysis'!$B$2:$D$19,3,FALSE),POWER(('Assumptions'!$B$4*'Assumptions'!$B$5)/(E845*POWER(M845,'Assumptions'!$B$6)),1/'Assumptions'!$B$7)),"")</x:f>
        <x:v>0.31132858564926913</x:v>
      </x:c>
      <x:c r="O845" s="9" t="n">
        <x:f>IFERROR('Assumptions'!$B$12*POWER(M845,'Assumptions'!$B$13)/POWER(N845,2),"")</x:f>
        <x:v>0.0028527371331870553</x:v>
      </x:c>
    </x:row>
    <x:row r="846">
      <x:c r="A846" s="8" t="n">
        <x:v>8222</x:v>
      </x:c>
      <x:c r="B846" s="1" t="n">
        <x:v>39.3667</x:v>
      </x:c>
      <x:c r="C846" s="1" t="n">
        <x:v>8.5467</x:v>
      </x:c>
      <x:c r="D846" s="1" t="n">
        <x:v>-100.1778</x:v>
      </x:c>
      <x:c r="E846" s="1" t="n">
        <x:v>24.3424</x:v>
      </x:c>
      <x:c r="F846" s="1" t="n">
        <x:v>28.9099</x:v>
      </x:c>
      <x:c r="G846" s="1" t="n">
        <x:v>37.7218</x:v>
      </x:c>
      <x:c r="H846" s="1" t="n">
        <x:v>87.9333</x:v>
      </x:c>
      <x:c r="I846" s="1" t="n">
        <x:v>2.3369</x:v>
      </x:c>
      <x:c r="J846" s="1" t="n">
        <x:v>-0.0043</x:v>
      </x:c>
      <x:c r="K846" s="1" t="n">
        <x:v>2.8756</x:v>
      </x:c>
      <x:c r="L846" s="1" t="n">
        <x:v>24.92</x:v>
      </x:c>
      <x:c r="M846" s="1" t="n">
        <x:f>IFERROR(IF(COUNTIF('Core Analysis'!$B$2:$B$19,A846)&gt;0,VLOOKUP(A846,'Core Analysis'!$B$2:$D$19,2,FALSE),SQRT((POWER(L846/'Assumptions'!$B$8,2)+POWER(('Assumptions'!$B$2-I846)/('Assumptions'!$B$2-'Assumptions'!$B$3),2))/2)),"")</x:f>
        <x:v>0.23633708178720214</x:v>
      </x:c>
      <x:c r="N846" s="1" t="n">
        <x:f>IFERROR(IF(COUNTIFS('Core Analysis'!$B$2:$B$19,A846,'Core Analysis'!$D$2:$D$19,"&gt;0")&gt;0,VLOOKUP(A846,'Core Analysis'!$B$2:$D$19,3,FALSE),POWER(('Assumptions'!$B$4*'Assumptions'!$B$5)/(E846*POWER(M846,'Assumptions'!$B$6)),1/'Assumptions'!$B$7)),"")</x:f>
        <x:v>0.32088576523558</x:v>
      </x:c>
      <x:c r="O846" s="9" t="n">
        <x:f>IFERROR('Assumptions'!$B$12*POWER(M846,'Assumptions'!$B$13)/POWER(N846,2),"")</x:f>
        <x:v>0.0023140792438434516</x:v>
      </x:c>
    </x:row>
    <x:row r="847">
      <x:c r="A847" s="8" t="n">
        <x:v>8222.5</x:v>
      </x:c>
      <x:c r="B847" s="1" t="n">
        <x:v>40</x:v>
      </x:c>
      <x:c r="C847" s="1" t="n">
        <x:v>8.5467</x:v>
      </x:c>
      <x:c r="D847" s="1" t="n">
        <x:v>-100.5111</x:v>
      </x:c>
      <x:c r="E847" s="1" t="n">
        <x:v>24.3424</x:v>
      </x:c>
      <x:c r="F847" s="1" t="n">
        <x:v>31.6034</x:v>
      </x:c>
      <x:c r="G847" s="1" t="n">
        <x:v>39.9488</x:v>
      </x:c>
      <x:c r="H847" s="1" t="n">
        <x:v>88.0444</x:v>
      </x:c>
      <x:c r="I847" s="1" t="n">
        <x:v>2.3484</x:v>
      </x:c>
      <x:c r="J847" s="1" t="n">
        <x:v>-0.0003</x:v>
      </x:c>
      <x:c r="K847" s="1" t="n">
        <x:v>2.7689</x:v>
      </x:c>
      <x:c r="L847" s="1" t="n">
        <x:v>24.24</x:v>
      </x:c>
      <x:c r="M847" s="1" t="n">
        <x:f>IFERROR(IF(COUNTIF('Core Analysis'!$B$2:$B$19,A847)&gt;0,VLOOKUP(A847,'Core Analysis'!$B$2:$D$19,2,FALSE),SQRT((POWER(L847/'Assumptions'!$B$8,2)+POWER(('Assumptions'!$B$2-I847)/('Assumptions'!$B$2-'Assumptions'!$B$3),2))/2)),"")</x:f>
        <x:v>0.22960167158209824</x:v>
      </x:c>
      <x:c r="N847" s="1" t="n">
        <x:f>IFERROR(IF(COUNTIFS('Core Analysis'!$B$2:$B$19,A847,'Core Analysis'!$D$2:$D$19,"&gt;0")&gt;0,VLOOKUP(A847,'Core Analysis'!$B$2:$D$19,3,FALSE),POWER(('Assumptions'!$B$4*'Assumptions'!$B$5)/(E847*POWER(M847,'Assumptions'!$B$6)),1/'Assumptions'!$B$7)),"")</x:f>
        <x:v>0.3302990122862117</x:v>
      </x:c>
      <x:c r="O847" s="9" t="n">
        <x:f>IFERROR('Assumptions'!$B$12*POWER(M847,'Assumptions'!$B$13)/POWER(N847,2),"")</x:f>
        <x:v>0.0019231561976749824</x:v>
      </x:c>
    </x:row>
    <x:row r="848">
      <x:c r="A848" s="8" t="n">
        <x:v>8223</x:v>
      </x:c>
      <x:c r="B848" s="1" t="n">
        <x:v>41.4</x:v>
      </x:c>
      <x:c r="C848" s="1" t="n">
        <x:v>8.5644</x:v>
      </x:c>
      <x:c r="D848" s="1" t="n">
        <x:v>-100.4222</x:v>
      </x:c>
      <x:c r="E848" s="1" t="n">
        <x:v>24.4172</x:v>
      </x:c>
      <x:c r="F848" s="1" t="n">
        <x:v>32.5859</x:v>
      </x:c>
      <x:c r="G848" s="1" t="n">
        <x:v>43.0887</x:v>
      </x:c>
      <x:c r="H848" s="1" t="n">
        <x:v>88.3111</x:v>
      </x:c>
      <x:c r="I848" s="1" t="n">
        <x:v>2.3507</x:v>
      </x:c>
      <x:c r="J848" s="1" t="n">
        <x:v>-0.002</x:v>
      </x:c>
      <x:c r="K848" s="1" t="n">
        <x:v>2.7422</x:v>
      </x:c>
      <x:c r="L848" s="1" t="n">
        <x:v>23.7067</x:v>
      </x:c>
      <x:c r="M848" s="1" t="n">
        <x:f>IFERROR(IF(COUNTIF('Core Analysis'!$B$2:$B$19,A848)&gt;0,VLOOKUP(A848,'Core Analysis'!$B$2:$D$19,2,FALSE),SQRT((POWER(L848/'Assumptions'!$B$8,2)+POWER(('Assumptions'!$B$2-I848)/('Assumptions'!$B$2-'Assumptions'!$B$3),2))/2)),"")</x:f>
        <x:v>0.22616459381846005</x:v>
      </x:c>
      <x:c r="N848" s="1" t="n">
        <x:f>IFERROR(IF(COUNTIFS('Core Analysis'!$B$2:$B$19,A848,'Core Analysis'!$D$2:$D$19,"&gt;0")&gt;0,VLOOKUP(A848,'Core Analysis'!$B$2:$D$19,3,FALSE),POWER(('Assumptions'!$B$4*'Assumptions'!$B$5)/(E848*POWER(M848,'Assumptions'!$B$6)),1/'Assumptions'!$B$7)),"")</x:f>
        <x:v>0.3348046419459701</x:v>
      </x:c>
      <x:c r="O848" s="9" t="n">
        <x:f>IFERROR('Assumptions'!$B$12*POWER(M848,'Assumptions'!$B$13)/POWER(N848,2),"")</x:f>
        <x:v>0.0017515570257531886</x:v>
      </x:c>
    </x:row>
    <x:row r="849">
      <x:c r="A849" s="8" t="n">
        <x:v>8223.5</x:v>
      </x:c>
      <x:c r="B849" s="1" t="n">
        <x:v>39.4333</x:v>
      </x:c>
      <x:c r="C849" s="1" t="n">
        <x:v>8.5667</x:v>
      </x:c>
      <x:c r="D849" s="1" t="n">
        <x:v>-100.4444</x:v>
      </x:c>
      <x:c r="E849" s="1" t="n">
        <x:v>24.1439</x:v>
      </x:c>
      <x:c r="F849" s="1" t="n">
        <x:v>31.7309</x:v>
      </x:c>
      <x:c r="G849" s="1" t="n">
        <x:v>40.6487</x:v>
      </x:c>
      <x:c r="H849" s="1" t="n">
        <x:v>88.6667</x:v>
      </x:c>
      <x:c r="I849" s="1" t="n">
        <x:v>2.3444</x:v>
      </x:c>
      <x:c r="J849" s="1" t="n">
        <x:v>-0.0071</x:v>
      </x:c>
      <x:c r="K849" s="1" t="n">
        <x:v>2.8622</x:v>
      </x:c>
      <x:c r="L849" s="1" t="n">
        <x:v>25.24</x:v>
      </x:c>
      <x:c r="M849" s="1" t="n">
        <x:f>IFERROR(IF(COUNTIF('Core Analysis'!$B$2:$B$19,A849)&gt;0,VLOOKUP(A849,'Core Analysis'!$B$2:$D$19,2,FALSE),SQRT((POWER(L849/'Assumptions'!$B$8,2)+POWER(('Assumptions'!$B$2-I849)/('Assumptions'!$B$2-'Assumptions'!$B$3),2))/2)),"")</x:f>
        <x:v>0.23600013878317694</x:v>
      </x:c>
      <x:c r="N849" s="1" t="n">
        <x:f>IFERROR(IF(COUNTIFS('Core Analysis'!$B$2:$B$19,A849,'Core Analysis'!$D$2:$D$19,"&gt;0")&gt;0,VLOOKUP(A849,'Core Analysis'!$B$2:$D$19,3,FALSE),POWER(('Assumptions'!$B$4*'Assumptions'!$B$5)/(E849*POWER(M849,'Assumptions'!$B$6)),1/'Assumptions'!$B$7)),"")</x:f>
        <x:v>0.32266216807260717</x:v>
      </x:c>
      <x:c r="O849" s="9" t="n">
        <x:f>IFERROR('Assumptions'!$B$12*POWER(M849,'Assumptions'!$B$13)/POWER(N849,2),"")</x:f>
        <x:v>0.0022743471236441786</x:v>
      </x:c>
    </x:row>
    <x:row r="850">
      <x:c r="A850" s="8" t="n">
        <x:v>8224</x:v>
      </x:c>
      <x:c r="B850" s="1" t="n">
        <x:v>38.1</x:v>
      </x:c>
      <x:c r="C850" s="1" t="n">
        <x:v>8.5667</x:v>
      </x:c>
      <x:c r="D850" s="1" t="n">
        <x:v>-100.9556</x:v>
      </x:c>
      <x:c r="E850" s="1" t="n">
        <x:v>23.9961</x:v>
      </x:c>
      <x:c r="F850" s="1" t="n">
        <x:v>30.3027</x:v>
      </x:c>
      <x:c r="G850" s="1" t="n">
        <x:v>38.8177</x:v>
      </x:c>
      <x:c r="H850" s="1" t="n">
        <x:v>88.3333</x:v>
      </x:c>
      <x:c r="I850" s="1" t="n">
        <x:v>2.3324</x:v>
      </x:c>
      <x:c r="J850" s="1" t="n">
        <x:v>-0.0127</x:v>
      </x:c>
      <x:c r="K850" s="1" t="n">
        <x:v>2.9867</x:v>
      </x:c>
      <x:c r="L850" s="1" t="n">
        <x:v>26.0533</x:v>
      </x:c>
      <x:c r="M850" s="1" t="n">
        <x:f>IFERROR(IF(COUNTIF('Core Analysis'!$B$2:$B$19,A850)&gt;0,VLOOKUP(A850,'Core Analysis'!$B$2:$D$19,2,FALSE),SQRT((POWER(L850/'Assumptions'!$B$8,2)+POWER(('Assumptions'!$B$2-I850)/('Assumptions'!$B$2-'Assumptions'!$B$3),2))/2)),"")</x:f>
        <x:v>0.24357703352387797</x:v>
      </x:c>
      <x:c r="N850" s="1" t="n">
        <x:f>IFERROR(IF(COUNTIFS('Core Analysis'!$B$2:$B$19,A850,'Core Analysis'!$D$2:$D$19,"&gt;0")&gt;0,VLOOKUP(A850,'Core Analysis'!$B$2:$D$19,3,FALSE),POWER(('Assumptions'!$B$4*'Assumptions'!$B$5)/(E850*POWER(M850,'Assumptions'!$B$6)),1/'Assumptions'!$B$7)),"")</x:f>
        <x:v>0.3135864937889128</x:v>
      </x:c>
      <x:c r="O850" s="9" t="n">
        <x:f>IFERROR('Assumptions'!$B$12*POWER(M850,'Assumptions'!$B$13)/POWER(N850,2),"")</x:f>
        <x:v>0.0027670951458438303</x:v>
      </x:c>
    </x:row>
    <x:row r="851">
      <x:c r="A851" s="8" t="n">
        <x:v>8224.5</x:v>
      </x:c>
      <x:c r="B851" s="1" t="n">
        <x:v>39.7333</x:v>
      </x:c>
      <x:c r="C851" s="1" t="n">
        <x:v>8.5667</x:v>
      </x:c>
      <x:c r="D851" s="1" t="n">
        <x:v>-101</x:v>
      </x:c>
      <x:c r="E851" s="1" t="n">
        <x:v>23.6549</x:v>
      </x:c>
      <x:c r="F851" s="1" t="n">
        <x:v>29.7797</x:v>
      </x:c>
      <x:c r="G851" s="1" t="n">
        <x:v>39.661</x:v>
      </x:c>
      <x:c r="H851" s="1" t="n">
        <x:v>88.5778</x:v>
      </x:c>
      <x:c r="I851" s="1" t="n">
        <x:v>2.3251</x:v>
      </x:c>
      <x:c r="J851" s="1" t="n">
        <x:v>-0.0102</x:v>
      </x:c>
      <x:c r="K851" s="1" t="n">
        <x:v>2.8889</x:v>
      </x:c>
      <x:c r="L851" s="1" t="n">
        <x:v>27.64</x:v>
      </x:c>
      <x:c r="M851" s="1" t="n">
        <x:f>IFERROR(IF(COUNTIF('Core Analysis'!$B$2:$B$19,A851)&gt;0,VLOOKUP(A851,'Core Analysis'!$B$2:$D$19,2,FALSE),SQRT((POWER(L851/'Assumptions'!$B$8,2)+POWER(('Assumptions'!$B$2-I851)/('Assumptions'!$B$2-'Assumptions'!$B$3),2))/2)),"")</x:f>
        <x:v>0.25407667772519454</x:v>
      </x:c>
      <x:c r="N851" s="1" t="n">
        <x:f>IFERROR(IF(COUNTIFS('Core Analysis'!$B$2:$B$19,A851,'Core Analysis'!$D$2:$D$19,"&gt;0")&gt;0,VLOOKUP(A851,'Core Analysis'!$B$2:$D$19,3,FALSE),POWER(('Assumptions'!$B$4*'Assumptions'!$B$5)/(E851*POWER(M851,'Assumptions'!$B$6)),1/'Assumptions'!$B$7)),"")</x:f>
        <x:v>0.3027879987979753</x:v>
      </x:c>
      <x:c r="O851" s="9" t="n">
        <x:f>IFERROR('Assumptions'!$B$12*POWER(M851,'Assumptions'!$B$13)/POWER(N851,2),"")</x:f>
        <x:v>0.0035736064386704416</x:v>
      </x:c>
    </x:row>
    <x:row r="852">
      <x:c r="A852" s="8" t="n">
        <x:v>8225</x:v>
      </x:c>
      <x:c r="B852" s="1" t="n">
        <x:v>43.1</x:v>
      </x:c>
      <x:c r="C852" s="1" t="n">
        <x:v>8.5711</x:v>
      </x:c>
      <x:c r="D852" s="1" t="n">
        <x:v>-101.1778</x:v>
      </x:c>
      <x:c r="E852" s="1" t="n">
        <x:v>22.7762</x:v>
      </x:c>
      <x:c r="F852" s="1" t="n">
        <x:v>29.1766</x:v>
      </x:c>
      <x:c r="G852" s="1" t="n">
        <x:v>38.1883</x:v>
      </x:c>
      <x:c r="H852" s="1" t="n">
        <x:v>89.1333</x:v>
      </x:c>
      <x:c r="I852" s="1" t="n">
        <x:v>2.3111</x:v>
      </x:c>
      <x:c r="J852" s="1" t="n">
        <x:v>-0.0089</x:v>
      </x:c>
      <x:c r="K852" s="1" t="n">
        <x:v>2.8933</x:v>
      </x:c>
      <x:c r="L852" s="1" t="n">
        <x:v>27.2133</x:v>
      </x:c>
      <x:c r="M852" s="1" t="n">
        <x:f>IFERROR(IF(COUNTIF('Core Analysis'!$B$2:$B$19,A852)&gt;0,VLOOKUP(A852,'Core Analysis'!$B$2:$D$19,2,FALSE),SQRT((POWER(L852/'Assumptions'!$B$8,2)+POWER(('Assumptions'!$B$2-I852)/('Assumptions'!$B$2-'Assumptions'!$B$3),2))/2)),"")</x:f>
        <x:v>0.25551236651928155</x:v>
      </x:c>
      <x:c r="N852" s="1" t="n">
        <x:f>IFERROR(IF(COUNTIFS('Core Analysis'!$B$2:$B$19,A852,'Core Analysis'!$D$2:$D$19,"&gt;0")&gt;0,VLOOKUP(A852,'Core Analysis'!$B$2:$D$19,3,FALSE),POWER(('Assumptions'!$B$4*'Assumptions'!$B$5)/(E852*POWER(M852,'Assumptions'!$B$6)),1/'Assumptions'!$B$7)),"")</x:f>
        <x:v>0.3068396365204657</x:v>
      </x:c>
      <x:c r="O852" s="9" t="n">
        <x:f>IFERROR('Assumptions'!$B$12*POWER(M852,'Assumptions'!$B$13)/POWER(N852,2),"")</x:f>
        <x:v>0.003567208188958635</x:v>
      </x:c>
    </x:row>
    <x:row r="853">
      <x:c r="A853" s="8" t="n">
        <x:v>8225.5</x:v>
      </x:c>
      <x:c r="B853" s="1" t="n">
        <x:v>43.4</x:v>
      </x:c>
      <x:c r="C853" s="1" t="n">
        <x:v>8.5689</x:v>
      </x:c>
      <x:c r="D853" s="1" t="n">
        <x:v>-102.8667</x:v>
      </x:c>
      <x:c r="E853" s="1" t="n">
        <x:v>22.4979</x:v>
      </x:c>
      <x:c r="F853" s="1" t="n">
        <x:v>27.9491</x:v>
      </x:c>
      <x:c r="G853" s="1" t="n">
        <x:v>36.3202</x:v>
      </x:c>
      <x:c r="H853" s="1" t="n">
        <x:v>89.3111</x:v>
      </x:c>
      <x:c r="I853" s="1" t="n">
        <x:v>2.3091</x:v>
      </x:c>
      <x:c r="J853" s="1" t="n">
        <x:v>-0.0063</x:v>
      </x:c>
      <x:c r="K853" s="1" t="n">
        <x:v>2.7956</x:v>
      </x:c>
      <x:c r="L853" s="1" t="n">
        <x:v>30</x:v>
      </x:c>
      <x:c r="M853" s="1" t="n">
        <x:f>IFERROR(IF(COUNTIF('Core Analysis'!$B$2:$B$19,A853)&gt;0,VLOOKUP(A853,'Core Analysis'!$B$2:$D$19,2,FALSE),SQRT((POWER(L853/'Assumptions'!$B$8,2)+POWER(('Assumptions'!$B$2-I853)/('Assumptions'!$B$2-'Assumptions'!$B$3),2))/2)),"")</x:f>
        <x:v>0.2711742868489304</x:v>
      </x:c>
      <x:c r="N853" s="1" t="n">
        <x:f>IFERROR(IF(COUNTIFS('Core Analysis'!$B$2:$B$19,A853,'Core Analysis'!$D$2:$D$19,"&gt;0")&gt;0,VLOOKUP(A853,'Core Analysis'!$B$2:$D$19,3,FALSE),POWER(('Assumptions'!$B$4*'Assumptions'!$B$5)/(E853*POWER(M853,'Assumptions'!$B$6)),1/'Assumptions'!$B$7)),"")</x:f>
        <x:v>0.29090053509614444</x:v>
      </x:c>
      <x:c r="O853" s="9" t="n">
        <x:f>IFERROR('Assumptions'!$B$12*POWER(M853,'Assumptions'!$B$13)/POWER(N853,2),"")</x:f>
        <x:v>0.005156360793917341</x:v>
      </x:c>
    </x:row>
    <x:row r="854">
      <x:c r="A854" s="8" t="n">
        <x:v>8226</x:v>
      </x:c>
      <x:c r="B854" s="1" t="n">
        <x:v>40.1667</x:v>
      </x:c>
      <x:c r="C854" s="1" t="n">
        <x:v>8.5667</x:v>
      </x:c>
      <x:c r="D854" s="1" t="n">
        <x:v>-101.7333</x:v>
      </x:c>
      <x:c r="E854" s="1" t="n">
        <x:v>21.9746</x:v>
      </x:c>
      <x:c r="F854" s="1" t="n">
        <x:v>27.9202</x:v>
      </x:c>
      <x:c r="G854" s="1" t="n">
        <x:v>35.4385</x:v>
      </x:c>
      <x:c r="H854" s="1" t="n">
        <x:v>89.7556</x:v>
      </x:c>
      <x:c r="I854" s="1" t="n">
        <x:v>2.3009</x:v>
      </x:c>
      <x:c r="J854" s="1" t="n">
        <x:v>-0.0082</x:v>
      </x:c>
      <x:c r="K854" s="1" t="n">
        <x:v>2.7644</x:v>
      </x:c>
      <x:c r="L854" s="1" t="n">
        <x:v>30.9733</x:v>
      </x:c>
      <x:c r="M854" s="1" t="n">
        <x:f>IFERROR(IF(COUNTIF('Core Analysis'!$B$2:$B$19,A854)&gt;0,VLOOKUP(A854,'Core Analysis'!$B$2:$D$19,2,FALSE),SQRT((POWER(L854/'Assumptions'!$B$8,2)+POWER(('Assumptions'!$B$2-I854)/('Assumptions'!$B$2-'Assumptions'!$B$3),2))/2)),"")</x:f>
        <x:v>0.27866295668744595</x:v>
      </x:c>
      <x:c r="N854" s="1" t="n">
        <x:f>IFERROR(IF(COUNTIFS('Core Analysis'!$B$2:$B$19,A854,'Core Analysis'!$D$2:$D$19,"&gt;0")&gt;0,VLOOKUP(A854,'Core Analysis'!$B$2:$D$19,3,FALSE),POWER(('Assumptions'!$B$4*'Assumptions'!$B$5)/(E854*POWER(M854,'Assumptions'!$B$6)),1/'Assumptions'!$B$7)),"")</x:f>
        <x:v>0.28643381530652134</x:v>
      </x:c>
      <x:c r="O854" s="9" t="n">
        <x:f>IFERROR('Assumptions'!$B$12*POWER(M854,'Assumptions'!$B$13)/POWER(N854,2),"")</x:f>
        <x:v>0.005995687542911733</x:v>
      </x:c>
    </x:row>
    <x:row r="855">
      <x:c r="A855" s="8" t="n">
        <x:v>8226.5</x:v>
      </x:c>
      <x:c r="B855" s="1" t="n">
        <x:v>37.8</x:v>
      </x:c>
      <x:c r="C855" s="1" t="n">
        <x:v>8.5667</x:v>
      </x:c>
      <x:c r="D855" s="1" t="n">
        <x:v>-100.8667</x:v>
      </x:c>
      <x:c r="E855" s="1" t="n">
        <x:v>21.8177</x:v>
      </x:c>
      <x:c r="F855" s="1" t="n">
        <x:v>28.1786</x:v>
      </x:c>
      <x:c r="G855" s="1" t="n">
        <x:v>35.5838</x:v>
      </x:c>
      <x:c r="H855" s="1" t="n">
        <x:v>90.2</x:v>
      </x:c>
      <x:c r="I855" s="1" t="n">
        <x:v>2.2987</x:v>
      </x:c>
      <x:c r="J855" s="1" t="n">
        <x:v>-0.0083</x:v>
      </x:c>
      <x:c r="K855" s="1" t="n">
        <x:v>2.6533</x:v>
      </x:c>
      <x:c r="L855" s="1" t="n">
        <x:v>31.92</x:v>
      </x:c>
      <x:c r="M855" s="1" t="n">
        <x:f>IFERROR(IF(COUNTIF('Core Analysis'!$B$2:$B$19,A855)&gt;0,VLOOKUP(A855,'Core Analysis'!$B$2:$D$19,2,FALSE),SQRT((POWER(L855/'Assumptions'!$B$8,2)+POWER(('Assumptions'!$B$2-I855)/('Assumptions'!$B$2-'Assumptions'!$B$3),2))/2)),"")</x:f>
        <x:v>0.28450409048738867</x:v>
      </x:c>
      <x:c r="N855" s="1" t="n">
        <x:f>IFERROR(IF(COUNTIFS('Core Analysis'!$B$2:$B$19,A855,'Core Analysis'!$D$2:$D$19,"&gt;0")&gt;0,VLOOKUP(A855,'Core Analysis'!$B$2:$D$19,3,FALSE),POWER(('Assumptions'!$B$4*'Assumptions'!$B$5)/(E855*POWER(M855,'Assumptions'!$B$6)),1/'Assumptions'!$B$7)),"")</x:f>
        <x:v>0.2815600411866331</x:v>
      </x:c>
      <x:c r="O855" s="9" t="n">
        <x:f>IFERROR('Assumptions'!$B$12*POWER(M855,'Assumptions'!$B$13)/POWER(N855,2),"")</x:f>
        <x:v>0.006798080981474313</x:v>
      </x:c>
    </x:row>
    <x:row r="856">
      <x:c r="A856" s="8" t="n">
        <x:v>8227</x:v>
      </x:c>
      <x:c r="B856" s="1" t="n">
        <x:v>37.4333</x:v>
      </x:c>
      <x:c r="C856" s="1" t="n">
        <x:v>8.5667</x:v>
      </x:c>
      <x:c r="D856" s="1" t="n">
        <x:v>-100.7111</x:v>
      </x:c>
      <x:c r="E856" s="1" t="n">
        <x:v>21.3538</x:v>
      </x:c>
      <x:c r="F856" s="1" t="n">
        <x:v>28.556</x:v>
      </x:c>
      <x:c r="G856" s="1" t="n">
        <x:v>35.803</x:v>
      </x:c>
      <x:c r="H856" s="1" t="n">
        <x:v>89.9556</x:v>
      </x:c>
      <x:c r="I856" s="1" t="n">
        <x:v>2.3013</x:v>
      </x:c>
      <x:c r="J856" s="1" t="n">
        <x:v>-0.0067</x:v>
      </x:c>
      <x:c r="K856" s="1" t="n">
        <x:v>2.7244</x:v>
      </x:c>
      <x:c r="L856" s="1" t="n">
        <x:v>31.04</x:v>
      </x:c>
      <x:c r="M856" s="1" t="n">
        <x:f>IFERROR(IF(COUNTIF('Core Analysis'!$B$2:$B$19,A856)&gt;0,VLOOKUP(A856,'Core Analysis'!$B$2:$D$19,2,FALSE),SQRT((POWER(L856/'Assumptions'!$B$8,2)+POWER(('Assumptions'!$B$2-I856)/('Assumptions'!$B$2-'Assumptions'!$B$3),2))/2)),"")</x:f>
        <x:v>0.2789322840075257</x:v>
      </x:c>
      <x:c r="N856" s="1" t="n">
        <x:f>IFERROR(IF(COUNTIFS('Core Analysis'!$B$2:$B$19,A856,'Core Analysis'!$D$2:$D$19,"&gt;0")&gt;0,VLOOKUP(A856,'Core Analysis'!$B$2:$D$19,3,FALSE),POWER(('Assumptions'!$B$4*'Assumptions'!$B$5)/(E856*POWER(M856,'Assumptions'!$B$6)),1/'Assumptions'!$B$7)),"")</x:f>
        <x:v>0.29028704162885316</x:v>
      </x:c>
      <x:c r="O856" s="9" t="n">
        <x:f>IFERROR('Assumptions'!$B$12*POWER(M856,'Assumptions'!$B$13)/POWER(N856,2),"")</x:f>
        <x:v>0.00586243789296977</x:v>
      </x:c>
    </x:row>
    <x:row r="857">
      <x:c r="A857" s="8" t="n">
        <x:v>8227.5</x:v>
      </x:c>
      <x:c r="B857" s="1" t="n">
        <x:v>39</x:v>
      </x:c>
      <x:c r="C857" s="1" t="n">
        <x:v>8.5711</x:v>
      </x:c>
      <x:c r="D857" s="1" t="n">
        <x:v>-101.2667</x:v>
      </x:c>
      <x:c r="E857" s="1" t="n">
        <x:v>21.3319</x:v>
      </x:c>
      <x:c r="F857" s="1" t="n">
        <x:v>28.1787</x:v>
      </x:c>
      <x:c r="G857" s="1" t="n">
        <x:v>36.3198</x:v>
      </x:c>
      <x:c r="H857" s="1" t="n">
        <x:v>90</x:v>
      </x:c>
      <x:c r="I857" s="1" t="n">
        <x:v>2.3167</x:v>
      </x:c>
      <x:c r="J857" s="1" t="n">
        <x:v>-0.0006</x:v>
      </x:c>
      <x:c r="K857" s="1" t="n">
        <x:v>2.7644</x:v>
      </x:c>
      <x:c r="L857" s="1" t="n">
        <x:v>30.6</x:v>
      </x:c>
      <x:c r="M857" s="1" t="n">
        <x:f>IFERROR(IF(COUNTIF('Core Analysis'!$B$2:$B$19,A857)&gt;0,VLOOKUP(A857,'Core Analysis'!$B$2:$D$19,2,FALSE),SQRT((POWER(L857/'Assumptions'!$B$8,2)+POWER(('Assumptions'!$B$2-I857)/('Assumptions'!$B$2-'Assumptions'!$B$3),2))/2)),"")</x:f>
        <x:v>0.27259433556485424</x:v>
      </x:c>
      <x:c r="N857" s="1" t="n">
        <x:f>IFERROR(IF(COUNTIFS('Core Analysis'!$B$2:$B$19,A857,'Core Analysis'!$D$2:$D$19,"&gt;0")&gt;0,VLOOKUP(A857,'Core Analysis'!$B$2:$D$19,3,FALSE),POWER(('Assumptions'!$B$4*'Assumptions'!$B$5)/(E857*POWER(M857,'Assumptions'!$B$6)),1/'Assumptions'!$B$7)),"")</x:f>
        <x:v>0.2971887882562062</x:v>
      </x:c>
      <x:c r="O857" s="9" t="n">
        <x:f>IFERROR('Assumptions'!$B$12*POWER(M857,'Assumptions'!$B$13)/POWER(N857,2),"")</x:f>
        <x:v>0.005055313639676479</x:v>
      </x:c>
    </x:row>
    <x:row r="858">
      <x:c r="A858" s="8" t="n">
        <x:v>8228</x:v>
      </x:c>
      <x:c r="B858" s="1" t="n">
        <x:v>38.3</x:v>
      </x:c>
      <x:c r="C858" s="1" t="n">
        <x:v>8.5733</x:v>
      </x:c>
      <x:c r="D858" s="1" t="n">
        <x:v>-101.4889</x:v>
      </x:c>
      <x:c r="E858" s="1" t="n">
        <x:v>21.1363</x:v>
      </x:c>
      <x:c r="F858" s="1" t="n">
        <x:v>27.495</x:v>
      </x:c>
      <x:c r="G858" s="1" t="n">
        <x:v>36.8061</x:v>
      </x:c>
      <x:c r="H858" s="1" t="n">
        <x:v>89.8889</x:v>
      </x:c>
      <x:c r="I858" s="1" t="n">
        <x:v>2.3193</x:v>
      </x:c>
      <x:c r="J858" s="1" t="n">
        <x:v>0.001</x:v>
      </x:c>
      <x:c r="K858" s="1" t="n">
        <x:v>2.8933</x:v>
      </x:c>
      <x:c r="L858" s="1" t="n">
        <x:v>29.16</x:v>
      </x:c>
      <x:c r="M858" s="1" t="n">
        <x:f>IFERROR(IF(COUNTIF('Core Analysis'!$B$2:$B$19,A858)&gt;0,VLOOKUP(A858,'Core Analysis'!$B$2:$D$19,2,FALSE),SQRT((POWER(L858/'Assumptions'!$B$8,2)+POWER(('Assumptions'!$B$2-I858)/('Assumptions'!$B$2-'Assumptions'!$B$3),2))/2)),"")</x:f>
        <x:v>0.26391599553922507</x:v>
      </x:c>
      <x:c r="N858" s="1" t="n">
        <x:f>IFERROR(IF(COUNTIFS('Core Analysis'!$B$2:$B$19,A858,'Core Analysis'!$D$2:$D$19,"&gt;0")&gt;0,VLOOKUP(A858,'Core Analysis'!$B$2:$D$19,3,FALSE),POWER(('Assumptions'!$B$4*'Assumptions'!$B$5)/(E858*POWER(M858,'Assumptions'!$B$6)),1/'Assumptions'!$B$7)),"")</x:f>
        <x:v>0.30837830900396546</x:v>
      </x:c>
      <x:c r="O858" s="9" t="n">
        <x:f>IFERROR('Assumptions'!$B$12*POWER(M858,'Assumptions'!$B$13)/POWER(N858,2),"")</x:f>
        <x:v>0.004072118428255044</x:v>
      </x:c>
    </x:row>
    <x:row r="859">
      <x:c r="A859" s="8" t="n">
        <x:v>8228.5</x:v>
      </x:c>
      <x:c r="B859" s="1" t="n">
        <x:v>39.6</x:v>
      </x:c>
      <x:c r="C859" s="1" t="n">
        <x:v>8.5733</x:v>
      </x:c>
      <x:c r="D859" s="1" t="n">
        <x:v>-100.9778</x:v>
      </x:c>
      <x:c r="E859" s="1" t="n">
        <x:v>21.0932</x:v>
      </x:c>
      <x:c r="F859" s="1" t="n">
        <x:v>27.215</x:v>
      </x:c>
      <x:c r="G859" s="1" t="n">
        <x:v>37.1846</x:v>
      </x:c>
      <x:c r="H859" s="1" t="n">
        <x:v>89.7333</x:v>
      </x:c>
      <x:c r="I859" s="1" t="n">
        <x:v>2.3171</x:v>
      </x:c>
      <x:c r="J859" s="1" t="n">
        <x:v>-0.0008</x:v>
      </x:c>
      <x:c r="K859" s="1" t="n">
        <x:v>2.8089</x:v>
      </x:c>
      <x:c r="L859" s="1" t="n">
        <x:v>29.2</x:v>
      </x:c>
      <x:c r="M859" s="1" t="n">
        <x:f>IFERROR(IF(COUNTIF('Core Analysis'!$B$2:$B$19,A859)&gt;0,VLOOKUP(A859,'Core Analysis'!$B$2:$D$19,2,FALSE),SQRT((POWER(L859/'Assumptions'!$B$8,2)+POWER(('Assumptions'!$B$2-I859)/('Assumptions'!$B$2-'Assumptions'!$B$3),2))/2)),"")</x:f>
        <x:v>0.26470203880645954</x:v>
      </x:c>
      <x:c r="N859" s="1" t="n">
        <x:f>IFERROR(IF(COUNTIFS('Core Analysis'!$B$2:$B$19,A859,'Core Analysis'!$D$2:$D$19,"&gt;0")&gt;0,VLOOKUP(A859,'Core Analysis'!$B$2:$D$19,3,FALSE),POWER(('Assumptions'!$B$4*'Assumptions'!$B$5)/(E859*POWER(M859,'Assumptions'!$B$6)),1/'Assumptions'!$B$7)),"")</x:f>
        <x:v>0.3077765280705017</x:v>
      </x:c>
      <x:c r="O859" s="9" t="n">
        <x:f>IFERROR('Assumptions'!$B$12*POWER(M859,'Assumptions'!$B$13)/POWER(N859,2),"")</x:f>
        <x:v>0.004141903497143683</x:v>
      </x:c>
    </x:row>
    <x:row r="860">
      <x:c r="A860" s="8" t="n">
        <x:v>8229</x:v>
      </x:c>
      <x:c r="B860" s="1" t="n">
        <x:v>38.3</x:v>
      </x:c>
      <x:c r="C860" s="1" t="n">
        <x:v>8.5911</x:v>
      </x:c>
      <x:c r="D860" s="1" t="n">
        <x:v>-100.6889</x:v>
      </x:c>
      <x:c r="E860" s="1" t="n">
        <x:v>20.9426</x:v>
      </x:c>
      <x:c r="F860" s="1" t="n">
        <x:v>26.9655</x:v>
      </x:c>
      <x:c r="G860" s="1" t="n">
        <x:v>36.7684</x:v>
      </x:c>
      <x:c r="H860" s="1" t="n">
        <x:v>89.9333</x:v>
      </x:c>
      <x:c r="I860" s="1" t="n">
        <x:v>2.3069</x:v>
      </x:c>
      <x:c r="J860" s="1" t="n">
        <x:v>-0.0029</x:v>
      </x:c>
      <x:c r="K860" s="1" t="n">
        <x:v>2.7511</x:v>
      </x:c>
      <x:c r="L860" s="1" t="n">
        <x:v>28</x:v>
      </x:c>
      <x:c r="M860" s="1" t="n">
        <x:f>IFERROR(IF(COUNTIF('Core Analysis'!$B$2:$B$19,A860)&gt;0,VLOOKUP(A860,'Core Analysis'!$B$2:$D$19,2,FALSE),SQRT((POWER(L860/'Assumptions'!$B$8,2)+POWER(('Assumptions'!$B$2-I860)/('Assumptions'!$B$2-'Assumptions'!$B$3),2))/2)),"")</x:f>
        <x:v>0.26084837679395495</x:v>
      </x:c>
      <x:c r="N860" s="1" t="n">
        <x:f>IFERROR(IF(COUNTIFS('Core Analysis'!$B$2:$B$19,A860,'Core Analysis'!$D$2:$D$19,"&gt;0")&gt;0,VLOOKUP(A860,'Core Analysis'!$B$2:$D$19,3,FALSE),POWER(('Assumptions'!$B$4*'Assumptions'!$B$5)/(E860*POWER(M860,'Assumptions'!$B$6)),1/'Assumptions'!$B$7)),"")</x:f>
        <x:v>0.3134444470813956</x:v>
      </x:c>
      <x:c r="O860" s="9" t="n">
        <x:f>IFERROR('Assumptions'!$B$12*POWER(M860,'Assumptions'!$B$13)/POWER(N860,2),"")</x:f>
        <x:v>0.003743911353812432</x:v>
      </x:c>
    </x:row>
    <x:row r="861">
      <x:c r="A861" s="8" t="n">
        <x:v>8229.5</x:v>
      </x:c>
      <x:c r="B861" s="1" t="n">
        <x:v>39.6</x:v>
      </x:c>
      <x:c r="C861" s="1" t="n">
        <x:v>8.5933</x:v>
      </x:c>
      <x:c r="D861" s="1" t="n">
        <x:v>-100.7111</x:v>
      </x:c>
      <x:c r="E861" s="1" t="n">
        <x:v>20.8998</x:v>
      </x:c>
      <x:c r="F861" s="1" t="n">
        <x:v>26.4193</x:v>
      </x:c>
      <x:c r="G861" s="1" t="n">
        <x:v>36.3196</x:v>
      </x:c>
      <x:c r="H861" s="1" t="n">
        <x:v>89.9778</x:v>
      </x:c>
      <x:c r="I861" s="1" t="n">
        <x:v>2.3056</x:v>
      </x:c>
      <x:c r="J861" s="1" t="n">
        <x:v>-0.0028</x:v>
      </x:c>
      <x:c r="K861" s="1" t="n">
        <x:v>2.6533</x:v>
      </x:c>
      <x:c r="L861" s="1" t="n">
        <x:v>28.3333</x:v>
      </x:c>
      <x:c r="M861" s="1" t="n">
        <x:f>IFERROR(IF(COUNTIF('Core Analysis'!$B$2:$B$19,A861)&gt;0,VLOOKUP(A861,'Core Analysis'!$B$2:$D$19,2,FALSE),SQRT((POWER(L861/'Assumptions'!$B$8,2)+POWER(('Assumptions'!$B$2-I861)/('Assumptions'!$B$2-'Assumptions'!$B$3),2))/2)),"")</x:f>
        <x:v>0.26298760983126107</x:v>
      </x:c>
      <x:c r="N861" s="1" t="n">
        <x:f>IFERROR(IF(COUNTIFS('Core Analysis'!$B$2:$B$19,A861,'Core Analysis'!$D$2:$D$19,"&gt;0")&gt;0,VLOOKUP(A861,'Core Analysis'!$B$2:$D$19,3,FALSE),POWER(('Assumptions'!$B$4*'Assumptions'!$B$5)/(E861*POWER(M861,'Assumptions'!$B$6)),1/'Assumptions'!$B$7)),"")</x:f>
        <x:v>0.31121295320397796</x:v>
      </x:c>
      <x:c r="O861" s="9" t="n">
        <x:f>IFERROR('Assumptions'!$B$12*POWER(M861,'Assumptions'!$B$13)/POWER(N861,2),"")</x:f>
        <x:v>0.003936759154440385</x:v>
      </x:c>
    </x:row>
    <x:row r="862">
      <x:c r="A862" s="8" t="n">
        <x:v>8230</x:v>
      </x:c>
      <x:c r="B862" s="1" t="n">
        <x:v>39.2</x:v>
      </x:c>
      <x:c r="C862" s="1" t="n">
        <x:v>8.5933</x:v>
      </x:c>
      <x:c r="D862" s="1" t="n">
        <x:v>-100.8</x:v>
      </x:c>
      <x:c r="E862" s="1" t="n">
        <x:v>20.5814</x:v>
      </x:c>
      <x:c r="F862" s="1" t="n">
        <x:v>26.0168</x:v>
      </x:c>
      <x:c r="G862" s="1" t="n">
        <x:v>35.6567</x:v>
      </x:c>
      <x:c r="H862" s="1" t="n">
        <x:v>90.4222</x:v>
      </x:c>
      <x:c r="I862" s="1" t="n">
        <x:v>2.3024</x:v>
      </x:c>
      <x:c r="J862" s="1" t="n">
        <x:v>-0.0021</x:v>
      </x:c>
      <x:c r="K862" s="1" t="n">
        <x:v>2.6978</x:v>
      </x:c>
      <x:c r="L862" s="1" t="n">
        <x:v>27.2</x:v>
      </x:c>
      <x:c r="M862" s="1" t="n">
        <x:f>IFERROR(IF(COUNTIF('Core Analysis'!$B$2:$B$19,A862)&gt;0,VLOOKUP(A862,'Core Analysis'!$B$2:$D$19,2,FALSE),SQRT((POWER(L862/'Assumptions'!$B$8,2)+POWER(('Assumptions'!$B$2-I862)/('Assumptions'!$B$2-'Assumptions'!$B$3),2))/2)),"")</x:f>
        <x:v>0.25780935095262836</x:v>
      </x:c>
      <x:c r="N862" s="1" t="n">
        <x:f>IFERROR(IF(COUNTIFS('Core Analysis'!$B$2:$B$19,A862,'Core Analysis'!$D$2:$D$19,"&gt;0")&gt;0,VLOOKUP(A862,'Core Analysis'!$B$2:$D$19,3,FALSE),POWER(('Assumptions'!$B$4*'Assumptions'!$B$5)/(E862*POWER(M862,'Assumptions'!$B$6)),1/'Assumptions'!$B$7)),"")</x:f>
        <x:v>0.3199100588388556</x:v>
      </x:c>
      <x:c r="O862" s="9" t="n">
        <x:f>IFERROR('Assumptions'!$B$12*POWER(M862,'Assumptions'!$B$13)/POWER(N862,2),"")</x:f>
        <x:v>0.003413479077503556</x:v>
      </x:c>
    </x:row>
    <x:row r="863">
      <x:c r="A863" s="8" t="n">
        <x:v>8230.5</x:v>
      </x:c>
      <x:c r="B863" s="1" t="n">
        <x:v>42.9333</x:v>
      </x:c>
      <x:c r="C863" s="1" t="n">
        <x:v>8.5933</x:v>
      </x:c>
      <x:c r="D863" s="1" t="n">
        <x:v>-100.2667</x:v>
      </x:c>
      <x:c r="E863" s="1" t="n">
        <x:v>20.5603</x:v>
      </x:c>
      <x:c r="F863" s="1" t="n">
        <x:v>25.7518</x:v>
      </x:c>
      <x:c r="G863" s="1" t="n">
        <x:v>35.7298</x:v>
      </x:c>
      <x:c r="H863" s="1" t="n">
        <x:v>90.7111</x:v>
      </x:c>
      <x:c r="I863" s="1" t="n">
        <x:v>2.2973</x:v>
      </x:c>
      <x:c r="J863" s="1" t="n">
        <x:v>-0.0117</x:v>
      </x:c>
      <x:c r="K863" s="1" t="n">
        <x:v>2.8933</x:v>
      </x:c>
      <x:c r="L863" s="1" t="n">
        <x:v>27.52</x:v>
      </x:c>
      <x:c r="M863" s="1" t="n">
        <x:f>IFERROR(IF(COUNTIF('Core Analysis'!$B$2:$B$19,A863)&gt;0,VLOOKUP(A863,'Core Analysis'!$B$2:$D$19,2,FALSE),SQRT((POWER(L863/'Assumptions'!$B$8,2)+POWER(('Assumptions'!$B$2-I863)/('Assumptions'!$B$2-'Assumptions'!$B$3),2))/2)),"")</x:f>
        <x:v>0.2608936182545883</x:v>
      </x:c>
      <x:c r="N863" s="1" t="n">
        <x:f>IFERROR(IF(COUNTIFS('Core Analysis'!$B$2:$B$19,A863,'Core Analysis'!$D$2:$D$19,"&gt;0")&gt;0,VLOOKUP(A863,'Core Analysis'!$B$2:$D$19,3,FALSE),POWER(('Assumptions'!$B$4*'Assumptions'!$B$5)/(E863*POWER(M863,'Assumptions'!$B$6)),1/'Assumptions'!$B$7)),"")</x:f>
        <x:v>0.31629027460972553</x:v>
      </x:c>
      <x:c r="O863" s="9" t="n">
        <x:f>IFERROR('Assumptions'!$B$12*POWER(M863,'Assumptions'!$B$13)/POWER(N863,2),"")</x:f>
        <x:v>0.003679649375034584</x:v>
      </x:c>
    </x:row>
    <x:row r="864">
      <x:c r="A864" s="8" t="n">
        <x:v>8231</x:v>
      </x:c>
      <x:c r="B864" s="1" t="n">
        <x:v>44.5667</x:v>
      </x:c>
      <x:c r="C864" s="1" t="n">
        <x:v>8.5933</x:v>
      </x:c>
      <x:c r="D864" s="1" t="n">
        <x:v>-100.1778</x:v>
      </x:c>
      <x:c r="E864" s="1" t="n">
        <x:v>20.4554</x:v>
      </x:c>
      <x:c r="F864" s="1" t="n">
        <x:v>25.6729</x:v>
      </x:c>
      <x:c r="G864" s="1" t="n">
        <x:v>35.5474</x:v>
      </x:c>
      <x:c r="H864" s="1" t="n">
        <x:v>90.6222</x:v>
      </x:c>
      <x:c r="I864" s="1" t="n">
        <x:v>2.302</x:v>
      </x:c>
      <x:c r="J864" s="1" t="n">
        <x:v>-0.0078</x:v>
      </x:c>
      <x:c r="K864" s="1" t="n">
        <x:v>2.84</x:v>
      </x:c>
      <x:c r="L864" s="1" t="n">
        <x:v>27.88</x:v>
      </x:c>
      <x:c r="M864" s="1" t="n">
        <x:f>IFERROR(IF(COUNTIF('Core Analysis'!$B$2:$B$19,A864)&gt;0,VLOOKUP(A864,'Core Analysis'!$B$2:$D$19,2,FALSE),SQRT((POWER(L864/'Assumptions'!$B$8,2)+POWER(('Assumptions'!$B$2-I864)/('Assumptions'!$B$2-'Assumptions'!$B$3),2))/2)),"")</x:f>
        <x:v>0.2615241316460245</x:v>
      </x:c>
      <x:c r="N864" s="1" t="n">
        <x:f>IFERROR(IF(COUNTIFS('Core Analysis'!$B$2:$B$19,A864,'Core Analysis'!$D$2:$D$19,"&gt;0")&gt;0,VLOOKUP(A864,'Core Analysis'!$B$2:$D$19,3,FALSE),POWER(('Assumptions'!$B$4*'Assumptions'!$B$5)/(E864*POWER(M864,'Assumptions'!$B$6)),1/'Assumptions'!$B$7)),"")</x:f>
        <x:v>0.316335739311819</x:v>
      </x:c>
      <x:c r="O864" s="9" t="n">
        <x:f>IFERROR('Assumptions'!$B$12*POWER(M864,'Assumptions'!$B$13)/POWER(N864,2),"")</x:f>
        <x:v>0.0037178697356246185</x:v>
      </x:c>
    </x:row>
    <x:row r="865">
      <x:c r="A865" s="8" t="n">
        <x:v>8231.5</x:v>
      </x:c>
      <x:c r="B865" s="1" t="n">
        <x:v>44.8667</x:v>
      </x:c>
      <x:c r="C865" s="1" t="n">
        <x:v>8.5978</x:v>
      </x:c>
      <x:c r="D865" s="1" t="n">
        <x:v>-100.7111</x:v>
      </x:c>
      <x:c r="E865" s="1" t="n">
        <x:v>20.0205</x:v>
      </x:c>
      <x:c r="F865" s="1" t="n">
        <x:v>25.3078</x:v>
      </x:c>
      <x:c r="G865" s="1" t="n">
        <x:v>35.1136</x:v>
      </x:c>
      <x:c r="H865" s="1" t="n">
        <x:v>90.4222</x:v>
      </x:c>
      <x:c r="I865" s="1" t="n">
        <x:v>2.3007</x:v>
      </x:c>
      <x:c r="J865" s="1" t="n">
        <x:v>-0.0067</x:v>
      </x:c>
      <x:c r="K865" s="1" t="n">
        <x:v>2.8667</x:v>
      </x:c>
      <x:c r="L865" s="1" t="n">
        <x:v>28.24</x:v>
      </x:c>
      <x:c r="M865" s="1" t="n">
        <x:f>IFERROR(IF(COUNTIF('Core Analysis'!$B$2:$B$19,A865)&gt;0,VLOOKUP(A865,'Core Analysis'!$B$2:$D$19,2,FALSE),SQRT((POWER(L865/'Assumptions'!$B$8,2)+POWER(('Assumptions'!$B$2-I865)/('Assumptions'!$B$2-'Assumptions'!$B$3),2))/2)),"")</x:f>
        <x:v>0.2637972657711593</x:v>
      </x:c>
      <x:c r="N865" s="1" t="n">
        <x:f>IFERROR(IF(COUNTIFS('Core Analysis'!$B$2:$B$19,A865,'Core Analysis'!$D$2:$D$19,"&gt;0")&gt;0,VLOOKUP(A865,'Core Analysis'!$B$2:$D$19,3,FALSE),POWER(('Assumptions'!$B$4*'Assumptions'!$B$5)/(E865*POWER(M865,'Assumptions'!$B$6)),1/'Assumptions'!$B$7)),"")</x:f>
        <x:v>0.3169978146572478</x:v>
      </x:c>
      <x:c r="O865" s="9" t="n">
        <x:f>IFERROR('Assumptions'!$B$12*POWER(M865,'Assumptions'!$B$13)/POWER(N865,2),"")</x:f>
        <x:v>0.003846056386375449</x:v>
      </x:c>
    </x:row>
    <x:row r="866">
      <x:c r="A866" s="8" t="n">
        <x:v>8232</x:v>
      </x:c>
      <x:c r="B866" s="1" t="n">
        <x:v>42</x:v>
      </x:c>
      <x:c r="C866" s="1" t="n">
        <x:v>8.6</x:v>
      </x:c>
      <x:c r="D866" s="1" t="n">
        <x:v>-100.7333</x:v>
      </x:c>
      <x:c r="E866" s="1" t="n">
        <x:v>20.1026</x:v>
      </x:c>
      <x:c r="F866" s="1" t="n">
        <x:v>24.6432</x:v>
      </x:c>
      <x:c r="G866" s="1" t="n">
        <x:v>35.0059</x:v>
      </x:c>
      <x:c r="H866" s="1" t="n">
        <x:v>90.4444</x:v>
      </x:c>
      <x:c r="I866" s="1" t="n">
        <x:v>2.304</x:v>
      </x:c>
      <x:c r="J866" s="1" t="n">
        <x:v>0</x:v>
      </x:c>
      <x:c r="K866" s="1" t="n">
        <x:v>2.84</x:v>
      </x:c>
      <x:c r="L866" s="1" t="n">
        <x:v>27.84</x:v>
      </x:c>
      <x:c r="M866" s="1" t="n">
        <x:f>IFERROR(IF(COUNTIF('Core Analysis'!$B$2:$B$19,A866)&gt;0,VLOOKUP(A866,'Core Analysis'!$B$2:$D$19,2,FALSE),SQRT((POWER(L866/'Assumptions'!$B$8,2)+POWER(('Assumptions'!$B$2-I866)/('Assumptions'!$B$2-'Assumptions'!$B$3),2))/2)),"")</x:f>
        <x:v>0.2607710150556067</x:v>
      </x:c>
      <x:c r="N866" s="1" t="n">
        <x:f>IFERROR(IF(COUNTIFS('Core Analysis'!$B$2:$B$19,A866,'Core Analysis'!$D$2:$D$19,"&gt;0")&gt;0,VLOOKUP(A866,'Core Analysis'!$B$2:$D$19,3,FALSE),POWER(('Assumptions'!$B$4*'Assumptions'!$B$5)/(E866*POWER(M866,'Assumptions'!$B$6)),1/'Assumptions'!$B$7)),"")</x:f>
        <x:v>0.32002107868834234</x:v>
      </x:c>
      <x:c r="O866" s="9" t="n">
        <x:f>IFERROR('Assumptions'!$B$12*POWER(M866,'Assumptions'!$B$13)/POWER(N866,2),"")</x:f>
        <x:v>0.0035869286331656754</x:v>
      </x:c>
    </x:row>
    <x:row r="867">
      <x:c r="A867" s="8" t="n">
        <x:v>8232.5</x:v>
      </x:c>
      <x:c r="B867" s="1" t="n">
        <x:v>40.8</x:v>
      </x:c>
      <x:c r="C867" s="1" t="n">
        <x:v>8.6133</x:v>
      </x:c>
      <x:c r="D867" s="1" t="n">
        <x:v>-100.7778</x:v>
      </x:c>
      <x:c r="E867" s="1" t="n">
        <x:v>20.1644</x:v>
      </x:c>
      <x:c r="F867" s="1" t="n">
        <x:v>24.9733</x:v>
      </x:c>
      <x:c r="G867" s="1" t="n">
        <x:v>34.7916</x:v>
      </x:c>
      <x:c r="H867" s="1" t="n">
        <x:v>90.5333</x:v>
      </x:c>
      <x:c r="I867" s="1" t="n">
        <x:v>2.3004</x:v>
      </x:c>
      <x:c r="J867" s="1" t="n">
        <x:v>-0.0019</x:v>
      </x:c>
      <x:c r="K867" s="1" t="n">
        <x:v>2.8978</x:v>
      </x:c>
      <x:c r="L867" s="1" t="n">
        <x:v>27.7733</x:v>
      </x:c>
      <x:c r="M867" s="1" t="n">
        <x:f>IFERROR(IF(COUNTIF('Core Analysis'!$B$2:$B$19,A867)&gt;0,VLOOKUP(A867,'Core Analysis'!$B$2:$D$19,2,FALSE),SQRT((POWER(L867/'Assumptions'!$B$8,2)+POWER(('Assumptions'!$B$2-I867)/('Assumptions'!$B$2-'Assumptions'!$B$3),2))/2)),"")</x:f>
        <x:v>0.2613894831261513</x:v>
      </x:c>
      <x:c r="N867" s="1" t="n">
        <x:f>IFERROR(IF(COUNTIFS('Core Analysis'!$B$2:$B$19,A867,'Core Analysis'!$D$2:$D$19,"&gt;0")&gt;0,VLOOKUP(A867,'Core Analysis'!$B$2:$D$19,3,FALSE),POWER(('Assumptions'!$B$4*'Assumptions'!$B$5)/(E867*POWER(M867,'Assumptions'!$B$6)),1/'Assumptions'!$B$7)),"")</x:f>
        <x:v>0.3187742670813281</x:v>
      </x:c>
      <x:c r="O867" s="9" t="n">
        <x:f>IFERROR('Assumptions'!$B$12*POWER(M867,'Assumptions'!$B$13)/POWER(N867,2),"")</x:f>
        <x:v>0.0036529193214506523</x:v>
      </x:c>
    </x:row>
    <x:row r="868">
      <x:c r="A868" s="8" t="n">
        <x:v>8233</x:v>
      </x:c>
      <x:c r="B868" s="1" t="n">
        <x:v>40.8333</x:v>
      </x:c>
      <x:c r="C868" s="1" t="n">
        <x:v>8.6133</x:v>
      </x:c>
      <x:c r="D868" s="1" t="n">
        <x:v>-100.8667</x:v>
      </x:c>
      <x:c r="E868" s="1" t="n">
        <x:v>19.9801</x:v>
      </x:c>
      <x:c r="F868" s="1" t="n">
        <x:v>25.3336</x:v>
      </x:c>
      <x:c r="G868" s="1" t="n">
        <x:v>34.5787</x:v>
      </x:c>
      <x:c r="H868" s="1" t="n">
        <x:v>90.2444</x:v>
      </x:c>
      <x:c r="I868" s="1" t="n">
        <x:v>2.2982</x:v>
      </x:c>
      <x:c r="J868" s="1" t="n">
        <x:v>-0.0022</x:v>
      </x:c>
      <x:c r="K868" s="1" t="n">
        <x:v>2.9111</x:v>
      </x:c>
      <x:c r="L868" s="1" t="n">
        <x:v>27.8</x:v>
      </x:c>
      <x:c r="M868" s="1" t="n">
        <x:f>IFERROR(IF(COUNTIF('Core Analysis'!$B$2:$B$19,A868)&gt;0,VLOOKUP(A868,'Core Analysis'!$B$2:$D$19,2,FALSE),SQRT((POWER(L868/'Assumptions'!$B$8,2)+POWER(('Assumptions'!$B$2-I868)/('Assumptions'!$B$2-'Assumptions'!$B$3),2))/2)),"")</x:f>
        <x:v>0.2621287923632774</x:v>
      </x:c>
      <x:c r="N868" s="1" t="n">
        <x:f>IFERROR(IF(COUNTIFS('Core Analysis'!$B$2:$B$19,A868,'Core Analysis'!$D$2:$D$19,"&gt;0")&gt;0,VLOOKUP(A868,'Core Analysis'!$B$2:$D$19,3,FALSE),POWER(('Assumptions'!$B$4*'Assumptions'!$B$5)/(E868*POWER(M868,'Assumptions'!$B$6)),1/'Assumptions'!$B$7)),"")</x:f>
        <x:v>0.31933789807143764</x:v>
      </x:c>
      <x:c r="O868" s="9" t="n">
        <x:f>IFERROR('Assumptions'!$B$12*POWER(M868,'Assumptions'!$B$13)/POWER(N868,2),"")</x:f>
        <x:v>0.003685554019674621</x:v>
      </x:c>
    </x:row>
    <x:row r="869">
      <x:c r="A869" s="8" t="n">
        <x:v>8233.5</x:v>
      </x:c>
      <x:c r="B869" s="1" t="n">
        <x:v>45.0667</x:v>
      </x:c>
      <x:c r="C869" s="1" t="n">
        <x:v>8.6178</x:v>
      </x:c>
      <x:c r="D869" s="1" t="n">
        <x:v>-100.9556</x:v>
      </x:c>
      <x:c r="E869" s="1" t="n">
        <x:v>19.9592</x:v>
      </x:c>
      <x:c r="F869" s="1" t="n">
        <x:v>24.7189</x:v>
      </x:c>
      <x:c r="G869" s="1" t="n">
        <x:v>33.7052</x:v>
      </x:c>
      <x:c r="H869" s="1" t="n">
        <x:v>90.2</x:v>
      </x:c>
      <x:c r="I869" s="1" t="n">
        <x:v>2.2953</x:v>
      </x:c>
      <x:c r="J869" s="1" t="n">
        <x:v>-0.005</x:v>
      </x:c>
      <x:c r="K869" s="1" t="n">
        <x:v>2.76</x:v>
      </x:c>
      <x:c r="L869" s="1" t="n">
        <x:v>30.2267</x:v>
      </x:c>
      <x:c r="M869" s="1" t="n">
        <x:f>IFERROR(IF(COUNTIF('Core Analysis'!$B$2:$B$19,A869)&gt;0,VLOOKUP(A869,'Core Analysis'!$B$2:$D$19,2,FALSE),SQRT((POWER(L869/'Assumptions'!$B$8,2)+POWER(('Assumptions'!$B$2-I869)/('Assumptions'!$B$2-'Assumptions'!$B$3),2))/2)),"")</x:f>
        <x:v>0.27598381892049145</x:v>
      </x:c>
      <x:c r="N869" s="1" t="n">
        <x:f>IFERROR(IF(COUNTIFS('Core Analysis'!$B$2:$B$19,A869,'Core Analysis'!$D$2:$D$19,"&gt;0")&gt;0,VLOOKUP(A869,'Core Analysis'!$B$2:$D$19,3,FALSE),POWER(('Assumptions'!$B$4*'Assumptions'!$B$5)/(E869*POWER(M869,'Assumptions'!$B$6)),1/'Assumptions'!$B$7)),"")</x:f>
        <x:v>0.30346515638212246</x:v>
      </x:c>
      <x:c r="O869" s="9" t="n">
        <x:f>IFERROR('Assumptions'!$B$12*POWER(M869,'Assumptions'!$B$13)/POWER(N869,2),"")</x:f>
        <x:v>0.0051192833712148614</x:v>
      </x:c>
    </x:row>
    <x:row r="870">
      <x:c r="A870" s="8" t="n">
        <x:v>8234</x:v>
      </x:c>
      <x:c r="B870" s="1" t="n">
        <x:v>47.9667</x:v>
      </x:c>
      <x:c r="C870" s="1" t="n">
        <x:v>8.62</x:v>
      </x:c>
      <x:c r="D870" s="1" t="n">
        <x:v>-101.8445</x:v>
      </x:c>
      <x:c r="E870" s="1" t="n">
        <x:v>20.041</x:v>
      </x:c>
      <x:c r="F870" s="1" t="n">
        <x:v>25.3338</x:v>
      </x:c>
      <x:c r="G870" s="1" t="n">
        <x:v>34.3321</x:v>
      </x:c>
      <x:c r="H870" s="1" t="n">
        <x:v>90.2</x:v>
      </x:c>
      <x:c r="I870" s="1" t="n">
        <x:v>2.3002</x:v>
      </x:c>
      <x:c r="J870" s="1" t="n">
        <x:v>-0.0046</x:v>
      </x:c>
      <x:c r="K870" s="1" t="n">
        <x:v>2.7022</x:v>
      </x:c>
      <x:c r="L870" s="1" t="n">
        <x:v>30.5467</x:v>
      </x:c>
      <x:c r="M870" s="1" t="n">
        <x:f>IFERROR(IF(COUNTIF('Core Analysis'!$B$2:$B$19,A870)&gt;0,VLOOKUP(A870,'Core Analysis'!$B$2:$D$19,2,FALSE),SQRT((POWER(L870/'Assumptions'!$B$8,2)+POWER(('Assumptions'!$B$2-I870)/('Assumptions'!$B$2-'Assumptions'!$B$3),2))/2)),"")</x:f>
        <x:v>0.276477973325294</x:v>
      </x:c>
      <x:c r="N870" s="1" t="n">
        <x:f>IFERROR(IF(COUNTIFS('Core Analysis'!$B$2:$B$19,A870,'Core Analysis'!$D$2:$D$19,"&gt;0")&gt;0,VLOOKUP(A870,'Core Analysis'!$B$2:$D$19,3,FALSE),POWER(('Assumptions'!$B$4*'Assumptions'!$B$5)/(E870*POWER(M870,'Assumptions'!$B$6)),1/'Assumptions'!$B$7)),"")</x:f>
        <x:v>0.30230392541939205</x:v>
      </x:c>
      <x:c r="O870" s="9" t="n">
        <x:f>IFERROR('Assumptions'!$B$12*POWER(M870,'Assumptions'!$B$13)/POWER(N870,2),"")</x:f>
        <x:v>0.005199453509806599</x:v>
      </x:c>
    </x:row>
    <x:row r="871">
      <x:c r="A871" s="8" t="n">
        <x:v>8234.5</x:v>
      </x:c>
      <x:c r="B871" s="1" t="n">
        <x:v>51.4</x:v>
      </x:c>
      <x:c r="C871" s="1" t="n">
        <x:v>8.62</x:v>
      </x:c>
      <x:c r="D871" s="1" t="n">
        <x:v>-102</x:v>
      </x:c>
      <x:c r="E871" s="1" t="n">
        <x:v>20.0615</x:v>
      </x:c>
      <x:c r="F871" s="1" t="n">
        <x:v>25.9902</x:v>
      </x:c>
      <x:c r="G871" s="1" t="n">
        <x:v>35.7298</x:v>
      </x:c>
      <x:c r="H871" s="1" t="n">
        <x:v>90.4</x:v>
      </x:c>
      <x:c r="I871" s="1" t="n">
        <x:v>2.3029</x:v>
      </x:c>
      <x:c r="J871" s="1" t="n">
        <x:v>-0.0097</x:v>
      </x:c>
      <x:c r="K871" s="1" t="n">
        <x:v>2.5333</x:v>
      </x:c>
      <x:c r="L871" s="1" t="n">
        <x:v>30.6533</x:v>
      </x:c>
      <x:c r="M871" s="1" t="n">
        <x:f>IFERROR(IF(COUNTIF('Core Analysis'!$B$2:$B$19,A871)&gt;0,VLOOKUP(A871,'Core Analysis'!$B$2:$D$19,2,FALSE),SQRT((POWER(L871/'Assumptions'!$B$8,2)+POWER(('Assumptions'!$B$2-I871)/('Assumptions'!$B$2-'Assumptions'!$B$3),2))/2)),"")</x:f>
        <x:v>0.2763772151326878</x:v>
      </x:c>
      <x:c r="N871" s="1" t="n">
        <x:f>IFERROR(IF(COUNTIFS('Core Analysis'!$B$2:$B$19,A871,'Core Analysis'!$D$2:$D$19,"&gt;0")&gt;0,VLOOKUP(A871,'Core Analysis'!$B$2:$D$19,3,FALSE),POWER(('Assumptions'!$B$4*'Assumptions'!$B$5)/(E871*POWER(M871,'Assumptions'!$B$6)),1/'Assumptions'!$B$7)),"")</x:f>
        <x:v>0.30225958403962505</x:v>
      </x:c>
      <x:c r="O871" s="9" t="n">
        <x:f>IFERROR('Assumptions'!$B$12*POWER(M871,'Assumptions'!$B$13)/POWER(N871,2),"")</x:f>
        <x:v>0.00519264446513715</x:v>
      </x:c>
    </x:row>
    <x:row r="872">
      <x:c r="A872" s="8" t="n">
        <x:v>8235</x:v>
      </x:c>
      <x:c r="B872" s="1" t="n">
        <x:v>49.6</x:v>
      </x:c>
      <x:c r="C872" s="1" t="n">
        <x:v>8.6444</x:v>
      </x:c>
      <x:c r="D872" s="1" t="n">
        <x:v>-100.4</x:v>
      </x:c>
      <x:c r="E872" s="1" t="n">
        <x:v>19.8174</x:v>
      </x:c>
      <x:c r="F872" s="1" t="n">
        <x:v>25.9371</x:v>
      </x:c>
      <x:c r="G872" s="1" t="n">
        <x:v>35.2577</x:v>
      </x:c>
      <x:c r="H872" s="1" t="n">
        <x:v>90.2</x:v>
      </x:c>
      <x:c r="I872" s="1" t="n">
        <x:v>2.3116</x:v>
      </x:c>
      <x:c r="J872" s="1" t="n">
        <x:v>-0.0054</x:v>
      </x:c>
      <x:c r="K872" s="1" t="n">
        <x:v>2.5733</x:v>
      </x:c>
      <x:c r="L872" s="1" t="n">
        <x:v>30.1733</x:v>
      </x:c>
      <x:c r="M872" s="1" t="n">
        <x:f>IFERROR(IF(COUNTIF('Core Analysis'!$B$2:$B$19,A872)&gt;0,VLOOKUP(A872,'Core Analysis'!$B$2:$D$19,2,FALSE),SQRT((POWER(L872/'Assumptions'!$B$8,2)+POWER(('Assumptions'!$B$2-I872)/('Assumptions'!$B$2-'Assumptions'!$B$3),2))/2)),"")</x:f>
        <x:v>0.27149718266506545</x:v>
      </x:c>
      <x:c r="N872" s="1" t="n">
        <x:f>IFERROR(IF(COUNTIFS('Core Analysis'!$B$2:$B$19,A872,'Core Analysis'!$D$2:$D$19,"&gt;0")&gt;0,VLOOKUP(A872,'Core Analysis'!$B$2:$D$19,3,FALSE),POWER(('Assumptions'!$B$4*'Assumptions'!$B$5)/(E872*POWER(M872,'Assumptions'!$B$6)),1/'Assumptions'!$B$7)),"")</x:f>
        <x:v>0.30958175142302863</x:v>
      </x:c>
      <x:c r="O872" s="9" t="n">
        <x:f>IFERROR('Assumptions'!$B$12*POWER(M872,'Assumptions'!$B$13)/POWER(N872,2),"")</x:f>
        <x:v>0.004576733690227754</x:v>
      </x:c>
    </x:row>
    <x:row r="873">
      <x:c r="A873" s="8" t="n">
        <x:v>8235.5</x:v>
      </x:c>
      <x:c r="B873" s="1" t="n">
        <x:v>46.1667</x:v>
      </x:c>
      <x:c r="C873" s="1" t="n">
        <x:v>8.6644</x:v>
      </x:c>
      <x:c r="D873" s="1" t="n">
        <x:v>-99.6</x:v>
      </x:c>
      <x:c r="E873" s="1" t="n">
        <x:v>19.7559</x:v>
      </x:c>
      <x:c r="F873" s="1" t="n">
        <x:v>25.2559</x:v>
      </x:c>
      <x:c r="G873" s="1" t="n">
        <x:v>34.4023</x:v>
      </x:c>
      <x:c r="H873" s="1" t="n">
        <x:v>90.1555</x:v>
      </x:c>
      <x:c r="I873" s="1" t="n">
        <x:v>2.3198</x:v>
      </x:c>
      <x:c r="J873" s="1" t="n">
        <x:v>-0.0033</x:v>
      </x:c>
      <x:c r="K873" s="1" t="n">
        <x:v>2.5556</x:v>
      </x:c>
      <x:c r="L873" s="1" t="n">
        <x:v>32.3333</x:v>
      </x:c>
      <x:c r="M873" s="1" t="n">
        <x:f>IFERROR(IF(COUNTIF('Core Analysis'!$B$2:$B$19,A873)&gt;0,VLOOKUP(A873,'Core Analysis'!$B$2:$D$19,2,FALSE),SQRT((POWER(L873/'Assumptions'!$B$8,2)+POWER(('Assumptions'!$B$2-I873)/('Assumptions'!$B$2-'Assumptions'!$B$3),2))/2)),"")</x:f>
        <x:v>0.2816750024070405</x:v>
      </x:c>
      <x:c r="N873" s="1" t="n">
        <x:f>IFERROR(IF(COUNTIFS('Core Analysis'!$B$2:$B$19,A873,'Core Analysis'!$D$2:$D$19,"&gt;0")&gt;0,VLOOKUP(A873,'Core Analysis'!$B$2:$D$19,3,FALSE),POWER(('Assumptions'!$B$4*'Assumptions'!$B$5)/(E873*POWER(M873,'Assumptions'!$B$6)),1/'Assumptions'!$B$7)),"")</x:f>
        <x:v>0.298859662411772</x:v>
      </x:c>
      <x:c r="O873" s="9" t="n">
        <x:f>IFERROR('Assumptions'!$B$12*POWER(M873,'Assumptions'!$B$13)/POWER(N873,2),"")</x:f>
        <x:v>0.005774266908781943</x:v>
      </x:c>
    </x:row>
    <x:row r="874">
      <x:c r="A874" s="8" t="n">
        <x:v>8236</x:v>
      </x:c>
      <x:c r="B874" s="1" t="n">
        <x:v>43.6667</x:v>
      </x:c>
      <x:c r="C874" s="1" t="n">
        <x:v>8.6911</x:v>
      </x:c>
      <x:c r="D874" s="1" t="n">
        <x:v>-99.3556</x:v>
      </x:c>
      <x:c r="E874" s="1" t="n">
        <x:v>19.5748</x:v>
      </x:c>
      <x:c r="F874" s="1" t="n">
        <x:v>25.7257</x:v>
      </x:c>
      <x:c r="G874" s="1" t="n">
        <x:v>34.1216</x:v>
      </x:c>
      <x:c r="H874" s="1" t="n">
        <x:v>89.4667</x:v>
      </x:c>
      <x:c r="I874" s="1" t="n">
        <x:v>2.3253</x:v>
      </x:c>
      <x:c r="J874" s="1" t="n">
        <x:v>0.0021</x:v>
      </x:c>
      <x:c r="K874" s="1" t="n">
        <x:v>2.6489</x:v>
      </x:c>
      <x:c r="L874" s="1" t="n">
        <x:v>33.32</x:v>
      </x:c>
      <x:c r="M874" s="1" t="n">
        <x:f>IFERROR(IF(COUNTIF('Core Analysis'!$B$2:$B$19,A874)&gt;0,VLOOKUP(A874,'Core Analysis'!$B$2:$D$19,2,FALSE),SQRT((POWER(L874/'Assumptions'!$B$8,2)+POWER(('Assumptions'!$B$2-I874)/('Assumptions'!$B$2-'Assumptions'!$B$3),2))/2)),"")</x:f>
        <x:v>0.2860784998232376</x:v>
      </x:c>
      <x:c r="N874" s="1" t="n">
        <x:f>IFERROR(IF(COUNTIFS('Core Analysis'!$B$2:$B$19,A874,'Core Analysis'!$D$2:$D$19,"&gt;0")&gt;0,VLOOKUP(A874,'Core Analysis'!$B$2:$D$19,3,FALSE),POWER(('Assumptions'!$B$4*'Assumptions'!$B$5)/(E874*POWER(M874,'Assumptions'!$B$6)),1/'Assumptions'!$B$7)),"")</x:f>
        <x:v>0.295617494209417</x:v>
      </x:c>
      <x:c r="O874" s="9" t="n">
        <x:f>IFERROR('Assumptions'!$B$12*POWER(M874,'Assumptions'!$B$13)/POWER(N874,2),"")</x:f>
        <x:v>0.006318494507539975</x:v>
      </x:c>
    </x:row>
    <x:row r="875">
      <x:c r="A875" s="8" t="n">
        <x:v>8236.5</x:v>
      </x:c>
      <x:c r="B875" s="1" t="n">
        <x:v>41.1333</x:v>
      </x:c>
      <x:c r="C875" s="1" t="n">
        <x:v>8.6933</x:v>
      </x:c>
      <x:c r="D875" s="1" t="n">
        <x:v>-99.2444</x:v>
      </x:c>
      <x:c r="E875" s="1" t="n">
        <x:v>20.0645</x:v>
      </x:c>
      <x:c r="F875" s="1" t="n">
        <x:v>26.3922</x:v>
      </x:c>
      <x:c r="G875" s="1" t="n">
        <x:v>34.756</x:v>
      </x:c>
      <x:c r="H875" s="1" t="n">
        <x:v>89.6</x:v>
      </x:c>
      <x:c r="I875" s="1" t="n">
        <x:v>2.3218</x:v>
      </x:c>
      <x:c r="J875" s="1" t="n">
        <x:v>0.003</x:v>
      </x:c>
      <x:c r="K875" s="1" t="n">
        <x:v>2.6533</x:v>
      </x:c>
      <x:c r="L875" s="1" t="n">
        <x:v>32.6667</x:v>
      </x:c>
      <x:c r="M875" s="1" t="n">
        <x:f>IFERROR(IF(COUNTIF('Core Analysis'!$B$2:$B$19,A875)&gt;0,VLOOKUP(A875,'Core Analysis'!$B$2:$D$19,2,FALSE),SQRT((POWER(L875/'Assumptions'!$B$8,2)+POWER(('Assumptions'!$B$2-I875)/('Assumptions'!$B$2-'Assumptions'!$B$3),2))/2)),"")</x:f>
        <x:v>0.28311566783307707</x:v>
      </x:c>
      <x:c r="N875" s="1" t="n">
        <x:f>IFERROR(IF(COUNTIFS('Core Analysis'!$B$2:$B$19,A875,'Core Analysis'!$D$2:$D$19,"&gt;0")&gt;0,VLOOKUP(A875,'Core Analysis'!$B$2:$D$19,3,FALSE),POWER(('Assumptions'!$B$4*'Assumptions'!$B$5)/(E875*POWER(M875,'Assumptions'!$B$6)),1/'Assumptions'!$B$7)),"")</x:f>
        <x:v>0.29504342626452096</x:v>
      </x:c>
      <x:c r="O875" s="9" t="n">
        <x:f>IFERROR('Assumptions'!$B$12*POWER(M875,'Assumptions'!$B$13)/POWER(N875,2),"")</x:f>
        <x:v>0.0060591011328448505</x:v>
      </x:c>
    </x:row>
    <x:row r="876">
      <x:c r="A876" s="8" t="n">
        <x:v>8237</x:v>
      </x:c>
      <x:c r="B876" s="1" t="n">
        <x:v>40.1</x:v>
      </x:c>
      <x:c r="C876" s="1" t="n">
        <x:v>8.7222</x:v>
      </x:c>
      <x:c r="D876" s="1" t="n">
        <x:v>-98.2222</x:v>
      </x:c>
      <x:c r="E876" s="1" t="n">
        <x:v>20.2471</x:v>
      </x:c>
      <x:c r="F876" s="1" t="n">
        <x:v>26.6909</x:v>
      </x:c>
      <x:c r="G876" s="1" t="n">
        <x:v>34.4374</x:v>
      </x:c>
      <x:c r="H876" s="1" t="n">
        <x:v>89.1333</x:v>
      </x:c>
      <x:c r="I876" s="1" t="n">
        <x:v>2.316</x:v>
      </x:c>
      <x:c r="J876" s="1" t="n">
        <x:v>0.0024</x:v>
      </x:c>
      <x:c r="K876" s="1" t="n">
        <x:v>2.7111</x:v>
      </x:c>
      <x:c r="L876" s="1" t="n">
        <x:v>29.72</x:v>
      </x:c>
      <x:c r="M876" s="1" t="n">
        <x:f>IFERROR(IF(COUNTIF('Core Analysis'!$B$2:$B$19,A876)&gt;0,VLOOKUP(A876,'Core Analysis'!$B$2:$D$19,2,FALSE),SQRT((POWER(L876/'Assumptions'!$B$8,2)+POWER(('Assumptions'!$B$2-I876)/('Assumptions'!$B$2-'Assumptions'!$B$3),2))/2)),"")</x:f>
        <x:v>0.26786022694497913</x:v>
      </x:c>
      <x:c r="N876" s="1" t="n">
        <x:f>IFERROR(IF(COUNTIFS('Core Analysis'!$B$2:$B$19,A876,'Core Analysis'!$D$2:$D$19,"&gt;0")&gt;0,VLOOKUP(A876,'Core Analysis'!$B$2:$D$19,3,FALSE),POWER(('Assumptions'!$B$4*'Assumptions'!$B$5)/(E876*POWER(M876,'Assumptions'!$B$6)),1/'Assumptions'!$B$7)),"")</x:f>
        <x:v>0.3104376387622431</x:v>
      </x:c>
      <x:c r="O876" s="9" t="n">
        <x:f>IFERROR('Assumptions'!$B$12*POWER(M876,'Assumptions'!$B$13)/POWER(N876,2),"")</x:f>
        <x:v>0.004289299661702871</x:v>
      </x:c>
    </x:row>
    <x:row r="877">
      <x:c r="A877" s="8" t="n">
        <x:v>8237.5</x:v>
      </x:c>
      <x:c r="B877" s="1" t="n">
        <x:v>36.7</x:v>
      </x:c>
      <x:c r="C877" s="1" t="n">
        <x:v>8.7756</x:v>
      </x:c>
      <x:c r="D877" s="1" t="n">
        <x:v>-97.5556</x:v>
      </x:c>
      <x:c r="E877" s="1" t="n">
        <x:v>20.2057</x:v>
      </x:c>
      <x:c r="F877" s="1" t="n">
        <x:v>26.6909</x:v>
      </x:c>
      <x:c r="G877" s="1" t="n">
        <x:v>34.8987</x:v>
      </x:c>
      <x:c r="H877" s="1" t="n">
        <x:v>88.2222</x:v>
      </x:c>
      <x:c r="I877" s="1" t="n">
        <x:v>2.3204</x:v>
      </x:c>
      <x:c r="J877" s="1" t="n">
        <x:v>0.0023</x:v>
      </x:c>
      <x:c r="K877" s="1" t="n">
        <x:v>2.76</x:v>
      </x:c>
      <x:c r="L877" s="1" t="n">
        <x:v>27.36</x:v>
      </x:c>
      <x:c r="M877" s="1" t="n">
        <x:f>IFERROR(IF(COUNTIF('Core Analysis'!$B$2:$B$19,A877)&gt;0,VLOOKUP(A877,'Core Analysis'!$B$2:$D$19,2,FALSE),SQRT((POWER(L877/'Assumptions'!$B$8,2)+POWER(('Assumptions'!$B$2-I877)/('Assumptions'!$B$2-'Assumptions'!$B$3),2))/2)),"")</x:f>
        <x:v>0.25380320700366155</x:v>
      </x:c>
      <x:c r="N877" s="1" t="n">
        <x:f>IFERROR(IF(COUNTIFS('Core Analysis'!$B$2:$B$19,A877,'Core Analysis'!$D$2:$D$19,"&gt;0")&gt;0,VLOOKUP(A877,'Core Analysis'!$B$2:$D$19,3,FALSE),POWER(('Assumptions'!$B$4*'Assumptions'!$B$5)/(E877*POWER(M877,'Assumptions'!$B$6)),1/'Assumptions'!$B$7)),"")</x:f>
        <x:v>0.3279668601721283</x:v>
      </x:c>
      <x:c r="O877" s="9" t="n">
        <x:f>IFERROR('Assumptions'!$B$12*POWER(M877,'Assumptions'!$B$13)/POWER(N877,2),"")</x:f>
        <x:v>0.0030315605586532855</x:v>
      </x:c>
    </x:row>
    <x:row r="878">
      <x:c r="A878" s="8" t="n">
        <x:v>8238</x:v>
      </x:c>
      <x:c r="B878" s="1" t="n">
        <x:v>38.3333</x:v>
      </x:c>
      <x:c r="C878" s="1" t="n">
        <x:v>8.8156</x:v>
      </x:c>
      <x:c r="D878" s="1" t="n">
        <x:v>-96.3556</x:v>
      </x:c>
      <x:c r="E878" s="1" t="n">
        <x:v>20.1851</x:v>
      </x:c>
      <x:c r="F878" s="1" t="n">
        <x:v>26.9656</x:v>
      </x:c>
      <x:c r="G878" s="1" t="n">
        <x:v>35.2216</x:v>
      </x:c>
      <x:c r="H878" s="1" t="n">
        <x:v>87.7556</x:v>
      </x:c>
      <x:c r="I878" s="1" t="n">
        <x:v>2.3316</x:v>
      </x:c>
      <x:c r="J878" s="1" t="n">
        <x:v>0.003</x:v>
      </x:c>
      <x:c r="K878" s="1" t="n">
        <x:v>2.9867</x:v>
      </x:c>
      <x:c r="L878" s="1" t="n">
        <x:v>25.76</x:v>
      </x:c>
      <x:c r="M878" s="1" t="n">
        <x:f>IFERROR(IF(COUNTIF('Core Analysis'!$B$2:$B$19,A878)&gt;0,VLOOKUP(A878,'Core Analysis'!$B$2:$D$19,2,FALSE),SQRT((POWER(L878/'Assumptions'!$B$8,2)+POWER(('Assumptions'!$B$2-I878)/('Assumptions'!$B$2-'Assumptions'!$B$3),2))/2)),"")</x:f>
        <x:v>0.2422289222925792</x:v>
      </x:c>
      <x:c r="N878" s="1" t="n">
        <x:f>IFERROR(IF(COUNTIFS('Core Analysis'!$B$2:$B$19,A878,'Core Analysis'!$D$2:$D$19,"&gt;0")&gt;0,VLOOKUP(A878,'Core Analysis'!$B$2:$D$19,3,FALSE),POWER(('Assumptions'!$B$4*'Assumptions'!$B$5)/(E878*POWER(M878,'Assumptions'!$B$6)),1/'Assumptions'!$B$7)),"")</x:f>
        <x:v>0.3438132171948726</x:v>
      </x:c>
      <x:c r="O878" s="9" t="n">
        <x:f>IFERROR('Assumptions'!$B$12*POWER(M878,'Assumptions'!$B$13)/POWER(N878,2),"")</x:f>
        <x:v>0.0022464055244304938</x:v>
      </x:c>
    </x:row>
    <x:row r="879">
      <x:c r="A879" s="8" t="n">
        <x:v>8238.5</x:v>
      </x:c>
      <x:c r="B879" s="1" t="n">
        <x:v>39.1</x:v>
      </x:c>
      <x:c r="C879" s="1" t="n">
        <x:v>8.8422</x:v>
      </x:c>
      <x:c r="D879" s="1" t="n">
        <x:v>-94.6</x:v>
      </x:c>
      <x:c r="E879" s="1" t="n">
        <x:v>19.7782</x:v>
      </x:c>
      <x:c r="F879" s="1" t="n">
        <x:v>27.778</x:v>
      </x:c>
      <x:c r="G879" s="1" t="n">
        <x:v>36.2459</x:v>
      </x:c>
      <x:c r="H879" s="1" t="n">
        <x:v>85.7333</x:v>
      </x:c>
      <x:c r="I879" s="1" t="n">
        <x:v>2.3422</x:v>
      </x:c>
      <x:c r="J879" s="1" t="n">
        <x:v>0.0003</x:v>
      </x:c>
      <x:c r="K879" s="1" t="n">
        <x:v>3.2844</x:v>
      </x:c>
      <x:c r="L879" s="1" t="n">
        <x:v>24.6667</x:v>
      </x:c>
      <x:c r="M879" s="1" t="n">
        <x:f>IFERROR(IF(COUNTIF('Core Analysis'!$B$2:$B$19,A879)&gt;0,VLOOKUP(A879,'Core Analysis'!$B$2:$D$19,2,FALSE),SQRT((POWER(L879/'Assumptions'!$B$8,2)+POWER(('Assumptions'!$B$2-I879)/('Assumptions'!$B$2-'Assumptions'!$B$3),2))/2)),"")</x:f>
        <x:v>0.23355003982477246</x:v>
      </x:c>
      <x:c r="N879" s="1" t="n">
        <x:f>IFERROR(IF(COUNTIFS('Core Analysis'!$B$2:$B$19,A879,'Core Analysis'!$D$2:$D$19,"&gt;0")&gt;0,VLOOKUP(A879,'Core Analysis'!$B$2:$D$19,3,FALSE),POWER(('Assumptions'!$B$4*'Assumptions'!$B$5)/(E879*POWER(M879,'Assumptions'!$B$6)),1/'Assumptions'!$B$7)),"")</x:f>
        <x:v>0.36023896820058615</x:v>
      </x:c>
      <x:c r="O879" s="9" t="n">
        <x:f>IFERROR('Assumptions'!$B$12*POWER(M879,'Assumptions'!$B$13)/POWER(N879,2),"")</x:f>
        <x:v>0.0017427267171419426</x:v>
      </x:c>
    </x:row>
    <x:row r="880">
      <x:c r="A880" s="8" t="n">
        <x:v>8239</x:v>
      </x:c>
      <x:c r="B880" s="1" t="n">
        <x:v>40.6333</x:v>
      </x:c>
      <x:c r="C880" s="1" t="n">
        <x:v>8.9244</x:v>
      </x:c>
      <x:c r="D880" s="1" t="n">
        <x:v>-92.8</x:v>
      </x:c>
      <x:c r="E880" s="1" t="n">
        <x:v>19.5148</x:v>
      </x:c>
      <x:c r="F880" s="1" t="n">
        <x:v>28.1498</x:v>
      </x:c>
      <x:c r="G880" s="1" t="n">
        <x:v>38.1492</x:v>
      </x:c>
      <x:c r="H880" s="1" t="n">
        <x:v>83.1111</x:v>
      </x:c>
      <x:c r="I880" s="1" t="n">
        <x:v>2.3724</x:v>
      </x:c>
      <x:c r="J880" s="1" t="n">
        <x:v>-0.0018</x:v>
      </x:c>
      <x:c r="K880" s="1" t="n">
        <x:v>3.64</x:v>
      </x:c>
      <x:c r="L880" s="1" t="n">
        <x:v>23.9333</x:v>
      </x:c>
      <x:c r="M880" s="1" t="n">
        <x:f>IFERROR(IF(COUNTIF('Core Analysis'!$B$2:$B$19,A880)&gt;0,VLOOKUP(A880,'Core Analysis'!$B$2:$D$19,2,FALSE),SQRT((POWER(L880/'Assumptions'!$B$8,2)+POWER(('Assumptions'!$B$2-I880)/('Assumptions'!$B$2-'Assumptions'!$B$3),2))/2)),"")</x:f>
        <x:v>0.22149703715588953</x:v>
      </x:c>
      <x:c r="N880" s="1" t="n">
        <x:f>IFERROR(IF(COUNTIFS('Core Analysis'!$B$2:$B$19,A880,'Core Analysis'!$D$2:$D$19,"&gt;0")&gt;0,VLOOKUP(A880,'Core Analysis'!$B$2:$D$19,3,FALSE),POWER(('Assumptions'!$B$4*'Assumptions'!$B$5)/(E880*POWER(M880,'Assumptions'!$B$6)),1/'Assumptions'!$B$7)),"")</x:f>
        <x:v>0.3823966193884778</x:v>
      </x:c>
      <x:c r="O880" s="9" t="n">
        <x:f>IFERROR('Assumptions'!$B$12*POWER(M880,'Assumptions'!$B$13)/POWER(N880,2),"")</x:f>
        <x:v>0.0012249819052612915</x:v>
      </x:c>
    </x:row>
    <x:row r="881">
      <x:c r="A881" s="8" t="n">
        <x:v>8239.5</x:v>
      </x:c>
      <x:c r="B881" s="1" t="n">
        <x:v>42.3</x:v>
      </x:c>
      <x:c r="C881" s="1" t="n">
        <x:v>9.0156</x:v>
      </x:c>
      <x:c r="D881" s="1" t="n">
        <x:v>-90.4667</x:v>
      </x:c>
      <x:c r="E881" s="1" t="n">
        <x:v>19.8383</x:v>
      </x:c>
      <x:c r="F881" s="1" t="n">
        <x:v>26.314</x:v>
      </x:c>
      <x:c r="G881" s="1" t="n">
        <x:v>39.2977</x:v>
      </x:c>
      <x:c r="H881" s="1" t="n">
        <x:v>79.8222</x:v>
      </x:c>
      <x:c r="I881" s="1" t="n">
        <x:v>2.4311</x:v>
      </x:c>
      <x:c r="J881" s="1" t="n">
        <x:v>-0.002</x:v>
      </x:c>
      <x:c r="K881" s="1" t="n">
        <x:v>3.9644</x:v>
      </x:c>
      <x:c r="L881" s="1" t="n">
        <x:v>22.7333</x:v>
      </x:c>
      <x:c r="M881" s="1" t="n">
        <x:f>IFERROR(IF(COUNTIF('Core Analysis'!$B$2:$B$19,A881)&gt;0,VLOOKUP(A881,'Core Analysis'!$B$2:$D$19,2,FALSE),SQRT((POWER(L881/'Assumptions'!$B$8,2)+POWER(('Assumptions'!$B$2-I881)/('Assumptions'!$B$2-'Assumptions'!$B$3),2))/2)),"")</x:f>
        <x:v>0.19986567135909244</x:v>
      </x:c>
      <x:c r="N881" s="1" t="n">
        <x:f>IFERROR(IF(COUNTIFS('Core Analysis'!$B$2:$B$19,A881,'Core Analysis'!$D$2:$D$19,"&gt;0")&gt;0,VLOOKUP(A881,'Core Analysis'!$B$2:$D$19,3,FALSE),POWER(('Assumptions'!$B$4*'Assumptions'!$B$5)/(E881*POWER(M881,'Assumptions'!$B$6)),1/'Assumptions'!$B$7)),"")</x:f>
        <x:v>0.42031373719444687</x:v>
      </x:c>
      <x:c r="O881" s="9" t="n">
        <x:f>IFERROR('Assumptions'!$B$12*POWER(M881,'Assumptions'!$B$13)/POWER(N881,2),"")</x:f>
        <x:v>0.0006451190242703501</x:v>
      </x:c>
    </x:row>
    <x:row r="882">
      <x:c r="A882" s="8" t="n">
        <x:v>8240</x:v>
      </x:c>
      <x:c r="B882" s="1" t="n">
        <x:v>47.8667</x:v>
      </x:c>
      <x:c r="C882" s="1" t="n">
        <x:v>9.1844</x:v>
      </x:c>
      <x:c r="D882" s="1" t="n">
        <x:v>-87.9333</x:v>
      </x:c>
      <x:c r="E882" s="1" t="n">
        <x:v>20</x:v>
      </x:c>
      <x:c r="F882" s="1" t="n">
        <x:v>23.0372</x:v>
      </x:c>
      <x:c r="G882" s="1" t="n">
        <x:v>35.9552</x:v>
      </x:c>
      <x:c r="H882" s="1" t="n">
        <x:v>72.9778</x:v>
      </x:c>
      <x:c r="I882" s="1" t="n">
        <x:v>2.5129</x:v>
      </x:c>
      <x:c r="J882" s="1" t="n">
        <x:v>0.0074</x:v>
      </x:c>
      <x:c r="K882" s="1" t="n">
        <x:v>4.28</x:v>
      </x:c>
      <x:c r="L882" s="1" t="n">
        <x:v>21.6</x:v>
      </x:c>
      <x:c r="M882" s="1" t="n">
        <x:f>IFERROR(IF(COUNTIF('Core Analysis'!$B$2:$B$19,A882)&gt;0,VLOOKUP(A882,'Core Analysis'!$B$2:$D$19,2,FALSE),SQRT((POWER(L882/'Assumptions'!$B$8,2)+POWER(('Assumptions'!$B$2-I882)/('Assumptions'!$B$2-'Assumptions'!$B$3),2))/2)),"")</x:f>
        <x:v>0.17486257468176972</x:v>
      </x:c>
      <x:c r="N882" s="1" t="n">
        <x:f>IFERROR(IF(COUNTIFS('Core Analysis'!$B$2:$B$19,A882,'Core Analysis'!$D$2:$D$19,"&gt;0")&gt;0,VLOOKUP(A882,'Core Analysis'!$B$2:$D$19,3,FALSE),POWER(('Assumptions'!$B$4*'Assumptions'!$B$5)/(E882*POWER(M882,'Assumptions'!$B$6)),1/'Assumptions'!$B$7)),"")</x:f>
        <x:v>0.4784671780435025</x:v>
      </x:c>
      <x:c r="O882" s="9" t="n">
        <x:f>IFERROR('Assumptions'!$B$12*POWER(M882,'Assumptions'!$B$13)/POWER(N882,2),"")</x:f>
        <x:v>0.00027650362402611344</x:v>
      </x:c>
    </x:row>
    <x:row r="883">
      <x:c r="A883" s="8" t="n">
        <x:v>8240.5</x:v>
      </x:c>
      <x:c r="B883" s="1" t="n">
        <x:v>52.5</x:v>
      </x:c>
      <x:c r="C883" s="1" t="n">
        <x:v>9.6467</x:v>
      </x:c>
      <x:c r="D883" s="1" t="n">
        <x:v>-85.7333</x:v>
      </x:c>
      <x:c r="E883" s="1" t="n">
        <x:v>20.0821</x:v>
      </x:c>
      <x:c r="F883" s="1" t="n">
        <x:v>22.4068</x:v>
      </x:c>
      <x:c r="G883" s="1" t="n">
        <x:v>64.6195</x:v>
      </x:c>
      <x:c r="H883" s="1" t="n">
        <x:v>66.5778</x:v>
      </x:c>
      <x:c r="I883" s="1" t="n">
        <x:v>2.5913</x:v>
      </x:c>
      <x:c r="J883" s="1" t="n">
        <x:v>0.0282</x:v>
      </x:c>
      <x:c r="K883" s="1" t="n">
        <x:v>4.6444</x:v>
      </x:c>
      <x:c r="L883" s="1" t="n">
        <x:v>20.72</x:v>
      </x:c>
      <x:c r="M883" s="1" t="n">
        <x:f>IFERROR(IF(COUNTIF('Core Analysis'!$B$2:$B$19,A883)&gt;0,VLOOKUP(A883,'Core Analysis'!$B$2:$D$19,2,FALSE),SQRT((POWER(L883/'Assumptions'!$B$8,2)+POWER(('Assumptions'!$B$2-I883)/('Assumptions'!$B$2-'Assumptions'!$B$3),2))/2)),"")</x:f>
        <x:v>0.15577340535398201</x:v>
      </x:c>
      <x:c r="N883" s="1" t="n">
        <x:f>IFERROR(IF(COUNTIFS('Core Analysis'!$B$2:$B$19,A883,'Core Analysis'!$D$2:$D$19,"&gt;0")&gt;0,VLOOKUP(A883,'Core Analysis'!$B$2:$D$19,3,FALSE),POWER(('Assumptions'!$B$4*'Assumptions'!$B$5)/(E883*POWER(M883,'Assumptions'!$B$6)),1/'Assumptions'!$B$7)),"")</x:f>
        <x:v>0.5360016678574165</x:v>
      </x:c>
      <x:c r="O883" s="9" t="n">
        <x:f>IFERROR('Assumptions'!$B$12*POWER(M883,'Assumptions'!$B$13)/POWER(N883,2),"")</x:f>
        <x:v>0.0001324882025870332</x:v>
      </x:c>
    </x:row>
    <x:row r="884">
      <x:c r="A884" s="8" t="n">
        <x:v>8241</x:v>
      </x:c>
      <x:c r="B884" s="1" t="n">
        <x:v>51.6</x:v>
      </x:c>
      <x:c r="C884" s="1" t="n">
        <x:v>10.3867</x:v>
      </x:c>
      <x:c r="D884" s="1" t="n">
        <x:v>-85.0444</x:v>
      </x:c>
      <x:c r="E884" s="1" t="n">
        <x:v>20.5815</x:v>
      </x:c>
      <x:c r="F884" s="1" t="n">
        <x:v>28.7035</x:v>
      </x:c>
      <x:c r="G884" s="1" t="n">
        <x:v>56.1087</x:v>
      </x:c>
      <x:c r="H884" s="1" t="n">
        <x:v>64.4</x:v>
      </x:c>
      <x:c r="I884" s="1" t="n">
        <x:v>2.6273</x:v>
      </x:c>
      <x:c r="J884" s="1" t="n">
        <x:v>0.0302</x:v>
      </x:c>
      <x:c r="K884" s="1" t="n">
        <x:v>4.8267</x:v>
      </x:c>
      <x:c r="L884" s="1" t="n">
        <x:v>19.16</x:v>
      </x:c>
      <x:c r="M884" s="1" t="n">
        <x:f>IFERROR(IF(COUNTIF('Core Analysis'!$B$2:$B$19,A884)&gt;0,VLOOKUP(A884,'Core Analysis'!$B$2:$D$19,2,FALSE),SQRT((POWER(L884/'Assumptions'!$B$8,2)+POWER(('Assumptions'!$B$2-I884)/('Assumptions'!$B$2-'Assumptions'!$B$3),2))/2)),"")</x:f>
        <x:v>0.14073959753083795</x:v>
      </x:c>
      <x:c r="N884" s="1" t="n">
        <x:f>IFERROR(IF(COUNTIFS('Core Analysis'!$B$2:$B$19,A884,'Core Analysis'!$D$2:$D$19,"&gt;0")&gt;0,VLOOKUP(A884,'Core Analysis'!$B$2:$D$19,3,FALSE),POWER(('Assumptions'!$B$4*'Assumptions'!$B$5)/(E884*POWER(M884,'Assumptions'!$B$6)),1/'Assumptions'!$B$7)),"")</x:f>
        <x:v>0.5860156325245801</x:v>
      </x:c>
      <x:c r="O884" s="9" t="n">
        <x:f>IFERROR('Assumptions'!$B$12*POWER(M884,'Assumptions'!$B$13)/POWER(N884,2),"")</x:f>
        <x:v>0.00007091730880828061</x:v>
      </x:c>
    </x:row>
    <x:row r="885">
      <x:c r="A885" s="8" t="n">
        <x:v>8241.5</x:v>
      </x:c>
      <x:c r="B885" s="1" t="n">
        <x:v>48</x:v>
      </x:c>
      <x:c r="C885" s="1" t="n">
        <x:v>9.8089</x:v>
      </x:c>
      <x:c r="D885" s="1" t="n">
        <x:v>-84.9556</x:v>
      </x:c>
      <x:c r="E885" s="1" t="n">
        <x:v>20.7506</x:v>
      </x:c>
      <x:c r="F885" s="1" t="n">
        <x:v>40.491</x:v>
      </x:c>
      <x:c r="G885" s="1" t="n">
        <x:v>68.501</x:v>
      </x:c>
      <x:c r="H885" s="1" t="n">
        <x:v>63.0667</x:v>
      </x:c>
      <x:c r="I885" s="1" t="n">
        <x:v>2.6202</x:v>
      </x:c>
      <x:c r="J885" s="1" t="n">
        <x:v>0.0118</x:v>
      </x:c>
      <x:c r="K885" s="1" t="n">
        <x:v>4.7156</x:v>
      </x:c>
      <x:c r="L885" s="1" t="n">
        <x:v>20.3333</x:v>
      </x:c>
      <x:c r="M885" s="1" t="n">
        <x:f>IFERROR(IF(COUNTIF('Core Analysis'!$B$2:$B$19,A885)&gt;0,VLOOKUP(A885,'Core Analysis'!$B$2:$D$19,2,FALSE),SQRT((POWER(L885/'Assumptions'!$B$8,2)+POWER(('Assumptions'!$B$2-I885)/('Assumptions'!$B$2-'Assumptions'!$B$3),2))/2)),"")</x:f>
        <x:v>0.14951756937606278</x:v>
      </x:c>
      <x:c r="N885" s="1" t="n">
        <x:f>IFERROR(IF(COUNTIFS('Core Analysis'!$B$2:$B$19,A885,'Core Analysis'!$D$2:$D$19,"&gt;0")&gt;0,VLOOKUP(A885,'Core Analysis'!$B$2:$D$19,3,FALSE),POWER(('Assumptions'!$B$4*'Assumptions'!$B$5)/(E885*POWER(M885,'Assumptions'!$B$6)),1/'Assumptions'!$B$7)),"")</x:f>
        <x:v>0.5493592735647023</x:v>
      </x:c>
      <x:c r="O885" s="9" t="n">
        <x:f>IFERROR('Assumptions'!$B$12*POWER(M885,'Assumptions'!$B$13)/POWER(N885,2),"")</x:f>
        <x:v>0.00010531052864524637</x:v>
      </x:c>
    </x:row>
    <x:row r="886">
      <x:c r="A886" s="8" t="n">
        <x:v>8242</x:v>
      </x:c>
      <x:c r="B886" s="1" t="n">
        <x:v>45.0667</x:v>
      </x:c>
      <x:c r="C886" s="1" t="n">
        <x:v>9.28</x:v>
      </x:c>
      <x:c r="D886" s="1" t="n">
        <x:v>-84.1111</x:v>
      </x:c>
      <x:c r="E886" s="1" t="n">
        <x:v>20.5603</x:v>
      </x:c>
      <x:c r="F886" s="1" t="n">
        <x:v>52.6054</x:v>
      </x:c>
      <x:c r="G886" s="1" t="n">
        <x:v>66.7707</x:v>
      </x:c>
      <x:c r="H886" s="1" t="n">
        <x:v>64.2889</x:v>
      </x:c>
      <x:c r="I886" s="1" t="n">
        <x:v>2.61</x:v>
      </x:c>
      <x:c r="J886" s="1" t="n">
        <x:v>-0.0031</x:v>
      </x:c>
      <x:c r="K886" s="1" t="n">
        <x:v>4.3111</x:v>
      </x:c>
      <x:c r="L886" s="1" t="n">
        <x:v>21.6133</x:v>
      </x:c>
      <x:c r="M886" s="1" t="n">
        <x:f>IFERROR(IF(COUNTIF('Core Analysis'!$B$2:$B$19,A886)&gt;0,VLOOKUP(A886,'Core Analysis'!$B$2:$D$19,2,FALSE),SQRT((POWER(L886/'Assumptions'!$B$8,2)+POWER(('Assumptions'!$B$2-I886)/('Assumptions'!$B$2-'Assumptions'!$B$3),2))/2)),"")</x:f>
        <x:v>0.15937929972860254</x:v>
      </x:c>
      <x:c r="N886" s="1" t="n">
        <x:f>IFERROR(IF(COUNTIFS('Core Analysis'!$B$2:$B$19,A886,'Core Analysis'!$D$2:$D$19,"&gt;0")&gt;0,VLOOKUP(A886,'Core Analysis'!$B$2:$D$19,3,FALSE),POWER(('Assumptions'!$B$4*'Assumptions'!$B$5)/(E886*POWER(M886,'Assumptions'!$B$6)),1/'Assumptions'!$B$7)),"")</x:f>
        <x:v>0.517746748179869</x:v>
      </x:c>
      <x:c r="O886" s="9" t="n">
        <x:f>IFERROR('Assumptions'!$B$12*POWER(M886,'Assumptions'!$B$13)/POWER(N886,2),"")</x:f>
        <x:v>0.00015703793347411203</x:v>
      </x:c>
    </x:row>
    <x:row r="887">
      <x:c r="A887" s="8" t="n">
        <x:v>8242.5</x:v>
      </x:c>
      <x:c r="B887" s="1" t="n">
        <x:v>43.2</x:v>
      </x:c>
      <x:c r="C887" s="1" t="n">
        <x:v>9.3178</x:v>
      </x:c>
      <x:c r="D887" s="1" t="n">
        <x:v>-83.5333</x:v>
      </x:c>
      <x:c r="E887" s="1" t="n">
        <x:v>19.8234</x:v>
      </x:c>
      <x:c r="F887" s="1" t="n">
        <x:v>49.4766</x:v>
      </x:c>
      <x:c r="G887" s="1" t="n">
        <x:v>71.3644</x:v>
      </x:c>
      <x:c r="H887" s="1" t="n">
        <x:v>68.6222</x:v>
      </x:c>
      <x:c r="I887" s="1" t="n">
        <x:v>2.61</x:v>
      </x:c>
      <x:c r="J887" s="1" t="n">
        <x:v>-0.0044</x:v>
      </x:c>
      <x:c r="K887" s="1" t="n">
        <x:v>4.0222</x:v>
      </x:c>
      <x:c r="L887" s="1" t="n">
        <x:v>22.84</x:v>
      </x:c>
      <x:c r="M887" s="1" t="n">
        <x:f>IFERROR(IF(COUNTIF('Core Analysis'!$B$2:$B$19,A887)&gt;0,VLOOKUP(A887,'Core Analysis'!$B$2:$D$19,2,FALSE),SQRT((POWER(L887/'Assumptions'!$B$8,2)+POWER(('Assumptions'!$B$2-I887)/('Assumptions'!$B$2-'Assumptions'!$B$3),2))/2)),"")</x:f>
        <x:v>0.16771494965410724</x:v>
      </x:c>
      <x:c r="N887" s="1" t="n">
        <x:f>IFERROR(IF(COUNTIFS('Core Analysis'!$B$2:$B$19,A887,'Core Analysis'!$D$2:$D$19,"&gt;0")&gt;0,VLOOKUP(A887,'Core Analysis'!$B$2:$D$19,3,FALSE),POWER(('Assumptions'!$B$4*'Assumptions'!$B$5)/(E887*POWER(M887,'Assumptions'!$B$6)),1/'Assumptions'!$B$7)),"")</x:f>
        <x:v>0.5010755011632029</x:v>
      </x:c>
      <x:c r="O887" s="9" t="n">
        <x:f>IFERROR('Assumptions'!$B$12*POWER(M887,'Assumptions'!$B$13)/POWER(N887,2),"")</x:f>
        <x:v>0.0002098207255378993</x:v>
      </x:c>
    </x:row>
    <x:row r="888">
      <x:c r="A888" s="8" t="n">
        <x:v>8243</x:v>
      </x:c>
      <x:c r="B888" s="1" t="n">
        <x:v>42.4667</x:v>
      </x:c>
      <x:c r="C888" s="1" t="n">
        <x:v>9.48</x:v>
      </x:c>
      <x:c r="D888" s="1" t="n">
        <x:v>-83.8445</x:v>
      </x:c>
      <x:c r="E888" s="1" t="n">
        <x:v>17.7272</x:v>
      </x:c>
      <x:c r="F888" s="1" t="n">
        <x:v>44.619</x:v>
      </x:c>
      <x:c r="G888" s="1" t="n">
        <x:v>55.254</x:v>
      </x:c>
      <x:c r="H888" s="1" t="n">
        <x:v>70.9778</x:v>
      </x:c>
      <x:c r="I888" s="1" t="n">
        <x:v>2.6067</x:v>
      </x:c>
      <x:c r="J888" s="1" t="n">
        <x:v>-0.0017</x:v>
      </x:c>
      <x:c r="K888" s="1" t="n">
        <x:v>4.0222</x:v>
      </x:c>
      <x:c r="L888" s="1" t="n">
        <x:v>22.04</x:v>
      </x:c>
      <x:c r="M888" s="1" t="n">
        <x:f>IFERROR(IF(COUNTIF('Core Analysis'!$B$2:$B$19,A888)&gt;0,VLOOKUP(A888,'Core Analysis'!$B$2:$D$19,2,FALSE),SQRT((POWER(L888/'Assumptions'!$B$8,2)+POWER(('Assumptions'!$B$2-I888)/('Assumptions'!$B$2-'Assumptions'!$B$3),2))/2)),"")</x:f>
        <x:v>0.16265806564579646</x:v>
      </x:c>
      <x:c r="N888" s="1" t="n">
        <x:f>IFERROR(IF(COUNTIFS('Core Analysis'!$B$2:$B$19,A888,'Core Analysis'!$D$2:$D$19,"&gt;0")&gt;0,VLOOKUP(A888,'Core Analysis'!$B$2:$D$19,3,FALSE),POWER(('Assumptions'!$B$4*'Assumptions'!$B$5)/(E888*POWER(M888,'Assumptions'!$B$6)),1/'Assumptions'!$B$7)),"")</x:f>
        <x:v>0.5463467227325648</x:v>
      </x:c>
      <x:c r="O888" s="9" t="n">
        <x:f>IFERROR('Assumptions'!$B$12*POWER(M888,'Assumptions'!$B$13)/POWER(N888,2),"")</x:f>
        <x:v>0.00015424634373665906</x:v>
      </x:c>
    </x:row>
    <x:row r="889">
      <x:c r="A889" s="8" t="n">
        <x:v>8243.5</x:v>
      </x:c>
      <x:c r="B889" s="1" t="n">
        <x:v>44.9667</x:v>
      </x:c>
      <x:c r="C889" s="1" t="n">
        <x:v>9.4711</x:v>
      </x:c>
      <x:c r="D889" s="1" t="n">
        <x:v>-81.7556</x:v>
      </x:c>
      <x:c r="E889" s="1" t="n">
        <x:v>16.1674</x:v>
      </x:c>
      <x:c r="F889" s="1" t="n">
        <x:v>41.2857</x:v>
      </x:c>
      <x:c r="G889" s="1" t="n">
        <x:v>63.2456</x:v>
      </x:c>
      <x:c r="H889" s="1" t="n">
        <x:v>72.5556</x:v>
      </x:c>
      <x:c r="I889" s="1" t="n">
        <x:v>2.5744</x:v>
      </x:c>
      <x:c r="J889" s="1" t="n">
        <x:v>-0.0054</x:v>
      </x:c>
      <x:c r="K889" s="1" t="n">
        <x:v>4.0711</x:v>
      </x:c>
      <x:c r="L889" s="1" t="n">
        <x:v>23.9733</x:v>
      </x:c>
      <x:c r="M889" s="1" t="n">
        <x:f>IFERROR(IF(COUNTIF('Core Analysis'!$B$2:$B$19,A889)&gt;0,VLOOKUP(A889,'Core Analysis'!$B$2:$D$19,2,FALSE),SQRT((POWER(L889/'Assumptions'!$B$8,2)+POWER(('Assumptions'!$B$2-I889)/('Assumptions'!$B$2-'Assumptions'!$B$3),2))/2)),"")</x:f>
        <x:v>0.17977448463396747</x:v>
      </x:c>
      <x:c r="N889" s="1" t="n">
        <x:f>IFERROR(IF(COUNTIFS('Core Analysis'!$B$2:$B$19,A889,'Core Analysis'!$D$2:$D$19,"&gt;0")&gt;0,VLOOKUP(A889,'Core Analysis'!$B$2:$D$19,3,FALSE),POWER(('Assumptions'!$B$4*'Assumptions'!$B$5)/(E889*POWER(M889,'Assumptions'!$B$6)),1/'Assumptions'!$B$7)),"")</x:f>
        <x:v>0.5176257511365678</x:v>
      </x:c>
      <x:c r="O889" s="9" t="n">
        <x:f>IFERROR('Assumptions'!$B$12*POWER(M889,'Assumptions'!$B$13)/POWER(N889,2),"")</x:f>
        <x:v>0.0002668766586692543</x:v>
      </x:c>
    </x:row>
    <x:row r="890">
      <x:c r="A890" s="8" t="n">
        <x:v>8244</x:v>
      </x:c>
      <x:c r="B890" s="1" t="n">
        <x:v>47.7667</x:v>
      </x:c>
      <x:c r="C890" s="1" t="n">
        <x:v>9.5933</x:v>
      </x:c>
      <x:c r="D890" s="1" t="n">
        <x:v>-80.4667</x:v>
      </x:c>
      <x:c r="E890" s="1" t="n">
        <x:v>14.4909</x:v>
      </x:c>
      <x:c r="F890" s="1" t="n">
        <x:v>31.6492</x:v>
      </x:c>
      <x:c r="G890" s="1" t="n">
        <x:v>49.4955</x:v>
      </x:c>
      <x:c r="H890" s="1" t="n">
        <x:v>73.9333</x:v>
      </x:c>
      <x:c r="I890" s="1" t="n">
        <x:v>2.5249</x:v>
      </x:c>
      <x:c r="J890" s="1" t="n">
        <x:v>0.0089</x:v>
      </x:c>
      <x:c r="K890" s="1" t="n">
        <x:v>3.7956</x:v>
      </x:c>
      <x:c r="L890" s="1" t="n">
        <x:v>28.1467</x:v>
      </x:c>
      <x:c r="M890" s="1" t="n">
        <x:f>IFERROR(IF(COUNTIF('Core Analysis'!$B$2:$B$19,A890)&gt;0,VLOOKUP(A890,'Core Analysis'!$B$2:$D$19,2,FALSE),SQRT((POWER(L890/'Assumptions'!$B$8,2)+POWER(('Assumptions'!$B$2-I890)/('Assumptions'!$B$2-'Assumptions'!$B$3),2))/2)),"")</x:f>
        <x:v>0.21458109160314381</x:v>
      </x:c>
      <x:c r="N890" s="1" t="n">
        <x:f>IFERROR(IF(COUNTIFS('Core Analysis'!$B$2:$B$19,A890,'Core Analysis'!$D$2:$D$19,"&gt;0")&gt;0,VLOOKUP(A890,'Core Analysis'!$B$2:$D$19,3,FALSE),POWER(('Assumptions'!$B$4*'Assumptions'!$B$5)/(E890*POWER(M890,'Assumptions'!$B$6)),1/'Assumptions'!$B$7)),"")</x:f>
        <x:v>0.4580626569468996</x:v>
      </x:c>
      <x:c r="O890" s="9" t="n">
        <x:f>IFERROR('Assumptions'!$B$12*POWER(M890,'Assumptions'!$B$13)/POWER(N890,2),"")</x:f>
        <x:v>0.0007424915472945836</x:v>
      </x:c>
    </x:row>
    <x:row r="891">
      <x:c r="A891" s="8" t="n">
        <x:v>8244.5</x:v>
      </x:c>
      <x:c r="B891" s="1" t="n">
        <x:v>51.8</x:v>
      </x:c>
      <x:c r="C891" s="1" t="n">
        <x:v>10.0267</x:v>
      </x:c>
      <x:c r="D891" s="1" t="n">
        <x:v>-79.0222</x:v>
      </x:c>
      <x:c r="E891" s="1" t="n">
        <x:v>13.3234</x:v>
      </x:c>
      <x:c r="F891" s="1" t="n">
        <x:v>21.7456</x:v>
      </x:c>
      <x:c r="G891" s="1" t="n">
        <x:v>25.9187</x:v>
      </x:c>
      <x:c r="H891" s="1" t="n">
        <x:v>76.5556</x:v>
      </x:c>
      <x:c r="I891" s="1" t="n">
        <x:v>2.4778</x:v>
      </x:c>
      <x:c r="J891" s="1" t="n">
        <x:v>0.0362</x:v>
      </x:c>
      <x:c r="K891" s="1" t="n">
        <x:v>3.5333</x:v>
      </x:c>
      <x:c r="L891" s="1" t="n">
        <x:v>35.7867</x:v>
      </x:c>
      <x:c r="M891" s="1" t="n">
        <x:f>IFERROR(IF(COUNTIF('Core Analysis'!$B$2:$B$19,A891)&gt;0,VLOOKUP(A891,'Core Analysis'!$B$2:$D$19,2,FALSE),SQRT((POWER(L891/'Assumptions'!$B$8,2)+POWER(('Assumptions'!$B$2-I891)/('Assumptions'!$B$2-'Assumptions'!$B$3),2))/2)),"")</x:f>
        <x:v>0.2719350650302619</x:v>
      </x:c>
      <x:c r="N891" s="1" t="n">
        <x:f>IFERROR(IF(COUNTIFS('Core Analysis'!$B$2:$B$19,A891,'Core Analysis'!$D$2:$D$19,"&gt;0")&gt;0,VLOOKUP(A891,'Core Analysis'!$B$2:$D$19,3,FALSE),POWER(('Assumptions'!$B$4*'Assumptions'!$B$5)/(E891*POWER(M891,'Assumptions'!$B$6)),1/'Assumptions'!$B$7)),"")</x:f>
        <x:v>0.3769565314442554</x:v>
      </x:c>
      <x:c r="O891" s="9" t="n">
        <x:f>IFERROR('Assumptions'!$B$12*POWER(M891,'Assumptions'!$B$13)/POWER(N891,2),"")</x:f>
        <x:v>0.0031088752494933523</x:v>
      </x:c>
    </x:row>
    <x:row r="892">
      <x:c r="A892" s="8" t="n">
        <x:v>8245</x:v>
      </x:c>
      <x:c r="B892" s="1" t="n">
        <x:v>50.7</x:v>
      </x:c>
      <x:c r="C892" s="1" t="n">
        <x:v>9.9111</x:v>
      </x:c>
      <x:c r="D892" s="1" t="n">
        <x:v>-77.6</x:v>
      </x:c>
      <x:c r="E892" s="1" t="n">
        <x:v>12.8277</x:v>
      </x:c>
      <x:c r="F892" s="1" t="n">
        <x:v>10.8377</x:v>
      </x:c>
      <x:c r="G892" s="1" t="n">
        <x:v>10.6171</x:v>
      </x:c>
      <x:c r="H892" s="1" t="n">
        <x:v>77.6</x:v>
      </x:c>
      <x:c r="I892" s="1" t="n">
        <x:v>2.4553</x:v>
      </x:c>
      <x:c r="J892" s="1" t="n">
        <x:v>0.0623</x:v>
      </x:c>
      <x:c r="K892" s="1" t="n">
        <x:v>3.3467</x:v>
      </x:c>
      <x:c r="L892" s="1" t="n">
        <x:v>37.88</x:v>
      </x:c>
      <x:c r="M892" s="1" t="n">
        <x:f>IFERROR(IF(COUNTIF('Core Analysis'!$B$2:$B$19,A892)&gt;0,VLOOKUP(A892,'Core Analysis'!$B$2:$D$19,2,FALSE),SQRT((POWER(L892/'Assumptions'!$B$8,2)+POWER(('Assumptions'!$B$2-I892)/('Assumptions'!$B$2-'Assumptions'!$B$3),2))/2)),"")</x:f>
        <x:v>0.2891134884381274</x:v>
      </x:c>
      <x:c r="N892" s="1" t="n">
        <x:f>IFERROR(IF(COUNTIFS('Core Analysis'!$B$2:$B$19,A892,'Core Analysis'!$D$2:$D$19,"&gt;0")&gt;0,VLOOKUP(A892,'Core Analysis'!$B$2:$D$19,3,FALSE),POWER(('Assumptions'!$B$4*'Assumptions'!$B$5)/(E892*POWER(M892,'Assumptions'!$B$6)),1/'Assumptions'!$B$7)),"")</x:f>
        <x:v>0.36134434847790914</x:v>
      </x:c>
      <x:c r="O892" s="9" t="n">
        <x:f>IFERROR('Assumptions'!$B$12*POWER(M892,'Assumptions'!$B$13)/POWER(N892,2),"")</x:f>
        <x:v>0.004429932740404599</x:v>
      </x:c>
    </x:row>
    <x:row r="893">
      <x:c r="A893" s="8" t="n">
        <x:v>8245.5</x:v>
      </x:c>
      <x:c r="B893" s="1" t="n">
        <x:v>53.1333</x:v>
      </x:c>
      <x:c r="C893" s="1" t="n">
        <x:v>9.7333</x:v>
      </x:c>
      <x:c r="D893" s="1" t="n">
        <x:v>-76.5778</x:v>
      </x:c>
      <x:c r="E893" s="1" t="n">
        <x:v>12.3637</x:v>
      </x:c>
      <x:c r="F893" s="1" t="n">
        <x:v>8.7148</x:v>
      </x:c>
      <x:c r="G893" s="1" t="n">
        <x:v>8.7572</x:v>
      </x:c>
      <x:c r="H893" s="1" t="n">
        <x:v>76.9333</x:v>
      </x:c>
      <x:c r="I893" s="1" t="n">
        <x:v>2.4227</x:v>
      </x:c>
      <x:c r="J893" s="1" t="n">
        <x:v>0.0383</x:v>
      </x:c>
      <x:c r="K893" s="1" t="n">
        <x:v>3.5378</x:v>
      </x:c>
      <x:c r="L893" s="1" t="n">
        <x:v>38.3733</x:v>
      </x:c>
      <x:c r="M893" s="1" t="n">
        <x:f>IFERROR(IF(COUNTIF('Core Analysis'!$B$2:$B$19,A893)&gt;0,VLOOKUP(A893,'Core Analysis'!$B$2:$D$19,2,FALSE),SQRT((POWER(L893/'Assumptions'!$B$8,2)+POWER(('Assumptions'!$B$2-I893)/('Assumptions'!$B$2-'Assumptions'!$B$3),2))/2)),"")</x:f>
        <x:v>0.2975968210630012</x:v>
      </x:c>
      <x:c r="N893" s="1" t="n">
        <x:f>IFERROR(IF(COUNTIFS('Core Analysis'!$B$2:$B$19,A893,'Core Analysis'!$D$2:$D$19,"&gt;0")&gt;0,VLOOKUP(A893,'Core Analysis'!$B$2:$D$19,3,FALSE),POWER(('Assumptions'!$B$4*'Assumptions'!$B$5)/(E893*POWER(M893,'Assumptions'!$B$6)),1/'Assumptions'!$B$7)),"")</x:f>
        <x:v>0.35757035100288964</x:v>
      </x:c>
      <x:c r="O893" s="9" t="n">
        <x:f>IFERROR('Assumptions'!$B$12*POWER(M893,'Assumptions'!$B$13)/POWER(N893,2),"")</x:f>
        <x:v>0.005137837601969145</x:v>
      </x:c>
    </x:row>
    <x:row r="894">
      <x:c r="A894" s="8" t="n">
        <x:v>8246</x:v>
      </x:c>
      <x:c r="B894" s="1" t="n">
        <x:v>57.9333</x:v>
      </x:c>
      <x:c r="C894" s="1" t="n">
        <x:v>9.8533</x:v>
      </x:c>
      <x:c r="D894" s="1" t="n">
        <x:v>-75.4889</x:v>
      </x:c>
      <x:c r="E894" s="1" t="n">
        <x:v>11.7232</x:v>
      </x:c>
      <x:c r="F894" s="1" t="n">
        <x:v>8.3033</x:v>
      </x:c>
      <x:c r="G894" s="1" t="n">
        <x:v>9.673</x:v>
      </x:c>
      <x:c r="H894" s="1" t="n">
        <x:v>77.3555</x:v>
      </x:c>
      <x:c r="I894" s="1" t="n">
        <x:v>2.436</x:v>
      </x:c>
      <x:c r="J894" s="1" t="n">
        <x:v>0.0147</x:v>
      </x:c>
      <x:c r="K894" s="1" t="n">
        <x:v>3.7378</x:v>
      </x:c>
      <x:c r="L894" s="1" t="n">
        <x:v>33.6</x:v>
      </x:c>
      <x:c r="M894" s="1" t="n">
        <x:f>IFERROR(IF(COUNTIF('Core Analysis'!$B$2:$B$19,A894)&gt;0,VLOOKUP(A894,'Core Analysis'!$B$2:$D$19,2,FALSE),SQRT((POWER(L894/'Assumptions'!$B$8,2)+POWER(('Assumptions'!$B$2-I894)/('Assumptions'!$B$2-'Assumptions'!$B$3),2))/2)),"")</x:f>
        <x:v>0.2647256935148583</x:v>
      </x:c>
      <x:c r="N894" s="1" t="n">
        <x:f>IFERROR(IF(COUNTIFS('Core Analysis'!$B$2:$B$19,A894,'Core Analysis'!$D$2:$D$19,"&gt;0")&gt;0,VLOOKUP(A894,'Core Analysis'!$B$2:$D$19,3,FALSE),POWER(('Assumptions'!$B$4*'Assumptions'!$B$5)/(E894*POWER(M894,'Assumptions'!$B$6)),1/'Assumptions'!$B$7)),"")</x:f>
        <x:v>0.412804892670745</x:v>
      </x:c>
      <x:c r="O894" s="9" t="n">
        <x:f>IFERROR('Assumptions'!$B$12*POWER(M894,'Assumptions'!$B$13)/POWER(N894,2),"")</x:f>
        <x:v>0.0023033081966785146</x:v>
      </x:c>
    </x:row>
    <x:row r="895">
      <x:c r="A895" s="8" t="n">
        <x:v>8246.5</x:v>
      </x:c>
      <x:c r="B895" s="1" t="n">
        <x:v>63.1</x:v>
      </x:c>
      <x:c r="C895" s="1" t="n">
        <x:v>9.5333</x:v>
      </x:c>
      <x:c r="D895" s="1" t="n">
        <x:v>-75</x:v>
      </x:c>
      <x:c r="E895" s="1" t="n">
        <x:v>11.1497</x:v>
      </x:c>
      <x:c r="F895" s="1" t="n">
        <x:v>9.3139</x:v>
      </x:c>
      <x:c r="G895" s="1" t="n">
        <x:v>11.5979</x:v>
      </x:c>
      <x:c r="H895" s="1" t="n">
        <x:v>73.8</x:v>
      </x:c>
      <x:c r="I895" s="1" t="n">
        <x:v>2.4847</x:v>
      </x:c>
      <x:c r="J895" s="1" t="n">
        <x:v>0.0243</x:v>
      </x:c>
      <x:c r="K895" s="1" t="n">
        <x:v>3.84</x:v>
      </x:c>
      <x:c r="L895" s="1" t="n">
        <x:v>34.48</x:v>
      </x:c>
      <x:c r="M895" s="1" t="n">
        <x:f>IFERROR(IF(COUNTIF('Core Analysis'!$B$2:$B$19,A895)&gt;0,VLOOKUP(A895,'Core Analysis'!$B$2:$D$19,2,FALSE),SQRT((POWER(L895/'Assumptions'!$B$8,2)+POWER(('Assumptions'!$B$2-I895)/('Assumptions'!$B$2-'Assumptions'!$B$3),2))/2)),"")</x:f>
        <x:v>0.26229936740724147</x:v>
      </x:c>
      <x:c r="N895" s="1" t="n">
        <x:f>IFERROR(IF(COUNTIFS('Core Analysis'!$B$2:$B$19,A895,'Core Analysis'!$D$2:$D$19,"&gt;0")&gt;0,VLOOKUP(A895,'Core Analysis'!$B$2:$D$19,3,FALSE),POWER(('Assumptions'!$B$4*'Assumptions'!$B$5)/(E895*POWER(M895,'Assumptions'!$B$6)),1/'Assumptions'!$B$7)),"")</x:f>
        <x:v>0.4272038751997598</x:v>
      </x:c>
      <x:c r="O895" s="9" t="n">
        <x:f>IFERROR('Assumptions'!$B$12*POWER(M895,'Assumptions'!$B$13)/POWER(N895,2),"")</x:f>
        <x:v>0.0020652679778128255</x:v>
      </x:c>
    </x:row>
    <x:row r="896">
      <x:c r="A896" s="8" t="n">
        <x:v>8247</x:v>
      </x:c>
      <x:c r="B896" s="1" t="n">
        <x:v>62.2333</x:v>
      </x:c>
      <x:c r="C896" s="1" t="n">
        <x:v>9.72</x:v>
      </x:c>
      <x:c r="D896" s="1" t="n">
        <x:v>-74.3778</x:v>
      </x:c>
      <x:c r="E896" s="1" t="n">
        <x:v>10.7353</x:v>
      </x:c>
      <x:c r="F896" s="1" t="n">
        <x:v>10.6822</x:v>
      </x:c>
      <x:c r="G896" s="1" t="n">
        <x:v>14.578</x:v>
      </x:c>
      <x:c r="H896" s="1" t="n">
        <x:v>76.3333</x:v>
      </x:c>
      <x:c r="I896" s="1" t="n">
        <x:v>2.5244</x:v>
      </x:c>
      <x:c r="J896" s="1" t="n">
        <x:v>0.0372</x:v>
      </x:c>
      <x:c r="K896" s="1" t="n">
        <x:v>3.5511</x:v>
      </x:c>
      <x:c r="L896" s="1" t="n">
        <x:v>34.3867</x:v>
      </x:c>
      <x:c r="M896" s="1" t="n">
        <x:f>IFERROR(IF(COUNTIF('Core Analysis'!$B$2:$B$19,A896)&gt;0,VLOOKUP(A896,'Core Analysis'!$B$2:$D$19,2,FALSE),SQRT((POWER(L896/'Assumptions'!$B$8,2)+POWER(('Assumptions'!$B$2-I896)/('Assumptions'!$B$2-'Assumptions'!$B$3),2))/2)),"")</x:f>
        <x:v>0.2561024830628926</x:v>
      </x:c>
      <x:c r="N896" s="1" t="n">
        <x:f>IFERROR(IF(COUNTIFS('Core Analysis'!$B$2:$B$19,A896,'Core Analysis'!$D$2:$D$19,"&gt;0")&gt;0,VLOOKUP(A896,'Core Analysis'!$B$2:$D$19,3,FALSE),POWER(('Assumptions'!$B$4*'Assumptions'!$B$5)/(E896*POWER(M896,'Assumptions'!$B$6)),1/'Assumptions'!$B$7)),"")</x:f>
        <x:v>0.4459058149543608</x:v>
      </x:c>
      <x:c r="O896" s="9" t="n">
        <x:f>IFERROR('Assumptions'!$B$12*POWER(M896,'Assumptions'!$B$13)/POWER(N896,2),"")</x:f>
        <x:v>0.0017063704008835575</x:v>
      </x:c>
    </x:row>
    <x:row r="897">
      <x:c r="A897" s="8" t="n">
        <x:v>8247.5</x:v>
      </x:c>
      <x:c r="B897" s="1" t="n">
        <x:v>60.7667</x:v>
      </x:c>
      <x:c r="C897" s="1" t="n">
        <x:v>9.66</x:v>
      </x:c>
      <x:c r="D897" s="1" t="n">
        <x:v>-74.2889</x:v>
      </x:c>
      <x:c r="E897" s="1" t="n">
        <x:v>10.4107</x:v>
      </x:c>
      <x:c r="F897" s="1" t="n">
        <x:v>11.5923</x:v>
      </x:c>
      <x:c r="G897" s="1" t="n">
        <x:v>12.3888</x:v>
      </x:c>
      <x:c r="H897" s="1" t="n">
        <x:v>75.9333</x:v>
      </x:c>
      <x:c r="I897" s="1" t="n">
        <x:v>2.556</x:v>
      </x:c>
      <x:c r="J897" s="1" t="n">
        <x:v>0.048</x:v>
      </x:c>
      <x:c r="K897" s="1" t="n">
        <x:v>3.3733</x:v>
      </x:c>
      <x:c r="L897" s="1" t="n">
        <x:v>34.7733</x:v>
      </x:c>
      <x:c r="M897" s="1" t="n">
        <x:f>IFERROR(IF(COUNTIF('Core Analysis'!$B$2:$B$19,A897)&gt;0,VLOOKUP(A897,'Core Analysis'!$B$2:$D$19,2,FALSE),SQRT((POWER(L897/'Assumptions'!$B$8,2)+POWER(('Assumptions'!$B$2-I897)/('Assumptions'!$B$2-'Assumptions'!$B$3),2))/2)),"")</x:f>
        <x:v>0.2549604283473869</x:v>
      </x:c>
      <x:c r="N897" s="1" t="n">
        <x:f>IFERROR(IF(COUNTIFS('Core Analysis'!$B$2:$B$19,A897,'Core Analysis'!$D$2:$D$19,"&gt;0")&gt;0,VLOOKUP(A897,'Core Analysis'!$B$2:$D$19,3,FALSE),POWER(('Assumptions'!$B$4*'Assumptions'!$B$5)/(E897*POWER(M897,'Assumptions'!$B$6)),1/'Assumptions'!$B$7)),"")</x:f>
        <x:v>0.45483227194998593</x:v>
      </x:c>
      <x:c r="O897" s="9" t="n">
        <x:f>IFERROR('Assumptions'!$B$12*POWER(M897,'Assumptions'!$B$13)/POWER(N897,2),"")</x:f>
        <x:v>0.0016081131272992317</x:v>
      </x:c>
    </x:row>
    <x:row r="898">
      <x:c r="A898" s="8" t="n">
        <x:v>8248</x:v>
      </x:c>
      <x:c r="B898" s="1" t="n">
        <x:v>59.8</x:v>
      </x:c>
      <x:c r="C898" s="1" t="n">
        <x:v>9.6489</x:v>
      </x:c>
      <x:c r="D898" s="1" t="n">
        <x:v>-73.8667</x:v>
      </x:c>
      <x:c r="E898" s="1" t="n">
        <x:v>10.065</x:v>
      </x:c>
      <x:c r="F898" s="1" t="n">
        <x:v>12.4269</x:v>
      </x:c>
      <x:c r="G898" s="1" t="n">
        <x:v>13.2576</x:v>
      </x:c>
      <x:c r="H898" s="1" t="n">
        <x:v>79.0222</x:v>
      </x:c>
      <x:c r="I898" s="1" t="n">
        <x:v>2.5264</x:v>
      </x:c>
      <x:c r="J898" s="1" t="n">
        <x:v>0.015</x:v>
      </x:c>
      <x:c r="K898" s="1" t="n">
        <x:v>3.2533</x:v>
      </x:c>
      <x:c r="L898" s="1" t="n">
        <x:v>32.2667</x:v>
      </x:c>
      <x:c r="M898" s="1" t="n">
        <x:f>IFERROR(IF(COUNTIF('Core Analysis'!$B$2:$B$19,A898)&gt;0,VLOOKUP(A898,'Core Analysis'!$B$2:$D$19,2,FALSE),SQRT((POWER(L898/'Assumptions'!$B$8,2)+POWER(('Assumptions'!$B$2-I898)/('Assumptions'!$B$2-'Assumptions'!$B$3),2))/2)),"")</x:f>
        <x:v>0.2416436712026143</x:v>
      </x:c>
      <x:c r="N898" s="1" t="n">
        <x:f>IFERROR(IF(COUNTIFS('Core Analysis'!$B$2:$B$19,A898,'Core Analysis'!$D$2:$D$19,"&gt;0")&gt;0,VLOOKUP(A898,'Core Analysis'!$B$2:$D$19,3,FALSE),POWER(('Assumptions'!$B$4*'Assumptions'!$B$5)/(E898*POWER(M898,'Assumptions'!$B$6)),1/'Assumptions'!$B$7)),"")</x:f>
        <x:v>0.4880695382996529</x:v>
      </x:c>
      <x:c r="O898" s="9" t="n">
        <x:f>IFERROR('Assumptions'!$B$12*POWER(M898,'Assumptions'!$B$13)/POWER(N898,2),"")</x:f>
        <x:v>0.0011029285353477093</x:v>
      </x:c>
    </x:row>
    <x:row r="899">
      <x:c r="A899" s="8" t="n">
        <x:v>8248.5</x:v>
      </x:c>
      <x:c r="B899" s="1" t="n">
        <x:v>60.7</x:v>
      </x:c>
      <x:c r="C899" s="1" t="n">
        <x:v>9.9867</x:v>
      </x:c>
      <x:c r="D899" s="1" t="n">
        <x:v>-74.6889</x:v>
      </x:c>
      <x:c r="E899" s="1" t="n">
        <x:v>9.7308</x:v>
      </x:c>
      <x:c r="F899" s="1" t="n">
        <x:v>12.0642</x:v>
      </x:c>
      <x:c r="G899" s="1" t="n">
        <x:v>16.4322</x:v>
      </x:c>
      <x:c r="H899" s="1" t="n">
        <x:v>80.0444</x:v>
      </x:c>
      <x:c r="I899" s="1" t="n">
        <x:v>2.502</x:v>
      </x:c>
      <x:c r="J899" s="1" t="n">
        <x:v>0.0188</x:v>
      </x:c>
      <x:c r="K899" s="1" t="n">
        <x:v>3.2933</x:v>
      </x:c>
      <x:c r="L899" s="1" t="n">
        <x:v>30.5467</x:v>
      </x:c>
      <x:c r="M899" s="1" t="n">
        <x:f>IFERROR(IF(COUNTIF('Core Analysis'!$B$2:$B$19,A899)&gt;0,VLOOKUP(A899,'Core Analysis'!$B$2:$D$19,2,FALSE),SQRT((POWER(L899/'Assumptions'!$B$8,2)+POWER(('Assumptions'!$B$2-I899)/('Assumptions'!$B$2-'Assumptions'!$B$3),2))/2)),"")</x:f>
        <x:v>0.23385270661849608</x:v>
      </x:c>
      <x:c r="N899" s="1" t="n">
        <x:f>IFERROR(IF(COUNTIFS('Core Analysis'!$B$2:$B$19,A899,'Core Analysis'!$D$2:$D$19,"&gt;0")&gt;0,VLOOKUP(A899,'Core Analysis'!$B$2:$D$19,3,FALSE),POWER(('Assumptions'!$B$4*'Assumptions'!$B$5)/(E899*POWER(M899,'Assumptions'!$B$6)),1/'Assumptions'!$B$7)),"")</x:f>
        <x:v>0.5129172956563275</x:v>
      </x:c>
      <x:c r="O899" s="9" t="n">
        <x:f>IFERROR('Assumptions'!$B$12*POWER(M899,'Assumptions'!$B$13)/POWER(N899,2),"")</x:f>
        <x:v>0.0008645513322195565</x:v>
      </x:c>
    </x:row>
    <x:row r="900">
      <x:c r="A900" s="8" t="n">
        <x:v>8249</x:v>
      </x:c>
      <x:c r="B900" s="1" t="n">
        <x:v>58.8</x:v>
      </x:c>
      <x:c r="C900" s="1" t="n">
        <x:v>9.78</x:v>
      </x:c>
      <x:c r="D900" s="1" t="n">
        <x:v>-75.2889</x:v>
      </x:c>
      <x:c r="E900" s="1" t="n">
        <x:v>9.3121</x:v>
      </x:c>
      <x:c r="F900" s="1" t="n">
        <x:v>10.4368</x:v>
      </x:c>
      <x:c r="G900" s="1" t="n">
        <x:v>10.6193</x:v>
      </x:c>
      <x:c r="H900" s="1" t="n">
        <x:v>81</x:v>
      </x:c>
      <x:c r="I900" s="1" t="n">
        <x:v>2.4244</x:v>
      </x:c>
      <x:c r="J900" s="1" t="n">
        <x:v>0.0073</x:v>
      </x:c>
      <x:c r="K900" s="1" t="n">
        <x:v>3.1867</x:v>
      </x:c>
      <x:c r="L900" s="1" t="n">
        <x:v>29.2133</x:v>
      </x:c>
      <x:c r="M900" s="1" t="n">
        <x:f>IFERROR(IF(COUNTIF('Core Analysis'!$B$2:$B$19,A900)&gt;0,VLOOKUP(A900,'Core Analysis'!$B$2:$D$19,2,FALSE),SQRT((POWER(L900/'Assumptions'!$B$8,2)+POWER(('Assumptions'!$B$2-I900)/('Assumptions'!$B$2-'Assumptions'!$B$3),2))/2)),"")</x:f>
        <x:v>0.2396640452372694</x:v>
      </x:c>
      <x:c r="N900" s="1" t="n">
        <x:f>IFERROR(IF(COUNTIFS('Core Analysis'!$B$2:$B$19,A900,'Core Analysis'!$D$2:$D$19,"&gt;0")&gt;0,VLOOKUP(A900,'Core Analysis'!$B$2:$D$19,3,FALSE),POWER(('Assumptions'!$B$4*'Assumptions'!$B$5)/(E900*POWER(M900,'Assumptions'!$B$6)),1/'Assumptions'!$B$7)),"")</x:f>
        <x:v>0.511607988191123</x:v>
      </x:c>
      <x:c r="O900" s="9" t="n">
        <x:f>IFERROR('Assumptions'!$B$12*POWER(M900,'Assumptions'!$B$13)/POWER(N900,2),"")</x:f>
        <x:v>0.0009680927559181364</x:v>
      </x:c>
    </x:row>
    <x:row r="901">
      <x:c r="A901" s="8" t="n">
        <x:v>8249.5</x:v>
      </x:c>
      <x:c r="B901" s="1" t="n">
        <x:v>58.3</x:v>
      </x:c>
      <x:c r="C901" s="1" t="n">
        <x:v>9.8533</x:v>
      </x:c>
      <x:c r="D901" s="1" t="n">
        <x:v>-75.3778</x:v>
      </x:c>
      <x:c r="E901" s="1" t="n">
        <x:v>8.722</x:v>
      </x:c>
      <x:c r="F901" s="1" t="n">
        <x:v>8.042</x:v>
      </x:c>
      <x:c r="G901" s="1" t="n">
        <x:v>7.6413</x:v>
      </x:c>
      <x:c r="H901" s="1" t="n">
        <x:v>84.4</x:v>
      </x:c>
      <x:c r="I901" s="1" t="n">
        <x:v>2.3836</x:v>
      </x:c>
      <x:c r="J901" s="1" t="n">
        <x:v>0.0137</x:v>
      </x:c>
      <x:c r="K901" s="1" t="n">
        <x:v>3.1467</x:v>
      </x:c>
      <x:c r="L901" s="1" t="n">
        <x:v>32.7867</x:v>
      </x:c>
      <x:c r="M901" s="1" t="n">
        <x:f>IFERROR(IF(COUNTIF('Core Analysis'!$B$2:$B$19,A901)&gt;0,VLOOKUP(A901,'Core Analysis'!$B$2:$D$19,2,FALSE),SQRT((POWER(L901/'Assumptions'!$B$8,2)+POWER(('Assumptions'!$B$2-I901)/('Assumptions'!$B$2-'Assumptions'!$B$3),2))/2)),"")</x:f>
        <x:v>0.2699526364898093</x:v>
      </x:c>
      <x:c r="N901" s="1" t="n">
        <x:f>IFERROR(IF(COUNTIFS('Core Analysis'!$B$2:$B$19,A901,'Core Analysis'!$D$2:$D$19,"&gt;0")&gt;0,VLOOKUP(A901,'Core Analysis'!$B$2:$D$19,3,FALSE),POWER(('Assumptions'!$B$4*'Assumptions'!$B$5)/(E901*POWER(M901,'Assumptions'!$B$6)),1/'Assumptions'!$B$7)),"")</x:f>
        <x:v>0.4693192881875166</x:v>
      </x:c>
      <x:c r="O901" s="9" t="n">
        <x:f>IFERROR('Assumptions'!$B$12*POWER(M901,'Assumptions'!$B$13)/POWER(N901,2),"")</x:f>
        <x:v>0.0019420813805730347</x:v>
      </x:c>
    </x:row>
    <x:row r="902">
      <x:c r="A902" s="8" t="n">
        <x:v>8250</x:v>
      </x:c>
      <x:c r="B902" s="1" t="n">
        <x:v>59.6</x:v>
      </x:c>
      <x:c r="C902" s="1" t="n">
        <x:v>9.7</x:v>
      </x:c>
      <x:c r="D902" s="1" t="n">
        <x:v>-75.7556</x:v>
      </x:c>
      <x:c r="E902" s="1" t="n">
        <x:v>8.0365</x:v>
      </x:c>
      <x:c r="F902" s="1" t="n">
        <x:v>6.5851</x:v>
      </x:c>
      <x:c r="G902" s="1" t="n">
        <x:v>6.8082</x:v>
      </x:c>
      <x:c r="H902" s="1" t="n">
        <x:v>83.7778</x:v>
      </x:c>
      <x:c r="I902" s="1" t="n">
        <x:v>2.36</x:v>
      </x:c>
      <x:c r="J902" s="1" t="n">
        <x:v>0.01</x:v>
      </x:c>
      <x:c r="K902" s="1" t="n">
        <x:v>3.1556</x:v>
      </x:c>
      <x:c r="L902" s="1" t="n">
        <x:v>35.7867</x:v>
      </x:c>
      <x:c r="M902" s="1" t="n">
        <x:f>IFERROR(IF(COUNTIF('Core Analysis'!$B$2:$B$19,A902)&gt;0,VLOOKUP(A902,'Core Analysis'!$B$2:$D$19,2,FALSE),SQRT((POWER(L902/'Assumptions'!$B$8,2)+POWER(('Assumptions'!$B$2-I902)/('Assumptions'!$B$2-'Assumptions'!$B$3),2))/2)),"")</x:f>
        <x:v>0.2931520537048824</x:v>
      </x:c>
      <x:c r="N902" s="1" t="n">
        <x:f>IFERROR(IF(COUNTIFS('Core Analysis'!$B$2:$B$19,A902,'Core Analysis'!$D$2:$D$19,"&gt;0")&gt;0,VLOOKUP(A902,'Core Analysis'!$B$2:$D$19,3,FALSE),POWER(('Assumptions'!$B$4*'Assumptions'!$B$5)/(E902*POWER(M902,'Assumptions'!$B$6)),1/'Assumptions'!$B$7)),"")</x:f>
        <x:v>0.4502332889110017</x:v>
      </x:c>
      <x:c r="O902" s="9" t="n">
        <x:f>IFERROR('Assumptions'!$B$12*POWER(M902,'Assumptions'!$B$13)/POWER(N902,2),"")</x:f>
        <x:v>0.0030330016340028316</x:v>
      </x:c>
    </x:row>
    <x:row r="903">
      <x:c r="A903" s="8" t="n">
        <x:v>8250.5</x:v>
      </x:c>
      <x:c r="B903" s="1" t="n">
        <x:v>62.4</x:v>
      </x:c>
      <x:c r="C903" s="1" t="n">
        <x:v>9.9</x:v>
      </x:c>
      <x:c r="D903" s="1" t="n">
        <x:v>-75.9111</x:v>
      </x:c>
      <x:c r="E903" s="1" t="n">
        <x:v>7.3972</x:v>
      </x:c>
      <x:c r="F903" s="1" t="n">
        <x:v>5.5214</x:v>
      </x:c>
      <x:c r="G903" s="1" t="n">
        <x:v>6.7944</x:v>
      </x:c>
      <x:c r="H903" s="1" t="n">
        <x:v>87.4889</x:v>
      </x:c>
      <x:c r="I903" s="1" t="n">
        <x:v>2.3653</x:v>
      </x:c>
      <x:c r="J903" s="1" t="n">
        <x:v>0.0094</x:v>
      </x:c>
      <x:c r="K903" s="1" t="n">
        <x:v>3.1644</x:v>
      </x:c>
      <x:c r="L903" s="1" t="n">
        <x:v>37.9733</x:v>
      </x:c>
      <x:c r="M903" s="1" t="n">
        <x:f>IFERROR(IF(COUNTIF('Core Analysis'!$B$2:$B$19,A903)&gt;0,VLOOKUP(A903,'Core Analysis'!$B$2:$D$19,2,FALSE),SQRT((POWER(L903/'Assumptions'!$B$8,2)+POWER(('Assumptions'!$B$2-I903)/('Assumptions'!$B$2-'Assumptions'!$B$3),2))/2)),"")</x:f>
        <x:v>0.3055521423218807</x:v>
      </x:c>
      <x:c r="N903" s="1" t="n">
        <x:f>IFERROR(IF(COUNTIFS('Core Analysis'!$B$2:$B$19,A903,'Core Analysis'!$D$2:$D$19,"&gt;0")&gt;0,VLOOKUP(A903,'Core Analysis'!$B$2:$D$19,3,FALSE),POWER(('Assumptions'!$B$4*'Assumptions'!$B$5)/(E903*POWER(M903,'Assumptions'!$B$6)),1/'Assumptions'!$B$7)),"")</x:f>
        <x:v>0.4502409626404751</x:v>
      </x:c>
      <x:c r="O903" s="9" t="n">
        <x:f>IFERROR('Assumptions'!$B$12*POWER(M903,'Assumptions'!$B$13)/POWER(N903,2),"")</x:f>
        <x:v>0.0036393545336267877</x:v>
      </x:c>
    </x:row>
    <x:row r="904">
      <x:c r="A904" s="8" t="n">
        <x:v>8251</x:v>
      </x:c>
      <x:c r="B904" s="1" t="n">
        <x:v>64.8</x:v>
      </x:c>
      <x:c r="C904" s="1" t="n">
        <x:v>9.9667</x:v>
      </x:c>
      <x:c r="D904" s="1" t="n">
        <x:v>-76.0889</x:v>
      </x:c>
      <x:c r="E904" s="1" t="n">
        <x:v>6.7671</x:v>
      </x:c>
      <x:c r="F904" s="1" t="n">
        <x:v>5.0088</x:v>
      </x:c>
      <x:c r="G904" s="1" t="n">
        <x:v>6.0717</x:v>
      </x:c>
      <x:c r="H904" s="1" t="n">
        <x:v>89.2222</x:v>
      </x:c>
      <x:c r="I904" s="1" t="n">
        <x:v>2.3567</x:v>
      </x:c>
      <x:c r="J904" s="1" t="n">
        <x:v>0.0062</x:v>
      </x:c>
      <x:c r="K904" s="1" t="n">
        <x:v>3.0044</x:v>
      </x:c>
      <x:c r="L904" s="1" t="n">
        <x:v>40.92</x:v>
      </x:c>
      <x:c r="M904" s="1" t="n">
        <x:f>IFERROR(IF(COUNTIF('Core Analysis'!$B$2:$B$19,A904)&gt;0,VLOOKUP(A904,'Core Analysis'!$B$2:$D$19,2,FALSE),SQRT((POWER(L904/'Assumptions'!$B$8,2)+POWER(('Assumptions'!$B$2-I904)/('Assumptions'!$B$2-'Assumptions'!$B$3),2))/2)),"")</x:f>
        <x:v>0.32562165266479687</x:v>
      </x:c>
      <x:c r="N904" s="1" t="n">
        <x:f>IFERROR(IF(COUNTIFS('Core Analysis'!$B$2:$B$19,A904,'Core Analysis'!$D$2:$D$19,"&gt;0")&gt;0,VLOOKUP(A904,'Core Analysis'!$B$2:$D$19,3,FALSE),POWER(('Assumptions'!$B$4*'Assumptions'!$B$5)/(E904*POWER(M904,'Assumptions'!$B$6)),1/'Assumptions'!$B$7)),"")</x:f>
        <x:v>0.4417224217362442</x:v>
      </x:c>
      <x:c r="O904" s="9" t="n">
        <x:f>IFERROR('Assumptions'!$B$12*POWER(M904,'Assumptions'!$B$13)/POWER(N904,2),"")</x:f>
        <x:v>0.005002400217934157</x:v>
      </x:c>
    </x:row>
    <x:row r="905">
      <x:c r="A905" s="8" t="n">
        <x:v>8251.5</x:v>
      </x:c>
      <x:c r="B905" s="1" t="n">
        <x:v>68.0333</x:v>
      </x:c>
      <x:c r="C905" s="1" t="n">
        <x:v>9.8644</x:v>
      </x:c>
      <x:c r="D905" s="1" t="n">
        <x:v>-77.2</x:v>
      </x:c>
      <x:c r="E905" s="1" t="n">
        <x:v>6.3442</x:v>
      </x:c>
      <x:c r="F905" s="1" t="n">
        <x:v>4.6671</x:v>
      </x:c>
      <x:c r="G905" s="1" t="n">
        <x:v>5.8394</x:v>
      </x:c>
      <x:c r="H905" s="1" t="n">
        <x:v>90.7333</x:v>
      </x:c>
      <x:c r="I905" s="1" t="n">
        <x:v>2.3402</x:v>
      </x:c>
      <x:c r="J905" s="1" t="n">
        <x:v>-0.0007</x:v>
      </x:c>
      <x:c r="K905" s="1" t="n">
        <x:v>2.8133</x:v>
      </x:c>
      <x:c r="L905" s="1" t="n">
        <x:v>43.3333</x:v>
      </x:c>
      <x:c r="M905" s="1" t="n">
        <x:f>IFERROR(IF(COUNTIF('Core Analysis'!$B$2:$B$19,A905)&gt;0,VLOOKUP(A905,'Core Analysis'!$B$2:$D$19,2,FALSE),SQRT((POWER(L905/'Assumptions'!$B$8,2)+POWER(('Assumptions'!$B$2-I905)/('Assumptions'!$B$2-'Assumptions'!$B$3),2))/2)),"")</x:f>
        <x:v>0.3439013600904808</x:v>
      </x:c>
      <x:c r="N905" s="1" t="n">
        <x:f>IFERROR(IF(COUNTIFS('Core Analysis'!$B$2:$B$19,A905,'Core Analysis'!$D$2:$D$19,"&gt;0")&gt;0,VLOOKUP(A905,'Core Analysis'!$B$2:$D$19,3,FALSE),POWER(('Assumptions'!$B$4*'Assumptions'!$B$5)/(E905*POWER(M905,'Assumptions'!$B$6)),1/'Assumptions'!$B$7)),"")</x:f>
        <x:v>0.4319581690284254</x:v>
      </x:c>
      <x:c r="O905" s="9" t="n">
        <x:f>IFERROR('Assumptions'!$B$12*POWER(M905,'Assumptions'!$B$13)/POWER(N905,2),"")</x:f>
        <x:v>0.00665219016943439</x:v>
      </x:c>
    </x:row>
    <x:row r="906">
      <x:c r="A906" s="8" t="n">
        <x:v>8252</x:v>
      </x:c>
      <x:c r="B906" s="1" t="n">
        <x:v>68.8</x:v>
      </x:c>
      <x:c r="C906" s="1" t="n">
        <x:v>10.1911</x:v>
      </x:c>
      <x:c r="D906" s="1" t="n">
        <x:v>-76.7778</x:v>
      </x:c>
      <x:c r="E906" s="1" t="n">
        <x:v>6.0958</x:v>
      </x:c>
      <x:c r="F906" s="1" t="n">
        <x:v>4.5771</x:v>
      </x:c>
      <x:c r="G906" s="1" t="n">
        <x:v>5.7094</x:v>
      </x:c>
      <x:c r="H906" s="1" t="n">
        <x:v>89.0889</x:v>
      </x:c>
      <x:c r="I906" s="1" t="n">
        <x:v>2.3369</x:v>
      </x:c>
      <x:c r="J906" s="1" t="n">
        <x:v>-0.0023</x:v>
      </x:c>
      <x:c r="K906" s="1" t="n">
        <x:v>2.8089</x:v>
      </x:c>
      <x:c r="L906" s="1" t="n">
        <x:v>45.28</x:v>
      </x:c>
      <x:c r="M906" s="1" t="n">
        <x:f>IFERROR(IF(COUNTIF('Core Analysis'!$B$2:$B$19,A906)&gt;0,VLOOKUP(A906,'Core Analysis'!$B$2:$D$19,2,FALSE),SQRT((POWER(L906/'Assumptions'!$B$8,2)+POWER(('Assumptions'!$B$2-I906)/('Assumptions'!$B$2-'Assumptions'!$B$3),2))/2)),"")</x:f>
        <x:v>0.356817623202233</x:v>
      </x:c>
      <x:c r="N906" s="1" t="n">
        <x:f>IFERROR(IF(COUNTIFS('Core Analysis'!$B$2:$B$19,A906,'Core Analysis'!$D$2:$D$19,"&gt;0")&gt;0,VLOOKUP(A906,'Core Analysis'!$B$2:$D$19,3,FALSE),POWER(('Assumptions'!$B$4*'Assumptions'!$B$5)/(E906*POWER(M906,'Assumptions'!$B$6)),1/'Assumptions'!$B$7)),"")</x:f>
        <x:v>0.4247196623094318</x:v>
      </x:c>
      <x:c r="O906" s="9" t="n">
        <x:f>IFERROR('Assumptions'!$B$12*POWER(M906,'Assumptions'!$B$13)/POWER(N906,2),"")</x:f>
        <x:v>0.00809278265341484</x:v>
      </x:c>
    </x:row>
    <x:row r="907">
      <x:c r="A907" s="8" t="n">
        <x:v>8252.5</x:v>
      </x:c>
      <x:c r="B907" s="1" t="n">
        <x:v>69.3</x:v>
      </x:c>
      <x:c r="C907" s="1" t="n">
        <x:v>10.5667</x:v>
      </x:c>
      <x:c r="D907" s="1" t="n">
        <x:v>-74.7778</x:v>
      </x:c>
      <x:c r="E907" s="1" t="n">
        <x:v>5.9601</x:v>
      </x:c>
      <x:c r="F907" s="1" t="n">
        <x:v>4.5119</x:v>
      </x:c>
      <x:c r="G907" s="1" t="n">
        <x:v>5.6802</x:v>
      </x:c>
      <x:c r="H907" s="1" t="n">
        <x:v>88.4667</x:v>
      </x:c>
      <x:c r="I907" s="1" t="n">
        <x:v>2.3524</x:v>
      </x:c>
      <x:c r="J907" s="1" t="n">
        <x:v>0.0021</x:v>
      </x:c>
      <x:c r="K907" s="1" t="n">
        <x:v>2.8356</x:v>
      </x:c>
      <x:c r="L907" s="1" t="n">
        <x:v>44.1867</x:v>
      </x:c>
      <x:c r="M907" s="1" t="n">
        <x:f>IFERROR(IF(COUNTIF('Core Analysis'!$B$2:$B$19,A907)&gt;0,VLOOKUP(A907,'Core Analysis'!$B$2:$D$19,2,FALSE),SQRT((POWER(L907/'Assumptions'!$B$8,2)+POWER(('Assumptions'!$B$2-I907)/('Assumptions'!$B$2-'Assumptions'!$B$3),2))/2)),"")</x:f>
        <x:v>0.3470756990257818</x:v>
      </x:c>
      <x:c r="N907" s="1" t="n">
        <x:f>IFERROR(IF(COUNTIFS('Core Analysis'!$B$2:$B$19,A907,'Core Analysis'!$D$2:$D$19,"&gt;0")&gt;0,VLOOKUP(A907,'Core Analysis'!$B$2:$D$19,3,FALSE),POWER(('Assumptions'!$B$4*'Assumptions'!$B$5)/(E907*POWER(M907,'Assumptions'!$B$6)),1/'Assumptions'!$B$7)),"")</x:f>
        <x:v>0.4415837035463815</x:v>
      </x:c>
      <x:c r="O907" s="9" t="n">
        <x:f>IFERROR('Assumptions'!$B$12*POWER(M907,'Assumptions'!$B$13)/POWER(N907,2),"")</x:f>
        <x:v>0.0066279518405170205</x:v>
      </x:c>
    </x:row>
    <x:row r="908">
      <x:c r="A908" s="8" t="n">
        <x:v>8253</x:v>
      </x:c>
      <x:c r="B908" s="1" t="n">
        <x:v>65.4</x:v>
      </x:c>
      <x:c r="C908" s="1" t="n">
        <x:v>10.4</x:v>
      </x:c>
      <x:c r="D908" s="1" t="n">
        <x:v>-74.6445</x:v>
      </x:c>
      <x:c r="E908" s="1" t="n">
        <x:v>5.8934</x:v>
      </x:c>
      <x:c r="F908" s="1" t="n">
        <x:v>4.7006</x:v>
      </x:c>
      <x:c r="G908" s="1" t="n">
        <x:v>5.7093</x:v>
      </x:c>
      <x:c r="H908" s="1" t="n">
        <x:v>85.2222</x:v>
      </x:c>
      <x:c r="I908" s="1" t="n">
        <x:v>2.3627</x:v>
      </x:c>
      <x:c r="J908" s="1" t="n">
        <x:v>0.0062</x:v>
      </x:c>
      <x:c r="K908" s="1" t="n">
        <x:v>2.8311</x:v>
      </x:c>
      <x:c r="L908" s="1" t="n">
        <x:v>42.6267</x:v>
      </x:c>
      <x:c r="M908" s="1" t="n">
        <x:f>IFERROR(IF(COUNTIF('Core Analysis'!$B$2:$B$19,A908)&gt;0,VLOOKUP(A908,'Core Analysis'!$B$2:$D$19,2,FALSE),SQRT((POWER(L908/'Assumptions'!$B$8,2)+POWER(('Assumptions'!$B$2-I908)/('Assumptions'!$B$2-'Assumptions'!$B$3),2))/2)),"")</x:f>
        <x:v>0.3353031247991848</x:v>
      </x:c>
      <x:c r="N908" s="1" t="n">
        <x:f>IFERROR(IF(COUNTIFS('Core Analysis'!$B$2:$B$19,A908,'Core Analysis'!$D$2:$D$19,"&gt;0")&gt;0,VLOOKUP(A908,'Core Analysis'!$B$2:$D$19,3,FALSE),POWER(('Assumptions'!$B$4*'Assumptions'!$B$5)/(E908*POWER(M908,'Assumptions'!$B$6)),1/'Assumptions'!$B$7)),"")</x:f>
        <x:v>0.45966713895767325</x:v>
      </x:c>
      <x:c r="O908" s="9" t="n">
        <x:f>IFERROR('Assumptions'!$B$12*POWER(M908,'Assumptions'!$B$13)/POWER(N908,2),"")</x:f>
        <x:v>0.005255057065281046</x:v>
      </x:c>
    </x:row>
    <x:row r="909">
      <x:c r="A909" s="8" t="n">
        <x:v>8253.5</x:v>
      </x:c>
      <x:c r="B909" s="1" t="n">
        <x:v>62.8333</x:v>
      </x:c>
      <x:c r="C909" s="1" t="n">
        <x:v>10.5556</x:v>
      </x:c>
      <x:c r="D909" s="1" t="n">
        <x:v>-74.7778</x:v>
      </x:c>
      <x:c r="E909" s="1" t="n">
        <x:v>5.8934</x:v>
      </x:c>
      <x:c r="F909" s="1" t="n">
        <x:v>4.9221</x:v>
      </x:c>
      <x:c r="G909" s="1" t="n">
        <x:v>5.8156</x:v>
      </x:c>
      <x:c r="H909" s="1" t="n">
        <x:v>82.4444</x:v>
      </x:c>
      <x:c r="I909" s="1" t="n">
        <x:v>2.374</x:v>
      </x:c>
      <x:c r="J909" s="1" t="n">
        <x:v>0.01</x:v>
      </x:c>
      <x:c r="K909" s="1" t="n">
        <x:v>2.7156</x:v>
      </x:c>
      <x:c r="L909" s="1" t="n">
        <x:v>39.7733</x:v>
      </x:c>
      <x:c r="M909" s="1" t="n">
        <x:f>IFERROR(IF(COUNTIF('Core Analysis'!$B$2:$B$19,A909)&gt;0,VLOOKUP(A909,'Core Analysis'!$B$2:$D$19,2,FALSE),SQRT((POWER(L909/'Assumptions'!$B$8,2)+POWER(('Assumptions'!$B$2-I909)/('Assumptions'!$B$2-'Assumptions'!$B$3),2))/2)),"")</x:f>
        <x:v>0.3151650422003338</x:v>
      </x:c>
      <x:c r="N909" s="1" t="n">
        <x:f>IFERROR(IF(COUNTIFS('Core Analysis'!$B$2:$B$19,A909,'Core Analysis'!$D$2:$D$19,"&gt;0")&gt;0,VLOOKUP(A909,'Core Analysis'!$B$2:$D$19,3,FALSE),POWER(('Assumptions'!$B$4*'Assumptions'!$B$5)/(E909*POWER(M909,'Assumptions'!$B$6)),1/'Assumptions'!$B$7)),"")</x:f>
        <x:v>0.48903846373303667</x:v>
      </x:c>
      <x:c r="O909" s="9" t="n">
        <x:f>IFERROR('Assumptions'!$B$12*POWER(M909,'Assumptions'!$B$13)/POWER(N909,2),"")</x:f>
        <x:v>0.0035352509467581387</x:v>
      </x:c>
    </x:row>
    <x:row r="910">
      <x:c r="A910" s="8" t="n">
        <x:v>8254</x:v>
      </x:c>
      <x:c r="B910" s="1" t="n">
        <x:v>61.7</x:v>
      </x:c>
      <x:c r="C910" s="1" t="n">
        <x:v>10.62</x:v>
      </x:c>
      <x:c r="D910" s="1" t="n">
        <x:v>-74.8222</x:v>
      </x:c>
      <x:c r="E910" s="1" t="n">
        <x:v>5.8934</x:v>
      </x:c>
      <x:c r="F910" s="1" t="n">
        <x:v>5.0807</x:v>
      </x:c>
      <x:c r="G910" s="1" t="n">
        <x:v>6.1903</x:v>
      </x:c>
      <x:c r="H910" s="1" t="n">
        <x:v>79.6</x:v>
      </x:c>
      <x:c r="I910" s="1" t="n">
        <x:v>2.3731</x:v>
      </x:c>
      <x:c r="J910" s="1" t="n">
        <x:v>0.0052</x:v>
      </x:c>
      <x:c r="K910" s="1" t="n">
        <x:v>2.6978</x:v>
      </x:c>
      <x:c r="L910" s="1" t="n">
        <x:v>36.8267</x:v>
      </x:c>
      <x:c r="M910" s="1" t="n">
        <x:f>IFERROR(IF(COUNTIF('Core Analysis'!$B$2:$B$19,A910)&gt;0,VLOOKUP(A910,'Core Analysis'!$B$2:$D$19,2,FALSE),SQRT((POWER(L910/'Assumptions'!$B$8,2)+POWER(('Assumptions'!$B$2-I910)/('Assumptions'!$B$2-'Assumptions'!$B$3),2))/2)),"")</x:f>
        <x:v>0.2968988419028361</x:v>
      </x:c>
      <x:c r="N910" s="1" t="n">
        <x:f>IFERROR(IF(COUNTIFS('Core Analysis'!$B$2:$B$19,A910,'Core Analysis'!$D$2:$D$19,"&gt;0")&gt;0,VLOOKUP(A910,'Core Analysis'!$B$2:$D$19,3,FALSE),POWER(('Assumptions'!$B$4*'Assumptions'!$B$5)/(E910*POWER(M910,'Assumptions'!$B$6)),1/'Assumptions'!$B$7)),"")</x:f>
        <x:v>0.5191257300708813</x:v>
      </x:c>
      <x:c r="O910" s="9" t="n">
        <x:f>IFERROR('Assumptions'!$B$12*POWER(M910,'Assumptions'!$B$13)/POWER(N910,2),"")</x:f>
        <x:v>0.002412521621717449</x:v>
      </x:c>
    </x:row>
    <x:row r="911">
      <x:c r="A911" s="8" t="n">
        <x:v>8254.5</x:v>
      </x:c>
      <x:c r="B911" s="1" t="n">
        <x:v>60.9333</x:v>
      </x:c>
      <x:c r="C911" s="1" t="n">
        <x:v>10.5644</x:v>
      </x:c>
      <x:c r="D911" s="1" t="n">
        <x:v>-74.1333</x:v>
      </x:c>
      <x:c r="E911" s="1" t="n">
        <x:v>6.0091</x:v>
      </x:c>
      <x:c r="F911" s="1" t="n">
        <x:v>5.2768</x:v>
      </x:c>
      <x:c r="G911" s="1" t="n">
        <x:v>6.4421</x:v>
      </x:c>
      <x:c r="H911" s="1" t="n">
        <x:v>81.2</x:v>
      </x:c>
      <x:c r="I911" s="1" t="n">
        <x:v>2.378</x:v>
      </x:c>
      <x:c r="J911" s="1" t="n">
        <x:v>0</x:v>
      </x:c>
      <x:c r="K911" s="1" t="n">
        <x:v>2.64</x:v>
      </x:c>
      <x:c r="L911" s="1" t="n">
        <x:v>33.36</x:v>
      </x:c>
      <x:c r="M911" s="1" t="n">
        <x:f>IFERROR(IF(COUNTIF('Core Analysis'!$B$2:$B$19,A911)&gt;0,VLOOKUP(A911,'Core Analysis'!$B$2:$D$19,2,FALSE),SQRT((POWER(L911/'Assumptions'!$B$8,2)+POWER(('Assumptions'!$B$2-I911)/('Assumptions'!$B$2-'Assumptions'!$B$3),2))/2)),"")</x:f>
        <x:v>0.274613542822579</x:v>
      </x:c>
      <x:c r="N911" s="1" t="n">
        <x:f>IFERROR(IF(COUNTIFS('Core Analysis'!$B$2:$B$19,A911,'Core Analysis'!$D$2:$D$19,"&gt;0")&gt;0,VLOOKUP(A911,'Core Analysis'!$B$2:$D$19,3,FALSE),POWER(('Assumptions'!$B$4*'Assumptions'!$B$5)/(E911*POWER(M911,'Assumptions'!$B$6)),1/'Assumptions'!$B$7)),"")</x:f>
        <x:v>0.5558240714020065</x:v>
      </x:c>
      <x:c r="O911" s="9" t="n">
        <x:f>IFERROR('Assumptions'!$B$12*POWER(M911,'Assumptions'!$B$13)/POWER(N911,2),"")</x:f>
        <x:v>0.0014929346260410075</x:v>
      </x:c>
    </x:row>
    <x:row r="912">
      <x:c r="A912" s="8" t="n">
        <x:v>8255</x:v>
      </x:c>
      <x:c r="B912" s="1" t="n">
        <x:v>59.1333</x:v>
      </x:c>
      <x:c r="C912" s="1" t="n">
        <x:v>10.1667</x:v>
      </x:c>
      <x:c r="D912" s="1" t="n">
        <x:v>-74.3333</x:v>
      </x:c>
      <x:c r="E912" s="1" t="n">
        <x:v>6.1021</x:v>
      </x:c>
      <x:c r="F912" s="1" t="n">
        <x:v>5.3583</x:v>
      </x:c>
      <x:c r="G912" s="1" t="n">
        <x:v>6.3896</x:v>
      </x:c>
      <x:c r="H912" s="1" t="n">
        <x:v>82.9556</x:v>
      </x:c>
      <x:c r="I912" s="1" t="n">
        <x:v>2.3727</x:v>
      </x:c>
      <x:c r="J912" s="1" t="n">
        <x:v>-0.0068</x:v>
      </x:c>
      <x:c r="K912" s="1" t="n">
        <x:v>2.68</x:v>
      </x:c>
      <x:c r="L912" s="1" t="n">
        <x:v>34.2</x:v>
      </x:c>
      <x:c r="M912" s="1" t="n">
        <x:f>IFERROR(IF(COUNTIF('Core Analysis'!$B$2:$B$19,A912)&gt;0,VLOOKUP(A912,'Core Analysis'!$B$2:$D$19,2,FALSE),SQRT((POWER(L912/'Assumptions'!$B$8,2)+POWER(('Assumptions'!$B$2-I912)/('Assumptions'!$B$2-'Assumptions'!$B$3),2))/2)),"")</x:f>
        <x:v>0.2808336900233594</x:v>
      </x:c>
      <x:c r="N912" s="1" t="n">
        <x:f>IFERROR(IF(COUNTIFS('Core Analysis'!$B$2:$B$19,A912,'Core Analysis'!$D$2:$D$19,"&gt;0")&gt;0,VLOOKUP(A912,'Core Analysis'!$B$2:$D$19,3,FALSE),POWER(('Assumptions'!$B$4*'Assumptions'!$B$5)/(E912*POWER(M912,'Assumptions'!$B$6)),1/'Assumptions'!$B$7)),"")</x:f>
        <x:v>0.5393555489536414</x:v>
      </x:c>
      <x:c r="O912" s="9" t="n">
        <x:f>IFERROR('Assumptions'!$B$12*POWER(M912,'Assumptions'!$B$13)/POWER(N912,2),"")</x:f>
        <x:v>0.0017497061338909107</x:v>
      </x:c>
    </x:row>
    <x:row r="913">
      <x:c r="A913" s="8" t="n">
        <x:v>8255.5</x:v>
      </x:c>
      <x:c r="B913" s="1" t="n">
        <x:v>57</x:v>
      </x:c>
      <x:c r="C913" s="1" t="n">
        <x:v>10.5533</x:v>
      </x:c>
      <x:c r="D913" s="1" t="n">
        <x:v>-73.9556</x:v>
      </x:c>
      <x:c r="E913" s="1" t="n">
        <x:v>6.1964</x:v>
      </x:c>
      <x:c r="F913" s="1" t="n">
        <x:v>5.2445</x:v>
      </x:c>
      <x:c r="G913" s="1" t="n">
        <x:v>6.344</x:v>
      </x:c>
      <x:c r="H913" s="1" t="n">
        <x:v>84.6222</x:v>
      </x:c>
      <x:c r="I913" s="1" t="n">
        <x:v>2.3693</x:v>
      </x:c>
      <x:c r="J913" s="1" t="n">
        <x:v>-0.0078</x:v>
      </x:c>
      <x:c r="K913" s="1" t="n">
        <x:v>2.64</x:v>
      </x:c>
      <x:c r="L913" s="1" t="n">
        <x:v>33.9733</x:v>
      </x:c>
      <x:c r="M913" s="1" t="n">
        <x:f>IFERROR(IF(COUNTIF('Core Analysis'!$B$2:$B$19,A913)&gt;0,VLOOKUP(A913,'Core Analysis'!$B$2:$D$19,2,FALSE),SQRT((POWER(L913/'Assumptions'!$B$8,2)+POWER(('Assumptions'!$B$2-I913)/('Assumptions'!$B$2-'Assumptions'!$B$3),2))/2)),"")</x:f>
        <x:v>0.2801712195840673</x:v>
      </x:c>
      <x:c r="N913" s="1" t="n">
        <x:f>IFERROR(IF(COUNTIFS('Core Analysis'!$B$2:$B$19,A913,'Core Analysis'!$D$2:$D$19,"&gt;0")&gt;0,VLOOKUP(A913,'Core Analysis'!$B$2:$D$19,3,FALSE),POWER(('Assumptions'!$B$4*'Assumptions'!$B$5)/(E913*POWER(M913,'Assumptions'!$B$6)),1/'Assumptions'!$B$7)),"")</x:f>
        <x:v>0.5365012949984632</x:v>
      </x:c>
      <x:c r="O913" s="9" t="n">
        <x:f>IFERROR('Assumptions'!$B$12*POWER(M913,'Assumptions'!$B$13)/POWER(N913,2),"")</x:f>
        <x:v>0.0017500918802542838</x:v>
      </x:c>
    </x:row>
    <x:row r="914">
      <x:c r="A914" s="8" t="n">
        <x:v>8256</x:v>
      </x:c>
      <x:c r="B914" s="1" t="n">
        <x:v>59.5667</x:v>
      </x:c>
      <x:c r="C914" s="1" t="n">
        <x:v>10.4556</x:v>
      </x:c>
      <x:c r="D914" s="1" t="n">
        <x:v>-74</x:v>
      </x:c>
      <x:c r="E914" s="1" t="n">
        <x:v>6.3311</x:v>
      </x:c>
      <x:c r="F914" s="1" t="n">
        <x:v>5.0548</x:v>
      </x:c>
      <x:c r="G914" s="1" t="n">
        <x:v>6.3962</x:v>
      </x:c>
      <x:c r="H914" s="1" t="n">
        <x:v>87.4889</x:v>
      </x:c>
      <x:c r="I914" s="1" t="n">
        <x:v>2.3769</x:v>
      </x:c>
      <x:c r="J914" s="1" t="n">
        <x:v>-0.0039</x:v>
      </x:c>
      <x:c r="K914" s="1" t="n">
        <x:v>2.6933</x:v>
      </x:c>
      <x:c r="L914" s="1" t="n">
        <x:v>36.8667</x:v>
      </x:c>
      <x:c r="M914" s="1" t="n">
        <x:f>IFERROR(IF(COUNTIF('Core Analysis'!$B$2:$B$19,A914)&gt;0,VLOOKUP(A914,'Core Analysis'!$B$2:$D$19,2,FALSE),SQRT((POWER(L914/'Assumptions'!$B$8,2)+POWER(('Assumptions'!$B$2-I914)/('Assumptions'!$B$2-'Assumptions'!$B$3),2))/2)),"")</x:f>
        <x:v>0.2964003444330535</x:v>
      </x:c>
      <x:c r="N914" s="1" t="n">
        <x:f>IFERROR(IF(COUNTIFS('Core Analysis'!$B$2:$B$19,A914,'Core Analysis'!$D$2:$D$19,"&gt;0")&gt;0,VLOOKUP(A914,'Core Analysis'!$B$2:$D$19,3,FALSE),POWER(('Assumptions'!$B$4*'Assumptions'!$B$5)/(E914*POWER(M914,'Assumptions'!$B$6)),1/'Assumptions'!$B$7)),"")</x:f>
        <x:v>0.5017018785922929</x:v>
      </x:c>
      <x:c r="O914" s="9" t="n">
        <x:f>IFERROR('Assumptions'!$B$12*POWER(M914,'Assumptions'!$B$13)/POWER(N914,2),"")</x:f>
        <x:v>0.0025639747943168516</x:v>
      </x:c>
    </x:row>
    <x:row r="915">
      <x:c r="A915" s="8" t="n">
        <x:v>8256.5</x:v>
      </x:c>
      <x:c r="B915" s="1" t="n">
        <x:v>60.3</x:v>
      </x:c>
      <x:c r="C915" s="1" t="n">
        <x:v>10.0867</x:v>
      </x:c>
      <x:c r="D915" s="1" t="n">
        <x:v>-74</x:v>
      </x:c>
      <x:c r="E915" s="1" t="n">
        <x:v>6.4158</x:v>
      </x:c>
      <x:c r="F915" s="1" t="n">
        <x:v>5.0496</x:v>
      </x:c>
      <x:c r="G915" s="1" t="n">
        <x:v>6.5688</x:v>
      </x:c>
      <x:c r="H915" s="1" t="n">
        <x:v>89.3333</x:v>
      </x:c>
      <x:c r="I915" s="1" t="n">
        <x:v>2.3893</x:v>
      </x:c>
      <x:c r="J915" s="1" t="n">
        <x:v>0.002</x:v>
      </x:c>
      <x:c r="K915" s="1" t="n">
        <x:v>2.6667</x:v>
      </x:c>
      <x:c r="L915" s="1" t="n">
        <x:v>39.4667</x:v>
      </x:c>
      <x:c r="M915" s="1" t="n">
        <x:f>IFERROR(IF(COUNTIF('Core Analysis'!$B$2:$B$19,A915)&gt;0,VLOOKUP(A915,'Core Analysis'!$B$2:$D$19,2,FALSE),SQRT((POWER(L915/'Assumptions'!$B$8,2)+POWER(('Assumptions'!$B$2-I915)/('Assumptions'!$B$2-'Assumptions'!$B$3),2))/2)),"")</x:f>
        <x:v>0.31042616681633606</x:v>
      </x:c>
      <x:c r="N915" s="1" t="n">
        <x:f>IFERROR(IF(COUNTIFS('Core Analysis'!$B$2:$B$19,A915,'Core Analysis'!$D$2:$D$19,"&gt;0")&gt;0,VLOOKUP(A915,'Core Analysis'!$B$2:$D$19,3,FALSE),POWER(('Assumptions'!$B$4*'Assumptions'!$B$5)/(E915*POWER(M915,'Assumptions'!$B$6)),1/'Assumptions'!$B$7)),"")</x:f>
        <x:v>0.4758611907859196</x:v>
      </x:c>
      <x:c r="O915" s="9" t="n">
        <x:f>IFERROR('Assumptions'!$B$12*POWER(M915,'Assumptions'!$B$13)/POWER(N915,2),"")</x:f>
        <x:v>0.003492970775000594</x:v>
      </x:c>
    </x:row>
    <x:row r="916">
      <x:c r="A916" s="8" t="n">
        <x:v>8257</x:v>
      </x:c>
      <x:c r="B916" s="1" t="n">
        <x:v>58.8333</x:v>
      </x:c>
      <x:c r="C916" s="1" t="n">
        <x:v>10.3689</x:v>
      </x:c>
      <x:c r="D916" s="1" t="n">
        <x:v>-74.1778</x:v>
      </x:c>
      <x:c r="E916" s="1" t="n">
        <x:v>6.4885</x:v>
      </x:c>
      <x:c r="F916" s="1" t="n">
        <x:v>5.1645</x:v>
      </x:c>
      <x:c r="G916" s="1" t="n">
        <x:v>7.2327</x:v>
      </x:c>
      <x:c r="H916" s="1" t="n">
        <x:v>88.3111</x:v>
      </x:c>
      <x:c r="I916" s="1" t="n">
        <x:v>2.3973</x:v>
      </x:c>
      <x:c r="J916" s="1" t="n">
        <x:v>0.0013</x:v>
      </x:c>
      <x:c r="K916" s="1" t="n">
        <x:v>2.7156</x:v>
      </x:c>
      <x:c r="L916" s="1" t="n">
        <x:v>41</x:v>
      </x:c>
      <x:c r="M916" s="1" t="n">
        <x:f>IFERROR(IF(COUNTIF('Core Analysis'!$B$2:$B$19,A916)&gt;0,VLOOKUP(A916,'Core Analysis'!$B$2:$D$19,2,FALSE),SQRT((POWER(L916/'Assumptions'!$B$8,2)+POWER(('Assumptions'!$B$2-I916)/('Assumptions'!$B$2-'Assumptions'!$B$3),2))/2)),"")</x:f>
        <x:v>0.3188258679686961</x:v>
      </x:c>
      <x:c r="N916" s="1" t="n">
        <x:f>IFERROR(IF(COUNTIFS('Core Analysis'!$B$2:$B$19,A916,'Core Analysis'!$D$2:$D$19,"&gt;0")&gt;0,VLOOKUP(A916,'Core Analysis'!$B$2:$D$19,3,FALSE),POWER(('Assumptions'!$B$4*'Assumptions'!$B$5)/(E916*POWER(M916,'Assumptions'!$B$6)),1/'Assumptions'!$B$7)),"")</x:f>
        <x:v>0.46072132303960334</x:v>
      </x:c>
      <x:c r="O916" s="9" t="n">
        <x:f>IFERROR('Assumptions'!$B$12*POWER(M916,'Assumptions'!$B$13)/POWER(N916,2),"")</x:f>
        <x:v>0.00419080936766891</x:v>
      </x:c>
    </x:row>
    <x:row r="917">
      <x:c r="A917" s="8" t="n">
        <x:v>8257.5</x:v>
      </x:c>
      <x:c r="B917" s="1" t="n">
        <x:v>56.3333</x:v>
      </x:c>
      <x:c r="C917" s="1" t="n">
        <x:v>10.5267</x:v>
      </x:c>
      <x:c r="D917" s="1" t="n">
        <x:v>-74.4444</x:v>
      </x:c>
      <x:c r="E917" s="1" t="n">
        <x:v>6.6977</x:v>
      </x:c>
      <x:c r="F917" s="1" t="n">
        <x:v>5.1224</x:v>
      </x:c>
      <x:c r="G917" s="1" t="n">
        <x:v>7.8494</x:v>
      </x:c>
      <x:c r="H917" s="1" t="n">
        <x:v>87.2444</x:v>
      </x:c>
      <x:c r="I917" s="1" t="n">
        <x:v>2.3951</x:v>
      </x:c>
      <x:c r="J917" s="1" t="n">
        <x:v>0.0007</x:v>
      </x:c>
      <x:c r="K917" s="1" t="n">
        <x:v>2.72</x:v>
      </x:c>
      <x:c r="L917" s="1" t="n">
        <x:v>38.9867</x:v>
      </x:c>
      <x:c r="M917" s="1" t="n">
        <x:f>IFERROR(IF(COUNTIF('Core Analysis'!$B$2:$B$19,A917)&gt;0,VLOOKUP(A917,'Core Analysis'!$B$2:$D$19,2,FALSE),SQRT((POWER(L917/'Assumptions'!$B$8,2)+POWER(('Assumptions'!$B$2-I917)/('Assumptions'!$B$2-'Assumptions'!$B$3),2))/2)),"")</x:f>
        <x:v>0.3063312998220481</x:v>
      </x:c>
      <x:c r="N917" s="1" t="n">
        <x:f>IFERROR(IF(COUNTIFS('Core Analysis'!$B$2:$B$19,A917,'Core Analysis'!$D$2:$D$19,"&gt;0")&gt;0,VLOOKUP(A917,'Core Analysis'!$B$2:$D$19,3,FALSE),POWER(('Assumptions'!$B$4*'Assumptions'!$B$5)/(E917*POWER(M917,'Assumptions'!$B$6)),1/'Assumptions'!$B$7)),"")</x:f>
        <x:v>0.4719650057151792</x:v>
      </x:c>
      <x:c r="O917" s="9" t="n">
        <x:f>IFERROR('Assumptions'!$B$12*POWER(M917,'Assumptions'!$B$13)/POWER(N917,2),"")</x:f>
        <x:v>0.003349356344099738</x:v>
      </x:c>
    </x:row>
    <x:row r="918">
      <x:c r="A918" s="8" t="n">
        <x:v>8258</x:v>
      </x:c>
      <x:c r="B918" s="1" t="n">
        <x:v>55.8</x:v>
      </x:c>
      <x:c r="C918" s="1" t="n">
        <x:v>10.3244</x:v>
      </x:c>
      <x:c r="D918" s="1" t="n">
        <x:v>-74.4667</x:v>
      </x:c>
      <x:c r="E918" s="1" t="n">
        <x:v>7.0207</x:v>
      </x:c>
      <x:c r="F918" s="1" t="n">
        <x:v>5.0599</x:v>
      </x:c>
      <x:c r="G918" s="1" t="n">
        <x:v>8.2272</x:v>
      </x:c>
      <x:c r="H918" s="1" t="n">
        <x:v>84.5111</x:v>
      </x:c>
      <x:c r="I918" s="1" t="n">
        <x:v>2.386</x:v>
      </x:c>
      <x:c r="J918" s="1" t="n">
        <x:v>-0.0052</x:v>
      </x:c>
      <x:c r="K918" s="1" t="n">
        <x:v>2.8222</x:v>
      </x:c>
      <x:c r="L918" s="1" t="n">
        <x:v>37.4533</x:v>
      </x:c>
      <x:c r="M918" s="1" t="n">
        <x:f>IFERROR(IF(COUNTIF('Core Analysis'!$B$2:$B$19,A918)&gt;0,VLOOKUP(A918,'Core Analysis'!$B$2:$D$19,2,FALSE),SQRT((POWER(L918/'Assumptions'!$B$8,2)+POWER(('Assumptions'!$B$2-I918)/('Assumptions'!$B$2-'Assumptions'!$B$3),2))/2)),"")</x:f>
        <x:v>0.2983145896103777</x:v>
      </x:c>
      <x:c r="N918" s="1" t="n">
        <x:f>IFERROR(IF(COUNTIFS('Core Analysis'!$B$2:$B$19,A918,'Core Analysis'!$D$2:$D$19,"&gt;0")&gt;0,VLOOKUP(A918,'Core Analysis'!$B$2:$D$19,3,FALSE),POWER(('Assumptions'!$B$4*'Assumptions'!$B$5)/(E918*POWER(M918,'Assumptions'!$B$6)),1/'Assumptions'!$B$7)),"")</x:f>
        <x:v>0.4733684579844588</x:v>
      </x:c>
      <x:c r="O918" s="9" t="n">
        <x:f>IFERROR('Assumptions'!$B$12*POWER(M918,'Assumptions'!$B$13)/POWER(N918,2),"")</x:f>
        <x:v>0.0029628389744237155</x:v>
      </x:c>
    </x:row>
    <x:row r="919">
      <x:c r="A919" s="8" t="n">
        <x:v>8258.5</x:v>
      </x:c>
      <x:c r="B919" s="1" t="n">
        <x:v>56.8333</x:v>
      </x:c>
      <x:c r="C919" s="1" t="n">
        <x:v>9.9933</x:v>
      </x:c>
      <x:c r="D919" s="1" t="n">
        <x:v>-74.5111</x:v>
      </x:c>
      <x:c r="E919" s="1" t="n">
        <x:v>7.4196</x:v>
      </x:c>
      <x:c r="F919" s="1" t="n">
        <x:v>5.0392</x:v>
      </x:c>
      <x:c r="G919" s="1" t="n">
        <x:v>7.0204</x:v>
      </x:c>
      <x:c r="H919" s="1" t="n">
        <x:v>81.8667</x:v>
      </x:c>
      <x:c r="I919" s="1" t="n">
        <x:v>2.3982</x:v>
      </x:c>
      <x:c r="J919" s="1" t="n">
        <x:v>-0.0057</x:v>
      </x:c>
      <x:c r="K919" s="1" t="n">
        <x:v>3.0578</x:v>
      </x:c>
      <x:c r="L919" s="1" t="n">
        <x:v>35.88</x:v>
      </x:c>
      <x:c r="M919" s="1" t="n">
        <x:f>IFERROR(IF(COUNTIF('Core Analysis'!$B$2:$B$19,A919)&gt;0,VLOOKUP(A919,'Core Analysis'!$B$2:$D$19,2,FALSE),SQRT((POWER(L919/'Assumptions'!$B$8,2)+POWER(('Assumptions'!$B$2-I919)/('Assumptions'!$B$2-'Assumptions'!$B$3),2))/2)),"")</x:f>
        <x:v>0.286130424239542</x:v>
      </x:c>
      <x:c r="N919" s="1" t="n">
        <x:f>IFERROR(IF(COUNTIFS('Core Analysis'!$B$2:$B$19,A919,'Core Analysis'!$D$2:$D$19,"&gt;0")&gt;0,VLOOKUP(A919,'Core Analysis'!$B$2:$D$19,3,FALSE),POWER(('Assumptions'!$B$4*'Assumptions'!$B$5)/(E919*POWER(M919,'Assumptions'!$B$6)),1/'Assumptions'!$B$7)),"")</x:f>
        <x:v>0.48007570989538895</x:v>
      </x:c>
      <x:c r="O919" s="9" t="n">
        <x:f>IFERROR('Assumptions'!$B$12*POWER(M919,'Assumptions'!$B$13)/POWER(N919,2),"")</x:f>
        <x:v>0.0023977351692884793</x:v>
      </x:c>
    </x:row>
    <x:row r="920">
      <x:c r="A920" s="8" t="n">
        <x:v>8259</x:v>
      </x:c>
      <x:c r="B920" s="1" t="n">
        <x:v>58.5333</x:v>
      </x:c>
      <x:c r="C920" s="1" t="n">
        <x:v>10.2378</x:v>
      </x:c>
      <x:c r="D920" s="1" t="n">
        <x:v>-75</x:v>
      </x:c>
      <x:c r="E920" s="1" t="n">
        <x:v>7.7374</x:v>
      </x:c>
      <x:c r="F920" s="1" t="n">
        <x:v>5.1277</x:v>
      </x:c>
      <x:c r="G920" s="1" t="n">
        <x:v>8.0124</x:v>
      </x:c>
      <x:c r="H920" s="1" t="n">
        <x:v>83.5333</x:v>
      </x:c>
      <x:c r="I920" s="1" t="n">
        <x:v>2.4209</x:v>
      </x:c>
      <x:c r="J920" s="1" t="n">
        <x:v>-0.0037</x:v>
      </x:c>
      <x:c r="K920" s="1" t="n">
        <x:v>3.1467</x:v>
      </x:c>
      <x:c r="L920" s="1" t="n">
        <x:v>35.88</x:v>
      </x:c>
      <x:c r="M920" s="1" t="n">
        <x:f>IFERROR(IF(COUNTIF('Core Analysis'!$B$2:$B$19,A920)&gt;0,VLOOKUP(A920,'Core Analysis'!$B$2:$D$19,2,FALSE),SQRT((POWER(L920/'Assumptions'!$B$8,2)+POWER(('Assumptions'!$B$2-I920)/('Assumptions'!$B$2-'Assumptions'!$B$3),2))/2)),"")</x:f>
        <x:v>0.2819370783944662</x:v>
      </x:c>
      <x:c r="N920" s="1" t="n">
        <x:f>IFERROR(IF(COUNTIFS('Core Analysis'!$B$2:$B$19,A920,'Core Analysis'!$D$2:$D$19,"&gt;0")&gt;0,VLOOKUP(A920,'Core Analysis'!$B$2:$D$19,3,FALSE),POWER(('Assumptions'!$B$4*'Assumptions'!$B$5)/(E920*POWER(M920,'Assumptions'!$B$6)),1/'Assumptions'!$B$7)),"")</x:f>
        <x:v>0.47710536289499567</x:v>
      </x:c>
      <x:c r="O920" s="9" t="n">
        <x:f>IFERROR('Assumptions'!$B$12*POWER(M920,'Assumptions'!$B$13)/POWER(N920,2),"")</x:f>
        <x:v>0.002274992503147366</x:v>
      </x:c>
    </x:row>
    <x:row r="921">
      <x:c r="A921" s="8" t="n">
        <x:v>8259.5</x:v>
      </x:c>
      <x:c r="B921" s="1" t="n">
        <x:v>59.2333</x:v>
      </x:c>
      <x:c r="C921" s="1" t="n">
        <x:v>10.2733</x:v>
      </x:c>
      <x:c r="D921" s="1" t="n">
        <x:v>-74.8</x:v>
      </x:c>
      <x:c r="E921" s="1" t="n">
        <x:v>8.1437</x:v>
      </x:c>
      <x:c r="F921" s="1" t="n">
        <x:v>5.4642</x:v>
      </x:c>
      <x:c r="G921" s="1" t="n">
        <x:v>8.2529</x:v>
      </x:c>
      <x:c r="H921" s="1" t="n">
        <x:v>82.0444</x:v>
      </x:c>
      <x:c r="I921" s="1" t="n">
        <x:v>2.4407</x:v>
      </x:c>
      <x:c r="J921" s="1" t="n">
        <x:v>0.001</x:v>
      </x:c>
      <x:c r="K921" s="1" t="n">
        <x:v>3.0978</x:v>
      </x:c>
      <x:c r="L921" s="1" t="n">
        <x:v>34.96</x:v>
      </x:c>
      <x:c r="M921" s="1" t="n">
        <x:f>IFERROR(IF(COUNTIF('Core Analysis'!$B$2:$B$19,A921)&gt;0,VLOOKUP(A921,'Core Analysis'!$B$2:$D$19,2,FALSE),SQRT((POWER(L921/'Assumptions'!$B$8,2)+POWER(('Assumptions'!$B$2-I921)/('Assumptions'!$B$2-'Assumptions'!$B$3),2))/2)),"")</x:f>
        <x:v>0.2725698376775645</x:v>
      </x:c>
      <x:c r="N921" s="1" t="n">
        <x:f>IFERROR(IF(COUNTIFS('Core Analysis'!$B$2:$B$19,A921,'Core Analysis'!$D$2:$D$19,"&gt;0")&gt;0,VLOOKUP(A921,'Core Analysis'!$B$2:$D$19,3,FALSE),POWER(('Assumptions'!$B$4*'Assumptions'!$B$5)/(E921*POWER(M921,'Assumptions'!$B$6)),1/'Assumptions'!$B$7)),"")</x:f>
        <x:v>0.4810335183308553</x:v>
      </x:c>
      <x:c r="O921" s="9" t="n">
        <x:f>IFERROR('Assumptions'!$B$12*POWER(M921,'Assumptions'!$B$13)/POWER(N921,2),"")</x:f>
        <x:v>0.0019288148043706804</x:v>
      </x:c>
    </x:row>
    <x:row r="922">
      <x:c r="A922" s="8" t="n">
        <x:v>8260</x:v>
      </x:c>
      <x:c r="B922" s="1" t="n">
        <x:v>58.8333</x:v>
      </x:c>
      <x:c r="C922" s="1" t="n">
        <x:v>10.0333</x:v>
      </x:c>
      <x:c r="D922" s="1" t="n">
        <x:v>-75.2667</x:v>
      </x:c>
      <x:c r="E922" s="1" t="n">
        <x:v>8.58</x:v>
      </x:c>
      <x:c r="F922" s="1" t="n">
        <x:v>6.5924</x:v>
      </x:c>
      <x:c r="G922" s="1" t="n">
        <x:v>9.6953</x:v>
      </x:c>
      <x:c r="H922" s="1" t="n">
        <x:v>81.3333</x:v>
      </x:c>
      <x:c r="I922" s="1" t="n">
        <x:v>2.4553</x:v>
      </x:c>
      <x:c r="J922" s="1" t="n">
        <x:v>0.0093</x:v>
      </x:c>
      <x:c r="K922" s="1" t="n">
        <x:v>2.9867</x:v>
      </x:c>
      <x:c r="L922" s="1" t="n">
        <x:v>34.88</x:v>
      </x:c>
      <x:c r="M922" s="1" t="n">
        <x:f>IFERROR(IF(COUNTIF('Core Analysis'!$B$2:$B$19,A922)&gt;0,VLOOKUP(A922,'Core Analysis'!$B$2:$D$19,2,FALSE),SQRT((POWER(L922/'Assumptions'!$B$8,2)+POWER(('Assumptions'!$B$2-I922)/('Assumptions'!$B$2-'Assumptions'!$B$3),2))/2)),"")</x:f>
        <x:v>0.2695785770362014</x:v>
      </x:c>
      <x:c r="N922" s="1" t="n">
        <x:f>IFERROR(IF(COUNTIFS('Core Analysis'!$B$2:$B$19,A922,'Core Analysis'!$D$2:$D$19,"&gt;0")&gt;0,VLOOKUP(A922,'Core Analysis'!$B$2:$D$19,3,FALSE),POWER(('Assumptions'!$B$4*'Assumptions'!$B$5)/(E922*POWER(M922,'Assumptions'!$B$6)),1/'Assumptions'!$B$7)),"")</x:f>
        <x:v>0.47384357618359</x:v>
      </x:c>
      <x:c r="O922" s="9" t="n">
        <x:f>IFERROR('Assumptions'!$B$12*POWER(M922,'Assumptions'!$B$13)/POWER(N922,2),"")</x:f>
        <x:v>0.0018935839793387003</x:v>
      </x:c>
    </x:row>
    <x:row r="923">
      <x:c r="A923" s="8" t="n">
        <x:v>8260.5</x:v>
      </x:c>
      <x:c r="B923" s="1" t="n">
        <x:v>53.3</x:v>
      </x:c>
      <x:c r="C923" s="1" t="n">
        <x:v>10.2378</x:v>
      </x:c>
      <x:c r="D923" s="1" t="n">
        <x:v>-77.4667</x:v>
      </x:c>
      <x:c r="E923" s="1" t="n">
        <x:v>8.8564</x:v>
      </x:c>
      <x:c r="F923" s="1" t="n">
        <x:v>8.2913</x:v>
      </x:c>
      <x:c r="G923" s="1" t="n">
        <x:v>12.1429</x:v>
      </x:c>
      <x:c r="H923" s="1" t="n">
        <x:v>86.0667</x:v>
      </x:c>
      <x:c r="I923" s="1" t="n">
        <x:v>2.4467</x:v>
      </x:c>
      <x:c r="J923" s="1" t="n">
        <x:v>0.0067</x:v>
      </x:c>
      <x:c r="K923" s="1" t="n">
        <x:v>3.0844</x:v>
      </x:c>
      <x:c r="L923" s="1" t="n">
        <x:v>34.7333</x:v>
      </x:c>
      <x:c r="M923" s="1" t="n">
        <x:f>IFERROR(IF(COUNTIF('Core Analysis'!$B$2:$B$19,A923)&gt;0,VLOOKUP(A923,'Core Analysis'!$B$2:$D$19,2,FALSE),SQRT((POWER(L923/'Assumptions'!$B$8,2)+POWER(('Assumptions'!$B$2-I923)/('Assumptions'!$B$2-'Assumptions'!$B$3),2))/2)),"")</x:f>
        <x:v>0.2700814180678657</x:v>
      </x:c>
      <x:c r="N923" s="1" t="n">
        <x:f>IFERROR(IF(COUNTIFS('Core Analysis'!$B$2:$B$19,A923,'Core Analysis'!$D$2:$D$19,"&gt;0")&gt;0,VLOOKUP(A923,'Core Analysis'!$B$2:$D$19,3,FALSE),POWER(('Assumptions'!$B$4*'Assumptions'!$B$5)/(E923*POWER(M923,'Assumptions'!$B$6)),1/'Assumptions'!$B$7)),"")</x:f>
        <x:v>0.46552252626090973</x:v>
      </x:c>
      <x:c r="O923" s="9" t="n">
        <x:f>IFERROR('Assumptions'!$B$12*POWER(M923,'Assumptions'!$B$13)/POWER(N923,2),"")</x:f>
        <x:v>0.0019780360817226623</x:v>
      </x:c>
    </x:row>
    <x:row r="924">
      <x:c r="A924" s="8" t="n">
        <x:v>8261</x:v>
      </x:c>
      <x:c r="B924" s="1" t="n">
        <x:v>54.4667</x:v>
      </x:c>
      <x:c r="C924" s="1" t="n">
        <x:v>10.9</x:v>
      </x:c>
      <x:c r="D924" s="1" t="n">
        <x:v>-76.3333</x:v>
      </x:c>
      <x:c r="E924" s="1" t="n">
        <x:v>9.1514</x:v>
      </x:c>
      <x:c r="F924" s="1" t="n">
        <x:v>9.7221</x:v>
      </x:c>
      <x:c r="G924" s="1" t="n">
        <x:v>13.269</x:v>
      </x:c>
      <x:c r="H924" s="1" t="n">
        <x:v>80.3333</x:v>
      </x:c>
      <x:c r="I924" s="1" t="n">
        <x:v>2.4489</x:v>
      </x:c>
      <x:c r="J924" s="1" t="n">
        <x:v>0.0059</x:v>
      </x:c>
      <x:c r="K924" s="1" t="n">
        <x:v>3.1467</x:v>
      </x:c>
      <x:c r="L924" s="1" t="n">
        <x:v>33.6133</x:v>
      </x:c>
      <x:c r="M924" s="1" t="n">
        <x:f>IFERROR(IF(COUNTIF('Core Analysis'!$B$2:$B$19,A924)&gt;0,VLOOKUP(A924,'Core Analysis'!$B$2:$D$19,2,FALSE),SQRT((POWER(L924/'Assumptions'!$B$8,2)+POWER(('Assumptions'!$B$2-I924)/('Assumptions'!$B$2-'Assumptions'!$B$3),2))/2)),"")</x:f>
        <x:v>0.2625150330141103</x:v>
      </x:c>
      <x:c r="N924" s="1" t="n">
        <x:f>IFERROR(IF(COUNTIFS('Core Analysis'!$B$2:$B$19,A924,'Core Analysis'!$D$2:$D$19,"&gt;0")&gt;0,VLOOKUP(A924,'Core Analysis'!$B$2:$D$19,3,FALSE),POWER(('Assumptions'!$B$4*'Assumptions'!$B$5)/(E924*POWER(M924,'Assumptions'!$B$6)),1/'Assumptions'!$B$7)),"")</x:f>
        <x:v>0.47115745816759386</x:v>
      </x:c>
      <x:c r="O924" s="9" t="n">
        <x:f>IFERROR('Assumptions'!$B$12*POWER(M924,'Assumptions'!$B$13)/POWER(N924,2),"")</x:f>
        <x:v>0.0017040610638883254</x:v>
      </x:c>
    </x:row>
    <x:row r="925">
      <x:c r="A925" s="8" t="n">
        <x:v>8261.5</x:v>
      </x:c>
      <x:c r="B925" s="1" t="n">
        <x:v>55.5667</x:v>
      </x:c>
      <x:c r="C925" s="1" t="n">
        <x:v>10.2933</x:v>
      </x:c>
      <x:c r="D925" s="1" t="n">
        <x:v>-75.6222</x:v>
      </x:c>
      <x:c r="E925" s="1" t="n">
        <x:v>9.6912</x:v>
      </x:c>
      <x:c r="F925" s="1" t="n">
        <x:v>9.9319</x:v>
      </x:c>
      <x:c r="G925" s="1" t="n">
        <x:v>14.2685</x:v>
      </x:c>
      <x:c r="H925" s="1" t="n">
        <x:v>80.4667</x:v>
      </x:c>
      <x:c r="I925" s="1" t="n">
        <x:v>2.4564</x:v>
      </x:c>
      <x:c r="J925" s="1" t="n">
        <x:v>0.002</x:v>
      </x:c>
      <x:c r="K925" s="1" t="n">
        <x:v>3.0267</x:v>
      </x:c>
      <x:c r="L925" s="1" t="n">
        <x:v>33.7733</x:v>
      </x:c>
      <x:c r="M925" s="1" t="n">
        <x:f>IFERROR(IF(COUNTIF('Core Analysis'!$B$2:$B$19,A925)&gt;0,VLOOKUP(A925,'Core Analysis'!$B$2:$D$19,2,FALSE),SQRT((POWER(L925/'Assumptions'!$B$8,2)+POWER(('Assumptions'!$B$2-I925)/('Assumptions'!$B$2-'Assumptions'!$B$3),2))/2)),"")</x:f>
        <x:v>0.2622507614855925</x:v>
      </x:c>
      <x:c r="N925" s="1" t="n">
        <x:f>IFERROR(IF(COUNTIFS('Core Analysis'!$B$2:$B$19,A925,'Core Analysis'!$D$2:$D$19,"&gt;0")&gt;0,VLOOKUP(A925,'Core Analysis'!$B$2:$D$19,3,FALSE),POWER(('Assumptions'!$B$4*'Assumptions'!$B$5)/(E925*POWER(M925,'Assumptions'!$B$6)),1/'Assumptions'!$B$7)),"")</x:f>
        <x:v>0.4583091013350673</x:v>
      </x:c>
      <x:c r="O925" s="9" t="n">
        <x:f>IFERROR('Assumptions'!$B$12*POWER(M925,'Assumptions'!$B$13)/POWER(N925,2),"")</x:f>
        <x:v>0.0017929809678170843</x:v>
      </x:c>
    </x:row>
    <x:row r="926">
      <x:c r="A926" s="8" t="n">
        <x:v>8262</x:v>
      </x:c>
      <x:c r="B926" s="1" t="n">
        <x:v>59.8</x:v>
      </x:c>
      <x:c r="C926" s="1" t="n">
        <x:v>10.54</x:v>
      </x:c>
      <x:c r="D926" s="1" t="n">
        <x:v>-74.8667</x:v>
      </x:c>
      <x:c r="E926" s="1" t="n">
        <x:v>9.9522</x:v>
      </x:c>
      <x:c r="F926" s="1" t="n">
        <x:v>8.894</x:v>
      </x:c>
      <x:c r="G926" s="1" t="n">
        <x:v>14.0244</x:v>
      </x:c>
      <x:c r="H926" s="1" t="n">
        <x:v>78.2</x:v>
      </x:c>
      <x:c r="I926" s="1" t="n">
        <x:v>2.488</x:v>
      </x:c>
      <x:c r="J926" s="1" t="n">
        <x:v>0.0079</x:v>
      </x:c>
      <x:c r="K926" s="1" t="n">
        <x:v>3.0089</x:v>
      </x:c>
      <x:c r="L926" s="1" t="n">
        <x:v>35.96</x:v>
      </x:c>
      <x:c r="M926" s="1" t="n">
        <x:f>IFERROR(IF(COUNTIF('Core Analysis'!$B$2:$B$19,A926)&gt;0,VLOOKUP(A926,'Core Analysis'!$B$2:$D$19,2,FALSE),SQRT((POWER(L926/'Assumptions'!$B$8,2)+POWER(('Assumptions'!$B$2-I926)/('Assumptions'!$B$2-'Assumptions'!$B$3),2))/2)),"")</x:f>
        <x:v>0.27157483146637956</x:v>
      </x:c>
      <x:c r="N926" s="1" t="n">
        <x:f>IFERROR(IF(COUNTIFS('Core Analysis'!$B$2:$B$19,A926,'Core Analysis'!$D$2:$D$19,"&gt;0")&gt;0,VLOOKUP(A926,'Core Analysis'!$B$2:$D$19,3,FALSE),POWER(('Assumptions'!$B$4*'Assumptions'!$B$5)/(E926*POWER(M926,'Assumptions'!$B$6)),1/'Assumptions'!$B$7)),"")</x:f>
        <x:v>0.43673193678384997</x:v>
      </x:c>
      <x:c r="O926" s="9" t="n">
        <x:f>IFERROR('Assumptions'!$B$12*POWER(M926,'Assumptions'!$B$13)/POWER(N926,2),"")</x:f>
        <x:v>0.0023026232599845935</x:v>
      </x:c>
    </x:row>
    <x:row r="927">
      <x:c r="A927" s="8" t="n">
        <x:v>8262.5</x:v>
      </x:c>
      <x:c r="B927" s="1" t="n">
        <x:v>59.1667</x:v>
      </x:c>
      <x:c r="C927" s="1" t="n">
        <x:v>10.4</x:v>
      </x:c>
      <x:c r="D927" s="1" t="n">
        <x:v>-74.9556</x:v>
      </x:c>
      <x:c r="E927" s="1" t="n">
        <x:v>9.9217</x:v>
      </x:c>
      <x:c r="F927" s="1" t="n">
        <x:v>8.0112</x:v>
      </x:c>
      <x:c r="G927" s="1" t="n">
        <x:v>10.3999</x:v>
      </x:c>
      <x:c r="H927" s="1" t="n">
        <x:v>78.7556</x:v>
      </x:c>
      <x:c r="I927" s="1" t="n">
        <x:v>2.5251</x:v>
      </x:c>
      <x:c r="J927" s="1" t="n">
        <x:v>0.0144</x:v>
      </x:c>
      <x:c r="K927" s="1" t="n">
        <x:v>3.1511</x:v>
      </x:c>
      <x:c r="L927" s="1" t="n">
        <x:v>36.44</x:v>
      </x:c>
      <x:c r="M927" s="1" t="n">
        <x:f>IFERROR(IF(COUNTIF('Core Analysis'!$B$2:$B$19,A927)&gt;0,VLOOKUP(A927,'Core Analysis'!$B$2:$D$19,2,FALSE),SQRT((POWER(L927/'Assumptions'!$B$8,2)+POWER(('Assumptions'!$B$2-I927)/('Assumptions'!$B$2-'Assumptions'!$B$3),2))/2)),"")</x:f>
        <x:v>0.26984014902823944</x:v>
      </x:c>
      <x:c r="N927" s="1" t="n">
        <x:f>IFERROR(IF(COUNTIFS('Core Analysis'!$B$2:$B$19,A927,'Core Analysis'!$D$2:$D$19,"&gt;0")&gt;0,VLOOKUP(A927,'Core Analysis'!$B$2:$D$19,3,FALSE),POWER(('Assumptions'!$B$4*'Assumptions'!$B$5)/(E927*POWER(M927,'Assumptions'!$B$6)),1/'Assumptions'!$B$7)),"")</x:f>
        <x:v>0.44021456155388106</x:v>
      </x:c>
      <x:c r="O927" s="9" t="n">
        <x:f>IFERROR('Assumptions'!$B$12*POWER(M927,'Assumptions'!$B$13)/POWER(N927,2),"")</x:f>
        <x:v>0.0022033272178722473</x:v>
      </x:c>
    </x:row>
    <x:row r="928">
      <x:c r="A928" s="8" t="n">
        <x:v>8263</x:v>
      </x:c>
      <x:c r="B928" s="1" t="n">
        <x:v>55.9</x:v>
      </x:c>
      <x:c r="C928" s="1" t="n">
        <x:v>10.38</x:v>
      </x:c>
      <x:c r="D928" s="1" t="n">
        <x:v>-74.2667</x:v>
      </x:c>
      <x:c r="E928" s="1" t="n">
        <x:v>9.6416</x:v>
      </x:c>
      <x:c r="F928" s="1" t="n">
        <x:v>8.3206</x:v>
      </x:c>
      <x:c r="G928" s="1" t="n">
        <x:v>13.7098</x:v>
      </x:c>
      <x:c r="H928" s="1" t="n">
        <x:v>76.2667</x:v>
      </x:c>
      <x:c r="I928" s="1" t="n">
        <x:v>2.5413</x:v>
      </x:c>
      <x:c r="J928" s="1" t="n">
        <x:v>0.022</x:v>
      </x:c>
      <x:c r="K928" s="1" t="n">
        <x:v>3.1511</x:v>
      </x:c>
      <x:c r="L928" s="1" t="n">
        <x:v>35.9467</x:v>
      </x:c>
      <x:c r="M928" s="1" t="n">
        <x:f>IFERROR(IF(COUNTIF('Core Analysis'!$B$2:$B$19,A928)&gt;0,VLOOKUP(A928,'Core Analysis'!$B$2:$D$19,2,FALSE),SQRT((POWER(L928/'Assumptions'!$B$8,2)+POWER(('Assumptions'!$B$2-I928)/('Assumptions'!$B$2-'Assumptions'!$B$3),2))/2)),"")</x:f>
        <x:v>0.2645853053355433</x:v>
      </x:c>
      <x:c r="N928" s="1" t="n">
        <x:f>IFERROR(IF(COUNTIFS('Core Analysis'!$B$2:$B$19,A928,'Core Analysis'!$D$2:$D$19,"&gt;0")&gt;0,VLOOKUP(A928,'Core Analysis'!$B$2:$D$19,3,FALSE),POWER(('Assumptions'!$B$4*'Assumptions'!$B$5)/(E928*POWER(M928,'Assumptions'!$B$6)),1/'Assumptions'!$B$7)),"")</x:f>
        <x:v>0.45543220995233247</x:v>
      </x:c>
      <x:c r="O928" s="9" t="n">
        <x:f>IFERROR('Assumptions'!$B$12*POWER(M928,'Assumptions'!$B$13)/POWER(N928,2),"")</x:f>
        <x:v>0.0018879069866467163</x:v>
      </x:c>
    </x:row>
    <x:row r="929">
      <x:c r="A929" s="8" t="n">
        <x:v>8263.5</x:v>
      </x:c>
      <x:c r="B929" s="1" t="n">
        <x:v>56.1</x:v>
      </x:c>
      <x:c r="C929" s="1" t="n">
        <x:v>10.3844</x:v>
      </x:c>
      <x:c r="D929" s="1" t="n">
        <x:v>-74.0667</x:v>
      </x:c>
      <x:c r="E929" s="1" t="n">
        <x:v>9.1702</x:v>
      </x:c>
      <x:c r="F929" s="1" t="n">
        <x:v>8.7127</x:v>
      </x:c>
      <x:c r="G929" s="1" t="n">
        <x:v>13.3771</x:v>
      </x:c>
      <x:c r="H929" s="1" t="n">
        <x:v>73.4</x:v>
      </x:c>
      <x:c r="I929" s="1" t="n">
        <x:v>2.5171</x:v>
      </x:c>
      <x:c r="J929" s="1" t="n">
        <x:v>0.0058</x:v>
      </x:c>
      <x:c r="K929" s="1" t="n">
        <x:v>3.1111</x:v>
      </x:c>
      <x:c r="L929" s="1" t="n">
        <x:v>32.9733</x:v>
      </x:c>
      <x:c r="M929" s="1" t="n">
        <x:f>IFERROR(IF(COUNTIF('Core Analysis'!$B$2:$B$19,A929)&gt;0,VLOOKUP(A929,'Core Analysis'!$B$2:$D$19,2,FALSE),SQRT((POWER(L929/'Assumptions'!$B$8,2)+POWER(('Assumptions'!$B$2-I929)/('Assumptions'!$B$2-'Assumptions'!$B$3),2))/2)),"")</x:f>
        <x:v>0.24762837069662924</x:v>
      </x:c>
      <x:c r="N929" s="1" t="n">
        <x:f>IFERROR(IF(COUNTIFS('Core Analysis'!$B$2:$B$19,A929,'Core Analysis'!$D$2:$D$19,"&gt;0")&gt;0,VLOOKUP(A929,'Core Analysis'!$B$2:$D$19,3,FALSE),POWER(('Assumptions'!$B$4*'Assumptions'!$B$5)/(E929*POWER(M929,'Assumptions'!$B$6)),1/'Assumptions'!$B$7)),"")</x:f>
        <x:v>0.49896974597737476</x:v>
      </x:c>
      <x:c r="O929" s="9" t="n">
        <x:f>IFERROR('Assumptions'!$B$12*POWER(M929,'Assumptions'!$B$13)/POWER(N929,2),"")</x:f>
        <x:v>0.0011752012410158063</x:v>
      </x:c>
    </x:row>
    <x:row r="930">
      <x:c r="A930" s="8" t="n">
        <x:v>8264</x:v>
      </x:c>
      <x:c r="B930" s="1" t="n">
        <x:v>53.1</x:v>
      </x:c>
      <x:c r="C930" s="1" t="n">
        <x:v>10.0289</x:v>
      </x:c>
      <x:c r="D930" s="1" t="n">
        <x:v>-74.2667</x:v>
      </x:c>
      <x:c r="E930" s="1" t="n">
        <x:v>8.6772</x:v>
      </x:c>
      <x:c r="F930" s="1" t="n">
        <x:v>9.058</x:v>
      </x:c>
      <x:c r="G930" s="1" t="n">
        <x:v>13.7098</x:v>
      </x:c>
      <x:c r="H930" s="1" t="n">
        <x:v>75.0667</x:v>
      </x:c>
      <x:c r="I930" s="1" t="n">
        <x:v>2.492</x:v>
      </x:c>
      <x:c r="J930" s="1" t="n">
        <x:v>-0.004</x:v>
      </x:c>
      <x:c r="K930" s="1" t="n">
        <x:v>3.0889</x:v>
      </x:c>
      <x:c r="L930" s="1" t="n">
        <x:v>31.9067</x:v>
      </x:c>
      <x:c r="M930" s="1" t="n">
        <x:f>IFERROR(IF(COUNTIF('Core Analysis'!$B$2:$B$19,A930)&gt;0,VLOOKUP(A930,'Core Analysis'!$B$2:$D$19,2,FALSE),SQRT((POWER(L930/'Assumptions'!$B$8,2)+POWER(('Assumptions'!$B$2-I930)/('Assumptions'!$B$2-'Assumptions'!$B$3),2))/2)),"")</x:f>
        <x:v>0.24431067398493841</x:v>
      </x:c>
      <x:c r="N930" s="1" t="n">
        <x:f>IFERROR(IF(COUNTIFS('Core Analysis'!$B$2:$B$19,A930,'Core Analysis'!$D$2:$D$19,"&gt;0")&gt;0,VLOOKUP(A930,'Core Analysis'!$B$2:$D$19,3,FALSE),POWER(('Assumptions'!$B$4*'Assumptions'!$B$5)/(E930*POWER(M930,'Assumptions'!$B$6)),1/'Assumptions'!$B$7)),"")</x:f>
        <x:v>0.5199143114663326</x:v>
      </x:c>
      <x:c r="O930" s="9" t="n">
        <x:f>IFERROR('Assumptions'!$B$12*POWER(M930,'Assumptions'!$B$13)/POWER(N930,2),"")</x:f>
        <x:v>0.0010200515211557792</x:v>
      </x:c>
    </x:row>
    <x:row r="931">
      <x:c r="A931" s="8" t="n">
        <x:v>8264.5</x:v>
      </x:c>
      <x:c r="B931" s="1" t="n">
        <x:v>57</x:v>
      </x:c>
      <x:c r="C931" s="1" t="n">
        <x:v>9.6467</x:v>
      </x:c>
      <x:c r="D931" s="1" t="n">
        <x:v>-74.2</x:v>
      </x:c>
      <x:c r="E931" s="1" t="n">
        <x:v>8.3888</x:v>
      </x:c>
      <x:c r="F931" s="1" t="n">
        <x:v>8.2282</x:v>
      </x:c>
      <x:c r="G931" s="1" t="n">
        <x:v>13.1882</x:v>
      </x:c>
      <x:c r="H931" s="1" t="n">
        <x:v>73.8</x:v>
      </x:c>
      <x:c r="I931" s="1" t="n">
        <x:v>2.4689</x:v>
      </x:c>
      <x:c r="J931" s="1" t="n">
        <x:v>-0.0042</x:v>
      </x:c>
      <x:c r="K931" s="1" t="n">
        <x:v>3.2489</x:v>
      </x:c>
      <x:c r="L931" s="1" t="n">
        <x:v>34.08</x:v>
      </x:c>
      <x:c r="M931" s="1" t="n">
        <x:f>IFERROR(IF(COUNTIF('Core Analysis'!$B$2:$B$19,A931)&gt;0,VLOOKUP(A931,'Core Analysis'!$B$2:$D$19,2,FALSE),SQRT((POWER(L931/'Assumptions'!$B$8,2)+POWER(('Assumptions'!$B$2-I931)/('Assumptions'!$B$2-'Assumptions'!$B$3),2))/2)),"")</x:f>
        <x:v>0.2621614433763773</x:v>
      </x:c>
      <x:c r="N931" s="1" t="n">
        <x:f>IFERROR(IF(COUNTIFS('Core Analysis'!$B$2:$B$19,A931,'Core Analysis'!$D$2:$D$19,"&gt;0")&gt;0,VLOOKUP(A931,'Core Analysis'!$B$2:$D$19,3,FALSE),POWER(('Assumptions'!$B$4*'Assumptions'!$B$5)/(E931*POWER(M931,'Assumptions'!$B$6)),1/'Assumptions'!$B$7)),"")</x:f>
        <x:v>0.4927711553171935</x:v>
      </x:c>
      <x:c r="O931" s="9" t="n">
        <x:f>IFERROR('Assumptions'!$B$12*POWER(M931,'Assumptions'!$B$13)/POWER(N931,2),"")</x:f>
        <x:v>0.0015486424430956533</x:v>
      </x:c>
    </x:row>
    <x:row r="932">
      <x:c r="A932" s="8" t="n">
        <x:v>8265</x:v>
      </x:c>
      <x:c r="B932" s="1" t="n">
        <x:v>54.3</x:v>
      </x:c>
      <x:c r="C932" s="1" t="n">
        <x:v>9.84</x:v>
      </x:c>
      <x:c r="D932" s="1" t="n">
        <x:v>-74.6667</x:v>
      </x:c>
      <x:c r="E932" s="1" t="n">
        <x:v>8.3118</x:v>
      </x:c>
      <x:c r="F932" s="1" t="n">
        <x:v>7.5426</x:v>
      </x:c>
      <x:c r="G932" s="1" t="n">
        <x:v>10.7521</x:v>
      </x:c>
      <x:c r="H932" s="1" t="n">
        <x:v>75.9778</x:v>
      </x:c>
      <x:c r="I932" s="1" t="n">
        <x:v>2.4533</x:v>
      </x:c>
      <x:c r="J932" s="1" t="n">
        <x:v>0.0027</x:v>
      </x:c>
      <x:c r="K932" s="1" t="n">
        <x:v>3.4133</x:v>
      </x:c>
      <x:c r="L932" s="1" t="n">
        <x:v>34.48</x:v>
      </x:c>
      <x:c r="M932" s="1" t="n">
        <x:f>IFERROR(IF(COUNTIF('Core Analysis'!$B$2:$B$19,A932)&gt;0,VLOOKUP(A932,'Core Analysis'!$B$2:$D$19,2,FALSE),SQRT((POWER(L932/'Assumptions'!$B$8,2)+POWER(('Assumptions'!$B$2-I932)/('Assumptions'!$B$2-'Assumptions'!$B$3),2))/2)),"")</x:f>
        <x:v>0.2673294471583887</x:v>
      </x:c>
      <x:c r="N932" s="1" t="n">
        <x:f>IFERROR(IF(COUNTIFS('Core Analysis'!$B$2:$B$19,A932,'Core Analysis'!$D$2:$D$19,"&gt;0")&gt;0,VLOOKUP(A932,'Core Analysis'!$B$2:$D$19,3,FALSE),POWER(('Assumptions'!$B$4*'Assumptions'!$B$5)/(E932*POWER(M932,'Assumptions'!$B$6)),1/'Assumptions'!$B$7)),"")</x:f>
        <x:v>0.48547813542349855</x:v>
      </x:c>
      <x:c r="O932" s="9" t="n">
        <x:f>IFERROR('Assumptions'!$B$12*POWER(M932,'Assumptions'!$B$13)/POWER(N932,2),"")</x:f>
        <x:v>0.0017386232338564493</x:v>
      </x:c>
    </x:row>
    <x:row r="933">
      <x:c r="A933" s="8" t="n">
        <x:v>8265.5</x:v>
      </x:c>
      <x:c r="B933" s="1" t="n">
        <x:v>58.6</x:v>
      </x:c>
      <x:c r="C933" s="1" t="n">
        <x:v>9.6467</x:v>
      </x:c>
      <x:c r="D933" s="1" t="n">
        <x:v>-74.2667</x:v>
      </x:c>
      <x:c r="E933" s="1" t="n">
        <x:v>8.4232</x:v>
      </x:c>
      <x:c r="F933" s="1" t="n">
        <x:v>6.7397</x:v>
      </x:c>
      <x:c r="G933" s="1" t="n">
        <x:v>8.8926</x:v>
      </x:c>
      <x:c r="H933" s="1" t="n">
        <x:v>78.4444</x:v>
      </x:c>
      <x:c r="I933" s="1" t="n">
        <x:v>2.4298</x:v>
      </x:c>
      <x:c r="J933" s="1" t="n">
        <x:v>0.0044</x:v>
      </x:c>
      <x:c r="K933" s="1" t="n">
        <x:v>3.3067</x:v>
      </x:c>
      <x:c r="L933" s="1" t="n">
        <x:v>35.3867</x:v>
      </x:c>
      <x:c r="M933" s="1" t="n">
        <x:f>IFERROR(IF(COUNTIF('Core Analysis'!$B$2:$B$19,A933)&gt;0,VLOOKUP(A933,'Core Analysis'!$B$2:$D$19,2,FALSE),SQRT((POWER(L933/'Assumptions'!$B$8,2)+POWER(('Assumptions'!$B$2-I933)/('Assumptions'!$B$2-'Assumptions'!$B$3),2))/2)),"")</x:f>
        <x:v>0.27720805001617443</x:v>
      </x:c>
      <x:c r="N933" s="1" t="n">
        <x:f>IFERROR(IF(COUNTIFS('Core Analysis'!$B$2:$B$19,A933,'Core Analysis'!$D$2:$D$19,"&gt;0")&gt;0,VLOOKUP(A933,'Core Analysis'!$B$2:$D$19,3,FALSE),POWER(('Assumptions'!$B$4*'Assumptions'!$B$5)/(E933*POWER(M933,'Assumptions'!$B$6)),1/'Assumptions'!$B$7)),"")</x:f>
        <x:v>0.46507138997960595</x:v>
      </x:c>
      <x:c r="O933" s="9" t="n">
        <x:f>IFERROR('Assumptions'!$B$12*POWER(M933,'Assumptions'!$B$13)/POWER(N933,2),"")</x:f>
        <x:v>0.0022225183109398174</x:v>
      </x:c>
    </x:row>
    <x:row r="934">
      <x:c r="A934" s="8" t="n">
        <x:v>8266</x:v>
      </x:c>
      <x:c r="B934" s="1" t="n">
        <x:v>59.2333</x:v>
      </x:c>
      <x:c r="C934" s="1" t="n">
        <x:v>9.9933</x:v>
      </x:c>
      <x:c r="D934" s="1" t="n">
        <x:v>-75.0444</x:v>
      </x:c>
      <x:c r="E934" s="1" t="n">
        <x:v>8.6326</x:v>
      </x:c>
      <x:c r="F934" s="1" t="n">
        <x:v>6.2733</x:v>
      </x:c>
      <x:c r="G934" s="1" t="n">
        <x:v>9.1511</x:v>
      </x:c>
      <x:c r="H934" s="1" t="n">
        <x:v>79.5556</x:v>
      </x:c>
      <x:c r="I934" s="1" t="n">
        <x:v>2.4153</x:v>
      </x:c>
      <x:c r="J934" s="1" t="n">
        <x:v>-0.0021</x:v>
      </x:c>
      <x:c r="K934" s="1" t="n">
        <x:v>3.3733</x:v>
      </x:c>
      <x:c r="L934" s="1" t="n">
        <x:v>36.9867</x:v>
      </x:c>
      <x:c r="M934" s="1" t="n">
        <x:f>IFERROR(IF(COUNTIF('Core Analysis'!$B$2:$B$19,A934)&gt;0,VLOOKUP(A934,'Core Analysis'!$B$2:$D$19,2,FALSE),SQRT((POWER(L934/'Assumptions'!$B$8,2)+POWER(('Assumptions'!$B$2-I934)/('Assumptions'!$B$2-'Assumptions'!$B$3),2))/2)),"")</x:f>
        <x:v>0.28998632051106854</x:v>
      </x:c>
      <x:c r="N934" s="1" t="n">
        <x:f>IFERROR(IF(COUNTIFS('Core Analysis'!$B$2:$B$19,A934,'Core Analysis'!$D$2:$D$19,"&gt;0")&gt;0,VLOOKUP(A934,'Core Analysis'!$B$2:$D$19,3,FALSE),POWER(('Assumptions'!$B$4*'Assumptions'!$B$5)/(E934*POWER(M934,'Assumptions'!$B$6)),1/'Assumptions'!$B$7)),"")</x:f>
        <x:v>0.43915284176023656</x:v>
      </x:c>
      <x:c r="O934" s="9" t="n">
        <x:f>IFERROR('Assumptions'!$B$12*POWER(M934,'Assumptions'!$B$13)/POWER(N934,2),"")</x:f>
        <x:v>0.003039264966213962</x:v>
      </x:c>
    </x:row>
    <x:row r="935">
      <x:c r="A935" s="8" t="n">
        <x:v>8266.5</x:v>
      </x:c>
      <x:c r="B935" s="1" t="n">
        <x:v>60.3</x:v>
      </x:c>
      <x:c r="C935" s="1" t="n">
        <x:v>9.8044</x:v>
      </x:c>
      <x:c r="D935" s="1" t="n">
        <x:v>-75.7111</x:v>
      </x:c>
      <x:c r="E935" s="1" t="n">
        <x:v>8.7931</x:v>
      </x:c>
      <x:c r="F935" s="1" t="n">
        <x:v>5.9662</x:v>
      </x:c>
      <x:c r="G935" s="1" t="n">
        <x:v>8.5011</x:v>
      </x:c>
      <x:c r="H935" s="1" t="n">
        <x:v>80.4222</x:v>
      </x:c>
      <x:c r="I935" s="1" t="n">
        <x:v>2.4318</x:v>
      </x:c>
      <x:c r="J935" s="1" t="n">
        <x:v>-0.0024</x:v>
      </x:c>
      <x:c r="K935" s="1" t="n">
        <x:v>3.2889</x:v>
      </x:c>
      <x:c r="L935" s="1" t="n">
        <x:v>37.88</x:v>
      </x:c>
      <x:c r="M935" s="1" t="n">
        <x:f>IFERROR(IF(COUNTIF('Core Analysis'!$B$2:$B$19,A935)&gt;0,VLOOKUP(A935,'Core Analysis'!$B$2:$D$19,2,FALSE),SQRT((POWER(L935/'Assumptions'!$B$8,2)+POWER(('Assumptions'!$B$2-I935)/('Assumptions'!$B$2-'Assumptions'!$B$3),2))/2)),"")</x:f>
        <x:v>0.29288664200027253</x:v>
      </x:c>
      <x:c r="N935" s="1" t="n">
        <x:f>IFERROR(IF(COUNTIFS('Core Analysis'!$B$2:$B$19,A935,'Core Analysis'!$D$2:$D$19,"&gt;0")&gt;0,VLOOKUP(A935,'Core Analysis'!$B$2:$D$19,3,FALSE),POWER(('Assumptions'!$B$4*'Assumptions'!$B$5)/(E935*POWER(M935,'Assumptions'!$B$6)),1/'Assumptions'!$B$7)),"")</x:f>
        <x:v>0.4308176098278865</x:v>
      </x:c>
      <x:c r="O935" s="9" t="n">
        <x:f>IFERROR('Assumptions'!$B$12*POWER(M935,'Assumptions'!$B$13)/POWER(N935,2),"")</x:f>
        <x:v>0.0032993629984506205</x:v>
      </x:c>
    </x:row>
    <x:row r="936">
      <x:c r="A936" s="8" t="n">
        <x:v>8267</x:v>
      </x:c>
      <x:c r="B936" s="1" t="n">
        <x:v>59.1667</x:v>
      </x:c>
      <x:c r="C936" s="1" t="n">
        <x:v>9.5711</x:v>
      </x:c>
      <x:c r="D936" s="1" t="n">
        <x:v>-76.5333</x:v>
      </x:c>
      <x:c r="E936" s="1" t="n">
        <x:v>9.0303</x:v>
      </x:c>
      <x:c r="F936" s="1" t="n">
        <x:v>6.7406</x:v>
      </x:c>
      <x:c r="G936" s="1" t="n">
        <x:v>11.0265</x:v>
      </x:c>
      <x:c r="H936" s="1" t="n">
        <x:v>81.6222</x:v>
      </x:c>
      <x:c r="I936" s="1" t="n">
        <x:v>2.4593</x:v>
      </x:c>
      <x:c r="J936" s="1" t="n">
        <x:v>0.0023</x:v>
      </x:c>
      <x:c r="K936" s="1" t="n">
        <x:v>3.1867</x:v>
      </x:c>
      <x:c r="L936" s="1" t="n">
        <x:v>35.6933</x:v>
      </x:c>
      <x:c r="M936" s="1" t="n">
        <x:f>IFERROR(IF(COUNTIF('Core Analysis'!$B$2:$B$19,A936)&gt;0,VLOOKUP(A936,'Core Analysis'!$B$2:$D$19,2,FALSE),SQRT((POWER(L936/'Assumptions'!$B$8,2)+POWER(('Assumptions'!$B$2-I936)/('Assumptions'!$B$2-'Assumptions'!$B$3),2))/2)),"")</x:f>
        <x:v>0.2742029913142631</x:v>
      </x:c>
      <x:c r="N936" s="1" t="n">
        <x:f>IFERROR(IF(COUNTIFS('Core Analysis'!$B$2:$B$19,A936,'Core Analysis'!$D$2:$D$19,"&gt;0")&gt;0,VLOOKUP(A936,'Core Analysis'!$B$2:$D$19,3,FALSE),POWER(('Assumptions'!$B$4*'Assumptions'!$B$5)/(E936*POWER(M936,'Assumptions'!$B$6)),1/'Assumptions'!$B$7)),"")</x:f>
        <x:v>0.45408874782688385</x:v>
      </x:c>
      <x:c r="O936" s="9" t="n">
        <x:f>IFERROR('Assumptions'!$B$12*POWER(M936,'Assumptions'!$B$13)/POWER(N936,2),"")</x:f>
        <x:v>0.002222158619276574</x:v>
      </x:c>
    </x:row>
    <x:row r="937">
      <x:c r="A937" s="8" t="n">
        <x:v>8267.5</x:v>
      </x:c>
      <x:c r="B937" s="1" t="n">
        <x:v>54</x:v>
      </x:c>
      <x:c r="C937" s="1" t="n">
        <x:v>9.4267</x:v>
      </x:c>
      <x:c r="D937" s="1" t="n">
        <x:v>-78.8889</x:v>
      </x:c>
      <x:c r="E937" s="1" t="n">
        <x:v>9.4367</x:v>
      </x:c>
      <x:c r="F937" s="1" t="n">
        <x:v>8.1479</x:v>
      </x:c>
      <x:c r="G937" s="1" t="n">
        <x:v>15.4532</x:v>
      </x:c>
      <x:c r="H937" s="1" t="n">
        <x:v>82.1333</x:v>
      </x:c>
      <x:c r="I937" s="1" t="n">
        <x:v>2.4753</x:v>
      </x:c>
      <x:c r="J937" s="1" t="n">
        <x:v>0.0101</x:v>
      </x:c>
      <x:c r="K937" s="1" t="n">
        <x:v>3.0178</x:v>
      </x:c>
      <x:c r="L937" s="1" t="n">
        <x:v>30.7067</x:v>
      </x:c>
      <x:c r="M937" s="1" t="n">
        <x:f>IFERROR(IF(COUNTIF('Core Analysis'!$B$2:$B$19,A937)&gt;0,VLOOKUP(A937,'Core Analysis'!$B$2:$D$19,2,FALSE),SQRT((POWER(L937/'Assumptions'!$B$8,2)+POWER(('Assumptions'!$B$2-I937)/('Assumptions'!$B$2-'Assumptions'!$B$3),2))/2)),"")</x:f>
        <x:v>0.23930124059699406</x:v>
      </x:c>
      <x:c r="N937" s="1" t="n">
        <x:f>IFERROR(IF(COUNTIFS('Core Analysis'!$B$2:$B$19,A937,'Core Analysis'!$D$2:$D$19,"&gt;0")&gt;0,VLOOKUP(A937,'Core Analysis'!$B$2:$D$19,3,FALSE),POWER(('Assumptions'!$B$4*'Assumptions'!$B$5)/(E937*POWER(M937,'Assumptions'!$B$6)),1/'Assumptions'!$B$7)),"")</x:f>
        <x:v>0.5089896993014296</x:v>
      </x:c>
      <x:c r="O937" s="9" t="n">
        <x:f>IFERROR('Assumptions'!$B$12*POWER(M937,'Assumptions'!$B$13)/POWER(N937,2),"")</x:f>
        <x:v>0.0009715803038980654</x:v>
      </x:c>
    </x:row>
    <x:row r="938">
      <x:c r="A938" s="8" t="n">
        <x:v>8268</x:v>
      </x:c>
      <x:c r="B938" s="1" t="n">
        <x:v>51.5667</x:v>
      </x:c>
      <x:c r="C938" s="1" t="n">
        <x:v>9.5178</x:v>
      </x:c>
      <x:c r="D938" s="1" t="n">
        <x:v>-82.2444</x:v>
      </x:c>
      <x:c r="E938" s="1" t="n">
        <x:v>9.8511</x:v>
      </x:c>
      <x:c r="F938" s="1" t="n">
        <x:v>10.3844</x:v>
      </x:c>
      <x:c r="G938" s="1" t="n">
        <x:v>17.7826</x:v>
      </x:c>
      <x:c r="H938" s="1" t="n">
        <x:v>83.2667</x:v>
      </x:c>
      <x:c r="I938" s="1" t="n">
        <x:v>2.4551</x:v>
      </x:c>
      <x:c r="J938" s="1" t="n">
        <x:v>0.0102</x:v>
      </x:c>
      <x:c r="K938" s="1" t="n">
        <x:v>2.9289</x:v>
      </x:c>
      <x:c r="L938" s="1" t="n">
        <x:v>27.9067</x:v>
      </x:c>
      <x:c r="M938" s="1" t="n">
        <x:f>IFERROR(IF(COUNTIF('Core Analysis'!$B$2:$B$19,A938)&gt;0,VLOOKUP(A938,'Core Analysis'!$B$2:$D$19,2,FALSE),SQRT((POWER(L938/'Assumptions'!$B$8,2)+POWER(('Assumptions'!$B$2-I938)/('Assumptions'!$B$2-'Assumptions'!$B$3),2))/2)),"")</x:f>
        <x:v>0.2253863039534092</x:v>
      </x:c>
      <x:c r="N938" s="1" t="n">
        <x:f>IFERROR(IF(COUNTIFS('Core Analysis'!$B$2:$B$19,A938,'Core Analysis'!$D$2:$D$19,"&gt;0")&gt;0,VLOOKUP(A938,'Core Analysis'!$B$2:$D$19,3,FALSE),POWER(('Assumptions'!$B$4*'Assumptions'!$B$5)/(E938*POWER(M938,'Assumptions'!$B$6)),1/'Assumptions'!$B$7)),"")</x:f>
        <x:v>0.5289250457021166</x:v>
      </x:c>
      <x:c r="O938" s="9" t="n">
        <x:f>IFERROR('Assumptions'!$B$12*POWER(M938,'Assumptions'!$B$13)/POWER(N938,2),"")</x:f>
        <x:v>0.0006912445807735097</x:v>
      </x:c>
    </x:row>
    <x:row r="939">
      <x:c r="A939" s="8" t="n">
        <x:v>8268.5</x:v>
      </x:c>
      <x:c r="B939" s="1" t="n">
        <x:v>45.9</x:v>
      </x:c>
      <x:c r="C939" s="1" t="n">
        <x:v>9.2156</x:v>
      </x:c>
      <x:c r="D939" s="1" t="n">
        <x:v>-86.9778</x:v>
      </x:c>
      <x:c r="E939" s="1" t="n">
        <x:v>10.5723</x:v>
      </x:c>
      <x:c r="F939" s="1" t="n">
        <x:v>11.9306</x:v>
      </x:c>
      <x:c r="G939" s="1" t="n">
        <x:v>19.5361</x:v>
      </x:c>
      <x:c r="H939" s="1" t="n">
        <x:v>84.9111</x:v>
      </x:c>
      <x:c r="I939" s="1" t="n">
        <x:v>2.418</x:v>
      </x:c>
      <x:c r="J939" s="1" t="n">
        <x:v>0.0051</x:v>
      </x:c>
      <x:c r="K939" s="1" t="n">
        <x:v>2.8889</x:v>
      </x:c>
      <x:c r="L939" s="1" t="n">
        <x:v>26.1733</x:v>
      </x:c>
      <x:c r="M939" s="1" t="n">
        <x:f>IFERROR(IF(COUNTIF('Core Analysis'!$B$2:$B$19,A939)&gt;0,VLOOKUP(A939,'Core Analysis'!$B$2:$D$19,2,FALSE),SQRT((POWER(L939/'Assumptions'!$B$8,2)+POWER(('Assumptions'!$B$2-I939)/('Assumptions'!$B$2-'Assumptions'!$B$3),2))/2)),"")</x:f>
        <x:v>0.22285980983753517</x:v>
      </x:c>
      <x:c r="N939" s="1" t="n">
        <x:f>IFERROR(IF(COUNTIFS('Core Analysis'!$B$2:$B$19,A939,'Core Analysis'!$D$2:$D$19,"&gt;0")&gt;0,VLOOKUP(A939,'Core Analysis'!$B$2:$D$19,3,FALSE),POWER(('Assumptions'!$B$4*'Assumptions'!$B$5)/(E939*POWER(M939,'Assumptions'!$B$6)),1/'Assumptions'!$B$7)),"")</x:f>
        <x:v>0.516353973190212</x:v>
      </x:c>
      <x:c r="O939" s="9" t="n">
        <x:f>IFERROR('Assumptions'!$B$12*POWER(M939,'Assumptions'!$B$13)/POWER(N939,2),"")</x:f>
        <x:v>0.0006902137181913424</x:v>
      </x:c>
    </x:row>
    <x:row r="940">
      <x:c r="A940" s="8" t="n">
        <x:v>8269</x:v>
      </x:c>
      <x:c r="B940" s="1" t="n">
        <x:v>48.3</x:v>
      </x:c>
      <x:c r="C940" s="1" t="n">
        <x:v>9.1578</x:v>
      </x:c>
      <x:c r="D940" s="1" t="n">
        <x:v>-90.4444</x:v>
      </x:c>
      <x:c r="E940" s="1" t="n">
        <x:v>11.4508</x:v>
      </x:c>
      <x:c r="F940" s="1" t="n">
        <x:v>13.1745</x:v>
      </x:c>
      <x:c r="G940" s="1" t="n">
        <x:v>20.3564</x:v>
      </x:c>
      <x:c r="H940" s="1" t="n">
        <x:v>85.7556</x:v>
      </x:c>
      <x:c r="I940" s="1" t="n">
        <x:v>2.3907</x:v>
      </x:c>
      <x:c r="J940" s="1" t="n">
        <x:v>-0.0037</x:v>
      </x:c>
      <x:c r="K940" s="1" t="n">
        <x:v>3.0667</x:v>
      </x:c>
      <x:c r="L940" s="1" t="n">
        <x:v>26.0133</x:v>
      </x:c>
      <x:c r="M940" s="1" t="n">
        <x:f>IFERROR(IF(COUNTIF('Core Analysis'!$B$2:$B$19,A940)&gt;0,VLOOKUP(A940,'Core Analysis'!$B$2:$D$19,2,FALSE),SQRT((POWER(L940/'Assumptions'!$B$8,2)+POWER(('Assumptions'!$B$2-I940)/('Assumptions'!$B$2-'Assumptions'!$B$3),2))/2)),"")</x:f>
        <x:v>0.22838959685025415</x:v>
      </x:c>
      <x:c r="N940" s="1" t="n">
        <x:f>IFERROR(IF(COUNTIFS('Core Analysis'!$B$2:$B$19,A940,'Core Analysis'!$D$2:$D$19,"&gt;0")&gt;0,VLOOKUP(A940,'Core Analysis'!$B$2:$D$19,3,FALSE),POWER(('Assumptions'!$B$4*'Assumptions'!$B$5)/(E940*POWER(M940,'Assumptions'!$B$6)),1/'Assumptions'!$B$7)),"")</x:f>
        <x:v>0.4841386839196732</x:v>
      </x:c>
      <x:c r="O940" s="9" t="n">
        <x:f>IFERROR('Assumptions'!$B$12*POWER(M940,'Assumptions'!$B$13)/POWER(N940,2),"")</x:f>
        <x:v>0.0008745308546915617</x:v>
      </x:c>
    </x:row>
    <x:row r="941">
      <x:c r="A941" s="8" t="n">
        <x:v>8269.5</x:v>
      </x:c>
      <x:c r="B941" s="1" t="n">
        <x:v>46.5</x:v>
      </x:c>
      <x:c r="C941" s="1" t="n">
        <x:v>9.0622</x:v>
      </x:c>
      <x:c r="D941" s="1" t="n">
        <x:v>-90.8</x:v>
      </x:c>
      <x:c r="E941" s="1" t="n">
        <x:v>12.2006</x:v>
      </x:c>
      <x:c r="F941" s="1" t="n">
        <x:v>13.6821</x:v>
      </x:c>
      <x:c r="G941" s="1" t="n">
        <x:v>20.7294</x:v>
      </x:c>
      <x:c r="H941" s="1" t="n">
        <x:v>85.6889</x:v>
      </x:c>
      <x:c r="I941" s="1" t="n">
        <x:v>2.3873</x:v>
      </x:c>
      <x:c r="J941" s="1" t="n">
        <x:v>-0.0017</x:v>
      </x:c>
      <x:c r="K941" s="1" t="n">
        <x:v>2.9867</x:v>
      </x:c>
      <x:c r="L941" s="1" t="n">
        <x:v>25.68</x:v>
      </x:c>
      <x:c r="M941" s="1" t="n">
        <x:f>IFERROR(IF(COUNTIF('Core Analysis'!$B$2:$B$19,A941)&gt;0,VLOOKUP(A941,'Core Analysis'!$B$2:$D$19,2,FALSE),SQRT((POWER(L941/'Assumptions'!$B$8,2)+POWER(('Assumptions'!$B$2-I941)/('Assumptions'!$B$2-'Assumptions'!$B$3),2))/2)),"")</x:f>
        <x:v>0.227333999731118</x:v>
      </x:c>
      <x:c r="N941" s="1" t="n">
        <x:f>IFERROR(IF(COUNTIFS('Core Analysis'!$B$2:$B$19,A941,'Core Analysis'!$D$2:$D$19,"&gt;0")&gt;0,VLOOKUP(A941,'Core Analysis'!$B$2:$D$19,3,FALSE),POWER(('Assumptions'!$B$4*'Assumptions'!$B$5)/(E941*POWER(M941,'Assumptions'!$B$6)),1/'Assumptions'!$B$7)),"")</x:f>
        <x:v>0.47120406716715313</x:v>
      </x:c>
      <x:c r="O941" s="9" t="n">
        <x:f>IFERROR('Assumptions'!$B$12*POWER(M941,'Assumptions'!$B$13)/POWER(N941,2),"")</x:f>
        <x:v>0.0009045741585459114</x:v>
      </x:c>
    </x:row>
    <x:row r="942">
      <x:c r="A942" s="8" t="n">
        <x:v>8270</x:v>
      </x:c>
      <x:c r="B942" s="1" t="n">
        <x:v>45.1</x:v>
      </x:c>
      <x:c r="C942" s="1" t="n">
        <x:v>9.0467</x:v>
      </x:c>
      <x:c r="D942" s="1" t="n">
        <x:v>-90.8445</x:v>
      </x:c>
      <x:c r="E942" s="1" t="n">
        <x:v>12.6581</x:v>
      </x:c>
      <x:c r="F942" s="1" t="n">
        <x:v>14.6837</x:v>
      </x:c>
      <x:c r="G942" s="1" t="n">
        <x:v>21.4858</x:v>
      </x:c>
      <x:c r="H942" s="1" t="n">
        <x:v>85.4889</x:v>
      </x:c>
      <x:c r="I942" s="1" t="n">
        <x:v>2.3733</x:v>
      </x:c>
      <x:c r="J942" s="1" t="n">
        <x:v>-0.0056</x:v>
      </x:c>
      <x:c r="K942" s="1" t="n">
        <x:v>3.1067</x:v>
      </x:c>
      <x:c r="L942" s="1" t="n">
        <x:v>25.64</x:v>
      </x:c>
      <x:c r="M942" s="1" t="n">
        <x:f>IFERROR(IF(COUNTIF('Core Analysis'!$B$2:$B$19,A942)&gt;0,VLOOKUP(A942,'Core Analysis'!$B$2:$D$19,2,FALSE),SQRT((POWER(L942/'Assumptions'!$B$8,2)+POWER(('Assumptions'!$B$2-I942)/('Assumptions'!$B$2-'Assumptions'!$B$3),2))/2)),"")</x:f>
        <x:v>0.2306201759891855</x:v>
      </x:c>
      <x:c r="N942" s="1" t="n">
        <x:f>IFERROR(IF(COUNTIFS('Core Analysis'!$B$2:$B$19,A942,'Core Analysis'!$D$2:$D$19,"&gt;0")&gt;0,VLOOKUP(A942,'Core Analysis'!$B$2:$D$19,3,FALSE),POWER(('Assumptions'!$B$4*'Assumptions'!$B$5)/(E942*POWER(M942,'Assumptions'!$B$6)),1/'Assumptions'!$B$7)),"")</x:f>
        <x:v>0.4560184955414901</x:v>
      </x:c>
      <x:c r="O942" s="9" t="n">
        <x:f>IFERROR('Assumptions'!$B$12*POWER(M942,'Assumptions'!$B$13)/POWER(N942,2),"")</x:f>
        <x:v>0.0010287790459280173</x:v>
      </x:c>
    </x:row>
    <x:row r="943">
      <x:c r="A943" s="8" t="n">
        <x:v>8270.5</x:v>
      </x:c>
      <x:c r="B943" s="1" t="n">
        <x:v>44.7333</x:v>
      </x:c>
      <x:c r="C943" s="1" t="n">
        <x:v>9.0511</x:v>
      </x:c>
      <x:c r="D943" s="1" t="n">
        <x:v>-91.8445</x:v>
      </x:c>
      <x:c r="E943" s="1" t="n">
        <x:v>12.9065</x:v>
      </x:c>
      <x:c r="F943" s="1" t="n">
        <x:v>15.5488</x:v>
      </x:c>
      <x:c r="G943" s="1" t="n">
        <x:v>23.0345</x:v>
      </x:c>
      <x:c r="H943" s="1" t="n">
        <x:v>85.2222</x:v>
      </x:c>
      <x:c r="I943" s="1" t="n">
        <x:v>2.3662</x:v>
      </x:c>
      <x:c r="J943" s="1" t="n">
        <x:v>-0.0079</x:v>
      </x:c>
      <x:c r="K943" s="1" t="n">
        <x:v>2.9067</x:v>
      </x:c>
      <x:c r="L943" s="1" t="n">
        <x:v>26.84</x:v>
      </x:c>
      <x:c r="M943" s="1" t="n">
        <x:f>IFERROR(IF(COUNTIF('Core Analysis'!$B$2:$B$19,A943)&gt;0,VLOOKUP(A943,'Core Analysis'!$B$2:$D$19,2,FALSE),SQRT((POWER(L943/'Assumptions'!$B$8,2)+POWER(('Assumptions'!$B$2-I943)/('Assumptions'!$B$2-'Assumptions'!$B$3),2))/2)),"")</x:f>
        <x:v>0.23911304153184776</x:v>
      </x:c>
      <x:c r="N943" s="1" t="n">
        <x:f>IFERROR(IF(COUNTIFS('Core Analysis'!$B$2:$B$19,A943,'Core Analysis'!$D$2:$D$19,"&gt;0")&gt;0,VLOOKUP(A943,'Core Analysis'!$B$2:$D$19,3,FALSE),POWER(('Assumptions'!$B$4*'Assumptions'!$B$5)/(E943*POWER(M943,'Assumptions'!$B$6)),1/'Assumptions'!$B$7)),"")</x:f>
        <x:v>0.43556854701211295</x:v>
      </x:c>
      <x:c r="O943" s="9" t="n">
        <x:f>IFERROR('Assumptions'!$B$12*POWER(M943,'Assumptions'!$B$13)/POWER(N943,2),"")</x:f>
        <x:v>0.00132214852965436</x:v>
      </x:c>
    </x:row>
    <x:row r="944">
      <x:c r="A944" s="8" t="n">
        <x:v>8271</x:v>
      </x:c>
      <x:c r="B944" s="1" t="n">
        <x:v>41.9</x:v>
      </x:c>
      <x:c r="C944" s="1" t="n">
        <x:v>9.0533</x:v>
      </x:c>
      <x:c r="D944" s="1" t="n">
        <x:v>-92.2</x:v>
      </x:c>
      <x:c r="E944" s="1" t="n">
        <x:v>13.1465</x:v>
      </x:c>
      <x:c r="F944" s="1" t="n">
        <x:v>15.203</x:v>
      </x:c>
      <x:c r="G944" s="1" t="n">
        <x:v>23.3661</x:v>
      </x:c>
      <x:c r="H944" s="1" t="n">
        <x:v>84.7333</x:v>
      </x:c>
      <x:c r="I944" s="1" t="n">
        <x:v>2.3578</x:v>
      </x:c>
      <x:c r="J944" s="1" t="n">
        <x:v>-0.0137</x:v>
      </x:c>
      <x:c r="K944" s="1" t="n">
        <x:v>3</x:v>
      </x:c>
      <x:c r="L944" s="1" t="n">
        <x:v>26.52</x:v>
      </x:c>
      <x:c r="M944" s="1" t="n">
        <x:f>IFERROR(IF(COUNTIF('Core Analysis'!$B$2:$B$19,A944)&gt;0,VLOOKUP(A944,'Core Analysis'!$B$2:$D$19,2,FALSE),SQRT((POWER(L944/'Assumptions'!$B$8,2)+POWER(('Assumptions'!$B$2-I944)/('Assumptions'!$B$2-'Assumptions'!$B$3),2))/2)),"")</x:f>
        <x:v>0.23945308942156424</x:v>
      </x:c>
      <x:c r="N944" s="1" t="n">
        <x:f>IFERROR(IF(COUNTIFS('Core Analysis'!$B$2:$B$19,A944,'Core Analysis'!$D$2:$D$19,"&gt;0")&gt;0,VLOOKUP(A944,'Core Analysis'!$B$2:$D$19,3,FALSE),POWER(('Assumptions'!$B$4*'Assumptions'!$B$5)/(E944*POWER(M944,'Assumptions'!$B$6)),1/'Assumptions'!$B$7)),"")</x:f>
        <x:v>0.4309615259425552</x:v>
      </x:c>
      <x:c r="O944" s="9" t="n">
        <x:f>IFERROR('Assumptions'!$B$12*POWER(M944,'Assumptions'!$B$13)/POWER(N944,2),"")</x:f>
        <x:v>0.0013590388267450447</x:v>
      </x:c>
    </x:row>
    <x:row r="945">
      <x:c r="A945" s="8" t="n">
        <x:v>8271.5</x:v>
      </x:c>
      <x:c r="B945" s="1" t="n">
        <x:v>42.5333</x:v>
      </x:c>
      <x:c r="C945" s="1" t="n">
        <x:v>9.0489</x:v>
      </x:c>
      <x:c r="D945" s="1" t="n">
        <x:v>-91.8222</x:v>
      </x:c>
      <x:c r="E945" s="1" t="n">
        <x:v>13.1734</x:v>
      </x:c>
      <x:c r="F945" s="1" t="n">
        <x:v>14.0519</x:v>
      </x:c>
      <x:c r="G945" s="1" t="n">
        <x:v>23.6792</x:v>
      </x:c>
      <x:c r="H945" s="1" t="n">
        <x:v>85.1111</x:v>
      </x:c>
      <x:c r="I945" s="1" t="n">
        <x:v>2.3824</x:v>
      </x:c>
      <x:c r="J945" s="1" t="n">
        <x:v>-0.0059</x:v>
      </x:c>
      <x:c r="K945" s="1" t="n">
        <x:v>2.9467</x:v>
      </x:c>
      <x:c r="L945" s="1" t="n">
        <x:v>26.6133</x:v>
      </x:c>
      <x:c r="M945" s="1" t="n">
        <x:f>IFERROR(IF(COUNTIF('Core Analysis'!$B$2:$B$19,A945)&gt;0,VLOOKUP(A945,'Core Analysis'!$B$2:$D$19,2,FALSE),SQRT((POWER(L945/'Assumptions'!$B$8,2)+POWER(('Assumptions'!$B$2-I945)/('Assumptions'!$B$2-'Assumptions'!$B$3),2))/2)),"")</x:f>
        <x:v>0.23382926134016285</x:v>
      </x:c>
      <x:c r="N945" s="1" t="n">
        <x:f>IFERROR(IF(COUNTIFS('Core Analysis'!$B$2:$B$19,A945,'Core Analysis'!$D$2:$D$19,"&gt;0")&gt;0,VLOOKUP(A945,'Core Analysis'!$B$2:$D$19,3,FALSE),POWER(('Assumptions'!$B$4*'Assumptions'!$B$5)/(E945*POWER(M945,'Assumptions'!$B$6)),1/'Assumptions'!$B$7)),"")</x:f>
        <x:v>0.44087575923965766</x:v>
      </x:c>
      <x:c r="O945" s="9" t="n">
        <x:f>IFERROR('Assumptions'!$B$12*POWER(M945,'Assumptions'!$B$13)/POWER(N945,2),"")</x:f>
        <x:v>0.0011696648561523844</x:v>
      </x:c>
    </x:row>
    <x:row r="946">
      <x:c r="A946" s="8" t="n">
        <x:v>8272</x:v>
      </x:c>
      <x:c r="B946" s="1" t="n">
        <x:v>45.7667</x:v>
      </x:c>
      <x:c r="C946" s="1" t="n">
        <x:v>9.0044</x:v>
      </x:c>
      <x:c r="D946" s="1" t="n">
        <x:v>-92</x:v>
      </x:c>
      <x:c r="E946" s="1" t="n">
        <x:v>13.2004</x:v>
      </x:c>
      <x:c r="F946" s="1" t="n">
        <x:v>13.0526</x:v>
      </x:c>
      <x:c r="G946" s="1" t="n">
        <x:v>21.1602</x:v>
      </x:c>
      <x:c r="H946" s="1" t="n">
        <x:v>86.2667</x:v>
      </x:c>
      <x:c r="I946" s="1" t="n">
        <x:v>2.3838</x:v>
      </x:c>
      <x:c r="J946" s="1" t="n">
        <x:v>0.0001</x:v>
      </x:c>
      <x:c r="K946" s="1" t="n">
        <x:v>2.9867</x:v>
      </x:c>
      <x:c r="L946" s="1" t="n">
        <x:v>26.4133</x:v>
      </x:c>
      <x:c r="M946" s="1" t="n">
        <x:f>IFERROR(IF(COUNTIF('Core Analysis'!$B$2:$B$19,A946)&gt;0,VLOOKUP(A946,'Core Analysis'!$B$2:$D$19,2,FALSE),SQRT((POWER(L946/'Assumptions'!$B$8,2)+POWER(('Assumptions'!$B$2-I946)/('Assumptions'!$B$2-'Assumptions'!$B$3),2))/2)),"")</x:f>
        <x:v>0.2323497938141869</x:v>
      </x:c>
      <x:c r="N946" s="1" t="n">
        <x:f>IFERROR(IF(COUNTIFS('Core Analysis'!$B$2:$B$19,A946,'Core Analysis'!$D$2:$D$19,"&gt;0")&gt;0,VLOOKUP(A946,'Core Analysis'!$B$2:$D$19,3,FALSE),POWER(('Assumptions'!$B$4*'Assumptions'!$B$5)/(E946*POWER(M946,'Assumptions'!$B$6)),1/'Assumptions'!$B$7)),"")</x:f>
        <x:v>0.44322901287727234</x:v>
      </x:c>
      <x:c r="O946" s="9" t="n">
        <x:f>IFERROR('Assumptions'!$B$12*POWER(M946,'Assumptions'!$B$13)/POWER(N946,2),"")</x:f>
        <x:v>0.0011254044530465627</x:v>
      </x:c>
    </x:row>
    <x:row r="947">
      <x:c r="A947" s="8" t="n">
        <x:v>8272.5</x:v>
      </x:c>
      <x:c r="B947" s="1" t="n">
        <x:v>47.1</x:v>
      </x:c>
      <x:c r="C947" s="1" t="n">
        <x:v>8.9711</x:v>
      </x:c>
      <x:c r="D947" s="1" t="n">
        <x:v>-93.5333</x:v>
      </x:c>
      <x:c r="E947" s="1" t="n">
        <x:v>13.2139</x:v>
      </x:c>
      <x:c r="F947" s="1" t="n">
        <x:v>13.5014</x:v>
      </x:c>
      <x:c r="G947" s="1" t="n">
        <x:v>21.0072</x:v>
      </x:c>
      <x:c r="H947" s="1" t="n">
        <x:v>87.3111</x:v>
      </x:c>
      <x:c r="I947" s="1" t="n">
        <x:v>2.3753</x:v>
      </x:c>
      <x:c r="J947" s="1" t="n">
        <x:v>0.0029</x:v>
      </x:c>
      <x:c r="K947" s="1" t="n">
        <x:v>2.9378</x:v>
      </x:c>
      <x:c r="L947" s="1" t="n">
        <x:v>27.76</x:v>
      </x:c>
      <x:c r="M947" s="1" t="n">
        <x:f>IFERROR(IF(COUNTIF('Core Analysis'!$B$2:$B$19,A947)&gt;0,VLOOKUP(A947,'Core Analysis'!$B$2:$D$19,2,FALSE),SQRT((POWER(L947/'Assumptions'!$B$8,2)+POWER(('Assumptions'!$B$2-I947)/('Assumptions'!$B$2-'Assumptions'!$B$3),2))/2)),"")</x:f>
        <x:v>0.24209989294477674</x:v>
      </x:c>
      <x:c r="N947" s="1" t="n">
        <x:f>IFERROR(IF(COUNTIFS('Core Analysis'!$B$2:$B$19,A947,'Core Analysis'!$D$2:$D$19,"&gt;0")&gt;0,VLOOKUP(A947,'Core Analysis'!$B$2:$D$19,3,FALSE),POWER(('Assumptions'!$B$4*'Assumptions'!$B$5)/(E947*POWER(M947,'Assumptions'!$B$6)),1/'Assumptions'!$B$7)),"")</x:f>
        <x:v>0.42516148229692985</x:v>
      </x:c>
      <x:c r="O947" s="9" t="n">
        <x:f>IFERROR('Assumptions'!$B$12*POWER(M947,'Assumptions'!$B$13)/POWER(N947,2),"")</x:f>
        <x:v>0.001465572515467139</x:v>
      </x:c>
    </x:row>
    <x:row r="948">
      <x:c r="A948" s="8" t="n">
        <x:v>8273</x:v>
      </x:c>
      <x:c r="B948" s="1" t="n">
        <x:v>46.1</x:v>
      </x:c>
      <x:c r="C948" s="1" t="n">
        <x:v>8.9422</x:v>
      </x:c>
      <x:c r="D948" s="1" t="n">
        <x:v>-93.9111</x:v>
      </x:c>
      <x:c r="E948" s="1" t="n">
        <x:v>13.1734</x:v>
      </x:c>
      <x:c r="F948" s="1" t="n">
        <x:v>14.8047</x:v>
      </x:c>
      <x:c r="G948" s="1" t="n">
        <x:v>22.8474</x:v>
      </x:c>
      <x:c r="H948" s="1" t="n">
        <x:v>87.7556</x:v>
      </x:c>
      <x:c r="I948" s="1" t="n">
        <x:v>2.3544</x:v>
      </x:c>
      <x:c r="J948" s="1" t="n">
        <x:v>0.0027</x:v>
      </x:c>
      <x:c r="K948" s="1" t="n">
        <x:v>2.9244</x:v>
      </x:c>
      <x:c r="L948" s="1" t="n">
        <x:v>27.9067</x:v>
      </x:c>
      <x:c r="M948" s="1" t="n">
        <x:f>IFERROR(IF(COUNTIF('Core Analysis'!$B$2:$B$19,A948)&gt;0,VLOOKUP(A948,'Core Analysis'!$B$2:$D$19,2,FALSE),SQRT((POWER(L948/'Assumptions'!$B$8,2)+POWER(('Assumptions'!$B$2-I948)/('Assumptions'!$B$2-'Assumptions'!$B$3),2))/2)),"")</x:f>
        <x:v>0.2480517619082065</x:v>
      </x:c>
      <x:c r="N948" s="1" t="n">
        <x:f>IFERROR(IF(COUNTIFS('Core Analysis'!$B$2:$B$19,A948,'Core Analysis'!$D$2:$D$19,"&gt;0")&gt;0,VLOOKUP(A948,'Core Analysis'!$B$2:$D$19,3,FALSE),POWER(('Assumptions'!$B$4*'Assumptions'!$B$5)/(E948*POWER(M948,'Assumptions'!$B$6)),1/'Assumptions'!$B$7)),"")</x:f>
        <x:v>0.41559734279953137</x:v>
      </x:c>
      <x:c r="O948" s="9" t="n">
        <x:f>IFERROR('Assumptions'!$B$12*POWER(M948,'Assumptions'!$B$13)/POWER(N948,2),"")</x:f>
        <x:v>0.001706787978149407</x:v>
      </x:c>
    </x:row>
    <x:row r="949">
      <x:c r="A949" s="8" t="n">
        <x:v>8273.5</x:v>
      </x:c>
      <x:c r="B949" s="1" t="n">
        <x:v>42</x:v>
      </x:c>
      <x:c r="C949" s="1" t="n">
        <x:v>8.8822</x:v>
      </x:c>
      <x:c r="D949" s="1" t="n">
        <x:v>-94.1333</x:v>
      </x:c>
      <x:c r="E949" s="1" t="n">
        <x:v>13.241</x:v>
      </x:c>
      <x:c r="F949" s="1" t="n">
        <x:v>15.4062</x:v>
      </x:c>
      <x:c r="G949" s="1" t="n">
        <x:v>23.0573</x:v>
      </x:c>
      <x:c r="H949" s="1" t="n">
        <x:v>88.0889</x:v>
      </x:c>
      <x:c r="I949" s="1" t="n">
        <x:v>2.3473</x:v>
      </x:c>
      <x:c r="J949" s="1" t="n">
        <x:v>0.0044</x:v>
      </x:c>
      <x:c r="K949" s="1" t="n">
        <x:v>2.88</x:v>
      </x:c>
      <x:c r="L949" s="1" t="n">
        <x:v>27.2</x:v>
      </x:c>
      <x:c r="M949" s="1" t="n">
        <x:f>IFERROR(IF(COUNTIF('Core Analysis'!$B$2:$B$19,A949)&gt;0,VLOOKUP(A949,'Core Analysis'!$B$2:$D$19,2,FALSE),SQRT((POWER(L949/'Assumptions'!$B$8,2)+POWER(('Assumptions'!$B$2-I949)/('Assumptions'!$B$2-'Assumptions'!$B$3),2))/2)),"")</x:f>
        <x:v>0.2459032764654015</x:v>
      </x:c>
      <x:c r="N949" s="1" t="n">
        <x:f>IFERROR(IF(COUNTIFS('Core Analysis'!$B$2:$B$19,A949,'Core Analysis'!$D$2:$D$19,"&gt;0")&gt;0,VLOOKUP(A949,'Core Analysis'!$B$2:$D$19,3,FALSE),POWER(('Assumptions'!$B$4*'Assumptions'!$B$5)/(E949*POWER(M949,'Assumptions'!$B$6)),1/'Assumptions'!$B$7)),"")</x:f>
        <x:v>0.4181569406186288</x:v>
      </x:c>
      <x:c r="O949" s="9" t="n">
        <x:f>IFERROR('Assumptions'!$B$12*POWER(M949,'Assumptions'!$B$13)/POWER(N949,2),"")</x:f>
        <x:v>0.001622644106919058</x:v>
      </x:c>
    </x:row>
    <x:row r="950">
      <x:c r="A950" s="8" t="n">
        <x:v>8274</x:v>
      </x:c>
      <x:c r="B950" s="1" t="n">
        <x:v>43</x:v>
      </x:c>
      <x:c r="C950" s="1" t="n">
        <x:v>8.8</x:v>
      </x:c>
      <x:c r="D950" s="1" t="n">
        <x:v>-93.6667</x:v>
      </x:c>
      <x:c r="E950" s="1" t="n">
        <x:v>13.4734</x:v>
      </x:c>
      <x:c r="F950" s="1" t="n">
        <x:v>14.6982</x:v>
      </x:c>
      <x:c r="G950" s="1" t="n">
        <x:v>22.2236</x:v>
      </x:c>
      <x:c r="H950" s="1" t="n">
        <x:v>89.0222</x:v>
      </x:c>
      <x:c r="I950" s="1" t="n">
        <x:v>2.3453</x:v>
      </x:c>
      <x:c r="J950" s="1" t="n">
        <x:v>0.0048</x:v>
      </x:c>
      <x:c r="K950" s="1" t="n">
        <x:v>2.8711</x:v>
      </x:c>
      <x:c r="L950" s="1" t="n">
        <x:v>27.7867</x:v>
      </x:c>
      <x:c r="M950" s="1" t="n">
        <x:f>IFERROR(IF(COUNTIF('Core Analysis'!$B$2:$B$19,A950)&gt;0,VLOOKUP(A950,'Core Analysis'!$B$2:$D$19,2,FALSE),SQRT((POWER(L950/'Assumptions'!$B$8,2)+POWER(('Assumptions'!$B$2-I950)/('Assumptions'!$B$2-'Assumptions'!$B$3),2))/2)),"")</x:f>
        <x:v>0.24966796506805308</x:v>
      </x:c>
      <x:c r="N950" s="1" t="n">
        <x:f>IFERROR(IF(COUNTIFS('Core Analysis'!$B$2:$B$19,A950,'Core Analysis'!$D$2:$D$19,"&gt;0")&gt;0,VLOOKUP(A950,'Core Analysis'!$B$2:$D$19,3,FALSE),POWER(('Assumptions'!$B$4*'Assumptions'!$B$5)/(E950*POWER(M950,'Assumptions'!$B$6)),1/'Assumptions'!$B$7)),"")</x:f>
        <x:v>0.4082842196760579</x:v>
      </x:c>
      <x:c r="O950" s="9" t="n">
        <x:f>IFERROR('Assumptions'!$B$12*POWER(M950,'Assumptions'!$B$13)/POWER(N950,2),"")</x:f>
        <x:v>0.0018197433203447555</x:v>
      </x:c>
    </x:row>
    <x:row r="951">
      <x:c r="A951" s="8" t="n">
        <x:v>8274.5</x:v>
      </x:c>
      <x:c r="B951" s="1" t="n">
        <x:v>46.6333</x:v>
      </x:c>
      <x:c r="C951" s="1" t="n">
        <x:v>8.7444</x:v>
      </x:c>
      <x:c r="D951" s="1" t="n">
        <x:v>-94.0667</x:v>
      </x:c>
      <x:c r="E951" s="1" t="n">
        <x:v>13.5702</x:v>
      </x:c>
      <x:c r="F951" s="1" t="n">
        <x:v>14.3559</x:v>
      </x:c>
      <x:c r="G951" s="1" t="n">
        <x:v>22.0195</x:v>
      </x:c>
      <x:c r="H951" s="1" t="n">
        <x:v>90.0889</x:v>
      </x:c>
      <x:c r="I951" s="1" t="n">
        <x:v>2.3458</x:v>
      </x:c>
      <x:c r="J951" s="1" t="n">
        <x:v>0.0008</x:v>
      </x:c>
      <x:c r="K951" s="1" t="n">
        <x:v>2.76</x:v>
      </x:c>
      <x:c r="L951" s="1" t="n">
        <x:v>28.9067</x:v>
      </x:c>
      <x:c r="M951" s="1" t="n">
        <x:f>IFERROR(IF(COUNTIF('Core Analysis'!$B$2:$B$19,A951)&gt;0,VLOOKUP(A951,'Core Analysis'!$B$2:$D$19,2,FALSE),SQRT((POWER(L951/'Assumptions'!$B$8,2)+POWER(('Assumptions'!$B$2-I951)/('Assumptions'!$B$2-'Assumptions'!$B$3),2))/2)),"")</x:f>
        <x:v>0.25582344944011676</x:v>
      </x:c>
      <x:c r="N951" s="1" t="n">
        <x:f>IFERROR(IF(COUNTIFS('Core Analysis'!$B$2:$B$19,A951,'Core Analysis'!$D$2:$D$19,"&gt;0")&gt;0,VLOOKUP(A951,'Core Analysis'!$B$2:$D$19,3,FALSE),POWER(('Assumptions'!$B$4*'Assumptions'!$B$5)/(E951*POWER(M951,'Assumptions'!$B$6)),1/'Assumptions'!$B$7)),"")</x:f>
        <x:v>0.39703659996100826</x:v>
      </x:c>
      <x:c r="O951" s="9" t="n">
        <x:f>IFERROR('Assumptions'!$B$12*POWER(M951,'Assumptions'!$B$13)/POWER(N951,2),"")</x:f>
        <x:v>0.0021419797683138986</x:v>
      </x:c>
    </x:row>
    <x:row r="952">
      <x:c r="A952" s="8" t="n">
        <x:v>8275</x:v>
      </x:c>
      <x:c r="B952" s="1" t="n">
        <x:v>51</x:v>
      </x:c>
      <x:c r="C952" s="1" t="n">
        <x:v>8.6911</x:v>
      </x:c>
      <x:c r="D952" s="1" t="n">
        <x:v>-95.3333</x:v>
      </x:c>
      <x:c r="E952" s="1" t="n">
        <x:v>13.8934</x:v>
      </x:c>
      <x:c r="F952" s="1" t="n">
        <x:v>15.2816</x:v>
      </x:c>
      <x:c r="G952" s="1" t="n">
        <x:v>21.9298</x:v>
      </x:c>
      <x:c r="H952" s="1" t="n">
        <x:v>91.2222</x:v>
      </x:c>
      <x:c r="I952" s="1" t="n">
        <x:v>2.3327</x:v>
      </x:c>
      <x:c r="J952" s="1" t="n">
        <x:v>-0.0017</x:v>
      </x:c>
      <x:c r="K952" s="1" t="n">
        <x:v>2.6889</x:v>
      </x:c>
      <x:c r="L952" s="1" t="n">
        <x:v>29.92</x:v>
      </x:c>
      <x:c r="M952" s="1" t="n">
        <x:f>IFERROR(IF(COUNTIF('Core Analysis'!$B$2:$B$19,A952)&gt;0,VLOOKUP(A952,'Core Analysis'!$B$2:$D$19,2,FALSE),SQRT((POWER(L952/'Assumptions'!$B$8,2)+POWER(('Assumptions'!$B$2-I952)/('Assumptions'!$B$2-'Assumptions'!$B$3),2))/2)),"")</x:f>
        <x:v>0.26478685654120254</x:v>
      </x:c>
      <x:c r="N952" s="1" t="n">
        <x:f>IFERROR(IF(COUNTIFS('Core Analysis'!$B$2:$B$19,A952,'Core Analysis'!$D$2:$D$19,"&gt;0")&gt;0,VLOOKUP(A952,'Core Analysis'!$B$2:$D$19,3,FALSE),POWER(('Assumptions'!$B$4*'Assumptions'!$B$5)/(E952*POWER(M952,'Assumptions'!$B$6)),1/'Assumptions'!$B$7)),"")</x:f>
        <x:v>0.3791083274885048</x:v>
      </x:c>
      <x:c r="O952" s="9" t="n">
        <x:f>IFERROR('Assumptions'!$B$12*POWER(M952,'Assumptions'!$B$13)/POWER(N952,2),"")</x:f>
        <x:v>0.002733735703303191</x:v>
      </x:c>
    </x:row>
    <x:row r="953">
      <x:c r="A953" s="8" t="n">
        <x:v>8275.5</x:v>
      </x:c>
      <x:c r="B953" s="1" t="n">
        <x:v>49.6667</x:v>
      </x:c>
      <x:c r="C953" s="1" t="n">
        <x:v>8.6378</x:v>
      </x:c>
      <x:c r="D953" s="1" t="n">
        <x:v>-97.6445</x:v>
      </x:c>
      <x:c r="E953" s="1" t="n">
        <x:v>13.9218</x:v>
      </x:c>
      <x:c r="F953" s="1" t="n">
        <x:v>16.894</x:v>
      </x:c>
      <x:c r="G953" s="1" t="n">
        <x:v>24.2714</x:v>
      </x:c>
      <x:c r="H953" s="1" t="n">
        <x:v>92</x:v>
      </x:c>
      <x:c r="I953" s="1" t="n">
        <x:v>2.3251</x:v>
      </x:c>
      <x:c r="J953" s="1" t="n">
        <x:v>-0.0003</x:v>
      </x:c>
      <x:c r="K953" s="1" t="n">
        <x:v>2.6267</x:v>
      </x:c>
      <x:c r="L953" s="1" t="n">
        <x:v>29.0133</x:v>
      </x:c>
      <x:c r="M953" s="1" t="n">
        <x:f>IFERROR(IF(COUNTIF('Core Analysis'!$B$2:$B$19,A953)&gt;0,VLOOKUP(A953,'Core Analysis'!$B$2:$D$19,2,FALSE),SQRT((POWER(L953/'Assumptions'!$B$8,2)+POWER(('Assumptions'!$B$2-I953)/('Assumptions'!$B$2-'Assumptions'!$B$3),2))/2)),"")</x:f>
        <x:v>0.2616200623200988</x:v>
      </x:c>
      <x:c r="N953" s="1" t="n">
        <x:f>IFERROR(IF(COUNTIFS('Core Analysis'!$B$2:$B$19,A953,'Core Analysis'!$D$2:$D$19,"&gt;0")&gt;0,VLOOKUP(A953,'Core Analysis'!$B$2:$D$19,3,FALSE),POWER(('Assumptions'!$B$4*'Assumptions'!$B$5)/(E953*POWER(M953,'Assumptions'!$B$6)),1/'Assumptions'!$B$7)),"")</x:f>
        <x:v>0.3833057002796004</x:v>
      </x:c>
      <x:c r="O953" s="9" t="n">
        <x:f>IFERROR('Assumptions'!$B$12*POWER(M953,'Assumptions'!$B$13)/POWER(N953,2),"")</x:f>
        <x:v>0.002536301915425894</x:v>
      </x:c>
    </x:row>
    <x:row r="954">
      <x:c r="A954" s="8" t="n">
        <x:v>8276</x:v>
      </x:c>
      <x:c r="B954" s="1" t="n">
        <x:v>48.1</x:v>
      </x:c>
      <x:c r="C954" s="1" t="n">
        <x:v>8.6089</x:v>
      </x:c>
      <x:c r="D954" s="1" t="n">
        <x:v>-98.8445</x:v>
      </x:c>
      <x:c r="E954" s="1" t="n">
        <x:v>13.7942</x:v>
      </x:c>
      <x:c r="F954" s="1" t="n">
        <x:v>17.8524</x:v>
      </x:c>
      <x:c r="G954" s="1" t="n">
        <x:v>26.9379</x:v>
      </x:c>
      <x:c r="H954" s="1" t="n">
        <x:v>92.1333</x:v>
      </x:c>
      <x:c r="I954" s="1" t="n">
        <x:v>2.3089</x:v>
      </x:c>
      <x:c r="J954" s="1" t="n">
        <x:v>-0.0016</x:v>
      </x:c>
      <x:c r="K954" s="1" t="n">
        <x:v>2.6756</x:v>
      </x:c>
      <x:c r="L954" s="1" t="n">
        <x:v>28.48</x:v>
      </x:c>
      <x:c r="M954" s="1" t="n">
        <x:f>IFERROR(IF(COUNTIF('Core Analysis'!$B$2:$B$19,A954)&gt;0,VLOOKUP(A954,'Core Analysis'!$B$2:$D$19,2,FALSE),SQRT((POWER(L954/'Assumptions'!$B$8,2)+POWER(('Assumptions'!$B$2-I954)/('Assumptions'!$B$2-'Assumptions'!$B$3),2))/2)),"")</x:f>
        <x:v>0.262904543774678</x:v>
      </x:c>
      <x:c r="N954" s="1" t="n">
        <x:f>IFERROR(IF(COUNTIFS('Core Analysis'!$B$2:$B$19,A954,'Core Analysis'!$D$2:$D$19,"&gt;0")&gt;0,VLOOKUP(A954,'Core Analysis'!$B$2:$D$19,3,FALSE),POWER(('Assumptions'!$B$4*'Assumptions'!$B$5)/(E954*POWER(M954,'Assumptions'!$B$6)),1/'Assumptions'!$B$7)),"")</x:f>
        <x:v>0.383193087836557</x:v>
      </x:c>
      <x:c r="O954" s="9" t="n">
        <x:f>IFERROR('Assumptions'!$B$12*POWER(M954,'Assumptions'!$B$13)/POWER(N954,2),"")</x:f>
        <x:v>0.002593075610862904</x:v>
      </x:c>
    </x:row>
    <x:row r="955">
      <x:c r="A955" s="8" t="n">
        <x:v>8276.5</x:v>
      </x:c>
      <x:c r="B955" s="1" t="n">
        <x:v>45.8</x:v>
      </x:c>
      <x:c r="C955" s="1" t="n">
        <x:v>8.5933</x:v>
      </x:c>
      <x:c r="D955" s="1" t="n">
        <x:v>-100.0889</x:v>
      </x:c>
      <x:c r="E955" s="1" t="n">
        <x:v>13.979</x:v>
      </x:c>
      <x:c r="F955" s="1" t="n">
        <x:v>17.5625</x:v>
      </x:c>
      <x:c r="G955" s="1" t="n">
        <x:v>25.9637</x:v>
      </x:c>
      <x:c r="H955" s="1" t="n">
        <x:v>92.0222</x:v>
      </x:c>
      <x:c r="I955" s="1" t="n">
        <x:v>2.3051</x:v>
      </x:c>
      <x:c r="J955" s="1" t="n">
        <x:v>-0.0017</x:v>
      </x:c>
      <x:c r="K955" s="1" t="n">
        <x:v>2.68</x:v>
      </x:c>
      <x:c r="L955" s="1" t="n">
        <x:v>28.6533</x:v>
      </x:c>
      <x:c r="M955" s="1" t="n">
        <x:f>IFERROR(IF(COUNTIF('Core Analysis'!$B$2:$B$19,A955)&gt;0,VLOOKUP(A955,'Core Analysis'!$B$2:$D$19,2,FALSE),SQRT((POWER(L955/'Assumptions'!$B$8,2)+POWER(('Assumptions'!$B$2-I955)/('Assumptions'!$B$2-'Assumptions'!$B$3),2))/2)),"")</x:f>
        <x:v>0.2648477838979031</x:v>
      </x:c>
      <x:c r="N955" s="1" t="n">
        <x:f>IFERROR(IF(COUNTIFS('Core Analysis'!$B$2:$B$19,A955,'Core Analysis'!$D$2:$D$19,"&gt;0")&gt;0,VLOOKUP(A955,'Core Analysis'!$B$2:$D$19,3,FALSE),POWER(('Assumptions'!$B$4*'Assumptions'!$B$5)/(E955*POWER(M955,'Assumptions'!$B$6)),1/'Assumptions'!$B$7)),"")</x:f>
        <x:v>0.3778588705095059</x:v>
      </x:c>
      <x:c r="O955" s="9" t="n">
        <x:f>IFERROR('Assumptions'!$B$12*POWER(M955,'Assumptions'!$B$13)/POWER(N955,2),"")</x:f>
        <x:v>0.0027546319156915864</x:v>
      </x:c>
    </x:row>
    <x:row r="956">
      <x:c r="A956" s="8" t="n">
        <x:v>8277</x:v>
      </x:c>
      <x:c r="B956" s="1" t="n">
        <x:v>47.8</x:v>
      </x:c>
      <x:c r="C956" s="1" t="n">
        <x:v>8.5978</x:v>
      </x:c>
      <x:c r="D956" s="1" t="n">
        <x:v>-101.1778</x:v>
      </x:c>
      <x:c r="E956" s="1" t="n">
        <x:v>14.2389</x:v>
      </x:c>
      <x:c r="F956" s="1" t="n">
        <x:v>17.2596</x:v>
      </x:c>
      <x:c r="G956" s="1" t="n">
        <x:v>25.8839</x:v>
      </x:c>
      <x:c r="H956" s="1" t="n">
        <x:v>91.9556</x:v>
      </x:c>
      <x:c r="I956" s="1" t="n">
        <x:v>2.2947</x:v>
      </x:c>
      <x:c r="J956" s="1" t="n">
        <x:v>-0.0011</x:v>
      </x:c>
      <x:c r="K956" s="1" t="n">
        <x:v>2.7778</x:v>
      </x:c>
      <x:c r="L956" s="1" t="n">
        <x:v>29.2933</x:v>
      </x:c>
      <x:c r="M956" s="1" t="n">
        <x:f>IFERROR(IF(COUNTIF('Core Analysis'!$B$2:$B$19,A956)&gt;0,VLOOKUP(A956,'Core Analysis'!$B$2:$D$19,2,FALSE),SQRT((POWER(L956/'Assumptions'!$B$8,2)+POWER(('Assumptions'!$B$2-I956)/('Assumptions'!$B$2-'Assumptions'!$B$3),2))/2)),"")</x:f>
        <x:v>0.27106358137272746</x:v>
      </x:c>
      <x:c r="N956" s="1" t="n">
        <x:f>IFERROR(IF(COUNTIFS('Core Analysis'!$B$2:$B$19,A956,'Core Analysis'!$D$2:$D$19,"&gt;0")&gt;0,VLOOKUP(A956,'Core Analysis'!$B$2:$D$19,3,FALSE),POWER(('Assumptions'!$B$4*'Assumptions'!$B$5)/(E956*POWER(M956,'Assumptions'!$B$6)),1/'Assumptions'!$B$7)),"")</x:f>
        <x:v>0.3658092017941434</x:v>
      </x:c>
      <x:c r="O956" s="9" t="n">
        <x:f>IFERROR('Assumptions'!$B$12*POWER(M956,'Assumptions'!$B$13)/POWER(N956,2),"")</x:f>
        <x:v>0.00325493869915544</x:v>
      </x:c>
    </x:row>
    <x:row r="957">
      <x:c r="A957" s="8" t="n">
        <x:v>8277.5</x:v>
      </x:c>
      <x:c r="B957" s="1" t="n">
        <x:v>46.9</x:v>
      </x:c>
      <x:c r="C957" s="1" t="n">
        <x:v>8.6</x:v>
      </x:c>
      <x:c r="D957" s="1" t="n">
        <x:v>-102.4889</x:v>
      </x:c>
      <x:c r="E957" s="1" t="n">
        <x:v>14.4592</x:v>
      </x:c>
      <x:c r="F957" s="1" t="n">
        <x:v>17.5806</x:v>
      </x:c>
      <x:c r="G957" s="1" t="n">
        <x:v>26.2846</x:v>
      </x:c>
      <x:c r="H957" s="1" t="n">
        <x:v>91.4</x:v>
      </x:c>
      <x:c r="I957" s="1" t="n">
        <x:v>2.2964</x:v>
      </x:c>
      <x:c r="J957" s="1" t="n">
        <x:v>0.0017</x:v>
      </x:c>
      <x:c r="K957" s="1" t="n">
        <x:v>2.8578</x:v>
      </x:c>
      <x:c r="L957" s="1" t="n">
        <x:v>29.5067</x:v>
      </x:c>
      <x:c r="M957" s="1" t="n">
        <x:f>IFERROR(IF(COUNTIF('Core Analysis'!$B$2:$B$19,A957)&gt;0,VLOOKUP(A957,'Core Analysis'!$B$2:$D$19,2,FALSE),SQRT((POWER(L957/'Assumptions'!$B$8,2)+POWER(('Assumptions'!$B$2-I957)/('Assumptions'!$B$2-'Assumptions'!$B$3),2))/2)),"")</x:f>
        <x:v>0.2717700449778419</x:v>
      </x:c>
      <x:c r="N957" s="1" t="n">
        <x:f>IFERROR(IF(COUNTIFS('Core Analysis'!$B$2:$B$19,A957,'Core Analysis'!$D$2:$D$19,"&gt;0")&gt;0,VLOOKUP(A957,'Core Analysis'!$B$2:$D$19,3,FALSE),POWER(('Assumptions'!$B$4*'Assumptions'!$B$5)/(E957*POWER(M957,'Assumptions'!$B$6)),1/'Assumptions'!$B$7)),"")</x:f>
        <x:v>0.3620681301117705</x:v>
      </x:c>
      <x:c r="O957" s="9" t="n">
        <x:f>IFERROR('Assumptions'!$B$12*POWER(M957,'Assumptions'!$B$13)/POWER(N957,2),"")</x:f>
        <x:v>0.0033608202836621463</x:v>
      </x:c>
    </x:row>
    <x:row r="958">
      <x:c r="A958" s="8" t="n">
        <x:v>8278</x:v>
      </x:c>
      <x:c r="B958" s="1" t="n">
        <x:v>47.0667</x:v>
      </x:c>
      <x:c r="C958" s="1" t="n">
        <x:v>8.6111</x:v>
      </x:c>
      <x:c r="D958" s="1" t="n">
        <x:v>-104.4</x:v>
      </x:c>
      <x:c r="E958" s="1" t="n">
        <x:v>14.6528</x:v>
      </x:c>
      <x:c r="F958" s="1" t="n">
        <x:v>18.2219</x:v>
      </x:c>
      <x:c r="G958" s="1" t="n">
        <x:v>27.271</x:v>
      </x:c>
      <x:c r="H958" s="1" t="n">
        <x:v>91.8222</x:v>
      </x:c>
      <x:c r="I958" s="1" t="n">
        <x:v>2.2958</x:v>
      </x:c>
      <x:c r="J958" s="1" t="n">
        <x:v>0.0053</x:v>
      </x:c>
      <x:c r="K958" s="1" t="n">
        <x:v>2.8978</x:v>
      </x:c>
      <x:c r="L958" s="1" t="n">
        <x:v>29.5867</x:v>
      </x:c>
      <x:c r="M958" s="1" t="n">
        <x:f>IFERROR(IF(COUNTIF('Core Analysis'!$B$2:$B$19,A958)&gt;0,VLOOKUP(A958,'Core Analysis'!$B$2:$D$19,2,FALSE),SQRT((POWER(L958/'Assumptions'!$B$8,2)+POWER(('Assumptions'!$B$2-I958)/('Assumptions'!$B$2-'Assumptions'!$B$3),2))/2)),"")</x:f>
        <x:v>0.27236244802535614</x:v>
      </x:c>
      <x:c r="N958" s="1" t="n">
        <x:f>IFERROR(IF(COUNTIFS('Core Analysis'!$B$2:$B$19,A958,'Core Analysis'!$D$2:$D$19,"&gt;0")&gt;0,VLOOKUP(A958,'Core Analysis'!$B$2:$D$19,3,FALSE),POWER(('Assumptions'!$B$4*'Assumptions'!$B$5)/(E958*POWER(M958,'Assumptions'!$B$6)),1/'Assumptions'!$B$7)),"")</x:f>
        <x:v>0.3588859676836115</x:v>
      </x:c>
      <x:c r="O958" s="9" t="n">
        <x:f>IFERROR('Assumptions'!$B$12*POWER(M958,'Assumptions'!$B$13)/POWER(N958,2),"")</x:f>
        <x:v>0.003453613714210655</x:v>
      </x:c>
    </x:row>
    <x:row r="959">
      <x:c r="A959" s="8" t="n">
        <x:v>8278.5</x:v>
      </x:c>
      <x:c r="B959" s="1" t="n">
        <x:v>45</x:v>
      </x:c>
      <x:c r="C959" s="1" t="n">
        <x:v>8.6178</x:v>
      </x:c>
      <x:c r="D959" s="1" t="n">
        <x:v>-102.8667</x:v>
      </x:c>
      <x:c r="E959" s="1" t="n">
        <x:v>14.6677</x:v>
      </x:c>
      <x:c r="F959" s="1" t="n">
        <x:v>18.9638</x:v>
      </x:c>
      <x:c r="G959" s="1" t="n">
        <x:v>27.9491</x:v>
      </x:c>
      <x:c r="H959" s="1" t="n">
        <x:v>92.2889</x:v>
      </x:c>
      <x:c r="I959" s="1" t="n">
        <x:v>2.2882</x:v>
      </x:c>
      <x:c r="J959" s="1" t="n">
        <x:v>0.0024</x:v>
      </x:c>
      <x:c r="K959" s="1" t="n">
        <x:v>2.7644</x:v>
      </x:c>
      <x:c r="L959" s="1" t="n">
        <x:v>29.9733</x:v>
      </x:c>
      <x:c r="M959" s="1" t="n">
        <x:f>IFERROR(IF(COUNTIF('Core Analysis'!$B$2:$B$19,A959)&gt;0,VLOOKUP(A959,'Core Analysis'!$B$2:$D$19,2,FALSE),SQRT((POWER(L959/'Assumptions'!$B$8,2)+POWER(('Assumptions'!$B$2-I959)/('Assumptions'!$B$2-'Assumptions'!$B$3),2))/2)),"")</x:f>
        <x:v>0.27646358014170774</x:v>
      </x:c>
      <x:c r="N959" s="1" t="n">
        <x:f>IFERROR(IF(COUNTIFS('Core Analysis'!$B$2:$B$19,A959,'Core Analysis'!$D$2:$D$19,"&gt;0")&gt;0,VLOOKUP(A959,'Core Analysis'!$B$2:$D$19,3,FALSE),POWER(('Assumptions'!$B$4*'Assumptions'!$B$5)/(E959*POWER(M959,'Assumptions'!$B$6)),1/'Assumptions'!$B$7)),"")</x:f>
        <x:v>0.353382534109578</x:v>
      </x:c>
      <x:c r="O959" s="9" t="n">
        <x:f>IFERROR('Assumptions'!$B$12*POWER(M959,'Assumptions'!$B$13)/POWER(N959,2),"")</x:f>
        <x:v>0.0038041324446328665</x:v>
      </x:c>
    </x:row>
    <x:row r="960">
      <x:c r="A960" s="8" t="n">
        <x:v>8279</x:v>
      </x:c>
      <x:c r="B960" s="1" t="n">
        <x:v>44.0667</x:v>
      </x:c>
      <x:c r="C960" s="1" t="n">
        <x:v>8.6156</x:v>
      </x:c>
      <x:c r="D960" s="1" t="n">
        <x:v>-103.2889</x:v>
      </x:c>
      <x:c r="E960" s="1" t="n">
        <x:v>14.8642</x:v>
      </x:c>
      <x:c r="F960" s="1" t="n">
        <x:v>19.6351</x:v>
      </x:c>
      <x:c r="G960" s="1" t="n">
        <x:v>29.266</x:v>
      </x:c>
      <x:c r="H960" s="1" t="n">
        <x:v>92.6222</x:v>
      </x:c>
      <x:c r="I960" s="1" t="n">
        <x:v>2.2798</x:v>
      </x:c>
      <x:c r="J960" s="1" t="n">
        <x:v>-0.0016</x:v>
      </x:c>
      <x:c r="K960" s="1" t="n">
        <x:v>2.64</x:v>
      </x:c>
      <x:c r="L960" s="1" t="n">
        <x:v>30.84</x:v>
      </x:c>
      <x:c r="M960" s="1" t="n">
        <x:f>IFERROR(IF(COUNTIF('Core Analysis'!$B$2:$B$19,A960)&gt;0,VLOOKUP(A960,'Core Analysis'!$B$2:$D$19,2,FALSE),SQRT((POWER(L960/'Assumptions'!$B$8,2)+POWER(('Assumptions'!$B$2-I960)/('Assumptions'!$B$2-'Assumptions'!$B$3),2))/2)),"")</x:f>
        <x:v>0.28338211300050636</x:v>
      </x:c>
      <x:c r="N960" s="1" t="n">
        <x:f>IFERROR(IF(COUNTIFS('Core Analysis'!$B$2:$B$19,A960,'Core Analysis'!$D$2:$D$19,"&gt;0")&gt;0,VLOOKUP(A960,'Core Analysis'!$B$2:$D$19,3,FALSE),POWER(('Assumptions'!$B$4*'Assumptions'!$B$5)/(E960*POWER(M960,'Assumptions'!$B$6)),1/'Assumptions'!$B$7)),"")</x:f>
        <x:v>0.3424686434684493</x:v>
      </x:c>
      <x:c r="O960" s="9" t="n">
        <x:f>IFERROR('Assumptions'!$B$12*POWER(M960,'Assumptions'!$B$13)/POWER(N960,2),"")</x:f>
        <x:v>0.0045158134417099165</x:v>
      </x:c>
    </x:row>
    <x:row r="961">
      <x:c r="A961" s="8" t="n">
        <x:v>8279.5</x:v>
      </x:c>
      <x:c r="B961" s="1" t="n">
        <x:v>43.4667</x:v>
      </x:c>
      <x:c r="C961" s="1" t="n">
        <x:v>8.5956</x:v>
      </x:c>
      <x:c r="D961" s="1" t="n">
        <x:v>-103.8445</x:v>
      </x:c>
      <x:c r="E961" s="1" t="n">
        <x:v>14.9711</x:v>
      </x:c>
      <x:c r="F961" s="1" t="n">
        <x:v>20.1463</x:v>
      </x:c>
      <x:c r="G961" s="1" t="n">
        <x:v>28.6438</x:v>
      </x:c>
      <x:c r="H961" s="1" t="n">
        <x:v>92.8</x:v>
      </x:c>
      <x:c r="I961" s="1" t="n">
        <x:v>2.2644</x:v>
      </x:c>
      <x:c r="J961" s="1" t="n">
        <x:v>-0.0127</x:v>
      </x:c>
      <x:c r="K961" s="1" t="n">
        <x:v>2.6</x:v>
      </x:c>
      <x:c r="L961" s="1" t="n">
        <x:v>30.4133</x:v>
      </x:c>
      <x:c r="M961" s="1" t="n">
        <x:f>IFERROR(IF(COUNTIF('Core Analysis'!$B$2:$B$19,A961)&gt;0,VLOOKUP(A961,'Core Analysis'!$B$2:$D$19,2,FALSE),SQRT((POWER(L961/'Assumptions'!$B$8,2)+POWER(('Assumptions'!$B$2-I961)/('Assumptions'!$B$2-'Assumptions'!$B$3),2))/2)),"")</x:f>
        <x:v>0.2851843853569523</x:v>
      </x:c>
      <x:c r="N961" s="1" t="n">
        <x:f>IFERROR(IF(COUNTIFS('Core Analysis'!$B$2:$B$19,A961,'Core Analysis'!$D$2:$D$19,"&gt;0")&gt;0,VLOOKUP(A961,'Core Analysis'!$B$2:$D$19,3,FALSE),POWER(('Assumptions'!$B$4*'Assumptions'!$B$5)/(E961*POWER(M961,'Assumptions'!$B$6)),1/'Assumptions'!$B$7)),"")</x:f>
        <x:v>0.3390872179994366</x:v>
      </x:c>
      <x:c r="O961" s="9" t="n">
        <x:f>IFERROR('Assumptions'!$B$12*POWER(M961,'Assumptions'!$B$13)/POWER(N961,2),"")</x:f>
        <x:v>0.0047366286671507865</x:v>
      </x:c>
    </x:row>
    <x:row r="962">
      <x:c r="A962" s="8" t="n">
        <x:v>8280</x:v>
      </x:c>
      <x:c r="B962" s="1" t="n">
        <x:v>43.1667</x:v>
      </x:c>
      <x:c r="C962" s="1" t="n">
        <x:v>8.5489</x:v>
      </x:c>
      <x:c r="D962" s="1" t="n">
        <x:v>-105</x:v>
      </x:c>
      <x:c r="E962" s="1" t="n">
        <x:v>15.2807</x:v>
      </x:c>
      <x:c r="F962" s="1" t="n">
        <x:v>20.3718</x:v>
      </x:c>
      <x:c r="G962" s="1" t="n">
        <x:v>29.5368</x:v>
      </x:c>
      <x:c r="H962" s="1" t="n">
        <x:v>92.4</x:v>
      </x:c>
      <x:c r="I962" s="1" t="n">
        <x:v>2.2629</x:v>
      </x:c>
      <x:c r="J962" s="1" t="n">
        <x:v>-0.0147</x:v>
      </x:c>
      <x:c r="K962" s="1" t="n">
        <x:v>2.6</x:v>
      </x:c>
      <x:c r="L962" s="1" t="n">
        <x:v>29.9867</x:v>
      </x:c>
      <x:c r="M962" s="1" t="n">
        <x:f>IFERROR(IF(COUNTIF('Core Analysis'!$B$2:$B$19,A962)&gt;0,VLOOKUP(A962,'Core Analysis'!$B$2:$D$19,2,FALSE),SQRT((POWER(L962/'Assumptions'!$B$8,2)+POWER(('Assumptions'!$B$2-I962)/('Assumptions'!$B$2-'Assumptions'!$B$3),2))/2)),"")</x:f>
        <x:v>0.28332522861464443</x:v>
      </x:c>
      <x:c r="N962" s="1" t="n">
        <x:f>IFERROR(IF(COUNTIFS('Core Analysis'!$B$2:$B$19,A962,'Core Analysis'!$D$2:$D$19,"&gt;0")&gt;0,VLOOKUP(A962,'Core Analysis'!$B$2:$D$19,3,FALSE),POWER(('Assumptions'!$B$4*'Assumptions'!$B$5)/(E962*POWER(M962,'Assumptions'!$B$6)),1/'Assumptions'!$B$7)),"")</x:f>
        <x:v>0.33783694814656456</x:v>
      </x:c>
      <x:c r="O962" s="9" t="n">
        <x:f>IFERROR('Assumptions'!$B$12*POWER(M962,'Assumptions'!$B$13)/POWER(N962,2),"")</x:f>
        <x:v>0.0046363873107052</x:v>
      </x:c>
    </x:row>
    <x:row r="963">
      <x:c r="A963" s="8" t="n">
        <x:v>8280.5</x:v>
      </x:c>
      <x:c r="B963" s="1" t="n">
        <x:v>41.1667</x:v>
      </x:c>
      <x:c r="C963" s="1" t="n">
        <x:v>8.5422</x:v>
      </x:c>
      <x:c r="D963" s="1" t="n">
        <x:v>-104.8</x:v>
      </x:c>
      <x:c r="E963" s="1" t="n">
        <x:v>15.4378</x:v>
      </x:c>
      <x:c r="F963" s="1" t="n">
        <x:v>20.3094</x:v>
      </x:c>
      <x:c r="G963" s="1" t="n">
        <x:v>29.356</x:v>
      </x:c>
      <x:c r="H963" s="1" t="n">
        <x:v>91.6</x:v>
      </x:c>
      <x:c r="I963" s="1" t="n">
        <x:v>2.2593</x:v>
      </x:c>
      <x:c r="J963" s="1" t="n">
        <x:v>-0.013</x:v>
      </x:c>
      <x:c r="K963" s="1" t="n">
        <x:v>2.6</x:v>
      </x:c>
      <x:c r="L963" s="1" t="n">
        <x:v>29.3067</x:v>
      </x:c>
      <x:c r="M963" s="1" t="n">
        <x:f>IFERROR(IF(COUNTIF('Core Analysis'!$B$2:$B$19,A963)&gt;0,VLOOKUP(A963,'Core Analysis'!$B$2:$D$19,2,FALSE),SQRT((POWER(L963/'Assumptions'!$B$8,2)+POWER(('Assumptions'!$B$2-I963)/('Assumptions'!$B$2-'Assumptions'!$B$3),2))/2)),"")</x:f>
        <x:v>0.28074122077402114</x:v>
      </x:c>
      <x:c r="N963" s="1" t="n">
        <x:f>IFERROR(IF(COUNTIFS('Core Analysis'!$B$2:$B$19,A963,'Core Analysis'!$D$2:$D$19,"&gt;0")&gt;0,VLOOKUP(A963,'Core Analysis'!$B$2:$D$19,3,FALSE),POWER(('Assumptions'!$B$4*'Assumptions'!$B$5)/(E963*POWER(M963,'Assumptions'!$B$6)),1/'Assumptions'!$B$7)),"")</x:f>
        <x:v>0.3392072520546429</x:v>
      </x:c>
      <x:c r="O963" s="9" t="n">
        <x:f>IFERROR('Assumptions'!$B$12*POWER(M963,'Assumptions'!$B$13)/POWER(N963,2),"")</x:f>
        <x:v>0.004417289479707189</x:v>
      </x:c>
    </x:row>
    <x:row r="964">
      <x:c r="A964" s="8" t="n">
        <x:v>8281</x:v>
      </x:c>
      <x:c r="B964" s="1" t="n">
        <x:v>35.6</x:v>
      </x:c>
      <x:c r="C964" s="1" t="n">
        <x:v>8.5333</x:v>
      </x:c>
      <x:c r="D964" s="1" t="n">
        <x:v>-104.9778</x:v>
      </x:c>
      <x:c r="E964" s="1" t="n">
        <x:v>15.5329</x:v>
      </x:c>
      <x:c r="F964" s="1" t="n">
        <x:v>20.4136</x:v>
      </x:c>
      <x:c r="G964" s="1" t="n">
        <x:v>29.6883</x:v>
      </x:c>
      <x:c r="H964" s="1" t="n">
        <x:v>92.3333</x:v>
      </x:c>
      <x:c r="I964" s="1" t="n">
        <x:v>2.2616</x:v>
      </x:c>
      <x:c r="J964" s="1" t="n">
        <x:v>-0.0076</x:v>
      </x:c>
      <x:c r="K964" s="1" t="n">
        <x:v>2.5867</x:v>
      </x:c>
      <x:c r="L964" s="1" t="n">
        <x:v>28.76</x:v>
      </x:c>
      <x:c r="M964" s="1" t="n">
        <x:f>IFERROR(IF(COUNTIF('Core Analysis'!$B$2:$B$19,A964)&gt;0,VLOOKUP(A964,'Core Analysis'!$B$2:$D$19,2,FALSE),SQRT((POWER(L964/'Assumptions'!$B$8,2)+POWER(('Assumptions'!$B$2-I964)/('Assumptions'!$B$2-'Assumptions'!$B$3),2))/2)),"")</x:f>
        <x:v>0.2772563865897654</x:v>
      </x:c>
      <x:c r="N964" s="1" t="n">
        <x:f>IFERROR(IF(COUNTIFS('Core Analysis'!$B$2:$B$19,A964,'Core Analysis'!$D$2:$D$19,"&gt;0")&gt;0,VLOOKUP(A964,'Core Analysis'!$B$2:$D$19,3,FALSE),POWER(('Assumptions'!$B$4*'Assumptions'!$B$5)/(E964*POWER(M964,'Assumptions'!$B$6)),1/'Assumptions'!$B$7)),"")</x:f>
        <x:v>0.34241768422346225</x:v>
      </x:c>
      <x:c r="O964" s="9" t="n">
        <x:f>IFERROR('Assumptions'!$B$12*POWER(M964,'Assumptions'!$B$13)/POWER(N964,2),"")</x:f>
        <x:v>0.004103036646348672</x:v>
      </x:c>
    </x:row>
    <x:row r="965">
      <x:c r="A965" s="8" t="n">
        <x:v>8281.5</x:v>
      </x:c>
      <x:c r="B965" s="1" t="n">
        <x:v>37.1333</x:v>
      </x:c>
      <x:c r="C965" s="1" t="n">
        <x:v>8.54</x:v>
      </x:c>
      <x:c r="D965" s="1" t="n">
        <x:v>-105</x:v>
      </x:c>
      <x:c r="E965" s="1" t="n">
        <x:v>15.7248</x:v>
      </x:c>
      <x:c r="F965" s="1" t="n">
        <x:v>20.9428</x:v>
      </x:c>
      <x:c r="G965" s="1" t="n">
        <x:v>30.3023</x:v>
      </x:c>
      <x:c r="H965" s="1" t="n">
        <x:v>91.5111</x:v>
      </x:c>
      <x:c r="I965" s="1" t="n">
        <x:v>2.2678</x:v>
      </x:c>
      <x:c r="J965" s="1" t="n">
        <x:v>-0.0061</x:v>
      </x:c>
      <x:c r="K965" s="1" t="n">
        <x:v>2.6267</x:v>
      </x:c>
      <x:c r="L965" s="1" t="n">
        <x:v>26.56</x:v>
      </x:c>
      <x:c r="M965" s="1" t="n">
        <x:f>IFERROR(IF(COUNTIF('Core Analysis'!$B$2:$B$19,A965)&gt;0,VLOOKUP(A965,'Core Analysis'!$B$2:$D$19,2,FALSE),SQRT((POWER(L965/'Assumptions'!$B$8,2)+POWER(('Assumptions'!$B$2-I965)/('Assumptions'!$B$2-'Assumptions'!$B$3),2))/2)),"")</x:f>
        <x:v>0.26425691894515085</x:v>
      </x:c>
      <x:c r="N965" s="1" t="n">
        <x:f>IFERROR(IF(COUNTIFS('Core Analysis'!$B$2:$B$19,A965,'Core Analysis'!$D$2:$D$19,"&gt;0")&gt;0,VLOOKUP(A965,'Core Analysis'!$B$2:$D$19,3,FALSE),POWER(('Assumptions'!$B$4*'Assumptions'!$B$5)/(E965*POWER(M965,'Assumptions'!$B$6)),1/'Assumptions'!$B$7)),"")</x:f>
        <x:v>0.35706319398825</x:v>
      </x:c>
      <x:c r="O965" s="9" t="n">
        <x:f>IFERROR('Assumptions'!$B$12*POWER(M965,'Assumptions'!$B$13)/POWER(N965,2),"")</x:f>
        <x:v>0.003054673185729352</x:v>
      </x:c>
    </x:row>
    <x:row r="966">
      <x:c r="A966" s="8" t="n">
        <x:v>8282</x:v>
      </x:c>
      <x:c r="B966" s="1" t="n">
        <x:v>37.9</x:v>
      </x:c>
      <x:c r="C966" s="1" t="n">
        <x:v>8.52</x:v>
      </x:c>
      <x:c r="D966" s="1" t="n">
        <x:v>-105.0444</x:v>
      </x:c>
      <x:c r="E966" s="1" t="n">
        <x:v>15.9191</x:v>
      </x:c>
      <x:c r="F966" s="1" t="n">
        <x:v>21.5957</x:v>
      </x:c>
      <x:c r="G966" s="1" t="n">
        <x:v>30.7398</x:v>
      </x:c>
      <x:c r="H966" s="1" t="n">
        <x:v>90.7778</x:v>
      </x:c>
      <x:c r="I966" s="1" t="n">
        <x:v>2.2818</x:v>
      </x:c>
      <x:c r="J966" s="1" t="n">
        <x:v>-0.0062</x:v>
      </x:c>
      <x:c r="K966" s="1" t="n">
        <x:v>2.5689</x:v>
      </x:c>
      <x:c r="L966" s="1" t="n">
        <x:v>24.8533</x:v>
      </x:c>
      <x:c r="M966" s="1" t="n">
        <x:f>IFERROR(IF(COUNTIF('Core Analysis'!$B$2:$B$19,A966)&gt;0,VLOOKUP(A966,'Core Analysis'!$B$2:$D$19,2,FALSE),SQRT((POWER(L966/'Assumptions'!$B$8,2)+POWER(('Assumptions'!$B$2-I966)/('Assumptions'!$B$2-'Assumptions'!$B$3),2))/2)),"")</x:f>
        <x:v>0.251669526881112</x:v>
      </x:c>
      <x:c r="N966" s="1" t="n">
        <x:f>IFERROR(IF(COUNTIFS('Core Analysis'!$B$2:$B$19,A966,'Core Analysis'!$D$2:$D$19,"&gt;0")&gt;0,VLOOKUP(A966,'Core Analysis'!$B$2:$D$19,3,FALSE),POWER(('Assumptions'!$B$4*'Assumptions'!$B$5)/(E966*POWER(M966,'Assumptions'!$B$6)),1/'Assumptions'!$B$7)),"")</x:f>
        <x:v>0.3726268367086753</x:v>
      </x:c>
      <x:c r="O966" s="9" t="n">
        <x:f>IFERROR('Assumptions'!$B$12*POWER(M966,'Assumptions'!$B$13)/POWER(N966,2),"")</x:f>
        <x:v>0.002262796158164931</x:v>
      </x:c>
    </x:row>
    <x:row r="967">
      <x:c r="A967" s="8" t="n">
        <x:v>8282.5</x:v>
      </x:c>
      <x:c r="B967" s="1" t="n">
        <x:v>38.9</x:v>
      </x:c>
      <x:c r="C967" s="1" t="n">
        <x:v>8.52</x:v>
      </x:c>
      <x:c r="D967" s="1" t="n">
        <x:v>-105.3333</x:v>
      </x:c>
      <x:c r="E967" s="1" t="n">
        <x:v>15.9354</x:v>
      </x:c>
      <x:c r="F967" s="1" t="n">
        <x:v>21.6176</x:v>
      </x:c>
      <x:c r="G967" s="1" t="n">
        <x:v>32.3211</x:v>
      </x:c>
      <x:c r="H967" s="1" t="n">
        <x:v>90.7778</x:v>
      </x:c>
      <x:c r="I967" s="1" t="n">
        <x:v>2.292</x:v>
      </x:c>
      <x:c r="J967" s="1" t="n">
        <x:v>-0.007</x:v>
      </x:c>
      <x:c r="K967" s="1" t="n">
        <x:v>2.5378</x:v>
      </x:c>
      <x:c r="L967" s="1" t="n">
        <x:v>24.72</x:v>
      </x:c>
      <x:c r="M967" s="1" t="n">
        <x:f>IFERROR(IF(COUNTIF('Core Analysis'!$B$2:$B$19,A967)&gt;0,VLOOKUP(A967,'Core Analysis'!$B$2:$D$19,2,FALSE),SQRT((POWER(L967/'Assumptions'!$B$8,2)+POWER(('Assumptions'!$B$2-I967)/('Assumptions'!$B$2-'Assumptions'!$B$3),2))/2)),"")</x:f>
        <x:v>0.24801995558157158</x:v>
      </x:c>
      <x:c r="N967" s="1" t="n">
        <x:f>IFERROR(IF(COUNTIFS('Core Analysis'!$B$2:$B$19,A967,'Core Analysis'!$D$2:$D$19,"&gt;0")&gt;0,VLOOKUP(A967,'Core Analysis'!$B$2:$D$19,3,FALSE),POWER(('Assumptions'!$B$4*'Assumptions'!$B$5)/(E967*POWER(M967,'Assumptions'!$B$6)),1/'Assumptions'!$B$7)),"")</x:f>
        <x:v>0.3779165469686177</x:v>
      </x:c>
      <x:c r="O967" s="9" t="n">
        <x:f>IFERROR('Assumptions'!$B$12*POWER(M967,'Assumptions'!$B$13)/POWER(N967,2),"")</x:f>
        <x:v>0.00206294782646767</x:v>
      </x:c>
    </x:row>
    <x:row r="968">
      <x:c r="A968" s="8" t="n">
        <x:v>8283</x:v>
      </x:c>
      <x:c r="B968" s="1" t="n">
        <x:v>37.4</x:v>
      </x:c>
      <x:c r="C968" s="1" t="n">
        <x:v>8.5133</x:v>
      </x:c>
      <x:c r="D968" s="1" t="n">
        <x:v>-105.0889</x:v>
      </x:c>
      <x:c r="E968" s="1" t="n">
        <x:v>16.1158</x:v>
      </x:c>
      <x:c r="F968" s="1" t="n">
        <x:v>21.1148</x:v>
      </x:c>
      <x:c r="G968" s="1" t="n">
        <x:v>32.4196</x:v>
      </x:c>
      <x:c r="H968" s="1" t="n">
        <x:v>91.3333</x:v>
      </x:c>
      <x:c r="I968" s="1" t="n">
        <x:v>2.2893</x:v>
      </x:c>
      <x:c r="J968" s="1" t="n">
        <x:v>-0.006</x:v>
      </x:c>
      <x:c r="K968" s="1" t="n">
        <x:v>2.52</x:v>
      </x:c>
      <x:c r="L968" s="1" t="n">
        <x:v>24.8933</x:v>
      </x:c>
      <x:c r="M968" s="1" t="n">
        <x:f>IFERROR(IF(COUNTIF('Core Analysis'!$B$2:$B$19,A968)&gt;0,VLOOKUP(A968,'Core Analysis'!$B$2:$D$19,2,FALSE),SQRT((POWER(L968/'Assumptions'!$B$8,2)+POWER(('Assumptions'!$B$2-I968)/('Assumptions'!$B$2-'Assumptions'!$B$3),2))/2)),"")</x:f>
        <x:v>0.24967107610931166</x:v>
      </x:c>
      <x:c r="N968" s="1" t="n">
        <x:f>IFERROR(IF(COUNTIFS('Core Analysis'!$B$2:$B$19,A968,'Core Analysis'!$D$2:$D$19,"&gt;0")&gt;0,VLOOKUP(A968,'Core Analysis'!$B$2:$D$19,3,FALSE),POWER(('Assumptions'!$B$4*'Assumptions'!$B$5)/(E968*POWER(M968,'Assumptions'!$B$6)),1/'Assumptions'!$B$7)),"")</x:f>
        <x:v>0.3733101946757956</x:v>
      </x:c>
      <x:c r="O968" s="9" t="n">
        <x:f>IFERROR('Assumptions'!$B$12*POWER(M968,'Assumptions'!$B$13)/POWER(N968,2),"")</x:f>
        <x:v>0.002176804536105241</x:v>
      </x:c>
    </x:row>
    <x:row r="969">
      <x:c r="A969" s="8" t="n">
        <x:v>8283.5</x:v>
      </x:c>
      <x:c r="B969" s="1" t="n">
        <x:v>37.6</x:v>
      </x:c>
      <x:c r="C969" s="1" t="n">
        <x:v>8.5133</x:v>
      </x:c>
      <x:c r="D969" s="1" t="n">
        <x:v>-105.1556</x:v>
      </x:c>
      <x:c r="E969" s="1" t="n">
        <x:v>16.2649</x:v>
      </x:c>
      <x:c r="F969" s="1" t="n">
        <x:v>21.0716</x:v>
      </x:c>
      <x:c r="G969" s="1" t="n">
        <x:v>31.7629</x:v>
      </x:c>
      <x:c r="H969" s="1" t="n">
        <x:v>92</x:v>
      </x:c>
      <x:c r="I969" s="1" t="n">
        <x:v>2.2764</x:v>
      </x:c>
      <x:c r="J969" s="1" t="n">
        <x:v>-0.007</x:v>
      </x:c>
      <x:c r="K969" s="1" t="n">
        <x:v>2.5289</x:v>
      </x:c>
      <x:c r="L969" s="1" t="n">
        <x:v>25.1733</x:v>
      </x:c>
      <x:c r="M969" s="1" t="n">
        <x:f>IFERROR(IF(COUNTIF('Core Analysis'!$B$2:$B$19,A969)&gt;0,VLOOKUP(A969,'Core Analysis'!$B$2:$D$19,2,FALSE),SQRT((POWER(L969/'Assumptions'!$B$8,2)+POWER(('Assumptions'!$B$2-I969)/('Assumptions'!$B$2-'Assumptions'!$B$3),2))/2)),"")</x:f>
        <x:v>0.25483868617453487</x:v>
      </x:c>
      <x:c r="N969" s="1" t="n">
        <x:f>IFERROR(IF(COUNTIFS('Core Analysis'!$B$2:$B$19,A969,'Core Analysis'!$D$2:$D$19,"&gt;0")&gt;0,VLOOKUP(A969,'Core Analysis'!$B$2:$D$19,3,FALSE),POWER(('Assumptions'!$B$4*'Assumptions'!$B$5)/(E969*POWER(M969,'Assumptions'!$B$6)),1/'Assumptions'!$B$7)),"")</x:f>
        <x:v>0.36405999743297784</x:v>
      </x:c>
      <x:c r="O969" s="9" t="n">
        <x:f>IFERROR('Assumptions'!$B$12*POWER(M969,'Assumptions'!$B$13)/POWER(N969,2),"")</x:f>
        <x:v>0.002504727924131419</x:v>
      </x:c>
    </x:row>
    <x:row r="970">
      <x:c r="A970" s="8" t="n">
        <x:v>8284</x:v>
      </x:c>
      <x:c r="B970" s="1" t="n">
        <x:v>36.8</x:v>
      </x:c>
      <x:c r="C970" s="1" t="n">
        <x:v>8.5133</x:v>
      </x:c>
      <x:c r="D970" s="1" t="n">
        <x:v>-105.7333</x:v>
      </x:c>
      <x:c r="E970" s="1" t="n">
        <x:v>16.3316</x:v>
      </x:c>
      <x:c r="F970" s="1" t="n">
        <x:v>21.4854</x:v>
      </x:c>
      <x:c r="G970" s="1" t="n">
        <x:v>31.4717</x:v>
      </x:c>
      <x:c r="H970" s="1" t="n">
        <x:v>92.5556</x:v>
      </x:c>
      <x:c r="I970" s="1" t="n">
        <x:v>2.2744</x:v>
      </x:c>
      <x:c r="J970" s="1" t="n">
        <x:v>-0.004</x:v>
      </x:c>
      <x:c r="K970" s="1" t="n">
        <x:v>2.5333</x:v>
      </x:c>
      <x:c r="L970" s="1" t="n">
        <x:v>25.3067</x:v>
      </x:c>
      <x:c r="M970" s="1" t="n">
        <x:f>IFERROR(IF(COUNTIF('Core Analysis'!$B$2:$B$19,A970)&gt;0,VLOOKUP(A970,'Core Analysis'!$B$2:$D$19,2,FALSE),SQRT((POWER(L970/'Assumptions'!$B$8,2)+POWER(('Assumptions'!$B$2-I970)/('Assumptions'!$B$2-'Assumptions'!$B$3),2))/2)),"")</x:f>
        <x:v>0.25608597276244915</x:v>
      </x:c>
      <x:c r="N970" s="1" t="n">
        <x:f>IFERROR(IF(COUNTIFS('Core Analysis'!$B$2:$B$19,A970,'Core Analysis'!$D$2:$D$19,"&gt;0")&gt;0,VLOOKUP(A970,'Core Analysis'!$B$2:$D$19,3,FALSE),POWER(('Assumptions'!$B$4*'Assumptions'!$B$5)/(E970*POWER(M970,'Assumptions'!$B$6)),1/'Assumptions'!$B$7)),"")</x:f>
        <x:v>0.361546249036399</x:v>
      </x:c>
      <x:c r="O970" s="9" t="n">
        <x:f>IFERROR('Assumptions'!$B$12*POWER(M970,'Assumptions'!$B$13)/POWER(N970,2),"")</x:f>
        <x:v>0.002594828539157405</x:v>
      </x:c>
    </x:row>
    <x:row r="971">
      <x:c r="A971" s="8" t="n">
        <x:v>8284.5</x:v>
      </x:c>
      <x:c r="B971" s="1" t="n">
        <x:v>36.4667</x:v>
      </x:c>
      <x:c r="C971" s="1" t="n">
        <x:v>8.5133</x:v>
      </x:c>
      <x:c r="D971" s="1" t="n">
        <x:v>-105.8445</x:v>
      </x:c>
      <x:c r="E971" s="1" t="n">
        <x:v>16.2983</x:v>
      </x:c>
      <x:c r="F971" s="1" t="n">
        <x:v>21.5293</x:v>
      </x:c>
      <x:c r="G971" s="1" t="n">
        <x:v>30.5513</x:v>
      </x:c>
      <x:c r="H971" s="1" t="n">
        <x:v>92.8</x:v>
      </x:c>
      <x:c r="I971" s="1" t="n">
        <x:v>2.268</x:v>
      </x:c>
      <x:c r="J971" s="1" t="n">
        <x:v>-0.0103</x:v>
      </x:c>
      <x:c r="K971" s="1" t="n">
        <x:v>2.5067</x:v>
      </x:c>
      <x:c r="L971" s="1" t="n">
        <x:v>25.4933</x:v>
      </x:c>
      <x:c r="M971" s="1" t="n">
        <x:f>IFERROR(IF(COUNTIF('Core Analysis'!$B$2:$B$19,A971)&gt;0,VLOOKUP(A971,'Core Analysis'!$B$2:$D$19,2,FALSE),SQRT((POWER(L971/'Assumptions'!$B$8,2)+POWER(('Assumptions'!$B$2-I971)/('Assumptions'!$B$2-'Assumptions'!$B$3),2))/2)),"")</x:f>
        <x:v>0.25889166196809793</x:v>
      </x:c>
      <x:c r="N971" s="1" t="n">
        <x:f>IFERROR(IF(COUNTIFS('Core Analysis'!$B$2:$B$19,A971,'Core Analysis'!$D$2:$D$19,"&gt;0")&gt;0,VLOOKUP(A971,'Core Analysis'!$B$2:$D$19,3,FALSE),POWER(('Assumptions'!$B$4*'Assumptions'!$B$5)/(E971*POWER(M971,'Assumptions'!$B$6)),1/'Assumptions'!$B$7)),"")</x:f>
        <x:v>0.3579932191141435</x:v>
      </x:c>
      <x:c r="O971" s="9" t="n">
        <x:f>IFERROR('Assumptions'!$B$12*POWER(M971,'Assumptions'!$B$13)/POWER(N971,2),"")</x:f>
        <x:v>0.0027765710206038904</x:v>
      </x:c>
    </x:row>
    <x:row r="972">
      <x:c r="A972" s="8" t="n">
        <x:v>8285</x:v>
      </x:c>
      <x:c r="B972" s="1" t="n">
        <x:v>38.6</x:v>
      </x:c>
      <x:c r="C972" s="1" t="n">
        <x:v>8.5133</x:v>
      </x:c>
      <x:c r="D972" s="1" t="n">
        <x:v>-106</x:v>
      </x:c>
      <x:c r="E972" s="1" t="n">
        <x:v>16.0008</x:v>
      </x:c>
      <x:c r="F972" s="1" t="n">
        <x:v>21.5293</x:v>
      </x:c>
      <x:c r="G972" s="1" t="n">
        <x:v>31.1831</x:v>
      </x:c>
      <x:c r="H972" s="1" t="n">
        <x:v>92.6222</x:v>
      </x:c>
      <x:c r="I972" s="1" t="n">
        <x:v>2.2747</x:v>
      </x:c>
      <x:c r="J972" s="1" t="n">
        <x:v>-0.0098</x:v>
      </x:c>
      <x:c r="K972" s="1" t="n">
        <x:v>2.5556</x:v>
      </x:c>
      <x:c r="L972" s="1" t="n">
        <x:v>26.84</x:v>
      </x:c>
      <x:c r="M972" s="1" t="n">
        <x:f>IFERROR(IF(COUNTIF('Core Analysis'!$B$2:$B$19,A972)&gt;0,VLOOKUP(A972,'Core Analysis'!$B$2:$D$19,2,FALSE),SQRT((POWER(L972/'Assumptions'!$B$8,2)+POWER(('Assumptions'!$B$2-I972)/('Assumptions'!$B$2-'Assumptions'!$B$3),2))/2)),"")</x:f>
        <x:v>0.26369050196161814</x:v>
      </x:c>
      <x:c r="N972" s="1" t="n">
        <x:f>IFERROR(IF(COUNTIFS('Core Analysis'!$B$2:$B$19,A972,'Core Analysis'!$D$2:$D$19,"&gt;0")&gt;0,VLOOKUP(A972,'Core Analysis'!$B$2:$D$19,3,FALSE),POWER(('Assumptions'!$B$4*'Assumptions'!$B$5)/(E972*POWER(M972,'Assumptions'!$B$6)),1/'Assumptions'!$B$7)),"")</x:f>
        <x:v>0.35473062368696334</x:v>
      </x:c>
      <x:c r="O972" s="9" t="n">
        <x:f>IFERROR('Assumptions'!$B$12*POWER(M972,'Assumptions'!$B$13)/POWER(N972,2),"")</x:f>
        <x:v>0.003065895062069799</x:v>
      </x:c>
    </x:row>
    <x:row r="973">
      <x:c r="A973" s="8" t="n">
        <x:v>8285.5</x:v>
      </x:c>
      <x:c r="B973" s="1" t="n">
        <x:v>39.3667</x:v>
      </x:c>
      <x:c r="C973" s="1" t="n">
        <x:v>8.5133</x:v>
      </x:c>
      <x:c r="D973" s="1" t="n">
        <x:v>-105.6667</x:v>
      </x:c>
      <x:c r="E973" s="1" t="n">
        <x:v>16.0336</x:v>
      </x:c>
      <x:c r="F973" s="1" t="n">
        <x:v>21.0501</x:v>
      </x:c>
      <x:c r="G973" s="1" t="n">
        <x:v>31.1193</x:v>
      </x:c>
      <x:c r="H973" s="1" t="n">
        <x:v>92.6444</x:v>
      </x:c>
      <x:c r="I973" s="1" t="n">
        <x:v>2.2713</x:v>
      </x:c>
      <x:c r="J973" s="1" t="n">
        <x:v>-0.0153</x:v>
      </x:c>
      <x:c r="K973" s="1" t="n">
        <x:v>2.5822</x:v>
      </x:c>
      <x:c r="L973" s="1" t="n">
        <x:v>27.9867</x:v>
      </x:c>
      <x:c r="M973" s="1" t="n">
        <x:f>IFERROR(IF(COUNTIF('Core Analysis'!$B$2:$B$19,A973)&gt;0,VLOOKUP(A973,'Core Analysis'!$B$2:$D$19,2,FALSE),SQRT((POWER(L973/'Assumptions'!$B$8,2)+POWER(('Assumptions'!$B$2-I973)/('Assumptions'!$B$2-'Assumptions'!$B$3),2))/2)),"")</x:f>
        <x:v>0.27053630681235213</x:v>
      </x:c>
      <x:c r="N973" s="1" t="n">
        <x:f>IFERROR(IF(COUNTIFS('Core Analysis'!$B$2:$B$19,A973,'Core Analysis'!$D$2:$D$19,"&gt;0")&gt;0,VLOOKUP(A973,'Core Analysis'!$B$2:$D$19,3,FALSE),POWER(('Assumptions'!$B$4*'Assumptions'!$B$5)/(E973*POWER(M973,'Assumptions'!$B$6)),1/'Assumptions'!$B$7)),"")</x:f>
        <x:v>0.34540048131761003</x:v>
      </x:c>
      <x:c r="O973" s="9" t="n">
        <x:f>IFERROR('Assumptions'!$B$12*POWER(M973,'Assumptions'!$B$13)/POWER(N973,2),"")</x:f>
        <x:v>0.0036198075574122887</x:v>
      </x:c>
    </x:row>
    <x:row r="974">
      <x:c r="A974" s="8" t="n">
        <x:v>8286</x:v>
      </x:c>
      <x:c r="B974" s="1" t="n">
        <x:v>39.1667</x:v>
      </x:c>
      <x:c r="C974" s="1" t="n">
        <x:v>8.5133</x:v>
      </x:c>
      <x:c r="D974" s="1" t="n">
        <x:v>-106.1556</x:v>
      </x:c>
      <x:c r="E974" s="1" t="n">
        <x:v>15.9354</x:v>
      </x:c>
      <x:c r="F974" s="1" t="n">
        <x:v>20.7294</x:v>
      </x:c>
      <x:c r="G974" s="1" t="n">
        <x:v>31.215</x:v>
      </x:c>
      <x:c r="H974" s="1" t="n">
        <x:v>92.9111</x:v>
      </x:c>
      <x:c r="I974" s="1" t="n">
        <x:v>2.2749</x:v>
      </x:c>
      <x:c r="J974" s="1" t="n">
        <x:v>-0.0139</x:v>
      </x:c>
      <x:c r="K974" s="1" t="n">
        <x:v>2.6222</x:v>
      </x:c>
      <x:c r="L974" s="1" t="n">
        <x:v>29.2</x:v>
      </x:c>
      <x:c r="M974" s="1" t="n">
        <x:f>IFERROR(IF(COUNTIF('Core Analysis'!$B$2:$B$19,A974)&gt;0,VLOOKUP(A974,'Core Analysis'!$B$2:$D$19,2,FALSE),SQRT((POWER(L974/'Assumptions'!$B$8,2)+POWER(('Assumptions'!$B$2-I974)/('Assumptions'!$B$2-'Assumptions'!$B$3),2))/2)),"")</x:f>
        <x:v>0.2758900206148299</x:v>
      </x:c>
      <x:c r="N974" s="1" t="n">
        <x:f>IFERROR(IF(COUNTIFS('Core Analysis'!$B$2:$B$19,A974,'Core Analysis'!$D$2:$D$19,"&gt;0")&gt;0,VLOOKUP(A974,'Core Analysis'!$B$2:$D$19,3,FALSE),POWER(('Assumptions'!$B$4*'Assumptions'!$B$5)/(E974*POWER(M974,'Assumptions'!$B$6)),1/'Assumptions'!$B$7)),"")</x:f>
        <x:v>0.33973988977134884</x:v>
      </x:c>
      <x:c r="O974" s="9" t="n">
        <x:f>IFERROR('Assumptions'!$B$12*POWER(M974,'Assumptions'!$B$13)/POWER(N974,2),"")</x:f>
        <x:v>0.00407834713306529</x:v>
      </x:c>
    </x:row>
    <x:row r="975">
      <x:c r="A975" s="8" t="n">
        <x:v>8286.5</x:v>
      </x:c>
      <x:c r="B975" s="1" t="n">
        <x:v>38.3333</x:v>
      </x:c>
      <x:c r="C975" s="1" t="n">
        <x:v>8.5133</x:v>
      </x:c>
      <x:c r="D975" s="1" t="n">
        <x:v>-107.6667</x:v>
      </x:c>
      <x:c r="E975" s="1" t="n">
        <x:v>15.9028</x:v>
      </x:c>
      <x:c r="F975" s="1" t="n">
        <x:v>20.2265</x:v>
      </x:c>
      <x:c r="G975" s="1" t="n">
        <x:v>30.3959</x:v>
      </x:c>
      <x:c r="H975" s="1" t="n">
        <x:v>92.9333</x:v>
      </x:c>
      <x:c r="I975" s="1" t="n">
        <x:v>2.2753</x:v>
      </x:c>
      <x:c r="J975" s="1" t="n">
        <x:v>-0.0107</x:v>
      </x:c>
      <x:c r="K975" s="1" t="n">
        <x:v>2.6356</x:v>
      </x:c>
      <x:c r="L975" s="1" t="n">
        <x:v>28.9467</x:v>
      </x:c>
      <x:c r="M975" s="1" t="n">
        <x:f>IFERROR(IF(COUNTIF('Core Analysis'!$B$2:$B$19,A975)&gt;0,VLOOKUP(A975,'Core Analysis'!$B$2:$D$19,2,FALSE),SQRT((POWER(L975/'Assumptions'!$B$8,2)+POWER(('Assumptions'!$B$2-I975)/('Assumptions'!$B$2-'Assumptions'!$B$3),2))/2)),"")</x:f>
        <x:v>0.274442564814534</x:v>
      </x:c>
      <x:c r="N975" s="1" t="n">
        <x:f>IFERROR(IF(COUNTIFS('Core Analysis'!$B$2:$B$19,A975,'Core Analysis'!$D$2:$D$19,"&gt;0")&gt;0,VLOOKUP(A975,'Core Analysis'!$B$2:$D$19,3,FALSE),POWER(('Assumptions'!$B$4*'Assumptions'!$B$5)/(E975*POWER(M975,'Assumptions'!$B$6)),1/'Assumptions'!$B$7)),"")</x:f>
        <x:v>0.341881617402552</x:v>
      </x:c>
      <x:c r="O975" s="9" t="n">
        <x:f>IFERROR('Assumptions'!$B$12*POWER(M975,'Assumptions'!$B$13)/POWER(N975,2),"")</x:f>
        <x:v>0.003935264011622491</x:v>
      </x:c>
    </x:row>
    <x:row r="976">
      <x:c r="A976" s="8" t="n">
        <x:v>8287</x:v>
      </x:c>
      <x:c r="B976" s="1" t="n">
        <x:v>42.2</x:v>
      </x:c>
      <x:c r="C976" s="1" t="n">
        <x:v>8.52</x:v>
      </x:c>
      <x:c r="D976" s="1" t="n">
        <x:v>-105.9111</x:v>
      </x:c>
      <x:c r="E976" s="1" t="n">
        <x:v>15.8055</x:v>
      </x:c>
      <x:c r="F976" s="1" t="n">
        <x:v>19.7382</x:v>
      </x:c>
      <x:c r="G976" s="1" t="n">
        <x:v>29.5371</x:v>
      </x:c>
      <x:c r="H976" s="1" t="n">
        <x:v>92.9333</x:v>
      </x:c>
      <x:c r="I976" s="1" t="n">
        <x:v>2.2773</x:v>
      </x:c>
      <x:c r="J976" s="1" t="n">
        <x:v>-0.008</x:v>
      </x:c>
      <x:c r="K976" s="1" t="n">
        <x:v>2.7111</x:v>
      </x:c>
      <x:c r="L976" s="1" t="n">
        <x:v>28.68</x:v>
      </x:c>
      <x:c r="M976" s="1" t="n">
        <x:f>IFERROR(IF(COUNTIF('Core Analysis'!$B$2:$B$19,A976)&gt;0,VLOOKUP(A976,'Core Analysis'!$B$2:$D$19,2,FALSE),SQRT((POWER(L976/'Assumptions'!$B$8,2)+POWER(('Assumptions'!$B$2-I976)/('Assumptions'!$B$2-'Assumptions'!$B$3),2))/2)),"")</x:f>
        <x:v>0.27248910051586644</x:v>
      </x:c>
      <x:c r="N976" s="1" t="n">
        <x:f>IFERROR(IF(COUNTIFS('Core Analysis'!$B$2:$B$19,A976,'Core Analysis'!$D$2:$D$19,"&gt;0")&gt;0,VLOOKUP(A976,'Core Analysis'!$B$2:$D$19,3,FALSE),POWER(('Assumptions'!$B$4*'Assumptions'!$B$5)/(E976*POWER(M976,'Assumptions'!$B$6)),1/'Assumptions'!$B$7)),"")</x:f>
        <x:v>0.34539079815056956</x:v>
      </x:c>
      <x:c r="O976" s="9" t="n">
        <x:f>IFERROR('Assumptions'!$B$12*POWER(M976,'Assumptions'!$B$13)/POWER(N976,2),"")</x:f>
        <x:v>0.003736401844247994</x:v>
      </x:c>
    </x:row>
    <x:row r="977">
      <x:c r="A977" s="8" t="n">
        <x:v>8287.5</x:v>
      </x:c>
      <x:c r="B977" s="1" t="n">
        <x:v>41.5667</x:v>
      </x:c>
      <x:c r="C977" s="1" t="n">
        <x:v>8.52</x:v>
      </x:c>
      <x:c r="D977" s="1" t="n">
        <x:v>-104.9333</x:v>
      </x:c>
      <x:c r="E977" s="1" t="n">
        <x:v>15.7409</x:v>
      </x:c>
      <x:c r="F977" s="1" t="n">
        <x:v>19.3953</x:v>
      </x:c>
      <x:c r="G977" s="1" t="n">
        <x:v>28.9384</x:v>
      </x:c>
      <x:c r="H977" s="1" t="n">
        <x:v>93.3111</x:v>
      </x:c>
      <x:c r="I977" s="1" t="n">
        <x:v>2.2704</x:v>
      </x:c>
      <x:c r="J977" s="1" t="n">
        <x:v>-0.0053</x:v>
      </x:c>
      <x:c r="K977" s="1" t="n">
        <x:v>2.7289</x:v>
      </x:c>
      <x:c r="L977" s="1" t="n">
        <x:v>29.0933</x:v>
      </x:c>
      <x:c r="M977" s="1" t="n">
        <x:f>IFERROR(IF(COUNTIF('Core Analysis'!$B$2:$B$19,A977)&gt;0,VLOOKUP(A977,'Core Analysis'!$B$2:$D$19,2,FALSE),SQRT((POWER(L977/'Assumptions'!$B$8,2)+POWER(('Assumptions'!$B$2-I977)/('Assumptions'!$B$2-'Assumptions'!$B$3),2))/2)),"")</x:f>
        <x:v>0.27655879924776067</x:v>
      </x:c>
      <x:c r="N977" s="1" t="n">
        <x:f>IFERROR(IF(COUNTIFS('Core Analysis'!$B$2:$B$19,A977,'Core Analysis'!$D$2:$D$19,"&gt;0")&gt;0,VLOOKUP(A977,'Core Analysis'!$B$2:$D$19,3,FALSE),POWER(('Assumptions'!$B$4*'Assumptions'!$B$5)/(E977*POWER(M977,'Assumptions'!$B$6)),1/'Assumptions'!$B$7)),"")</x:f>
        <x:v>0.34100579308497164</x:v>
      </x:c>
      <x:c r="O977" s="9" t="n">
        <x:f>IFERROR('Assumptions'!$B$12*POWER(M977,'Assumptions'!$B$13)/POWER(N977,2),"")</x:f>
        <x:v>0.00409147885055374</x:v>
      </x:c>
    </x:row>
    <x:row r="978">
      <x:c r="A978" s="8" t="n">
        <x:v>8288</x:v>
      </x:c>
      <x:c r="B978" s="1" t="n">
        <x:v>37.7333</x:v>
      </x:c>
      <x:c r="C978" s="1" t="n">
        <x:v>8.5156</x:v>
      </x:c>
      <x:c r="D978" s="1" t="n">
        <x:v>-105.2222</x:v>
      </x:c>
      <x:c r="E978" s="1" t="n">
        <x:v>15.8703</x:v>
      </x:c>
      <x:c r="F978" s="1" t="n">
        <x:v>19.7156</x:v>
      </x:c>
      <x:c r="G978" s="1" t="n">
        <x:v>28.9088</x:v>
      </x:c>
      <x:c r="H978" s="1" t="n">
        <x:v>93.3778</x:v>
      </x:c>
      <x:c r="I978" s="1" t="n">
        <x:v>2.2564</x:v>
      </x:c>
      <x:c r="J978" s="1" t="n">
        <x:v>-0.0083</x:v>
      </x:c>
      <x:c r="K978" s="1" t="n">
        <x:v>2.7244</x:v>
      </x:c>
      <x:c r="L978" s="1" t="n">
        <x:v>29.92</x:v>
      </x:c>
      <x:c r="M978" s="1" t="n">
        <x:f>IFERROR(IF(COUNTIF('Core Analysis'!$B$2:$B$19,A978)&gt;0,VLOOKUP(A978,'Core Analysis'!$B$2:$D$19,2,FALSE),SQRT((POWER(L978/'Assumptions'!$B$8,2)+POWER(('Assumptions'!$B$2-I978)/('Assumptions'!$B$2-'Assumptions'!$B$3),2))/2)),"")</x:f>
        <x:v>0.284754010983564</x:v>
      </x:c>
      <x:c r="N978" s="1" t="n">
        <x:f>IFERROR(IF(COUNTIFS('Core Analysis'!$B$2:$B$19,A978,'Core Analysis'!$D$2:$D$19,"&gt;0")&gt;0,VLOOKUP(A978,'Core Analysis'!$B$2:$D$19,3,FALSE),POWER(('Assumptions'!$B$4*'Assumptions'!$B$5)/(E978*POWER(M978,'Assumptions'!$B$6)),1/'Assumptions'!$B$7)),"")</x:f>
        <x:v>0.3298386919207463</x:v>
      </x:c>
      <x:c r="O978" s="9" t="n">
        <x:f>IFERROR('Assumptions'!$B$12*POWER(M978,'Assumptions'!$B$13)/POWER(N978,2),"")</x:f>
        <x:v>0.0049728235580602945</x:v>
      </x:c>
    </x:row>
    <x:row r="979">
      <x:c r="A979" s="8" t="n">
        <x:v>8288.5</x:v>
      </x:c>
      <x:c r="B979" s="1" t="n">
        <x:v>34.8333</x:v>
      </x:c>
      <x:c r="C979" s="1" t="n">
        <x:v>8.5133</x:v>
      </x:c>
      <x:c r="D979" s="1" t="n">
        <x:v>-105.8</x:v>
      </x:c>
      <x:c r="E979" s="1" t="n">
        <x:v>15.9191</x:v>
      </x:c>
      <x:c r="F979" s="1" t="n">
        <x:v>20.0834</x:v>
      </x:c>
      <x:c r="G979" s="1" t="n">
        <x:v>28.8202</x:v>
      </x:c>
      <x:c r="H979" s="1" t="n">
        <x:v>93.4444</x:v>
      </x:c>
      <x:c r="I979" s="1" t="n">
        <x:v>2.2553</x:v>
      </x:c>
      <x:c r="J979" s="1" t="n">
        <x:v>-0.0022</x:v>
      </x:c>
      <x:c r="K979" s="1" t="n">
        <x:v>2.6444</x:v>
      </x:c>
      <x:c r="L979" s="1" t="n">
        <x:v>29.4933</x:v>
      </x:c>
      <x:c r="M979" s="1" t="n">
        <x:f>IFERROR(IF(COUNTIF('Core Analysis'!$B$2:$B$19,A979)&gt;0,VLOOKUP(A979,'Core Analysis'!$B$2:$D$19,2,FALSE),SQRT((POWER(L979/'Assumptions'!$B$8,2)+POWER(('Assumptions'!$B$2-I979)/('Assumptions'!$B$2-'Assumptions'!$B$3),2))/2)),"")</x:f>
        <x:v>0.2828247610777399</x:v>
      </x:c>
      <x:c r="N979" s="1" t="n">
        <x:f>IFERROR(IF(COUNTIFS('Core Analysis'!$B$2:$B$19,A979,'Core Analysis'!$D$2:$D$19,"&gt;0")&gt;0,VLOOKUP(A979,'Core Analysis'!$B$2:$D$19,3,FALSE),POWER(('Assumptions'!$B$4*'Assumptions'!$B$5)/(E979*POWER(M979,'Assumptions'!$B$6)),1/'Assumptions'!$B$7)),"")</x:f>
        <x:v>0.3315792412952866</x:v>
      </x:c>
      <x:c r="O979" s="9" t="n">
        <x:f>IFERROR('Assumptions'!$B$12*POWER(M979,'Assumptions'!$B$13)/POWER(N979,2),"")</x:f>
        <x:v>0.00477574278949309</x:v>
      </x:c>
    </x:row>
    <x:row r="980">
      <x:c r="A980" s="8" t="n">
        <x:v>8289</x:v>
      </x:c>
      <x:c r="B980" s="1" t="n">
        <x:v>34.2</x:v>
      </x:c>
      <x:c r="C980" s="1" t="n">
        <x:v>8.5133</x:v>
      </x:c>
      <x:c r="D980" s="1" t="n">
        <x:v>-105.4444</x:v>
      </x:c>
      <x:c r="E980" s="1" t="n">
        <x:v>15.9354</x:v>
      </x:c>
      <x:c r="F980" s="1" t="n">
        <x:v>20.351</x:v>
      </x:c>
      <x:c r="G980" s="1" t="n">
        <x:v>29.0571</x:v>
      </x:c>
      <x:c r="H980" s="1" t="n">
        <x:v>93.5111</x:v>
      </x:c>
      <x:c r="I980" s="1" t="n">
        <x:v>2.2593</x:v>
      </x:c>
      <x:c r="J980" s="1" t="n">
        <x:v>0</x:v>
      </x:c>
      <x:c r="K980" s="1" t="n">
        <x:v>2.6533</x:v>
      </x:c>
      <x:c r="L980" s="1" t="n">
        <x:v>27.8</x:v>
      </x:c>
      <x:c r="M980" s="1" t="n">
        <x:f>IFERROR(IF(COUNTIF('Core Analysis'!$B$2:$B$19,A980)&gt;0,VLOOKUP(A980,'Core Analysis'!$B$2:$D$19,2,FALSE),SQRT((POWER(L980/'Assumptions'!$B$8,2)+POWER(('Assumptions'!$B$2-I980)/('Assumptions'!$B$2-'Assumptions'!$B$3),2))/2)),"")</x:f>
        <x:v>0.2729716098739715</x:v>
      </x:c>
      <x:c r="N980" s="1" t="n">
        <x:f>IFERROR(IF(COUNTIFS('Core Analysis'!$B$2:$B$19,A980,'Core Analysis'!$D$2:$D$19,"&gt;0")&gt;0,VLOOKUP(A980,'Core Analysis'!$B$2:$D$19,3,FALSE),POWER(('Assumptions'!$B$4*'Assumptions'!$B$5)/(E980*POWER(M980,'Assumptions'!$B$6)),1/'Assumptions'!$B$7)),"")</x:f>
        <x:v>0.34337213762256136</x:v>
      </x:c>
      <x:c r="O980" s="9" t="n">
        <x:f>IFERROR('Assumptions'!$B$12*POWER(M980,'Assumptions'!$B$13)/POWER(N980,2),"")</x:f>
        <x:v>0.0038100065361454673</x:v>
      </x:c>
    </x:row>
    <x:row r="981">
      <x:c r="A981" s="8" t="n">
        <x:v>8289.5</x:v>
      </x:c>
      <x:c r="B981" s="1" t="n">
        <x:v>37.7667</x:v>
      </x:c>
      <x:c r="C981" s="1" t="n">
        <x:v>8.5133</x:v>
      </x:c>
      <x:c r="D981" s="1" t="n">
        <x:v>-105.0444</x:v>
      </x:c>
      <x:c r="E981" s="1" t="n">
        <x:v>15.8379</x:v>
      </x:c>
      <x:c r="F981" s="1" t="n">
        <x:v>20.5603</x:v>
      </x:c>
      <x:c r="G981" s="1" t="n">
        <x:v>29.4162</x:v>
      </x:c>
      <x:c r="H981" s="1" t="n">
        <x:v>93.7333</x:v>
      </x:c>
      <x:c r="I981" s="1" t="n">
        <x:v>2.2667</x:v>
      </x:c>
      <x:c r="J981" s="1" t="n">
        <x:v>0.0027</x:v>
      </x:c>
      <x:c r="K981" s="1" t="n">
        <x:v>2.6622</x:v>
      </x:c>
      <x:c r="L981" s="1" t="n">
        <x:v>26.08</x:v>
      </x:c>
      <x:c r="M981" s="1" t="n">
        <x:f>IFERROR(IF(COUNTIF('Core Analysis'!$B$2:$B$19,A981)&gt;0,VLOOKUP(A981,'Core Analysis'!$B$2:$D$19,2,FALSE),SQRT((POWER(L981/'Assumptions'!$B$8,2)+POWER(('Assumptions'!$B$2-I981)/('Assumptions'!$B$2-'Assumptions'!$B$3),2))/2)),"")</x:f>
        <x:v>0.26217685232609544</x:v>
      </x:c>
      <x:c r="N981" s="1" t="n">
        <x:f>IFERROR(IF(COUNTIFS('Core Analysis'!$B$2:$B$19,A981,'Core Analysis'!$D$2:$D$19,"&gt;0")&gt;0,VLOOKUP(A981,'Core Analysis'!$B$2:$D$19,3,FALSE),POWER(('Assumptions'!$B$4*'Assumptions'!$B$5)/(E981*POWER(M981,'Assumptions'!$B$6)),1/'Assumptions'!$B$7)),"")</x:f>
        <x:v>0.35860874376564156</x:v>
      </x:c>
      <x:c r="O981" s="9" t="n">
        <x:f>IFERROR('Assumptions'!$B$12*POWER(M981,'Assumptions'!$B$13)/POWER(N981,2),"")</x:f>
        <x:v>0.002924908452700825</x:v>
      </x:c>
    </x:row>
    <x:row r="982">
      <x:c r="A982" s="8" t="n">
        <x:v>8290</x:v>
      </x:c>
      <x:c r="B982" s="1" t="n">
        <x:v>38.3667</x:v>
      </x:c>
      <x:c r="C982" s="1" t="n">
        <x:v>8.5133</x:v>
      </x:c>
      <x:c r="D982" s="1" t="n">
        <x:v>-105</x:v>
      </x:c>
      <x:c r="E982" s="1" t="n">
        <x:v>15.8703</x:v>
      </x:c>
      <x:c r="F982" s="1" t="n">
        <x:v>20.3718</x:v>
      </x:c>
      <x:c r="G982" s="1" t="n">
        <x:v>29.5973</x:v>
      </x:c>
      <x:c r="H982" s="1" t="n">
        <x:v>93.7333</x:v>
      </x:c>
      <x:c r="I982" s="1" t="n">
        <x:v>2.2696</x:v>
      </x:c>
      <x:c r="J982" s="1" t="n">
        <x:v>-0.0016</x:v>
      </x:c>
      <x:c r="K982" s="1" t="n">
        <x:v>2.8311</x:v>
      </x:c>
      <x:c r="L982" s="1" t="n">
        <x:v>26.2533</x:v>
      </x:c>
      <x:c r="M982" s="1" t="n">
        <x:f>IFERROR(IF(COUNTIF('Core Analysis'!$B$2:$B$19,A982)&gt;0,VLOOKUP(A982,'Core Analysis'!$B$2:$D$19,2,FALSE),SQRT((POWER(L982/'Assumptions'!$B$8,2)+POWER(('Assumptions'!$B$2-I982)/('Assumptions'!$B$2-'Assumptions'!$B$3),2))/2)),"")</x:f>
        <x:v>0.26219694818963285</x:v>
      </x:c>
      <x:c r="N982" s="1" t="n">
        <x:f>IFERROR(IF(COUNTIFS('Core Analysis'!$B$2:$B$19,A982,'Core Analysis'!$D$2:$D$19,"&gt;0")&gt;0,VLOOKUP(A982,'Core Analysis'!$B$2:$D$19,3,FALSE),POWER(('Assumptions'!$B$4*'Assumptions'!$B$5)/(E982*POWER(M982,'Assumptions'!$B$6)),1/'Assumptions'!$B$7)),"")</x:f>
        <x:v>0.35821504083287503</x:v>
      </x:c>
      <x:c r="O982" s="9" t="n">
        <x:f>IFERROR('Assumptions'!$B$12*POWER(M982,'Assumptions'!$B$13)/POWER(N982,2),"")</x:f>
        <x:v>0.0029323300897991867</x:v>
      </x:c>
    </x:row>
    <x:row r="983">
      <x:c r="A983" s="8" t="n">
        <x:v>8290.5</x:v>
      </x:c>
      <x:c r="B983" s="1" t="n">
        <x:v>41.5</x:v>
      </x:c>
      <x:c r="C983" s="1" t="n">
        <x:v>8.5133</x:v>
      </x:c>
      <x:c r="D983" s="1" t="n">
        <x:v>-104.6445</x:v>
      </x:c>
      <x:c r="E983" s="1" t="n">
        <x:v>15.9191</x:v>
      </x:c>
      <x:c r="F983" s="1" t="n">
        <x:v>20.6025</x:v>
      </x:c>
      <x:c r="G983" s="1" t="n">
        <x:v>29.6883</x:v>
      </x:c>
      <x:c r="H983" s="1" t="n">
        <x:v>93.8667</x:v>
      </x:c>
      <x:c r="I983" s="1" t="n">
        <x:v>2.2802</x:v>
      </x:c>
      <x:c r="J983" s="1" t="n">
        <x:v>-0.002</x:v>
      </x:c>
      <x:c r="K983" s="1" t="n">
        <x:v>2.96</x:v>
      </x:c>
      <x:c r="L983" s="1" t="n">
        <x:v>26.3867</x:v>
      </x:c>
      <x:c r="M983" s="1" t="n">
        <x:f>IFERROR(IF(COUNTIF('Core Analysis'!$B$2:$B$19,A983)&gt;0,VLOOKUP(A983,'Core Analysis'!$B$2:$D$19,2,FALSE),SQRT((POWER(L983/'Assumptions'!$B$8,2)+POWER(('Assumptions'!$B$2-I983)/('Assumptions'!$B$2-'Assumptions'!$B$3),2))/2)),"")</x:f>
        <x:v>0.2598144476276126</x:v>
      </x:c>
      <x:c r="N983" s="1" t="n">
        <x:f>IFERROR(IF(COUNTIFS('Core Analysis'!$B$2:$B$19,A983,'Core Analysis'!$D$2:$D$19,"&gt;0")&gt;0,VLOOKUP(A983,'Core Analysis'!$B$2:$D$19,3,FALSE),POWER(('Assumptions'!$B$4*'Assumptions'!$B$5)/(E983*POWER(M983,'Assumptions'!$B$6)),1/'Assumptions'!$B$7)),"")</x:f>
        <x:v>0.36094536140688066</x:v>
      </x:c>
      <x:c r="O983" s="9" t="n">
        <x:f>IFERROR('Assumptions'!$B$12*POWER(M983,'Assumptions'!$B$13)/POWER(N983,2),"")</x:f>
        <x:v>0.002774434569454282</x:v>
      </x:c>
    </x:row>
    <x:row r="984">
      <x:c r="A984" s="8" t="n">
        <x:v>8291</x:v>
      </x:c>
      <x:c r="B984" s="1" t="n">
        <x:v>40.8</x:v>
      </x:c>
      <x:c r="C984" s="1" t="n">
        <x:v>8.5133</x:v>
      </x:c>
      <x:c r="D984" s="1" t="n">
        <x:v>-104.5556</x:v>
      </x:c>
      <x:c r="E984" s="1" t="n">
        <x:v>15.9354</x:v>
      </x:c>
      <x:c r="F984" s="1" t="n">
        <x:v>20.5603</x:v>
      </x:c>
      <x:c r="G984" s="1" t="n">
        <x:v>30.803</x:v>
      </x:c>
      <x:c r="H984" s="1" t="n">
        <x:v>93.8667</x:v>
      </x:c>
      <x:c r="I984" s="1" t="n">
        <x:v>2.286</x:v>
      </x:c>
      <x:c r="J984" s="1" t="n">
        <x:v>0.0001</x:v>
      </x:c>
      <x:c r="K984" s="1" t="n">
        <x:v>2.9778</x:v>
      </x:c>
      <x:c r="L984" s="1" t="n">
        <x:v>27.4533</x:v>
      </x:c>
      <x:c r="M984" s="1" t="n">
        <x:f>IFERROR(IF(COUNTIF('Core Analysis'!$B$2:$B$19,A984)&gt;0,VLOOKUP(A984,'Core Analysis'!$B$2:$D$19,2,FALSE),SQRT((POWER(L984/'Assumptions'!$B$8,2)+POWER(('Assumptions'!$B$2-I984)/('Assumptions'!$B$2-'Assumptions'!$B$3),2))/2)),"")</x:f>
        <x:v>0.2636632009927635</x:v>
      </x:c>
      <x:c r="N984" s="1" t="n">
        <x:f>IFERROR(IF(COUNTIFS('Core Analysis'!$B$2:$B$19,A984,'Core Analysis'!$D$2:$D$19,"&gt;0")&gt;0,VLOOKUP(A984,'Core Analysis'!$B$2:$D$19,3,FALSE),POWER(('Assumptions'!$B$4*'Assumptions'!$B$5)/(E984*POWER(M984,'Assumptions'!$B$6)),1/'Assumptions'!$B$7)),"")</x:f>
        <x:v>0.3554946038725746</x:v>
      </x:c>
      <x:c r="O984" s="9" t="n">
        <x:f>IFERROR('Assumptions'!$B$12*POWER(M984,'Assumptions'!$B$13)/POWER(N984,2),"")</x:f>
        <x:v>0.003051341192732066</x:v>
      </x:c>
    </x:row>
    <x:row r="985">
      <x:c r="A985" s="8" t="n">
        <x:v>8291.5</x:v>
      </x:c>
      <x:c r="B985" s="1" t="n">
        <x:v>41.6</x:v>
      </x:c>
      <x:c r="C985" s="1" t="n">
        <x:v>8.5133</x:v>
      </x:c>
      <x:c r="D985" s="1" t="n">
        <x:v>-104</x:v>
      </x:c>
      <x:c r="E985" s="1" t="n">
        <x:v>15.8055</x:v>
      </x:c>
      <x:c r="F985" s="1" t="n">
        <x:v>20.5183</x:v>
      </x:c>
      <x:c r="G985" s="1" t="n">
        <x:v>32.1882</x:v>
      </x:c>
      <x:c r="H985" s="1" t="n">
        <x:v>94</x:v>
      </x:c>
      <x:c r="I985" s="1" t="n">
        <x:v>2.2842</x:v>
      </x:c>
      <x:c r="J985" s="1" t="n">
        <x:v>0.0008</x:v>
      </x:c>
      <x:c r="K985" s="1" t="n">
        <x:v>2.8178</x:v>
      </x:c>
      <x:c r="L985" s="1" t="n">
        <x:v>27.92</x:v>
      </x:c>
      <x:c r="M985" s="1" t="n">
        <x:f>IFERROR(IF(COUNTIF('Core Analysis'!$B$2:$B$19,A985)&gt;0,VLOOKUP(A985,'Core Analysis'!$B$2:$D$19,2,FALSE),SQRT((POWER(L985/'Assumptions'!$B$8,2)+POWER(('Assumptions'!$B$2-I985)/('Assumptions'!$B$2-'Assumptions'!$B$3),2))/2)),"")</x:f>
        <x:v>0.2665990036768569</x:v>
      </x:c>
      <x:c r="N985" s="1" t="n">
        <x:f>IFERROR(IF(COUNTIFS('Core Analysis'!$B$2:$B$19,A985,'Core Analysis'!$D$2:$D$19,"&gt;0")&gt;0,VLOOKUP(A985,'Core Analysis'!$B$2:$D$19,3,FALSE),POWER(('Assumptions'!$B$4*'Assumptions'!$B$5)/(E985*POWER(M985,'Assumptions'!$B$6)),1/'Assumptions'!$B$7)),"")</x:f>
        <x:v>0.35302167906292103</x:v>
      </x:c>
      <x:c r="O985" s="9" t="n">
        <x:f>IFERROR('Assumptions'!$B$12*POWER(M985,'Assumptions'!$B$13)/POWER(N985,2),"")</x:f>
        <x:v>0.003248730254680982</x:v>
      </x:c>
    </x:row>
    <x:row r="986">
      <x:c r="A986" s="8" t="n">
        <x:v>8292</x:v>
      </x:c>
      <x:c r="B986" s="1" t="n">
        <x:v>41.2333</x:v>
      </x:c>
      <x:c r="C986" s="1" t="n">
        <x:v>8.5133</x:v>
      </x:c>
      <x:c r="D986" s="1" t="n">
        <x:v>-104.8667</x:v>
      </x:c>
      <x:c r="E986" s="1" t="n">
        <x:v>15.7409</x:v>
      </x:c>
      <x:c r="F986" s="1" t="n">
        <x:v>20.2679</x:v>
      </x:c>
      <x:c r="G986" s="1" t="n">
        <x:v>30.5513</x:v>
      </x:c>
      <x:c r="H986" s="1" t="n">
        <x:v>93.9556</x:v>
      </x:c>
      <x:c r="I986" s="1" t="n">
        <x:v>2.2822</x:v>
      </x:c>
      <x:c r="J986" s="1" t="n">
        <x:v>0.003</x:v>
      </x:c>
      <x:c r="K986" s="1" t="n">
        <x:v>2.6933</x:v>
      </x:c>
      <x:c r="L986" s="1" t="n">
        <x:v>27.9467</x:v>
      </x:c>
      <x:c r="M986" s="1" t="n">
        <x:f>IFERROR(IF(COUNTIF('Core Analysis'!$B$2:$B$19,A986)&gt;0,VLOOKUP(A986,'Core Analysis'!$B$2:$D$19,2,FALSE),SQRT((POWER(L986/'Assumptions'!$B$8,2)+POWER(('Assumptions'!$B$2-I986)/('Assumptions'!$B$2-'Assumptions'!$B$3),2))/2)),"")</x:f>
        <x:v>0.26729179852721585</x:v>
      </x:c>
      <x:c r="N986" s="1" t="n">
        <x:f>IFERROR(IF(COUNTIFS('Core Analysis'!$B$2:$B$19,A986,'Core Analysis'!$D$2:$D$19,"&gt;0")&gt;0,VLOOKUP(A986,'Core Analysis'!$B$2:$D$19,3,FALSE),POWER(('Assumptions'!$B$4*'Assumptions'!$B$5)/(E986*POWER(M986,'Assumptions'!$B$6)),1/'Assumptions'!$B$7)),"")</x:f>
        <x:v>0.35282845636024096</x:v>
      </x:c>
      <x:c r="O986" s="9" t="n">
        <x:f>IFERROR('Assumptions'!$B$12*POWER(M986,'Assumptions'!$B$13)/POWER(N986,2),"")</x:f>
        <x:v>0.0032896408453896306</x:v>
      </x:c>
    </x:row>
    <x:row r="987">
      <x:c r="A987" s="8" t="n">
        <x:v>8292.5</x:v>
      </x:c>
      <x:c r="B987" s="1" t="n">
        <x:v>40.6667</x:v>
      </x:c>
      <x:c r="C987" s="1" t="n">
        <x:v>8.5133</x:v>
      </x:c>
      <x:c r="D987" s="1" t="n">
        <x:v>-104.7333</x:v>
      </x:c>
      <x:c r="E987" s="1" t="n">
        <x:v>15.9191</x:v>
      </x:c>
      <x:c r="F987" s="1" t="n">
        <x:v>20.0615</x:v>
      </x:c>
      <x:c r="G987" s="1" t="n">
        <x:v>31.0558</x:v>
      </x:c>
      <x:c r="H987" s="1" t="n">
        <x:v>93.9333</x:v>
      </x:c>
      <x:c r="I987" s="1" t="n">
        <x:v>2.2798</x:v>
      </x:c>
      <x:c r="J987" s="1" t="n">
        <x:v>0</x:v>
      </x:c>
      <x:c r="K987" s="1" t="n">
        <x:v>2.6667</x:v>
      </x:c>
      <x:c r="L987" s="1" t="n">
        <x:v>27.2</x:v>
      </x:c>
      <x:c r="M987" s="1" t="n">
        <x:f>IFERROR(IF(COUNTIF('Core Analysis'!$B$2:$B$19,A987)&gt;0,VLOOKUP(A987,'Core Analysis'!$B$2:$D$19,2,FALSE),SQRT((POWER(L987/'Assumptions'!$B$8,2)+POWER(('Assumptions'!$B$2-I987)/('Assumptions'!$B$2-'Assumptions'!$B$3),2))/2)),"")</x:f>
        <x:v>0.264087375632823</x:v>
      </x:c>
      <x:c r="N987" s="1" t="n">
        <x:f>IFERROR(IF(COUNTIFS('Core Analysis'!$B$2:$B$19,A987,'Core Analysis'!$D$2:$D$19,"&gt;0")&gt;0,VLOOKUP(A987,'Core Analysis'!$B$2:$D$19,3,FALSE),POWER(('Assumptions'!$B$4*'Assumptions'!$B$5)/(E987*POWER(M987,'Assumptions'!$B$6)),1/'Assumptions'!$B$7)),"")</x:f>
        <x:v>0.3551052732943365</x:v>
      </x:c>
      <x:c r="O987" s="9" t="n">
        <x:f>IFERROR('Assumptions'!$B$12*POWER(M987,'Assumptions'!$B$13)/POWER(N987,2),"")</x:f>
        <x:v>0.003079741637760751</x:v>
      </x:c>
    </x:row>
    <x:row r="988">
      <x:c r="A988" s="8" t="n">
        <x:v>8293</x:v>
      </x:c>
      <x:c r="B988" s="1" t="n">
        <x:v>40.3667</x:v>
      </x:c>
      <x:c r="C988" s="1" t="n">
        <x:v>8.5133</x:v>
      </x:c>
      <x:c r="D988" s="1" t="n">
        <x:v>-104.8667</x:v>
      </x:c>
      <x:c r="E988" s="1" t="n">
        <x:v>15.9844</x:v>
      </x:c>
      <x:c r="F988" s="1" t="n">
        <x:v>20.1026</x:v>
      </x:c>
      <x:c r="G988" s="1" t="n">
        <x:v>31.6007</x:v>
      </x:c>
      <x:c r="H988" s="1" t="n">
        <x:v>93.7333</x:v>
      </x:c>
      <x:c r="I988" s="1" t="n">
        <x:v>2.2711</x:v>
      </x:c>
      <x:c r="J988" s="1" t="n">
        <x:v>-0.0028</x:v>
      </x:c>
      <x:c r="K988" s="1" t="n">
        <x:v>2.7156</x:v>
      </x:c>
      <x:c r="L988" s="1" t="n">
        <x:v>27.8133</x:v>
      </x:c>
      <x:c r="M988" s="1" t="n">
        <x:f>IFERROR(IF(COUNTIF('Core Analysis'!$B$2:$B$19,A988)&gt;0,VLOOKUP(A988,'Core Analysis'!$B$2:$D$19,2,FALSE),SQRT((POWER(L988/'Assumptions'!$B$8,2)+POWER(('Assumptions'!$B$2-I988)/('Assumptions'!$B$2-'Assumptions'!$B$3),2))/2)),"")</x:f>
        <x:v>0.269696955912341</x:v>
      </x:c>
      <x:c r="N988" s="1" t="n">
        <x:f>IFERROR(IF(COUNTIFS('Core Analysis'!$B$2:$B$19,A988,'Core Analysis'!$D$2:$D$19,"&gt;0")&gt;0,VLOOKUP(A988,'Core Analysis'!$B$2:$D$19,3,FALSE),POWER(('Assumptions'!$B$4*'Assumptions'!$B$5)/(E988*POWER(M988,'Assumptions'!$B$6)),1/'Assumptions'!$B$7)),"")</x:f>
        <x:v>0.34700825293091153</x:v>
      </x:c>
      <x:c r="O988" s="9" t="n">
        <x:f>IFERROR('Assumptions'!$B$12*POWER(M988,'Assumptions'!$B$13)/POWER(N988,2),"")</x:f>
        <x:v>0.0035376421268066083</x:v>
      </x:c>
    </x:row>
    <x:row r="989">
      <x:c r="A989" s="8" t="n">
        <x:v>8293.5</x:v>
      </x:c>
      <x:c r="B989" s="1" t="n">
        <x:v>38.7</x:v>
      </x:c>
      <x:c r="C989" s="1" t="n">
        <x:v>8.5133</x:v>
      </x:c>
      <x:c r="D989" s="1" t="n">
        <x:v>-104.9111</x:v>
      </x:c>
      <x:c r="E989" s="1" t="n">
        <x:v>15.9844</x:v>
      </x:c>
      <x:c r="F989" s="1" t="n">
        <x:v>20.1232</x:v>
      </x:c>
      <x:c r="G989" s="1" t="n">
        <x:v>30.2098</x:v>
      </x:c>
      <x:c r="H989" s="1" t="n">
        <x:v>93.8222</x:v>
      </x:c>
      <x:c r="I989" s="1" t="n">
        <x:v>2.2633</x:v>
      </x:c>
      <x:c r="J989" s="1" t="n">
        <x:v>-0.0047</x:v>
      </x:c>
      <x:c r="K989" s="1" t="n">
        <x:v>2.7644</x:v>
      </x:c>
      <x:c r="L989" s="1" t="n">
        <x:v>28.12</x:v>
      </x:c>
      <x:c r="M989" s="1" t="n">
        <x:f>IFERROR(IF(COUNTIF('Core Analysis'!$B$2:$B$19,A989)&gt;0,VLOOKUP(A989,'Core Analysis'!$B$2:$D$19,2,FALSE),SQRT((POWER(L989/'Assumptions'!$B$8,2)+POWER(('Assumptions'!$B$2-I989)/('Assumptions'!$B$2-'Assumptions'!$B$3),2))/2)),"")</x:f>
        <x:v>0.27347398356886</x:v>
      </x:c>
      <x:c r="N989" s="1" t="n">
        <x:f>IFERROR(IF(COUNTIFS('Core Analysis'!$B$2:$B$19,A989,'Core Analysis'!$D$2:$D$19,"&gt;0")&gt;0,VLOOKUP(A989,'Core Analysis'!$B$2:$D$19,3,FALSE),POWER(('Assumptions'!$B$4*'Assumptions'!$B$5)/(E989*POWER(M989,'Assumptions'!$B$6)),1/'Assumptions'!$B$7)),"")</x:f>
        <x:v>0.3422156223806261</x:v>
      </x:c>
      <x:c r="O989" s="9" t="n">
        <x:f>IFERROR('Assumptions'!$B$12*POWER(M989,'Assumptions'!$B$13)/POWER(N989,2),"")</x:f>
        <x:v>0.0038669603540749105</x:v>
      </x:c>
    </x:row>
    <x:row r="990">
      <x:c r="A990" s="8" t="n">
        <x:v>8294</x:v>
      </x:c>
      <x:c r="B990" s="1" t="n">
        <x:v>36.1</x:v>
      </x:c>
      <x:c r="C990" s="1" t="n">
        <x:v>8.5133</x:v>
      </x:c>
      <x:c r="D990" s="1" t="n">
        <x:v>-105.2</x:v>
      </x:c>
      <x:c r="E990" s="1" t="n">
        <x:v>16.1158</x:v>
      </x:c>
      <x:c r="F990" s="1" t="n">
        <x:v>20.2886</x:v>
      </x:c>
      <x:c r="G990" s="1" t="n">
        <x:v>29.9018</x:v>
      </x:c>
      <x:c r="H990" s="1" t="n">
        <x:v>93.2667</x:v>
      </x:c>
      <x:c r="I990" s="1" t="n">
        <x:v>2.2678</x:v>
      </x:c>
      <x:c r="J990" s="1" t="n">
        <x:v>-0.004</x:v>
      </x:c>
      <x:c r="K990" s="1" t="n">
        <x:v>2.88</x:v>
      </x:c>
      <x:c r="L990" s="1" t="n">
        <x:v>28.5733</x:v>
      </x:c>
      <x:c r="M990" s="1" t="n">
        <x:f>IFERROR(IF(COUNTIF('Core Analysis'!$B$2:$B$19,A990)&gt;0,VLOOKUP(A990,'Core Analysis'!$B$2:$D$19,2,FALSE),SQRT((POWER(L990/'Assumptions'!$B$8,2)+POWER(('Assumptions'!$B$2-I990)/('Assumptions'!$B$2-'Assumptions'!$B$3),2))/2)),"")</x:f>
        <x:v>0.27455730340838513</x:v>
      </x:c>
      <x:c r="N990" s="1" t="n">
        <x:f>IFERROR(IF(COUNTIFS('Core Analysis'!$B$2:$B$19,A990,'Core Analysis'!$D$2:$D$19,"&gt;0")&gt;0,VLOOKUP(A990,'Core Analysis'!$B$2:$D$19,3,FALSE),POWER(('Assumptions'!$B$4*'Assumptions'!$B$5)/(E990*POWER(M990,'Assumptions'!$B$6)),1/'Assumptions'!$B$7)),"")</x:f>
        <x:v>0.3394728782306215</x:v>
      </x:c>
      <x:c r="O990" s="9" t="n">
        <x:f>IFERROR('Assumptions'!$B$12*POWER(M990,'Assumptions'!$B$13)/POWER(N990,2),"")</x:f>
        <x:v>0.0039986551026381205</x:v>
      </x:c>
    </x:row>
    <x:row r="991">
      <x:c r="A991" s="8" t="n">
        <x:v>8294.5</x:v>
      </x:c>
      <x:c r="B991" s="1" t="n">
        <x:v>34.4</x:v>
      </x:c>
      <x:c r="C991" s="1" t="n">
        <x:v>8.5133</x:v>
      </x:c>
      <x:c r="D991" s="1" t="n">
        <x:v>-105.1111</x:v>
      </x:c>
      <x:c r="E991" s="1" t="n">
        <x:v>16.2649</x:v>
      </x:c>
      <x:c r="F991" s="1" t="n">
        <x:v>20.7297</x:v>
      </x:c>
      <x:c r="G991" s="1" t="n">
        <x:v>30.3023</x:v>
      </x:c>
      <x:c r="H991" s="1" t="n">
        <x:v>93.3555</x:v>
      </x:c>
      <x:c r="I991" s="1" t="n">
        <x:v>2.2804</x:v>
      </x:c>
      <x:c r="J991" s="1" t="n">
        <x:v>-0.006</x:v>
      </x:c>
      <x:c r="K991" s="1" t="n">
        <x:v>3.0489</x:v>
      </x:c>
      <x:c r="L991" s="1" t="n">
        <x:v>28.5333</x:v>
      </x:c>
      <x:c r="M991" s="1" t="n">
        <x:f>IFERROR(IF(COUNTIF('Core Analysis'!$B$2:$B$19,A991)&gt;0,VLOOKUP(A991,'Core Analysis'!$B$2:$D$19,2,FALSE),SQRT((POWER(L991/'Assumptions'!$B$8,2)+POWER(('Assumptions'!$B$2-I991)/('Assumptions'!$B$2-'Assumptions'!$B$3),2))/2)),"")</x:f>
        <x:v>0.2708659913476206</x:v>
      </x:c>
      <x:c r="N991" s="1" t="n">
        <x:f>IFERROR(IF(COUNTIFS('Core Analysis'!$B$2:$B$19,A991,'Core Analysis'!$D$2:$D$19,"&gt;0")&gt;0,VLOOKUP(A991,'Core Analysis'!$B$2:$D$19,3,FALSE),POWER(('Assumptions'!$B$4*'Assumptions'!$B$5)/(E991*POWER(M991,'Assumptions'!$B$6)),1/'Assumptions'!$B$7)),"")</x:f>
        <x:v>0.34251834633406664</x:v>
      </x:c>
      <x:c r="O991" s="9" t="n">
        <x:f>IFERROR('Assumptions'!$B$12*POWER(M991,'Assumptions'!$B$13)/POWER(N991,2),"")</x:f>
        <x:v>0.003700760204647074</x:v>
      </x:c>
    </x:row>
    <x:row r="992">
      <x:c r="A992" s="8" t="n">
        <x:v>8295</x:v>
      </x:c>
      <x:c r="B992" s="1" t="n">
        <x:v>37.1667</x:v>
      </x:c>
      <x:c r="C992" s="1" t="n">
        <x:v>8.5133</x:v>
      </x:c>
      <x:c r="D992" s="1" t="n">
        <x:v>-105.9778</x:v>
      </x:c>
      <x:c r="E992" s="1" t="n">
        <x:v>16.4659</x:v>
      </x:c>
      <x:c r="F992" s="1" t="n">
        <x:v>21.9756</x:v>
      </x:c>
      <x:c r="G992" s="1" t="n">
        <x:v>31.5689</x:v>
      </x:c>
      <x:c r="H992" s="1" t="n">
        <x:v>92.5556</x:v>
      </x:c>
      <x:c r="I992" s="1" t="n">
        <x:v>2.2936</x:v>
      </x:c>
      <x:c r="J992" s="1" t="n">
        <x:v>-0.0052</x:v>
      </x:c>
      <x:c r="K992" s="1" t="n">
        <x:v>3.0667</x:v>
      </x:c>
      <x:c r="L992" s="1" t="n">
        <x:v>28.4933</x:v>
      </x:c>
      <x:c r="M992" s="1" t="n">
        <x:f>IFERROR(IF(COUNTIF('Core Analysis'!$B$2:$B$19,A992)&gt;0,VLOOKUP(A992,'Core Analysis'!$B$2:$D$19,2,FALSE),SQRT((POWER(L992/'Assumptions'!$B$8,2)+POWER(('Assumptions'!$B$2-I992)/('Assumptions'!$B$2-'Assumptions'!$B$3),2))/2)),"")</x:f>
        <x:v>0.26706243053586026</x:v>
      </x:c>
      <x:c r="N992" s="1" t="n">
        <x:f>IFERROR(IF(COUNTIFS('Core Analysis'!$B$2:$B$19,A992,'Core Analysis'!$D$2:$D$19,"&gt;0")&gt;0,VLOOKUP(A992,'Core Analysis'!$B$2:$D$19,3,FALSE),POWER(('Assumptions'!$B$4*'Assumptions'!$B$5)/(E992*POWER(M992,'Assumptions'!$B$6)),1/'Assumptions'!$B$7)),"")</x:f>
        <x:v>0.3452697130672347</x:v>
      </x:c>
      <x:c r="O992" s="9" t="n">
        <x:f>IFERROR('Assumptions'!$B$12*POWER(M992,'Assumptions'!$B$13)/POWER(N992,2),"")</x:f>
        <x:v>0.0034223013477753675</x:v>
      </x:c>
    </x:row>
    <x:row r="993">
      <x:c r="A993" s="8" t="n">
        <x:v>8295.5</x:v>
      </x:c>
      <x:c r="B993" s="1" t="n">
        <x:v>39.7333</x:v>
      </x:c>
      <x:c r="C993" s="1" t="n">
        <x:v>8.52</x:v>
      </x:c>
      <x:c r="D993" s="1" t="n">
        <x:v>-106.4222</x:v>
      </x:c>
      <x:c r="E993" s="1" t="n">
        <x:v>16.4828</x:v>
      </x:c>
      <x:c r="F993" s="1" t="n">
        <x:v>23.1999</x:v>
      </x:c>
      <x:c r="G993" s="1" t="n">
        <x:v>32.2547</x:v>
      </x:c>
      <x:c r="H993" s="1" t="n">
        <x:v>92.4667</x:v>
      </x:c>
      <x:c r="I993" s="1" t="n">
        <x:v>2.2951</x:v>
      </x:c>
      <x:c r="J993" s="1" t="n">
        <x:v>-0.0077</x:v>
      </x:c>
      <x:c r="K993" s="1" t="n">
        <x:v>3.0222</x:v>
      </x:c>
      <x:c r="L993" s="1" t="n">
        <x:v>28.0133</x:v>
      </x:c>
      <x:c r="M993" s="1" t="n">
        <x:f>IFERROR(IF(COUNTIF('Core Analysis'!$B$2:$B$19,A993)&gt;0,VLOOKUP(A993,'Core Analysis'!$B$2:$D$19,2,FALSE),SQRT((POWER(L993/'Assumptions'!$B$8,2)+POWER(('Assumptions'!$B$2-I993)/('Assumptions'!$B$2-'Assumptions'!$B$3),2))/2)),"")</x:f>
        <x:v>0.26410294533004885</x:v>
      </x:c>
      <x:c r="N993" s="1" t="n">
        <x:f>IFERROR(IF(COUNTIFS('Core Analysis'!$B$2:$B$19,A993,'Core Analysis'!$D$2:$D$19,"&gt;0")&gt;0,VLOOKUP(A993,'Core Analysis'!$B$2:$D$19,3,FALSE),POWER(('Assumptions'!$B$4*'Assumptions'!$B$5)/(E993*POWER(M993,'Assumptions'!$B$6)),1/'Assumptions'!$B$7)),"")</x:f>
        <x:v>0.34895970313069397</x:v>
      </x:c>
      <x:c r="O993" s="9" t="n">
        <x:f>IFERROR('Assumptions'!$B$12*POWER(M993,'Assumptions'!$B$13)/POWER(N993,2),"")</x:f>
        <x:v>0.0031899995879634347</x:v>
      </x:c>
    </x:row>
    <x:row r="994">
      <x:c r="A994" s="8" t="n">
        <x:v>8296</x:v>
      </x:c>
      <x:c r="B994" s="1" t="n">
        <x:v>41.7</x:v>
      </x:c>
      <x:c r="C994" s="1" t="n">
        <x:v>8.5133</x:v>
      </x:c>
      <x:c r="D994" s="1" t="n">
        <x:v>-104.8222</x:v>
      </x:c>
      <x:c r="E994" s="1" t="n">
        <x:v>16.4828</x:v>
      </x:c>
      <x:c r="F994" s="1" t="n">
        <x:v>23.7518</x:v>
      </x:c>
      <x:c r="G994" s="1" t="n">
        <x:v>34.5446</x:v>
      </x:c>
      <x:c r="H994" s="1" t="n">
        <x:v>92.5333</x:v>
      </x:c>
      <x:c r="I994" s="1" t="n">
        <x:v>2.3</x:v>
      </x:c>
      <x:c r="J994" s="1" t="n">
        <x:v>-0.0033</x:v>
      </x:c>
      <x:c r="K994" s="1" t="n">
        <x:v>2.8756</x:v>
      </x:c>
      <x:c r="L994" s="1" t="n">
        <x:v>26.56</x:v>
      </x:c>
      <x:c r="M994" s="1" t="n">
        <x:f>IFERROR(IF(COUNTIF('Core Analysis'!$B$2:$B$19,A994)&gt;0,VLOOKUP(A994,'Core Analysis'!$B$2:$D$19,2,FALSE),SQRT((POWER(L994/'Assumptions'!$B$8,2)+POWER(('Assumptions'!$B$2-I994)/('Assumptions'!$B$2-'Assumptions'!$B$3),2))/2)),"")</x:f>
        <x:v>0.25511780152605873</x:v>
      </x:c>
      <x:c r="N994" s="1" t="n">
        <x:f>IFERROR(IF(COUNTIFS('Core Analysis'!$B$2:$B$19,A994,'Core Analysis'!$D$2:$D$19,"&gt;0")&gt;0,VLOOKUP(A994,'Core Analysis'!$B$2:$D$19,3,FALSE),POWER(('Assumptions'!$B$4*'Assumptions'!$B$5)/(E994*POWER(M994,'Assumptions'!$B$6)),1/'Assumptions'!$B$7)),"")</x:f>
        <x:v>0.361249920025287</x:v>
      </x:c>
      <x:c r="O994" s="9" t="n">
        <x:f>IFERROR('Assumptions'!$B$12*POWER(M994,'Assumptions'!$B$13)/POWER(N994,2),"")</x:f>
        <x:v>0.002556128893875398</x:v>
      </x:c>
    </x:row>
    <x:row r="995">
      <x:c r="A995" s="8" t="n">
        <x:v>8296.5</x:v>
      </x:c>
      <x:c r="B995" s="1" t="n">
        <x:v>40.2333</x:v>
      </x:c>
      <x:c r="C995" s="1" t="n">
        <x:v>8.5133</x:v>
      </x:c>
      <x:c r="D995" s="1" t="n">
        <x:v>-104.6667</x:v>
      </x:c>
      <x:c r="E995" s="1" t="n">
        <x:v>16.4828</x:v>
      </x:c>
      <x:c r="F995" s="1" t="n">
        <x:v>23.1758</x:v>
      </x:c>
      <x:c r="G995" s="1" t="n">
        <x:v>34.8273</x:v>
      </x:c>
      <x:c r="H995" s="1" t="n">
        <x:v>92.0444</x:v>
      </x:c>
      <x:c r="I995" s="1" t="n">
        <x:v>2.2947</x:v>
      </x:c>
      <x:c r="J995" s="1" t="n">
        <x:v>-0.0051</x:v>
      </x:c>
      <x:c r="K995" s="1" t="n">
        <x:v>2.8756</x:v>
      </x:c>
      <x:c r="L995" s="1" t="n">
        <x:v>26.92</x:v>
      </x:c>
      <x:c r="M995" s="1" t="n">
        <x:f>IFERROR(IF(COUNTIF('Core Analysis'!$B$2:$B$19,A995)&gt;0,VLOOKUP(A995,'Core Analysis'!$B$2:$D$19,2,FALSE),SQRT((POWER(L995/'Assumptions'!$B$8,2)+POWER(('Assumptions'!$B$2-I995)/('Assumptions'!$B$2-'Assumptions'!$B$3),2))/2)),"")</x:f>
        <x:v>0.25846646572062154</x:v>
      </x:c>
      <x:c r="N995" s="1" t="n">
        <x:f>IFERROR(IF(COUNTIFS('Core Analysis'!$B$2:$B$19,A995,'Core Analysis'!$D$2:$D$19,"&gt;0")&gt;0,VLOOKUP(A995,'Core Analysis'!$B$2:$D$19,3,FALSE),POWER(('Assumptions'!$B$4*'Assumptions'!$B$5)/(E995*POWER(M995,'Assumptions'!$B$6)),1/'Assumptions'!$B$7)),"")</x:f>
        <x:v>0.35656960426709133</x:v>
      </x:c>
      <x:c r="O995" s="9" t="n">
        <x:f>IFERROR('Assumptions'!$B$12*POWER(M995,'Assumptions'!$B$13)/POWER(N995,2),"")</x:f>
        <x:v>0.0027786175168565018</x:v>
      </x:c>
    </x:row>
    <x:row r="996">
      <x:c r="A996" s="8" t="n">
        <x:v>8297</x:v>
      </x:c>
      <x:c r="B996" s="1" t="n">
        <x:v>40.1667</x:v>
      </x:c>
      <x:c r="C996" s="1" t="n">
        <x:v>8.5133</x:v>
      </x:c>
      <x:c r="D996" s="1" t="n">
        <x:v>-104.8222</x:v>
      </x:c>
      <x:c r="E996" s="1" t="n">
        <x:v>16.4491</x:v>
      </x:c>
      <x:c r="F996" s="1" t="n">
        <x:v>21.9978</x:v>
      </x:c>
      <x:c r="G996" s="1" t="n">
        <x:v>35.0418</x:v>
      </x:c>
      <x:c r="H996" s="1" t="n">
        <x:v>92.0444</x:v>
      </x:c>
      <x:c r="I996" s="1" t="n">
        <x:v>2.2909</x:v>
      </x:c>
      <x:c r="J996" s="1" t="n">
        <x:v>0.0003</x:v>
      </x:c>
      <x:c r="K996" s="1" t="n">
        <x:v>2.88</x:v>
      </x:c>
      <x:c r="L996" s="1" t="n">
        <x:v>27.24</x:v>
      </x:c>
      <x:c r="M996" s="1" t="n">
        <x:f>IFERROR(IF(COUNTIF('Core Analysis'!$B$2:$B$19,A996)&gt;0,VLOOKUP(A996,'Core Analysis'!$B$2:$D$19,2,FALSE),SQRT((POWER(L996/'Assumptions'!$B$8,2)+POWER(('Assumptions'!$B$2-I996)/('Assumptions'!$B$2-'Assumptions'!$B$3),2))/2)),"")</x:f>
        <x:v>0.2611899748168659</x:v>
      </x:c>
      <x:c r="N996" s="1" t="n">
        <x:f>IFERROR(IF(COUNTIFS('Core Analysis'!$B$2:$B$19,A996,'Core Analysis'!$D$2:$D$19,"&gt;0")&gt;0,VLOOKUP(A996,'Core Analysis'!$B$2:$D$19,3,FALSE),POWER(('Assumptions'!$B$4*'Assumptions'!$B$5)/(E996*POWER(M996,'Assumptions'!$B$6)),1/'Assumptions'!$B$7)),"")</x:f>
        <x:v>0.35321280846531244</x:v>
      </x:c>
      <x:c r="O996" s="9" t="n">
        <x:f>IFERROR('Assumptions'!$B$12*POWER(M996,'Assumptions'!$B$13)/POWER(N996,2),"")</x:f>
        <x:v>0.002965340956908158</x:v>
      </x:c>
    </x:row>
    <x:row r="997">
      <x:c r="A997" s="8" t="n">
        <x:v>8297.5</x:v>
      </x:c>
      <x:c r="B997" s="1" t="n">
        <x:v>40.2667</x:v>
      </x:c>
      <x:c r="C997" s="1" t="n">
        <x:v>8.5133</x:v>
      </x:c>
      <x:c r="D997" s="1" t="n">
        <x:v>-105.6667</x:v>
      </x:c>
      <x:c r="E997" s="1" t="n">
        <x:v>16.3484</x:v>
      </x:c>
      <x:c r="F997" s="1" t="n">
        <x:v>21.0935</x:v>
      </x:c>
      <x:c r="G997" s="1" t="n">
        <x:v>34.7922</x:v>
      </x:c>
      <x:c r="H997" s="1" t="n">
        <x:v>92.1111</x:v>
      </x:c>
      <x:c r="I997" s="1" t="n">
        <x:v>2.2738</x:v>
      </x:c>
      <x:c r="J997" s="1" t="n">
        <x:v>-0.0021</x:v>
      </x:c>
      <x:c r="K997" s="1" t="n">
        <x:v>2.8711</x:v>
      </x:c>
      <x:c r="L997" s="1" t="n">
        <x:v>27.6533</x:v>
      </x:c>
      <x:c r="M997" s="1" t="n">
        <x:f>IFERROR(IF(COUNTIF('Core Analysis'!$B$2:$B$19,A997)&gt;0,VLOOKUP(A997,'Core Analysis'!$B$2:$D$19,2,FALSE),SQRT((POWER(L997/'Assumptions'!$B$8,2)+POWER(('Assumptions'!$B$2-I997)/('Assumptions'!$B$2-'Assumptions'!$B$3),2))/2)),"")</x:f>
        <x:v>0.2681123948348494</x:v>
      </x:c>
      <x:c r="N997" s="1" t="n">
        <x:f>IFERROR(IF(COUNTIFS('Core Analysis'!$B$2:$B$19,A997,'Core Analysis'!$D$2:$D$19,"&gt;0")&gt;0,VLOOKUP(A997,'Core Analysis'!$B$2:$D$19,3,FALSE),POWER(('Assumptions'!$B$4*'Assumptions'!$B$5)/(E997*POWER(M997,'Assumptions'!$B$6)),1/'Assumptions'!$B$7)),"")</x:f>
        <x:v>0.3451512880015598</x:v>
      </x:c>
      <x:c r="O997" s="9" t="n">
        <x:f>IFERROR('Assumptions'!$B$12*POWER(M997,'Assumptions'!$B$13)/POWER(N997,2),"")</x:f>
        <x:v>0.003484289529712914</x:v>
      </x:c>
    </x:row>
    <x:row r="998">
      <x:c r="A998" s="8" t="n">
        <x:v>8298</x:v>
      </x:c>
      <x:c r="B998" s="1" t="n">
        <x:v>40.4333</x:v>
      </x:c>
      <x:c r="C998" s="1" t="n">
        <x:v>8.5178</x:v>
      </x:c>
      <x:c r="D998" s="1" t="n">
        <x:v>-105.0667</x:v>
      </x:c>
      <x:c r="E998" s="1" t="n">
        <x:v>16.3316</x:v>
      </x:c>
      <x:c r="F998" s="1" t="n">
        <x:v>20.9855</x:v>
      </x:c>
      <x:c r="G998" s="1" t="n">
        <x:v>31.3136</x:v>
      </x:c>
      <x:c r="H998" s="1" t="n">
        <x:v>92.2667</x:v>
      </x:c>
      <x:c r="I998" s="1" t="n">
        <x:v>2.2653</x:v>
      </x:c>
      <x:c r="J998" s="1" t="n">
        <x:v>-0.0032</x:v>
      </x:c>
      <x:c r="K998" s="1" t="n">
        <x:v>2.84</x:v>
      </x:c>
      <x:c r="L998" s="1" t="n">
        <x:v>28.3867</x:v>
      </x:c>
      <x:c r="M998" s="1" t="n">
        <x:f>IFERROR(IF(COUNTIF('Core Analysis'!$B$2:$B$19,A998)&gt;0,VLOOKUP(A998,'Core Analysis'!$B$2:$D$19,2,FALSE),SQRT((POWER(L998/'Assumptions'!$B$8,2)+POWER(('Assumptions'!$B$2-I998)/('Assumptions'!$B$2-'Assumptions'!$B$3),2))/2)),"")</x:f>
        <x:v>0.27428719365429327</x:v>
      </x:c>
      <x:c r="N998" s="1" t="n">
        <x:f>IFERROR(IF(COUNTIFS('Core Analysis'!$B$2:$B$19,A998,'Core Analysis'!$D$2:$D$19,"&gt;0")&gt;0,VLOOKUP(A998,'Core Analysis'!$B$2:$D$19,3,FALSE),POWER(('Assumptions'!$B$4*'Assumptions'!$B$5)/(E998*POWER(M998,'Assumptions'!$B$6)),1/'Assumptions'!$B$7)),"")</x:f>
        <x:v>0.3375546690663066</x:v>
      </x:c>
      <x:c r="O998" s="9" t="n">
        <x:f>IFERROR('Assumptions'!$B$12*POWER(M998,'Assumptions'!$B$13)/POWER(N998,2),"")</x:f>
        <x:v>0.004026753139615857</x:v>
      </x:c>
    </x:row>
    <x:row r="999">
      <x:c r="A999" s="8" t="n">
        <x:v>8298.5</x:v>
      </x:c>
      <x:c r="B999" s="1" t="n">
        <x:v>42.1</x:v>
      </x:c>
      <x:c r="C999" s="1" t="n">
        <x:v>8.5156</x:v>
      </x:c>
      <x:c r="D999" s="1" t="n">
        <x:v>-104.6445</x:v>
      </x:c>
      <x:c r="E999" s="1" t="n">
        <x:v>16.5504</x:v>
      </x:c>
      <x:c r="F999" s="1" t="n">
        <x:v>21.7066</x:v>
      </x:c>
      <x:c r="G999" s="1" t="n">
        <x:v>30.7395</x:v>
      </x:c>
      <x:c r="H999" s="1" t="n">
        <x:v>92.0222</x:v>
      </x:c>
      <x:c r="I999" s="1" t="n">
        <x:v>2.2702</x:v>
      </x:c>
      <x:c r="J999" s="1" t="n">
        <x:v>-0.0044</x:v>
      </x:c>
      <x:c r="K999" s="1" t="n">
        <x:v>2.8667</x:v>
      </x:c>
      <x:c r="L999" s="1" t="n">
        <x:v>28.44</x:v>
      </x:c>
      <x:c r="M999" s="1" t="n">
        <x:f>IFERROR(IF(COUNTIF('Core Analysis'!$B$2:$B$19,A999)&gt;0,VLOOKUP(A999,'Core Analysis'!$B$2:$D$19,2,FALSE),SQRT((POWER(L999/'Assumptions'!$B$8,2)+POWER(('Assumptions'!$B$2-I999)/('Assumptions'!$B$2-'Assumptions'!$B$3),2))/2)),"")</x:f>
        <x:v>0.2731956181297177</x:v>
      </x:c>
      <x:c r="N999" s="1" t="n">
        <x:f>IFERROR(IF(COUNTIFS('Core Analysis'!$B$2:$B$19,A999,'Core Analysis'!$D$2:$D$19,"&gt;0")&gt;0,VLOOKUP(A999,'Core Analysis'!$B$2:$D$19,3,FALSE),POWER(('Assumptions'!$B$4*'Assumptions'!$B$5)/(E999*POWER(M999,'Assumptions'!$B$6)),1/'Assumptions'!$B$7)),"")</x:f>
        <x:v>0.33665575370657264</x:v>
      </x:c>
      <x:c r="O999" s="9" t="n">
        <x:f>IFERROR('Assumptions'!$B$12*POWER(M999,'Assumptions'!$B$13)/POWER(N999,2),"")</x:f>
        <x:v>0.003977875941557269</x:v>
      </x:c>
    </x:row>
    <x:row r="1000">
      <x:c r="A1000" s="8" t="n">
        <x:v>8299</x:v>
      </x:c>
      <x:c r="B1000" s="1" t="n">
        <x:v>41</x:v>
      </x:c>
      <x:c r="C1000" s="1" t="n">
        <x:v>8.5133</x:v>
      </x:c>
      <x:c r="D1000" s="1" t="n">
        <x:v>-104.3556</x:v>
      </x:c>
      <x:c r="E1000" s="1" t="n">
        <x:v>16.5843</x:v>
      </x:c>
      <x:c r="F1000" s="1" t="n">
        <x:v>22.4751</x:v>
      </x:c>
      <x:c r="G1000" s="1" t="n">
        <x:v>31.8287</x:v>
      </x:c>
      <x:c r="H1000" s="1" t="n">
        <x:v>91.9556</x:v>
      </x:c>
      <x:c r="I1000" s="1" t="n">
        <x:v>2.2898</x:v>
      </x:c>
      <x:c r="J1000" s="1" t="n">
        <x:v>0.0027</x:v>
      </x:c>
      <x:c r="K1000" s="1" t="n">
        <x:v>2.8756</x:v>
      </x:c>
      <x:c r="L1000" s="1" t="n">
        <x:v>28.2133</x:v>
      </x:c>
      <x:c r="M1000" s="1" t="n">
        <x:f>IFERROR(IF(COUNTIF('Core Analysis'!$B$2:$B$19,A1000)&gt;0,VLOOKUP(A1000,'Core Analysis'!$B$2:$D$19,2,FALSE),SQRT((POWER(L1000/'Assumptions'!$B$8,2)+POWER(('Assumptions'!$B$2-I1000)/('Assumptions'!$B$2-'Assumptions'!$B$3),2))/2)),"")</x:f>
        <x:v>0.2666056851838552</x:v>
      </x:c>
      <x:c r="N1000" s="1" t="n">
        <x:f>IFERROR(IF(COUNTIFS('Core Analysis'!$B$2:$B$19,A1000,'Core Analysis'!$D$2:$D$19,"&gt;0")&gt;0,VLOOKUP(A1000,'Core Analysis'!$B$2:$D$19,3,FALSE),POWER(('Assumptions'!$B$4*'Assumptions'!$B$5)/(E1000*POWER(M1000,'Assumptions'!$B$6)),1/'Assumptions'!$B$7)),"")</x:f>
        <x:v>0.3446244126900792</x:v>
      </x:c>
      <x:c r="O1000" s="9" t="n">
        <x:f>IFERROR('Assumptions'!$B$12*POWER(M1000,'Assumptions'!$B$13)/POWER(N1000,2),"")</x:f>
        <x:v>0.00340935494584688</x:v>
      </x:c>
    </x:row>
    <x:row r="1001">
      <x:c r="A1001" s="8" t="n">
        <x:v>8299.5</x:v>
      </x:c>
      <x:c r="B1001" s="1" t="n">
        <x:v>37.8667</x:v>
      </x:c>
      <x:c r="C1001" s="1" t="n">
        <x:v>8.5133</x:v>
      </x:c>
      <x:c r="D1001" s="1" t="n">
        <x:v>-104.3333</x:v>
      </x:c>
      <x:c r="E1001" s="1" t="n">
        <x:v>16.6694</x:v>
      </x:c>
      <x:c r="F1001" s="1" t="n">
        <x:v>22.6596</x:v>
      </x:c>
      <x:c r="G1001" s="1" t="n">
        <x:v>34.1229</x:v>
      </x:c>
      <x:c r="H1001" s="1" t="n">
        <x:v>91.0444</x:v>
      </x:c>
      <x:c r="I1001" s="1" t="n">
        <x:v>2.3047</x:v>
      </x:c>
      <x:c r="J1001" s="1" t="n">
        <x:v>0.0053</x:v>
      </x:c>
      <x:c r="K1001" s="1" t="n">
        <x:v>3.0133</x:v>
      </x:c>
      <x:c r="L1001" s="1" t="n">
        <x:v>27.4</x:v>
      </x:c>
      <x:c r="M1001" s="1" t="n">
        <x:f>IFERROR(IF(COUNTIF('Core Analysis'!$B$2:$B$19,A1001)&gt;0,VLOOKUP(A1001,'Core Analysis'!$B$2:$D$19,2,FALSE),SQRT((POWER(L1001/'Assumptions'!$B$8,2)+POWER(('Assumptions'!$B$2-I1001)/('Assumptions'!$B$2-'Assumptions'!$B$3),2))/2)),"")</x:f>
        <x:v>0.2582399921071991</x:v>
      </x:c>
      <x:c r="N1001" s="1" t="n">
        <x:f>IFERROR(IF(COUNTIFS('Core Analysis'!$B$2:$B$19,A1001,'Core Analysis'!$D$2:$D$19,"&gt;0")&gt;0,VLOOKUP(A1001,'Core Analysis'!$B$2:$D$19,3,FALSE),POWER(('Assumptions'!$B$4*'Assumptions'!$B$5)/(E1001*POWER(M1001,'Assumptions'!$B$6)),1/'Assumptions'!$B$7)),"")</x:f>
        <x:v>0.3548791906762652</x:v>
      </x:c>
      <x:c r="O1001" s="9" t="n">
        <x:f>IFERROR('Assumptions'!$B$12*POWER(M1001,'Assumptions'!$B$13)/POWER(N1001,2),"")</x:f>
        <x:v>0.0027943528151098324</x:v>
      </x:c>
    </x:row>
    <x:row r="1002">
      <x:c r="A1002" s="8" t="n">
        <x:v>8300</x:v>
      </x:c>
      <x:c r="B1002" s="1" t="n">
        <x:v>34.9</x:v>
      </x:c>
      <x:c r="C1002" s="1" t="n">
        <x:v>8.5133</x:v>
      </x:c>
      <x:c r="D1002" s="1" t="n">
        <x:v>-104.1556</x:v>
      </x:c>
      <x:c r="E1002" s="1" t="n">
        <x:v>16.8753</x:v>
      </x:c>
      <x:c r="F1002" s="1" t="n">
        <x:v>22.9396</x:v>
      </x:c>
      <x:c r="G1002" s="1" t="n">
        <x:v>34.5787</x:v>
      </x:c>
      <x:c r="H1002" s="1" t="n">
        <x:v>89.9333</x:v>
      </x:c>
      <x:c r="I1002" s="1" t="n">
        <x:v>2.3047</x:v>
      </x:c>
      <x:c r="J1002" s="1" t="n">
        <x:v>0.0029</x:v>
      </x:c>
      <x:c r="K1002" s="1" t="n">
        <x:v>2.8978</x:v>
      </x:c>
      <x:c r="L1002" s="1" t="n">
        <x:v>26.92</x:v>
      </x:c>
      <x:c r="M1002" s="1" t="n">
        <x:f>IFERROR(IF(COUNTIF('Core Analysis'!$B$2:$B$19,A1002)&gt;0,VLOOKUP(A1002,'Core Analysis'!$B$2:$D$19,2,FALSE),SQRT((POWER(L1002/'Assumptions'!$B$8,2)+POWER(('Assumptions'!$B$2-I1002)/('Assumptions'!$B$2-'Assumptions'!$B$3),2))/2)),"")</x:f>
        <x:v>0.2557033701841379</x:v>
      </x:c>
      <x:c r="N1002" s="1" t="n">
        <x:f>IFERROR(IF(COUNTIFS('Core Analysis'!$B$2:$B$19,A1002,'Core Analysis'!$D$2:$D$19,"&gt;0")&gt;0,VLOOKUP(A1002,'Core Analysis'!$B$2:$D$19,3,FALSE),POWER(('Assumptions'!$B$4*'Assumptions'!$B$5)/(E1002*POWER(M1002,'Assumptions'!$B$6)),1/'Assumptions'!$B$7)),"")</x:f>
        <x:v>0.35620647908597197</x:v>
      </x:c>
      <x:c r="O1002" s="9" t="n">
        <x:f>IFERROR('Assumptions'!$B$12*POWER(M1002,'Assumptions'!$B$13)/POWER(N1002,2),"")</x:f>
        <x:v>0.0026556795436866827</x:v>
      </x:c>
    </x:row>
    <x:row r="1003">
      <x:c r="A1003" s="8" t="n">
        <x:v>8300.5</x:v>
      </x:c>
      <x:c r="B1003" s="1" t="n">
        <x:v>35.3</x:v>
      </x:c>
      <x:c r="C1003" s="1" t="n">
        <x:v>8.5133</x:v>
      </x:c>
      <x:c r="D1003" s="1" t="n">
        <x:v>-104</x:v>
      </x:c>
      <x:c r="E1003" s="1" t="n">
        <x:v>16.9272</x:v>
      </x:c>
      <x:c r="F1003" s="1" t="n">
        <x:v>23.486</x:v>
      </x:c>
      <x:c r="G1003" s="1" t="n">
        <x:v>33.09</x:v>
      </x:c>
      <x:c r="H1003" s="1" t="n">
        <x:v>90.3333</x:v>
      </x:c>
      <x:c r="I1003" s="1" t="n">
        <x:v>2.2913</x:v>
      </x:c>
      <x:c r="J1003" s="1" t="n">
        <x:v>-0.0052</x:v>
      </x:c>
      <x:c r="K1003" s="1" t="n">
        <x:v>2.7289</x:v>
      </x:c>
      <x:c r="L1003" s="1" t="n">
        <x:v>25.6267</x:v>
      </x:c>
      <x:c r="M1003" s="1" t="n">
        <x:f>IFERROR(IF(COUNTIF('Core Analysis'!$B$2:$B$19,A1003)&gt;0,VLOOKUP(A1003,'Core Analysis'!$B$2:$D$19,2,FALSE),SQRT((POWER(L1003/'Assumptions'!$B$8,2)+POWER(('Assumptions'!$B$2-I1003)/('Assumptions'!$B$2-'Assumptions'!$B$3),2))/2)),"")</x:f>
        <x:v>0.2527799829565111</x:v>
      </x:c>
      <x:c r="N1003" s="1" t="n">
        <x:f>IFERROR(IF(COUNTIFS('Core Analysis'!$B$2:$B$19,A1003,'Core Analysis'!$D$2:$D$19,"&gt;0")&gt;0,VLOOKUP(A1003,'Core Analysis'!$B$2:$D$19,3,FALSE),POWER(('Assumptions'!$B$4*'Assumptions'!$B$5)/(E1003*POWER(M1003,'Assumptions'!$B$6)),1/'Assumptions'!$B$7)),"")</x:f>
        <x:v>0.3597731716773381</x:v>
      </x:c>
      <x:c r="O1003" s="9" t="n">
        <x:f>IFERROR('Assumptions'!$B$12*POWER(M1003,'Assumptions'!$B$13)/POWER(N1003,2),"")</x:f>
        <x:v>0.0024748515392738046</x:v>
      </x:c>
    </x:row>
    <x:row r="1004">
      <x:c r="A1004" s="8" t="n">
        <x:v>8301</x:v>
      </x:c>
      <x:c r="B1004" s="1" t="n">
        <x:v>36.9333</x:v>
      </x:c>
      <x:c r="C1004" s="1" t="n">
        <x:v>8.5178</x:v>
      </x:c>
      <x:c r="D1004" s="1" t="n">
        <x:v>-104.4222</x:v>
      </x:c>
      <x:c r="E1004" s="1" t="n">
        <x:v>17.0839</x:v>
      </x:c>
      <x:c r="F1004" s="1" t="n">
        <x:v>23.8493</x:v>
      </x:c>
      <x:c r="G1004" s="1" t="n">
        <x:v>34.8995</x:v>
      </x:c>
      <x:c r="H1004" s="1" t="n">
        <x:v>91.3778</x:v>
      </x:c>
      <x:c r="I1004" s="1" t="n">
        <x:v>2.2847</x:v>
      </x:c>
      <x:c r="J1004" s="1" t="n">
        <x:v>-0.0083</x:v>
      </x:c>
      <x:c r="K1004" s="1" t="n">
        <x:v>2.5111</x:v>
      </x:c>
      <x:c r="L1004" s="1" t="n">
        <x:v>24.36</x:v>
      </x:c>
      <x:c r="M1004" s="1" t="n">
        <x:f>IFERROR(IF(COUNTIF('Core Analysis'!$B$2:$B$19,A1004)&gt;0,VLOOKUP(A1004,'Core Analysis'!$B$2:$D$19,2,FALSE),SQRT((POWER(L1004/'Assumptions'!$B$8,2)+POWER(('Assumptions'!$B$2-I1004)/('Assumptions'!$B$2-'Assumptions'!$B$3),2))/2)),"")</x:f>
        <x:v>0.2483859423072434</x:v>
      </x:c>
      <x:c r="N1004" s="1" t="n">
        <x:f>IFERROR(IF(COUNTIFS('Core Analysis'!$B$2:$B$19,A1004,'Core Analysis'!$D$2:$D$19,"&gt;0")&gt;0,VLOOKUP(A1004,'Core Analysis'!$B$2:$D$19,3,FALSE),POWER(('Assumptions'!$B$4*'Assumptions'!$B$5)/(E1004*POWER(M1004,'Assumptions'!$B$6)),1/'Assumptions'!$B$7)),"")</x:f>
        <x:v>0.3644546492059712</x:v>
      </x:c>
      <x:c r="O1004" s="9" t="n">
        <x:f>IFERROR('Assumptions'!$B$12*POWER(M1004,'Assumptions'!$B$13)/POWER(N1004,2),"")</x:f>
        <x:v>0.002232599253652382</x:v>
      </x:c>
    </x:row>
    <x:row r="1005">
      <x:c r="A1005" s="8" t="n">
        <x:v>8301.5</x:v>
      </x:c>
      <x:c r="B1005" s="1" t="n">
        <x:v>36.8333</x:v>
      </x:c>
      <x:c r="C1005" s="1" t="n">
        <x:v>8.52</x:v>
      </x:c>
      <x:c r="D1005" s="1" t="n">
        <x:v>-105</x:v>
      </x:c>
      <x:c r="E1005" s="1" t="n">
        <x:v>17.0664</x:v>
      </x:c>
      <x:c r="F1005" s="1" t="n">
        <x:v>23.8493</x:v>
      </x:c>
      <x:c r="G1005" s="1" t="n">
        <x:v>35.0059</x:v>
      </x:c>
      <x:c r="H1005" s="1" t="n">
        <x:v>91.8889</x:v>
      </x:c>
      <x:c r="I1005" s="1" t="n">
        <x:v>2.2827</x:v>
      </x:c>
      <x:c r="J1005" s="1" t="n">
        <x:v>-0.0073</x:v>
      </x:c>
      <x:c r="K1005" s="1" t="n">
        <x:v>2.5333</x:v>
      </x:c>
      <x:c r="L1005" s="1" t="n">
        <x:v>24.68</x:v>
      </x:c>
      <x:c r="M1005" s="1" t="n">
        <x:f>IFERROR(IF(COUNTIF('Core Analysis'!$B$2:$B$19,A1005)&gt;0,VLOOKUP(A1005,'Core Analysis'!$B$2:$D$19,2,FALSE),SQRT((POWER(L1005/'Assumptions'!$B$8,2)+POWER(('Assumptions'!$B$2-I1005)/('Assumptions'!$B$2-'Assumptions'!$B$3),2))/2)),"")</x:f>
        <x:v>0.2505497417065653</x:v>
      </x:c>
      <x:c r="N1005" s="1" t="n">
        <x:f>IFERROR(IF(COUNTIFS('Core Analysis'!$B$2:$B$19,A1005,'Core Analysis'!$D$2:$D$19,"&gt;0")&gt;0,VLOOKUP(A1005,'Core Analysis'!$B$2:$D$19,3,FALSE),POWER(('Assumptions'!$B$4*'Assumptions'!$B$5)/(E1005*POWER(M1005,'Assumptions'!$B$6)),1/'Assumptions'!$B$7)),"")</x:f>
        <x:v>0.36149233937269715</x:v>
      </x:c>
      <x:c r="O1005" s="9" t="n">
        <x:f>IFERROR('Assumptions'!$B$12*POWER(M1005,'Assumptions'!$B$13)/POWER(N1005,2),"")</x:f>
        <x:v>0.00235762176931522</x:v>
      </x:c>
    </x:row>
    <x:row r="1006">
      <x:c r="A1006" s="8" t="n">
        <x:v>8302</x:v>
      </x:c>
      <x:c r="B1006" s="1" t="n">
        <x:v>34.3</x:v>
      </x:c>
      <x:c r="C1006" s="1" t="n">
        <x:v>8.5156</x:v>
      </x:c>
      <x:c r="D1006" s="1" t="n">
        <x:v>-104.8667</x:v>
      </x:c>
      <x:c r="E1006" s="1" t="n">
        <x:v>16.9619</x:v>
      </x:c>
      <x:c r="F1006" s="1" t="n">
        <x:v>23.7761</x:v>
      </x:c>
      <x:c r="G1006" s="1" t="n">
        <x:v>34.122</x:v>
      </x:c>
      <x:c r="H1006" s="1" t="n">
        <x:v>92.3555</x:v>
      </x:c>
      <x:c r="I1006" s="1" t="n">
        <x:v>2.284</x:v>
      </x:c>
      <x:c r="J1006" s="1" t="n">
        <x:v>-0.0076</x:v>
      </x:c>
      <x:c r="K1006" s="1" t="n">
        <x:v>2.7422</x:v>
      </x:c>
      <x:c r="L1006" s="1" t="n">
        <x:v>25.1067</x:v>
      </x:c>
      <x:c r="M1006" s="1" t="n">
        <x:f>IFERROR(IF(COUNTIF('Core Analysis'!$B$2:$B$19,A1006)&gt;0,VLOOKUP(A1006,'Core Analysis'!$B$2:$D$19,2,FALSE),SQRT((POWER(L1006/'Assumptions'!$B$8,2)+POWER(('Assumptions'!$B$2-I1006)/('Assumptions'!$B$2-'Assumptions'!$B$3),2))/2)),"")</x:f>
        <x:v>0.25228059108398637</x:v>
      </x:c>
      <x:c r="N1006" s="1" t="n">
        <x:f>IFERROR(IF(COUNTIFS('Core Analysis'!$B$2:$B$19,A1006,'Core Analysis'!$D$2:$D$19,"&gt;0")&gt;0,VLOOKUP(A1006,'Core Analysis'!$B$2:$D$19,3,FALSE),POWER(('Assumptions'!$B$4*'Assumptions'!$B$5)/(E1006*POWER(M1006,'Assumptions'!$B$6)),1/'Assumptions'!$B$7)),"")</x:f>
        <x:v>0.3601164238753842</x:v>
      </x:c>
      <x:c r="O1006" s="9" t="n">
        <x:f>IFERROR('Assumptions'!$B$12*POWER(M1006,'Assumptions'!$B$13)/POWER(N1006,2),"")</x:f>
        <x:v>0.0024487358884001833</x:v>
      </x:c>
    </x:row>
    <x:row r="1007">
      <x:c r="A1007" s="8" t="n">
        <x:v>8302.5</x:v>
      </x:c>
      <x:c r="B1007" s="1" t="n">
        <x:v>35.8</x:v>
      </x:c>
      <x:c r="C1007" s="1" t="n">
        <x:v>8.5133</x:v>
      </x:c>
      <x:c r="D1007" s="1" t="n">
        <x:v>-105.0667</x:v>
      </x:c>
      <x:c r="E1007" s="1" t="n">
        <x:v>16.8408</x:v>
      </x:c>
      <x:c r="F1007" s="1" t="n">
        <x:v>23.2945</x:v>
      </x:c>
      <x:c r="G1007" s="1" t="n">
        <x:v>33.7052</x:v>
      </x:c>
      <x:c r="H1007" s="1" t="n">
        <x:v>92.4444</x:v>
      </x:c>
      <x:c r="I1007" s="1" t="n">
        <x:v>2.2822</x:v>
      </x:c>
      <x:c r="J1007" s="1" t="n">
        <x:v>-0.0091</x:v>
      </x:c>
      <x:c r="K1007" s="1" t="n">
        <x:v>2.8044</x:v>
      </x:c>
      <x:c r="L1007" s="1" t="n">
        <x:v>25.4933</x:v>
      </x:c>
      <x:c r="M1007" s="1" t="n">
        <x:f>IFERROR(IF(COUNTIF('Core Analysis'!$B$2:$B$19,A1007)&gt;0,VLOOKUP(A1007,'Core Analysis'!$B$2:$D$19,2,FALSE),SQRT((POWER(L1007/'Assumptions'!$B$8,2)+POWER(('Assumptions'!$B$2-I1007)/('Assumptions'!$B$2-'Assumptions'!$B$3),2))/2)),"")</x:f>
        <x:v>0.25473401963599945</x:v>
      </x:c>
      <x:c r="N1007" s="1" t="n">
        <x:f>IFERROR(IF(COUNTIFS('Core Analysis'!$B$2:$B$19,A1007,'Core Analysis'!$D$2:$D$19,"&gt;0")&gt;0,VLOOKUP(A1007,'Core Analysis'!$B$2:$D$19,3,FALSE),POWER(('Assumptions'!$B$4*'Assumptions'!$B$5)/(E1007*POWER(M1007,'Assumptions'!$B$6)),1/'Assumptions'!$B$7)),"")</x:f>
        <x:v>0.3579280299116282</x:v>
      </x:c>
      <x:c r="O1007" s="9" t="n">
        <x:f>IFERROR('Assumptions'!$B$12*POWER(M1007,'Assumptions'!$B$13)/POWER(N1007,2),"")</x:f>
        <x:v>0.0025866047017034104</x:v>
      </x:c>
    </x:row>
    <x:row r="1008">
      <x:c r="A1008" s="8" t="n">
        <x:v>8303</x:v>
      </x:c>
      <x:c r="B1008" s="1" t="n">
        <x:v>37.9667</x:v>
      </x:c>
      <x:c r="C1008" s="1" t="n">
        <x:v>8.5178</x:v>
      </x:c>
      <x:c r="D1008" s="1" t="n">
        <x:v>-105.0667</x:v>
      </x:c>
      <x:c r="E1008" s="1" t="n">
        <x:v>16.9272</x:v>
      </x:c>
      <x:c r="F1008" s="1" t="n">
        <x:v>22.683</x:v>
      </x:c>
      <x:c r="G1008" s="1" t="n">
        <x:v>34.4728</x:v>
      </x:c>
      <x:c r="H1008" s="1" t="n">
        <x:v>92.6</x:v>
      </x:c>
      <x:c r="I1008" s="1" t="n">
        <x:v>2.2793</x:v>
      </x:c>
      <x:c r="J1008" s="1" t="n">
        <x:v>-0.0117</x:v>
      </x:c>
      <x:c r="K1008" s="1" t="n">
        <x:v>2.92</x:v>
      </x:c>
      <x:c r="L1008" s="1" t="n">
        <x:v>24.2933</x:v>
      </x:c>
      <x:c r="M1008" s="1" t="n">
        <x:f>IFERROR(IF(COUNTIF('Core Analysis'!$B$2:$B$19,A1008)&gt;0,VLOOKUP(A1008,'Core Analysis'!$B$2:$D$19,2,FALSE),SQRT((POWER(L1008/'Assumptions'!$B$8,2)+POWER(('Assumptions'!$B$2-I1008)/('Assumptions'!$B$2-'Assumptions'!$B$3),2))/2)),"")</x:f>
        <x:v>0.24966538364202337</x:v>
      </x:c>
      <x:c r="N1008" s="1" t="n">
        <x:f>IFERROR(IF(COUNTIFS('Core Analysis'!$B$2:$B$19,A1008,'Core Analysis'!$D$2:$D$19,"&gt;0")&gt;0,VLOOKUP(A1008,'Core Analysis'!$B$2:$D$19,3,FALSE),POWER(('Assumptions'!$B$4*'Assumptions'!$B$5)/(E1008*POWER(M1008,'Assumptions'!$B$6)),1/'Assumptions'!$B$7)),"")</x:f>
        <x:v>0.3642613760792907</x:v>
      </x:c>
      <x:c r="O1008" s="9" t="n">
        <x:f>IFERROR('Assumptions'!$B$12*POWER(M1008,'Assumptions'!$B$13)/POWER(N1008,2),"")</x:f>
        <x:v>0.0022860689113589645</x:v>
      </x:c>
    </x:row>
    <x:row r="1009">
      <x:c r="A1009" s="8" t="n">
        <x:v>8303.5</x:v>
      </x:c>
      <x:c r="B1009" s="1" t="n">
        <x:v>39.5</x:v>
      </x:c>
      <x:c r="C1009" s="1" t="n">
        <x:v>8.5244</x:v>
      </x:c>
      <x:c r="D1009" s="1" t="n">
        <x:v>-105.4444</x:v>
      </x:c>
      <x:c r="E1009" s="1" t="n">
        <x:v>16.9445</x:v>
      </x:c>
      <x:c r="F1009" s="1" t="n">
        <x:v>22.3145</x:v>
      </x:c>
      <x:c r="G1009" s="1" t="n">
        <x:v>34.3321</x:v>
      </x:c>
      <x:c r="H1009" s="1" t="n">
        <x:v>92.3333</x:v>
      </x:c>
      <x:c r="I1009" s="1" t="n">
        <x:v>2.2833</x:v>
      </x:c>
      <x:c r="J1009" s="1" t="n">
        <x:v>-0.0078</x:v>
      </x:c>
      <x:c r="K1009" s="1" t="n">
        <x:v>2.7733</x:v>
      </x:c>
      <x:c r="L1009" s="1" t="n">
        <x:v>23.48</x:v>
      </x:c>
      <x:c r="M1009" s="1" t="n">
        <x:f>IFERROR(IF(COUNTIF('Core Analysis'!$B$2:$B$19,A1009)&gt;0,VLOOKUP(A1009,'Core Analysis'!$B$2:$D$19,2,FALSE),SQRT((POWER(L1009/'Assumptions'!$B$8,2)+POWER(('Assumptions'!$B$2-I1009)/('Assumptions'!$B$2-'Assumptions'!$B$3),2))/2)),"")</x:f>
        <x:v>0.24453413684102288</x:v>
      </x:c>
      <x:c r="N1009" s="1" t="n">
        <x:f>IFERROR(IF(COUNTIFS('Core Analysis'!$B$2:$B$19,A1009,'Core Analysis'!$D$2:$D$19,"&gt;0")&gt;0,VLOOKUP(A1009,'Core Analysis'!$B$2:$D$19,3,FALSE),POWER(('Assumptions'!$B$4*'Assumptions'!$B$5)/(E1009*POWER(M1009,'Assumptions'!$B$6)),1/'Assumptions'!$B$7)),"")</x:f>
        <x:v>0.3717150488120579</x:v>
      </x:c>
      <x:c r="O1009" s="9" t="n">
        <x:f>IFERROR('Assumptions'!$B$12*POWER(M1009,'Assumptions'!$B$13)/POWER(N1009,2),"")</x:f>
        <x:v>0.0020036063467764077</x:v>
      </x:c>
    </x:row>
    <x:row r="1010">
      <x:c r="A1010" s="8" t="n">
        <x:v>8304</x:v>
      </x:c>
      <x:c r="B1010" s="1" t="n">
        <x:v>37.7</x:v>
      </x:c>
      <x:c r="C1010" s="1" t="n">
        <x:v>8.5222</x:v>
      </x:c>
      <x:c r="D1010" s="1" t="n">
        <x:v>-106.8667</x:v>
      </x:c>
      <x:c r="E1010" s="1" t="n">
        <x:v>16.7207</x:v>
      </x:c>
      <x:c r="F1010" s="1" t="n">
        <x:v>22.2005</x:v>
      </x:c>
      <x:c r="G1010" s="1" t="n">
        <x:v>32.1882</x:v>
      </x:c>
      <x:c r="H1010" s="1" t="n">
        <x:v>92.7778</x:v>
      </x:c>
      <x:c r="I1010" s="1" t="n">
        <x:v>2.274</x:v>
      </x:c>
      <x:c r="J1010" s="1" t="n">
        <x:v>-0.0063</x:v>
      </x:c>
      <x:c r="K1010" s="1" t="n">
        <x:v>2.7378</x:v>
      </x:c>
      <x:c r="L1010" s="1" t="n">
        <x:v>24.7867</x:v>
      </x:c>
      <x:c r="M1010" s="1" t="n">
        <x:f>IFERROR(IF(COUNTIF('Core Analysis'!$B$2:$B$19,A1010)&gt;0,VLOOKUP(A1010,'Core Analysis'!$B$2:$D$19,2,FALSE),SQRT((POWER(L1010/'Assumptions'!$B$8,2)+POWER(('Assumptions'!$B$2-I1010)/('Assumptions'!$B$2-'Assumptions'!$B$3),2))/2)),"")</x:f>
        <x:v>0.25364911367962634</x:v>
      </x:c>
      <x:c r="N1010" s="1" t="n">
        <x:f>IFERROR(IF(COUNTIFS('Core Analysis'!$B$2:$B$19,A1010,'Core Analysis'!$D$2:$D$19,"&gt;0")&gt;0,VLOOKUP(A1010,'Core Analysis'!$B$2:$D$19,3,FALSE),POWER(('Assumptions'!$B$4*'Assumptions'!$B$5)/(E1010*POWER(M1010,'Assumptions'!$B$6)),1/'Assumptions'!$B$7)),"")</x:f>
        <x:v>0.36074759235461695</x:v>
      </x:c>
      <x:c r="O1010" s="9" t="n">
        <x:f>IFERROR('Assumptions'!$B$12*POWER(M1010,'Assumptions'!$B$13)/POWER(N1010,2),"")</x:f>
        <x:v>0.0024989568774383304</x:v>
      </x:c>
    </x:row>
    <x:row r="1011">
      <x:c r="A1011" s="8" t="n">
        <x:v>8304.5</x:v>
      </x:c>
      <x:c r="B1011" s="1" t="n">
        <x:v>36.0667</x:v>
      </x:c>
      <x:c r="C1011" s="1" t="n">
        <x:v>8.52</x:v>
      </x:c>
      <x:c r="D1011" s="1" t="n">
        <x:v>-104.9111</x:v>
      </x:c>
      <x:c r="E1011" s="1" t="n">
        <x:v>16.6864</x:v>
      </x:c>
      <x:c r="F1011" s="1" t="n">
        <x:v>22.246</x:v>
      </x:c>
      <x:c r="G1011" s="1" t="n">
        <x:v>32.5194</x:v>
      </x:c>
      <x:c r="H1011" s="1" t="n">
        <x:v>92.7556</x:v>
      </x:c>
      <x:c r="I1011" s="1" t="n">
        <x:v>2.282</x:v>
      </x:c>
      <x:c r="J1011" s="1" t="n">
        <x:v>0</x:v>
      </x:c>
      <x:c r="K1011" s="1" t="n">
        <x:v>2.64</x:v>
      </x:c>
      <x:c r="L1011" s="1" t="n">
        <x:v>26.48</x:v>
      </x:c>
      <x:c r="M1011" s="1" t="n">
        <x:f>IFERROR(IF(COUNTIF('Core Analysis'!$B$2:$B$19,A1011)&gt;0,VLOOKUP(A1011,'Core Analysis'!$B$2:$D$19,2,FALSE),SQRT((POWER(L1011/'Assumptions'!$B$8,2)+POWER(('Assumptions'!$B$2-I1011)/('Assumptions'!$B$2-'Assumptions'!$B$3),2))/2)),"")</x:f>
        <x:v>0.2597751476860849</x:v>
      </x:c>
      <x:c r="N1011" s="1" t="n">
        <x:f>IFERROR(IF(COUNTIFS('Core Analysis'!$B$2:$B$19,A1011,'Core Analysis'!$D$2:$D$19,"&gt;0")&gt;0,VLOOKUP(A1011,'Core Analysis'!$B$2:$D$19,3,FALSE),POWER(('Assumptions'!$B$4*'Assumptions'!$B$5)/(E1011*POWER(M1011,'Assumptions'!$B$6)),1/'Assumptions'!$B$7)),"")</x:f>
        <x:v>0.35260226065551403</x:v>
      </x:c>
      <x:c r="O1011" s="9" t="n">
        <x:f>IFERROR('Assumptions'!$B$12*POWER(M1011,'Assumptions'!$B$13)/POWER(N1011,2),"")</x:f>
        <x:v>0.002905348040804015</x:v>
      </x:c>
    </x:row>
    <x:row r="1012">
      <x:c r="A1012" s="8" t="n">
        <x:v>8305</x:v>
      </x:c>
      <x:c r="B1012" s="1" t="n">
        <x:v>35</x:v>
      </x:c>
      <x:c r="C1012" s="1" t="n">
        <x:v>8.52</x:v>
      </x:c>
      <x:c r="D1012" s="1" t="n">
        <x:v>-104.6667</x:v>
      </x:c>
      <x:c r="E1012" s="1" t="n">
        <x:v>16.7377</x:v>
      </x:c>
      <x:c r="F1012" s="1" t="n">
        <x:v>22.5209</x:v>
      </x:c>
      <x:c r="G1012" s="1" t="n">
        <x:v>33.7055</x:v>
      </x:c>
      <x:c r="H1012" s="1" t="n">
        <x:v>92.1333</x:v>
      </x:c>
      <x:c r="I1012" s="1" t="n">
        <x:v>2.2793</x:v>
      </x:c>
      <x:c r="J1012" s="1" t="n">
        <x:v>-0.0037</x:v>
      </x:c>
      <x:c r="K1012" s="1" t="n">
        <x:v>2.68</x:v>
      </x:c>
      <x:c r="L1012" s="1" t="n">
        <x:v>28.4667</x:v>
      </x:c>
      <x:c r="M1012" s="1" t="n">
        <x:f>IFERROR(IF(COUNTIF('Core Analysis'!$B$2:$B$19,A1012)&gt;0,VLOOKUP(A1012,'Core Analysis'!$B$2:$D$19,2,FALSE),SQRT((POWER(L1012/'Assumptions'!$B$8,2)+POWER(('Assumptions'!$B$2-I1012)/('Assumptions'!$B$2-'Assumptions'!$B$3),2))/2)),"")</x:f>
        <x:v>0.27081771173451474</x:v>
      </x:c>
      <x:c r="N1012" s="1" t="n">
        <x:f>IFERROR(IF(COUNTIFS('Core Analysis'!$B$2:$B$19,A1012,'Core Analysis'!$D$2:$D$19,"&gt;0")&gt;0,VLOOKUP(A1012,'Core Analysis'!$B$2:$D$19,3,FALSE),POWER(('Assumptions'!$B$4*'Assumptions'!$B$5)/(E1012*POWER(M1012,'Assumptions'!$B$6)),1/'Assumptions'!$B$7)),"")</x:f>
        <x:v>0.3377062232546431</x:v>
      </x:c>
      <x:c r="O1012" s="9" t="n">
        <x:f>IFERROR('Assumptions'!$B$12*POWER(M1012,'Assumptions'!$B$13)/POWER(N1012,2),"")</x:f>
        <x:v>0.0038039943491144476</x:v>
      </x:c>
    </x:row>
    <x:row r="1013">
      <x:c r="A1013" s="8" t="n">
        <x:v>8305.5</x:v>
      </x:c>
      <x:c r="B1013" s="1" t="n">
        <x:v>35.8333</x:v>
      </x:c>
      <x:c r="C1013" s="1" t="n">
        <x:v>8.52</x:v>
      </x:c>
      <x:c r="D1013" s="1" t="n">
        <x:v>-104.9111</x:v>
      </x:c>
      <x:c r="E1013" s="1" t="n">
        <x:v>16.6864</x:v>
      </x:c>
      <x:c r="F1013" s="1" t="n">
        <x:v>23.0339</x:v>
      </x:c>
      <x:c r="G1013" s="1" t="n">
        <x:v>33.8781</x:v>
      </x:c>
      <x:c r="H1013" s="1" t="n">
        <x:v>91.6444</x:v>
      </x:c>
      <x:c r="I1013" s="1" t="n">
        <x:v>2.288</x:v>
      </x:c>
      <x:c r="J1013" s="1" t="n">
        <x:v>-0.0044</x:v>
      </x:c>
      <x:c r="K1013" s="1" t="n">
        <x:v>2.68</x:v>
      </x:c>
      <x:c r="L1013" s="1" t="n">
        <x:v>28.84</x:v>
      </x:c>
      <x:c r="M1013" s="1" t="n">
        <x:f>IFERROR(IF(COUNTIF('Core Analysis'!$B$2:$B$19,A1013)&gt;0,VLOOKUP(A1013,'Core Analysis'!$B$2:$D$19,2,FALSE),SQRT((POWER(L1013/'Assumptions'!$B$8,2)+POWER(('Assumptions'!$B$2-I1013)/('Assumptions'!$B$2-'Assumptions'!$B$3),2))/2)),"")</x:f>
        <x:v>0.2704231012978032</x:v>
      </x:c>
      <x:c r="N1013" s="1" t="n">
        <x:f>IFERROR(IF(COUNTIFS('Core Analysis'!$B$2:$B$19,A1013,'Core Analysis'!$D$2:$D$19,"&gt;0")&gt;0,VLOOKUP(A1013,'Core Analysis'!$B$2:$D$19,3,FALSE),POWER(('Assumptions'!$B$4*'Assumptions'!$B$5)/(E1013*POWER(M1013,'Assumptions'!$B$6)),1/'Assumptions'!$B$7)),"")</x:f>
        <x:v>0.3387184892734519</x:v>
      </x:c>
      <x:c r="O1013" s="9" t="n">
        <x:f>IFERROR('Assumptions'!$B$12*POWER(M1013,'Assumptions'!$B$13)/POWER(N1013,2),"")</x:f>
        <x:v>0.0037571088118873745</x:v>
      </x:c>
    </x:row>
    <x:row r="1014">
      <x:c r="A1014" s="8" t="n">
        <x:v>8306</x:v>
      </x:c>
      <x:c r="B1014" s="1" t="n">
        <x:v>33.4</x:v>
      </x:c>
      <x:c r="C1014" s="1" t="n">
        <x:v>8.52</x:v>
      </x:c>
      <x:c r="D1014" s="1" t="n">
        <x:v>-105.4</x:v>
      </x:c>
      <x:c r="E1014" s="1" t="n">
        <x:v>16.7206</x:v>
      </x:c>
      <x:c r="F1014" s="1" t="n">
        <x:v>23.5823</x:v>
      </x:c>
      <x:c r="G1014" s="1" t="n">
        <x:v>34.2266</x:v>
      </x:c>
      <x:c r="H1014" s="1" t="n">
        <x:v>91.4222</x:v>
      </x:c>
      <x:c r="I1014" s="1" t="n">
        <x:v>2.2847</x:v>
      </x:c>
      <x:c r="J1014" s="1" t="n">
        <x:v>-0.0073</x:v>
      </x:c>
      <x:c r="K1014" s="1" t="n">
        <x:v>2.6933</x:v>
      </x:c>
      <x:c r="L1014" s="1" t="n">
        <x:v>28.5467</x:v>
      </x:c>
      <x:c r="M1014" s="1" t="n">
        <x:f>IFERROR(IF(COUNTIF('Core Analysis'!$B$2:$B$19,A1014)&gt;0,VLOOKUP(A1014,'Core Analysis'!$B$2:$D$19,2,FALSE),SQRT((POWER(L1014/'Assumptions'!$B$8,2)+POWER(('Assumptions'!$B$2-I1014)/('Assumptions'!$B$2-'Assumptions'!$B$3),2))/2)),"")</x:f>
        <x:v>0.2697606353424407</x:v>
      </x:c>
      <x:c r="N1014" s="1" t="n">
        <x:f>IFERROR(IF(COUNTIFS('Core Analysis'!$B$2:$B$19,A1014,'Core Analysis'!$D$2:$D$19,"&gt;0")&gt;0,VLOOKUP(A1014,'Core Analysis'!$B$2:$D$19,3,FALSE),POWER(('Assumptions'!$B$4*'Assumptions'!$B$5)/(E1014*POWER(M1014,'Assumptions'!$B$6)),1/'Assumptions'!$B$7)),"")</x:f>
        <x:v>0.33920286616582934</x:v>
      </x:c>
      <x:c r="O1014" s="9" t="n">
        <x:f>IFERROR('Assumptions'!$B$12*POWER(M1014,'Assumptions'!$B$13)/POWER(N1014,2),"")</x:f>
        <x:v>0.0037061723815438757</x:v>
      </x:c>
    </x:row>
    <x:row r="1015">
      <x:c r="A1015" s="8" t="n">
        <x:v>8306.5</x:v>
      </x:c>
      <x:c r="B1015" s="1" t="n">
        <x:v>34.1333</x:v>
      </x:c>
      <x:c r="C1015" s="1" t="n">
        <x:v>8.5156</x:v>
      </x:c>
      <x:c r="D1015" s="1" t="n">
        <x:v>-104.9556</x:v>
      </x:c>
      <x:c r="E1015" s="1" t="n">
        <x:v>16.7377</x:v>
      </x:c>
      <x:c r="F1015" s="1" t="n">
        <x:v>23.6064</x:v>
      </x:c>
      <x:c r="G1015" s="1" t="n">
        <x:v>34.2266</x:v>
      </x:c>
      <x:c r="H1015" s="1" t="n">
        <x:v>91.2222</x:v>
      </x:c>
      <x:c r="I1015" s="1" t="n">
        <x:v>2.286</x:v>
      </x:c>
      <x:c r="J1015" s="1" t="n">
        <x:v>-0.0052</x:v>
      </x:c>
      <x:c r="K1015" s="1" t="n">
        <x:v>2.68</x:v>
      </x:c>
      <x:c r="L1015" s="1" t="n">
        <x:v>28.3733</x:v>
      </x:c>
      <x:c r="M1015" s="1" t="n">
        <x:f>IFERROR(IF(COUNTIF('Core Analysis'!$B$2:$B$19,A1015)&gt;0,VLOOKUP(A1015,'Core Analysis'!$B$2:$D$19,2,FALSE),SQRT((POWER(L1015/'Assumptions'!$B$8,2)+POWER(('Assumptions'!$B$2-I1015)/('Assumptions'!$B$2-'Assumptions'!$B$3),2))/2)),"")</x:f>
        <x:v>0.2684889330265783</x:v>
      </x:c>
      <x:c r="N1015" s="1" t="n">
        <x:f>IFERROR(IF(COUNTIFS('Core Analysis'!$B$2:$B$19,A1015,'Core Analysis'!$D$2:$D$19,"&gt;0")&gt;0,VLOOKUP(A1015,'Core Analysis'!$B$2:$D$19,3,FALSE),POWER(('Assumptions'!$B$4*'Assumptions'!$B$5)/(E1015*POWER(M1015,'Assumptions'!$B$6)),1/'Assumptions'!$B$7)),"")</x:f>
        <x:v>0.34063536842791997</x:v>
      </x:c>
      <x:c r="O1015" s="9" t="n">
        <x:f>IFERROR('Assumptions'!$B$12*POWER(M1015,'Assumptions'!$B$13)/POWER(N1015,2),"")</x:f>
        <x:v>0.003599444999751628</x:v>
      </x:c>
    </x:row>
    <x:row r="1016">
      <x:c r="A1016" s="8" t="n">
        <x:v>8307</x:v>
      </x:c>
      <x:c r="B1016" s="1" t="n">
        <x:v>35.2</x:v>
      </x:c>
      <x:c r="C1016" s="1" t="n">
        <x:v>8.5133</x:v>
      </x:c>
      <x:c r="D1016" s="1" t="n">
        <x:v>-105</x:v>
      </x:c>
      <x:c r="E1016" s="1" t="n">
        <x:v>16.6353</x:v>
      </x:c>
      <x:c r="F1016" s="1" t="n">
        <x:v>23.7761</x:v>
      </x:c>
      <x:c r="G1016" s="1" t="n">
        <x:v>34.4022</x:v>
      </x:c>
      <x:c r="H1016" s="1" t="n">
        <x:v>91.2889</x:v>
      </x:c>
      <x:c r="I1016" s="1" t="n">
        <x:v>2.2847</x:v>
      </x:c>
      <x:c r="J1016" s="1" t="n">
        <x:v>-0.004</x:v>
      </x:c>
      <x:c r="K1016" s="1" t="n">
        <x:v>2.76</x:v>
      </x:c>
      <x:c r="L1016" s="1" t="n">
        <x:v>28.1867</x:v>
      </x:c>
      <x:c r="M1016" s="1" t="n">
        <x:f>IFERROR(IF(COUNTIF('Core Analysis'!$B$2:$B$19,A1016)&gt;0,VLOOKUP(A1016,'Core Analysis'!$B$2:$D$19,2,FALSE),SQRT((POWER(L1016/'Assumptions'!$B$8,2)+POWER(('Assumptions'!$B$2-I1016)/('Assumptions'!$B$2-'Assumptions'!$B$3),2))/2)),"")</x:f>
        <x:v>0.267861156535167</x:v>
      </x:c>
      <x:c r="N1016" s="1" t="n">
        <x:f>IFERROR(IF(COUNTIFS('Core Analysis'!$B$2:$B$19,A1016,'Core Analysis'!$D$2:$D$19,"&gt;0")&gt;0,VLOOKUP(A1016,'Core Analysis'!$B$2:$D$19,3,FALSE),POWER(('Assumptions'!$B$4*'Assumptions'!$B$5)/(E1016*POWER(M1016,'Assumptions'!$B$6)),1/'Assumptions'!$B$7)),"")</x:f>
        <x:v>0.342482953053317</x:v>
      </x:c>
      <x:c r="O1016" s="9" t="n">
        <x:f>IFERROR('Assumptions'!$B$12*POWER(M1016,'Assumptions'!$B$13)/POWER(N1016,2),"")</x:f>
        <x:v>0.0035242267533854526</x:v>
      </x:c>
    </x:row>
    <x:row r="1017">
      <x:c r="A1017" s="8" t="n">
        <x:v>8307.5</x:v>
      </x:c>
      <x:c r="B1017" s="1" t="n">
        <x:v>38.6</x:v>
      </x:c>
      <x:c r="C1017" s="1" t="n">
        <x:v>8.5178</x:v>
      </x:c>
      <x:c r="D1017" s="1" t="n">
        <x:v>-104.8445</x:v>
      </x:c>
      <x:c r="E1017" s="1" t="n">
        <x:v>16.772</x:v>
      </x:c>
      <x:c r="F1017" s="1" t="n">
        <x:v>22.9633</x:v>
      </x:c>
      <x:c r="G1017" s="1" t="n">
        <x:v>35.0776</x:v>
      </x:c>
      <x:c r="H1017" s="1" t="n">
        <x:v>92</x:v>
      </x:c>
      <x:c r="I1017" s="1" t="n">
        <x:v>2.288</x:v>
      </x:c>
      <x:c r="J1017" s="1" t="n">
        <x:v>-0.004</x:v>
      </x:c>
      <x:c r="K1017" s="1" t="n">
        <x:v>2.6622</x:v>
      </x:c>
      <x:c r="L1017" s="1" t="n">
        <x:v>27.8667</x:v>
      </x:c>
      <x:c r="M1017" s="1" t="n">
        <x:f>IFERROR(IF(COUNTIF('Core Analysis'!$B$2:$B$19,A1017)&gt;0,VLOOKUP(A1017,'Core Analysis'!$B$2:$D$19,2,FALSE),SQRT((POWER(L1017/'Assumptions'!$B$8,2)+POWER(('Assumptions'!$B$2-I1017)/('Assumptions'!$B$2-'Assumptions'!$B$3),2))/2)),"")</x:f>
        <x:v>0.2652716007416209</x:v>
      </x:c>
      <x:c r="N1017" s="1" t="n">
        <x:f>IFERROR(IF(COUNTIFS('Core Analysis'!$B$2:$B$19,A1017,'Core Analysis'!$D$2:$D$19,"&gt;0")&gt;0,VLOOKUP(A1017,'Core Analysis'!$B$2:$D$19,3,FALSE),POWER(('Assumptions'!$B$4*'Assumptions'!$B$5)/(E1017*POWER(M1017,'Assumptions'!$B$6)),1/'Assumptions'!$B$7)),"")</x:f>
        <x:v>0.3444140287257266</x:v>
      </x:c>
      <x:c r="O1017" s="9" t="n">
        <x:f>IFERROR('Assumptions'!$B$12*POWER(M1017,'Assumptions'!$B$13)/POWER(N1017,2),"")</x:f>
        <x:v>0.0033390012231251996</x:v>
      </x:c>
    </x:row>
    <x:row r="1018">
      <x:c r="A1018" s="8" t="n">
        <x:v>8308</x:v>
      </x:c>
      <x:c r="B1018" s="1" t="n">
        <x:v>38.7667</x:v>
      </x:c>
      <x:c r="C1018" s="1" t="n">
        <x:v>8.52</x:v>
      </x:c>
      <x:c r="D1018" s="1" t="n">
        <x:v>-104.0667</x:v>
      </x:c>
      <x:c r="E1018" s="1" t="n">
        <x:v>16.8236</x:v>
      </x:c>
      <x:c r="F1018" s="1" t="n">
        <x:v>22.6364</x:v>
      </x:c>
      <x:c r="G1018" s="1" t="n">
        <x:v>34.2968</x:v>
      </x:c>
      <x:c r="H1018" s="1" t="n">
        <x:v>92.2889</x:v>
      </x:c>
      <x:c r="I1018" s="1" t="n">
        <x:v>2.2844</x:v>
      </x:c>
      <x:c r="J1018" s="1" t="n">
        <x:v>-0.0028</x:v>
      </x:c>
      <x:c r="K1018" s="1" t="n">
        <x:v>2.5556</x:v>
      </x:c>
      <x:c r="L1018" s="1" t="n">
        <x:v>27.52</x:v>
      </x:c>
      <x:c r="M1018" s="1" t="n">
        <x:f>IFERROR(IF(COUNTIF('Core Analysis'!$B$2:$B$19,A1018)&gt;0,VLOOKUP(A1018,'Core Analysis'!$B$2:$D$19,2,FALSE),SQRT((POWER(L1018/'Assumptions'!$B$8,2)+POWER(('Assumptions'!$B$2-I1018)/('Assumptions'!$B$2-'Assumptions'!$B$3),2))/2)),"")</x:f>
        <x:v>0.26445561754408237</x:v>
      </x:c>
      <x:c r="N1018" s="1" t="n">
        <x:f>IFERROR(IF(COUNTIFS('Core Analysis'!$B$2:$B$19,A1018,'Core Analysis'!$D$2:$D$19,"&gt;0")&gt;0,VLOOKUP(A1018,'Core Analysis'!$B$2:$D$19,3,FALSE),POWER(('Assumptions'!$B$4*'Assumptions'!$B$5)/(E1018*POWER(M1018,'Assumptions'!$B$6)),1/'Assumptions'!$B$7)),"")</x:f>
        <x:v>0.34494650907273716</x:v>
      </x:c>
      <x:c r="O1018" s="9" t="n">
        <x:f>IFERROR('Assumptions'!$B$12*POWER(M1018,'Assumptions'!$B$13)/POWER(N1018,2),"")</x:f>
        <x:v>0.003283883227557458</x:v>
      </x:c>
    </x:row>
    <x:row r="1019">
      <x:c r="A1019" s="8" t="n">
        <x:v>8308.5</x:v>
      </x:c>
      <x:c r="B1019" s="1" t="n">
        <x:v>37.5</x:v>
      </x:c>
      <x:c r="C1019" s="1" t="n">
        <x:v>8.52</x:v>
      </x:c>
      <x:c r="D1019" s="1" t="n">
        <x:v>-104.2667</x:v>
      </x:c>
      <x:c r="E1019" s="1" t="n">
        <x:v>16.8753</x:v>
      </x:c>
      <x:c r="F1019" s="1" t="n">
        <x:v>22.5439</x:v>
      </x:c>
      <x:c r="G1019" s="1" t="n">
        <x:v>33.5676</x:v>
      </x:c>
      <x:c r="H1019" s="1" t="n">
        <x:v>92.9556</x:v>
      </x:c>
      <x:c r="I1019" s="1" t="n">
        <x:v>2.2809</x:v>
      </x:c>
      <x:c r="J1019" s="1" t="n">
        <x:v>-0.0023</x:v>
      </x:c>
      <x:c r="K1019" s="1" t="n">
        <x:v>2.4667</x:v>
      </x:c>
      <x:c r="L1019" s="1" t="n">
        <x:v>27.0533</x:v>
      </x:c>
      <x:c r="M1019" s="1" t="n">
        <x:f>IFERROR(IF(COUNTIF('Core Analysis'!$B$2:$B$19,A1019)&gt;0,VLOOKUP(A1019,'Core Analysis'!$B$2:$D$19,2,FALSE),SQRT((POWER(L1019/'Assumptions'!$B$8,2)+POWER(('Assumptions'!$B$2-I1019)/('Assumptions'!$B$2-'Assumptions'!$B$3),2))/2)),"")</x:f>
        <x:v>0.2630222846149082</x:v>
      </x:c>
      <x:c r="N1019" s="1" t="n">
        <x:f>IFERROR(IF(COUNTIFS('Core Analysis'!$B$2:$B$19,A1019,'Core Analysis'!$D$2:$D$19,"&gt;0")&gt;0,VLOOKUP(A1019,'Core Analysis'!$B$2:$D$19,3,FALSE),POWER(('Assumptions'!$B$4*'Assumptions'!$B$5)/(E1019*POWER(M1019,'Assumptions'!$B$6)),1/'Assumptions'!$B$7)),"")</x:f>
        <x:v>0.34629460129990086</x:v>
      </x:c>
      <x:c r="O1019" s="9" t="n">
        <x:f>IFERROR('Assumptions'!$B$12*POWER(M1019,'Assumptions'!$B$13)/POWER(N1019,2),"")</x:f>
        <x:v>0.0031813735616917607</x:v>
      </x:c>
    </x:row>
    <x:row r="1020">
      <x:c r="A1020" s="8" t="n">
        <x:v>8309</x:v>
      </x:c>
      <x:c r="B1020" s="1" t="n">
        <x:v>34.6333</x:v>
      </x:c>
      <x:c r="C1020" s="1" t="n">
        <x:v>8.52</x:v>
      </x:c>
      <x:c r="D1020" s="1" t="n">
        <x:v>-104.1111</x:v>
      </x:c>
      <x:c r="E1020" s="1" t="n">
        <x:v>16.8581</x:v>
      </x:c>
      <x:c r="F1020" s="1" t="n">
        <x:v>22.7992</x:v>
      </x:c>
      <x:c r="G1020" s="1" t="n">
        <x:v>33.1917</x:v>
      </x:c>
      <x:c r="H1020" s="1" t="n">
        <x:v>92.9333</x:v>
      </x:c>
      <x:c r="I1020" s="1" t="n">
        <x:v>2.2811</x:v>
      </x:c>
      <x:c r="J1020" s="1" t="n">
        <x:v>-0.0039</x:v>
      </x:c>
      <x:c r="K1020" s="1" t="n">
        <x:v>2.5378</x:v>
      </x:c>
      <x:c r="L1020" s="1" t="n">
        <x:v>28.5733</x:v>
      </x:c>
      <x:c r="M1020" s="1" t="n">
        <x:f>IFERROR(IF(COUNTIF('Core Analysis'!$B$2:$B$19,A1020)&gt;0,VLOOKUP(A1020,'Core Analysis'!$B$2:$D$19,2,FALSE),SQRT((POWER(L1020/'Assumptions'!$B$8,2)+POWER(('Assumptions'!$B$2-I1020)/('Assumptions'!$B$2-'Assumptions'!$B$3),2))/2)),"")</x:f>
        <x:v>0.27088496746702445</x:v>
      </x:c>
      <x:c r="N1020" s="1" t="n">
        <x:f>IFERROR(IF(COUNTIFS('Core Analysis'!$B$2:$B$19,A1020,'Core Analysis'!$D$2:$D$19,"&gt;0")&gt;0,VLOOKUP(A1020,'Core Analysis'!$B$2:$D$19,3,FALSE),POWER(('Assumptions'!$B$4*'Assumptions'!$B$5)/(E1020*POWER(M1020,'Assumptions'!$B$6)),1/'Assumptions'!$B$7)),"")</x:f>
        <x:v>0.33641457265087865</x:v>
      </x:c>
      <x:c r="O1020" s="9" t="n">
        <x:f>IFERROR('Assumptions'!$B$12*POWER(M1020,'Assumptions'!$B$13)/POWER(N1020,2),"")</x:f>
        <x:v>0.0038374514121857404</x:v>
      </x:c>
    </x:row>
    <x:row r="1021">
      <x:c r="A1021" s="8" t="n">
        <x:v>8309.5</x:v>
      </x:c>
      <x:c r="B1021" s="1" t="n">
        <x:v>34.4333</x:v>
      </x:c>
      <x:c r="C1021" s="1" t="n">
        <x:v>8.52</x:v>
      </x:c>
      <x:c r="D1021" s="1" t="n">
        <x:v>-104.6667</x:v>
      </x:c>
      <x:c r="E1021" s="1" t="n">
        <x:v>16.7549</x:v>
      </x:c>
      <x:c r="F1021" s="1" t="n">
        <x:v>23.1994</x:v>
      </x:c>
      <x:c r="G1021" s="1" t="n">
        <x:v>33.9131</x:v>
      </x:c>
      <x:c r="H1021" s="1" t="n">
        <x:v>92.9556</x:v>
      </x:c>
      <x:c r="I1021" s="1" t="n">
        <x:v>2.2867</x:v>
      </x:c>
      <x:c r="J1021" s="1" t="n">
        <x:v>-0.0038</x:v>
      </x:c>
      <x:c r="K1021" s="1" t="n">
        <x:v>2.6178</x:v>
      </x:c>
      <x:c r="L1021" s="1" t="n">
        <x:v>29.1067</x:v>
      </x:c>
      <x:c r="M1021" s="1" t="n">
        <x:f>IFERROR(IF(COUNTIF('Core Analysis'!$B$2:$B$19,A1021)&gt;0,VLOOKUP(A1021,'Core Analysis'!$B$2:$D$19,2,FALSE),SQRT((POWER(L1021/'Assumptions'!$B$8,2)+POWER(('Assumptions'!$B$2-I1021)/('Assumptions'!$B$2-'Assumptions'!$B$3),2))/2)),"")</x:f>
        <x:v>0.2721975219012738</x:v>
      </x:c>
      <x:c r="N1021" s="1" t="n">
        <x:f>IFERROR(IF(COUNTIFS('Core Analysis'!$B$2:$B$19,A1021,'Core Analysis'!$D$2:$D$19,"&gt;0")&gt;0,VLOOKUP(A1021,'Core Analysis'!$B$2:$D$19,3,FALSE),POWER(('Assumptions'!$B$4*'Assumptions'!$B$5)/(E1021*POWER(M1021,'Assumptions'!$B$6)),1/'Assumptions'!$B$7)),"")</x:f>
        <x:v>0.33582183527195897</x:v>
      </x:c>
      <x:c r="O1021" s="9" t="n">
        <x:f>IFERROR('Assumptions'!$B$12*POWER(M1021,'Assumptions'!$B$13)/POWER(N1021,2),"")</x:f>
        <x:v>0.003933791901715101</x:v>
      </x:c>
    </x:row>
    <x:row r="1022">
      <x:c r="A1022" s="8" t="n">
        <x:v>8310</x:v>
      </x:c>
      <x:c r="B1022" s="1" t="n">
        <x:v>32.7333</x:v>
      </x:c>
      <x:c r="C1022" s="1" t="n">
        <x:v>8.52</x:v>
      </x:c>
      <x:c r="D1022" s="1" t="n">
        <x:v>-104.7333</x:v>
      </x:c>
      <x:c r="E1022" s="1" t="n">
        <x:v>16.6864</x:v>
      </x:c>
      <x:c r="F1022" s="1" t="n">
        <x:v>23.6307</x:v>
      </x:c>
      <x:c r="G1022" s="1" t="n">
        <x:v>34.7917</x:v>
      </x:c>
      <x:c r="H1022" s="1" t="n">
        <x:v>92.3778</x:v>
      </x:c>
      <x:c r="I1022" s="1" t="n">
        <x:v>2.2922</x:v>
      </x:c>
      <x:c r="J1022" s="1" t="n">
        <x:v>-0.0031</x:v>
      </x:c>
      <x:c r="K1022" s="1" t="n">
        <x:v>2.6267</x:v>
      </x:c>
      <x:c r="L1022" s="1" t="n">
        <x:v>30.96</x:v>
      </x:c>
      <x:c r="M1022" s="1" t="n">
        <x:f>IFERROR(IF(COUNTIF('Core Analysis'!$B$2:$B$19,A1022)&gt;0,VLOOKUP(A1022,'Core Analysis'!$B$2:$D$19,2,FALSE),SQRT((POWER(L1022/'Assumptions'!$B$8,2)+POWER(('Assumptions'!$B$2-I1022)/('Assumptions'!$B$2-'Assumptions'!$B$3),2))/2)),"")</x:f>
        <x:v>0.2808151181255642</x:v>
      </x:c>
      <x:c r="N1022" s="1" t="n">
        <x:f>IFERROR(IF(COUNTIFS('Core Analysis'!$B$2:$B$19,A1022,'Core Analysis'!$D$2:$D$19,"&gt;0")&gt;0,VLOOKUP(A1022,'Core Analysis'!$B$2:$D$19,3,FALSE),POWER(('Assumptions'!$B$4*'Assumptions'!$B$5)/(E1022*POWER(M1022,'Assumptions'!$B$6)),1/'Assumptions'!$B$7)),"")</x:f>
        <x:v>0.32618366471023313</x:v>
      </x:c>
      <x:c r="O1022" s="9" t="n">
        <x:f>IFERROR('Assumptions'!$B$12*POWER(M1022,'Assumptions'!$B$13)/POWER(N1022,2),"")</x:f>
        <x:v>0.004782606248402976</x:v>
      </x:c>
    </x:row>
    <x:row r="1023">
      <x:c r="A1023" s="8" t="n">
        <x:v>8310.5</x:v>
      </x:c>
      <x:c r="B1023" s="1" t="n">
        <x:v>30.7</x:v>
      </x:c>
      <x:c r="C1023" s="1" t="n">
        <x:v>8.52</x:v>
      </x:c>
      <x:c r="D1023" s="1" t="n">
        <x:v>-104.6667</x:v>
      </x:c>
      <x:c r="E1023" s="1" t="n">
        <x:v>16.7206</x:v>
      </x:c>
      <x:c r="F1023" s="1" t="n">
        <x:v>24.0453</x:v>
      </x:c>
      <x:c r="G1023" s="1" t="n">
        <x:v>35.4747</x:v>
      </x:c>
      <x:c r="H1023" s="1" t="n">
        <x:v>92.3778</x:v>
      </x:c>
      <x:c r="I1023" s="1" t="n">
        <x:v>2.2927</x:v>
      </x:c>
      <x:c r="J1023" s="1" t="n">
        <x:v>-0.0016</x:v>
      </x:c>
      <x:c r="K1023" s="1" t="n">
        <x:v>2.6178</x:v>
      </x:c>
      <x:c r="L1023" s="1" t="n">
        <x:v>30</x:v>
      </x:c>
      <x:c r="M1023" s="1" t="n">
        <x:f>IFERROR(IF(COUNTIF('Core Analysis'!$B$2:$B$19,A1023)&gt;0,VLOOKUP(A1023,'Core Analysis'!$B$2:$D$19,2,FALSE),SQRT((POWER(L1023/'Assumptions'!$B$8,2)+POWER(('Assumptions'!$B$2-I1023)/('Assumptions'!$B$2-'Assumptions'!$B$3),2))/2)),"")</x:f>
        <x:v>0.2754247451200521</x:v>
      </x:c>
      <x:c r="N1023" s="1" t="n">
        <x:f>IFERROR(IF(COUNTIFS('Core Analysis'!$B$2:$B$19,A1023,'Core Analysis'!$D$2:$D$19,"&gt;0")&gt;0,VLOOKUP(A1023,'Core Analysis'!$B$2:$D$19,3,FALSE),POWER(('Assumptions'!$B$4*'Assumptions'!$B$5)/(E1023*POWER(M1023,'Assumptions'!$B$6)),1/'Assumptions'!$B$7)),"")</x:f>
        <x:v>0.3322271593534068</x:v>
      </x:c>
      <x:c r="O1023" s="9" t="n">
        <x:f>IFERROR('Assumptions'!$B$12*POWER(M1023,'Assumptions'!$B$13)/POWER(N1023,2),"")</x:f>
        <x:v>0.004233325376591881</x:v>
      </x:c>
    </x:row>
    <x:row r="1024">
      <x:c r="A1024" s="8" t="n">
        <x:v>8311</x:v>
      </x:c>
      <x:c r="B1024" s="1" t="n">
        <x:v>29.7</x:v>
      </x:c>
      <x:c r="C1024" s="1" t="n">
        <x:v>8.5156</x:v>
      </x:c>
      <x:c r="D1024" s="1" t="n">
        <x:v>-105.0889</x:v>
      </x:c>
      <x:c r="E1024" s="1" t="n">
        <x:v>16.8753</x:v>
      </x:c>
      <x:c r="F1024" s="1" t="n">
        <x:v>23.8493</x:v>
      </x:c>
      <x:c r="G1024" s="1" t="n">
        <x:v>35.511</x:v>
      </x:c>
      <x:c r="H1024" s="1" t="n">
        <x:v>92.6444</x:v>
      </x:c>
      <x:c r="I1024" s="1" t="n">
        <x:v>2.2936</x:v>
      </x:c>
      <x:c r="J1024" s="1" t="n">
        <x:v>0.0027</x:v>
      </x:c>
      <x:c r="K1024" s="1" t="n">
        <x:v>2.5911</x:v>
      </x:c>
      <x:c r="L1024" s="1" t="n">
        <x:v>28.64</x:v>
      </x:c>
      <x:c r="M1024" s="1" t="n">
        <x:f>IFERROR(IF(COUNTIF('Core Analysis'!$B$2:$B$19,A1024)&gt;0,VLOOKUP(A1024,'Core Analysis'!$B$2:$D$19,2,FALSE),SQRT((POWER(L1024/'Assumptions'!$B$8,2)+POWER(('Assumptions'!$B$2-I1024)/('Assumptions'!$B$2-'Assumptions'!$B$3),2))/2)),"")</x:f>
        <x:v>0.2678458783689254</x:v>
      </x:c>
      <x:c r="N1024" s="1" t="n">
        <x:f>IFERROR(IF(COUNTIFS('Core Analysis'!$B$2:$B$19,A1024,'Core Analysis'!$D$2:$D$19,"&gt;0")&gt;0,VLOOKUP(A1024,'Core Analysis'!$B$2:$D$19,3,FALSE),POWER(('Assumptions'!$B$4*'Assumptions'!$B$5)/(E1024*POWER(M1024,'Assumptions'!$B$6)),1/'Assumptions'!$B$7)),"")</x:f>
        <x:v>0.3400582369919934</x:v>
      </x:c>
      <x:c r="O1024" s="9" t="n">
        <x:f>IFERROR('Assumptions'!$B$12*POWER(M1024,'Assumptions'!$B$13)/POWER(N1024,2),"")</x:f>
        <x:v>0.003573766461983807</x:v>
      </x:c>
    </x:row>
    <x:row r="1025">
      <x:c r="A1025" s="8" t="n">
        <x:v>8311.5</x:v>
      </x:c>
      <x:c r="B1025" s="1" t="n">
        <x:v>30.8333</x:v>
      </x:c>
      <x:c r="C1025" s="1" t="n">
        <x:v>8.5133</x:v>
      </x:c>
      <x:c r="D1025" s="1" t="n">
        <x:v>-105.2</x:v>
      </x:c>
      <x:c r="E1025" s="1" t="n">
        <x:v>16.8926</x:v>
      </x:c>
      <x:c r="F1025" s="1" t="n">
        <x:v>23.5101</x:v>
      </x:c>
      <x:c r="G1025" s="1" t="n">
        <x:v>35.7664</x:v>
      </x:c>
      <x:c r="H1025" s="1" t="n">
        <x:v>92.7333</x:v>
      </x:c>
      <x:c r="I1025" s="1" t="n">
        <x:v>2.2862</x:v>
      </x:c>
      <x:c r="J1025" s="1" t="n">
        <x:v>0.0024</x:v>
      </x:c>
      <x:c r="K1025" s="1" t="n">
        <x:v>2.5778</x:v>
      </x:c>
      <x:c r="L1025" s="1" t="n">
        <x:v>26.0267</x:v>
      </x:c>
      <x:c r="M1025" s="1" t="n">
        <x:f>IFERROR(IF(COUNTIF('Core Analysis'!$B$2:$B$19,A1025)&gt;0,VLOOKUP(A1025,'Core Analysis'!$B$2:$D$19,2,FALSE),SQRT((POWER(L1025/'Assumptions'!$B$8,2)+POWER(('Assumptions'!$B$2-I1025)/('Assumptions'!$B$2-'Assumptions'!$B$3),2))/2)),"")</x:f>
        <x:v>0.2562698221294858</x:v>
      </x:c>
      <x:c r="N1025" s="1" t="n">
        <x:f>IFERROR(IF(COUNTIFS('Core Analysis'!$B$2:$B$19,A1025,'Core Analysis'!$D$2:$D$19,"&gt;0")&gt;0,VLOOKUP(A1025,'Core Analysis'!$B$2:$D$19,3,FALSE),POWER(('Assumptions'!$B$4*'Assumptions'!$B$5)/(E1025*POWER(M1025,'Assumptions'!$B$6)),1/'Assumptions'!$B$7)),"")</x:f>
        <x:v>0.35523708781417607</x:v>
      </x:c>
      <x:c r="O1025" s="9" t="n">
        <x:f>IFERROR('Assumptions'!$B$12*POWER(M1025,'Assumptions'!$B$13)/POWER(N1025,2),"")</x:f>
        <x:v>0.0026963183228588647</x:v>
      </x:c>
    </x:row>
    <x:row r="1026">
      <x:c r="A1026" s="8" t="n">
        <x:v>8312</x:v>
      </x:c>
      <x:c r="B1026" s="1" t="n">
        <x:v>33.1</x:v>
      </x:c>
      <x:c r="C1026" s="1" t="n">
        <x:v>8.5178</x:v>
      </x:c>
      <x:c r="D1026" s="1" t="n">
        <x:v>-105.2222</x:v>
      </x:c>
      <x:c r="E1026" s="1" t="n">
        <x:v>17.0839</x:v>
      </x:c>
      <x:c r="F1026" s="1" t="n">
        <x:v>23.0337</x:v>
      </x:c>
      <x:c r="G1026" s="1" t="n">
        <x:v>33.7751</x:v>
      </x:c>
      <x:c r="H1026" s="1" t="n">
        <x:v>92.7333</x:v>
      </x:c>
      <x:c r="I1026" s="1" t="n">
        <x:v>2.2756</x:v>
      </x:c>
      <x:c r="J1026" s="1" t="n">
        <x:v>0.0002</x:v>
      </x:c>
      <x:c r="K1026" s="1" t="n">
        <x:v>2.5378</x:v>
      </x:c>
      <x:c r="L1026" s="1" t="n">
        <x:v>25.8933</x:v>
      </x:c>
      <x:c r="M1026" s="1" t="n">
        <x:f>IFERROR(IF(COUNTIF('Core Analysis'!$B$2:$B$19,A1026)&gt;0,VLOOKUP(A1026,'Core Analysis'!$B$2:$D$19,2,FALSE),SQRT((POWER(L1026/'Assumptions'!$B$8,2)+POWER(('Assumptions'!$B$2-I1026)/('Assumptions'!$B$2-'Assumptions'!$B$3),2))/2)),"")</x:f>
        <x:v>0.25865269855756196</x:v>
      </x:c>
      <x:c r="N1026" s="1" t="n">
        <x:f>IFERROR(IF(COUNTIFS('Core Analysis'!$B$2:$B$19,A1026,'Core Analysis'!$D$2:$D$19,"&gt;0")&gt;0,VLOOKUP(A1026,'Core Analysis'!$B$2:$D$19,3,FALSE),POWER(('Assumptions'!$B$4*'Assumptions'!$B$5)/(E1026*POWER(M1026,'Assumptions'!$B$6)),1/'Assumptions'!$B$7)),"")</x:f>
        <x:v>0.34998827375904984</x:v>
      </x:c>
      <x:c r="O1026" s="9" t="n">
        <x:f>IFERROR('Assumptions'!$B$12*POWER(M1026,'Assumptions'!$B$13)/POWER(N1026,2),"")</x:f>
        <x:v>0.00289325546267715</x:v>
      </x:c>
    </x:row>
    <x:row r="1027">
      <x:c r="A1027" s="8" t="n">
        <x:v>8312.5</x:v>
      </x:c>
      <x:c r="B1027" s="1" t="n">
        <x:v>32.5</x:v>
      </x:c>
      <x:c r="C1027" s="1" t="n">
        <x:v>8.52</x:v>
      </x:c>
      <x:c r="D1027" s="1" t="n">
        <x:v>-106.5333</x:v>
      </x:c>
      <x:c r="E1027" s="1" t="n">
        <x:v>17.4908</x:v>
      </x:c>
      <x:c r="F1027" s="1" t="n">
        <x:v>23.414</x:v>
      </x:c>
      <x:c r="G1027" s="1" t="n">
        <x:v>33.6707</x:v>
      </x:c>
      <x:c r="H1027" s="1" t="n">
        <x:v>92.7778</x:v>
      </x:c>
      <x:c r="I1027" s="1" t="n">
        <x:v>2.2698</x:v>
      </x:c>
      <x:c r="J1027" s="1" t="n">
        <x:v>-0.002</x:v>
      </x:c>
      <x:c r="K1027" s="1" t="n">
        <x:v>2.5111</x:v>
      </x:c>
      <x:c r="L1027" s="1" t="n">
        <x:v>27.4533</x:v>
      </x:c>
      <x:c r="M1027" s="1" t="n">
        <x:f>IFERROR(IF(COUNTIF('Core Analysis'!$B$2:$B$19,A1027)&gt;0,VLOOKUP(A1027,'Core Analysis'!$B$2:$D$19,2,FALSE),SQRT((POWER(L1027/'Assumptions'!$B$8,2)+POWER(('Assumptions'!$B$2-I1027)/('Assumptions'!$B$2-'Assumptions'!$B$3),2))/2)),"")</x:f>
        <x:v>0.26821482716113115</x:v>
      </x:c>
      <x:c r="N1027" s="1" t="n">
        <x:f>IFERROR(IF(COUNTIFS('Core Analysis'!$B$2:$B$19,A1027,'Core Analysis'!$D$2:$D$19,"&gt;0")&gt;0,VLOOKUP(A1027,'Core Analysis'!$B$2:$D$19,3,FALSE),POWER(('Assumptions'!$B$4*'Assumptions'!$B$5)/(E1027*POWER(M1027,'Assumptions'!$B$6)),1/'Assumptions'!$B$7)),"")</x:f>
        <x:v>0.3335618689634029</x:v>
      </x:c>
      <x:c r="O1027" s="9" t="n">
        <x:f>IFERROR('Assumptions'!$B$12*POWER(M1027,'Assumptions'!$B$13)/POWER(N1027,2),"")</x:f>
        <x:v>0.003736890341545231</x:v>
      </x:c>
    </x:row>
    <x:row r="1028">
      <x:c r="A1028" s="8" t="n">
        <x:v>8313</x:v>
      </x:c>
      <x:c r="B1028" s="1" t="n">
        <x:v>32.8667</x:v>
      </x:c>
      <x:c r="C1028" s="1" t="n">
        <x:v>8.52</x:v>
      </x:c>
      <x:c r="D1028" s="1" t="n">
        <x:v>-105.8445</x:v>
      </x:c>
      <x:c r="E1028" s="1" t="n">
        <x:v>17.8342</x:v>
      </x:c>
      <x:c r="F1028" s="1" t="n">
        <x:v>23.6548</x:v>
      </x:c>
      <x:c r="G1028" s="1" t="n">
        <x:v>34.5788</x:v>
      </x:c>
      <x:c r="H1028" s="1" t="n">
        <x:v>92.9111</x:v>
      </x:c>
      <x:c r="I1028" s="1" t="n">
        <x:v>2.2698</x:v>
      </x:c>
      <x:c r="J1028" s="1" t="n">
        <x:v>-0.0011</x:v>
      </x:c>
      <x:c r="K1028" s="1" t="n">
        <x:v>2.4978</x:v>
      </x:c>
      <x:c r="L1028" s="1" t="n">
        <x:v>27.4667</x:v>
      </x:c>
      <x:c r="M1028" s="1" t="n">
        <x:f>IFERROR(IF(COUNTIF('Core Analysis'!$B$2:$B$19,A1028)&gt;0,VLOOKUP(A1028,'Core Analysis'!$B$2:$D$19,2,FALSE),SQRT((POWER(L1028/'Assumptions'!$B$8,2)+POWER(('Assumptions'!$B$2-I1028)/('Assumptions'!$B$2-'Assumptions'!$B$3),2))/2)),"")</x:f>
        <x:v>0.26828341340656053</x:v>
      </x:c>
      <x:c r="N1028" s="1" t="n">
        <x:f>IFERROR(IF(COUNTIFS('Core Analysis'!$B$2:$B$19,A1028,'Core Analysis'!$D$2:$D$19,"&gt;0")&gt;0,VLOOKUP(A1028,'Core Analysis'!$B$2:$D$19,3,FALSE),POWER(('Assumptions'!$B$4*'Assumptions'!$B$5)/(E1028*POWER(M1028,'Assumptions'!$B$6)),1/'Assumptions'!$B$7)),"")</x:f>
        <x:v>0.33025041969328145</x:v>
      </x:c>
      <x:c r="O1028" s="9" t="n">
        <x:f>IFERROR('Assumptions'!$B$12*POWER(M1028,'Assumptions'!$B$13)/POWER(N1028,2),"")</x:f>
        <x:v>0.0038164974315948457</x:v>
      </x:c>
    </x:row>
    <x:row r="1029">
      <x:c r="A1029" s="8" t="n">
        <x:v>8313.5</x:v>
      </x:c>
      <x:c r="B1029" s="1" t="n">
        <x:v>33.1</x:v>
      </x:c>
      <x:c r="C1029" s="1" t="n">
        <x:v>8.52</x:v>
      </x:c>
      <x:c r="D1029" s="1" t="n">
        <x:v>-104.4667</x:v>
      </x:c>
      <x:c r="E1029" s="1" t="n">
        <x:v>17.8159</x:v>
      </x:c>
      <x:c r="F1029" s="1" t="n">
        <x:v>23.9227</x:v>
      </x:c>
      <x:c r="G1029" s="1" t="n">
        <x:v>34.5787</x:v>
      </x:c>
      <x:c r="H1029" s="1" t="n">
        <x:v>93.1333</x:v>
      </x:c>
      <x:c r="I1029" s="1" t="n">
        <x:v>2.2767</x:v>
      </x:c>
      <x:c r="J1029" s="1" t="n">
        <x:v>-0.0002</x:v>
      </x:c>
      <x:c r="K1029" s="1" t="n">
        <x:v>2.4444</x:v>
      </x:c>
      <x:c r="L1029" s="1" t="n">
        <x:v>25.7333</x:v>
      </x:c>
      <x:c r="M1029" s="1" t="n">
        <x:f>IFERROR(IF(COUNTIF('Core Analysis'!$B$2:$B$19,A1029)&gt;0,VLOOKUP(A1029,'Core Analysis'!$B$2:$D$19,2,FALSE),SQRT((POWER(L1029/'Assumptions'!$B$8,2)+POWER(('Assumptions'!$B$2-I1029)/('Assumptions'!$B$2-'Assumptions'!$B$3),2))/2)),"")</x:f>
        <x:v>0.25753285655829317</x:v>
      </x:c>
      <x:c r="N1029" s="1" t="n">
        <x:f>IFERROR(IF(COUNTIFS('Core Analysis'!$B$2:$B$19,A1029,'Core Analysis'!$D$2:$D$19,"&gt;0")&gt;0,VLOOKUP(A1029,'Core Analysis'!$B$2:$D$19,3,FALSE),POWER(('Assumptions'!$B$4*'Assumptions'!$B$5)/(E1029*POWER(M1029,'Assumptions'!$B$6)),1/'Assumptions'!$B$7)),"")</x:f>
        <x:v>0.34421317528105577</x:v>
      </x:c>
      <x:c r="O1029" s="9" t="n">
        <x:f>IFERROR('Assumptions'!$B$12*POWER(M1029,'Assumptions'!$B$13)/POWER(N1029,2),"")</x:f>
        <x:v>0.0029345909069482556</x:v>
      </x:c>
    </x:row>
    <x:row r="1030">
      <x:c r="A1030" s="8" t="n">
        <x:v>8314</x:v>
      </x:c>
      <x:c r="B1030" s="1" t="n">
        <x:v>32.7</x:v>
      </x:c>
      <x:c r="C1030" s="1" t="n">
        <x:v>8.5267</x:v>
      </x:c>
      <x:c r="D1030" s="1" t="n">
        <x:v>-104.2667</x:v>
      </x:c>
      <x:c r="E1030" s="1" t="n">
        <x:v>17.7431</x:v>
      </x:c>
      <x:c r="F1030" s="1" t="n">
        <x:v>24.5679</x:v>
      </x:c>
      <x:c r="G1030" s="1" t="n">
        <x:v>33.8088</x:v>
      </x:c>
      <x:c r="H1030" s="1" t="n">
        <x:v>93.0222</x:v>
      </x:c>
      <x:c r="I1030" s="1" t="n">
        <x:v>2.2753</x:v>
      </x:c>
      <x:c r="J1030" s="1" t="n">
        <x:v>-0.0037</x:v>
      </x:c>
      <x:c r="K1030" s="1" t="n">
        <x:v>2.4622</x:v>
      </x:c>
      <x:c r="L1030" s="1" t="n">
        <x:v>24.76</x:v>
      </x:c>
      <x:c r="M1030" s="1" t="n">
        <x:f>IFERROR(IF(COUNTIF('Core Analysis'!$B$2:$B$19,A1030)&gt;0,VLOOKUP(A1030,'Core Analysis'!$B$2:$D$19,2,FALSE),SQRT((POWER(L1030/'Assumptions'!$B$8,2)+POWER(('Assumptions'!$B$2-I1030)/('Assumptions'!$B$2-'Assumptions'!$B$3),2))/2)),"")</x:f>
        <x:v>0.25313243438461164</x:v>
      </x:c>
      <x:c r="N1030" s="1" t="n">
        <x:f>IFERROR(IF(COUNTIFS('Core Analysis'!$B$2:$B$19,A1030,'Core Analysis'!$D$2:$D$19,"&gt;0")&gt;0,VLOOKUP(A1030,'Core Analysis'!$B$2:$D$19,3,FALSE),POWER(('Assumptions'!$B$4*'Assumptions'!$B$5)/(E1030*POWER(M1030,'Assumptions'!$B$6)),1/'Assumptions'!$B$7)),"")</x:f>
        <x:v>0.3509146277030808</x:v>
      </x:c>
      <x:c r="O1030" s="9" t="n">
        <x:f>IFERROR('Assumptions'!$B$12*POWER(M1030,'Assumptions'!$B$13)/POWER(N1030,2),"")</x:f>
        <x:v>0.002617376904418707</x:v>
      </x:c>
    </x:row>
    <x:row r="1031">
      <x:c r="A1031" s="8" t="n">
        <x:v>8314.5</x:v>
      </x:c>
      <x:c r="B1031" s="1" t="n">
        <x:v>33.8</x:v>
      </x:c>
      <x:c r="C1031" s="1" t="n">
        <x:v>8.5133</x:v>
      </x:c>
      <x:c r="D1031" s="1" t="n">
        <x:v>-104.5556</x:v>
      </x:c>
      <x:c r="E1031" s="1" t="n">
        <x:v>17.7795</x:v>
      </x:c>
      <x:c r="F1031" s="1" t="n">
        <x:v>25.1785</x:v>
      </x:c>
      <x:c r="G1031" s="1" t="n">
        <x:v>34.4728</x:v>
      </x:c>
      <x:c r="H1031" s="1" t="n">
        <x:v>93</x:v>
      </x:c>
      <x:c r="I1031" s="1" t="n">
        <x:v>2.28</x:v>
      </x:c>
      <x:c r="J1031" s="1" t="n">
        <x:v>-0.0028</x:v>
      </x:c>
      <x:c r="K1031" s="1" t="n">
        <x:v>2.5022</x:v>
      </x:c>
      <x:c r="L1031" s="1" t="n">
        <x:v>25.7467</x:v>
      </x:c>
      <x:c r="M1031" s="1" t="n">
        <x:f>IFERROR(IF(COUNTIF('Core Analysis'!$B$2:$B$19,A1031)&gt;0,VLOOKUP(A1031,'Core Analysis'!$B$2:$D$19,2,FALSE),SQRT((POWER(L1031/'Assumptions'!$B$8,2)+POWER(('Assumptions'!$B$2-I1031)/('Assumptions'!$B$2-'Assumptions'!$B$3),2))/2)),"")</x:f>
        <x:v>0.256641807670098</x:v>
      </x:c>
      <x:c r="N1031" s="1" t="n">
        <x:f>IFERROR(IF(COUNTIFS('Core Analysis'!$B$2:$B$19,A1031,'Core Analysis'!$D$2:$D$19,"&gt;0")&gt;0,VLOOKUP(A1031,'Core Analysis'!$B$2:$D$19,3,FALSE),POWER(('Assumptions'!$B$4*'Assumptions'!$B$5)/(E1031*POWER(M1031,'Assumptions'!$B$6)),1/'Assumptions'!$B$7)),"")</x:f>
        <x:v>0.3457616647211465</x:v>
      </x:c>
      <x:c r="O1031" s="9" t="n">
        <x:f>IFERROR('Assumptions'!$B$12*POWER(M1031,'Assumptions'!$B$13)/POWER(N1031,2),"")</x:f>
        <x:v>0.0028643482049962496</x:v>
      </x:c>
    </x:row>
    <x:row r="1032">
      <x:c r="A1032" s="8" t="n">
        <x:v>8315</x:v>
      </x:c>
      <x:c r="B1032" s="1" t="n">
        <x:v>34.1667</x:v>
      </x:c>
      <x:c r="C1032" s="1" t="n">
        <x:v>8.5133</x:v>
      </x:c>
      <x:c r="D1032" s="1" t="n">
        <x:v>-105.1333</x:v>
      </x:c>
      <x:c r="E1032" s="1" t="n">
        <x:v>17.7613</x:v>
      </x:c>
      <x:c r="F1032" s="1" t="n">
        <x:v>24.9223</x:v>
      </x:c>
      <x:c r="G1032" s="1" t="n">
        <x:v>34.6495</x:v>
      </x:c>
      <x:c r="H1032" s="1" t="n">
        <x:v>92.5778</x:v>
      </x:c>
      <x:c r="I1032" s="1" t="n">
        <x:v>2.2753</x:v>
      </x:c>
      <x:c r="J1032" s="1" t="n">
        <x:v>-0.0017</x:v>
      </x:c>
      <x:c r="K1032" s="1" t="n">
        <x:v>2.5644</x:v>
      </x:c>
      <x:c r="L1032" s="1" t="n">
        <x:v>26.9733</x:v>
      </x:c>
      <x:c r="M1032" s="1" t="n">
        <x:f>IFERROR(IF(COUNTIF('Core Analysis'!$B$2:$B$19,A1032)&gt;0,VLOOKUP(A1032,'Core Analysis'!$B$2:$D$19,2,FALSE),SQRT((POWER(L1032/'Assumptions'!$B$8,2)+POWER(('Assumptions'!$B$2-I1032)/('Assumptions'!$B$2-'Assumptions'!$B$3),2))/2)),"")</x:f>
        <x:v>0.26419896854828884</x:v>
      </x:c>
      <x:c r="N1032" s="1" t="n">
        <x:f>IFERROR(IF(COUNTIFS('Core Analysis'!$B$2:$B$19,A1032,'Core Analysis'!$D$2:$D$19,"&gt;0")&gt;0,VLOOKUP(A1032,'Core Analysis'!$B$2:$D$19,3,FALSE),POWER(('Assumptions'!$B$4*'Assumptions'!$B$5)/(E1032*POWER(M1032,'Assumptions'!$B$6)),1/'Assumptions'!$B$7)),"")</x:f>
        <x:v>0.33604351994178605</x:v>
      </x:c>
      <x:c r="O1032" s="9" t="n">
        <x:f>IFERROR('Assumptions'!$B$12*POWER(M1032,'Assumptions'!$B$13)/POWER(N1032,2),"")</x:f>
        <x:v>0.003445440673294216</x:v>
      </x:c>
    </x:row>
    <x:row r="1033">
      <x:c r="A1033" s="8" t="n">
        <x:v>8315.5</x:v>
      </x:c>
      <x:c r="B1033" s="1" t="n">
        <x:v>37.4</x:v>
      </x:c>
      <x:c r="C1033" s="1" t="n">
        <x:v>8.5133</x:v>
      </x:c>
      <x:c r="D1033" s="1" t="n">
        <x:v>-104.4</x:v>
      </x:c>
      <x:c r="E1033" s="1" t="n">
        <x:v>17.7069</x:v>
      </x:c>
      <x:c r="F1033" s="1" t="n">
        <x:v>23.8743</x:v>
      </x:c>
      <x:c r="G1033" s="1" t="n">
        <x:v>33.8782</x:v>
      </x:c>
      <x:c r="H1033" s="1" t="n">
        <x:v>92.3555</x:v>
      </x:c>
      <x:c r="I1033" s="1" t="n">
        <x:v>2.2793</x:v>
      </x:c>
      <x:c r="J1033" s="1" t="n">
        <x:v>0.004</x:v>
      </x:c>
      <x:c r="K1033" s="1" t="n">
        <x:v>2.6711</x:v>
      </x:c>
      <x:c r="L1033" s="1" t="n">
        <x:v>27.2</x:v>
      </x:c>
      <x:c r="M1033" s="1" t="n">
        <x:f>IFERROR(IF(COUNTIF('Core Analysis'!$B$2:$B$19,A1033)&gt;0,VLOOKUP(A1033,'Core Analysis'!$B$2:$D$19,2,FALSE),SQRT((POWER(L1033/'Assumptions'!$B$8,2)+POWER(('Assumptions'!$B$2-I1033)/('Assumptions'!$B$2-'Assumptions'!$B$3),2))/2)),"")</x:f>
        <x:v>0.26422827733726517</x:v>
      </x:c>
      <x:c r="N1033" s="1" t="n">
        <x:f>IFERROR(IF(COUNTIFS('Core Analysis'!$B$2:$B$19,A1033,'Core Analysis'!$D$2:$D$19,"&gt;0")&gt;0,VLOOKUP(A1033,'Core Analysis'!$B$2:$D$19,3,FALSE),POWER(('Assumptions'!$B$4*'Assumptions'!$B$5)/(E1033*POWER(M1033,'Assumptions'!$B$6)),1/'Assumptions'!$B$7)),"")</x:f>
        <x:v>0.33652199679097194</x:v>
      </x:c>
      <x:c r="O1033" s="9" t="n">
        <x:f>IFERROR('Assumptions'!$B$12*POWER(M1033,'Assumptions'!$B$13)/POWER(N1033,2),"")</x:f>
        <x:v>0.0034373272793741206</x:v>
      </x:c>
    </x:row>
    <x:row r="1034">
      <x:c r="A1034" s="8" t="n">
        <x:v>8316</x:v>
      </x:c>
      <x:c r="B1034" s="1" t="n">
        <x:v>34.5</x:v>
      </x:c>
      <x:c r="C1034" s="1" t="n">
        <x:v>8.5133</x:v>
      </x:c>
      <x:c r="D1034" s="1" t="n">
        <x:v>-104.2222</x:v>
      </x:c>
      <x:c r="E1034" s="1" t="n">
        <x:v>17.4371</x:v>
      </x:c>
      <x:c r="F1034" s="1" t="n">
        <x:v>22.6141</x:v>
      </x:c>
      <x:c r="G1034" s="1" t="n">
        <x:v>33.09</x:v>
      </x:c>
      <x:c r="H1034" s="1" t="n">
        <x:v>92.3778</x:v>
      </x:c>
      <x:c r="I1034" s="1" t="n">
        <x:v>2.2733</x:v>
      </x:c>
      <x:c r="J1034" s="1" t="n">
        <x:v>0.0022</x:v>
      </x:c>
      <x:c r="K1034" s="1" t="n">
        <x:v>2.6889</x:v>
      </x:c>
      <x:c r="L1034" s="1" t="n">
        <x:v>27.1867</x:v>
      </x:c>
      <x:c r="M1034" s="1" t="n">
        <x:f>IFERROR(IF(COUNTIF('Core Analysis'!$B$2:$B$19,A1034)&gt;0,VLOOKUP(A1034,'Core Analysis'!$B$2:$D$19,2,FALSE),SQRT((POWER(L1034/'Assumptions'!$B$8,2)+POWER(('Assumptions'!$B$2-I1034)/('Assumptions'!$B$2-'Assumptions'!$B$3),2))/2)),"")</x:f>
        <x:v>0.265857656842379</x:v>
      </x:c>
      <x:c r="N1034" s="1" t="n">
        <x:f>IFERROR(IF(COUNTIFS('Core Analysis'!$B$2:$B$19,A1034,'Core Analysis'!$D$2:$D$19,"&gt;0")&gt;0,VLOOKUP(A1034,'Core Analysis'!$B$2:$D$19,3,FALSE),POWER(('Assumptions'!$B$4*'Assumptions'!$B$5)/(E1034*POWER(M1034,'Assumptions'!$B$6)),1/'Assumptions'!$B$7)),"")</x:f>
        <x:v>0.3370371052039184</x:v>
      </x:c>
      <x:c r="O1034" s="9" t="n">
        <x:f>IFERROR('Assumptions'!$B$12*POWER(M1034,'Assumptions'!$B$13)/POWER(N1034,2),"")</x:f>
        <x:v>0.003520787684652083</x:v>
      </x:c>
    </x:row>
    <x:row r="1035">
      <x:c r="A1035" s="8" t="n">
        <x:v>8316.5</x:v>
      </x:c>
      <x:c r="B1035" s="1" t="n">
        <x:v>35.9</x:v>
      </x:c>
      <x:c r="C1035" s="1" t="n">
        <x:v>8.5133</x:v>
      </x:c>
      <x:c r="D1035" s="1" t="n">
        <x:v>-103.9111</x:v>
      </x:c>
      <x:c r="E1035" s="1" t="n">
        <x:v>17.3837</x:v>
      </x:c>
      <x:c r="F1035" s="1" t="n">
        <x:v>21.9296</x:v>
      </x:c>
      <x:c r="G1035" s="1" t="n">
        <x:v>34.4374</x:v>
      </x:c>
      <x:c r="H1035" s="1" t="n">
        <x:v>92.4</x:v>
      </x:c>
      <x:c r="I1035" s="1" t="n">
        <x:v>2.2664</x:v>
      </x:c>
      <x:c r="J1035" s="1" t="n">
        <x:v>-0.0002</x:v>
      </x:c>
      <x:c r="K1035" s="1" t="n">
        <x:v>2.7733</x:v>
      </x:c>
      <x:c r="L1035" s="1" t="n">
        <x:v>27.6667</x:v>
      </x:c>
      <x:c r="M1035" s="1" t="n">
        <x:f>IFERROR(IF(COUNTIF('Core Analysis'!$B$2:$B$19,A1035)&gt;0,VLOOKUP(A1035,'Core Analysis'!$B$2:$D$19,2,FALSE),SQRT((POWER(L1035/'Assumptions'!$B$8,2)+POWER(('Assumptions'!$B$2-I1035)/('Assumptions'!$B$2-'Assumptions'!$B$3),2))/2)),"")</x:f>
        <x:v>0.2702714912192237</x:v>
      </x:c>
      <x:c r="N1035" s="1" t="n">
        <x:f>IFERROR(IF(COUNTIFS('Core Analysis'!$B$2:$B$19,A1035,'Core Analysis'!$D$2:$D$19,"&gt;0")&gt;0,VLOOKUP(A1035,'Core Analysis'!$B$2:$D$19,3,FALSE),POWER(('Assumptions'!$B$4*'Assumptions'!$B$5)/(E1035*POWER(M1035,'Assumptions'!$B$6)),1/'Assumptions'!$B$7)),"")</x:f>
        <x:v>0.3320417321175925</x:v>
      </x:c>
      <x:c r="O1035" s="9" t="n">
        <x:f>IFERROR('Assumptions'!$B$12*POWER(M1035,'Assumptions'!$B$13)/POWER(N1035,2),"")</x:f>
        <x:v>0.0039000898600586096</x:v>
      </x:c>
    </x:row>
    <x:row r="1036">
      <x:c r="A1036" s="8" t="n">
        <x:v>8317</x:v>
      </x:c>
      <x:c r="B1036" s="1" t="n">
        <x:v>35.2333</x:v>
      </x:c>
      <x:c r="C1036" s="1" t="n">
        <x:v>8.5178</x:v>
      </x:c>
      <x:c r="D1036" s="1" t="n">
        <x:v>-103.8667</x:v>
      </x:c>
      <x:c r="E1036" s="1" t="n">
        <x:v>16.9793</x:v>
      </x:c>
      <x:c r="F1036" s="1" t="n">
        <x:v>22.4751</x:v>
      </x:c>
      <x:c r="G1036" s="1" t="n">
        <x:v>32.486</x:v>
      </x:c>
      <x:c r="H1036" s="1" t="n">
        <x:v>92.1111</x:v>
      </x:c>
      <x:c r="I1036" s="1" t="n">
        <x:v>2.2533</x:v>
      </x:c>
      <x:c r="J1036" s="1" t="n">
        <x:v>-0.008</x:v>
      </x:c>
      <x:c r="K1036" s="1" t="n">
        <x:v>2.7378</x:v>
      </x:c>
      <x:c r="L1036" s="1" t="n">
        <x:v>27.96</x:v>
      </x:c>
      <x:c r="M1036" s="1" t="n">
        <x:f>IFERROR(IF(COUNTIF('Core Analysis'!$B$2:$B$19,A1036)&gt;0,VLOOKUP(A1036,'Core Analysis'!$B$2:$D$19,2,FALSE),SQRT((POWER(L1036/'Assumptions'!$B$8,2)+POWER(('Assumptions'!$B$2-I1036)/('Assumptions'!$B$2-'Assumptions'!$B$3),2))/2)),"")</x:f>
        <x:v>0.2754995836221664</x:v>
      </x:c>
      <x:c r="N1036" s="1" t="n">
        <x:f>IFERROR(IF(COUNTIFS('Core Analysis'!$B$2:$B$19,A1036,'Core Analysis'!$D$2:$D$19,"&gt;0")&gt;0,VLOOKUP(A1036,'Core Analysis'!$B$2:$D$19,3,FALSE),POWER(('Assumptions'!$B$4*'Assumptions'!$B$5)/(E1036*POWER(M1036,'Assumptions'!$B$6)),1/'Assumptions'!$B$7)),"")</x:f>
        <x:v>0.32959694692030095</x:v>
      </x:c>
      <x:c r="O1036" s="9" t="n">
        <x:f>IFERROR('Assumptions'!$B$12*POWER(M1036,'Assumptions'!$B$13)/POWER(N1036,2),"")</x:f>
        <x:v>0.004306304285932325</x:v>
      </x:c>
    </x:row>
    <x:row r="1037">
      <x:c r="A1037" s="8" t="n">
        <x:v>8317.5</x:v>
      </x:c>
      <x:c r="B1037" s="1" t="n">
        <x:v>38.9</x:v>
      </x:c>
      <x:c r="C1037" s="1" t="n">
        <x:v>8.5156</x:v>
      </x:c>
      <x:c r="D1037" s="1" t="n">
        <x:v>-103.5333</x:v>
      </x:c>
      <x:c r="E1037" s="1" t="n">
        <x:v>16.7207</x:v>
      </x:c>
      <x:c r="F1037" s="1" t="n">
        <x:v>22.9162</x:v>
      </x:c>
      <x:c r="G1037" s="1" t="n">
        <x:v>33.0225</x:v>
      </x:c>
      <x:c r="H1037" s="1" t="n">
        <x:v>91.9333</x:v>
      </x:c>
      <x:c r="I1037" s="1" t="n">
        <x:v>2.2569</x:v>
      </x:c>
      <x:c r="J1037" s="1" t="n">
        <x:v>-0.0099</x:v>
      </x:c>
      <x:c r="K1037" s="1" t="n">
        <x:v>2.7333</x:v>
      </x:c>
      <x:c r="L1037" s="1" t="n">
        <x:v>27.12</x:v>
      </x:c>
      <x:c r="M1037" s="1" t="n">
        <x:f>IFERROR(IF(COUNTIF('Core Analysis'!$B$2:$B$19,A1037)&gt;0,VLOOKUP(A1037,'Core Analysis'!$B$2:$D$19,2,FALSE),SQRT((POWER(L1037/'Assumptions'!$B$8,2)+POWER(('Assumptions'!$B$2-I1037)/('Assumptions'!$B$2-'Assumptions'!$B$3),2))/2)),"")</x:f>
        <x:v>0.27022386249168356</x:v>
      </x:c>
      <x:c r="N1037" s="1" t="n">
        <x:f>IFERROR(IF(COUNTIFS('Core Analysis'!$B$2:$B$19,A1037,'Core Analysis'!$D$2:$D$19,"&gt;0")&gt;0,VLOOKUP(A1037,'Core Analysis'!$B$2:$D$19,3,FALSE),POWER(('Assumptions'!$B$4*'Assumptions'!$B$5)/(E1037*POWER(M1037,'Assumptions'!$B$6)),1/'Assumptions'!$B$7)),"")</x:f>
        <x:v>0.33862038022502117</x:v>
      </x:c>
      <x:c r="O1037" s="9" t="n">
        <x:f>IFERROR('Assumptions'!$B$12*POWER(M1037,'Assumptions'!$B$13)/POWER(N1037,2),"")</x:f>
        <x:v>0.0037471147303583157</x:v>
      </x:c>
    </x:row>
    <x:row r="1038">
      <x:c r="A1038" s="8" t="n">
        <x:v>8318</x:v>
      </x:c>
      <x:c r="B1038" s="1" t="n">
        <x:v>36.5667</x:v>
      </x:c>
      <x:c r="C1038" s="1" t="n">
        <x:v>8.5133</x:v>
      </x:c>
      <x:c r="D1038" s="1" t="n">
        <x:v>-103.9333</x:v>
      </x:c>
      <x:c r="E1038" s="1" t="n">
        <x:v>16.4155</x:v>
      </x:c>
      <x:c r="F1038" s="1" t="n">
        <x:v>22.9161</x:v>
      </x:c>
      <x:c r="G1038" s="1" t="n">
        <x:v>33.7052</x:v>
      </x:c>
      <x:c r="H1038" s="1" t="n">
        <x:v>92.1778</x:v>
      </x:c>
      <x:c r="I1038" s="1" t="n">
        <x:v>2.2613</x:v>
      </x:c>
      <x:c r="J1038" s="1" t="n">
        <x:v>-0.0099</x:v>
      </x:c>
      <x:c r="K1038" s="1" t="n">
        <x:v>2.7556</x:v>
      </x:c>
      <x:c r="L1038" s="1" t="n">
        <x:v>25.8933</x:v>
      </x:c>
      <x:c r="M1038" s="1" t="n">
        <x:f>IFERROR(IF(COUNTIF('Core Analysis'!$B$2:$B$19,A1038)&gt;0,VLOOKUP(A1038,'Core Analysis'!$B$2:$D$19,2,FALSE),SQRT((POWER(L1038/'Assumptions'!$B$8,2)+POWER(('Assumptions'!$B$2-I1038)/('Assumptions'!$B$2-'Assumptions'!$B$3),2))/2)),"")</x:f>
        <x:v>0.2628381116704751</x:v>
      </x:c>
      <x:c r="N1038" s="1" t="n">
        <x:f>IFERROR(IF(COUNTIFS('Core Analysis'!$B$2:$B$19,A1038,'Core Analysis'!$D$2:$D$19,"&gt;0")&gt;0,VLOOKUP(A1038,'Core Analysis'!$B$2:$D$19,3,FALSE),POWER(('Assumptions'!$B$4*'Assumptions'!$B$5)/(E1038*POWER(M1038,'Assumptions'!$B$6)),1/'Assumptions'!$B$7)),"")</x:f>
        <x:v>0.35135700923863505</x:v>
      </x:c>
      <x:c r="O1038" s="9" t="n">
        <x:f>IFERROR('Assumptions'!$B$12*POWER(M1038,'Assumptions'!$B$13)/POWER(N1038,2),"")</x:f>
        <x:v>0.0030808485804295804</x:v>
      </x:c>
    </x:row>
    <x:row r="1039">
      <x:c r="A1039" s="8" t="n">
        <x:v>8318.5</x:v>
      </x:c>
      <x:c r="B1039" s="1" t="n">
        <x:v>34.7667</x:v>
      </x:c>
      <x:c r="C1039" s="1" t="n">
        <x:v>8.5178</x:v>
      </x:c>
      <x:c r="D1039" s="1" t="n">
        <x:v>-103.6667</x:v>
      </x:c>
      <x:c r="E1039" s="1" t="n">
        <x:v>16.3484</x:v>
      </x:c>
      <x:c r="F1039" s="1" t="n">
        <x:v>22.7759</x:v>
      </x:c>
      <x:c r="G1039" s="1" t="n">
        <x:v>33.4989</x:v>
      </x:c>
      <x:c r="H1039" s="1" t="n">
        <x:v>92.4667</x:v>
      </x:c>
      <x:c r="I1039" s="1" t="n">
        <x:v>2.2687</x:v>
      </x:c>
      <x:c r="J1039" s="1" t="n">
        <x:v>-0.0136</x:v>
      </x:c>
      <x:c r="K1039" s="1" t="n">
        <x:v>2.8178</x:v>
      </x:c>
      <x:c r="L1039" s="1" t="n">
        <x:v>25.08</x:v>
      </x:c>
      <x:c r="M1039" s="1" t="n">
        <x:f>IFERROR(IF(COUNTIF('Core Analysis'!$B$2:$B$19,A1039)&gt;0,VLOOKUP(A1039,'Core Analysis'!$B$2:$D$19,2,FALSE),SQRT((POWER(L1039/'Assumptions'!$B$8,2)+POWER(('Assumptions'!$B$2-I1039)/('Assumptions'!$B$2-'Assumptions'!$B$3),2))/2)),"")</x:f>
        <x:v>0.25665721985675194</x:v>
      </x:c>
      <x:c r="N1039" s="1" t="n">
        <x:f>IFERROR(IF(COUNTIFS('Core Analysis'!$B$2:$B$19,A1039,'Core Analysis'!$D$2:$D$19,"&gt;0")&gt;0,VLOOKUP(A1039,'Core Analysis'!$B$2:$D$19,3,FALSE),POWER(('Assumptions'!$B$4*'Assumptions'!$B$5)/(E1039*POWER(M1039,'Assumptions'!$B$6)),1/'Assumptions'!$B$7)),"")</x:f>
        <x:v>0.3605561474486476</x:v>
      </x:c>
      <x:c r="O1039" s="9" t="n">
        <x:f>IFERROR('Assumptions'!$B$12*POWER(M1039,'Assumptions'!$B$13)/POWER(N1039,2),"")</x:f>
        <x:v>0.002634804738592465</x:v>
      </x:c>
    </x:row>
    <x:row r="1040">
      <x:c r="A1040" s="8" t="n">
        <x:v>8319</x:v>
      </x:c>
      <x:c r="B1040" s="1" t="n">
        <x:v>34.8667</x:v>
      </x:c>
      <x:c r="C1040" s="1" t="n">
        <x:v>8.52</x:v>
      </x:c>
      <x:c r="D1040" s="1" t="n">
        <x:v>-104.0444</x:v>
      </x:c>
      <x:c r="E1040" s="1" t="n">
        <x:v>16.3316</x:v>
      </x:c>
      <x:c r="F1040" s="1" t="n">
        <x:v>22.6133</x:v>
      </x:c>
      <x:c r="G1040" s="1" t="n">
        <x:v>33.8088</x:v>
      </x:c>
      <x:c r="H1040" s="1" t="n">
        <x:v>92.3333</x:v>
      </x:c>
      <x:c r="I1040" s="1" t="n">
        <x:v>2.2633</x:v>
      </x:c>
      <x:c r="J1040" s="1" t="n">
        <x:v>-0.0182</x:v>
      </x:c>
      <x:c r="K1040" s="1" t="n">
        <x:v>2.9333</x:v>
      </x:c>
      <x:c r="L1040" s="1" t="n">
        <x:v>26.04</x:v>
      </x:c>
      <x:c r="M1040" s="1" t="n">
        <x:f>IFERROR(IF(COUNTIF('Core Analysis'!$B$2:$B$19,A1040)&gt;0,VLOOKUP(A1040,'Core Analysis'!$B$2:$D$19,2,FALSE),SQRT((POWER(L1040/'Assumptions'!$B$8,2)+POWER(('Assumptions'!$B$2-I1040)/('Assumptions'!$B$2-'Assumptions'!$B$3),2))/2)),"")</x:f>
        <x:v>0.26297410459781223</x:v>
      </x:c>
      <x:c r="N1040" s="1" t="n">
        <x:f>IFERROR(IF(COUNTIFS('Core Analysis'!$B$2:$B$19,A1040,'Core Analysis'!$D$2:$D$19,"&gt;0")&gt;0,VLOOKUP(A1040,'Core Analysis'!$B$2:$D$19,3,FALSE),POWER(('Assumptions'!$B$4*'Assumptions'!$B$5)/(E1040*POWER(M1040,'Assumptions'!$B$6)),1/'Assumptions'!$B$7)),"")</x:f>
        <x:v>0.3520761978625297</x:v>
      </x:c>
      <x:c r="O1040" s="9" t="n">
        <x:f>IFERROR('Assumptions'!$B$12*POWER(M1040,'Assumptions'!$B$13)/POWER(N1040,2),"")</x:f>
        <x:v>0.0030752661754192764</x:v>
      </x:c>
    </x:row>
    <x:row r="1041">
      <x:c r="A1041" s="8" t="n">
        <x:v>8319.5</x:v>
      </x:c>
      <x:c r="B1041" s="1" t="n">
        <x:v>41.0667</x:v>
      </x:c>
      <x:c r="C1041" s="1" t="n">
        <x:v>8.52</x:v>
      </x:c>
      <x:c r="D1041" s="1" t="n">
        <x:v>-104.1111</x:v>
      </x:c>
      <x:c r="E1041" s="1" t="n">
        <x:v>16.5165</x:v>
      </x:c>
      <x:c r="F1041" s="1" t="n">
        <x:v>22.9867</x:v>
      </x:c>
      <x:c r="G1041" s="1" t="n">
        <x:v>33.4989</x:v>
      </x:c>
      <x:c r="H1041" s="1" t="n">
        <x:v>92.6222</x:v>
      </x:c>
      <x:c r="I1041" s="1" t="n">
        <x:v>2.2667</x:v>
      </x:c>
      <x:c r="J1041" s="1" t="n">
        <x:v>-0.0191</x:v>
      </x:c>
      <x:c r="K1041" s="1" t="n">
        <x:v>2.8844</x:v>
      </x:c>
      <x:c r="L1041" s="1" t="n">
        <x:v>25.84</x:v>
      </x:c>
      <x:c r="M1041" s="1" t="n">
        <x:f>IFERROR(IF(COUNTIF('Core Analysis'!$B$2:$B$19,A1041)&gt;0,VLOOKUP(A1041,'Core Analysis'!$B$2:$D$19,2,FALSE),SQRT((POWER(L1041/'Assumptions'!$B$8,2)+POWER(('Assumptions'!$B$2-I1041)/('Assumptions'!$B$2-'Assumptions'!$B$3),2))/2)),"")</x:f>
        <x:v>0.2609859419501734</x:v>
      </x:c>
      <x:c r="N1041" s="1" t="n">
        <x:f>IFERROR(IF(COUNTIFS('Core Analysis'!$B$2:$B$19,A1041,'Core Analysis'!$D$2:$D$19,"&gt;0")&gt;0,VLOOKUP(A1041,'Core Analysis'!$B$2:$D$19,3,FALSE),POWER(('Assumptions'!$B$4*'Assumptions'!$B$5)/(E1041*POWER(M1041,'Assumptions'!$B$6)),1/'Assumptions'!$B$7)),"")</x:f>
        <x:v>0.3527669517425633</x:v>
      </x:c>
      <x:c r="O1041" s="9" t="n">
        <x:f>IFERROR('Assumptions'!$B$12*POWER(M1041,'Assumptions'!$B$13)/POWER(N1041,2),"")</x:f>
        <x:v>0.0029626369018275656</x:v>
      </x:c>
    </x:row>
    <x:row r="1042">
      <x:c r="A1042" s="8" t="n">
        <x:v>8320</x:v>
      </x:c>
      <x:c r="B1042" s="1" t="n">
        <x:v>44.3</x:v>
      </x:c>
      <x:c r="C1042" s="1" t="n">
        <x:v>8.52</x:v>
      </x:c>
      <x:c r="D1042" s="1" t="n">
        <x:v>-104.3333</x:v>
      </x:c>
      <x:c r="E1042" s="1" t="n">
        <x:v>16.4997</x:v>
      </x:c>
      <x:c r="F1042" s="1" t="n">
        <x:v>23.1045</x:v>
      </x:c>
      <x:c r="G1042" s="1" t="n">
        <x:v>33.7743</x:v>
      </x:c>
      <x:c r="H1042" s="1" t="n">
        <x:v>92.6667</x:v>
      </x:c>
      <x:c r="I1042" s="1" t="n">
        <x:v>2.264</x:v>
      </x:c>
      <x:c r="J1042" s="1" t="n">
        <x:v>-0.0147</x:v>
      </x:c>
      <x:c r="K1042" s="1" t="n">
        <x:v>2.7644</x:v>
      </x:c>
      <x:c r="L1042" s="1" t="n">
        <x:v>26.16</x:v>
      </x:c>
      <x:c r="M1042" s="1" t="n">
        <x:f>IFERROR(IF(COUNTIF('Core Analysis'!$B$2:$B$19,A1042)&gt;0,VLOOKUP(A1042,'Core Analysis'!$B$2:$D$19,2,FALSE),SQRT((POWER(L1042/'Assumptions'!$B$8,2)+POWER(('Assumptions'!$B$2-I1042)/('Assumptions'!$B$2-'Assumptions'!$B$3),2))/2)),"")</x:f>
        <x:v>0.2633640080077372</x:v>
      </x:c>
      <x:c r="N1042" s="1" t="n">
        <x:f>IFERROR(IF(COUNTIFS('Core Analysis'!$B$2:$B$19,A1042,'Core Analysis'!$D$2:$D$19,"&gt;0")&gt;0,VLOOKUP(A1042,'Core Analysis'!$B$2:$D$19,3,FALSE),POWER(('Assumptions'!$B$4*'Assumptions'!$B$5)/(E1042*POWER(M1042,'Assumptions'!$B$6)),1/'Assumptions'!$B$7)),"")</x:f>
        <x:v>0.3497595415397346</x:v>
      </x:c>
      <x:c r="O1042" s="9" t="n">
        <x:f>IFERROR('Assumptions'!$B$12*POWER(M1042,'Assumptions'!$B$13)/POWER(N1042,2),"")</x:f>
        <x:v>0.003136519754125579</x:v>
      </x:c>
    </x:row>
    <x:row r="1043">
      <x:c r="A1043" s="8" t="n">
        <x:v>8320.5</x:v>
      </x:c>
      <x:c r="B1043" s="1" t="n">
        <x:v>43.3</x:v>
      </x:c>
      <x:c r="C1043" s="1" t="n">
        <x:v>8.5244</x:v>
      </x:c>
      <x:c r="D1043" s="1" t="n">
        <x:v>-104.1333</x:v>
      </x:c>
      <x:c r="E1043" s="1" t="n">
        <x:v>16.4322</x:v>
      </x:c>
      <x:c r="F1043" s="1" t="n">
        <x:v>22.706</x:v>
      </x:c>
      <x:c r="G1043" s="1" t="n">
        <x:v>33.8781</x:v>
      </x:c>
      <x:c r="H1043" s="1" t="n">
        <x:v>92.6222</x:v>
      </x:c>
      <x:c r="I1043" s="1" t="n">
        <x:v>2.2727</x:v>
      </x:c>
      <x:c r="J1043" s="1" t="n">
        <x:v>-0.0077</x:v>
      </x:c>
      <x:c r="K1043" s="1" t="n">
        <x:v>2.6</x:v>
      </x:c>
      <x:c r="L1043" s="1" t="n">
        <x:v>25.88</x:v>
      </x:c>
      <x:c r="M1043" s="1" t="n">
        <x:f>IFERROR(IF(COUNTIF('Core Analysis'!$B$2:$B$19,A1043)&gt;0,VLOOKUP(A1043,'Core Analysis'!$B$2:$D$19,2,FALSE),SQRT((POWER(L1043/'Assumptions'!$B$8,2)+POWER(('Assumptions'!$B$2-I1043)/('Assumptions'!$B$2-'Assumptions'!$B$3),2))/2)),"")</x:f>
        <x:v>0.2594298324579742</x:v>
      </x:c>
      <x:c r="N1043" s="1" t="n">
        <x:f>IFERROR(IF(COUNTIFS('Core Analysis'!$B$2:$B$19,A1043,'Core Analysis'!$D$2:$D$19,"&gt;0")&gt;0,VLOOKUP(A1043,'Core Analysis'!$B$2:$D$19,3,FALSE),POWER(('Assumptions'!$B$4*'Assumptions'!$B$5)/(E1043*POWER(M1043,'Assumptions'!$B$6)),1/'Assumptions'!$B$7)),"")</x:f>
        <x:v>0.3557920555775549</x:v>
      </x:c>
      <x:c r="O1043" s="9" t="n">
        <x:f>IFERROR('Assumptions'!$B$12*POWER(M1043,'Assumptions'!$B$13)/POWER(N1043,2),"")</x:f>
        <x:v>0.002836834775035667</x:v>
      </x:c>
    </x:row>
    <x:row r="1044">
      <x:c r="A1044" s="8" t="n">
        <x:v>8321</x:v>
      </x:c>
      <x:c r="B1044" s="1" t="n">
        <x:v>39.8</x:v>
      </x:c>
      <x:c r="C1044" s="1" t="n">
        <x:v>8.5267</x:v>
      </x:c>
      <x:c r="D1044" s="1" t="n">
        <x:v>-104.9556</x:v>
      </x:c>
      <x:c r="E1044" s="1" t="n">
        <x:v>16.5673</x:v>
      </x:c>
      <x:c r="F1044" s="1" t="n">
        <x:v>22.7992</x:v>
      </x:c>
      <x:c r="G1044" s="1" t="n">
        <x:v>34.6495</x:v>
      </x:c>
      <x:c r="H1044" s="1" t="n">
        <x:v>92.0667</x:v>
      </x:c>
      <x:c r="I1044" s="1" t="n">
        <x:v>2.2696</x:v>
      </x:c>
      <x:c r="J1044" s="1" t="n">
        <x:v>-0.0097</x:v>
      </x:c>
      <x:c r="K1044" s="1" t="n">
        <x:v>2.6978</x:v>
      </x:c>
      <x:c r="L1044" s="1" t="n">
        <x:v>26.64</x:v>
      </x:c>
      <x:c r="M1044" s="1" t="n">
        <x:f>IFERROR(IF(COUNTIF('Core Analysis'!$B$2:$B$19,A1044)&gt;0,VLOOKUP(A1044,'Core Analysis'!$B$2:$D$19,2,FALSE),SQRT((POWER(L1044/'Assumptions'!$B$8,2)+POWER(('Assumptions'!$B$2-I1044)/('Assumptions'!$B$2-'Assumptions'!$B$3),2))/2)),"")</x:f>
        <x:v>0.2641399848479155</x:v>
      </x:c>
      <x:c r="N1044" s="1" t="n">
        <x:f>IFERROR(IF(COUNTIFS('Core Analysis'!$B$2:$B$19,A1044,'Core Analysis'!$D$2:$D$19,"&gt;0")&gt;0,VLOOKUP(A1044,'Core Analysis'!$B$2:$D$19,3,FALSE),POWER(('Assumptions'!$B$4*'Assumptions'!$B$5)/(E1044*POWER(M1044,'Assumptions'!$B$6)),1/'Assumptions'!$B$7)),"")</x:f>
        <x:v>0.34801983837906386</x:v>
      </x:c>
      <x:c r="O1044" s="9" t="n">
        <x:f>IFERROR('Assumptions'!$B$12*POWER(M1044,'Assumptions'!$B$13)/POWER(N1044,2),"")</x:f>
        <x:v>0.003209232341252984</x:v>
      </x:c>
    </x:row>
    <x:row r="1045">
      <x:c r="A1045" s="8" t="n">
        <x:v>8321.5</x:v>
      </x:c>
      <x:c r="B1045" s="1" t="n">
        <x:v>36.9333</x:v>
      </x:c>
      <x:c r="C1045" s="1" t="n">
        <x:v>8.5267</x:v>
      </x:c>
      <x:c r="D1045" s="1" t="n">
        <x:v>-105.8667</x:v>
      </x:c>
      <x:c r="E1045" s="1" t="n">
        <x:v>16.7206</x:v>
      </x:c>
      <x:c r="F1045" s="1" t="n">
        <x:v>23.1283</x:v>
      </x:c>
      <x:c r="G1045" s="1" t="n">
        <x:v>34.0171</x:v>
      </x:c>
      <x:c r="H1045" s="1" t="n">
        <x:v>91.5778</x:v>
      </x:c>
      <x:c r="I1045" s="1" t="n">
        <x:v>2.2689</x:v>
      </x:c>
      <x:c r="J1045" s="1" t="n">
        <x:v>-0.0142</x:v>
      </x:c>
      <x:c r="K1045" s="1" t="n">
        <x:v>2.7289</x:v>
      </x:c>
      <x:c r="L1045" s="1" t="n">
        <x:v>26.4</x:v>
      </x:c>
      <x:c r="M1045" s="1" t="n">
        <x:f>IFERROR(IF(COUNTIF('Core Analysis'!$B$2:$B$19,A1045)&gt;0,VLOOKUP(A1045,'Core Analysis'!$B$2:$D$19,2,FALSE),SQRT((POWER(L1045/'Assumptions'!$B$8,2)+POWER(('Assumptions'!$B$2-I1045)/('Assumptions'!$B$2-'Assumptions'!$B$3),2))/2)),"")</x:f>
        <x:v>0.2631351468922695</x:v>
      </x:c>
      <x:c r="N1045" s="1" t="n">
        <x:f>IFERROR(IF(COUNTIFS('Core Analysis'!$B$2:$B$19,A1045,'Core Analysis'!$D$2:$D$19,"&gt;0")&gt;0,VLOOKUP(A1045,'Core Analysis'!$B$2:$D$19,3,FALSE),POWER(('Assumptions'!$B$4*'Assumptions'!$B$5)/(E1045*POWER(M1045,'Assumptions'!$B$6)),1/'Assumptions'!$B$7)),"")</x:f>
        <x:v>0.3477436662018153</x:v>
      </x:c>
      <x:c r="O1045" s="9" t="n">
        <x:f>IFERROR('Assumptions'!$B$12*POWER(M1045,'Assumptions'!$B$13)/POWER(N1045,2),"")</x:f>
        <x:v>0.0031608758461855423</x:v>
      </x:c>
    </x:row>
    <x:row r="1046">
      <x:c r="A1046" s="8" t="n">
        <x:v>8322</x:v>
      </x:c>
      <x:c r="B1046" s="1" t="n">
        <x:v>35.9</x:v>
      </x:c>
      <x:c r="C1046" s="1" t="n">
        <x:v>8.5267</x:v>
      </x:c>
      <x:c r="D1046" s="1" t="n">
        <x:v>-103.8667</x:v>
      </x:c>
      <x:c r="E1046" s="1" t="n">
        <x:v>16.7892</x:v>
      </x:c>
      <x:c r="F1046" s="1" t="n">
        <x:v>23.2231</x:v>
      </x:c>
      <x:c r="G1046" s="1" t="n">
        <x:v>36.1712</x:v>
      </x:c>
      <x:c r="H1046" s="1" t="n">
        <x:v>91.3555</x:v>
      </x:c>
      <x:c r="I1046" s="1" t="n">
        <x:v>2.266</x:v>
      </x:c>
      <x:c r="J1046" s="1" t="n">
        <x:v>-0.0167</x:v>
      </x:c>
      <x:c r="K1046" s="1" t="n">
        <x:v>2.8133</x:v>
      </x:c>
      <x:c r="L1046" s="1" t="n">
        <x:v>27.2</x:v>
      </x:c>
      <x:c r="M1046" s="1" t="n">
        <x:f>IFERROR(IF(COUNTIF('Core Analysis'!$B$2:$B$19,A1046)&gt;0,VLOOKUP(A1046,'Core Analysis'!$B$2:$D$19,2,FALSE),SQRT((POWER(L1046/'Assumptions'!$B$8,2)+POWER(('Assumptions'!$B$2-I1046)/('Assumptions'!$B$2-'Assumptions'!$B$3),2))/2)),"")</x:f>
        <x:v>0.2680069439620891</x:v>
      </x:c>
      <x:c r="N1046" s="1" t="n">
        <x:f>IFERROR(IF(COUNTIFS('Core Analysis'!$B$2:$B$19,A1046,'Core Analysis'!$D$2:$D$19,"&gt;0")&gt;0,VLOOKUP(A1046,'Core Analysis'!$B$2:$D$19,3,FALSE),POWER(('Assumptions'!$B$4*'Assumptions'!$B$5)/(E1046*POWER(M1046,'Assumptions'!$B$6)),1/'Assumptions'!$B$7)),"")</x:f>
        <x:v>0.34072419170252904</x:v>
      </x:c>
      <x:c r="O1046" s="9" t="n">
        <x:f>IFERROR('Assumptions'!$B$12*POWER(M1046,'Assumptions'!$B$13)/POWER(N1046,2),"")</x:f>
        <x:v>0.0035692385375957272</x:v>
      </x:c>
    </x:row>
    <x:row r="1047">
      <x:c r="A1047" s="8" t="n">
        <x:v>8322.5</x:v>
      </x:c>
      <x:c r="B1047" s="1" t="n">
        <x:v>35.7</x:v>
      </x:c>
      <x:c r="C1047" s="1" t="n">
        <x:v>8.5311</x:v>
      </x:c>
      <x:c r="D1047" s="1" t="n">
        <x:v>-103.4667</x:v>
      </x:c>
      <x:c r="E1047" s="1" t="n">
        <x:v>16.5843</x:v>
      </x:c>
      <x:c r="F1047" s="1" t="n">
        <x:v>23.2468</x:v>
      </x:c>
      <x:c r="G1047" s="1" t="n">
        <x:v>34.3318</x:v>
      </x:c>
      <x:c r="H1047" s="1" t="n">
        <x:v>91.3333</x:v>
      </x:c>
      <x:c r="I1047" s="1" t="n">
        <x:v>2.2709</x:v>
      </x:c>
      <x:c r="J1047" s="1" t="n">
        <x:v>-0.0144</x:v>
      </x:c>
      <x:c r="K1047" s="1" t="n">
        <x:v>2.7067</x:v>
      </x:c>
      <x:c r="L1047" s="1" t="n">
        <x:v>26.52</x:v>
      </x:c>
      <x:c r="M1047" s="1" t="n">
        <x:f>IFERROR(IF(COUNTIF('Core Analysis'!$B$2:$B$19,A1047)&gt;0,VLOOKUP(A1047,'Core Analysis'!$B$2:$D$19,2,FALSE),SQRT((POWER(L1047/'Assumptions'!$B$8,2)+POWER(('Assumptions'!$B$2-I1047)/('Assumptions'!$B$2-'Assumptions'!$B$3),2))/2)),"")</x:f>
        <x:v>0.2631602922734</x:v>
      </x:c>
      <x:c r="N1047" s="1" t="n">
        <x:f>IFERROR(IF(COUNTIFS('Core Analysis'!$B$2:$B$19,A1047,'Core Analysis'!$D$2:$D$19,"&gt;0")&gt;0,VLOOKUP(A1047,'Core Analysis'!$B$2:$D$19,3,FALSE),POWER(('Assumptions'!$B$4*'Assumptions'!$B$5)/(E1047*POWER(M1047,'Assumptions'!$B$6)),1/'Assumptions'!$B$7)),"")</x:f>
        <x:v>0.34913636431467543</x:v>
      </x:c>
      <x:c r="O1047" s="9" t="n">
        <x:f>IFERROR('Assumptions'!$B$12*POWER(M1047,'Assumptions'!$B$13)/POWER(N1047,2),"")</x:f>
        <x:v>0.00313702747500699</x:v>
      </x:c>
    </x:row>
    <x:row r="1048">
      <x:c r="A1048" s="8" t="n">
        <x:v>8323</x:v>
      </x:c>
      <x:c r="B1048" s="1" t="n">
        <x:v>38.5</x:v>
      </x:c>
      <x:c r="C1048" s="1" t="n">
        <x:v>8.5333</x:v>
      </x:c>
      <x:c r="D1048" s="1" t="n">
        <x:v>-104</x:v>
      </x:c>
      <x:c r="E1048" s="1" t="n">
        <x:v>16.772</x:v>
      </x:c>
      <x:c r="F1048" s="1" t="n">
        <x:v>23.6066</x:v>
      </x:c>
      <x:c r="G1048" s="1" t="n">
        <x:v>34.7917</x:v>
      </x:c>
      <x:c r="H1048" s="1" t="n">
        <x:v>91.1778</x:v>
      </x:c>
      <x:c r="I1048" s="1" t="n">
        <x:v>2.2749</x:v>
      </x:c>
      <x:c r="J1048" s="1" t="n">
        <x:v>-0.0089</x:v>
      </x:c>
      <x:c r="K1048" s="1" t="n">
        <x:v>2.7422</x:v>
      </x:c>
      <x:c r="L1048" s="1" t="n">
        <x:v>25.8933</x:v>
      </x:c>
      <x:c r="M1048" s="1" t="n">
        <x:f>IFERROR(IF(COUNTIF('Core Analysis'!$B$2:$B$19,A1048)&gt;0,VLOOKUP(A1048,'Core Analysis'!$B$2:$D$19,2,FALSE),SQRT((POWER(L1048/'Assumptions'!$B$8,2)+POWER(('Assumptions'!$B$2-I1048)/('Assumptions'!$B$2-'Assumptions'!$B$3),2))/2)),"")</x:f>
        <x:v>0.2588560463256581</x:v>
      </x:c>
      <x:c r="N1048" s="1" t="n">
        <x:f>IFERROR(IF(COUNTIFS('Core Analysis'!$B$2:$B$19,A1048,'Core Analysis'!$D$2:$D$19,"&gt;0")&gt;0,VLOOKUP(A1048,'Core Analysis'!$B$2:$D$19,3,FALSE),POWER(('Assumptions'!$B$4*'Assumptions'!$B$5)/(E1048*POWER(M1048,'Assumptions'!$B$6)),1/'Assumptions'!$B$7)),"")</x:f>
        <x:v>0.3529500740461864</x:v>
      </x:c>
      <x:c r="O1048" s="9" t="n">
        <x:f>IFERROR('Assumptions'!$B$12*POWER(M1048,'Assumptions'!$B$13)/POWER(N1048,2),"")</x:f>
        <x:v>0.0028547556006458513</x:v>
      </x:c>
    </x:row>
    <x:row r="1049">
      <x:c r="A1049" s="8" t="n">
        <x:v>8323.5</x:v>
      </x:c>
      <x:c r="B1049" s="1" t="n">
        <x:v>38.0333</x:v>
      </x:c>
      <x:c r="C1049" s="1" t="n">
        <x:v>8.5333</x:v>
      </x:c>
      <x:c r="D1049" s="1" t="n">
        <x:v>-104.4667</x:v>
      </x:c>
      <x:c r="E1049" s="1" t="n">
        <x:v>16.8236</x:v>
      </x:c>
      <x:c r="F1049" s="1" t="n">
        <x:v>24.268</x:v>
      </x:c>
      <x:c r="G1049" s="1" t="n">
        <x:v>35.4386</x:v>
      </x:c>
      <x:c r="H1049" s="1" t="n">
        <x:v>91.7333</x:v>
      </x:c>
      <x:c r="I1049" s="1" t="n">
        <x:v>2.2771</x:v>
      </x:c>
      <x:c r="J1049" s="1" t="n">
        <x:v>-0.0081</x:v>
      </x:c>
      <x:c r="K1049" s="1" t="n">
        <x:v>2.8</x:v>
      </x:c>
      <x:c r="L1049" s="1" t="n">
        <x:v>24.32</x:v>
      </x:c>
      <x:c r="M1049" s="1" t="n">
        <x:f>IFERROR(IF(COUNTIF('Core Analysis'!$B$2:$B$19,A1049)&gt;0,VLOOKUP(A1049,'Core Analysis'!$B$2:$D$19,2,FALSE),SQRT((POWER(L1049/'Assumptions'!$B$8,2)+POWER(('Assumptions'!$B$2-I1049)/('Assumptions'!$B$2-'Assumptions'!$B$3),2))/2)),"")</x:f>
        <x:v>0.25045208124509577</x:v>
      </x:c>
      <x:c r="N1049" s="1" t="n">
        <x:f>IFERROR(IF(COUNTIFS('Core Analysis'!$B$2:$B$19,A1049,'Core Analysis'!$D$2:$D$19,"&gt;0")&gt;0,VLOOKUP(A1049,'Core Analysis'!$B$2:$D$19,3,FALSE),POWER(('Assumptions'!$B$4*'Assumptions'!$B$5)/(E1049*POWER(M1049,'Assumptions'!$B$6)),1/'Assumptions'!$B$7)),"")</x:f>
        <x:v>0.3642335157408176</x:v>
      </x:c>
      <x:c r="O1049" s="9" t="n">
        <x:f>IFERROR('Assumptions'!$B$12*POWER(M1049,'Assumptions'!$B$13)/POWER(N1049,2),"")</x:f>
        <x:v>0.0023182887873112465</x:v>
      </x:c>
    </x:row>
    <x:row r="1050">
      <x:c r="A1050" s="8" t="n">
        <x:v>8324</x:v>
      </x:c>
      <x:c r="B1050" s="1" t="n">
        <x:v>40.3667</x:v>
      </x:c>
      <x:c r="C1050" s="1" t="n">
        <x:v>8.5333</x:v>
      </x:c>
      <x:c r="D1050" s="1" t="n">
        <x:v>-103.8667</x:v>
      </x:c>
      <x:c r="E1050" s="1" t="n">
        <x:v>16.8408</x:v>
      </x:c>
      <x:c r="F1050" s="1" t="n">
        <x:v>24.3424</x:v>
      </x:c>
      <x:c r="G1050" s="1" t="n">
        <x:v>35.9498</x:v>
      </x:c>
      <x:c r="H1050" s="1" t="n">
        <x:v>91.2889</x:v>
      </x:c>
      <x:c r="I1050" s="1" t="n">
        <x:v>2.2769</x:v>
      </x:c>
      <x:c r="J1050" s="1" t="n">
        <x:v>-0.0072</x:v>
      </x:c>
      <x:c r="K1050" s="1" t="n">
        <x:v>2.7511</x:v>
      </x:c>
      <x:c r="L1050" s="1" t="n">
        <x:v>25.0667</x:v>
      </x:c>
      <x:c r="M1050" s="1" t="n">
        <x:f>IFERROR(IF(COUNTIF('Core Analysis'!$B$2:$B$19,A1050)&gt;0,VLOOKUP(A1050,'Core Analysis'!$B$2:$D$19,2,FALSE),SQRT((POWER(L1050/'Assumptions'!$B$8,2)+POWER(('Assumptions'!$B$2-I1050)/('Assumptions'!$B$2-'Assumptions'!$B$3),2))/2)),"")</x:f>
        <x:v>0.2541653911636598</x:v>
      </x:c>
      <x:c r="N1050" s="1" t="n">
        <x:f>IFERROR(IF(COUNTIFS('Core Analysis'!$B$2:$B$19,A1050,'Core Analysis'!$D$2:$D$19,"&gt;0")&gt;0,VLOOKUP(A1050,'Core Analysis'!$B$2:$D$19,3,FALSE),POWER(('Assumptions'!$B$4*'Assumptions'!$B$5)/(E1050*POWER(M1050,'Assumptions'!$B$6)),1/'Assumptions'!$B$7)),"")</x:f>
        <x:v>0.3587288001027402</x:v>
      </x:c>
      <x:c r="O1050" s="9" t="n">
        <x:f>IFERROR('Assumptions'!$B$12*POWER(M1050,'Assumptions'!$B$13)/POWER(N1050,2),"")</x:f>
        <x:v>0.0025498735236939257</x:v>
      </x:c>
    </x:row>
    <x:row r="1051">
      <x:c r="A1051" s="8" t="n">
        <x:v>8324.5</x:v>
      </x:c>
      <x:c r="B1051" s="1" t="n">
        <x:v>40.8</x:v>
      </x:c>
      <x:c r="C1051" s="1" t="n">
        <x:v>8.5333</x:v>
      </x:c>
      <x:c r="D1051" s="1" t="n">
        <x:v>-103.8445</x:v>
      </x:c>
      <x:c r="E1051" s="1" t="n">
        <x:v>16.7377</x:v>
      </x:c>
      <x:c r="F1051" s="1" t="n">
        <x:v>24.2926</x:v>
      </x:c>
      <x:c r="G1051" s="1" t="n">
        <x:v>35.0418</x:v>
      </x:c>
      <x:c r="H1051" s="1" t="n">
        <x:v>91.3778</x:v>
      </x:c>
      <x:c r="I1051" s="1" t="n">
        <x:v>2.2753</x:v>
      </x:c>
      <x:c r="J1051" s="1" t="n">
        <x:v>-0.0103</x:v>
      </x:c>
      <x:c r="K1051" s="1" t="n">
        <x:v>2.6978</x:v>
      </x:c>
      <x:c r="L1051" s="1" t="n">
        <x:v>27.0133</x:v>
      </x:c>
      <x:c r="M1051" s="1" t="n">
        <x:f>IFERROR(IF(COUNTIF('Core Analysis'!$B$2:$B$19,A1051)&gt;0,VLOOKUP(A1051,'Core Analysis'!$B$2:$D$19,2,FALSE),SQRT((POWER(L1051/'Assumptions'!$B$8,2)+POWER(('Assumptions'!$B$2-I1051)/('Assumptions'!$B$2-'Assumptions'!$B$3),2))/2)),"")</x:f>
        <x:v>0.2644032302790186</x:v>
      </x:c>
      <x:c r="N1051" s="1" t="n">
        <x:f>IFERROR(IF(COUNTIFS('Core Analysis'!$B$2:$B$19,A1051,'Core Analysis'!$D$2:$D$19,"&gt;0")&gt;0,VLOOKUP(A1051,'Core Analysis'!$B$2:$D$19,3,FALSE),POWER(('Assumptions'!$B$4*'Assumptions'!$B$5)/(E1051*POWER(M1051,'Assumptions'!$B$6)),1/'Assumptions'!$B$7)),"")</x:f>
        <x:v>0.34589905170150664</x:v>
      </x:c>
      <x:c r="O1051" s="9" t="n">
        <x:f>IFERROR('Assumptions'!$B$12*POWER(M1051,'Assumptions'!$B$13)/POWER(N1051,2),"")</x:f>
        <x:v>0.0032629761184351227</x:v>
      </x:c>
    </x:row>
    <x:row r="1052">
      <x:c r="A1052" s="8" t="n">
        <x:v>8325</x:v>
      </x:c>
      <x:c r="B1052" s="1" t="n">
        <x:v>40.7</x:v>
      </x:c>
      <x:c r="C1052" s="1" t="n">
        <x:v>8.54</x:v>
      </x:c>
      <x:c r="D1052" s="1" t="n">
        <x:v>-103.9333</x:v>
      </x:c>
      <x:c r="E1052" s="1" t="n">
        <x:v>16.8236</x:v>
      </x:c>
      <x:c r="F1052" s="1" t="n">
        <x:v>23.679</x:v>
      </x:c>
      <x:c r="G1052" s="1" t="n">
        <x:v>37.4136</x:v>
      </x:c>
      <x:c r="H1052" s="1" t="n">
        <x:v>91.4667</x:v>
      </x:c>
      <x:c r="I1052" s="1" t="n">
        <x:v>2.2782</x:v>
      </x:c>
      <x:c r="J1052" s="1" t="n">
        <x:v>-0.0087</x:v>
      </x:c>
      <x:c r="K1052" s="1" t="n">
        <x:v>2.6533</x:v>
      </x:c>
      <x:c r="L1052" s="1" t="n">
        <x:v>27.76</x:v>
      </x:c>
      <x:c r="M1052" s="1" t="n">
        <x:f>IFERROR(IF(COUNTIF('Core Analysis'!$B$2:$B$19,A1052)&gt;0,VLOOKUP(A1052,'Core Analysis'!$B$2:$D$19,2,FALSE),SQRT((POWER(L1052/'Assumptions'!$B$8,2)+POWER(('Assumptions'!$B$2-I1052)/('Assumptions'!$B$2-'Assumptions'!$B$3),2))/2)),"")</x:f>
        <x:v>0.26743135431335574</x:v>
      </x:c>
      <x:c r="N1052" s="1" t="n">
        <x:f>IFERROR(IF(COUNTIFS('Core Analysis'!$B$2:$B$19,A1052,'Core Analysis'!$D$2:$D$19,"&gt;0")&gt;0,VLOOKUP(A1052,'Core Analysis'!$B$2:$D$19,3,FALSE),POWER(('Assumptions'!$B$4*'Assumptions'!$B$5)/(E1052*POWER(M1052,'Assumptions'!$B$6)),1/'Assumptions'!$B$7)),"")</x:f>
        <x:v>0.34110825303460074</x:v>
      </x:c>
      <x:c r="O1052" s="9" t="n">
        <x:f>IFERROR('Assumptions'!$B$12*POWER(M1052,'Assumptions'!$B$13)/POWER(N1052,2),"")</x:f>
        <x:v>0.0035276759001013655</x:v>
      </x:c>
    </x:row>
    <x:row r="1053">
      <x:c r="A1053" s="8" t="n">
        <x:v>8325.5</x:v>
      </x:c>
      <x:c r="B1053" s="1" t="n">
        <x:v>40.9</x:v>
      </x:c>
      <x:c r="C1053" s="1" t="n">
        <x:v>8.52</x:v>
      </x:c>
      <x:c r="D1053" s="1" t="n">
        <x:v>-103.6889</x:v>
      </x:c>
      <x:c r="E1053" s="1" t="n">
        <x:v>16.8064</x:v>
      </x:c>
      <x:c r="F1053" s="1" t="n">
        <x:v>23.8248</x:v>
      </x:c>
      <x:c r="G1053" s="1" t="n">
        <x:v>35.6941</x:v>
      </x:c>
      <x:c r="H1053" s="1" t="n">
        <x:v>91.4</x:v>
      </x:c>
      <x:c r="I1053" s="1" t="n">
        <x:v>2.2804</x:v>
      </x:c>
      <x:c r="J1053" s="1" t="n">
        <x:v>-0.0117</x:v>
      </x:c>
      <x:c r="K1053" s="1" t="n">
        <x:v>2.6622</x:v>
      </x:c>
      <x:c r="L1053" s="1" t="n">
        <x:v>28.4267</x:v>
      </x:c>
      <x:c r="M1053" s="1" t="n">
        <x:f>IFERROR(IF(COUNTIF('Core Analysis'!$B$2:$B$19,A1053)&gt;0,VLOOKUP(A1053,'Core Analysis'!$B$2:$D$19,2,FALSE),SQRT((POWER(L1053/'Assumptions'!$B$8,2)+POWER(('Assumptions'!$B$2-I1053)/('Assumptions'!$B$2-'Assumptions'!$B$3),2))/2)),"")</x:f>
        <x:v>0.27030499157198207</x:v>
      </x:c>
      <x:c r="N1053" s="1" t="n">
        <x:f>IFERROR(IF(COUNTIFS('Core Analysis'!$B$2:$B$19,A1053,'Core Analysis'!$D$2:$D$19,"&gt;0")&gt;0,VLOOKUP(A1053,'Core Analysis'!$B$2:$D$19,3,FALSE),POWER(('Assumptions'!$B$4*'Assumptions'!$B$5)/(E1053*POWER(M1053,'Assumptions'!$B$6)),1/'Assumptions'!$B$7)),"")</x:f>
        <x:v>0.3376545484249871</x:v>
      </x:c>
      <x:c r="O1053" s="9" t="n">
        <x:f>IFERROR('Assumptions'!$B$12*POWER(M1053,'Assumptions'!$B$13)/POWER(N1053,2),"")</x:f>
        <x:v>0.003773562857474059</x:v>
      </x:c>
    </x:row>
    <x:row r="1054">
      <x:c r="A1054" s="8" t="n">
        <x:v>8326</x:v>
      </x:c>
      <x:c r="B1054" s="1" t="n">
        <x:v>40.9</x:v>
      </x:c>
      <x:c r="C1054" s="1" t="n">
        <x:v>8.5156</x:v>
      </x:c>
      <x:c r="D1054" s="1" t="n">
        <x:v>-103.4667</x:v>
      </x:c>
      <x:c r="E1054" s="1" t="n">
        <x:v>16.7549</x:v>
      </x:c>
      <x:c r="F1054" s="1" t="n">
        <x:v>23.2945</x:v>
      </x:c>
      <x:c r="G1054" s="1" t="n">
        <x:v>35.3661</x:v>
      </x:c>
      <x:c r="H1054" s="1" t="n">
        <x:v>91.5778</x:v>
      </x:c>
      <x:c r="I1054" s="1" t="n">
        <x:v>2.2811</x:v>
      </x:c>
      <x:c r="J1054" s="1" t="n">
        <x:v>-0.0087</x:v>
      </x:c>
      <x:c r="K1054" s="1" t="n">
        <x:v>2.76</x:v>
      </x:c>
      <x:c r="L1054" s="1" t="n">
        <x:v>28.5067</x:v>
      </x:c>
      <x:c r="M1054" s="1" t="n">
        <x:f>IFERROR(IF(COUNTIF('Core Analysis'!$B$2:$B$19,A1054)&gt;0,VLOOKUP(A1054,'Core Analysis'!$B$2:$D$19,2,FALSE),SQRT((POWER(L1054/'Assumptions'!$B$8,2)+POWER(('Assumptions'!$B$2-I1054)/('Assumptions'!$B$2-'Assumptions'!$B$3),2))/2)),"")</x:f>
        <x:v>0.27053389658157606</x:v>
      </x:c>
      <x:c r="N1054" s="1" t="n">
        <x:f>IFERROR(IF(COUNTIFS('Core Analysis'!$B$2:$B$19,A1054,'Core Analysis'!$D$2:$D$19,"&gt;0")&gt;0,VLOOKUP(A1054,'Core Analysis'!$B$2:$D$19,3,FALSE),POWER(('Assumptions'!$B$4*'Assumptions'!$B$5)/(E1054*POWER(M1054,'Assumptions'!$B$6)),1/'Assumptions'!$B$7)),"")</x:f>
        <x:v>0.3378869432496475</x:v>
      </x:c>
      <x:c r="O1054" s="9" t="n">
        <x:f>IFERROR('Assumptions'!$B$12*POWER(M1054,'Assumptions'!$B$13)/POWER(N1054,2),"")</x:f>
        <x:v>0.0037824353610181696</x:v>
      </x:c>
    </x:row>
    <x:row r="1055">
      <x:c r="A1055" s="8" t="n">
        <x:v>8326.5</x:v>
      </x:c>
      <x:c r="B1055" s="1" t="n">
        <x:v>43.5</x:v>
      </x:c>
      <x:c r="C1055" s="1" t="n">
        <x:v>8.5133</x:v>
      </x:c>
      <x:c r="D1055" s="1" t="n">
        <x:v>-103.5778</x:v>
      </x:c>
      <x:c r="E1055" s="1" t="n">
        <x:v>16.6353</x:v>
      </x:c>
      <x:c r="F1055" s="1" t="n">
        <x:v>22.8694</x:v>
      </x:c>
      <x:c r="G1055" s="1" t="n">
        <x:v>34.4377</x:v>
      </x:c>
      <x:c r="H1055" s="1" t="n">
        <x:v>91.7111</x:v>
      </x:c>
      <x:c r="I1055" s="1" t="n">
        <x:v>2.2853</x:v>
      </x:c>
      <x:c r="J1055" s="1" t="n">
        <x:v>-0.0103</x:v>
      </x:c>
      <x:c r="K1055" s="1" t="n">
        <x:v>2.6756</x:v>
      </x:c>
      <x:c r="L1055" s="1" t="n">
        <x:v>28.7333</x:v>
      </x:c>
      <x:c r="M1055" s="1" t="n">
        <x:f>IFERROR(IF(COUNTIF('Core Analysis'!$B$2:$B$19,A1055)&gt;0,VLOOKUP(A1055,'Core Analysis'!$B$2:$D$19,2,FALSE),SQRT((POWER(L1055/'Assumptions'!$B$8,2)+POWER(('Assumptions'!$B$2-I1055)/('Assumptions'!$B$2-'Assumptions'!$B$3),2))/2)),"")</x:f>
        <x:v>0.2705863991710905</x:v>
      </x:c>
      <x:c r="N1055" s="1" t="n">
        <x:f>IFERROR(IF(COUNTIFS('Core Analysis'!$B$2:$B$19,A1055,'Core Analysis'!$D$2:$D$19,"&gt;0")&gt;0,VLOOKUP(A1055,'Core Analysis'!$B$2:$D$19,3,FALSE),POWER(('Assumptions'!$B$4*'Assumptions'!$B$5)/(E1055*POWER(M1055,'Assumptions'!$B$6)),1/'Assumptions'!$B$7)),"")</x:f>
        <x:v>0.3390335958476441</x:v>
      </x:c>
      <x:c r="O1055" s="9" t="n">
        <x:f>IFERROR('Assumptions'!$B$12*POWER(M1055,'Assumptions'!$B$13)/POWER(N1055,2),"")</x:f>
        <x:v>0.0037601024246975536</x:v>
      </x:c>
    </x:row>
    <x:row r="1056">
      <x:c r="A1056" s="8" t="n">
        <x:v>8327</x:v>
      </x:c>
      <x:c r="B1056" s="1" t="n">
        <x:v>41.9</x:v>
      </x:c>
      <x:c r="C1056" s="1" t="n">
        <x:v>8.5133</x:v>
      </x:c>
      <x:c r="D1056" s="1" t="n">
        <x:v>-103.9556</x:v>
      </x:c>
      <x:c r="E1056" s="1" t="n">
        <x:v>16.6353</x:v>
      </x:c>
      <x:c r="F1056" s="1" t="n">
        <x:v>22.6828</x:v>
      </x:c>
      <x:c r="G1056" s="1" t="n">
        <x:v>34.0519</x:v>
      </x:c>
      <x:c r="H1056" s="1" t="n">
        <x:v>91.7333</x:v>
      </x:c>
      <x:c r="I1056" s="1" t="n">
        <x:v>2.2756</x:v>
      </x:c>
      <x:c r="J1056" s="1" t="n">
        <x:v>-0.009</x:v>
      </x:c>
      <x:c r="K1056" s="1" t="n">
        <x:v>2.5867</x:v>
      </x:c>
      <x:c r="L1056" s="1" t="n">
        <x:v>27.6533</x:v>
      </x:c>
      <x:c r="M1056" s="1" t="n">
        <x:f>IFERROR(IF(COUNTIF('Core Analysis'!$B$2:$B$19,A1056)&gt;0,VLOOKUP(A1056,'Core Analysis'!$B$2:$D$19,2,FALSE),SQRT((POWER(L1056/'Assumptions'!$B$8,2)+POWER(('Assumptions'!$B$2-I1056)/('Assumptions'!$B$2-'Assumptions'!$B$3),2))/2)),"")</x:f>
        <x:v>0.26760665027444486</x:v>
      </x:c>
      <x:c r="N1056" s="1" t="n">
        <x:f>IFERROR(IF(COUNTIFS('Core Analysis'!$B$2:$B$19,A1056,'Core Analysis'!$D$2:$D$19,"&gt;0")&gt;0,VLOOKUP(A1056,'Core Analysis'!$B$2:$D$19,3,FALSE),POWER(('Assumptions'!$B$4*'Assumptions'!$B$5)/(E1056*POWER(M1056,'Assumptions'!$B$6)),1/'Assumptions'!$B$7)),"")</x:f>
        <x:v>0.34280867012967997</x:v>
      </x:c>
      <x:c r="O1056" s="9" t="n">
        <x:f>IFERROR('Assumptions'!$B$12*POWER(M1056,'Assumptions'!$B$13)/POWER(N1056,2),"")</x:f>
        <x:v>0.0035028511422760637</x:v>
      </x:c>
    </x:row>
    <x:row r="1057">
      <x:c r="A1057" s="8" t="n">
        <x:v>8327.5</x:v>
      </x:c>
      <x:c r="B1057" s="1" t="n">
        <x:v>40.3</x:v>
      </x:c>
      <x:c r="C1057" s="1" t="n">
        <x:v>8.5133</x:v>
      </x:c>
      <x:c r="D1057" s="1" t="n">
        <x:v>-104.2</x:v>
      </x:c>
      <x:c r="E1057" s="1" t="n">
        <x:v>16.6353</x:v>
      </x:c>
      <x:c r="F1057" s="1" t="n">
        <x:v>23.1994</x:v>
      </x:c>
      <x:c r="G1057" s="1" t="n">
        <x:v>33.7052</x:v>
      </x:c>
      <x:c r="H1057" s="1" t="n">
        <x:v>91.6222</x:v>
      </x:c>
      <x:c r="I1057" s="1" t="n">
        <x:v>2.2733</x:v>
      </x:c>
      <x:c r="J1057" s="1" t="n">
        <x:v>-0.0123</x:v>
      </x:c>
      <x:c r="K1057" s="1" t="n">
        <x:v>2.4267</x:v>
      </x:c>
      <x:c r="L1057" s="1" t="n">
        <x:v>25.6133</x:v>
      </x:c>
      <x:c r="M1057" s="1" t="n">
        <x:f>IFERROR(IF(COUNTIF('Core Analysis'!$B$2:$B$19,A1057)&gt;0,VLOOKUP(A1057,'Core Analysis'!$B$2:$D$19,2,FALSE),SQRT((POWER(L1057/'Assumptions'!$B$8,2)+POWER(('Assumptions'!$B$2-I1057)/('Assumptions'!$B$2-'Assumptions'!$B$3),2))/2)),"")</x:f>
        <x:v>0.25792734965823255</x:v>
      </x:c>
      <x:c r="N1057" s="1" t="n">
        <x:f>IFERROR(IF(COUNTIFS('Core Analysis'!$B$2:$B$19,A1057,'Core Analysis'!$D$2:$D$19,"&gt;0")&gt;0,VLOOKUP(A1057,'Core Analysis'!$B$2:$D$19,3,FALSE),POWER(('Assumptions'!$B$4*'Assumptions'!$B$5)/(E1057*POWER(M1057,'Assumptions'!$B$6)),1/'Assumptions'!$B$7)),"")</x:f>
        <x:v>0.35567333212239166</x:v>
      </x:c>
      <x:c r="O1057" s="9" t="n">
        <x:f>IFERROR('Assumptions'!$B$12*POWER(M1057,'Assumptions'!$B$13)/POWER(N1057,2),"")</x:f>
        <x:v>0.002767099918404363</x:v>
      </x:c>
    </x:row>
    <x:row r="1058">
      <x:c r="A1058" s="8" t="n">
        <x:v>8328</x:v>
      </x:c>
      <x:c r="B1058" s="1" t="n">
        <x:v>38.0667</x:v>
      </x:c>
      <x:c r="C1058" s="1" t="n">
        <x:v>8.5133</x:v>
      </x:c>
      <x:c r="D1058" s="1" t="n">
        <x:v>-103.8</x:v>
      </x:c>
      <x:c r="E1058" s="1" t="n">
        <x:v>16.6013</x:v>
      </x:c>
      <x:c r="F1058" s="1" t="n">
        <x:v>23.4619</x:v>
      </x:c>
      <x:c r="G1058" s="1" t="n">
        <x:v>33.7743</x:v>
      </x:c>
      <x:c r="H1058" s="1" t="n">
        <x:v>91.4667</x:v>
      </x:c>
      <x:c r="I1058" s="1" t="n">
        <x:v>2.2738</x:v>
      </x:c>
      <x:c r="J1058" s="1" t="n">
        <x:v>-0.0111</x:v>
      </x:c>
      <x:c r="K1058" s="1" t="n">
        <x:v>2.3956</x:v>
      </x:c>
      <x:c r="L1058" s="1" t="n">
        <x:v>25.3867</x:v>
      </x:c>
      <x:c r="M1058" s="1" t="n">
        <x:f>IFERROR(IF(COUNTIF('Core Analysis'!$B$2:$B$19,A1058)&gt;0,VLOOKUP(A1058,'Core Analysis'!$B$2:$D$19,2,FALSE),SQRT((POWER(L1058/'Assumptions'!$B$8,2)+POWER(('Assumptions'!$B$2-I1058)/('Assumptions'!$B$2-'Assumptions'!$B$3),2))/2)),"")</x:f>
        <x:v>0.2566578131755941</x:v>
      </x:c>
      <x:c r="N1058" s="1" t="n">
        <x:f>IFERROR(IF(COUNTIFS('Core Analysis'!$B$2:$B$19,A1058,'Core Analysis'!$D$2:$D$19,"&gt;0")&gt;0,VLOOKUP(A1058,'Core Analysis'!$B$2:$D$19,3,FALSE),POWER(('Assumptions'!$B$4*'Assumptions'!$B$5)/(E1058*POWER(M1058,'Assumptions'!$B$6)),1/'Assumptions'!$B$7)),"")</x:f>
        <x:v>0.3577984702168558</x:v>
      </x:c>
      <x:c r="O1058" s="9" t="n">
        <x:f>IFERROR('Assumptions'!$B$12*POWER(M1058,'Assumptions'!$B$13)/POWER(N1058,2),"")</x:f>
        <x:v>0.0026756031820326614</x:v>
      </x:c>
    </x:row>
    <x:row r="1059">
      <x:c r="A1059" s="8" t="n">
        <x:v>8328.5</x:v>
      </x:c>
      <x:c r="B1059" s="1" t="n">
        <x:v>35.9</x:v>
      </x:c>
      <x:c r="C1059" s="1" t="n">
        <x:v>8.5133</x:v>
      </x:c>
      <x:c r="D1059" s="1" t="n">
        <x:v>-104.3333</x:v>
      </x:c>
      <x:c r="E1059" s="1" t="n">
        <x:v>16.4828</x:v>
      </x:c>
      <x:c r="F1059" s="1" t="n">
        <x:v>23.0573</x:v>
      </x:c>
      <x:c r="G1059" s="1" t="n">
        <x:v>34.3671</x:v>
      </x:c>
      <x:c r="H1059" s="1" t="n">
        <x:v>91.4667</x:v>
      </x:c>
      <x:c r="I1059" s="1" t="n">
        <x:v>2.2822</x:v>
      </x:c>
      <x:c r="J1059" s="1" t="n">
        <x:v>-0.0102</x:v>
      </x:c>
      <x:c r="K1059" s="1" t="n">
        <x:v>2.52</x:v>
      </x:c>
      <x:c r="L1059" s="1" t="n">
        <x:v>25.9867</x:v>
      </x:c>
      <x:c r="M1059" s="1" t="n">
        <x:f>IFERROR(IF(COUNTIF('Core Analysis'!$B$2:$B$19,A1059)&gt;0,VLOOKUP(A1059,'Core Analysis'!$B$2:$D$19,2,FALSE),SQRT((POWER(L1059/'Assumptions'!$B$8,2)+POWER(('Assumptions'!$B$2-I1059)/('Assumptions'!$B$2-'Assumptions'!$B$3),2))/2)),"")</x:f>
        <x:v>0.257214759218661</x:v>
      </x:c>
      <x:c r="N1059" s="1" t="n">
        <x:f>IFERROR(IF(COUNTIFS('Core Analysis'!$B$2:$B$19,A1059,'Core Analysis'!$D$2:$D$19,"&gt;0")&gt;0,VLOOKUP(A1059,'Core Analysis'!$B$2:$D$19,3,FALSE),POWER(('Assumptions'!$B$4*'Assumptions'!$B$5)/(E1059*POWER(M1059,'Assumptions'!$B$6)),1/'Assumptions'!$B$7)),"")</x:f>
        <x:v>0.35830480987278207</x:v>
      </x:c>
      <x:c r="O1059" s="9" t="n">
        <x:f>IFERROR('Assumptions'!$B$12*POWER(M1059,'Assumptions'!$B$13)/POWER(N1059,2),"")</x:f>
        <x:v>0.002693615031003195</x:v>
      </x:c>
    </x:row>
    <x:row r="1060">
      <x:c r="A1060" s="8" t="n">
        <x:v>8329</x:v>
      </x:c>
      <x:c r="B1060" s="1" t="n">
        <x:v>35.5</x:v>
      </x:c>
      <x:c r="C1060" s="1" t="n">
        <x:v>8.5133</x:v>
      </x:c>
      <x:c r="D1060" s="1" t="n">
        <x:v>-104.4667</x:v>
      </x:c>
      <x:c r="E1060" s="1" t="n">
        <x:v>16.6694</x:v>
      </x:c>
      <x:c r="F1060" s="1" t="n">
        <x:v>23.0337</x:v>
      </x:c>
      <x:c r="G1060" s="1" t="n">
        <x:v>34.6141</x:v>
      </x:c>
      <x:c r="H1060" s="1" t="n">
        <x:v>91.2222</x:v>
      </x:c>
      <x:c r="I1060" s="1" t="n">
        <x:v>2.2873</x:v>
      </x:c>
      <x:c r="J1060" s="1" t="n">
        <x:v>-0.0067</x:v>
      </x:c>
      <x:c r="K1060" s="1" t="n">
        <x:v>2.6311</x:v>
      </x:c>
      <x:c r="L1060" s="1" t="n">
        <x:v>26.1067</x:v>
      </x:c>
      <x:c r="M1060" s="1" t="n">
        <x:f>IFERROR(IF(COUNTIF('Core Analysis'!$B$2:$B$19,A1060)&gt;0,VLOOKUP(A1060,'Core Analysis'!$B$2:$D$19,2,FALSE),SQRT((POWER(L1060/'Assumptions'!$B$8,2)+POWER(('Assumptions'!$B$2-I1060)/('Assumptions'!$B$2-'Assumptions'!$B$3),2))/2)),"")</x:f>
        <x:v>0.256362366953256</x:v>
      </x:c>
      <x:c r="N1060" s="1" t="n">
        <x:f>IFERROR(IF(COUNTIFS('Core Analysis'!$B$2:$B$19,A1060,'Core Analysis'!$D$2:$D$19,"&gt;0")&gt;0,VLOOKUP(A1060,'Core Analysis'!$B$2:$D$19,3,FALSE),POWER(('Assumptions'!$B$4*'Assumptions'!$B$5)/(E1060*POWER(M1060,'Assumptions'!$B$6)),1/'Assumptions'!$B$7)),"")</x:f>
        <x:v>0.3574783634914633</x:v>
      </x:c>
      <x:c r="O1060" s="9" t="n">
        <x:f>IFERROR('Assumptions'!$B$12*POWER(M1060,'Assumptions'!$B$13)/POWER(N1060,2),"")</x:f>
        <x:v>0.0026668475257537005</x:v>
      </x:c>
    </x:row>
    <x:row r="1061">
      <x:c r="A1061" s="8" t="n">
        <x:v>8329.5</x:v>
      </x:c>
      <x:c r="B1061" s="1" t="n">
        <x:v>36.3667</x:v>
      </x:c>
      <x:c r="C1061" s="1" t="n">
        <x:v>8.5178</x:v>
      </x:c>
      <x:c r="D1061" s="1" t="n">
        <x:v>-104.6445</x:v>
      </x:c>
      <x:c r="E1061" s="1" t="n">
        <x:v>16.7377</x:v>
      </x:c>
      <x:c r="F1061" s="1" t="n">
        <x:v>23.486</x:v>
      </x:c>
      <x:c r="G1061" s="1" t="n">
        <x:v>35.366</x:v>
      </x:c>
      <x:c r="H1061" s="1" t="n">
        <x:v>91.2</x:v>
      </x:c>
      <x:c r="I1061" s="1" t="n">
        <x:v>2.2784</x:v>
      </x:c>
      <x:c r="J1061" s="1" t="n">
        <x:v>-0.013</x:v>
      </x:c>
      <x:c r="K1061" s="1" t="n">
        <x:v>2.7111</x:v>
      </x:c>
      <x:c r="L1061" s="1" t="n">
        <x:v>26.2533</x:v>
      </x:c>
      <x:c r="M1061" s="1" t="n">
        <x:f>IFERROR(IF(COUNTIF('Core Analysis'!$B$2:$B$19,A1061)&gt;0,VLOOKUP(A1061,'Core Analysis'!$B$2:$D$19,2,FALSE),SQRT((POWER(L1061/'Assumptions'!$B$8,2)+POWER(('Assumptions'!$B$2-I1061)/('Assumptions'!$B$2-'Assumptions'!$B$3),2))/2)),"")</x:f>
        <x:v>0.2596547257009641</x:v>
      </x:c>
      <x:c r="N1061" s="1" t="n">
        <x:f>IFERROR(IF(COUNTIFS('Core Analysis'!$B$2:$B$19,A1061,'Core Analysis'!$D$2:$D$19,"&gt;0")&gt;0,VLOOKUP(A1061,'Core Analysis'!$B$2:$D$19,3,FALSE),POWER(('Assumptions'!$B$4*'Assumptions'!$B$5)/(E1061*POWER(M1061,'Assumptions'!$B$6)),1/'Assumptions'!$B$7)),"")</x:f>
        <x:v>0.3522247722371727</x:v>
      </x:c>
      <x:c r="O1061" s="9" t="n">
        <x:f>IFERROR('Assumptions'!$B$12*POWER(M1061,'Assumptions'!$B$13)/POWER(N1061,2),"")</x:f>
        <x:v>0.002905644856729921</x:v>
      </x:c>
    </x:row>
    <x:row r="1062">
      <x:c r="A1062" s="8" t="n">
        <x:v>8330</x:v>
      </x:c>
      <x:c r="B1062" s="1" t="n">
        <x:v>38.5667</x:v>
      </x:c>
      <x:c r="C1062" s="1" t="n">
        <x:v>8.52</x:v>
      </x:c>
      <x:c r="D1062" s="1" t="n">
        <x:v>-106.2</x:v>
      </x:c>
      <x:c r="E1062" s="1" t="n">
        <x:v>16.7035</x:v>
      </x:c>
      <x:c r="F1062" s="1" t="n">
        <x:v>23.7518</x:v>
      </x:c>
      <x:c r="G1062" s="1" t="n">
        <x:v>35.2215</x:v>
      </x:c>
      <x:c r="H1062" s="1" t="n">
        <x:v>90.8444</x:v>
      </x:c>
      <x:c r="I1062" s="1" t="n">
        <x:v>2.2691</x:v>
      </x:c>
      <x:c r="J1062" s="1" t="n">
        <x:v>-0.0166</x:v>
      </x:c>
      <x:c r="K1062" s="1" t="n">
        <x:v>2.72</x:v>
      </x:c>
      <x:c r="L1062" s="1" t="n">
        <x:v>26.68</x:v>
      </x:c>
      <x:c r="M1062" s="1" t="n">
        <x:f>IFERROR(IF(COUNTIF('Core Analysis'!$B$2:$B$19,A1062)&gt;0,VLOOKUP(A1062,'Core Analysis'!$B$2:$D$19,2,FALSE),SQRT((POWER(L1062/'Assumptions'!$B$8,2)+POWER(('Assumptions'!$B$2-I1062)/('Assumptions'!$B$2-'Assumptions'!$B$3),2))/2)),"")</x:f>
        <x:v>0.2644857956039558</x:v>
      </x:c>
      <x:c r="N1062" s="1" t="n">
        <x:f>IFERROR(IF(COUNTIFS('Core Analysis'!$B$2:$B$19,A1062,'Core Analysis'!$D$2:$D$19,"&gt;0")&gt;0,VLOOKUP(A1062,'Core Analysis'!$B$2:$D$19,3,FALSE),POWER(('Assumptions'!$B$4*'Assumptions'!$B$5)/(E1062*POWER(M1062,'Assumptions'!$B$6)),1/'Assumptions'!$B$7)),"")</x:f>
        <x:v>0.346144889640804</x:v>
      </x:c>
      <x:c r="O1062" s="9" t="n">
        <x:f>IFERROR('Assumptions'!$B$12*POWER(M1062,'Assumptions'!$B$13)/POWER(N1062,2),"")</x:f>
        <x:v>0.003262822231194803</x:v>
      </x:c>
    </x:row>
    <x:row r="1063">
      <x:c r="A1063" s="8" t="n">
        <x:v>8330.5</x:v>
      </x:c>
      <x:c r="B1063" s="1" t="n">
        <x:v>39.9</x:v>
      </x:c>
      <x:c r="C1063" s="1" t="n">
        <x:v>8.52</x:v>
      </x:c>
      <x:c r="D1063" s="1" t="n">
        <x:v>-105.0667</x:v>
      </x:c>
      <x:c r="E1063" s="1" t="n">
        <x:v>16.5334</x:v>
      </x:c>
      <x:c r="F1063" s="1" t="n">
        <x:v>23.486</x:v>
      </x:c>
      <x:c r="G1063" s="1" t="n">
        <x:v>34.4023</x:v>
      </x:c>
      <x:c r="H1063" s="1" t="n">
        <x:v>90.5111</x:v>
      </x:c>
      <x:c r="I1063" s="1" t="n">
        <x:v>2.2627</x:v>
      </x:c>
      <x:c r="J1063" s="1" t="n">
        <x:v>-0.0213</x:v>
      </x:c>
      <x:c r="K1063" s="1" t="n">
        <x:v>2.7422</x:v>
      </x:c>
      <x:c r="L1063" s="1" t="n">
        <x:v>26.7867</x:v>
      </x:c>
      <x:c r="M1063" s="1" t="n">
        <x:f>IFERROR(IF(COUNTIF('Core Analysis'!$B$2:$B$19,A1063)&gt;0,VLOOKUP(A1063,'Core Analysis'!$B$2:$D$19,2,FALSE),SQRT((POWER(L1063/'Assumptions'!$B$8,2)+POWER(('Assumptions'!$B$2-I1063)/('Assumptions'!$B$2-'Assumptions'!$B$3),2))/2)),"")</x:f>
        <x:v>0.26687141054969415</x:v>
      </x:c>
      <x:c r="N1063" s="1" t="n">
        <x:f>IFERROR(IF(COUNTIFS('Core Analysis'!$B$2:$B$19,A1063,'Core Analysis'!$D$2:$D$19,"&gt;0")&gt;0,VLOOKUP(A1063,'Core Analysis'!$B$2:$D$19,3,FALSE),POWER(('Assumptions'!$B$4*'Assumptions'!$B$5)/(E1063*POWER(M1063,'Assumptions'!$B$6)),1/'Assumptions'!$B$7)),"")</x:f>
        <x:v>0.3448108159837587</x:v>
      </x:c>
      <x:c r="O1063" s="9" t="n">
        <x:f>IFERROR('Assumptions'!$B$12*POWER(M1063,'Assumptions'!$B$13)/POWER(N1063,2),"")</x:f>
        <x:v>0.003420630570060614</x:v>
      </x:c>
    </x:row>
    <x:row r="1064">
      <x:c r="A1064" s="8" t="n">
        <x:v>8331</x:v>
      </x:c>
      <x:c r="B1064" s="1" t="n">
        <x:v>39.7667</x:v>
      </x:c>
      <x:c r="C1064" s="1" t="n">
        <x:v>8.52</x:v>
      </x:c>
      <x:c r="D1064" s="1" t="n">
        <x:v>-104.0889</x:v>
      </x:c>
      <x:c r="E1064" s="1" t="n">
        <x:v>16.5673</x:v>
      </x:c>
      <x:c r="F1064" s="1" t="n">
        <x:v>23.1993</x:v>
      </x:c>
      <x:c r="G1064" s="1" t="n">
        <x:v>33.6019</x:v>
      </x:c>
      <x:c r="H1064" s="1" t="n">
        <x:v>90.0444</x:v>
      </x:c>
      <x:c r="I1064" s="1" t="n">
        <x:v>2.2724</x:v>
      </x:c>
      <x:c r="J1064" s="1" t="n">
        <x:v>-0.018</x:v>
      </x:c>
      <x:c r="K1064" s="1" t="n">
        <x:v>2.8178</x:v>
      </x:c>
      <x:c r="L1064" s="1" t="n">
        <x:v>26.8533</x:v>
      </x:c>
      <x:c r="M1064" s="1" t="n">
        <x:f>IFERROR(IF(COUNTIF('Core Analysis'!$B$2:$B$19,A1064)&gt;0,VLOOKUP(A1064,'Core Analysis'!$B$2:$D$19,2,FALSE),SQRT((POWER(L1064/'Assumptions'!$B$8,2)+POWER(('Assumptions'!$B$2-I1064)/('Assumptions'!$B$2-'Assumptions'!$B$3),2))/2)),"")</x:f>
        <x:v>0.2644153516769085</x:v>
      </x:c>
      <x:c r="N1064" s="1" t="n">
        <x:f>IFERROR(IF(COUNTIFS('Core Analysis'!$B$2:$B$19,A1064,'Core Analysis'!$D$2:$D$19,"&gt;0")&gt;0,VLOOKUP(A1064,'Core Analysis'!$B$2:$D$19,3,FALSE),POWER(('Assumptions'!$B$4*'Assumptions'!$B$5)/(E1064*POWER(M1064,'Assumptions'!$B$6)),1/'Assumptions'!$B$7)),"")</x:f>
        <x:v>0.3476574043573124</x:v>
      </x:c>
      <x:c r="O1064" s="9" t="n">
        <x:f>IFERROR('Assumptions'!$B$12*POWER(M1064,'Assumptions'!$B$13)/POWER(N1064,2),"")</x:f>
        <x:v>0.0032307047710592443</x:v>
      </x:c>
    </x:row>
    <x:row r="1065">
      <x:c r="A1065" s="8" t="n">
        <x:v>8331.5</x:v>
      </x:c>
      <x:c r="B1065" s="1" t="n">
        <x:v>38.9</x:v>
      </x:c>
      <x:c r="C1065" s="1" t="n">
        <x:v>8.52</x:v>
      </x:c>
      <x:c r="D1065" s="1" t="n">
        <x:v>-104.0889</x:v>
      </x:c>
      <x:c r="E1065" s="1" t="n">
        <x:v>16.6694</x:v>
      </x:c>
      <x:c r="F1065" s="1" t="n">
        <x:v>23.2231</x:v>
      </x:c>
      <x:c r="G1065" s="1" t="n">
        <x:v>34.052</x:v>
      </x:c>
      <x:c r="H1065" s="1" t="n">
        <x:v>90.0444</x:v>
      </x:c>
      <x:c r="I1065" s="1" t="n">
        <x:v>2.2729</x:v>
      </x:c>
      <x:c r="J1065" s="1" t="n">
        <x:v>-0.0177</x:v>
      </x:c>
      <x:c r="K1065" s="1" t="n">
        <x:v>2.8756</x:v>
      </x:c>
      <x:c r="L1065" s="1" t="n">
        <x:v>26.32</x:v>
      </x:c>
      <x:c r="M1065" s="1" t="n">
        <x:f>IFERROR(IF(COUNTIF('Core Analysis'!$B$2:$B$19,A1065)&gt;0,VLOOKUP(A1065,'Core Analysis'!$B$2:$D$19,2,FALSE),SQRT((POWER(L1065/'Assumptions'!$B$8,2)+POWER(('Assumptions'!$B$2-I1065)/('Assumptions'!$B$2-'Assumptions'!$B$3),2))/2)),"")</x:f>
        <x:v>0.26157600312534984</x:v>
      </x:c>
      <x:c r="N1065" s="1" t="n">
        <x:f>IFERROR(IF(COUNTIFS('Core Analysis'!$B$2:$B$19,A1065,'Core Analysis'!$D$2:$D$19,"&gt;0")&gt;0,VLOOKUP(A1065,'Core Analysis'!$B$2:$D$19,3,FALSE),POWER(('Assumptions'!$B$4*'Assumptions'!$B$5)/(E1065*POWER(M1065,'Assumptions'!$B$6)),1/'Assumptions'!$B$7)),"")</x:f>
        <x:v>0.3503532369340899</x:v>
      </x:c>
      <x:c r="O1065" s="9" t="n">
        <x:f>IFERROR('Assumptions'!$B$12*POWER(M1065,'Assumptions'!$B$13)/POWER(N1065,2),"")</x:f>
        <x:v>0.0030335935862455575</x:v>
      </x:c>
    </x:row>
    <x:row r="1066">
      <x:c r="A1066" s="8" t="n">
        <x:v>8332</x:v>
      </x:c>
      <x:c r="B1066" s="1" t="n">
        <x:v>38.8333</x:v>
      </x:c>
      <x:c r="C1066" s="1" t="n">
        <x:v>8.5156</x:v>
      </x:c>
      <x:c r="D1066" s="1" t="n">
        <x:v>-104.7333</x:v>
      </x:c>
      <x:c r="E1066" s="1" t="n">
        <x:v>16.7377</x:v>
      </x:c>
      <x:c r="F1066" s="1" t="n">
        <x:v>23.5582</x:v>
      </x:c>
      <x:c r="G1066" s="1" t="n">
        <x:v>34.7563</x:v>
      </x:c>
      <x:c r="H1066" s="1" t="n">
        <x:v>90.2444</x:v>
      </x:c>
      <x:c r="I1066" s="1" t="n">
        <x:v>2.27</x:v>
      </x:c>
      <x:c r="J1066" s="1" t="n">
        <x:v>-0.0167</x:v>
      </x:c>
      <x:c r="K1066" s="1" t="n">
        <x:v>2.9289</x:v>
      </x:c>
      <x:c r="L1066" s="1" t="n">
        <x:v>26.96</x:v>
      </x:c>
      <x:c r="M1066" s="1" t="n">
        <x:f>IFERROR(IF(COUNTIF('Core Analysis'!$B$2:$B$19,A1066)&gt;0,VLOOKUP(A1066,'Core Analysis'!$B$2:$D$19,2,FALSE),SQRT((POWER(L1066/'Assumptions'!$B$8,2)+POWER(('Assumptions'!$B$2-I1066)/('Assumptions'!$B$2-'Assumptions'!$B$3),2))/2)),"")</x:f>
        <x:v>0.2656438609388818</x:v>
      </x:c>
      <x:c r="N1066" s="1" t="n">
        <x:f>IFERROR(IF(COUNTIFS('Core Analysis'!$B$2:$B$19,A1066,'Core Analysis'!$D$2:$D$19,"&gt;0")&gt;0,VLOOKUP(A1066,'Core Analysis'!$B$2:$D$19,3,FALSE),POWER(('Assumptions'!$B$4*'Assumptions'!$B$5)/(E1066*POWER(M1066,'Assumptions'!$B$6)),1/'Assumptions'!$B$7)),"")</x:f>
        <x:v>0.3442836069957951</x:v>
      </x:c>
      <x:c r="O1066" s="9" t="n">
        <x:f>IFERROR('Assumptions'!$B$12*POWER(M1066,'Assumptions'!$B$13)/POWER(N1066,2),"")</x:f>
        <x:v>0.003362213350175922</x:v>
      </x:c>
    </x:row>
    <x:row r="1067">
      <x:c r="A1067" s="8" t="n">
        <x:v>8332.5</x:v>
      </x:c>
      <x:c r="B1067" s="1" t="n">
        <x:v>41</x:v>
      </x:c>
      <x:c r="C1067" s="1" t="n">
        <x:v>8.5133</x:v>
      </x:c>
      <x:c r="D1067" s="1" t="n">
        <x:v>-105</x:v>
      </x:c>
      <x:c r="E1067" s="1" t="n">
        <x:v>16.6864</x:v>
      </x:c>
      <x:c r="F1067" s="1" t="n">
        <x:v>23.7518</x:v>
      </x:c>
      <x:c r="G1067" s="1" t="n">
        <x:v>35.6202</x:v>
      </x:c>
      <x:c r="H1067" s="1" t="n">
        <x:v>90.5111</x:v>
      </x:c>
      <x:c r="I1067" s="1" t="n">
        <x:v>2.256</x:v>
      </x:c>
      <x:c r="J1067" s="1" t="n">
        <x:v>-0.0187</x:v>
      </x:c>
      <x:c r="K1067" s="1" t="n">
        <x:v>2.9378</x:v>
      </x:c>
      <x:c r="L1067" s="1" t="n">
        <x:v>26.6133</x:v>
      </x:c>
      <x:c r="M1067" s="1" t="n">
        <x:f>IFERROR(IF(COUNTIF('Core Analysis'!$B$2:$B$19,A1067)&gt;0,VLOOKUP(A1067,'Core Analysis'!$B$2:$D$19,2,FALSE),SQRT((POWER(L1067/'Assumptions'!$B$8,2)+POWER(('Assumptions'!$B$2-I1067)/('Assumptions'!$B$2-'Assumptions'!$B$3),2))/2)),"")</x:f>
        <x:v>0.2679563829963186</x:v>
      </x:c>
      <x:c r="N1067" s="1" t="n">
        <x:f>IFERROR(IF(COUNTIFS('Core Analysis'!$B$2:$B$19,A1067,'Core Analysis'!$D$2:$D$19,"&gt;0")&gt;0,VLOOKUP(A1067,'Core Analysis'!$B$2:$D$19,3,FALSE),POWER(('Assumptions'!$B$4*'Assumptions'!$B$5)/(E1067*POWER(M1067,'Assumptions'!$B$6)),1/'Assumptions'!$B$7)),"")</x:f>
        <x:v>0.34183662024387007</x:v>
      </x:c>
      <x:c r="O1067" s="9" t="n">
        <x:f>IFERROR('Assumptions'!$B$12*POWER(M1067,'Assumptions'!$B$13)/POWER(N1067,2),"")</x:f>
        <x:v>0.0035431032357970344</x:v>
      </x:c>
    </x:row>
    <x:row r="1068">
      <x:c r="A1068" s="8" t="n">
        <x:v>8333</x:v>
      </x:c>
      <x:c r="B1068" s="1" t="n">
        <x:v>41.7</x:v>
      </x:c>
      <x:c r="C1068" s="1" t="n">
        <x:v>8.5178</x:v>
      </x:c>
      <x:c r="D1068" s="1" t="n">
        <x:v>-104.7556</x:v>
      </x:c>
      <x:c r="E1068" s="1" t="n">
        <x:v>16.6864</x:v>
      </x:c>
      <x:c r="F1068" s="1" t="n">
        <x:v>23.679</x:v>
      </x:c>
      <x:c r="G1068" s="1" t="n">
        <x:v>34.6142</x:v>
      </x:c>
      <x:c r="H1068" s="1" t="n">
        <x:v>91</x:v>
      </x:c>
      <x:c r="I1068" s="1" t="n">
        <x:v>2.2609</x:v>
      </x:c>
      <x:c r="J1068" s="1" t="n">
        <x:v>-0.0129</x:v>
      </x:c>
      <x:c r="K1068" s="1" t="n">
        <x:v>2.8</x:v>
      </x:c>
      <x:c r="L1068" s="1" t="n">
        <x:v>25.92</x:v>
      </x:c>
      <x:c r="M1068" s="1" t="n">
        <x:f>IFERROR(IF(COUNTIF('Core Analysis'!$B$2:$B$19,A1068)&gt;0,VLOOKUP(A1068,'Core Analysis'!$B$2:$D$19,2,FALSE),SQRT((POWER(L1068/'Assumptions'!$B$8,2)+POWER(('Assumptions'!$B$2-I1068)/('Assumptions'!$B$2-'Assumptions'!$B$3),2))/2)),"")</x:f>
        <x:v>0.2630876104161158</x:v>
      </x:c>
      <x:c r="N1068" s="1" t="n">
        <x:f>IFERROR(IF(COUNTIFS('Core Analysis'!$B$2:$B$19,A1068,'Core Analysis'!$D$2:$D$19,"&gt;0")&gt;0,VLOOKUP(A1068,'Core Analysis'!$B$2:$D$19,3,FALSE),POWER(('Assumptions'!$B$4*'Assumptions'!$B$5)/(E1068*POWER(M1068,'Assumptions'!$B$6)),1/'Assumptions'!$B$7)),"")</x:f>
        <x:v>0.3481627439291327</x:v>
      </x:c>
      <x:c r="O1068" s="9" t="n">
        <x:f>IFERROR('Assumptions'!$B$12*POWER(M1068,'Assumptions'!$B$13)/POWER(N1068,2),"")</x:f>
        <x:v>0.0031507653400570023</x:v>
      </x:c>
    </x:row>
    <x:row r="1069">
      <x:c r="A1069" s="8" t="n">
        <x:v>8333.5</x:v>
      </x:c>
      <x:c r="B1069" s="1" t="n">
        <x:v>41</x:v>
      </x:c>
      <x:c r="C1069" s="1" t="n">
        <x:v>8.52</x:v>
      </x:c>
      <x:c r="D1069" s="1" t="n">
        <x:v>-104.4889</x:v>
      </x:c>
      <x:c r="E1069" s="1" t="n">
        <x:v>16.8236</x:v>
      </x:c>
      <x:c r="F1069" s="1" t="n">
        <x:v>23.8005</x:v>
      </x:c>
      <x:c r="G1069" s="1" t="n">
        <x:v>34.6495</x:v>
      </x:c>
      <x:c r="H1069" s="1" t="n">
        <x:v>90.8</x:v>
      </x:c>
      <x:c r="I1069" s="1" t="n">
        <x:v>2.2622</x:v>
      </x:c>
      <x:c r="J1069" s="1" t="n">
        <x:v>-0.01</x:v>
      </x:c>
      <x:c r="K1069" s="1" t="n">
        <x:v>2.7244</x:v>
      </x:c>
      <x:c r="L1069" s="1" t="n">
        <x:v>26.44</x:v>
      </x:c>
      <x:c r="M1069" s="1" t="n">
        <x:f>IFERROR(IF(COUNTIF('Core Analysis'!$B$2:$B$19,A1069)&gt;0,VLOOKUP(A1069,'Core Analysis'!$B$2:$D$19,2,FALSE),SQRT((POWER(L1069/'Assumptions'!$B$8,2)+POWER(('Assumptions'!$B$2-I1069)/('Assumptions'!$B$2-'Assumptions'!$B$3),2))/2)),"")</x:f>
        <x:v>0.2652828595593523</x:v>
      </x:c>
      <x:c r="N1069" s="1" t="n">
        <x:f>IFERROR(IF(COUNTIFS('Core Analysis'!$B$2:$B$19,A1069,'Core Analysis'!$D$2:$D$19,"&gt;0")&gt;0,VLOOKUP(A1069,'Core Analysis'!$B$2:$D$19,3,FALSE),POWER(('Assumptions'!$B$4*'Assumptions'!$B$5)/(E1069*POWER(M1069,'Assumptions'!$B$6)),1/'Assumptions'!$B$7)),"")</x:f>
        <x:v>0.3438708487537869</x:v>
      </x:c>
      <x:c r="O1069" s="9" t="n">
        <x:f>IFERROR('Assumptions'!$B$12*POWER(M1069,'Assumptions'!$B$13)/POWER(N1069,2),"")</x:f>
        <x:v>0.003350183724386751</x:v>
      </x:c>
    </x:row>
    <x:row r="1070">
      <x:c r="A1070" s="8" t="n">
        <x:v>8334</x:v>
      </x:c>
      <x:c r="B1070" s="1" t="n">
        <x:v>39.7333</x:v>
      </x:c>
      <x:c r="C1070" s="1" t="n">
        <x:v>8.52</x:v>
      </x:c>
      <x:c r="D1070" s="1" t="n">
        <x:v>-104.3333</x:v>
      </x:c>
      <x:c r="E1070" s="1" t="n">
        <x:v>16.8408</x:v>
      </x:c>
      <x:c r="F1070" s="1" t="n">
        <x:v>24.3674</x:v>
      </x:c>
      <x:c r="G1070" s="1" t="n">
        <x:v>34.5787</x:v>
      </x:c>
      <x:c r="H1070" s="1" t="n">
        <x:v>90.8444</x:v>
      </x:c>
      <x:c r="I1070" s="1" t="n">
        <x:v>2.2747</x:v>
      </x:c>
      <x:c r="J1070" s="1" t="n">
        <x:v>-0.0077</x:v>
      </x:c>
      <x:c r="K1070" s="1" t="n">
        <x:v>2.7422</x:v>
      </x:c>
      <x:c r="L1070" s="1" t="n">
        <x:v>26.2</x:v>
      </x:c>
      <x:c r="M1070" s="1" t="n">
        <x:f>IFERROR(IF(COUNTIF('Core Analysis'!$B$2:$B$19,A1070)&gt;0,VLOOKUP(A1070,'Core Analysis'!$B$2:$D$19,2,FALSE),SQRT((POWER(L1070/'Assumptions'!$B$8,2)+POWER(('Assumptions'!$B$2-I1070)/('Assumptions'!$B$2-'Assumptions'!$B$3),2))/2)),"")</x:f>
        <x:v>0.26045230047893636</x:v>
      </x:c>
      <x:c r="N1070" s="1" t="n">
        <x:f>IFERROR(IF(COUNTIFS('Core Analysis'!$B$2:$B$19,A1070,'Core Analysis'!$D$2:$D$19,"&gt;0")&gt;0,VLOOKUP(A1070,'Core Analysis'!$B$2:$D$19,3,FALSE),POWER(('Assumptions'!$B$4*'Assumptions'!$B$5)/(E1070*POWER(M1070,'Assumptions'!$B$6)),1/'Assumptions'!$B$7)),"")</x:f>
        <x:v>0.3500696504969325</x:v>
      </x:c>
      <x:c r="O1070" s="9" t="n">
        <x:f>IFERROR('Assumptions'!$B$12*POWER(M1070,'Assumptions'!$B$13)/POWER(N1070,2),"")</x:f>
        <x:v>0.002981494801982452</x:v>
      </x:c>
    </x:row>
    <x:row r="1071">
      <x:c r="A1071" s="8" t="n">
        <x:v>8334.5</x:v>
      </x:c>
      <x:c r="B1071" s="1" t="n">
        <x:v>39.0667</x:v>
      </x:c>
      <x:c r="C1071" s="1" t="n">
        <x:v>8.52</x:v>
      </x:c>
      <x:c r="D1071" s="1" t="n">
        <x:v>-104.2889</x:v>
      </x:c>
      <x:c r="E1071" s="1" t="n">
        <x:v>16.6864</x:v>
      </x:c>
      <x:c r="F1071" s="1" t="n">
        <x:v>24.795</x:v>
      </x:c>
      <x:c r="G1071" s="1" t="n">
        <x:v>34.6851</x:v>
      </x:c>
      <x:c r="H1071" s="1" t="n">
        <x:v>91.4</x:v>
      </x:c>
      <x:c r="I1071" s="1" t="n">
        <x:v>2.2716</x:v>
      </x:c>
      <x:c r="J1071" s="1" t="n">
        <x:v>-0.0122</x:v>
      </x:c>
      <x:c r="K1071" s="1" t="n">
        <x:v>2.84</x:v>
      </x:c>
      <x:c r="L1071" s="1" t="n">
        <x:v>26.92</x:v>
      </x:c>
      <x:c r="M1071" s="1" t="n">
        <x:f>IFERROR(IF(COUNTIF('Core Analysis'!$B$2:$B$19,A1071)&gt;0,VLOOKUP(A1071,'Core Analysis'!$B$2:$D$19,2,FALSE),SQRT((POWER(L1071/'Assumptions'!$B$8,2)+POWER(('Assumptions'!$B$2-I1071)/('Assumptions'!$B$2-'Assumptions'!$B$3),2))/2)),"")</x:f>
        <x:v>0.2649829404388789</x:v>
      </x:c>
      <x:c r="N1071" s="1" t="n">
        <x:f>IFERROR(IF(COUNTIFS('Core Analysis'!$B$2:$B$19,A1071,'Core Analysis'!$D$2:$D$19,"&gt;0")&gt;0,VLOOKUP(A1071,'Core Analysis'!$B$2:$D$19,3,FALSE),POWER(('Assumptions'!$B$4*'Assumptions'!$B$5)/(E1071*POWER(M1071,'Assumptions'!$B$6)),1/'Assumptions'!$B$7)),"")</x:f>
        <x:v>0.34567245794965223</x:v>
      </x:c>
      <x:c r="O1071" s="9" t="n">
        <x:f>IFERROR('Assumptions'!$B$12*POWER(M1071,'Assumptions'!$B$13)/POWER(N1071,2),"")</x:f>
        <x:v>0.0032988926170421343</x:v>
      </x:c>
    </x:row>
    <x:row r="1072">
      <x:c r="A1072" s="8" t="n">
        <x:v>8335</x:v>
      </x:c>
      <x:c r="B1072" s="1" t="n">
        <x:v>38.9</x:v>
      </x:c>
      <x:c r="C1072" s="1" t="n">
        <x:v>8.52</x:v>
      </x:c>
      <x:c r="D1072" s="1" t="n">
        <x:v>-103.8</x:v>
      </x:c>
      <x:c r="E1072" s="1" t="n">
        <x:v>16.7892</x:v>
      </x:c>
      <x:c r="F1072" s="1" t="n">
        <x:v>24.268</x:v>
      </x:c>
      <x:c r="G1072" s="1" t="n">
        <x:v>36.5059</x:v>
      </x:c>
      <x:c r="H1072" s="1" t="n">
        <x:v>91.0667</x:v>
      </x:c>
      <x:c r="I1072" s="1" t="n">
        <x:v>2.2704</x:v>
      </x:c>
      <x:c r="J1072" s="1" t="n">
        <x:v>-0.0133</x:v>
      </x:c>
      <x:c r="K1072" s="1" t="n">
        <x:v>2.7822</x:v>
      </x:c>
      <x:c r="L1072" s="1" t="n">
        <x:v>26.68</x:v>
      </x:c>
      <x:c r="M1072" s="1" t="n">
        <x:f>IFERROR(IF(COUNTIF('Core Analysis'!$B$2:$B$19,A1072)&gt;0,VLOOKUP(A1072,'Core Analysis'!$B$2:$D$19,2,FALSE),SQRT((POWER(L1072/'Assumptions'!$B$8,2)+POWER(('Assumptions'!$B$2-I1072)/('Assumptions'!$B$2-'Assumptions'!$B$3),2))/2)),"")</x:f>
        <x:v>0.26411149955437985</x:v>
      </x:c>
      <x:c r="N1072" s="1" t="n">
        <x:f>IFERROR(IF(COUNTIFS('Core Analysis'!$B$2:$B$19,A1072,'Core Analysis'!$D$2:$D$19,"&gt;0")&gt;0,VLOOKUP(A1072,'Core Analysis'!$B$2:$D$19,3,FALSE),POWER(('Assumptions'!$B$4*'Assumptions'!$B$5)/(E1072*POWER(M1072,'Assumptions'!$B$6)),1/'Assumptions'!$B$7)),"")</x:f>
        <x:v>0.34574961524288333</x:v>
      </x:c>
      <x:c r="O1072" s="9" t="n">
        <x:f>IFERROR('Assumptions'!$B$12*POWER(M1072,'Assumptions'!$B$13)/POWER(N1072,2),"")</x:f>
        <x:v>0.0032499723485263253</x:v>
      </x:c>
    </x:row>
    <x:row r="1073">
      <x:c r="A1073" s="8" t="n">
        <x:v>8335.5</x:v>
      </x:c>
      <x:c r="B1073" s="1" t="n">
        <x:v>39.4333</x:v>
      </x:c>
      <x:c r="C1073" s="1" t="n">
        <x:v>8.52</x:v>
      </x:c>
      <x:c r="D1073" s="1" t="n">
        <x:v>-104.2889</x:v>
      </x:c>
      <x:c r="E1073" s="1" t="n">
        <x:v>16.7377</x:v>
      </x:c>
      <x:c r="F1073" s="1" t="n">
        <x:v>23.6066</x:v>
      </x:c>
      <x:c r="G1073" s="1" t="n">
        <x:v>34.2976</x:v>
      </x:c>
      <x:c r="H1073" s="1" t="n">
        <x:v>91.6</x:v>
      </x:c>
      <x:c r="I1073" s="1" t="n">
        <x:v>2.2633</x:v>
      </x:c>
      <x:c r="J1073" s="1" t="n">
        <x:v>-0.0118</x:v>
      </x:c>
      <x:c r="K1073" s="1" t="n">
        <x:v>2.64</x:v>
      </x:c>
      <x:c r="L1073" s="1" t="n">
        <x:v>27.32</x:v>
      </x:c>
      <x:c r="M1073" s="1" t="n">
        <x:f>IFERROR(IF(COUNTIF('Core Analysis'!$B$2:$B$19,A1073)&gt;0,VLOOKUP(A1073,'Core Analysis'!$B$2:$D$19,2,FALSE),SQRT((POWER(L1073/'Assumptions'!$B$8,2)+POWER(('Assumptions'!$B$2-I1073)/('Assumptions'!$B$2-'Assumptions'!$B$3),2))/2)),"")</x:f>
        <x:v>0.2693889746983367</x:v>
      </x:c>
      <x:c r="N1073" s="1" t="n">
        <x:f>IFERROR(IF(COUNTIFS('Core Analysis'!$B$2:$B$19,A1073,'Core Analysis'!$D$2:$D$19,"&gt;0")&gt;0,VLOOKUP(A1073,'Core Analysis'!$B$2:$D$19,3,FALSE),POWER(('Assumptions'!$B$4*'Assumptions'!$B$5)/(E1073*POWER(M1073,'Assumptions'!$B$6)),1/'Assumptions'!$B$7)),"")</x:f>
        <x:v>0.33949728908817256</x:v>
      </x:c>
      <x:c r="O1073" s="9" t="n">
        <x:f>IFERROR('Assumptions'!$B$12*POWER(M1073,'Assumptions'!$B$13)/POWER(N1073,2),"")</x:f>
        <x:v>0.003677371307572386</x:v>
      </x:c>
    </x:row>
    <x:row r="1074">
      <x:c r="A1074" s="8" t="n">
        <x:v>8336</x:v>
      </x:c>
      <x:c r="B1074" s="1" t="n">
        <x:v>39.8333</x:v>
      </x:c>
      <x:c r="C1074" s="1" t="n">
        <x:v>8.5156</x:v>
      </x:c>
      <x:c r="D1074" s="1" t="n">
        <x:v>-104.3778</x:v>
      </x:c>
      <x:c r="E1074" s="1" t="n">
        <x:v>16.7035</x:v>
      </x:c>
      <x:c r="F1074" s="1" t="n">
        <x:v>23.3183</x:v>
      </x:c>
      <x:c r="G1074" s="1" t="n">
        <x:v>34.0519</x:v>
      </x:c>
      <x:c r="H1074" s="1" t="n">
        <x:v>91.9111</x:v>
      </x:c>
      <x:c r="I1074" s="1" t="n">
        <x:v>2.2667</x:v>
      </x:c>
      <x:c r="J1074" s="1" t="n">
        <x:v>-0.0023</x:v>
      </x:c>
      <x:c r="K1074" s="1" t="n">
        <x:v>2.5867</x:v>
      </x:c>
      <x:c r="L1074" s="1" t="n">
        <x:v>27.88</x:v>
      </x:c>
      <x:c r="M1074" s="1" t="n">
        <x:f>IFERROR(IF(COUNTIF('Core Analysis'!$B$2:$B$19,A1074)&gt;0,VLOOKUP(A1074,'Core Analysis'!$B$2:$D$19,2,FALSE),SQRT((POWER(L1074/'Assumptions'!$B$8,2)+POWER(('Assumptions'!$B$2-I1074)/('Assumptions'!$B$2-'Assumptions'!$B$3),2))/2)),"")</x:f>
        <x:v>0.2712804856520632</x:v>
      </x:c>
      <x:c r="N1074" s="1" t="n">
        <x:f>IFERROR(IF(COUNTIFS('Core Analysis'!$B$2:$B$19,A1074,'Core Analysis'!$D$2:$D$19,"&gt;0")&gt;0,VLOOKUP(A1074,'Core Analysis'!$B$2:$D$19,3,FALSE),POWER(('Assumptions'!$B$4*'Assumptions'!$B$5)/(E1074*POWER(M1074,'Assumptions'!$B$6)),1/'Assumptions'!$B$7)),"")</x:f>
        <x:v>0.33747509081177157</x:v>
      </x:c>
      <x:c r="O1074" s="9" t="n">
        <x:f>IFERROR('Assumptions'!$B$12*POWER(M1074,'Assumptions'!$B$13)/POWER(N1074,2),"")</x:f>
        <x:v>0.003837930459127398</x:v>
      </x:c>
    </x:row>
    <x:row r="1075">
      <x:c r="A1075" s="8" t="n">
        <x:v>8336.5</x:v>
      </x:c>
      <x:c r="B1075" s="1" t="n">
        <x:v>40.3</x:v>
      </x:c>
      <x:c r="C1075" s="1" t="n">
        <x:v>8.5133</x:v>
      </x:c>
      <x:c r="D1075" s="1" t="n">
        <x:v>-104.8</x:v>
      </x:c>
      <x:c r="E1075" s="1" t="n">
        <x:v>16.6523</x:v>
      </x:c>
      <x:c r="F1075" s="1" t="n">
        <x:v>23.534</x:v>
      </x:c>
      <x:c r="G1075" s="1" t="n">
        <x:v>33.4989</x:v>
      </x:c>
      <x:c r="H1075" s="1" t="n">
        <x:v>91.9333</x:v>
      </x:c>
      <x:c r="I1075" s="1" t="n">
        <x:v>2.2658</x:v>
      </x:c>
      <x:c r="J1075" s="1" t="n">
        <x:v>-0.0037</x:v>
      </x:c>
      <x:c r="K1075" s="1" t="n">
        <x:v>2.6844</x:v>
      </x:c>
      <x:c r="L1075" s="1" t="n">
        <x:v>27.2133</x:v>
      </x:c>
      <x:c r="M1075" s="1" t="n">
        <x:f>IFERROR(IF(COUNTIF('Core Analysis'!$B$2:$B$19,A1075)&gt;0,VLOOKUP(A1075,'Core Analysis'!$B$2:$D$19,2,FALSE),SQRT((POWER(L1075/'Assumptions'!$B$8,2)+POWER(('Assumptions'!$B$2-I1075)/('Assumptions'!$B$2-'Assumptions'!$B$3),2))/2)),"")</x:f>
        <x:v>0.2681316950360385</x:v>
      </x:c>
      <x:c r="N1075" s="1" t="n">
        <x:f>IFERROR(IF(COUNTIFS('Core Analysis'!$B$2:$B$19,A1075,'Core Analysis'!$D$2:$D$19,"&gt;0")&gt;0,VLOOKUP(A1075,'Core Analysis'!$B$2:$D$19,3,FALSE),POWER(('Assumptions'!$B$4*'Assumptions'!$B$5)/(E1075*POWER(M1075,'Assumptions'!$B$6)),1/'Assumptions'!$B$7)),"")</x:f>
        <x:v>0.3419627106954193</x:v>
      </x:c>
      <x:c r="O1075" s="9" t="n">
        <x:f>IFERROR('Assumptions'!$B$12*POWER(M1075,'Assumptions'!$B$13)/POWER(N1075,2),"")</x:f>
        <x:v>0.003550694295421572</x:v>
      </x:c>
    </x:row>
    <x:row r="1076">
      <x:c r="A1076" s="8" t="n">
        <x:v>8337</x:v>
      </x:c>
      <x:c r="B1076" s="1" t="n">
        <x:v>35.8667</x:v>
      </x:c>
      <x:c r="C1076" s="1" t="n">
        <x:v>8.5178</x:v>
      </x:c>
      <x:c r="D1076" s="1" t="n">
        <x:v>-104.6667</x:v>
      </x:c>
      <x:c r="E1076" s="1" t="n">
        <x:v>16.5843</x:v>
      </x:c>
      <x:c r="F1076" s="1" t="n">
        <x:v>23.486</x:v>
      </x:c>
      <x:c r="G1076" s="1" t="n">
        <x:v>34.052</x:v>
      </x:c>
      <x:c r="H1076" s="1" t="n">
        <x:v>92.0444</x:v>
      </x:c>
      <x:c r="I1076" s="1" t="n">
        <x:v>2.2696</x:v>
      </x:c>
      <x:c r="J1076" s="1" t="n">
        <x:v>-0.0029</x:v>
      </x:c>
      <x:c r="K1076" s="1" t="n">
        <x:v>2.7511</x:v>
      </x:c>
      <x:c r="L1076" s="1" t="n">
        <x:v>26.2</x:v>
      </x:c>
      <x:c r="M1076" s="1" t="n">
        <x:f>IFERROR(IF(COUNTIF('Core Analysis'!$B$2:$B$19,A1076)&gt;0,VLOOKUP(A1076,'Core Analysis'!$B$2:$D$19,2,FALSE),SQRT((POWER(L1076/'Assumptions'!$B$8,2)+POWER(('Assumptions'!$B$2-I1076)/('Assumptions'!$B$2-'Assumptions'!$B$3),2))/2)),"")</x:f>
        <x:v>0.2619302418497281</x:v>
      </x:c>
      <x:c r="N1076" s="1" t="n">
        <x:f>IFERROR(IF(COUNTIFS('Core Analysis'!$B$2:$B$19,A1076,'Core Analysis'!$D$2:$D$19,"&gt;0")&gt;0,VLOOKUP(A1076,'Core Analysis'!$B$2:$D$19,3,FALSE),POWER(('Assumptions'!$B$4*'Assumptions'!$B$5)/(E1076*POWER(M1076,'Assumptions'!$B$6)),1/'Assumptions'!$B$7)),"")</x:f>
        <x:v>0.3507759433484356</x:v>
      </x:c>
      <x:c r="O1076" s="9" t="n">
        <x:f>IFERROR('Assumptions'!$B$12*POWER(M1076,'Assumptions'!$B$13)/POWER(N1076,2),"")</x:f>
        <x:v>0.0030443609259978616</x:v>
      </x:c>
    </x:row>
    <x:row r="1077">
      <x:c r="A1077" s="8" t="n">
        <x:v>8337.5</x:v>
      </x:c>
      <x:c r="B1077" s="1" t="n">
        <x:v>33.0667</x:v>
      </x:c>
      <x:c r="C1077" s="1" t="n">
        <x:v>8.5156</x:v>
      </x:c>
      <x:c r="D1077" s="1" t="n">
        <x:v>-104.9111</x:v>
      </x:c>
      <x:c r="E1077" s="1" t="n">
        <x:v>16.6694</x:v>
      </x:c>
      <x:c r="F1077" s="1" t="n">
        <x:v>23.3183</x:v>
      </x:c>
      <x:c r="G1077" s="1" t="n">
        <x:v>34.4022</x:v>
      </x:c>
      <x:c r="H1077" s="1" t="n">
        <x:v>92.1333</x:v>
      </x:c>
      <x:c r="I1077" s="1" t="n">
        <x:v>2.2582</x:v>
      </x:c>
      <x:c r="J1077" s="1" t="n">
        <x:v>-0.01</x:v>
      </x:c>
      <x:c r="K1077" s="1" t="n">
        <x:v>2.7644</x:v>
      </x:c>
      <x:c r="L1077" s="1" t="n">
        <x:v>25.04</x:v>
      </x:c>
      <x:c r="M1077" s="1" t="n">
        <x:f>IFERROR(IF(COUNTIF('Core Analysis'!$B$2:$B$19,A1077)&gt;0,VLOOKUP(A1077,'Core Analysis'!$B$2:$D$19,2,FALSE),SQRT((POWER(L1077/'Assumptions'!$B$8,2)+POWER(('Assumptions'!$B$2-I1077)/('Assumptions'!$B$2-'Assumptions'!$B$3),2))/2)),"")</x:f>
        <x:v>0.2596017776799321</x:v>
      </x:c>
      <x:c r="N1077" s="1" t="n">
        <x:f>IFERROR(IF(COUNTIFS('Core Analysis'!$B$2:$B$19,A1077,'Core Analysis'!$D$2:$D$19,"&gt;0")&gt;0,VLOOKUP(A1077,'Core Analysis'!$B$2:$D$19,3,FALSE),POWER(('Assumptions'!$B$4*'Assumptions'!$B$5)/(E1077*POWER(M1077,'Assumptions'!$B$6)),1/'Assumptions'!$B$7)),"")</x:f>
        <x:v>0.35301761112066626</x:v>
      </x:c>
      <x:c r="O1077" s="9" t="n">
        <x:f>IFERROR('Assumptions'!$B$12*POWER(M1077,'Assumptions'!$B$13)/POWER(N1077,2),"")</x:f>
        <x:v>0.002890013543361592</x:v>
      </x:c>
    </x:row>
    <x:row r="1078">
      <x:c r="A1078" s="8" t="n">
        <x:v>8338</x:v>
      </x:c>
      <x:c r="B1078" s="1" t="n">
        <x:v>32</x:v>
      </x:c>
      <x:c r="C1078" s="1" t="n">
        <x:v>8.5133</x:v>
      </x:c>
      <x:c r="D1078" s="1" t="n">
        <x:v>-105.0222</x:v>
      </x:c>
      <x:c r="E1078" s="1" t="n">
        <x:v>16.7892</x:v>
      </x:c>
      <x:c r="F1078" s="1" t="n">
        <x:v>23.6307</x:v>
      </x:c>
      <x:c r="G1078" s="1" t="n">
        <x:v>34.756</x:v>
      </x:c>
      <x:c r="H1078" s="1" t="n">
        <x:v>91.7778</x:v>
      </x:c>
      <x:c r="I1078" s="1" t="n">
        <x:v>2.2569</x:v>
      </x:c>
      <x:c r="J1078" s="1" t="n">
        <x:v>-0.0077</x:v>
      </x:c>
      <x:c r="K1078" s="1" t="n">
        <x:v>2.5778</x:v>
      </x:c>
      <x:c r="L1078" s="1" t="n">
        <x:v>25.24</x:v>
      </x:c>
      <x:c r="M1078" s="1" t="n">
        <x:f>IFERROR(IF(COUNTIF('Core Analysis'!$B$2:$B$19,A1078)&gt;0,VLOOKUP(A1078,'Core Analysis'!$B$2:$D$19,2,FALSE),SQRT((POWER(L1078/'Assumptions'!$B$8,2)+POWER(('Assumptions'!$B$2-I1078)/('Assumptions'!$B$2-'Assumptions'!$B$3),2))/2)),"")</x:f>
        <x:v>0.26095803467209877</x:v>
      </x:c>
      <x:c r="N1078" s="1" t="n">
        <x:f>IFERROR(IF(COUNTIFS('Core Analysis'!$B$2:$B$19,A1078,'Core Analysis'!$D$2:$D$19,"&gt;0")&gt;0,VLOOKUP(A1078,'Core Analysis'!$B$2:$D$19,3,FALSE),POWER(('Assumptions'!$B$4*'Assumptions'!$B$5)/(E1078*POWER(M1078,'Assumptions'!$B$6)),1/'Assumptions'!$B$7)),"")</x:f>
        <x:v>0.34992771717831767</x:v>
      </x:c>
      <x:c r="O1078" s="9" t="n">
        <x:f>IFERROR('Assumptions'!$B$12*POWER(M1078,'Assumptions'!$B$13)/POWER(N1078,2),"")</x:f>
        <x:v>0.0030094919238099907</x:v>
      </x:c>
    </x:row>
    <x:row r="1079">
      <x:c r="A1079" s="8" t="n">
        <x:v>8338.5</x:v>
      </x:c>
      <x:c r="B1079" s="1" t="n">
        <x:v>32.9</x:v>
      </x:c>
      <x:c r="C1079" s="1" t="n">
        <x:v>8.5133</x:v>
      </x:c>
      <x:c r="D1079" s="1" t="n">
        <x:v>-106.0222</x:v>
      </x:c>
      <x:c r="E1079" s="1" t="n">
        <x:v>16.6864</x:v>
      </x:c>
      <x:c r="F1079" s="1" t="n">
        <x:v>24.0453</x:v>
      </x:c>
      <x:c r="G1079" s="1" t="n">
        <x:v>34.756</x:v>
      </x:c>
      <x:c r="H1079" s="1" t="n">
        <x:v>91.7333</x:v>
      </x:c>
      <x:c r="I1079" s="1" t="n">
        <x:v>2.2567</x:v>
      </x:c>
      <x:c r="J1079" s="1" t="n">
        <x:v>-0.0097</x:v>
      </x:c>
      <x:c r="K1079" s="1" t="n">
        <x:v>2.5378</x:v>
      </x:c>
      <x:c r="L1079" s="1" t="n">
        <x:v>25.72</x:v>
      </x:c>
      <x:c r="M1079" s="1" t="n">
        <x:f>IFERROR(IF(COUNTIF('Core Analysis'!$B$2:$B$19,A1079)&gt;0,VLOOKUP(A1079,'Core Analysis'!$B$2:$D$19,2,FALSE),SQRT((POWER(L1079/'Assumptions'!$B$8,2)+POWER(('Assumptions'!$B$2-I1079)/('Assumptions'!$B$2-'Assumptions'!$B$3),2))/2)),"")</x:f>
        <x:v>0.26335043209349235</x:v>
      </x:c>
      <x:c r="N1079" s="1" t="n">
        <x:f>IFERROR(IF(COUNTIFS('Core Analysis'!$B$2:$B$19,A1079,'Core Analysis'!$D$2:$D$19,"&gt;0")&gt;0,VLOOKUP(A1079,'Core Analysis'!$B$2:$D$19,3,FALSE),POWER(('Assumptions'!$B$4*'Assumptions'!$B$5)/(E1079*POWER(M1079,'Assumptions'!$B$6)),1/'Assumptions'!$B$7)),"")</x:f>
        <x:v>0.34781528022598984</x:v>
      </x:c>
      <x:c r="O1079" s="9" t="n">
        <x:f>IFERROR('Assumptions'!$B$12*POWER(M1079,'Assumptions'!$B$13)/POWER(N1079,2),"")</x:f>
        <x:v>0.0031709642701326186</x:v>
      </x:c>
    </x:row>
    <x:row r="1080">
      <x:c r="A1080" s="8" t="n">
        <x:v>8339</x:v>
      </x:c>
      <x:c r="B1080" s="1" t="n">
        <x:v>33.1667</x:v>
      </x:c>
      <x:c r="C1080" s="1" t="n">
        <x:v>8.5133</x:v>
      </x:c>
      <x:c r="D1080" s="1" t="n">
        <x:v>-106.4889</x:v>
      </x:c>
      <x:c r="E1080" s="1" t="n">
        <x:v>16.6864</x:v>
      </x:c>
      <x:c r="F1080" s="1" t="n">
        <x:v>23.8248</x:v>
      </x:c>
      <x:c r="G1080" s="1" t="n">
        <x:v>35.2216</x:v>
      </x:c>
      <x:c r="H1080" s="1" t="n">
        <x:v>91.6889</x:v>
      </x:c>
      <x:c r="I1080" s="1" t="n">
        <x:v>2.2724</x:v>
      </x:c>
      <x:c r="J1080" s="1" t="n">
        <x:v>-0.0063</x:v>
      </x:c>
      <x:c r="K1080" s="1" t="n">
        <x:v>2.5067</x:v>
      </x:c>
      <x:c r="L1080" s="1" t="n">
        <x:v>25.4133</x:v>
      </x:c>
      <x:c r="M1080" s="1" t="n">
        <x:f>IFERROR(IF(COUNTIF('Core Analysis'!$B$2:$B$19,A1080)&gt;0,VLOOKUP(A1080,'Core Analysis'!$B$2:$D$19,2,FALSE),SQRT((POWER(L1080/'Assumptions'!$B$8,2)+POWER(('Assumptions'!$B$2-I1080)/('Assumptions'!$B$2-'Assumptions'!$B$3),2))/2)),"")</x:f>
        <x:v>0.25720086120078056</x:v>
      </x:c>
      <x:c r="N1080" s="1" t="n">
        <x:f>IFERROR(IF(COUNTIFS('Core Analysis'!$B$2:$B$19,A1080,'Core Analysis'!$D$2:$D$19,"&gt;0")&gt;0,VLOOKUP(A1080,'Core Analysis'!$B$2:$D$19,3,FALSE),POWER(('Assumptions'!$B$4*'Assumptions'!$B$5)/(E1080*POWER(M1080,'Assumptions'!$B$6)),1/'Assumptions'!$B$7)),"")</x:f>
        <x:v>0.3561314060481675</x:v>
      </x:c>
      <x:c r="O1080" s="9" t="n">
        <x:f>IFERROR('Assumptions'!$B$12*POWER(M1080,'Assumptions'!$B$13)/POWER(N1080,2),"")</x:f>
        <x:v>0.0027259444457557284</x:v>
      </x:c>
    </x:row>
    <x:row r="1081">
      <x:c r="A1081" s="8" t="n">
        <x:v>8339.5</x:v>
      </x:c>
      <x:c r="B1081" s="1" t="n">
        <x:v>30.9</x:v>
      </x:c>
      <x:c r="C1081" s="1" t="n">
        <x:v>8.5178</x:v>
      </x:c>
      <x:c r="D1081" s="1" t="n">
        <x:v>-104.6445</x:v>
      </x:c>
      <x:c r="E1081" s="1" t="n">
        <x:v>16.8236</x:v>
      </x:c>
      <x:c r="F1081" s="1" t="n">
        <x:v>23.8248</x:v>
      </x:c>
      <x:c r="G1081" s="1" t="n">
        <x:v>35.2937</x:v>
      </x:c>
      <x:c r="H1081" s="1" t="n">
        <x:v>91.6222</x:v>
      </x:c>
      <x:c r="I1081" s="1" t="n">
        <x:v>2.2822</x:v>
      </x:c>
      <x:c r="J1081" s="1" t="n">
        <x:v>-0.006</x:v>
      </x:c>
      <x:c r="K1081" s="1" t="n">
        <x:v>2.5556</x:v>
      </x:c>
      <x:c r="L1081" s="1" t="n">
        <x:v>24.7467</x:v>
      </x:c>
      <x:c r="M1081" s="1" t="n">
        <x:f>IFERROR(IF(COUNTIF('Core Analysis'!$B$2:$B$19,A1081)&gt;0,VLOOKUP(A1081,'Core Analysis'!$B$2:$D$19,2,FALSE),SQRT((POWER(L1081/'Assumptions'!$B$8,2)+POWER(('Assumptions'!$B$2-I1081)/('Assumptions'!$B$2-'Assumptions'!$B$3),2))/2)),"")</x:f>
        <x:v>0.251025818512586</x:v>
      </x:c>
      <x:c r="N1081" s="1" t="n">
        <x:f>IFERROR(IF(COUNTIFS('Core Analysis'!$B$2:$B$19,A1081,'Core Analysis'!$D$2:$D$19,"&gt;0")&gt;0,VLOOKUP(A1081,'Core Analysis'!$B$2:$D$19,3,FALSE),POWER(('Assumptions'!$B$4*'Assumptions'!$B$5)/(E1081*POWER(M1081,'Assumptions'!$B$6)),1/'Assumptions'!$B$7)),"")</x:f>
        <x:v>0.3634010342722271</x:v>
      </x:c>
      <x:c r="O1081" s="9" t="n">
        <x:f>IFERROR('Assumptions'!$B$12*POWER(M1081,'Assumptions'!$B$13)/POWER(N1081,2),"")</x:f>
        <x:v>0.0023524885290778417</x:v>
      </x:c>
    </x:row>
    <x:row r="1082">
      <x:c r="A1082" s="8" t="n">
        <x:v>8340</x:v>
      </x:c>
      <x:c r="B1082" s="1" t="n">
        <x:v>32.9667</x:v>
      </x:c>
      <x:c r="C1082" s="1" t="n">
        <x:v>8.52</x:v>
      </x:c>
      <x:c r="D1082" s="1" t="n">
        <x:v>-104.5111</x:v>
      </x:c>
      <x:c r="E1082" s="1" t="n">
        <x:v>16.9967</x:v>
      </x:c>
      <x:c r="F1082" s="1" t="n">
        <x:v>23.8737</x:v>
      </x:c>
      <x:c r="G1082" s="1" t="n">
        <x:v>35.6202</x:v>
      </x:c>
      <x:c r="H1082" s="1" t="n">
        <x:v>91.6</x:v>
      </x:c>
      <x:c r="I1082" s="1" t="n">
        <x:v>2.288</x:v>
      </x:c>
      <x:c r="J1082" s="1" t="n">
        <x:v>-0.0047</x:v>
      </x:c>
      <x:c r="K1082" s="1" t="n">
        <x:v>2.6178</x:v>
      </x:c>
      <x:c r="L1082" s="1" t="n">
        <x:v>24.2133</x:v>
      </x:c>
      <x:c r="M1082" s="1" t="n">
        <x:f>IFERROR(IF(COUNTIF('Core Analysis'!$B$2:$B$19,A1082)&gt;0,VLOOKUP(A1082,'Core Analysis'!$B$2:$D$19,2,FALSE),SQRT((POWER(L1082/'Assumptions'!$B$8,2)+POWER(('Assumptions'!$B$2-I1082)/('Assumptions'!$B$2-'Assumptions'!$B$3),2))/2)),"")</x:f>
        <x:v>0.24668921451904208</x:v>
      </x:c>
      <x:c r="N1082" s="1" t="n">
        <x:f>IFERROR(IF(COUNTIFS('Core Analysis'!$B$2:$B$19,A1082,'Core Analysis'!$D$2:$D$19,"&gt;0")&gt;0,VLOOKUP(A1082,'Core Analysis'!$B$2:$D$19,3,FALSE),POWER(('Assumptions'!$B$4*'Assumptions'!$B$5)/(E1082*POWER(M1082,'Assumptions'!$B$6)),1/'Assumptions'!$B$7)),"")</x:f>
        <x:v>0.36790149379454185</x:v>
      </x:c>
      <x:c r="O1082" s="9" t="n">
        <x:f>IFERROR('Assumptions'!$B$12*POWER(M1082,'Assumptions'!$B$13)/POWER(N1082,2),"")</x:f>
        <x:v>0.002125869100010421</x:v>
      </x:c>
    </x:row>
    <x:row r="1083">
      <x:c r="A1083" s="8" t="n">
        <x:v>8340.5</x:v>
      </x:c>
      <x:c r="B1083" s="1" t="n">
        <x:v>34.9</x:v>
      </x:c>
      <x:c r="C1083" s="1" t="n">
        <x:v>8.52</x:v>
      </x:c>
      <x:c r="D1083" s="1" t="n">
        <x:v>-104.7111</x:v>
      </x:c>
      <x:c r="E1083" s="1" t="n">
        <x:v>16.7892</x:v>
      </x:c>
      <x:c r="F1083" s="1" t="n">
        <x:v>23.9716</x:v>
      </x:c>
      <x:c r="G1083" s="1" t="n">
        <x:v>35.4385</x:v>
      </x:c>
      <x:c r="H1083" s="1" t="n">
        <x:v>91.1778</x:v>
      </x:c>
      <x:c r="I1083" s="1" t="n">
        <x:v>2.2827</x:v>
      </x:c>
      <x:c r="J1083" s="1" t="n">
        <x:v>-0.0073</x:v>
      </x:c>
      <x:c r="K1083" s="1" t="n">
        <x:v>2.6844</x:v>
      </x:c>
      <x:c r="L1083" s="1" t="n">
        <x:v>24.1733</x:v>
      </x:c>
      <x:c r="M1083" s="1" t="n">
        <x:f>IFERROR(IF(COUNTIF('Core Analysis'!$B$2:$B$19,A1083)&gt;0,VLOOKUP(A1083,'Core Analysis'!$B$2:$D$19,2,FALSE),SQRT((POWER(L1083/'Assumptions'!$B$8,2)+POWER(('Assumptions'!$B$2-I1083)/('Assumptions'!$B$2-'Assumptions'!$B$3),2))/2)),"")</x:f>
        <x:v>0.2480674801616016</x:v>
      </x:c>
      <x:c r="N1083" s="1" t="n">
        <x:f>IFERROR(IF(COUNTIFS('Core Analysis'!$B$2:$B$19,A1083,'Core Analysis'!$D$2:$D$19,"&gt;0")&gt;0,VLOOKUP(A1083,'Core Analysis'!$B$2:$D$19,3,FALSE),POWER(('Assumptions'!$B$4*'Assumptions'!$B$5)/(E1083*POWER(M1083,'Assumptions'!$B$6)),1/'Assumptions'!$B$7)),"")</x:f>
        <x:v>0.3681113271786387</x:v>
      </x:c>
      <x:c r="O1083" s="9" t="n">
        <x:f>IFERROR('Assumptions'!$B$12*POWER(M1083,'Assumptions'!$B$13)/POWER(N1083,2),"")</x:f>
        <x:v>0.002176144953149582</x:v>
      </x:c>
    </x:row>
    <x:row r="1084">
      <x:c r="A1084" s="8" t="n">
        <x:v>8341</x:v>
      </x:c>
      <x:c r="B1084" s="1" t="n">
        <x:v>39.1667</x:v>
      </x:c>
      <x:c r="C1084" s="1" t="n">
        <x:v>8.52</x:v>
      </x:c>
      <x:c r="D1084" s="1" t="n">
        <x:v>-105</x:v>
      </x:c>
      <x:c r="E1084" s="1" t="n">
        <x:v>16.8926</x:v>
      </x:c>
      <x:c r="F1084" s="1" t="n">
        <x:v>23.8981</x:v>
      </x:c>
      <x:c r="G1084" s="1" t="n">
        <x:v>34.9345</x:v>
      </x:c>
      <x:c r="H1084" s="1" t="n">
        <x:v>91.0222</x:v>
      </x:c>
      <x:c r="I1084" s="1" t="n">
        <x:v>2.2807</x:v>
      </x:c>
      <x:c r="J1084" s="1" t="n">
        <x:v>-0.01</x:v>
      </x:c>
      <x:c r="K1084" s="1" t="n">
        <x:v>2.8178</x:v>
      </x:c>
      <x:c r="L1084" s="1" t="n">
        <x:v>24.9733</x:v>
      </x:c>
      <x:c r="M1084" s="1" t="n">
        <x:f>IFERROR(IF(COUNTIF('Core Analysis'!$B$2:$B$19,A1084)&gt;0,VLOOKUP(A1084,'Core Analysis'!$B$2:$D$19,2,FALSE),SQRT((POWER(L1084/'Assumptions'!$B$8,2)+POWER(('Assumptions'!$B$2-I1084)/('Assumptions'!$B$2-'Assumptions'!$B$3),2))/2)),"")</x:f>
        <x:v>0.25258592108291117</x:v>
      </x:c>
      <x:c r="N1084" s="1" t="n">
        <x:f>IFERROR(IF(COUNTIFS('Core Analysis'!$B$2:$B$19,A1084,'Core Analysis'!$D$2:$D$19,"&gt;0")&gt;0,VLOOKUP(A1084,'Core Analysis'!$B$2:$D$19,3,FALSE),POWER(('Assumptions'!$B$4*'Assumptions'!$B$5)/(E1084*POWER(M1084,'Assumptions'!$B$6)),1/'Assumptions'!$B$7)),"")</x:f>
        <x:v>0.3604181298689753</x:v>
      </x:c>
      <x:c r="O1084" s="9" t="n">
        <x:f>IFERROR('Assumptions'!$B$12*POWER(M1084,'Assumptions'!$B$13)/POWER(N1084,2),"")</x:f>
        <x:v>0.0024576829992251055</x:v>
      </x:c>
    </x:row>
    <x:row r="1085">
      <x:c r="A1085" s="8" t="n">
        <x:v>8341.5</x:v>
      </x:c>
      <x:c r="B1085" s="1" t="n">
        <x:v>41</x:v>
      </x:c>
      <x:c r="C1085" s="1" t="n">
        <x:v>8.52</x:v>
      </x:c>
      <x:c r="D1085" s="1" t="n">
        <x:v>-104.7111</x:v>
      </x:c>
      <x:c r="E1085" s="1" t="n">
        <x:v>16.8926</x:v>
      </x:c>
      <x:c r="F1085" s="1" t="n">
        <x:v>24.3426</x:v>
      </x:c>
      <x:c r="G1085" s="1" t="n">
        <x:v>34.4374</x:v>
      </x:c>
      <x:c r="H1085" s="1" t="n">
        <x:v>90.7111</x:v>
      </x:c>
      <x:c r="I1085" s="1" t="n">
        <x:v>2.282</x:v>
      </x:c>
      <x:c r="J1085" s="1" t="n">
        <x:v>-0.0073</x:v>
      </x:c>
      <x:c r="K1085" s="1" t="n">
        <x:v>2.8133</x:v>
      </x:c>
      <x:c r="L1085" s="1" t="n">
        <x:v>26.0267</x:v>
      </x:c>
      <x:c r="M1085" s="1" t="n">
        <x:f>IFERROR(IF(COUNTIF('Core Analysis'!$B$2:$B$19,A1085)&gt;0,VLOOKUP(A1085,'Core Analysis'!$B$2:$D$19,2,FALSE),SQRT((POWER(L1085/'Assumptions'!$B$8,2)+POWER(('Assumptions'!$B$2-I1085)/('Assumptions'!$B$2-'Assumptions'!$B$3),2))/2)),"")</x:f>
        <x:v>0.25747439290117224</x:v>
      </x:c>
      <x:c r="N1085" s="1" t="n">
        <x:f>IFERROR(IF(COUNTIFS('Core Analysis'!$B$2:$B$19,A1085,'Core Analysis'!$D$2:$D$19,"&gt;0")&gt;0,VLOOKUP(A1085,'Core Analysis'!$B$2:$D$19,3,FALSE),POWER(('Assumptions'!$B$4*'Assumptions'!$B$5)/(E1085*POWER(M1085,'Assumptions'!$B$6)),1/'Assumptions'!$B$7)),"")</x:f>
        <x:v>0.3535751430740472</x:v>
      </x:c>
      <x:c r="O1085" s="9" t="n">
        <x:f>IFERROR('Assumptions'!$B$12*POWER(M1085,'Assumptions'!$B$13)/POWER(N1085,2),"")</x:f>
        <x:v>0.002778467013381837</x:v>
      </x:c>
    </x:row>
    <x:row r="1086">
      <x:c r="A1086" s="8" t="n">
        <x:v>8342</x:v>
      </x:c>
      <x:c r="B1086" s="1" t="n">
        <x:v>40</x:v>
      </x:c>
      <x:c r="C1086" s="1" t="n">
        <x:v>8.52</x:v>
      </x:c>
      <x:c r="D1086" s="1" t="n">
        <x:v>-104.4889</x:v>
      </x:c>
      <x:c r="E1086" s="1" t="n">
        <x:v>17.0315</x:v>
      </x:c>
      <x:c r="F1086" s="1" t="n">
        <x:v>25.0246</x:v>
      </x:c>
      <x:c r="G1086" s="1" t="n">
        <x:v>35.294</x:v>
      </x:c>
      <x:c r="H1086" s="1" t="n">
        <x:v>90.2444</x:v>
      </x:c>
      <x:c r="I1086" s="1" t="n">
        <x:v>2.278</x:v>
      </x:c>
      <x:c r="J1086" s="1" t="n">
        <x:v>-0.0066</x:v>
      </x:c>
      <x:c r="K1086" s="1" t="n">
        <x:v>2.8533</x:v>
      </x:c>
      <x:c r="L1086" s="1" t="n">
        <x:v>26.1333</x:v>
      </x:c>
      <x:c r="M1086" s="1" t="n">
        <x:f>IFERROR(IF(COUNTIF('Core Analysis'!$B$2:$B$19,A1086)&gt;0,VLOOKUP(A1086,'Core Analysis'!$B$2:$D$19,2,FALSE),SQRT((POWER(L1086/'Assumptions'!$B$8,2)+POWER(('Assumptions'!$B$2-I1086)/('Assumptions'!$B$2-'Assumptions'!$B$3),2))/2)),"")</x:f>
        <x:v>0.25916402522481863</x:v>
      </x:c>
      <x:c r="N1086" s="1" t="n">
        <x:f>IFERROR(IF(COUNTIFS('Core Analysis'!$B$2:$B$19,A1086,'Core Analysis'!$D$2:$D$19,"&gt;0")&gt;0,VLOOKUP(A1086,'Core Analysis'!$B$2:$D$19,3,FALSE),POWER(('Assumptions'!$B$4*'Assumptions'!$B$5)/(E1086*POWER(M1086,'Assumptions'!$B$6)),1/'Assumptions'!$B$7)),"")</x:f>
        <x:v>0.34983467340154895</x:v>
      </x:c>
      <x:c r="O1086" s="9" t="n">
        <x:f>IFERROR('Assumptions'!$B$12*POWER(M1086,'Assumptions'!$B$13)/POWER(N1086,2),"")</x:f>
        <x:v>0.0029210699553728734</x:v>
      </x:c>
    </x:row>
    <x:row r="1087">
      <x:c r="A1087" s="8" t="n">
        <x:v>8342.5</x:v>
      </x:c>
      <x:c r="B1087" s="1" t="n">
        <x:v>36.8667</x:v>
      </x:c>
      <x:c r="C1087" s="1" t="n">
        <x:v>8.52</x:v>
      </x:c>
      <x:c r="D1087" s="1" t="n">
        <x:v>-104.3556</x:v>
      </x:c>
      <x:c r="E1087" s="1" t="n">
        <x:v>17.1539</x:v>
      </x:c>
      <x:c r="F1087" s="1" t="n">
        <x:v>25.8839</x:v>
      </x:c>
      <x:c r="G1087" s="1" t="n">
        <x:v>35.6932</x:v>
      </x:c>
      <x:c r="H1087" s="1" t="n">
        <x:v>89.8222</x:v>
      </x:c>
      <x:c r="I1087" s="1" t="n">
        <x:v>2.284</x:v>
      </x:c>
      <x:c r="J1087" s="1" t="n">
        <x:v>-0.0017</x:v>
      </x:c>
      <x:c r="K1087" s="1" t="n">
        <x:v>2.7333</x:v>
      </x:c>
      <x:c r="L1087" s="1" t="n">
        <x:v>25.5467</x:v>
      </x:c>
      <x:c r="M1087" s="1" t="n">
        <x:f>IFERROR(IF(COUNTIF('Core Analysis'!$B$2:$B$19,A1087)&gt;0,VLOOKUP(A1087,'Core Analysis'!$B$2:$D$19,2,FALSE),SQRT((POWER(L1087/'Assumptions'!$B$8,2)+POWER(('Assumptions'!$B$2-I1087)/('Assumptions'!$B$2-'Assumptions'!$B$3),2))/2)),"")</x:f>
        <x:v>0.25447960908034567</x:v>
      </x:c>
      <x:c r="N1087" s="1" t="n">
        <x:f>IFERROR(IF(COUNTIFS('Core Analysis'!$B$2:$B$19,A1087,'Core Analysis'!$D$2:$D$19,"&gt;0")&gt;0,VLOOKUP(A1087,'Core Analysis'!$B$2:$D$19,3,FALSE),POWER(('Assumptions'!$B$4*'Assumptions'!$B$5)/(E1087*POWER(M1087,'Assumptions'!$B$6)),1/'Assumptions'!$B$7)),"")</x:f>
        <x:v>0.3550010126424851</x:v>
      </x:c>
      <x:c r="O1087" s="9" t="n">
        <x:f>IFERROR('Assumptions'!$B$12*POWER(M1087,'Assumptions'!$B$13)/POWER(N1087,2),"")</x:f>
        <x:v>0.002617898932468251</x:v>
      </x:c>
    </x:row>
    <x:row r="1088">
      <x:c r="A1088" s="8" t="n">
        <x:v>8343</x:v>
      </x:c>
      <x:c r="B1088" s="1" t="n">
        <x:v>33.4</x:v>
      </x:c>
      <x:c r="C1088" s="1" t="n">
        <x:v>8.52</x:v>
      </x:c>
      <x:c r="D1088" s="1" t="n">
        <x:v>-104.0444</x:v>
      </x:c>
      <x:c r="E1088" s="1" t="n">
        <x:v>16.9967</x:v>
      </x:c>
      <x:c r="F1088" s="1" t="n">
        <x:v>25.6729</x:v>
      </x:c>
      <x:c r="G1088" s="1" t="n">
        <x:v>36.3198</x:v>
      </x:c>
      <x:c r="H1088" s="1" t="n">
        <x:v>89.8</x:v>
      </x:c>
      <x:c r="I1088" s="1" t="n">
        <x:v>2.2822</x:v>
      </x:c>
      <x:c r="J1088" s="1" t="n">
        <x:v>-0.0019</x:v>
      </x:c>
      <x:c r="K1088" s="1" t="n">
        <x:v>2.6978</x:v>
      </x:c>
      <x:c r="L1088" s="1" t="n">
        <x:v>25.32</x:v>
      </x:c>
      <x:c r="M1088" s="1" t="n">
        <x:f>IFERROR(IF(COUNTIF('Core Analysis'!$B$2:$B$19,A1088)&gt;0,VLOOKUP(A1088,'Core Analysis'!$B$2:$D$19,2,FALSE),SQRT((POWER(L1088/'Assumptions'!$B$8,2)+POWER(('Assumptions'!$B$2-I1088)/('Assumptions'!$B$2-'Assumptions'!$B$3),2))/2)),"")</x:f>
        <x:v>0.25386831924329145</x:v>
      </x:c>
      <x:c r="N1088" s="1" t="n">
        <x:f>IFERROR(IF(COUNTIFS('Core Analysis'!$B$2:$B$19,A1088,'Core Analysis'!$D$2:$D$19,"&gt;0")&gt;0,VLOOKUP(A1088,'Core Analysis'!$B$2:$D$19,3,FALSE),POWER(('Assumptions'!$B$4*'Assumptions'!$B$5)/(E1088*POWER(M1088,'Assumptions'!$B$6)),1/'Assumptions'!$B$7)),"")</x:f>
        <x:v>0.35749766176055087</x:v>
      </x:c>
      <x:c r="O1088" s="9" t="n">
        <x:f>IFERROR('Assumptions'!$B$12*POWER(M1088,'Assumptions'!$B$13)/POWER(N1088,2),"")</x:f>
        <x:v>0.0025542884007237095</x:v>
      </x:c>
    </x:row>
    <x:row r="1089">
      <x:c r="A1089" s="8" t="n">
        <x:v>8343.5</x:v>
      </x:c>
      <x:c r="B1089" s="1" t="n">
        <x:v>34.1</x:v>
      </x:c>
      <x:c r="C1089" s="1" t="n">
        <x:v>8.52</x:v>
      </x:c>
      <x:c r="D1089" s="1" t="n">
        <x:v>-103.8</x:v>
      </x:c>
      <x:c r="E1089" s="1" t="n">
        <x:v>17.0315</x:v>
      </x:c>
      <x:c r="F1089" s="1" t="n">
        <x:v>25.2302</x:v>
      </x:c>
      <x:c r="G1089" s="1" t="n">
        <x:v>37.2228</x:v>
      </x:c>
      <x:c r="H1089" s="1" t="n">
        <x:v>89.8444</x:v>
      </x:c>
      <x:c r="I1089" s="1" t="n">
        <x:v>2.2776</x:v>
      </x:c>
      <x:c r="J1089" s="1" t="n">
        <x:v>-0.0043</x:v>
      </x:c>
      <x:c r="K1089" s="1" t="n">
        <x:v>2.6533</x:v>
      </x:c>
      <x:c r="L1089" s="1" t="n">
        <x:v>26.8</x:v>
      </x:c>
      <x:c r="M1089" s="1" t="n">
        <x:f>IFERROR(IF(COUNTIF('Core Analysis'!$B$2:$B$19,A1089)&gt;0,VLOOKUP(A1089,'Core Analysis'!$B$2:$D$19,2,FALSE),SQRT((POWER(L1089/'Assumptions'!$B$8,2)+POWER(('Assumptions'!$B$2-I1089)/('Assumptions'!$B$2-'Assumptions'!$B$3),2))/2)),"")</x:f>
        <x:v>0.2626600704359271</x:v>
      </x:c>
      <x:c r="N1089" s="1" t="n">
        <x:f>IFERROR(IF(COUNTIFS('Core Analysis'!$B$2:$B$19,A1089,'Core Analysis'!$D$2:$D$19,"&gt;0")&gt;0,VLOOKUP(A1089,'Core Analysis'!$B$2:$D$19,3,FALSE),POWER(('Assumptions'!$B$4*'Assumptions'!$B$5)/(E1089*POWER(M1089,'Assumptions'!$B$6)),1/'Assumptions'!$B$7)),"")</x:f>
        <x:v>0.3451783210576416</x:v>
      </x:c>
      <x:c r="O1089" s="9" t="n">
        <x:f>IFERROR('Assumptions'!$B$12*POWER(M1089,'Assumptions'!$B$13)/POWER(N1089,2),"")</x:f>
        <x:v>0.0031826269240750106</x:v>
      </x:c>
    </x:row>
    <x:row r="1090">
      <x:c r="A1090" s="8" t="n">
        <x:v>8344</x:v>
      </x:c>
      <x:c r="B1090" s="1" t="n">
        <x:v>33.4</x:v>
      </x:c>
      <x:c r="C1090" s="1" t="n">
        <x:v>8.52</x:v>
      </x:c>
      <x:c r="D1090" s="1" t="n">
        <x:v>-104</x:v>
      </x:c>
      <x:c r="E1090" s="1" t="n">
        <x:v>17.0489</x:v>
      </x:c>
      <x:c r="F1090" s="1" t="n">
        <x:v>24.8967</x:v>
      </x:c>
      <x:c r="G1090" s="1" t="n">
        <x:v>37.7598</x:v>
      </x:c>
      <x:c r="H1090" s="1" t="n">
        <x:v>90.2889</x:v>
      </x:c>
      <x:c r="I1090" s="1" t="n">
        <x:v>2.2653</x:v>
      </x:c>
      <x:c r="J1090" s="1" t="n">
        <x:v>-0.0093</x:v>
      </x:c>
      <x:c r="K1090" s="1" t="n">
        <x:v>2.7111</x:v>
      </x:c>
      <x:c r="L1090" s="1" t="n">
        <x:v>27.88</x:v>
      </x:c>
      <x:c r="M1090" s="1" t="n">
        <x:f>IFERROR(IF(COUNTIF('Core Analysis'!$B$2:$B$19,A1090)&gt;0,VLOOKUP(A1090,'Core Analysis'!$B$2:$D$19,2,FALSE),SQRT((POWER(L1090/'Assumptions'!$B$8,2)+POWER(('Assumptions'!$B$2-I1090)/('Assumptions'!$B$2-'Assumptions'!$B$3),2))/2)),"")</x:f>
        <x:v>0.2716761818015112</x:v>
      </x:c>
      <x:c r="N1090" s="1" t="n">
        <x:f>IFERROR(IF(COUNTIFS('Core Analysis'!$B$2:$B$19,A1090,'Core Analysis'!$D$2:$D$19,"&gt;0")&gt;0,VLOOKUP(A1090,'Core Analysis'!$B$2:$D$19,3,FALSE),POWER(('Assumptions'!$B$4*'Assumptions'!$B$5)/(E1090*POWER(M1090,'Assumptions'!$B$6)),1/'Assumptions'!$B$7)),"")</x:f>
        <x:v>0.3335525546248992</x:v>
      </x:c>
      <x:c r="O1090" s="9" t="n">
        <x:f>IFERROR('Assumptions'!$B$12*POWER(M1090,'Assumptions'!$B$13)/POWER(N1090,2),"")</x:f>
        <x:v>0.003954005341723338</x:v>
      </x:c>
    </x:row>
    <x:row r="1091">
      <x:c r="A1091" s="8" t="n">
        <x:v>8344.5</x:v>
      </x:c>
      <x:c r="B1091" s="1" t="n">
        <x:v>33.9</x:v>
      </x:c>
      <x:c r="C1091" s="1" t="n">
        <x:v>8.52</x:v>
      </x:c>
      <x:c r="D1091" s="1" t="n">
        <x:v>-104</x:v>
      </x:c>
      <x:c r="E1091" s="1" t="n">
        <x:v>17.0141</x:v>
      </x:c>
      <x:c r="F1091" s="1" t="n">
        <x:v>24.3924</x:v>
      </x:c>
      <x:c r="G1091" s="1" t="n">
        <x:v>37.261</x:v>
      </x:c>
      <x:c r="H1091" s="1" t="n">
        <x:v>90.4444</x:v>
      </x:c>
      <x:c r="I1091" s="1" t="n">
        <x:v>2.2556</x:v>
      </x:c>
      <x:c r="J1091" s="1" t="n">
        <x:v>-0.0168</x:v>
      </x:c>
      <x:c r="K1091" s="1" t="n">
        <x:v>2.72</x:v>
      </x:c>
      <x:c r="L1091" s="1" t="n">
        <x:v>27.52</x:v>
      </x:c>
      <x:c r="M1091" s="1" t="n">
        <x:f>IFERROR(IF(COUNTIF('Core Analysis'!$B$2:$B$19,A1091)&gt;0,VLOOKUP(A1091,'Core Analysis'!$B$2:$D$19,2,FALSE),SQRT((POWER(L1091/'Assumptions'!$B$8,2)+POWER(('Assumptions'!$B$2-I1091)/('Assumptions'!$B$2-'Assumptions'!$B$3),2))/2)),"")</x:f>
        <x:v>0.2726123988376172</x:v>
      </x:c>
      <x:c r="N1091" s="1" t="n">
        <x:f>IFERROR(IF(COUNTIFS('Core Analysis'!$B$2:$B$19,A1091,'Core Analysis'!$D$2:$D$19,"&gt;0")&gt;0,VLOOKUP(A1091,'Core Analysis'!$B$2:$D$19,3,FALSE),POWER(('Assumptions'!$B$4*'Assumptions'!$B$5)/(E1091*POWER(M1091,'Assumptions'!$B$6)),1/'Assumptions'!$B$7)),"")</x:f>
        <x:v>0.33274682711734405</x:v>
      </x:c>
      <x:c r="O1091" s="9" t="n">
        <x:f>IFERROR('Assumptions'!$B$12*POWER(M1091,'Assumptions'!$B$13)/POWER(N1091,2),"")</x:f>
        <x:v>0.004033775477978883</x:v>
      </x:c>
    </x:row>
    <x:row r="1092">
      <x:c r="A1092" s="8" t="n">
        <x:v>8345</x:v>
      </x:c>
      <x:c r="B1092" s="1" t="n">
        <x:v>32.8</x:v>
      </x:c>
      <x:c r="C1092" s="1" t="n">
        <x:v>8.5156</x:v>
      </x:c>
      <x:c r="D1092" s="1" t="n">
        <x:v>-104.4</x:v>
      </x:c>
      <x:c r="E1092" s="1" t="n">
        <x:v>16.9445</x:v>
      </x:c>
      <x:c r="F1092" s="1" t="n">
        <x:v>24.3424</x:v>
      </x:c>
      <x:c r="G1092" s="1" t="n">
        <x:v>36.3569</x:v>
      </x:c>
      <x:c r="H1092" s="1" t="n">
        <x:v>90.5111</x:v>
      </x:c>
      <x:c r="I1092" s="1" t="n">
        <x:v>2.2538</x:v>
      </x:c>
      <x:c r="J1092" s="1" t="n">
        <x:v>-0.0169</x:v>
      </x:c>
      <x:c r="K1092" s="1" t="n">
        <x:v>2.6133</x:v>
      </x:c>
      <x:c r="L1092" s="1" t="n">
        <x:v>27.3067</x:v>
      </x:c>
      <x:c r="M1092" s="1" t="n">
        <x:f>IFERROR(IF(COUNTIF('Core Analysis'!$B$2:$B$19,A1092)&gt;0,VLOOKUP(A1092,'Core Analysis'!$B$2:$D$19,2,FALSE),SQRT((POWER(L1092/'Assumptions'!$B$8,2)+POWER(('Assumptions'!$B$2-I1092)/('Assumptions'!$B$2-'Assumptions'!$B$3),2))/2)),"")</x:f>
        <x:v>0.2720586315067555</x:v>
      </x:c>
      <x:c r="N1092" s="1" t="n">
        <x:f>IFERROR(IF(COUNTIFS('Core Analysis'!$B$2:$B$19,A1092,'Core Analysis'!$D$2:$D$19,"&gt;0")&gt;0,VLOOKUP(A1092,'Core Analysis'!$B$2:$D$19,3,FALSE),POWER(('Assumptions'!$B$4*'Assumptions'!$B$5)/(E1092*POWER(M1092,'Assumptions'!$B$6)),1/'Assumptions'!$B$7)),"")</x:f>
        <x:v>0.33410819612175474</x:v>
      </x:c>
      <x:c r="O1092" s="9" t="n">
        <x:f>IFERROR('Assumptions'!$B$12*POWER(M1092,'Assumptions'!$B$13)/POWER(N1092,2),"")</x:f>
        <x:v>0.003965333230317953</x:v>
      </x:c>
    </x:row>
    <x:row r="1093">
      <x:c r="A1093" s="8" t="n">
        <x:v>8345.5</x:v>
      </x:c>
      <x:c r="B1093" s="1" t="n">
        <x:v>32.9</x:v>
      </x:c>
      <x:c r="C1093" s="1" t="n">
        <x:v>8.5133</x:v>
      </x:c>
      <x:c r="D1093" s="1" t="n">
        <x:v>-104.2444</x:v>
      </x:c>
      <x:c r="E1093" s="1" t="n">
        <x:v>16.9967</x:v>
      </x:c>
      <x:c r="F1093" s="1" t="n">
        <x:v>24.3424</x:v>
      </x:c>
      <x:c r="G1093" s="1" t="n">
        <x:v>36.2825</x:v>
      </x:c>
      <x:c r="H1093" s="1" t="n">
        <x:v>90.9111</x:v>
      </x:c>
      <x:c r="I1093" s="1" t="n">
        <x:v>2.2593</x:v>
      </x:c>
      <x:c r="J1093" s="1" t="n">
        <x:v>-0.0116</x:v>
      </x:c>
      <x:c r="K1093" s="1" t="n">
        <x:v>2.5511</x:v>
      </x:c>
      <x:c r="L1093" s="1" t="n">
        <x:v>25.8</x:v>
      </x:c>
      <x:c r="M1093" s="1" t="n">
        <x:f>IFERROR(IF(COUNTIF('Core Analysis'!$B$2:$B$19,A1093)&gt;0,VLOOKUP(A1093,'Core Analysis'!$B$2:$D$19,2,FALSE),SQRT((POWER(L1093/'Assumptions'!$B$8,2)+POWER(('Assumptions'!$B$2-I1093)/('Assumptions'!$B$2-'Assumptions'!$B$3),2))/2)),"")</x:f>
        <x:v>0.2629705302827442</x:v>
      </x:c>
      <x:c r="N1093" s="1" t="n">
        <x:f>IFERROR(IF(COUNTIFS('Core Analysis'!$B$2:$B$19,A1093,'Core Analysis'!$D$2:$D$19,"&gt;0")&gt;0,VLOOKUP(A1093,'Core Analysis'!$B$2:$D$19,3,FALSE),POWER(('Assumptions'!$B$4*'Assumptions'!$B$5)/(E1093*POWER(M1093,'Assumptions'!$B$6)),1/'Assumptions'!$B$7)),"")</x:f>
        <x:v>0.34512357877886957</x:v>
      </x:c>
      <x:c r="O1093" s="9" t="n">
        <x:f>IFERROR('Assumptions'!$B$12*POWER(M1093,'Assumptions'!$B$13)/POWER(N1093,2),"")</x:f>
        <x:v>0.0032002271643377833</x:v>
      </x:c>
    </x:row>
    <x:row r="1094">
      <x:c r="A1094" s="8" t="n">
        <x:v>8346</x:v>
      </x:c>
      <x:c r="B1094" s="1" t="n">
        <x:v>30.2</x:v>
      </x:c>
      <x:c r="C1094" s="1" t="n">
        <x:v>8.5133</x:v>
      </x:c>
      <x:c r="D1094" s="1" t="n">
        <x:v>-104.8667</x:v>
      </x:c>
      <x:c r="E1094" s="1" t="n">
        <x:v>16.9099</x:v>
      </x:c>
      <x:c r="F1094" s="1" t="n">
        <x:v>24.5676</x:v>
      </x:c>
      <x:c r="G1094" s="1" t="n">
        <x:v>36.6182</x:v>
      </x:c>
      <x:c r="H1094" s="1" t="n">
        <x:v>90.8222</x:v>
      </x:c>
      <x:c r="I1094" s="1" t="n">
        <x:v>2.2671</x:v>
      </x:c>
      <x:c r="J1094" s="1" t="n">
        <x:v>-0.0069</x:v>
      </x:c>
      <x:c r="K1094" s="1" t="n">
        <x:v>2.5067</x:v>
      </x:c>
      <x:c r="L1094" s="1" t="n">
        <x:v>25.8667</x:v>
      </x:c>
      <x:c r="M1094" s="1" t="n">
        <x:f>IFERROR(IF(COUNTIF('Core Analysis'!$B$2:$B$19,A1094)&gt;0,VLOOKUP(A1094,'Core Analysis'!$B$2:$D$19,2,FALSE),SQRT((POWER(L1094/'Assumptions'!$B$8,2)+POWER(('Assumptions'!$B$2-I1094)/('Assumptions'!$B$2-'Assumptions'!$B$3),2))/2)),"")</x:f>
        <x:v>0.26100081895530197</x:v>
      </x:c>
      <x:c r="N1094" s="1" t="n">
        <x:f>IFERROR(IF(COUNTIFS('Core Analysis'!$B$2:$B$19,A1094,'Core Analysis'!$D$2:$D$19,"&gt;0")&gt;0,VLOOKUP(A1094,'Core Analysis'!$B$2:$D$19,3,FALSE),POWER(('Assumptions'!$B$4*'Assumptions'!$B$5)/(E1094*POWER(M1094,'Assumptions'!$B$6)),1/'Assumptions'!$B$7)),"")</x:f>
        <x:v>0.3486194618348033</x:v>
      </x:c>
      <x:c r="O1094" s="9" t="n">
        <x:f>IFERROR('Assumptions'!$B$12*POWER(M1094,'Assumptions'!$B$13)/POWER(N1094,2),"")</x:f>
        <x:v>0.0030343095245209</x:v>
      </x:c>
    </x:row>
    <x:row r="1095">
      <x:c r="A1095" s="8" t="n">
        <x:v>8346.5</x:v>
      </x:c>
      <x:c r="B1095" s="1" t="n">
        <x:v>30.9667</x:v>
      </x:c>
      <x:c r="C1095" s="1" t="n">
        <x:v>8.5133</x:v>
      </x:c>
      <x:c r="D1095" s="1" t="n">
        <x:v>-104.5333</x:v>
      </x:c>
      <x:c r="E1095" s="1" t="n">
        <x:v>16.8408</x:v>
      </x:c>
      <x:c r="F1095" s="1" t="n">
        <x:v>24.2926</x:v>
      </x:c>
      <x:c r="G1095" s="1" t="n">
        <x:v>35.6934</x:v>
      </x:c>
      <x:c r="H1095" s="1" t="n">
        <x:v>90.5333</x:v>
      </x:c>
      <x:c r="I1095" s="1" t="n">
        <x:v>2.2764</x:v>
      </x:c>
      <x:c r="J1095" s="1" t="n">
        <x:v>-0.0039</x:v>
      </x:c>
      <x:c r="K1095" s="1" t="n">
        <x:v>2.5067</x:v>
      </x:c>
      <x:c r="L1095" s="1" t="n">
        <x:v>24.88</x:v>
      </x:c>
      <x:c r="M1095" s="1" t="n">
        <x:f>IFERROR(IF(COUNTIF('Core Analysis'!$B$2:$B$19,A1095)&gt;0,VLOOKUP(A1095,'Core Analysis'!$B$2:$D$19,2,FALSE),SQRT((POWER(L1095/'Assumptions'!$B$8,2)+POWER(('Assumptions'!$B$2-I1095)/('Assumptions'!$B$2-'Assumptions'!$B$3),2))/2)),"")</x:f>
        <x:v>0.2533944046869683</x:v>
      </x:c>
      <x:c r="N1095" s="1" t="n">
        <x:f>IFERROR(IF(COUNTIFS('Core Analysis'!$B$2:$B$19,A1095,'Core Analysis'!$D$2:$D$19,"&gt;0")&gt;0,VLOOKUP(A1095,'Core Analysis'!$B$2:$D$19,3,FALSE),POWER(('Assumptions'!$B$4*'Assumptions'!$B$5)/(E1095*POWER(M1095,'Assumptions'!$B$6)),1/'Assumptions'!$B$7)),"")</x:f>
        <x:v>0.35982028061124105</x:v>
      </x:c>
      <x:c r="O1095" s="9" t="n">
        <x:f>IFERROR('Assumptions'!$B$12*POWER(M1095,'Assumptions'!$B$13)/POWER(N1095,2),"")</x:f>
        <x:v>0.0025007744529364252</x:v>
      </x:c>
    </x:row>
    <x:row r="1096">
      <x:c r="A1096" s="8" t="n">
        <x:v>8347</x:v>
      </x:c>
      <x:c r="B1096" s="1" t="n">
        <x:v>32.7</x:v>
      </x:c>
      <x:c r="C1096" s="1" t="n">
        <x:v>8.5178</x:v>
      </x:c>
      <x:c r="D1096" s="1" t="n">
        <x:v>-104.8445</x:v>
      </x:c>
      <x:c r="E1096" s="1" t="n">
        <x:v>16.8408</x:v>
      </x:c>
      <x:c r="F1096" s="1" t="n">
        <x:v>23.8981</x:v>
      </x:c>
      <x:c r="G1096" s="1" t="n">
        <x:v>35.7298</x:v>
      </x:c>
      <x:c r="H1096" s="1" t="n">
        <x:v>90.7333</x:v>
      </x:c>
      <x:c r="I1096" s="1" t="n">
        <x:v>2.2822</x:v>
      </x:c>
      <x:c r="J1096" s="1" t="n">
        <x:v>-0.0039</x:v>
      </x:c>
      <x:c r="K1096" s="1" t="n">
        <x:v>2.4578</x:v>
      </x:c>
      <x:c r="L1096" s="1" t="n">
        <x:v>25.08</x:v>
      </x:c>
      <x:c r="M1096" s="1" t="n">
        <x:f>IFERROR(IF(COUNTIF('Core Analysis'!$B$2:$B$19,A1096)&gt;0,VLOOKUP(A1096,'Core Analysis'!$B$2:$D$19,2,FALSE),SQRT((POWER(L1096/'Assumptions'!$B$8,2)+POWER(('Assumptions'!$B$2-I1096)/('Assumptions'!$B$2-'Assumptions'!$B$3),2))/2)),"")</x:f>
        <x:v>0.2526743428118766</x:v>
      </x:c>
      <x:c r="N1096" s="1" t="n">
        <x:f>IFERROR(IF(COUNTIFS('Core Analysis'!$B$2:$B$19,A1096,'Core Analysis'!$D$2:$D$19,"&gt;0")&gt;0,VLOOKUP(A1096,'Core Analysis'!$B$2:$D$19,3,FALSE),POWER(('Assumptions'!$B$4*'Assumptions'!$B$5)/(E1096*POWER(M1096,'Assumptions'!$B$6)),1/'Assumptions'!$B$7)),"")</x:f>
        <x:v>0.3608456829653924</x:v>
      </x:c>
      <x:c r="O1096" s="9" t="n">
        <x:f>IFERROR('Assumptions'!$B$12*POWER(M1096,'Assumptions'!$B$13)/POWER(N1096,2),"")</x:f>
        <x:v>0.0024556412364961267</x:v>
      </x:c>
    </x:row>
    <x:row r="1097">
      <x:c r="A1097" s="8" t="n">
        <x:v>8347.5</x:v>
      </x:c>
      <x:c r="B1097" s="1" t="n">
        <x:v>31.6667</x:v>
      </x:c>
      <x:c r="C1097" s="1" t="n">
        <x:v>8.5156</x:v>
      </x:c>
      <x:c r="D1097" s="1" t="n">
        <x:v>-106.4</x:v>
      </x:c>
      <x:c r="E1097" s="1" t="n">
        <x:v>16.8064</x:v>
      </x:c>
      <x:c r="F1097" s="1" t="n">
        <x:v>24.144</x:v>
      </x:c>
      <x:c r="G1097" s="1" t="n">
        <x:v>35.6202</x:v>
      </x:c>
      <x:c r="H1097" s="1" t="n">
        <x:v>90.0667</x:v>
      </x:c>
      <x:c r="I1097" s="1" t="n">
        <x:v>2.2831</x:v>
      </x:c>
      <x:c r="J1097" s="1" t="n">
        <x:v>-0.0047</x:v>
      </x:c>
      <x:c r="K1097" s="1" t="n">
        <x:v>2.4844</x:v>
      </x:c>
      <x:c r="L1097" s="1" t="n">
        <x:v>24.9467</x:v>
      </x:c>
      <x:c r="M1097" s="1" t="n">
        <x:f>IFERROR(IF(COUNTIF('Core Analysis'!$B$2:$B$19,A1097)&gt;0,VLOOKUP(A1097,'Core Analysis'!$B$2:$D$19,2,FALSE),SQRT((POWER(L1097/'Assumptions'!$B$8,2)+POWER(('Assumptions'!$B$2-I1097)/('Assumptions'!$B$2-'Assumptions'!$B$3),2))/2)),"")</x:f>
        <x:v>0.2517495692160688</x:v>
      </x:c>
      <x:c r="N1097" s="1" t="n">
        <x:f>IFERROR(IF(COUNTIFS('Core Analysis'!$B$2:$B$19,A1097,'Core Analysis'!$D$2:$D$19,"&gt;0")&gt;0,VLOOKUP(A1097,'Core Analysis'!$B$2:$D$19,3,FALSE),POWER(('Assumptions'!$B$4*'Assumptions'!$B$5)/(E1097*POWER(M1097,'Assumptions'!$B$6)),1/'Assumptions'!$B$7)),"")</x:f>
        <x:v>0.36254167246627383</x:v>
      </x:c>
      <x:c r="O1097" s="9" t="n">
        <x:f>IFERROR('Assumptions'!$B$12*POWER(M1097,'Assumptions'!$B$13)/POWER(N1097,2),"")</x:f>
        <x:v>0.0023937868634018207</x:v>
      </x:c>
    </x:row>
    <x:row r="1098">
      <x:c r="A1098" s="8" t="n">
        <x:v>8348</x:v>
      </x:c>
      <x:c r="B1098" s="1" t="n">
        <x:v>31.6667</x:v>
      </x:c>
      <x:c r="C1098" s="1" t="n">
        <x:v>8.5133</x:v>
      </x:c>
      <x:c r="D1098" s="1" t="n">
        <x:v>-104.4667</x:v>
      </x:c>
      <x:c r="E1098" s="1" t="n">
        <x:v>16.7549</x:v>
      </x:c>
      <x:c r="F1098" s="1" t="n">
        <x:v>24.7952</x:v>
      </x:c>
      <x:c r="G1098" s="1" t="n">
        <x:v>35.803</x:v>
      </x:c>
      <x:c r="H1098" s="1" t="n">
        <x:v>89.8667</x:v>
      </x:c>
      <x:c r="I1098" s="1" t="n">
        <x:v>2.2918</x:v>
      </x:c>
      <x:c r="J1098" s="1" t="n">
        <x:v>-0.0051</x:v>
      </x:c>
      <x:c r="K1098" s="1" t="n">
        <x:v>2.6222</x:v>
      </x:c>
      <x:c r="L1098" s="1" t="n">
        <x:v>25.6267</x:v>
      </x:c>
      <x:c r="M1098" s="1" t="n">
        <x:f>IFERROR(IF(COUNTIF('Core Analysis'!$B$2:$B$19,A1098)&gt;0,VLOOKUP(A1098,'Core Analysis'!$B$2:$D$19,2,FALSE),SQRT((POWER(L1098/'Assumptions'!$B$8,2)+POWER(('Assumptions'!$B$2-I1098)/('Assumptions'!$B$2-'Assumptions'!$B$3),2))/2)),"")</x:f>
        <x:v>0.2526367101804822</x:v>
      </x:c>
      <x:c r="N1098" s="1" t="n">
        <x:f>IFERROR(IF(COUNTIFS('Core Analysis'!$B$2:$B$19,A1098,'Core Analysis'!$D$2:$D$19,"&gt;0")&gt;0,VLOOKUP(A1098,'Core Analysis'!$B$2:$D$19,3,FALSE),POWER(('Assumptions'!$B$4*'Assumptions'!$B$5)/(E1098*POWER(M1098,'Assumptions'!$B$6)),1/'Assumptions'!$B$7)),"")</x:f>
        <x:v>0.3618233917630669</x:v>
      </x:c>
      <x:c r="O1098" s="9" t="n">
        <x:f>IFERROR('Assumptions'!$B$12*POWER(M1098,'Assumptions'!$B$13)/POWER(N1098,2),"")</x:f>
        <x:v>0.002440787889743411</x:v>
      </x:c>
    </x:row>
    <x:row r="1099">
      <x:c r="A1099" s="8" t="n">
        <x:v>8348.5</x:v>
      </x:c>
      <x:c r="B1099" s="1" t="n">
        <x:v>32.8333</x:v>
      </x:c>
      <x:c r="C1099" s="1" t="n">
        <x:v>8.5178</x:v>
      </x:c>
      <x:c r="D1099" s="1" t="n">
        <x:v>-103.5778</x:v>
      </x:c>
      <x:c r="E1099" s="1" t="n">
        <x:v>16.5166</x:v>
      </x:c>
      <x:c r="F1099" s="1" t="n">
        <x:v>24.8204</x:v>
      </x:c>
      <x:c r="G1099" s="1" t="n">
        <x:v>36.3574</x:v>
      </x:c>
      <x:c r="H1099" s="1" t="n">
        <x:v>89.8667</x:v>
      </x:c>
      <x:c r="I1099" s="1" t="n">
        <x:v>2.2944</x:v>
      </x:c>
      <x:c r="J1099" s="1" t="n">
        <x:v>-0.01</x:v>
      </x:c>
      <x:c r="K1099" s="1" t="n">
        <x:v>2.7378</x:v>
      </x:c>
      <x:c r="L1099" s="1" t="n">
        <x:v>26.7067</x:v>
      </x:c>
      <x:c r="M1099" s="1" t="n">
        <x:f>IFERROR(IF(COUNTIF('Core Analysis'!$B$2:$B$19,A1099)&gt;0,VLOOKUP(A1099,'Core Analysis'!$B$2:$D$19,2,FALSE),SQRT((POWER(L1099/'Assumptions'!$B$8,2)+POWER(('Assumptions'!$B$2-I1099)/('Assumptions'!$B$2-'Assumptions'!$B$3),2))/2)),"")</x:f>
        <x:v>0.25744150481171263</x:v>
      </x:c>
      <x:c r="N1099" s="1" t="n">
        <x:f>IFERROR(IF(COUNTIFS('Core Analysis'!$B$2:$B$19,A1099,'Core Analysis'!$D$2:$D$19,"&gt;0")&gt;0,VLOOKUP(A1099,'Core Analysis'!$B$2:$D$19,3,FALSE),POWER(('Assumptions'!$B$4*'Assumptions'!$B$5)/(E1099*POWER(M1099,'Assumptions'!$B$6)),1/'Assumptions'!$B$7)),"")</x:f>
        <x:v>0.3576227405335335</x:v>
      </x:c>
      <x:c r="O1099" s="9" t="n">
        <x:f>IFERROR('Assumptions'!$B$12*POWER(M1099,'Assumptions'!$B$13)/POWER(N1099,2),"")</x:f>
        <x:v>0.002714403095566485</x:v>
      </x:c>
    </x:row>
    <x:row r="1100">
      <x:c r="A1100" s="8" t="n">
        <x:v>8349</x:v>
      </x:c>
      <x:c r="B1100" s="1" t="n">
        <x:v>37.9333</x:v>
      </x:c>
      <x:c r="C1100" s="1" t="n">
        <x:v>8.52</x:v>
      </x:c>
      <x:c r="D1100" s="1" t="n">
        <x:v>-103.6889</x:v>
      </x:c>
      <x:c r="E1100" s="1" t="n">
        <x:v>16.3819</x:v>
      </x:c>
      <x:c r="F1100" s="1" t="n">
        <x:v>24.1936</x:v>
      </x:c>
      <x:c r="G1100" s="1" t="n">
        <x:v>39.0583</x:v>
      </x:c>
      <x:c r="H1100" s="1" t="n">
        <x:v>89.9111</x:v>
      </x:c>
      <x:c r="I1100" s="1" t="n">
        <x:v>2.2951</x:v>
      </x:c>
      <x:c r="J1100" s="1" t="n">
        <x:v>-0.0103</x:v>
      </x:c>
      <x:c r="K1100" s="1" t="n">
        <x:v>2.7778</x:v>
      </x:c>
      <x:c r="L1100" s="1" t="n">
        <x:v>28.1333</x:v>
      </x:c>
      <x:c r="M1100" s="1" t="n">
        <x:f>IFERROR(IF(COUNTIF('Core Analysis'!$B$2:$B$19,A1100)&gt;0,VLOOKUP(A1100,'Core Analysis'!$B$2:$D$19,2,FALSE),SQRT((POWER(L1100/'Assumptions'!$B$8,2)+POWER(('Assumptions'!$B$2-I1100)/('Assumptions'!$B$2-'Assumptions'!$B$3),2))/2)),"")</x:f>
        <x:v>0.26473995794365224</x:v>
      </x:c>
      <x:c r="N1100" s="1" t="n">
        <x:f>IFERROR(IF(COUNTIFS('Core Analysis'!$B$2:$B$19,A1100,'Core Analysis'!$D$2:$D$19,"&gt;0")&gt;0,VLOOKUP(A1100,'Core Analysis'!$B$2:$D$19,3,FALSE),POWER(('Assumptions'!$B$4*'Assumptions'!$B$5)/(E1100*POWER(M1100,'Assumptions'!$B$6)),1/'Assumptions'!$B$7)),"")</x:f>
        <x:v>0.3491904735973623</x:v>
      </x:c>
      <x:c r="O1100" s="9" t="n">
        <x:f>IFERROR('Assumptions'!$B$12*POWER(M1100,'Assumptions'!$B$13)/POWER(N1100,2),"")</x:f>
        <x:v>0.0032197334137469016</x:v>
      </x:c>
    </x:row>
    <x:row r="1101">
      <x:c r="A1101" s="8" t="n">
        <x:v>8349.5</x:v>
      </x:c>
      <x:c r="B1101" s="1" t="n">
        <x:v>39.8</x:v>
      </x:c>
      <x:c r="C1101" s="1" t="n">
        <x:v>8.52</x:v>
      </x:c>
      <x:c r="D1101" s="1" t="n">
        <x:v>-104.3333</x:v>
      </x:c>
      <x:c r="E1101" s="1" t="n">
        <x:v>16.3484</x:v>
      </x:c>
      <x:c r="F1101" s="1" t="n">
        <x:v>23.5343</x:v>
      </x:c>
      <x:c r="G1101" s="1" t="n">
        <x:v>39.5805</x:v>
      </x:c>
      <x:c r="H1101" s="1" t="n">
        <x:v>90.1778</x:v>
      </x:c>
      <x:c r="I1101" s="1" t="n">
        <x:v>2.2809</x:v>
      </x:c>
      <x:c r="J1101" s="1" t="n">
        <x:v>-0.0094</x:v>
      </x:c>
      <x:c r="K1101" s="1" t="n">
        <x:v>2.6667</x:v>
      </x:c>
      <x:c r="L1101" s="1" t="n">
        <x:v>28.16</x:v>
      </x:c>
      <x:c r="M1101" s="1" t="n">
        <x:f>IFERROR(IF(COUNTIF('Core Analysis'!$B$2:$B$19,A1101)&gt;0,VLOOKUP(A1101,'Core Analysis'!$B$2:$D$19,2,FALSE),SQRT((POWER(L1101/'Assumptions'!$B$8,2)+POWER(('Assumptions'!$B$2-I1101)/('Assumptions'!$B$2-'Assumptions'!$B$3),2))/2)),"")</x:f>
        <x:v>0.2687674648456277</x:v>
      </x:c>
      <x:c r="N1101" s="1" t="n">
        <x:f>IFERROR(IF(COUNTIFS('Core Analysis'!$B$2:$B$19,A1101,'Core Analysis'!$D$2:$D$19,"&gt;0")&gt;0,VLOOKUP(A1101,'Core Analysis'!$B$2:$D$19,3,FALSE),POWER(('Assumptions'!$B$4*'Assumptions'!$B$5)/(E1101*POWER(M1101,'Assumptions'!$B$6)),1/'Assumptions'!$B$7)),"")</x:f>
        <x:v>0.34431004682647487</x:v>
      </x:c>
      <x:c r="O1101" s="9" t="n">
        <x:f>IFERROR('Assumptions'!$B$12*POWER(M1101,'Assumptions'!$B$13)/POWER(N1101,2),"")</x:f>
        <x:v>0.0035391337428357155</x:v>
      </x:c>
    </x:row>
    <x:row r="1102">
      <x:c r="A1102" s="8" t="n">
        <x:v>8350</x:v>
      </x:c>
      <x:c r="B1102" s="1" t="n">
        <x:v>39.4333</x:v>
      </x:c>
      <x:c r="C1102" s="1" t="n">
        <x:v>8.52</x:v>
      </x:c>
      <x:c r="D1102" s="1" t="n">
        <x:v>-103.9778</x:v>
      </x:c>
      <x:c r="E1102" s="1" t="n">
        <x:v>16.2483</x:v>
      </x:c>
      <x:c r="F1102" s="1" t="n">
        <x:v>23.1993</x:v>
      </x:c>
      <x:c r="G1102" s="1" t="n">
        <x:v>34.9388</x:v>
      </x:c>
      <x:c r="H1102" s="1" t="n">
        <x:v>90.2</x:v>
      </x:c>
      <x:c r="I1102" s="1" t="n">
        <x:v>2.272</x:v>
      </x:c>
      <x:c r="J1102" s="1" t="n">
        <x:v>-0.0076</x:v>
      </x:c>
      <x:c r="K1102" s="1" t="n">
        <x:v>2.7333</x:v>
      </x:c>
      <x:c r="L1102" s="1" t="n">
        <x:v>27.24</x:v>
      </x:c>
      <x:c r="M1102" s="1" t="n">
        <x:f>IFERROR(IF(COUNTIF('Core Analysis'!$B$2:$B$19,A1102)&gt;0,VLOOKUP(A1102,'Core Analysis'!$B$2:$D$19,2,FALSE),SQRT((POWER(L1102/'Assumptions'!$B$8,2)+POWER(('Assumptions'!$B$2-I1102)/('Assumptions'!$B$2-'Assumptions'!$B$3),2))/2)),"")</x:f>
        <x:v>0.2664993778588136</x:v>
      </x:c>
      <x:c r="N1102" s="1" t="n">
        <x:f>IFERROR(IF(COUNTIFS('Core Analysis'!$B$2:$B$19,A1102,'Core Analysis'!$D$2:$D$19,"&gt;0")&gt;0,VLOOKUP(A1102,'Core Analysis'!$B$2:$D$19,3,FALSE),POWER(('Assumptions'!$B$4*'Assumptions'!$B$5)/(E1102*POWER(M1102,'Assumptions'!$B$6)),1/'Assumptions'!$B$7)),"")</x:f>
        <x:v>0.34830832423679037</x:v>
      </x:c>
      <x:c r="O1102" s="9" t="n">
        <x:f>IFERROR('Assumptions'!$B$12*POWER(M1102,'Assumptions'!$B$13)/POWER(N1102,2),"")</x:f>
        <x:v>0.0033317658971430664</x:v>
      </x:c>
    </x:row>
    <x:row r="1103">
      <x:c r="A1103" s="8" t="n">
        <x:v>8350.5</x:v>
      </x:c>
      <x:c r="B1103" s="1" t="n">
        <x:v>39.4667</x:v>
      </x:c>
      <x:c r="C1103" s="1" t="n">
        <x:v>8.52</x:v>
      </x:c>
      <x:c r="D1103" s="1" t="n">
        <x:v>-103.8889</x:v>
      </x:c>
      <x:c r="E1103" s="1" t="n">
        <x:v>16.05</x:v>
      </x:c>
      <x:c r="F1103" s="1" t="n">
        <x:v>23.1282</x:v>
      </x:c>
      <x:c r="G1103" s="1" t="n">
        <x:v>34.4374</x:v>
      </x:c>
      <x:c r="H1103" s="1" t="n">
        <x:v>90.0222</x:v>
      </x:c>
      <x:c r="I1103" s="1" t="n">
        <x:v>2.2802</x:v>
      </x:c>
      <x:c r="J1103" s="1" t="n">
        <x:v>-0.0059</x:v>
      </x:c>
      <x:c r="K1103" s="1" t="n">
        <x:v>2.7022</x:v>
      </x:c>
      <x:c r="L1103" s="1" t="n">
        <x:v>26.7867</x:v>
      </x:c>
      <x:c r="M1103" s="1" t="n">
        <x:f>IFERROR(IF(COUNTIF('Core Analysis'!$B$2:$B$19,A1103)&gt;0,VLOOKUP(A1103,'Core Analysis'!$B$2:$D$19,2,FALSE),SQRT((POWER(L1103/'Assumptions'!$B$8,2)+POWER(('Assumptions'!$B$2-I1103)/('Assumptions'!$B$2-'Assumptions'!$B$3),2))/2)),"")</x:f>
        <x:v>0.2618530412197679</x:v>
      </x:c>
      <x:c r="N1103" s="1" t="n">
        <x:f>IFERROR(IF(COUNTIFS('Core Analysis'!$B$2:$B$19,A1103,'Core Analysis'!$D$2:$D$19,"&gt;0")&gt;0,VLOOKUP(A1103,'Core Analysis'!$B$2:$D$19,3,FALSE),POWER(('Assumptions'!$B$4*'Assumptions'!$B$5)/(E1103*POWER(M1103,'Assumptions'!$B$6)),1/'Assumptions'!$B$7)),"")</x:f>
        <x:v>0.356671885160995</x:v>
      </x:c>
      <x:c r="O1103" s="9" t="n">
        <x:f>IFERROR('Assumptions'!$B$12*POWER(M1103,'Assumptions'!$B$13)/POWER(N1103,2),"")</x:f>
        <x:v>0.0029407268841684735</x:v>
      </x:c>
    </x:row>
    <x:row r="1104">
      <x:c r="A1104" s="8" t="n">
        <x:v>8351</x:v>
      </x:c>
      <x:c r="B1104" s="1" t="n">
        <x:v>41.0333</x:v>
      </x:c>
      <x:c r="C1104" s="1" t="n">
        <x:v>8.5156</x:v>
      </x:c>
      <x:c r="D1104" s="1" t="n">
        <x:v>-103.5778</x:v>
      </x:c>
      <x:c r="E1104" s="1" t="n">
        <x:v>16.0336</x:v>
      </x:c>
      <x:c r="F1104" s="1" t="n">
        <x:v>23.0809</x:v>
      </x:c>
      <x:c r="G1104" s="1" t="n">
        <x:v>34.5433</x:v>
      </x:c>
      <x:c r="H1104" s="1" t="n">
        <x:v>89.9556</x:v>
      </x:c>
      <x:c r="I1104" s="1" t="n">
        <x:v>2.2867</x:v>
      </x:c>
      <x:c r="J1104" s="1" t="n">
        <x:v>-0.0032</x:v>
      </x:c>
      <x:c r="K1104" s="1" t="n">
        <x:v>2.8044</x:v>
      </x:c>
      <x:c r="L1104" s="1" t="n">
        <x:v>25.8</x:v>
      </x:c>
      <x:c r="M1104" s="1" t="n">
        <x:f>IFERROR(IF(COUNTIF('Core Analysis'!$B$2:$B$19,A1104)&gt;0,VLOOKUP(A1104,'Core Analysis'!$B$2:$D$19,2,FALSE),SQRT((POWER(L1104/'Assumptions'!$B$8,2)+POWER(('Assumptions'!$B$2-I1104)/('Assumptions'!$B$2-'Assumptions'!$B$3),2))/2)),"")</x:f>
        <x:v>0.25497743367736375</x:v>
      </x:c>
      <x:c r="N1104" s="1" t="n">
        <x:f>IFERROR(IF(COUNTIFS('Core Analysis'!$B$2:$B$19,A1104,'Core Analysis'!$D$2:$D$19,"&gt;0")&gt;0,VLOOKUP(A1104,'Core Analysis'!$B$2:$D$19,3,FALSE),POWER(('Assumptions'!$B$4*'Assumptions'!$B$5)/(E1104*POWER(M1104,'Assumptions'!$B$6)),1/'Assumptions'!$B$7)),"")</x:f>
        <x:v>0.36647702206115157</x:v>
      </x:c>
      <x:c r="O1104" s="9" t="n">
        <x:f>IFERROR('Assumptions'!$B$12*POWER(M1104,'Assumptions'!$B$13)/POWER(N1104,2),"")</x:f>
        <x:v>0.002477724925648317</x:v>
      </x:c>
    </x:row>
    <x:row r="1105">
      <x:c r="A1105" s="8" t="n">
        <x:v>8351.5</x:v>
      </x:c>
      <x:c r="B1105" s="1" t="n">
        <x:v>41.7333</x:v>
      </x:c>
      <x:c r="C1105" s="1" t="n">
        <x:v>8.5133</x:v>
      </x:c>
      <x:c r="D1105" s="1" t="n">
        <x:v>-103.4</x:v>
      </x:c>
      <x:c r="E1105" s="1" t="n">
        <x:v>16.2151</x:v>
      </x:c>
      <x:c r="F1105" s="1" t="n">
        <x:v>23.9967</x:v>
      </x:c>
      <x:c r="G1105" s="1" t="n">
        <x:v>34.508</x:v>
      </x:c>
      <x:c r="H1105" s="1" t="n">
        <x:v>89.4444</x:v>
      </x:c>
      <x:c r="I1105" s="1" t="n">
        <x:v>2.2958</x:v>
      </x:c>
      <x:c r="J1105" s="1" t="n">
        <x:v>-0.0026</x:v>
      </x:c>
      <x:c r="K1105" s="1" t="n">
        <x:v>2.8</x:v>
      </x:c>
      <x:c r="L1105" s="1" t="n">
        <x:v>27.6</x:v>
      </x:c>
      <x:c r="M1105" s="1" t="n">
        <x:f>IFERROR(IF(COUNTIF('Core Analysis'!$B$2:$B$19,A1105)&gt;0,VLOOKUP(A1105,'Core Analysis'!$B$2:$D$19,2,FALSE),SQRT((POWER(L1105/'Assumptions'!$B$8,2)+POWER(('Assumptions'!$B$2-I1105)/('Assumptions'!$B$2-'Assumptions'!$B$3),2))/2)),"")</x:f>
        <x:v>0.2617263117263238</x:v>
      </x:c>
      <x:c r="N1105" s="1" t="n">
        <x:f>IFERROR(IF(COUNTIFS('Core Analysis'!$B$2:$B$19,A1105,'Core Analysis'!$D$2:$D$19,"&gt;0")&gt;0,VLOOKUP(A1105,'Core Analysis'!$B$2:$D$19,3,FALSE),POWER(('Assumptions'!$B$4*'Assumptions'!$B$5)/(E1105*POWER(M1105,'Assumptions'!$B$6)),1/'Assumptions'!$B$7)),"")</x:f>
        <x:v>0.3550232677554665</x:v>
      </x:c>
      <x:c r="O1105" s="9" t="n">
        <x:f>IFERROR('Assumptions'!$B$12*POWER(M1105,'Assumptions'!$B$13)/POWER(N1105,2),"")</x:f>
        <x:v>0.002961786632072739</x:v>
      </x:c>
    </x:row>
    <x:row r="1106">
      <x:c r="A1106" s="8" t="n">
        <x:v>8352</x:v>
      </x:c>
      <x:c r="B1106" s="1" t="n">
        <x:v>39.5333</x:v>
      </x:c>
      <x:c r="C1106" s="1" t="n">
        <x:v>8.5178</x:v>
      </x:c>
      <x:c r="D1106" s="1" t="n">
        <x:v>-103.4667</x:v>
      </x:c>
      <x:c r="E1106" s="1" t="n">
        <x:v>16.2649</x:v>
      </x:c>
      <x:c r="F1106" s="1" t="n">
        <x:v>24.6685</x:v>
      </x:c>
      <x:c r="G1106" s="1" t="n">
        <x:v>36.0982</x:v>
      </x:c>
      <x:c r="H1106" s="1" t="n">
        <x:v>89.2889</x:v>
      </x:c>
      <x:c r="I1106" s="1" t="n">
        <x:v>2.2962</x:v>
      </x:c>
      <x:c r="J1106" s="1" t="n">
        <x:v>0.0001</x:v>
      </x:c>
      <x:c r="K1106" s="1" t="n">
        <x:v>2.8667</x:v>
      </x:c>
      <x:c r="L1106" s="1" t="n">
        <x:v>27.24</x:v>
      </x:c>
      <x:c r="M1106" s="1" t="n">
        <x:f>IFERROR(IF(COUNTIF('Core Analysis'!$B$2:$B$19,A1106)&gt;0,VLOOKUP(A1106,'Core Analysis'!$B$2:$D$19,2,FALSE),SQRT((POWER(L1106/'Assumptions'!$B$8,2)+POWER(('Assumptions'!$B$2-I1106)/('Assumptions'!$B$2-'Assumptions'!$B$3),2))/2)),"")</x:f>
        <x:v>0.25972334120041096</x:v>
      </x:c>
      <x:c r="N1106" s="1" t="n">
        <x:f>IFERROR(IF(COUNTIFS('Core Analysis'!$B$2:$B$19,A1106,'Core Analysis'!$D$2:$D$19,"&gt;0")&gt;0,VLOOKUP(A1106,'Core Analysis'!$B$2:$D$19,3,FALSE),POWER(('Assumptions'!$B$4*'Assumptions'!$B$5)/(E1106*POWER(M1106,'Assumptions'!$B$6)),1/'Assumptions'!$B$7)),"")</x:f>
        <x:v>0.357213067588466</x:v>
      </x:c>
      <x:c r="O1106" s="9" t="n">
        <x:f>IFERROR('Assumptions'!$B$12*POWER(M1106,'Assumptions'!$B$13)/POWER(N1106,2),"")</x:f>
        <x:v>0.002828346084362724</x:v>
      </x:c>
    </x:row>
    <x:row r="1107">
      <x:c r="A1107" s="8" t="n">
        <x:v>8352.5</x:v>
      </x:c>
      <x:c r="B1107" s="1" t="n">
        <x:v>37.5667</x:v>
      </x:c>
      <x:c r="C1107" s="1" t="n">
        <x:v>8.52</x:v>
      </x:c>
      <x:c r="D1107" s="1" t="n">
        <x:v>-103.2667</x:v>
      </x:c>
      <x:c r="E1107" s="1" t="n">
        <x:v>16.2816</x:v>
      </x:c>
      <x:c r="F1107" s="1" t="n">
        <x:v>24.9988</x:v>
      </x:c>
      <x:c r="G1107" s="1" t="n">
        <x:v>37.529</x:v>
      </x:c>
      <x:c r="H1107" s="1" t="n">
        <x:v>89.2667</x:v>
      </x:c>
      <x:c r="I1107" s="1" t="n">
        <x:v>2.2938</x:v>
      </x:c>
      <x:c r="J1107" s="1" t="n">
        <x:v>0.0001</x:v>
      </x:c>
      <x:c r="K1107" s="1" t="n">
        <x:v>2.7822</x:v>
      </x:c>
      <x:c r="L1107" s="1" t="n">
        <x:v>27.8</x:v>
      </x:c>
      <x:c r="M1107" s="1" t="n">
        <x:f>IFERROR(IF(COUNTIF('Core Analysis'!$B$2:$B$19,A1107)&gt;0,VLOOKUP(A1107,'Core Analysis'!$B$2:$D$19,2,FALSE),SQRT((POWER(L1107/'Assumptions'!$B$8,2)+POWER(('Assumptions'!$B$2-I1107)/('Assumptions'!$B$2-'Assumptions'!$B$3),2))/2)),"")</x:f>
        <x:v>0.2633289101617739</x:v>
      </x:c>
      <x:c r="N1107" s="1" t="n">
        <x:f>IFERROR(IF(COUNTIFS('Core Analysis'!$B$2:$B$19,A1107,'Core Analysis'!$D$2:$D$19,"&gt;0")&gt;0,VLOOKUP(A1107,'Core Analysis'!$B$2:$D$19,3,FALSE),POWER(('Assumptions'!$B$4*'Assumptions'!$B$5)/(E1107*POWER(M1107,'Assumptions'!$B$6)),1/'Assumptions'!$B$7)),"")</x:f>
        <x:v>0.3521412776577742</x:v>
      </x:c>
      <x:c r="O1107" s="9" t="n">
        <x:f>IFERROR('Assumptions'!$B$12*POWER(M1107,'Assumptions'!$B$13)/POWER(N1107,2),"")</x:f>
        <x:v>0.003092421049138135</x:v>
      </x:c>
    </x:row>
    <x:row r="1108">
      <x:c r="A1108" s="8" t="n">
        <x:v>8353</x:v>
      </x:c>
      <x:c r="B1108" s="1" t="n">
        <x:v>34.6</x:v>
      </x:c>
      <x:c r="C1108" s="1" t="n">
        <x:v>8.52</x:v>
      </x:c>
      <x:c r="D1108" s="1" t="n">
        <x:v>-103.3111</x:v>
      </x:c>
      <x:c r="E1108" s="1" t="n">
        <x:v>16.4154</x:v>
      </x:c>
      <x:c r="F1108" s="1" t="n">
        <x:v>25.1528</x:v>
      </x:c>
      <x:c r="G1108" s="1" t="n">
        <x:v>37.6441</x:v>
      </x:c>
      <x:c r="H1108" s="1" t="n">
        <x:v>89.4444</x:v>
      </x:c>
      <x:c r="I1108" s="1" t="n">
        <x:v>2.2867</x:v>
      </x:c>
      <x:c r="J1108" s="1" t="n">
        <x:v>-0.0012</x:v>
      </x:c>
      <x:c r="K1108" s="1" t="n">
        <x:v>2.7022</x:v>
      </x:c>
      <x:c r="L1108" s="1" t="n">
        <x:v>26.32</x:v>
      </x:c>
      <x:c r="M1108" s="1" t="n">
        <x:f>IFERROR(IF(COUNTIF('Core Analysis'!$B$2:$B$19,A1108)&gt;0,VLOOKUP(A1108,'Core Analysis'!$B$2:$D$19,2,FALSE),SQRT((POWER(L1108/'Assumptions'!$B$8,2)+POWER(('Assumptions'!$B$2-I1108)/('Assumptions'!$B$2-'Assumptions'!$B$3),2))/2)),"")</x:f>
        <x:v>0.2576210621915344</x:v>
      </x:c>
      <x:c r="N1108" s="1" t="n">
        <x:f>IFERROR(IF(COUNTIFS('Core Analysis'!$B$2:$B$19,A1108,'Core Analysis'!$D$2:$D$19,"&gt;0")&gt;0,VLOOKUP(A1108,'Core Analysis'!$B$2:$D$19,3,FALSE),POWER(('Assumptions'!$B$4*'Assumptions'!$B$5)/(E1108*POWER(M1108,'Assumptions'!$B$6)),1/'Assumptions'!$B$7)),"")</x:f>
        <x:v>0.35847338464957657</x:v>
      </x:c>
      <x:c r="O1108" s="9" t="n">
        <x:f>IFERROR('Assumptions'!$B$12*POWER(M1108,'Assumptions'!$B$13)/POWER(N1108,2),"")</x:f>
        <x:v>0.0027098365005724396</x:v>
      </x:c>
    </x:row>
    <x:row r="1109">
      <x:c r="A1109" s="8" t="n">
        <x:v>8353.5</x:v>
      </x:c>
      <x:c r="B1109" s="1" t="n">
        <x:v>34.9667</x:v>
      </x:c>
      <x:c r="C1109" s="1" t="n">
        <x:v>8.52</x:v>
      </x:c>
      <x:c r="D1109" s="1" t="n">
        <x:v>-103.5778</x:v>
      </x:c>
      <x:c r="E1109" s="1" t="n">
        <x:v>16.6183</x:v>
      </x:c>
      <x:c r="F1109" s="1" t="n">
        <x:v>25.2301</x:v>
      </x:c>
      <x:c r="G1109" s="1" t="n">
        <x:v>37.6441</x:v>
      </x:c>
      <x:c r="H1109" s="1" t="n">
        <x:v>89.8222</x:v>
      </x:c>
      <x:c r="I1109" s="1" t="n">
        <x:v>2.2811</x:v>
      </x:c>
      <x:c r="J1109" s="1" t="n">
        <x:v>-0.0031</x:v>
      </x:c>
      <x:c r="K1109" s="1" t="n">
        <x:v>2.68</x:v>
      </x:c>
      <x:c r="L1109" s="1" t="n">
        <x:v>25.56</x:v>
      </x:c>
      <x:c r="M1109" s="1" t="n">
        <x:f>IFERROR(IF(COUNTIF('Core Analysis'!$B$2:$B$19,A1109)&gt;0,VLOOKUP(A1109,'Core Analysis'!$B$2:$D$19,2,FALSE),SQRT((POWER(L1109/'Assumptions'!$B$8,2)+POWER(('Assumptions'!$B$2-I1109)/('Assumptions'!$B$2-'Assumptions'!$B$3),2))/2)),"")</x:f>
        <x:v>0.2553872979517793</x:v>
      </x:c>
      <x:c r="N1109" s="1" t="n">
        <x:f>IFERROR(IF(COUNTIFS('Core Analysis'!$B$2:$B$19,A1109,'Core Analysis'!$D$2:$D$19,"&gt;0")&gt;0,VLOOKUP(A1109,'Core Analysis'!$B$2:$D$19,3,FALSE),POWER(('Assumptions'!$B$4*'Assumptions'!$B$5)/(E1109*POWER(M1109,'Assumptions'!$B$6)),1/'Assumptions'!$B$7)),"")</x:f>
        <x:v>0.35939450054267863</x:v>
      </x:c>
      <x:c r="O1109" s="9" t="n">
        <x:f>IFERROR('Assumptions'!$B$12*POWER(M1109,'Assumptions'!$B$13)/POWER(N1109,2),"")</x:f>
        <x:v>0.0025946151166045916</x:v>
      </x:c>
    </x:row>
    <x:row r="1110">
      <x:c r="A1110" s="8" t="n">
        <x:v>8354</x:v>
      </x:c>
      <x:c r="B1110" s="1" t="n">
        <x:v>32.2</x:v>
      </x:c>
      <x:c r="C1110" s="1" t="n">
        <x:v>8.52</x:v>
      </x:c>
      <x:c r="D1110" s="1" t="n">
        <x:v>-103.8</x:v>
      </x:c>
      <x:c r="E1110" s="1" t="n">
        <x:v>16.6694</x:v>
      </x:c>
      <x:c r="F1110" s="1" t="n">
        <x:v>25.2043</x:v>
      </x:c>
      <x:c r="G1110" s="1" t="n">
        <x:v>37.5671</x:v>
      </x:c>
      <x:c r="H1110" s="1" t="n">
        <x:v>90.1111</x:v>
      </x:c>
      <x:c r="I1110" s="1" t="n">
        <x:v>2.2807</x:v>
      </x:c>
      <x:c r="J1110" s="1" t="n">
        <x:v>-0.0047</x:v>
      </x:c>
      <x:c r="K1110" s="1" t="n">
        <x:v>2.7022</x:v>
      </x:c>
      <x:c r="L1110" s="1" t="n">
        <x:v>25.9067</x:v>
      </x:c>
      <x:c r="M1110" s="1" t="n">
        <x:f>IFERROR(IF(COUNTIF('Core Analysis'!$B$2:$B$19,A1110)&gt;0,VLOOKUP(A1110,'Core Analysis'!$B$2:$D$19,2,FALSE),SQRT((POWER(L1110/'Assumptions'!$B$8,2)+POWER(('Assumptions'!$B$2-I1110)/('Assumptions'!$B$2-'Assumptions'!$B$3),2))/2)),"")</x:f>
        <x:v>0.25724349773959815</x:v>
      </x:c>
      <x:c r="N1110" s="1" t="n">
        <x:f>IFERROR(IF(COUNTIFS('Core Analysis'!$B$2:$B$19,A1110,'Core Analysis'!$D$2:$D$19,"&gt;0")&gt;0,VLOOKUP(A1110,'Core Analysis'!$B$2:$D$19,3,FALSE),POWER(('Assumptions'!$B$4*'Assumptions'!$B$5)/(E1110*POWER(M1110,'Assumptions'!$B$6)),1/'Assumptions'!$B$7)),"")</x:f>
        <x:v>0.35625390031050314</x:v>
      </x:c>
      <x:c r="O1110" s="9" t="n">
        <x:f>IFERROR('Assumptions'!$B$12*POWER(M1110,'Assumptions'!$B$13)/POWER(N1110,2),"")</x:f>
        <x:v>0.002726057672287613</x:v>
      </x:c>
    </x:row>
    <x:row r="1111">
      <x:c r="A1111" s="8" t="n">
        <x:v>8354.5</x:v>
      </x:c>
      <x:c r="B1111" s="1" t="n">
        <x:v>36.6667</x:v>
      </x:c>
      <x:c r="C1111" s="1" t="n">
        <x:v>8.52</x:v>
      </x:c>
      <x:c r="D1111" s="1" t="n">
        <x:v>-103.8</x:v>
      </x:c>
      <x:c r="E1111" s="1" t="n">
        <x:v>16.6864</x:v>
      </x:c>
      <x:c r="F1111" s="1" t="n">
        <x:v>24.8459</x:v>
      </x:c>
      <x:c r="G1111" s="1" t="n">
        <x:v>37.452</x:v>
      </x:c>
      <x:c r="H1111" s="1" t="n">
        <x:v>90.4222</x:v>
      </x:c>
      <x:c r="I1111" s="1" t="n">
        <x:v>2.2824</x:v>
      </x:c>
      <x:c r="J1111" s="1" t="n">
        <x:v>-0.001</x:v>
      </x:c>
      <x:c r="K1111" s="1" t="n">
        <x:v>2.7422</x:v>
      </x:c>
      <x:c r="L1111" s="1" t="n">
        <x:v>26.6933</x:v>
      </x:c>
      <x:c r="M1111" s="1" t="n">
        <x:f>IFERROR(IF(COUNTIF('Core Analysis'!$B$2:$B$19,A1111)&gt;0,VLOOKUP(A1111,'Core Analysis'!$B$2:$D$19,2,FALSE),SQRT((POWER(L1111/'Assumptions'!$B$8,2)+POWER(('Assumptions'!$B$2-I1111)/('Assumptions'!$B$2-'Assumptions'!$B$3),2))/2)),"")</x:f>
        <x:v>0.2607508896261379</x:v>
      </x:c>
      <x:c r="N1111" s="1" t="n">
        <x:f>IFERROR(IF(COUNTIFS('Core Analysis'!$B$2:$B$19,A1111,'Core Analysis'!$D$2:$D$19,"&gt;0")&gt;0,VLOOKUP(A1111,'Core Analysis'!$B$2:$D$19,3,FALSE),POWER(('Assumptions'!$B$4*'Assumptions'!$B$5)/(E1111*POWER(M1111,'Assumptions'!$B$6)),1/'Assumptions'!$B$7)),"")</x:f>
        <x:v>0.35128280661885714</x:v>
      </x:c>
      <x:c r="O1111" s="9" t="n">
        <x:f>IFERROR('Assumptions'!$B$12*POWER(M1111,'Assumptions'!$B$13)/POWER(N1111,2),"")</x:f>
        <x:v>0.0029759020684154646</x:v>
      </x:c>
    </x:row>
    <x:row r="1112">
      <x:c r="A1112" s="8" t="n">
        <x:v>8355</x:v>
      </x:c>
      <x:c r="B1112" s="1" t="n">
        <x:v>38.6333</x:v>
      </x:c>
      <x:c r="C1112" s="1" t="n">
        <x:v>8.52</x:v>
      </x:c>
      <x:c r="D1112" s="1" t="n">
        <x:v>-103.6667</x:v>
      </x:c>
      <x:c r="E1112" s="1" t="n">
        <x:v>16.7892</x:v>
      </x:c>
      <x:c r="F1112" s="1" t="n">
        <x:v>24.1934</x:v>
      </x:c>
      <x:c r="G1112" s="1" t="n">
        <x:v>36.5809</x:v>
      </x:c>
      <x:c r="H1112" s="1" t="n">
        <x:v>90.6</x:v>
      </x:c>
      <x:c r="I1112" s="1" t="n">
        <x:v>2.2862</x:v>
      </x:c>
      <x:c r="J1112" s="1" t="n">
        <x:v>-0.0037</x:v>
      </x:c>
      <x:c r="K1112" s="1" t="n">
        <x:v>2.7822</x:v>
      </x:c>
      <x:c r="L1112" s="1" t="n">
        <x:v>27.96</x:v>
      </x:c>
      <x:c r="M1112" s="1" t="n">
        <x:f>IFERROR(IF(COUNTIF('Core Analysis'!$B$2:$B$19,A1112)&gt;0,VLOOKUP(A1112,'Core Analysis'!$B$2:$D$19,2,FALSE),SQRT((POWER(L1112/'Assumptions'!$B$8,2)+POWER(('Assumptions'!$B$2-I1112)/('Assumptions'!$B$2-'Assumptions'!$B$3),2))/2)),"")</x:f>
        <x:v>0.2662571052381105</x:v>
      </x:c>
      <x:c r="N1112" s="1" t="n">
        <x:f>IFERROR(IF(COUNTIFS('Core Analysis'!$B$2:$B$19,A1112,'Core Analysis'!$D$2:$D$19,"&gt;0")&gt;0,VLOOKUP(A1112,'Core Analysis'!$B$2:$D$19,3,FALSE),POWER(('Assumptions'!$B$4*'Assumptions'!$B$5)/(E1112*POWER(M1112,'Assumptions'!$B$6)),1/'Assumptions'!$B$7)),"")</x:f>
        <x:v>0.34296342728763834</x:v>
      </x:c>
      <x:c r="O1112" s="9" t="n">
        <x:f>IFERROR('Assumptions'!$B$12*POWER(M1112,'Assumptions'!$B$13)/POWER(N1112,2),"")</x:f>
        <x:v>0.0034226981008485505</x:v>
      </x:c>
    </x:row>
    <x:row r="1113">
      <x:c r="A1113" s="8" t="n">
        <x:v>8355.5</x:v>
      </x:c>
      <x:c r="B1113" s="1" t="n">
        <x:v>42</x:v>
      </x:c>
      <x:c r="C1113" s="1" t="n">
        <x:v>8.52</x:v>
      </x:c>
      <x:c r="D1113" s="1" t="n">
        <x:v>-103.8889</x:v>
      </x:c>
      <x:c r="E1113" s="1" t="n">
        <x:v>16.7377</x:v>
      </x:c>
      <x:c r="F1113" s="1" t="n">
        <x:v>24.3923</x:v>
      </x:c>
      <x:c r="G1113" s="1" t="n">
        <x:v>36.0236</x:v>
      </x:c>
      <x:c r="H1113" s="1" t="n">
        <x:v>90.4222</x:v>
      </x:c>
      <x:c r="I1113" s="1" t="n">
        <x:v>2.2911</x:v>
      </x:c>
      <x:c r="J1113" s="1" t="n">
        <x:v>-0.0047</x:v>
      </x:c>
      <x:c r="K1113" s="1" t="n">
        <x:v>2.8</x:v>
      </x:c>
      <x:c r="L1113" s="1" t="n">
        <x:v>28.44</x:v>
      </x:c>
      <x:c r="M1113" s="1" t="n">
        <x:f>IFERROR(IF(COUNTIF('Core Analysis'!$B$2:$B$19,A1113)&gt;0,VLOOKUP(A1113,'Core Analysis'!$B$2:$D$19,2,FALSE),SQRT((POWER(L1113/'Assumptions'!$B$8,2)+POWER(('Assumptions'!$B$2-I1113)/('Assumptions'!$B$2-'Assumptions'!$B$3),2))/2)),"")</x:f>
        <x:v>0.26745467051727384</x:v>
      </x:c>
      <x:c r="N1113" s="1" t="n">
        <x:f>IFERROR(IF(COUNTIFS('Core Analysis'!$B$2:$B$19,A1113,'Core Analysis'!$D$2:$D$19,"&gt;0")&gt;0,VLOOKUP(A1113,'Core Analysis'!$B$2:$D$19,3,FALSE),POWER(('Assumptions'!$B$4*'Assumptions'!$B$5)/(E1113*POWER(M1113,'Assumptions'!$B$6)),1/'Assumptions'!$B$7)),"")</x:f>
        <x:v>0.3419526248819827</x:v>
      </x:c>
      <x:c r="O1113" s="9" t="n">
        <x:f>IFERROR('Assumptions'!$B$12*POWER(M1113,'Assumptions'!$B$13)/POWER(N1113,2),"")</x:f>
        <x:v>0.003511622674127185</x:v>
      </x:c>
    </x:row>
    <x:row r="1114">
      <x:c r="A1114" s="8" t="n">
        <x:v>8356</x:v>
      </x:c>
      <x:c r="B1114" s="1" t="n">
        <x:v>38</x:v>
      </x:c>
      <x:c r="C1114" s="1" t="n">
        <x:v>8.52</x:v>
      </x:c>
      <x:c r="D1114" s="1" t="n">
        <x:v>-105</x:v>
      </x:c>
      <x:c r="E1114" s="1" t="n">
        <x:v>16.7035</x:v>
      </x:c>
      <x:c r="F1114" s="1" t="n">
        <x:v>24.5676</x:v>
      </x:c>
      <x:c r="G1114" s="1" t="n">
        <x:v>35.4022</x:v>
      </x:c>
      <x:c r="H1114" s="1" t="n">
        <x:v>90.4</x:v>
      </x:c>
      <x:c r="I1114" s="1" t="n">
        <x:v>2.3036</x:v>
      </x:c>
      <x:c r="J1114" s="1" t="n">
        <x:v>-0.0028</x:v>
      </x:c>
      <x:c r="K1114" s="1" t="n">
        <x:v>2.7644</x:v>
      </x:c>
      <x:c r="L1114" s="1" t="n">
        <x:v>27.9867</x:v>
      </x:c>
      <x:c r="M1114" s="1" t="n">
        <x:f>IFERROR(IF(COUNTIF('Core Analysis'!$B$2:$B$19,A1114)&gt;0,VLOOKUP(A1114,'Core Analysis'!$B$2:$D$19,2,FALSE),SQRT((POWER(L1114/'Assumptions'!$B$8,2)+POWER(('Assumptions'!$B$2-I1114)/('Assumptions'!$B$2-'Assumptions'!$B$3),2))/2)),"")</x:f>
        <x:v>0.2616625399232188</x:v>
      </x:c>
      <x:c r="N1114" s="1" t="n">
        <x:f>IFERROR(IF(COUNTIFS('Core Analysis'!$B$2:$B$19,A1114,'Core Analysis'!$D$2:$D$19,"&gt;0")&gt;0,VLOOKUP(A1114,'Core Analysis'!$B$2:$D$19,3,FALSE),POWER(('Assumptions'!$B$4*'Assumptions'!$B$5)/(E1114*POWER(M1114,'Assumptions'!$B$6)),1/'Assumptions'!$B$7)),"")</x:f>
        <x:v>0.34987968303661543</x:v>
      </x:c>
      <x:c r="O1114" s="9" t="n">
        <x:f>IFERROR('Assumptions'!$B$12*POWER(M1114,'Assumptions'!$B$13)/POWER(N1114,2),"")</x:f>
        <x:v>0.003046241227243719</x:v>
      </x:c>
    </x:row>
    <x:row r="1115">
      <x:c r="A1115" s="8" t="n">
        <x:v>8356.5</x:v>
      </x:c>
      <x:c r="B1115" s="1" t="n">
        <x:v>39.1</x:v>
      </x:c>
      <x:c r="C1115" s="1" t="n">
        <x:v>8.52</x:v>
      </x:c>
      <x:c r="D1115" s="1" t="n">
        <x:v>-104.5778</x:v>
      </x:c>
      <x:c r="E1115" s="1" t="n">
        <x:v>16.5843</x:v>
      </x:c>
      <x:c r="F1115" s="1" t="n">
        <x:v>24.1687</x:v>
      </x:c>
      <x:c r="G1115" s="1" t="n">
        <x:v>36.1343</x:v>
      </x:c>
      <x:c r="H1115" s="1" t="n">
        <x:v>90.2222</x:v>
      </x:c>
      <x:c r="I1115" s="1" t="n">
        <x:v>2.3049</x:v>
      </x:c>
      <x:c r="J1115" s="1" t="n">
        <x:v>0.003</x:v>
      </x:c>
      <x:c r="K1115" s="1" t="n">
        <x:v>2.7022</x:v>
      </x:c>
      <x:c r="L1115" s="1" t="n">
        <x:v>27.2</x:v>
      </x:c>
      <x:c r="M1115" s="1" t="n">
        <x:f>IFERROR(IF(COUNTIF('Core Analysis'!$B$2:$B$19,A1115)&gt;0,VLOOKUP(A1115,'Core Analysis'!$B$2:$D$19,2,FALSE),SQRT((POWER(L1115/'Assumptions'!$B$8,2)+POWER(('Assumptions'!$B$2-I1115)/('Assumptions'!$B$2-'Assumptions'!$B$3),2))/2)),"")</x:f>
        <x:v>0.257126086379654</x:v>
      </x:c>
      <x:c r="N1115" s="1" t="n">
        <x:f>IFERROR(IF(COUNTIFS('Core Analysis'!$B$2:$B$19,A1115,'Core Analysis'!$D$2:$D$19,"&gt;0")&gt;0,VLOOKUP(A1115,'Core Analysis'!$B$2:$D$19,3,FALSE),POWER(('Assumptions'!$B$4*'Assumptions'!$B$5)/(E1115*POWER(M1115,'Assumptions'!$B$6)),1/'Assumptions'!$B$7)),"")</x:f>
        <x:v>0.35732985699731973</x:v>
      </x:c>
      <x:c r="O1115" s="9" t="n">
        <x:f>IFERROR('Assumptions'!$B$12*POWER(M1115,'Assumptions'!$B$13)/POWER(N1115,2),"")</x:f>
        <x:v>0.0027042280400134495</x:v>
      </x:c>
    </x:row>
    <x:row r="1116">
      <x:c r="A1116" s="8" t="n">
        <x:v>8357</x:v>
      </x:c>
      <x:c r="B1116" s="1" t="n">
        <x:v>37.6</x:v>
      </x:c>
      <x:c r="C1116" s="1" t="n">
        <x:v>8.52</x:v>
      </x:c>
      <x:c r="D1116" s="1" t="n">
        <x:v>-102.8667</x:v>
      </x:c>
      <x:c r="E1116" s="1" t="n">
        <x:v>16.5843</x:v>
      </x:c>
      <x:c r="F1116" s="1" t="n">
        <x:v>23.8981</x:v>
      </x:c>
      <x:c r="G1116" s="1" t="n">
        <x:v>36.1712</x:v>
      </x:c>
      <x:c r="H1116" s="1" t="n">
        <x:v>89.8667</x:v>
      </x:c>
      <x:c r="I1116" s="1" t="n">
        <x:v>2.2982</x:v>
      </x:c>
      <x:c r="J1116" s="1" t="n">
        <x:v>-0.0004</x:v>
      </x:c>
      <x:c r="K1116" s="1" t="n">
        <x:v>2.6667</x:v>
      </x:c>
      <x:c r="L1116" s="1" t="n">
        <x:v>26.72</x:v>
      </x:c>
      <x:c r="M1116" s="1" t="n">
        <x:f>IFERROR(IF(COUNTIF('Core Analysis'!$B$2:$B$19,A1116)&gt;0,VLOOKUP(A1116,'Core Analysis'!$B$2:$D$19,2,FALSE),SQRT((POWER(L1116/'Assumptions'!$B$8,2)+POWER(('Assumptions'!$B$2-I1116)/('Assumptions'!$B$2-'Assumptions'!$B$3),2))/2)),"")</x:f>
        <x:v>0.25645160125417465</x:v>
      </x:c>
      <x:c r="N1116" s="1" t="n">
        <x:f>IFERROR(IF(COUNTIFS('Core Analysis'!$B$2:$B$19,A1116,'Core Analysis'!$D$2:$D$19,"&gt;0")&gt;0,VLOOKUP(A1116,'Core Analysis'!$B$2:$D$19,3,FALSE),POWER(('Assumptions'!$B$4*'Assumptions'!$B$5)/(E1116*POWER(M1116,'Assumptions'!$B$6)),1/'Assumptions'!$B$7)),"")</x:f>
        <x:v>0.3582696587854765</x:v>
      </x:c>
      <x:c r="O1116" s="9" t="n">
        <x:f>IFERROR('Assumptions'!$B$12*POWER(M1116,'Assumptions'!$B$13)/POWER(N1116,2),"")</x:f>
        <x:v>0.002659149010781876</x:v>
      </x:c>
    </x:row>
    <x:row r="1117">
      <x:c r="A1117" s="8" t="n">
        <x:v>8357.5</x:v>
      </x:c>
      <x:c r="B1117" s="1" t="n">
        <x:v>38.7</x:v>
      </x:c>
      <x:c r="C1117" s="1" t="n">
        <x:v>8.52</x:v>
      </x:c>
      <x:c r="D1117" s="1" t="n">
        <x:v>-103.0444</x:v>
      </x:c>
      <x:c r="E1117" s="1" t="n">
        <x:v>16.6864</x:v>
      </x:c>
      <x:c r="F1117" s="1" t="n">
        <x:v>24.0946</x:v>
      </x:c>
      <x:c r="G1117" s="1" t="n">
        <x:v>36.394</x:v>
      </x:c>
      <x:c r="H1117" s="1" t="n">
        <x:v>90.0667</x:v>
      </x:c>
      <x:c r="I1117" s="1" t="n">
        <x:v>2.2867</x:v>
      </x:c>
      <x:c r="J1117" s="1" t="n">
        <x:v>-0.0069</x:v>
      </x:c>
      <x:c r="K1117" s="1" t="n">
        <x:v>2.6667</x:v>
      </x:c>
      <x:c r="L1117" s="1" t="n">
        <x:v>26.9467</x:v>
      </x:c>
      <x:c r="M1117" s="1" t="n">
        <x:f>IFERROR(IF(COUNTIF('Core Analysis'!$B$2:$B$19,A1117)&gt;0,VLOOKUP(A1117,'Core Analysis'!$B$2:$D$19,2,FALSE),SQRT((POWER(L1117/'Assumptions'!$B$8,2)+POWER(('Assumptions'!$B$2-I1117)/('Assumptions'!$B$2-'Assumptions'!$B$3),2))/2)),"")</x:f>
        <x:v>0.26084041812800873</x:v>
      </x:c>
      <x:c r="N1117" s="1" t="n">
        <x:f>IFERROR(IF(COUNTIFS('Core Analysis'!$B$2:$B$19,A1117,'Core Analysis'!$D$2:$D$19,"&gt;0")&gt;0,VLOOKUP(A1117,'Core Analysis'!$B$2:$D$19,3,FALSE),POWER(('Assumptions'!$B$4*'Assumptions'!$B$5)/(E1117*POWER(M1117,'Assumptions'!$B$6)),1/'Assumptions'!$B$7)),"")</x:f>
        <x:v>0.35116223549098025</x:v>
      </x:c>
      <x:c r="O1117" s="9" t="n">
        <x:f>IFERROR('Assumptions'!$B$12*POWER(M1117,'Assumptions'!$B$13)/POWER(N1117,2),"")</x:f>
        <x:v>0.0029824474768670676</x:v>
      </x:c>
    </x:row>
    <x:row r="1118">
      <x:c r="A1118" s="8" t="n">
        <x:v>8358</x:v>
      </x:c>
      <x:c r="B1118" s="1" t="n">
        <x:v>37.3</x:v>
      </x:c>
      <x:c r="C1118" s="1" t="n">
        <x:v>8.52</x:v>
      </x:c>
      <x:c r="D1118" s="1" t="n">
        <x:v>-103.4889</x:v>
      </x:c>
      <x:c r="E1118" s="1" t="n">
        <x:v>16.5334</x:v>
      </x:c>
      <x:c r="F1118" s="1" t="n">
        <x:v>24.2678</x:v>
      </x:c>
      <x:c r="G1118" s="1" t="n">
        <x:v>35.9498</x:v>
      </x:c>
      <x:c r="H1118" s="1" t="n">
        <x:v>90</x:v>
      </x:c>
      <x:c r="I1118" s="1" t="n">
        <x:v>2.2787</x:v>
      </x:c>
      <x:c r="J1118" s="1" t="n">
        <x:v>-0.0131</x:v>
      </x:c>
      <x:c r="K1118" s="1" t="n">
        <x:v>2.6756</x:v>
      </x:c>
      <x:c r="L1118" s="1" t="n">
        <x:v>26.8267</x:v>
      </x:c>
      <x:c r="M1118" s="1" t="n">
        <x:f>IFERROR(IF(COUNTIF('Core Analysis'!$B$2:$B$19,A1118)&gt;0,VLOOKUP(A1118,'Core Analysis'!$B$2:$D$19,2,FALSE),SQRT((POWER(L1118/'Assumptions'!$B$8,2)+POWER(('Assumptions'!$B$2-I1118)/('Assumptions'!$B$2-'Assumptions'!$B$3),2))/2)),"")</x:f>
        <x:v>0.26248355077430124</x:v>
      </x:c>
      <x:c r="N1118" s="1" t="n">
        <x:f>IFERROR(IF(COUNTIFS('Core Analysis'!$B$2:$B$19,A1118,'Core Analysis'!$D$2:$D$19,"&gt;0")&gt;0,VLOOKUP(A1118,'Core Analysis'!$B$2:$D$19,3,FALSE),POWER(('Assumptions'!$B$4*'Assumptions'!$B$5)/(E1118*POWER(M1118,'Assumptions'!$B$6)),1/'Assumptions'!$B$7)),"")</x:f>
        <x:v>0.3505749162678046</x:v>
      </x:c>
      <x:c r="O1118" s="9" t="n">
        <x:f>IFERROR('Assumptions'!$B$12*POWER(M1118,'Assumptions'!$B$13)/POWER(N1118,2),"")</x:f>
        <x:v>0.003076284072305985</x:v>
      </x:c>
    </x:row>
    <x:row r="1119">
      <x:c r="A1119" s="8" t="n">
        <x:v>8358.5</x:v>
      </x:c>
      <x:c r="B1119" s="1" t="n">
        <x:v>39.3</x:v>
      </x:c>
      <x:c r="C1119" s="1" t="n">
        <x:v>8.52</x:v>
      </x:c>
      <x:c r="D1119" s="1" t="n">
        <x:v>-103.9333</x:v>
      </x:c>
      <x:c r="E1119" s="1" t="n">
        <x:v>16.5334</x:v>
      </x:c>
      <x:c r="F1119" s="1" t="n">
        <x:v>23.8006</x:v>
      </x:c>
      <x:c r="G1119" s="1" t="n">
        <x:v>36.8437</x:v>
      </x:c>
      <x:c r="H1119" s="1" t="n">
        <x:v>90.4444</x:v>
      </x:c>
      <x:c r="I1119" s="1" t="n">
        <x:v>2.2773</x:v>
      </x:c>
      <x:c r="J1119" s="1" t="n">
        <x:v>-0.0143</x:v>
      </x:c>
      <x:c r="K1119" s="1" t="n">
        <x:v>2.7022</x:v>
      </x:c>
      <x:c r="L1119" s="1" t="n">
        <x:v>25.32</x:v>
      </x:c>
      <x:c r="M1119" s="1" t="n">
        <x:f>IFERROR(IF(COUNTIF('Core Analysis'!$B$2:$B$19,A1119)&gt;0,VLOOKUP(A1119,'Core Analysis'!$B$2:$D$19,2,FALSE),SQRT((POWER(L1119/'Assumptions'!$B$8,2)+POWER(('Assumptions'!$B$2-I1119)/('Assumptions'!$B$2-'Assumptions'!$B$3),2))/2)),"")</x:f>
        <x:v>0.2553004306693311</x:v>
      </x:c>
      <x:c r="N1119" s="1" t="n">
        <x:f>IFERROR(IF(COUNTIFS('Core Analysis'!$B$2:$B$19,A1119,'Core Analysis'!$D$2:$D$19,"&gt;0")&gt;0,VLOOKUP(A1119,'Core Analysis'!$B$2:$D$19,3,FALSE),POWER(('Assumptions'!$B$4*'Assumptions'!$B$5)/(E1119*POWER(M1119,'Assumptions'!$B$6)),1/'Assumptions'!$B$7)),"")</x:f>
        <x:v>0.3604386745181898</x:v>
      </x:c>
      <x:c r="O1119" s="9" t="n">
        <x:f>IFERROR('Assumptions'!$B$12*POWER(M1119,'Assumptions'!$B$13)/POWER(N1119,2),"")</x:f>
        <x:v>0.002575745496360846</x:v>
      </x:c>
    </x:row>
    <x:row r="1120">
      <x:c r="A1120" s="8" t="n">
        <x:v>8359</x:v>
      </x:c>
      <x:c r="B1120" s="1" t="n">
        <x:v>38.9667</x:v>
      </x:c>
      <x:c r="C1120" s="1" t="n">
        <x:v>8.52</x:v>
      </x:c>
      <x:c r="D1120" s="1" t="n">
        <x:v>-103.4444</x:v>
      </x:c>
      <x:c r="E1120" s="1" t="n">
        <x:v>16.6864</x:v>
      </x:c>
      <x:c r="F1120" s="1" t="n">
        <x:v>23.5823</x:v>
      </x:c>
      <x:c r="G1120" s="1" t="n">
        <x:v>36.3569</x:v>
      </x:c>
      <x:c r="H1120" s="1" t="n">
        <x:v>90.3555</x:v>
      </x:c>
      <x:c r="I1120" s="1" t="n">
        <x:v>2.2769</x:v>
      </x:c>
      <x:c r="J1120" s="1" t="n">
        <x:v>-0.0134</x:v>
      </x:c>
      <x:c r="K1120" s="1" t="n">
        <x:v>2.6978</x:v>
      </x:c>
      <x:c r="L1120" s="1" t="n">
        <x:v>26.8133</x:v>
      </x:c>
      <x:c r="M1120" s="1" t="n">
        <x:f>IFERROR(IF(COUNTIF('Core Analysis'!$B$2:$B$19,A1120)&gt;0,VLOOKUP(A1120,'Core Analysis'!$B$2:$D$19,2,FALSE),SQRT((POWER(L1120/'Assumptions'!$B$8,2)+POWER(('Assumptions'!$B$2-I1120)/('Assumptions'!$B$2-'Assumptions'!$B$3),2))/2)),"")</x:f>
        <x:v>0.26292722655779904</x:v>
      </x:c>
      <x:c r="N1120" s="1" t="n">
        <x:f>IFERROR(IF(COUNTIFS('Core Analysis'!$B$2:$B$19,A1120,'Core Analysis'!$D$2:$D$19,"&gt;0")&gt;0,VLOOKUP(A1120,'Core Analysis'!$B$2:$D$19,3,FALSE),POWER(('Assumptions'!$B$4*'Assumptions'!$B$5)/(E1120*POWER(M1120,'Assumptions'!$B$6)),1/'Assumptions'!$B$7)),"")</x:f>
        <x:v>0.3483751208857703</x:v>
      </x:c>
      <x:c r="O1120" s="9" t="n">
        <x:f>IFERROR('Assumptions'!$B$12*POWER(M1120,'Assumptions'!$B$13)/POWER(N1120,2),"")</x:f>
        <x:v>0.003138492600846979</x:v>
      </x:c>
    </x:row>
    <x:row r="1121">
      <x:c r="A1121" s="8" t="n">
        <x:v>8359.5</x:v>
      </x:c>
      <x:c r="B1121" s="1" t="n">
        <x:v>37.9</x:v>
      </x:c>
      <x:c r="C1121" s="1" t="n">
        <x:v>8.5156</x:v>
      </x:c>
      <x:c r="D1121" s="1" t="n">
        <x:v>-103.4667</x:v>
      </x:c>
      <x:c r="E1121" s="1" t="n">
        <x:v>16.466</x:v>
      </x:c>
      <x:c r="F1121" s="1" t="n">
        <x:v>24.144</x:v>
      </x:c>
      <x:c r="G1121" s="1" t="n">
        <x:v>36.1712</x:v>
      </x:c>
      <x:c r="H1121" s="1" t="n">
        <x:v>90.3333</x:v>
      </x:c>
      <x:c r="I1121" s="1" t="n">
        <x:v>2.2758</x:v>
      </x:c>
      <x:c r="J1121" s="1" t="n">
        <x:v>-0.0113</x:v>
      </x:c>
      <x:c r="K1121" s="1" t="n">
        <x:v>2.6933</x:v>
      </x:c>
      <x:c r="L1121" s="1" t="n">
        <x:v>27.0667</x:v>
      </x:c>
      <x:c r="M1121" s="1" t="n">
        <x:f>IFERROR(IF(COUNTIF('Core Analysis'!$B$2:$B$19,A1121)&gt;0,VLOOKUP(A1121,'Core Analysis'!$B$2:$D$19,2,FALSE),SQRT((POWER(L1121/'Assumptions'!$B$8,2)+POWER(('Assumptions'!$B$2-I1121)/('Assumptions'!$B$2-'Assumptions'!$B$3),2))/2)),"")</x:f>
        <x:v>0.26453420414927337</x:v>
      </x:c>
      <x:c r="N1121" s="1" t="n">
        <x:f>IFERROR(IF(COUNTIFS('Core Analysis'!$B$2:$B$19,A1121,'Core Analysis'!$D$2:$D$19,"&gt;0")&gt;0,VLOOKUP(A1121,'Core Analysis'!$B$2:$D$19,3,FALSE),POWER(('Assumptions'!$B$4*'Assumptions'!$B$5)/(E1121*POWER(M1121,'Assumptions'!$B$6)),1/'Assumptions'!$B$7)),"")</x:f>
        <x:v>0.3485684925372792</x:v>
      </x:c>
      <x:c r="O1121" s="9" t="n">
        <x:f>IFERROR('Assumptions'!$B$12*POWER(M1121,'Assumptions'!$B$13)/POWER(N1121,2),"")</x:f>
        <x:v>0.0032201990819210667</x:v>
      </x:c>
    </x:row>
    <x:row r="1122">
      <x:c r="A1122" s="8" t="n">
        <x:v>8360</x:v>
      </x:c>
      <x:c r="B1122" s="1" t="n">
        <x:v>40</x:v>
      </x:c>
      <x:c r="C1122" s="1" t="n">
        <x:v>8.5133</x:v>
      </x:c>
      <x:c r="D1122" s="1" t="n">
        <x:v>-103.3556</x:v>
      </x:c>
      <x:c r="E1122" s="1" t="n">
        <x:v>16.4322</x:v>
      </x:c>
      <x:c r="F1122" s="1" t="n">
        <x:v>24.3175</x:v>
      </x:c>
      <x:c r="G1122" s="1" t="n">
        <x:v>36.8441</x:v>
      </x:c>
      <x:c r="H1122" s="1" t="n">
        <x:v>90.0889</x:v>
      </x:c>
      <x:c r="I1122" s="1" t="n">
        <x:v>2.2858</x:v>
      </x:c>
      <x:c r="J1122" s="1" t="n">
        <x:v>-0.0083</x:v>
      </x:c>
      <x:c r="K1122" s="1" t="n">
        <x:v>2.6844</x:v>
      </x:c>
      <x:c r="L1122" s="1" t="n">
        <x:v>28.28</x:v>
      </x:c>
      <x:c r="M1122" s="1" t="n">
        <x:f>IFERROR(IF(COUNTIF('Core Analysis'!$B$2:$B$19,A1122)&gt;0,VLOOKUP(A1122,'Core Analysis'!$B$2:$D$19,2,FALSE),SQRT((POWER(L1122/'Assumptions'!$B$8,2)+POWER(('Assumptions'!$B$2-I1122)/('Assumptions'!$B$2-'Assumptions'!$B$3),2))/2)),"")</x:f>
        <x:v>0.26805105196127216</x:v>
      </x:c>
      <x:c r="N1122" s="1" t="n">
        <x:f>IFERROR(IF(COUNTIFS('Core Analysis'!$B$2:$B$19,A1122,'Core Analysis'!$D$2:$D$19,"&gt;0")&gt;0,VLOOKUP(A1122,'Core Analysis'!$B$2:$D$19,3,FALSE),POWER(('Assumptions'!$B$4*'Assumptions'!$B$5)/(E1122*POWER(M1122,'Assumptions'!$B$6)),1/'Assumptions'!$B$7)),"")</x:f>
        <x:v>0.3443488570292915</x:v>
      </x:c>
      <x:c r="O1122" s="9" t="n">
        <x:f>IFERROR('Assumptions'!$B$12*POWER(M1122,'Assumptions'!$B$13)/POWER(N1122,2),"")</x:f>
        <x:v>0.003497024596255913</x:v>
      </x:c>
    </x:row>
    <x:row r="1123">
      <x:c r="A1123" s="8" t="n">
        <x:v>8360.5</x:v>
      </x:c>
      <x:c r="B1123" s="1" t="n">
        <x:v>39.7333</x:v>
      </x:c>
      <x:c r="C1123" s="1" t="n">
        <x:v>8.5178</x:v>
      </x:c>
      <x:c r="D1123" s="1" t="n">
        <x:v>-103.0444</x:v>
      </x:c>
      <x:c r="E1123" s="1" t="n">
        <x:v>16.5165</x:v>
      </x:c>
      <x:c r="F1123" s="1" t="n">
        <x:v>24.2926</x:v>
      </x:c>
      <x:c r="G1123" s="1" t="n">
        <x:v>37.8759</x:v>
      </x:c>
      <x:c r="H1123" s="1" t="n">
        <x:v>90.1111</x:v>
      </x:c>
      <x:c r="I1123" s="1" t="n">
        <x:v>2.288</x:v>
      </x:c>
      <x:c r="J1123" s="1" t="n">
        <x:v>-0.0073</x:v>
      </x:c>
      <x:c r="K1123" s="1" t="n">
        <x:v>2.6489</x:v>
      </x:c>
      <x:c r="L1123" s="1" t="n">
        <x:v>27.1867</x:v>
      </x:c>
      <x:c r="M1123" s="1" t="n">
        <x:f>IFERROR(IF(COUNTIF('Core Analysis'!$B$2:$B$19,A1123)&gt;0,VLOOKUP(A1123,'Core Analysis'!$B$2:$D$19,2,FALSE),SQRT((POWER(L1123/'Assumptions'!$B$8,2)+POWER(('Assumptions'!$B$2-I1123)/('Assumptions'!$B$2-'Assumptions'!$B$3),2))/2)),"")</x:f>
        <x:v>0.26171970991887855</x:v>
      </x:c>
      <x:c r="N1123" s="1" t="n">
        <x:f>IFERROR(IF(COUNTIFS('Core Analysis'!$B$2:$B$19,A1123,'Core Analysis'!$D$2:$D$19,"&gt;0")&gt;0,VLOOKUP(A1123,'Core Analysis'!$B$2:$D$19,3,FALSE),POWER(('Assumptions'!$B$4*'Assumptions'!$B$5)/(E1123*POWER(M1123,'Assumptions'!$B$6)),1/'Assumptions'!$B$7)),"")</x:f>
        <x:v>0.35177792004263253</x:v>
      </x:c>
      <x:c r="O1123" s="9" t="n">
        <x:f>IFERROR('Assumptions'!$B$12*POWER(M1123,'Assumptions'!$B$13)/POWER(N1123,2),"")</x:f>
        <x:v>0.0030163521873937354</x:v>
      </x:c>
    </x:row>
    <x:row r="1124">
      <x:c r="A1124" s="8" t="n">
        <x:v>8361</x:v>
      </x:c>
      <x:c r="B1124" s="1" t="n">
        <x:v>38.9667</x:v>
      </x:c>
      <x:c r="C1124" s="1" t="n">
        <x:v>8.52</x:v>
      </x:c>
      <x:c r="D1124" s="1" t="n">
        <x:v>-102.9333</x:v>
      </x:c>
      <x:c r="E1124" s="1" t="n">
        <x:v>16.5334</x:v>
      </x:c>
      <x:c r="F1124" s="1" t="n">
        <x:v>23.5585</x:v>
      </x:c>
      <x:c r="G1124" s="1" t="n">
        <x:v>37.071</x:v>
      </x:c>
      <x:c r="H1124" s="1" t="n">
        <x:v>90.3778</x:v>
      </x:c>
      <x:c r="I1124" s="1" t="n">
        <x:v>2.2862</x:v>
      </x:c>
      <x:c r="J1124" s="1" t="n">
        <x:v>-0.0089</x:v>
      </x:c>
      <x:c r="K1124" s="1" t="n">
        <x:v>2.76</x:v>
      </x:c>
      <x:c r="L1124" s="1" t="n">
        <x:v>27.0533</x:v>
      </x:c>
      <x:c r="M1124" s="1" t="n">
        <x:f>IFERROR(IF(COUNTIF('Core Analysis'!$B$2:$B$19,A1124)&gt;0,VLOOKUP(A1124,'Core Analysis'!$B$2:$D$19,2,FALSE),SQRT((POWER(L1124/'Assumptions'!$B$8,2)+POWER(('Assumptions'!$B$2-I1124)/('Assumptions'!$B$2-'Assumptions'!$B$3),2))/2)),"")</x:f>
        <x:v>0.26153167711441433</x:v>
      </x:c>
      <x:c r="N1124" s="1" t="n">
        <x:f>IFERROR(IF(COUNTIFS('Core Analysis'!$B$2:$B$19,A1124,'Core Analysis'!$D$2:$D$19,"&gt;0")&gt;0,VLOOKUP(A1124,'Core Analysis'!$B$2:$D$19,3,FALSE),POWER(('Assumptions'!$B$4*'Assumptions'!$B$5)/(E1124*POWER(M1124,'Assumptions'!$B$6)),1/'Assumptions'!$B$7)),"")</x:f>
        <x:v>0.3518508727113769</x:v>
      </x:c>
      <x:c r="O1124" s="9" t="n">
        <x:f>IFERROR('Assumptions'!$B$12*POWER(M1124,'Assumptions'!$B$13)/POWER(N1124,2),"")</x:f>
        <x:v>0.0030055818395315717</x:v>
      </x:c>
    </x:row>
    <x:row r="1125">
      <x:c r="A1125" s="8" t="n">
        <x:v>8361.5</x:v>
      </x:c>
      <x:c r="B1125" s="1" t="n">
        <x:v>36.1667</x:v>
      </x:c>
      <x:c r="C1125" s="1" t="n">
        <x:v>8.52</x:v>
      </x:c>
      <x:c r="D1125" s="1" t="n">
        <x:v>-103.0444</x:v>
      </x:c>
      <x:c r="E1125" s="1" t="n">
        <x:v>16.1323</x:v>
      </x:c>
      <x:c r="F1125" s="1" t="n">
        <x:v>22.3381</x:v>
      </x:c>
      <x:c r="G1125" s="1" t="n">
        <x:v>35.5124</x:v>
      </x:c>
      <x:c r="H1125" s="1" t="n">
        <x:v>90.6889</x:v>
      </x:c>
      <x:c r="I1125" s="1" t="n">
        <x:v>2.2807</x:v>
      </x:c>
      <x:c r="J1125" s="1" t="n">
        <x:v>-0.0088</x:v>
      </x:c>
      <x:c r="K1125" s="1" t="n">
        <x:v>2.6978</x:v>
      </x:c>
      <x:c r="L1125" s="1" t="n">
        <x:v>26.4533</x:v>
      </x:c>
      <x:c r="M1125" s="1" t="n">
        <x:f>IFERROR(IF(COUNTIF('Core Analysis'!$B$2:$B$19,A1125)&gt;0,VLOOKUP(A1125,'Core Analysis'!$B$2:$D$19,2,FALSE),SQRT((POWER(L1125/'Assumptions'!$B$8,2)+POWER(('Assumptions'!$B$2-I1125)/('Assumptions'!$B$2-'Assumptions'!$B$3),2))/2)),"")</x:f>
        <x:v>0.260010030439794</x:v>
      </x:c>
      <x:c r="N1125" s="1" t="n">
        <x:f>IFERROR(IF(COUNTIFS('Core Analysis'!$B$2:$B$19,A1125,'Core Analysis'!$D$2:$D$19,"&gt;0")&gt;0,VLOOKUP(A1125,'Core Analysis'!$B$2:$D$19,3,FALSE),POWER(('Assumptions'!$B$4*'Assumptions'!$B$5)/(E1125*POWER(M1125,'Assumptions'!$B$6)),1/'Assumptions'!$B$7)),"")</x:f>
        <x:v>0.35828264432276413</x:v>
      </x:c>
      <x:c r="O1125" s="9" t="n">
        <x:f>IFERROR('Assumptions'!$B$12*POWER(M1125,'Assumptions'!$B$13)/POWER(N1125,2),"")</x:f>
        <x:v>0.0028251649913479918</x:v>
      </x:c>
    </x:row>
    <x:row r="1126">
      <x:c r="A1126" s="8" t="n">
        <x:v>8362</x:v>
      </x:c>
      <x:c r="B1126" s="1" t="n">
        <x:v>35.3667</x:v>
      </x:c>
      <x:c r="C1126" s="1" t="n">
        <x:v>8.52</x:v>
      </x:c>
      <x:c r="D1126" s="1" t="n">
        <x:v>-103.3556</x:v>
      </x:c>
      <x:c r="E1126" s="1" t="n">
        <x:v>16.2317</x:v>
      </x:c>
      <x:c r="F1126" s="1" t="n">
        <x:v>21.6619</x:v>
      </x:c>
      <x:c r="G1126" s="1" t="n">
        <x:v>33.09</x:v>
      </x:c>
      <x:c r="H1126" s="1" t="n">
        <x:v>90.9778</x:v>
      </x:c>
      <x:c r="I1126" s="1" t="n">
        <x:v>2.2753</x:v>
      </x:c>
      <x:c r="J1126" s="1" t="n">
        <x:v>-0.0039</x:v>
      </x:c>
      <x:c r="K1126" s="1" t="n">
        <x:v>2.6844</x:v>
      </x:c>
      <x:c r="L1126" s="1" t="n">
        <x:v>25.24</x:v>
      </x:c>
      <x:c r="M1126" s="1" t="n">
        <x:f>IFERROR(IF(COUNTIF('Core Analysis'!$B$2:$B$19,A1126)&gt;0,VLOOKUP(A1126,'Core Analysis'!$B$2:$D$19,2,FALSE),SQRT((POWER(L1126/'Assumptions'!$B$8,2)+POWER(('Assumptions'!$B$2-I1126)/('Assumptions'!$B$2-'Assumptions'!$B$3),2))/2)),"")</x:f>
        <x:v>0.2554917402529477</x:v>
      </x:c>
      <x:c r="N1126" s="1" t="n">
        <x:f>IFERROR(IF(COUNTIFS('Core Analysis'!$B$2:$B$19,A1126,'Core Analysis'!$D$2:$D$19,"&gt;0")&gt;0,VLOOKUP(A1126,'Core Analysis'!$B$2:$D$19,3,FALSE),POWER(('Assumptions'!$B$4*'Assumptions'!$B$5)/(E1126*POWER(M1126,'Assumptions'!$B$6)),1/'Assumptions'!$B$7)),"")</x:f>
        <x:v>0.36350061478416335</x:v>
      </x:c>
      <x:c r="O1126" s="9" t="n">
        <x:f>IFERROR('Assumptions'!$B$12*POWER(M1126,'Assumptions'!$B$13)/POWER(N1126,2),"")</x:f>
        <x:v>0.0025408955498423397</x:v>
      </x:c>
    </x:row>
    <x:row r="1127">
      <x:c r="A1127" s="8" t="n">
        <x:v>8362.5</x:v>
      </x:c>
      <x:c r="B1127" s="1" t="n">
        <x:v>38.0667</x:v>
      </x:c>
      <x:c r="C1127" s="1" t="n">
        <x:v>8.52</x:v>
      </x:c>
      <x:c r="D1127" s="1" t="n">
        <x:v>-103.6</x:v>
      </x:c>
      <x:c r="E1127" s="1" t="n">
        <x:v>16.1985</x:v>
      </x:c>
      <x:c r="F1127" s="1" t="n">
        <x:v>22.3834</x:v>
      </x:c>
      <x:c r="G1127" s="1" t="n">
        <x:v>34.3679</x:v>
      </x:c>
      <x:c r="H1127" s="1" t="n">
        <x:v>91</x:v>
      </x:c>
      <x:c r="I1127" s="1" t="n">
        <x:v>2.2767</x:v>
      </x:c>
      <x:c r="J1127" s="1" t="n">
        <x:v>-0.0003</x:v>
      </x:c>
      <x:c r="K1127" s="1" t="n">
        <x:v>2.6578</x:v>
      </x:c>
      <x:c r="L1127" s="1" t="n">
        <x:v>25.6933</x:v>
      </x:c>
      <x:c r="M1127" s="1" t="n">
        <x:f>IFERROR(IF(COUNTIF('Core Analysis'!$B$2:$B$19,A1127)&gt;0,VLOOKUP(A1127,'Core Analysis'!$B$2:$D$19,2,FALSE),SQRT((POWER(L1127/'Assumptions'!$B$8,2)+POWER(('Assumptions'!$B$2-I1127)/('Assumptions'!$B$2-'Assumptions'!$B$3),2))/2)),"")</x:f>
        <x:v>0.25733308960775797</x:v>
      </x:c>
      <x:c r="N1127" s="1" t="n">
        <x:f>IFERROR(IF(COUNTIFS('Core Analysis'!$B$2:$B$19,A1127,'Core Analysis'!$D$2:$D$19,"&gt;0")&gt;0,VLOOKUP(A1127,'Core Analysis'!$B$2:$D$19,3,FALSE),POWER(('Assumptions'!$B$4*'Assumptions'!$B$5)/(E1127*POWER(M1127,'Assumptions'!$B$6)),1/'Assumptions'!$B$7)),"")</x:f>
        <x:v>0.361269238315901</x:v>
      </x:c>
      <x:c r="O1127" s="9" t="n">
        <x:f>IFERROR('Assumptions'!$B$12*POWER(M1127,'Assumptions'!$B$13)/POWER(N1127,2),"")</x:f>
        <x:v>0.0026549584718745895</x:v>
      </x:c>
    </x:row>
    <x:row r="1128">
      <x:c r="A1128" s="8" t="n">
        <x:v>8363</x:v>
      </x:c>
      <x:c r="B1128" s="1" t="n">
        <x:v>38.4333</x:v>
      </x:c>
      <x:c r="C1128" s="1" t="n">
        <x:v>8.52</x:v>
      </x:c>
      <x:c r="D1128" s="1" t="n">
        <x:v>-103.6889</x:v>
      </x:c>
      <x:c r="E1128" s="1" t="n">
        <x:v>16.05</x:v>
      </x:c>
      <x:c r="F1128" s="1" t="n">
        <x:v>23.1994</x:v>
      </x:c>
      <x:c r="G1128" s="1" t="n">
        <x:v>35.5114</x:v>
      </x:c>
      <x:c r="H1128" s="1" t="n">
        <x:v>91</x:v>
      </x:c>
      <x:c r="I1128" s="1" t="n">
        <x:v>2.2733</x:v>
      </x:c>
      <x:c r="J1128" s="1" t="n">
        <x:v>-0.004</x:v>
      </x:c>
      <x:c r="K1128" s="1" t="n">
        <x:v>2.6178</x:v>
      </x:c>
      <x:c r="L1128" s="1" t="n">
        <x:v>26.4133</x:v>
      </x:c>
      <x:c r="M1128" s="1" t="n">
        <x:f>IFERROR(IF(COUNTIF('Core Analysis'!$B$2:$B$19,A1128)&gt;0,VLOOKUP(A1128,'Core Analysis'!$B$2:$D$19,2,FALSE),SQRT((POWER(L1128/'Assumptions'!$B$8,2)+POWER(('Assumptions'!$B$2-I1128)/('Assumptions'!$B$2-'Assumptions'!$B$3),2))/2)),"")</x:f>
        <x:v>0.2619304902101322</x:v>
      </x:c>
      <x:c r="N1128" s="1" t="n">
        <x:f>IFERROR(IF(COUNTIFS('Core Analysis'!$B$2:$B$19,A1128,'Core Analysis'!$D$2:$D$19,"&gt;0")&gt;0,VLOOKUP(A1128,'Core Analysis'!$B$2:$D$19,3,FALSE),POWER(('Assumptions'!$B$4*'Assumptions'!$B$5)/(E1128*POWER(M1128,'Assumptions'!$B$6)),1/'Assumptions'!$B$7)),"")</x:f>
        <x:v>0.35656642253472765</x:v>
      </x:c>
      <x:c r="O1128" s="9" t="n">
        <x:f>IFERROR('Assumptions'!$B$12*POWER(M1128,'Assumptions'!$B$13)/POWER(N1128,2),"")</x:f>
        <x:v>0.0029462979672847892</x:v>
      </x:c>
    </x:row>
    <x:row r="1129">
      <x:c r="A1129" s="8" t="n">
        <x:v>8363.5</x:v>
      </x:c>
      <x:c r="B1129" s="1" t="n">
        <x:v>40</x:v>
      </x:c>
      <x:c r="C1129" s="1" t="n">
        <x:v>8.52</x:v>
      </x:c>
      <x:c r="D1129" s="1" t="n">
        <x:v>-104.2889</x:v>
      </x:c>
      <x:c r="E1129" s="1" t="n">
        <x:v>15.9844</x:v>
      </x:c>
      <x:c r="F1129" s="1" t="n">
        <x:v>23.1993</x:v>
      </x:c>
      <x:c r="G1129" s="1" t="n">
        <x:v>35.6567</x:v>
      </x:c>
      <x:c r="H1129" s="1" t="n">
        <x:v>91.0444</x:v>
      </x:c>
      <x:c r="I1129" s="1" t="n">
        <x:v>2.2747</x:v>
      </x:c>
      <x:c r="J1129" s="1" t="n">
        <x:v>-0.0061</x:v>
      </x:c>
      <x:c r="K1129" s="1" t="n">
        <x:v>2.5911</x:v>
      </x:c>
      <x:c r="L1129" s="1" t="n">
        <x:v>26.4933</x:v>
      </x:c>
      <x:c r="M1129" s="1" t="n">
        <x:f>IFERROR(IF(COUNTIF('Core Analysis'!$B$2:$B$19,A1129)&gt;0,VLOOKUP(A1129,'Core Analysis'!$B$2:$D$19,2,FALSE),SQRT((POWER(L1129/'Assumptions'!$B$8,2)+POWER(('Assumptions'!$B$2-I1129)/('Assumptions'!$B$2-'Assumptions'!$B$3),2))/2)),"")</x:f>
        <x:v>0.2619315713488356</x:v>
      </x:c>
      <x:c r="N1129" s="1" t="n">
        <x:f>IFERROR(IF(COUNTIFS('Core Analysis'!$B$2:$B$19,A1129,'Core Analysis'!$D$2:$D$19,"&gt;0")&gt;0,VLOOKUP(A1129,'Core Analysis'!$B$2:$D$19,3,FALSE),POWER(('Assumptions'!$B$4*'Assumptions'!$B$5)/(E1129*POWER(M1129,'Assumptions'!$B$6)),1/'Assumptions'!$B$7)),"")</x:f>
        <x:v>0.3572958731549356</x:v>
      </x:c>
      <x:c r="O1129" s="9" t="n">
        <x:f>IFERROR('Assumptions'!$B$12*POWER(M1129,'Assumptions'!$B$13)/POWER(N1129,2),"")</x:f>
        <x:v>0.0029343332911038675</x:v>
      </x:c>
    </x:row>
    <x:row r="1130">
      <x:c r="A1130" s="8" t="n">
        <x:v>8364</x:v>
      </x:c>
      <x:c r="B1130" s="1" t="n">
        <x:v>37.3</x:v>
      </x:c>
      <x:c r="C1130" s="1" t="n">
        <x:v>8.52</x:v>
      </x:c>
      <x:c r="D1130" s="1" t="n">
        <x:v>-104.2667</x:v>
      </x:c>
      <x:c r="E1130" s="1" t="n">
        <x:v>16.1654</x:v>
      </x:c>
      <x:c r="F1130" s="1" t="n">
        <x:v>22.9631</x:v>
      </x:c>
      <x:c r="G1130" s="1" t="n">
        <x:v>34.5081</x:v>
      </x:c>
      <x:c r="H1130" s="1" t="n">
        <x:v>91.4889</x:v>
      </x:c>
      <x:c r="I1130" s="1" t="n">
        <x:v>2.2738</x:v>
      </x:c>
      <x:c r="J1130" s="1" t="n">
        <x:v>-0.008</x:v>
      </x:c>
      <x:c r="K1130" s="1" t="n">
        <x:v>2.4933</x:v>
      </x:c>
      <x:c r="L1130" s="1" t="n">
        <x:v>26.08</x:v>
      </x:c>
      <x:c r="M1130" s="1" t="n">
        <x:f>IFERROR(IF(COUNTIF('Core Analysis'!$B$2:$B$19,A1130)&gt;0,VLOOKUP(A1130,'Core Analysis'!$B$2:$D$19,2,FALSE),SQRT((POWER(L1130/'Assumptions'!$B$8,2)+POWER(('Assumptions'!$B$2-I1130)/('Assumptions'!$B$2-'Assumptions'!$B$3),2))/2)),"")</x:f>
        <x:v>0.2601102193678252</x:v>
      </x:c>
      <x:c r="N1130" s="1" t="n">
        <x:f>IFERROR(IF(COUNTIFS('Core Analysis'!$B$2:$B$19,A1130,'Core Analysis'!$D$2:$D$19,"&gt;0")&gt;0,VLOOKUP(A1130,'Core Analysis'!$B$2:$D$19,3,FALSE),POWER(('Assumptions'!$B$4*'Assumptions'!$B$5)/(E1130*POWER(M1130,'Assumptions'!$B$6)),1/'Assumptions'!$B$7)),"")</x:f>
        <x:v>0.35777778811699534</x:v>
      </x:c>
      <x:c r="O1130" s="9" t="n">
        <x:f>IFERROR('Assumptions'!$B$12*POWER(M1130,'Assumptions'!$B$13)/POWER(N1130,2),"")</x:f>
        <x:v>0.0028379503050704954</x:v>
      </x:c>
    </x:row>
    <x:row r="1131">
      <x:c r="A1131" s="8" t="n">
        <x:v>8364.5</x:v>
      </x:c>
      <x:c r="B1131" s="1" t="n">
        <x:v>35.8667</x:v>
      </x:c>
      <x:c r="C1131" s="1" t="n">
        <x:v>8.52</x:v>
      </x:c>
      <x:c r="D1131" s="1" t="n">
        <x:v>-104.7556</x:v>
      </x:c>
      <x:c r="E1131" s="1" t="n">
        <x:v>16.2816</x:v>
      </x:c>
      <x:c r="F1131" s="1" t="n">
        <x:v>23.0101</x:v>
      </x:c>
      <x:c r="G1131" s="1" t="n">
        <x:v>34.5433</x:v>
      </x:c>
      <x:c r="H1131" s="1" t="n">
        <x:v>91.6667</x:v>
      </x:c>
      <x:c r="I1131" s="1" t="n">
        <x:v>2.28</x:v>
      </x:c>
      <x:c r="J1131" s="1" t="n">
        <x:v>-0.003</x:v>
      </x:c>
      <x:c r="K1131" s="1" t="n">
        <x:v>2.5422</x:v>
      </x:c>
      <x:c r="L1131" s="1" t="n">
        <x:v>25.8667</x:v>
      </x:c>
      <x:c r="M1131" s="1" t="n">
        <x:f>IFERROR(IF(COUNTIF('Core Analysis'!$B$2:$B$19,A1131)&gt;0,VLOOKUP(A1131,'Core Analysis'!$B$2:$D$19,2,FALSE),SQRT((POWER(L1131/'Assumptions'!$B$8,2)+POWER(('Assumptions'!$B$2-I1131)/('Assumptions'!$B$2-'Assumptions'!$B$3),2))/2)),"")</x:f>
        <x:v>0.2572444320955763</x:v>
      </x:c>
      <x:c r="N1131" s="1" t="n">
        <x:f>IFERROR(IF(COUNTIFS('Core Analysis'!$B$2:$B$19,A1131,'Core Analysis'!$D$2:$D$19,"&gt;0")&gt;0,VLOOKUP(A1131,'Core Analysis'!$B$2:$D$19,3,FALSE),POWER(('Assumptions'!$B$4*'Assumptions'!$B$5)/(E1131*POWER(M1131,'Assumptions'!$B$6)),1/'Assumptions'!$B$7)),"")</x:f>
        <x:v>0.360470304889413</x:v>
      </x:c>
      <x:c r="O1131" s="9" t="n">
        <x:f>IFERROR('Assumptions'!$B$12*POWER(M1131,'Assumptions'!$B$13)/POWER(N1131,2),"")</x:f>
        <x:v>0.0026627000594197535</x:v>
      </x:c>
    </x:row>
    <x:row r="1132">
      <x:c r="A1132" s="8" t="n">
        <x:v>8365</x:v>
      </x:c>
      <x:c r="B1132" s="1" t="n">
        <x:v>34.1</x:v>
      </x:c>
      <x:c r="C1132" s="1" t="n">
        <x:v>8.52</x:v>
      </x:c>
      <x:c r="D1132" s="1" t="n">
        <x:v>-106.2667</x:v>
      </x:c>
      <x:c r="E1132" s="1" t="n">
        <x:v>16.2317</x:v>
      </x:c>
      <x:c r="F1132" s="1" t="n">
        <x:v>23.2945</x:v>
      </x:c>
      <x:c r="G1132" s="1" t="n">
        <x:v>33.9824</x:v>
      </x:c>
      <x:c r="H1132" s="1" t="n">
        <x:v>91.4889</x:v>
      </x:c>
      <x:c r="I1132" s="1" t="n">
        <x:v>2.2771</x:v>
      </x:c>
      <x:c r="J1132" s="1" t="n">
        <x:v>-0.0057</x:v>
      </x:c>
      <x:c r="K1132" s="1" t="n">
        <x:v>2.6133</x:v>
      </x:c>
      <x:c r="L1132" s="1" t="n">
        <x:v>25.7067</x:v>
      </x:c>
      <x:c r="M1132" s="1" t="n">
        <x:f>IFERROR(IF(COUNTIF('Core Analysis'!$B$2:$B$19,A1132)&gt;0,VLOOKUP(A1132,'Core Analysis'!$B$2:$D$19,2,FALSE),SQRT((POWER(L1132/'Assumptions'!$B$8,2)+POWER(('Assumptions'!$B$2-I1132)/('Assumptions'!$B$2-'Assumptions'!$B$3),2))/2)),"")</x:f>
        <x:v>0.2572835910906485</x:v>
      </x:c>
      <x:c r="N1132" s="1" t="n">
        <x:f>IFERROR(IF(COUNTIFS('Core Analysis'!$B$2:$B$19,A1132,'Core Analysis'!$D$2:$D$19,"&gt;0")&gt;0,VLOOKUP(A1132,'Core Analysis'!$B$2:$D$19,3,FALSE),POWER(('Assumptions'!$B$4*'Assumptions'!$B$5)/(E1132*POWER(M1132,'Assumptions'!$B$6)),1/'Assumptions'!$B$7)),"")</x:f>
        <x:v>0.36096901578733387</x:v>
      </x:c>
      <x:c r="O1132" s="9" t="n">
        <x:f>IFERROR('Assumptions'!$B$12*POWER(M1132,'Assumptions'!$B$13)/POWER(N1132,2),"")</x:f>
        <x:v>0.002657126610440107</x:v>
      </x:c>
    </x:row>
    <x:row r="1133">
      <x:c r="A1133" s="8" t="n">
        <x:v>8365.5</x:v>
      </x:c>
      <x:c r="B1133" s="1" t="n">
        <x:v>32.4</x:v>
      </x:c>
      <x:c r="C1133" s="1" t="n">
        <x:v>8.52</x:v>
      </x:c>
      <x:c r="D1133" s="1" t="n">
        <x:v>-104.2667</x:v>
      </x:c>
      <x:c r="E1133" s="1" t="n">
        <x:v>16.2317</x:v>
      </x:c>
      <x:c r="F1133" s="1" t="n">
        <x:v>23.3183</x:v>
      </x:c>
      <x:c r="G1133" s="1" t="n">
        <x:v>33.8088</x:v>
      </x:c>
      <x:c r="H1133" s="1" t="n">
        <x:v>91.4667</x:v>
      </x:c>
      <x:c r="I1133" s="1" t="n">
        <x:v>2.2736</x:v>
      </x:c>
      <x:c r="J1133" s="1" t="n">
        <x:v>-0.0072</x:v>
      </x:c>
      <x:c r="K1133" s="1" t="n">
        <x:v>2.5867</x:v>
      </x:c>
      <x:c r="L1133" s="1" t="n">
        <x:v>26.48</x:v>
      </x:c>
      <x:c r="M1133" s="1" t="n">
        <x:f>IFERROR(IF(COUNTIF('Core Analysis'!$B$2:$B$19,A1133)&gt;0,VLOOKUP(A1133,'Core Analysis'!$B$2:$D$19,2,FALSE),SQRT((POWER(L1133/'Assumptions'!$B$8,2)+POWER(('Assumptions'!$B$2-I1133)/('Assumptions'!$B$2-'Assumptions'!$B$3),2))/2)),"")</x:f>
        <x:v>0.26218065896251463</x:v>
      </x:c>
      <x:c r="N1133" s="1" t="n">
        <x:f>IFERROR(IF(COUNTIFS('Core Analysis'!$B$2:$B$19,A1133,'Core Analysis'!$D$2:$D$19,"&gt;0")&gt;0,VLOOKUP(A1133,'Core Analysis'!$B$2:$D$19,3,FALSE),POWER(('Assumptions'!$B$4*'Assumptions'!$B$5)/(E1133*POWER(M1133,'Assumptions'!$B$6)),1/'Assumptions'!$B$7)),"")</x:f>
        <x:v>0.354226757312028</x:v>
      </x:c>
      <x:c r="O1133" s="9" t="n">
        <x:f>IFERROR('Assumptions'!$B$12*POWER(M1133,'Assumptions'!$B$13)/POWER(N1133,2),"")</x:f>
        <x:v>0.0029979131310105527</x:v>
      </x:c>
    </x:row>
    <x:row r="1134">
      <x:c r="A1134" s="8" t="n">
        <x:v>8366</x:v>
      </x:c>
      <x:c r="B1134" s="1" t="n">
        <x:v>33.6</x:v>
      </x:c>
      <x:c r="C1134" s="1" t="n">
        <x:v>8.52</x:v>
      </x:c>
      <x:c r="D1134" s="1" t="n">
        <x:v>-103.6222</x:v>
      </x:c>
      <x:c r="E1134" s="1" t="n">
        <x:v>16.3316</x:v>
      </x:c>
      <x:c r="F1134" s="1" t="n">
        <x:v>23.5823</x:v>
      </x:c>
      <x:c r="G1134" s="1" t="n">
        <x:v>34.2617</x:v>
      </x:c>
      <x:c r="H1134" s="1" t="n">
        <x:v>91.4667</x:v>
      </x:c>
      <x:c r="I1134" s="1" t="n">
        <x:v>2.2738</x:v>
      </x:c>
      <x:c r="J1134" s="1" t="n">
        <x:v>-0.0073</x:v>
      </x:c>
      <x:c r="K1134" s="1" t="n">
        <x:v>2.6</x:v>
      </x:c>
      <x:c r="L1134" s="1" t="n">
        <x:v>27.2</x:v>
      </x:c>
      <x:c r="M1134" s="1" t="n">
        <x:f>IFERROR(IF(COUNTIF('Core Analysis'!$B$2:$B$19,A1134)&gt;0,VLOOKUP(A1134,'Core Analysis'!$B$2:$D$19,2,FALSE),SQRT((POWER(L1134/'Assumptions'!$B$8,2)+POWER(('Assumptions'!$B$2-I1134)/('Assumptions'!$B$2-'Assumptions'!$B$3),2))/2)),"")</x:f>
        <x:v>0.2657837583818435</x:v>
      </x:c>
      <x:c r="N1134" s="1" t="n">
        <x:f>IFERROR(IF(COUNTIFS('Core Analysis'!$B$2:$B$19,A1134,'Core Analysis'!$D$2:$D$19,"&gt;0")&gt;0,VLOOKUP(A1134,'Core Analysis'!$B$2:$D$19,3,FALSE),POWER(('Assumptions'!$B$4*'Assumptions'!$B$5)/(E1134*POWER(M1134,'Assumptions'!$B$6)),1/'Assumptions'!$B$7)),"")</x:f>
        <x:v>0.348354329274267</x:v>
      </x:c>
      <x:c r="O1134" s="9" t="n">
        <x:f>IFERROR('Assumptions'!$B$12*POWER(M1134,'Assumptions'!$B$13)/POWER(N1134,2),"")</x:f>
        <x:v>0.0032917103483329608</x:v>
      </x:c>
    </x:row>
    <x:row r="1135">
      <x:c r="A1135" s="8" t="n">
        <x:v>8366.5</x:v>
      </x:c>
      <x:c r="B1135" s="1" t="n">
        <x:v>33.9</x:v>
      </x:c>
      <x:c r="C1135" s="1" t="n">
        <x:v>8.5267</x:v>
      </x:c>
      <x:c r="D1135" s="1" t="n">
        <x:v>-103.7556</x:v>
      </x:c>
      <x:c r="E1135" s="1" t="n">
        <x:v>16.3316</x:v>
      </x:c>
      <x:c r="F1135" s="1" t="n">
        <x:v>23.9962</x:v>
      </x:c>
      <x:c r="G1135" s="1" t="n">
        <x:v>34.3318</x:v>
      </x:c>
      <x:c r="H1135" s="1" t="n">
        <x:v>91.1111</x:v>
      </x:c>
      <x:c r="I1135" s="1" t="n">
        <x:v>2.2842</x:v>
      </x:c>
      <x:c r="J1135" s="1" t="n">
        <x:v>-0.0052</x:v>
      </x:c>
      <x:c r="K1135" s="1" t="n">
        <x:v>2.5733</x:v>
      </x:c>
      <x:c r="L1135" s="1" t="n">
        <x:v>28.76</x:v>
      </x:c>
      <x:c r="M1135" s="1" t="n">
        <x:f>IFERROR(IF(COUNTIF('Core Analysis'!$B$2:$B$19,A1135)&gt;0,VLOOKUP(A1135,'Core Analysis'!$B$2:$D$19,2,FALSE),SQRT((POWER(L1135/'Assumptions'!$B$8,2)+POWER(('Assumptions'!$B$2-I1135)/('Assumptions'!$B$2-'Assumptions'!$B$3),2))/2)),"")</x:f>
        <x:v>0.27102691519753674</x:v>
      </x:c>
      <x:c r="N1135" s="1" t="n">
        <x:f>IFERROR(IF(COUNTIFS('Core Analysis'!$B$2:$B$19,A1135,'Core Analysis'!$D$2:$D$19,"&gt;0")&gt;0,VLOOKUP(A1135,'Core Analysis'!$B$2:$D$19,3,FALSE),POWER(('Assumptions'!$B$4*'Assumptions'!$B$5)/(E1135*POWER(M1135,'Assumptions'!$B$6)),1/'Assumptions'!$B$7)),"")</x:f>
        <x:v>0.341615233363887</x:v>
      </x:c>
      <x:c r="O1135" s="9" t="n">
        <x:f>IFERROR('Assumptions'!$B$12*POWER(M1135,'Assumptions'!$B$13)/POWER(N1135,2),"")</x:f>
        <x:v>0.003730088260521073</x:v>
      </x:c>
    </x:row>
    <x:row r="1136">
      <x:c r="A1136" s="8" t="n">
        <x:v>8367</x:v>
      </x:c>
      <x:c r="B1136" s="1" t="n">
        <x:v>36.7333</x:v>
      </x:c>
      <x:c r="C1136" s="1" t="n">
        <x:v>8.5267</x:v>
      </x:c>
      <x:c r="D1136" s="1" t="n">
        <x:v>-104.3333</x:v>
      </x:c>
      <x:c r="E1136" s="1" t="n">
        <x:v>16.3316</x:v>
      </x:c>
      <x:c r="F1136" s="1" t="n">
        <x:v>23.9961</x:v>
      </x:c>
      <x:c r="G1136" s="1" t="n">
        <x:v>34.5788</x:v>
      </x:c>
      <x:c r="H1136" s="1" t="n">
        <x:v>91.0222</x:v>
      </x:c>
      <x:c r="I1136" s="1" t="n">
        <x:v>2.294</x:v>
      </x:c>
      <x:c r="J1136" s="1" t="n">
        <x:v>-0.0037</x:v>
      </x:c>
      <x:c r="K1136" s="1" t="n">
        <x:v>2.6311</x:v>
      </x:c>
      <x:c r="L1136" s="1" t="n">
        <x:v>27.44</x:v>
      </x:c>
      <x:c r="M1136" s="1" t="n">
        <x:f>IFERROR(IF(COUNTIF('Core Analysis'!$B$2:$B$19,A1136)&gt;0,VLOOKUP(A1136,'Core Analysis'!$B$2:$D$19,2,FALSE),SQRT((POWER(L1136/'Assumptions'!$B$8,2)+POWER(('Assumptions'!$B$2-I1136)/('Assumptions'!$B$2-'Assumptions'!$B$3),2))/2)),"")</x:f>
        <x:v>0.26137901372446876</x:v>
      </x:c>
      <x:c r="N1136" s="1" t="n">
        <x:f>IFERROR(IF(COUNTIFS('Core Analysis'!$B$2:$B$19,A1136,'Core Analysis'!$D$2:$D$19,"&gt;0")&gt;0,VLOOKUP(A1136,'Core Analysis'!$B$2:$D$19,3,FALSE),POWER(('Assumptions'!$B$4*'Assumptions'!$B$5)/(E1136*POWER(M1136,'Assumptions'!$B$6)),1/'Assumptions'!$B$7)),"")</x:f>
        <x:v>0.3542247771303511</x:v>
      </x:c>
      <x:c r="O1136" s="9" t="n">
        <x:f>IFERROR('Assumptions'!$B$12*POWER(M1136,'Assumptions'!$B$13)/POWER(N1136,2),"")</x:f>
        <x:v>0.002957823004958896</x:v>
      </x:c>
    </x:row>
    <x:row r="1137">
      <x:c r="A1137" s="8" t="n">
        <x:v>8367.5</x:v>
      </x:c>
      <x:c r="B1137" s="1" t="n">
        <x:v>37.3333</x:v>
      </x:c>
      <x:c r="C1137" s="1" t="n">
        <x:v>8.5311</x:v>
      </x:c>
      <x:c r="D1137" s="1" t="n">
        <x:v>-104.0444</x:v>
      </x:c>
      <x:c r="E1137" s="1" t="n">
        <x:v>16.2816</x:v>
      </x:c>
      <x:c r="F1137" s="1" t="n">
        <x:v>23.438</x:v>
      </x:c>
      <x:c r="G1137" s="1" t="n">
        <x:v>36.1712</x:v>
      </x:c>
      <x:c r="H1137" s="1" t="n">
        <x:v>91.0444</x:v>
      </x:c>
      <x:c r="I1137" s="1" t="n">
        <x:v>2.2896</x:v>
      </x:c>
      <x:c r="J1137" s="1" t="n">
        <x:v>-0.0074</x:v>
      </x:c>
      <x:c r="K1137" s="1" t="n">
        <x:v>2.6622</x:v>
      </x:c>
      <x:c r="L1137" s="1" t="n">
        <x:v>27.3333</x:v>
      </x:c>
      <x:c r="M1137" s="1" t="n">
        <x:f>IFERROR(IF(COUNTIF('Core Analysis'!$B$2:$B$19,A1137)&gt;0,VLOOKUP(A1137,'Core Analysis'!$B$2:$D$19,2,FALSE),SQRT((POWER(L1137/'Assumptions'!$B$8,2)+POWER(('Assumptions'!$B$2-I1137)/('Assumptions'!$B$2-'Assumptions'!$B$3),2))/2)),"")</x:f>
        <x:v>0.26203746110246884</x:v>
      </x:c>
      <x:c r="N1137" s="1" t="n">
        <x:f>IFERROR(IF(COUNTIFS('Core Analysis'!$B$2:$B$19,A1137,'Core Analysis'!$D$2:$D$19,"&gt;0")&gt;0,VLOOKUP(A1137,'Core Analysis'!$B$2:$D$19,3,FALSE),POWER(('Assumptions'!$B$4*'Assumptions'!$B$5)/(E1137*POWER(M1137,'Assumptions'!$B$6)),1/'Assumptions'!$B$7)),"")</x:f>
        <x:v>0.3538768024940333</x:v>
      </x:c>
      <x:c r="O1137" s="9" t="n">
        <x:f>IFERROR('Assumptions'!$B$12*POWER(M1137,'Assumptions'!$B$13)/POWER(N1137,2),"")</x:f>
        <x:v>0.002996633318970145</x:v>
      </x:c>
    </x:row>
    <x:row r="1138">
      <x:c r="A1138" s="8" t="n">
        <x:v>8368</x:v>
      </x:c>
      <x:c r="B1138" s="1" t="n">
        <x:v>38.9</x:v>
      </x:c>
      <x:c r="C1138" s="1" t="n">
        <x:v>8.5333</x:v>
      </x:c>
      <x:c r="D1138" s="1" t="n">
        <x:v>-103.6445</x:v>
      </x:c>
      <x:c r="E1138" s="1" t="n">
        <x:v>16.3819</x:v>
      </x:c>
      <x:c r="F1138" s="1" t="n">
        <x:v>22.9161</x:v>
      </x:c>
      <x:c r="G1138" s="1" t="n">
        <x:v>34.9704</x:v>
      </x:c>
      <x:c r="H1138" s="1" t="n">
        <x:v>91.3111</x:v>
      </x:c>
      <x:c r="I1138" s="1" t="n">
        <x:v>2.276</x:v>
      </x:c>
      <x:c r="J1138" s="1" t="n">
        <x:v>-0.0138</x:v>
      </x:c>
      <x:c r="K1138" s="1" t="n">
        <x:v>2.6889</x:v>
      </x:c>
      <x:c r="L1138" s="1" t="n">
        <x:v>26.84</x:v>
      </x:c>
      <x:c r="M1138" s="1" t="n">
        <x:f>IFERROR(IF(COUNTIF('Core Analysis'!$B$2:$B$19,A1138)&gt;0,VLOOKUP(A1138,'Core Analysis'!$B$2:$D$19,2,FALSE),SQRT((POWER(L1138/'Assumptions'!$B$8,2)+POWER(('Assumptions'!$B$2-I1138)/('Assumptions'!$B$2-'Assumptions'!$B$3),2))/2)),"")</x:f>
        <x:v>0.26331974809153974</x:v>
      </x:c>
      <x:c r="N1138" s="1" t="n">
        <x:f>IFERROR(IF(COUNTIFS('Core Analysis'!$B$2:$B$19,A1138,'Core Analysis'!$D$2:$D$19,"&gt;0")&gt;0,VLOOKUP(A1138,'Core Analysis'!$B$2:$D$19,3,FALSE),POWER(('Assumptions'!$B$4*'Assumptions'!$B$5)/(E1138*POWER(M1138,'Assumptions'!$B$6)),1/'Assumptions'!$B$7)),"")</x:f>
        <x:v>0.35107382550872146</x:v>
      </x:c>
      <x:c r="O1138" s="9" t="n">
        <x:f>IFERROR('Assumptions'!$B$12*POWER(M1138,'Assumptions'!$B$13)/POWER(N1138,2),"")</x:f>
        <x:v>0.003110778590276856</x:v>
      </x:c>
    </x:row>
    <x:row r="1139">
      <x:c r="A1139" s="8" t="n">
        <x:v>8368.5</x:v>
      </x:c>
      <x:c r="B1139" s="1" t="n">
        <x:v>38.2333</x:v>
      </x:c>
      <x:c r="C1139" s="1" t="n">
        <x:v>8.5333</x:v>
      </x:c>
      <x:c r="D1139" s="1" t="n">
        <x:v>-103.4889</x:v>
      </x:c>
      <x:c r="E1139" s="1" t="n">
        <x:v>16.1985</x:v>
      </x:c>
      <x:c r="F1139" s="1" t="n">
        <x:v>22.9631</x:v>
      </x:c>
      <x:c r="G1139" s="1" t="n">
        <x:v>34.4023</x:v>
      </x:c>
      <x:c r="H1139" s="1" t="n">
        <x:v>91.6444</x:v>
      </x:c>
      <x:c r="I1139" s="1" t="n">
        <x:v>2.2698</x:v>
      </x:c>
      <x:c r="J1139" s="1" t="n">
        <x:v>-0.0153</x:v>
      </x:c>
      <x:c r="K1139" s="1" t="n">
        <x:v>2.7333</x:v>
      </x:c>
      <x:c r="L1139" s="1" t="n">
        <x:v>27.92</x:v>
      </x:c>
      <x:c r="M1139" s="1" t="n">
        <x:f>IFERROR(IF(COUNTIF('Core Analysis'!$B$2:$B$19,A1139)&gt;0,VLOOKUP(A1139,'Core Analysis'!$B$2:$D$19,2,FALSE),SQRT((POWER(L1139/'Assumptions'!$B$8,2)+POWER(('Assumptions'!$B$2-I1139)/('Assumptions'!$B$2-'Assumptions'!$B$3),2))/2)),"")</x:f>
        <x:v>0.270612877492139</x:v>
      </x:c>
      <x:c r="N1139" s="1" t="n">
        <x:f>IFERROR(IF(COUNTIFS('Core Analysis'!$B$2:$B$19,A1139,'Core Analysis'!$D$2:$D$19,"&gt;0")&gt;0,VLOOKUP(A1139,'Core Analysis'!$B$2:$D$19,3,FALSE),POWER(('Assumptions'!$B$4*'Assumptions'!$B$5)/(E1139*POWER(M1139,'Assumptions'!$B$6)),1/'Assumptions'!$B$7)),"")</x:f>
        <x:v>0.34354067011749206</x:v>
      </x:c>
      <x:c r="O1139" s="9" t="n">
        <x:f>IFERROR('Assumptions'!$B$12*POWER(M1139,'Assumptions'!$B$13)/POWER(N1139,2),"")</x:f>
        <x:v>0.003663665477707984</x:v>
      </x:c>
    </x:row>
    <x:row r="1140">
      <x:c r="A1140" s="8" t="n">
        <x:v>8369</x:v>
      </x:c>
      <x:c r="B1140" s="1" t="n">
        <x:v>38</x:v>
      </x:c>
      <x:c r="C1140" s="1" t="n">
        <x:v>8.5333</x:v>
      </x:c>
      <x:c r="D1140" s="1" t="n">
        <x:v>-103.4</x:v>
      </x:c>
      <x:c r="E1140" s="1" t="n">
        <x:v>16.1323</x:v>
      </x:c>
      <x:c r="F1140" s="1" t="n">
        <x:v>22.8225</x:v>
      </x:c>
      <x:c r="G1140" s="1" t="n">
        <x:v>34.3318</x:v>
      </x:c>
      <x:c r="H1140" s="1" t="n">
        <x:v>91.6667</x:v>
      </x:c>
      <x:c r="I1140" s="1" t="n">
        <x:v>2.2693</x:v>
      </x:c>
      <x:c r="J1140" s="1" t="n">
        <x:v>-0.0114</x:v>
      </x:c>
      <x:c r="K1140" s="1" t="n">
        <x:v>2.6978</x:v>
      </x:c>
      <x:c r="L1140" s="1" t="n">
        <x:v>27.04</x:v>
      </x:c>
      <x:c r="M1140" s="1" t="n">
        <x:f>IFERROR(IF(COUNTIF('Core Analysis'!$B$2:$B$19,A1140)&gt;0,VLOOKUP(A1140,'Core Analysis'!$B$2:$D$19,2,FALSE),SQRT((POWER(L1140/'Assumptions'!$B$8,2)+POWER(('Assumptions'!$B$2-I1140)/('Assumptions'!$B$2-'Assumptions'!$B$3),2))/2)),"")</x:f>
        <x:v>0.26625029604363026</x:v>
      </x:c>
      <x:c r="N1140" s="1" t="n">
        <x:f>IFERROR(IF(COUNTIFS('Core Analysis'!$B$2:$B$19,A1140,'Core Analysis'!$D$2:$D$19,"&gt;0")&gt;0,VLOOKUP(A1140,'Core Analysis'!$B$2:$D$19,3,FALSE),POWER(('Assumptions'!$B$4*'Assumptions'!$B$5)/(E1140*POWER(M1140,'Assumptions'!$B$6)),1/'Assumptions'!$B$7)),"")</x:f>
        <x:v>0.3498853621599211</x:v>
      </x:c>
      <x:c r="O1140" s="9" t="n">
        <x:f>IFERROR('Assumptions'!$B$12*POWER(M1140,'Assumptions'!$B$13)/POWER(N1140,2),"")</x:f>
        <x:v>0.0032882421962894303</x:v>
      </x:c>
    </x:row>
    <x:row r="1141">
      <x:c r="A1141" s="8" t="n">
        <x:v>8369.5</x:v>
      </x:c>
      <x:c r="B1141" s="1" t="n">
        <x:v>34.8</x:v>
      </x:c>
      <x:c r="C1141" s="1" t="n">
        <x:v>8.5289</x:v>
      </x:c>
      <x:c r="D1141" s="1" t="n">
        <x:v>-103.5556</x:v>
      </x:c>
      <x:c r="E1141" s="1" t="n">
        <x:v>16.2151</x:v>
      </x:c>
      <x:c r="F1141" s="1" t="n">
        <x:v>22.9162</x:v>
      </x:c>
      <x:c r="G1141" s="1" t="n">
        <x:v>34.3318</x:v>
      </x:c>
      <x:c r="H1141" s="1" t="n">
        <x:v>91.6667</x:v>
      </x:c>
      <x:c r="I1141" s="1" t="n">
        <x:v>2.2729</x:v>
      </x:c>
      <x:c r="J1141" s="1" t="n">
        <x:v>-0.0112</x:v>
      </x:c>
      <x:c r="K1141" s="1" t="n">
        <x:v>2.6089</x:v>
      </x:c>
      <x:c r="L1141" s="1" t="n">
        <x:v>26.88</x:v>
      </x:c>
      <x:c r="M1141" s="1" t="n">
        <x:f>IFERROR(IF(COUNTIF('Core Analysis'!$B$2:$B$19,A1141)&gt;0,VLOOKUP(A1141,'Core Analysis'!$B$2:$D$19,2,FALSE),SQRT((POWER(L1141/'Assumptions'!$B$8,2)+POWER(('Assumptions'!$B$2-I1141)/('Assumptions'!$B$2-'Assumptions'!$B$3),2))/2)),"")</x:f>
        <x:v>0.26440802826509074</x:v>
      </x:c>
      <x:c r="N1141" s="1" t="n">
        <x:f>IFERROR(IF(COUNTIFS('Core Analysis'!$B$2:$B$19,A1141,'Core Analysis'!$D$2:$D$19,"&gt;0")&gt;0,VLOOKUP(A1141,'Core Analysis'!$B$2:$D$19,3,FALSE),POWER(('Assumptions'!$B$4*'Assumptions'!$B$5)/(E1141*POWER(M1141,'Assumptions'!$B$6)),1/'Assumptions'!$B$7)),"")</x:f>
        <x:v>0.351422500505569</x:v>
      </x:c>
      <x:c r="O1141" s="9" t="n">
        <x:f>IFERROR('Assumptions'!$B$12*POWER(M1141,'Assumptions'!$B$13)/POWER(N1141,2),"")</x:f>
        <x:v>0.0031614635900066995</x:v>
      </x:c>
    </x:row>
    <x:row r="1142">
      <x:c r="A1142" s="8" t="n">
        <x:v>8370</x:v>
      </x:c>
      <x:c r="B1142" s="1" t="n">
        <x:v>36.2667</x:v>
      </x:c>
      <x:c r="C1142" s="1" t="n">
        <x:v>8.5222</x:v>
      </x:c>
      <x:c r="D1142" s="1" t="n">
        <x:v>-102.9778</x:v>
      </x:c>
      <x:c r="E1142" s="1" t="n">
        <x:v>16.2649</x:v>
      </x:c>
      <x:c r="F1142" s="1" t="n">
        <x:v>23.486</x:v>
      </x:c>
      <x:c r="G1142" s="1" t="n">
        <x:v>34.3318</x:v>
      </x:c>
      <x:c r="H1142" s="1" t="n">
        <x:v>91.3111</x:v>
      </x:c>
      <x:c r="I1142" s="1" t="n">
        <x:v>2.2729</x:v>
      </x:c>
      <x:c r="J1142" s="1" t="n">
        <x:v>-0.0128</x:v>
      </x:c>
      <x:c r="K1142" s="1" t="n">
        <x:v>2.6</x:v>
      </x:c>
      <x:c r="L1142" s="1" t="n">
        <x:v>26.2</x:v>
      </x:c>
      <x:c r="M1142" s="1" t="n">
        <x:f>IFERROR(IF(COUNTIF('Core Analysis'!$B$2:$B$19,A1142)&gt;0,VLOOKUP(A1142,'Core Analysis'!$B$2:$D$19,2,FALSE),SQRT((POWER(L1142/'Assumptions'!$B$8,2)+POWER(('Assumptions'!$B$2-I1142)/('Assumptions'!$B$2-'Assumptions'!$B$3),2))/2)),"")</x:f>
        <x:v>0.26097295915675445</x:v>
      </x:c>
      <x:c r="N1142" s="1" t="n">
        <x:f>IFERROR(IF(COUNTIFS('Core Analysis'!$B$2:$B$19,A1142,'Core Analysis'!$D$2:$D$19,"&gt;0")&gt;0,VLOOKUP(A1142,'Core Analysis'!$B$2:$D$19,3,FALSE),POWER(('Assumptions'!$B$4*'Assumptions'!$B$5)/(E1142*POWER(M1142,'Assumptions'!$B$6)),1/'Assumptions'!$B$7)),"")</x:f>
        <x:v>0.3555026227019865</x:v>
      </x:c>
      <x:c r="O1142" s="9" t="n">
        <x:f>IFERROR('Assumptions'!$B$12*POWER(M1142,'Assumptions'!$B$13)/POWER(N1142,2),"")</x:f>
        <x:v>0.00291657758919389</x:v>
      </x:c>
    </x:row>
    <x:row r="1143">
      <x:c r="A1143" s="8" t="n">
        <x:v>8370.5</x:v>
      </x:c>
      <x:c r="B1143" s="1" t="n">
        <x:v>36.7</x:v>
      </x:c>
      <x:c r="C1143" s="1" t="n">
        <x:v>8.52</x:v>
      </x:c>
      <x:c r="D1143" s="1" t="n">
        <x:v>-103.0444</x:v>
      </x:c>
      <x:c r="E1143" s="1" t="n">
        <x:v>16.2816</x:v>
      </x:c>
      <x:c r="F1143" s="1" t="n">
        <x:v>23.534</x:v>
      </x:c>
      <x:c r="G1143" s="1" t="n">
        <x:v>34.508</x:v>
      </x:c>
      <x:c r="H1143" s="1" t="n">
        <x:v>91.0222</x:v>
      </x:c>
      <x:c r="I1143" s="1" t="n">
        <x:v>2.27</x:v>
      </x:c>
      <x:c r="J1143" s="1" t="n">
        <x:v>-0.0167</x:v>
      </x:c>
      <x:c r="K1143" s="1" t="n">
        <x:v>2.6933</x:v>
      </x:c>
      <x:c r="L1143" s="1" t="n">
        <x:v>26.88</x:v>
      </x:c>
      <x:c r="M1143" s="1" t="n">
        <x:f>IFERROR(IF(COUNTIF('Core Analysis'!$B$2:$B$19,A1143)&gt;0,VLOOKUP(A1143,'Core Analysis'!$B$2:$D$19,2,FALSE),SQRT((POWER(L1143/'Assumptions'!$B$8,2)+POWER(('Assumptions'!$B$2-I1143)/('Assumptions'!$B$2-'Assumptions'!$B$3),2))/2)),"")</x:f>
        <x:v>0.26523819644711044</x:v>
      </x:c>
      <x:c r="N1143" s="1" t="n">
        <x:f>IFERROR(IF(COUNTIFS('Core Analysis'!$B$2:$B$19,A1143,'Core Analysis'!$D$2:$D$19,"&gt;0")&gt;0,VLOOKUP(A1143,'Core Analysis'!$B$2:$D$19,3,FALSE),POWER(('Assumptions'!$B$4*'Assumptions'!$B$5)/(E1143*POWER(M1143,'Assumptions'!$B$6)),1/'Assumptions'!$B$7)),"")</x:f>
        <x:v>0.3496064296572263</x:v>
      </x:c>
      <x:c r="O1143" s="9" t="n">
        <x:f>IFERROR('Assumptions'!$B$12*POWER(M1143,'Assumptions'!$B$13)/POWER(N1143,2),"")</x:f>
        <x:v>0.003238760075565154</x:v>
      </x:c>
    </x:row>
    <x:row r="1144">
      <x:c r="A1144" s="8" t="n">
        <x:v>8371</x:v>
      </x:c>
      <x:c r="B1144" s="1" t="n">
        <x:v>38.7667</x:v>
      </x:c>
      <x:c r="C1144" s="1" t="n">
        <x:v>8.52</x:v>
      </x:c>
      <x:c r="D1144" s="1" t="n">
        <x:v>-103.4667</x:v>
      </x:c>
      <x:c r="E1144" s="1" t="n">
        <x:v>16.315</x:v>
      </x:c>
      <x:c r="F1144" s="1" t="n">
        <x:v>23.3183</x:v>
      </x:c>
      <x:c r="G1144" s="1" t="n">
        <x:v>34.6851</x:v>
      </x:c>
      <x:c r="H1144" s="1" t="n">
        <x:v>90.9556</x:v>
      </x:c>
      <x:c r="I1144" s="1" t="n">
        <x:v>2.2798</x:v>
      </x:c>
      <x:c r="J1144" s="1" t="n">
        <x:v>-0.0097</x:v>
      </x:c>
      <x:c r="K1144" s="1" t="n">
        <x:v>2.7956</x:v>
      </x:c>
      <x:c r="L1144" s="1" t="n">
        <x:v>26.7067</x:v>
      </x:c>
      <x:c r="M1144" s="1" t="n">
        <x:f>IFERROR(IF(COUNTIF('Core Analysis'!$B$2:$B$19,A1144)&gt;0,VLOOKUP(A1144,'Core Analysis'!$B$2:$D$19,2,FALSE),SQRT((POWER(L1144/'Assumptions'!$B$8,2)+POWER(('Assumptions'!$B$2-I1144)/('Assumptions'!$B$2-'Assumptions'!$B$3),2))/2)),"")</x:f>
        <x:v>0.261557896483994</x:v>
      </x:c>
      <x:c r="N1144" s="1" t="n">
        <x:f>IFERROR(IF(COUNTIFS('Core Analysis'!$B$2:$B$19,A1144,'Core Analysis'!$D$2:$D$19,"&gt;0")&gt;0,VLOOKUP(A1144,'Core Analysis'!$B$2:$D$19,3,FALSE),POWER(('Assumptions'!$B$4*'Assumptions'!$B$5)/(E1144*POWER(M1144,'Assumptions'!$B$6)),1/'Assumptions'!$B$7)),"")</x:f>
        <x:v>0.3541625555794773</x:v>
      </x:c>
      <x:c r="O1144" s="9" t="n">
        <x:f>IFERROR('Assumptions'!$B$12*POWER(M1144,'Assumptions'!$B$13)/POWER(N1144,2),"")</x:f>
        <x:v>0.002967782715796802</x:v>
      </x:c>
    </x:row>
    <x:row r="1145">
      <x:c r="A1145" s="8" t="n">
        <x:v>8371.5</x:v>
      </x:c>
      <x:c r="B1145" s="1" t="n">
        <x:v>40</x:v>
      </x:c>
      <x:c r="C1145" s="1" t="n">
        <x:v>8.52</x:v>
      </x:c>
      <x:c r="D1145" s="1" t="n">
        <x:v>-103.3333</x:v>
      </x:c>
      <x:c r="E1145" s="1" t="n">
        <x:v>16.5165</x:v>
      </x:c>
      <x:c r="F1145" s="1" t="n">
        <x:v>23.5582</x:v>
      </x:c>
      <x:c r="G1145" s="1" t="n">
        <x:v>35.8036</x:v>
      </x:c>
      <x:c r="H1145" s="1" t="n">
        <x:v>90.4667</x:v>
      </x:c>
      <x:c r="I1145" s="1" t="n">
        <x:v>2.2807</x:v>
      </x:c>
      <x:c r="J1145" s="1" t="n">
        <x:v>-0.0121</x:v>
      </x:c>
      <x:c r="K1145" s="1" t="n">
        <x:v>2.7911</x:v>
      </x:c>
      <x:c r="L1145" s="1" t="n">
        <x:v>26.4533</x:v>
      </x:c>
      <x:c r="M1145" s="1" t="n">
        <x:f>IFERROR(IF(COUNTIF('Core Analysis'!$B$2:$B$19,A1145)&gt;0,VLOOKUP(A1145,'Core Analysis'!$B$2:$D$19,2,FALSE),SQRT((POWER(L1145/'Assumptions'!$B$8,2)+POWER(('Assumptions'!$B$2-I1145)/('Assumptions'!$B$2-'Assumptions'!$B$3),2))/2)),"")</x:f>
        <x:v>0.260010030439794</x:v>
      </x:c>
      <x:c r="N1145" s="1" t="n">
        <x:f>IFERROR(IF(COUNTIFS('Core Analysis'!$B$2:$B$19,A1145,'Core Analysis'!$D$2:$D$19,"&gt;0")&gt;0,VLOOKUP(A1145,'Core Analysis'!$B$2:$D$19,3,FALSE),POWER(('Assumptions'!$B$4*'Assumptions'!$B$5)/(E1145*POWER(M1145,'Assumptions'!$B$6)),1/'Assumptions'!$B$7)),"")</x:f>
        <x:v>0.3540910134647388</x:v>
      </x:c>
      <x:c r="O1145" s="9" t="n">
        <x:f>IFERROR('Assumptions'!$B$12*POWER(M1145,'Assumptions'!$B$13)/POWER(N1145,2),"")</x:f>
        <x:v>0.0028924479199865555</x:v>
      </x:c>
    </x:row>
    <x:row r="1146">
      <x:c r="A1146" s="8" t="n">
        <x:v>8372</x:v>
      </x:c>
      <x:c r="B1146" s="1" t="n">
        <x:v>39.4333</x:v>
      </x:c>
      <x:c r="C1146" s="1" t="n">
        <x:v>8.52</x:v>
      </x:c>
      <x:c r="D1146" s="1" t="n">
        <x:v>-103.3778</x:v>
      </x:c>
      <x:c r="E1146" s="1" t="n">
        <x:v>16.5673</x:v>
      </x:c>
      <x:c r="F1146" s="1" t="n">
        <x:v>24.0946</x:v>
      </x:c>
      <x:c r="G1146" s="1" t="n">
        <x:v>36.7685</x:v>
      </x:c>
      <x:c r="H1146" s="1" t="n">
        <x:v>90.8222</x:v>
      </x:c>
      <x:c r="I1146" s="1" t="n">
        <x:v>2.2833</x:v>
      </x:c>
      <x:c r="J1146" s="1" t="n">
        <x:v>-0.0137</x:v>
      </x:c>
      <x:c r="K1146" s="1" t="n">
        <x:v>2.7022</x:v>
      </x:c>
      <x:c r="L1146" s="1" t="n">
        <x:v>25.64</x:v>
      </x:c>
      <x:c r="M1146" s="1" t="n">
        <x:f>IFERROR(IF(COUNTIF('Core Analysis'!$B$2:$B$19,A1146)&gt;0,VLOOKUP(A1146,'Core Analysis'!$B$2:$D$19,2,FALSE),SQRT((POWER(L1146/'Assumptions'!$B$8,2)+POWER(('Assumptions'!$B$2-I1146)/('Assumptions'!$B$2-'Assumptions'!$B$3),2))/2)),"")</x:f>
        <x:v>0.2551507477562708</x:v>
      </x:c>
      <x:c r="N1146" s="1" t="n">
        <x:f>IFERROR(IF(COUNTIFS('Core Analysis'!$B$2:$B$19,A1146,'Core Analysis'!$D$2:$D$19,"&gt;0")&gt;0,VLOOKUP(A1146,'Core Analysis'!$B$2:$D$19,3,FALSE),POWER(('Assumptions'!$B$4*'Assumptions'!$B$5)/(E1146*POWER(M1146,'Assumptions'!$B$6)),1/'Assumptions'!$B$7)),"")</x:f>
        <x:v>0.3602809540814316</x:v>
      </x:c>
      <x:c r="O1146" s="9" t="n">
        <x:f>IFERROR('Assumptions'!$B$12*POWER(M1146,'Assumptions'!$B$13)/POWER(N1146,2),"")</x:f>
        <x:v>0.0025713572540567702</x:v>
      </x:c>
    </x:row>
    <x:row r="1147">
      <x:c r="A1147" s="8" t="n">
        <x:v>8372.5</x:v>
      </x:c>
      <x:c r="B1147" s="1" t="n">
        <x:v>39.2667</x:v>
      </x:c>
      <x:c r="C1147" s="1" t="n">
        <x:v>8.52</x:v>
      </x:c>
      <x:c r="D1147" s="1" t="n">
        <x:v>-103.5778</x:v>
      </x:c>
      <x:c r="E1147" s="1" t="n">
        <x:v>16.6183</x:v>
      </x:c>
      <x:c r="F1147" s="1" t="n">
        <x:v>24.1192</x:v>
      </x:c>
      <x:c r="G1147" s="1" t="n">
        <x:v>37.7602</x:v>
      </x:c>
      <x:c r="H1147" s="1" t="n">
        <x:v>90.9778</x:v>
      </x:c>
      <x:c r="I1147" s="1" t="n">
        <x:v>2.2756</x:v>
      </x:c>
      <x:c r="J1147" s="1" t="n">
        <x:v>-0.022</x:v>
      </x:c>
      <x:c r="K1147" s="1" t="n">
        <x:v>2.6089</x:v>
      </x:c>
      <x:c r="L1147" s="1" t="n">
        <x:v>27.1067</x:v>
      </x:c>
      <x:c r="M1147" s="1" t="n">
        <x:f>IFERROR(IF(COUNTIF('Core Analysis'!$B$2:$B$19,A1147)&gt;0,VLOOKUP(A1147,'Core Analysis'!$B$2:$D$19,2,FALSE),SQRT((POWER(L1147/'Assumptions'!$B$8,2)+POWER(('Assumptions'!$B$2-I1147)/('Assumptions'!$B$2-'Assumptions'!$B$3),2))/2)),"")</x:f>
        <x:v>0.26479563529467215</x:v>
      </x:c>
      <x:c r="N1147" s="1" t="n">
        <x:f>IFERROR(IF(COUNTIFS('Core Analysis'!$B$2:$B$19,A1147,'Core Analysis'!$D$2:$D$19,"&gt;0")&gt;0,VLOOKUP(A1147,'Core Analysis'!$B$2:$D$19,3,FALSE),POWER(('Assumptions'!$B$4*'Assumptions'!$B$5)/(E1147*POWER(M1147,'Assumptions'!$B$6)),1/'Assumptions'!$B$7)),"")</x:f>
        <x:v>0.34662501249381716</x:v>
      </x:c>
      <x:c r="O1147" s="9" t="n">
        <x:f>IFERROR('Assumptions'!$B$12*POWER(M1147,'Assumptions'!$B$13)/POWER(N1147,2),"")</x:f>
        <x:v>0.0032705947077359457</x:v>
      </x:c>
    </x:row>
    <x:row r="1148">
      <x:c r="A1148" s="8" t="n">
        <x:v>8373</x:v>
      </x:c>
      <x:c r="B1148" s="1" t="n">
        <x:v>36.9333</x:v>
      </x:c>
      <x:c r="C1148" s="1" t="n">
        <x:v>8.5311</x:v>
      </x:c>
      <x:c r="D1148" s="1" t="n">
        <x:v>-104.1111</x:v>
      </x:c>
      <x:c r="E1148" s="1" t="n">
        <x:v>16.7206</x:v>
      </x:c>
      <x:c r="F1148" s="1" t="n">
        <x:v>24.1687</x:v>
      </x:c>
      <x:c r="G1148" s="1" t="n">
        <x:v>38.5801</x:v>
      </x:c>
      <x:c r="H1148" s="1" t="n">
        <x:v>91.2444</x:v>
      </x:c>
      <x:c r="I1148" s="1" t="n">
        <x:v>2.2738</x:v>
      </x:c>
      <x:c r="J1148" s="1" t="n">
        <x:v>-0.0203</x:v>
      </x:c>
      <x:c r="K1148" s="1" t="n">
        <x:v>2.5733</x:v>
      </x:c>
      <x:c r="L1148" s="1" t="n">
        <x:v>28.36</x:v>
      </x:c>
      <x:c r="M1148" s="1" t="n">
        <x:f>IFERROR(IF(COUNTIF('Core Analysis'!$B$2:$B$19,A1148)&gt;0,VLOOKUP(A1148,'Core Analysis'!$B$2:$D$19,2,FALSE),SQRT((POWER(L1148/'Assumptions'!$B$8,2)+POWER(('Assumptions'!$B$2-I1148)/('Assumptions'!$B$2-'Assumptions'!$B$3),2))/2)),"")</x:f>
        <x:v>0.2717783770272723</x:v>
      </x:c>
      <x:c r="N1148" s="1" t="n">
        <x:f>IFERROR(IF(COUNTIFS('Core Analysis'!$B$2:$B$19,A1148,'Core Analysis'!$D$2:$D$19,"&gt;0")&gt;0,VLOOKUP(A1148,'Core Analysis'!$B$2:$D$19,3,FALSE),POWER(('Assumptions'!$B$4*'Assumptions'!$B$5)/(E1148*POWER(M1148,'Assumptions'!$B$6)),1/'Assumptions'!$B$7)),"")</x:f>
        <x:v>0.3366845504331231</x:v>
      </x:c>
      <x:c r="O1148" s="9" t="n">
        <x:f>IFERROR('Assumptions'!$B$12*POWER(M1148,'Assumptions'!$B$13)/POWER(N1148,2),"")</x:f>
        <x:v>0.003887210826742199</x:v>
      </x:c>
    </x:row>
    <x:row r="1149">
      <x:c r="A1149" s="8" t="n">
        <x:v>8373.5</x:v>
      </x:c>
      <x:c r="B1149" s="1" t="n">
        <x:v>35.3</x:v>
      </x:c>
      <x:c r="C1149" s="1" t="n">
        <x:v>8.5333</x:v>
      </x:c>
      <x:c r="D1149" s="1" t="n">
        <x:v>-105.3333</x:v>
      </x:c>
      <x:c r="E1149" s="1" t="n">
        <x:v>16.8236</x:v>
      </x:c>
      <x:c r="F1149" s="1" t="n">
        <x:v>24.3175</x:v>
      </x:c>
      <x:c r="G1149" s="1" t="n">
        <x:v>36.9955</x:v>
      </x:c>
      <x:c r="H1149" s="1" t="n">
        <x:v>91.2667</x:v>
      </x:c>
      <x:c r="I1149" s="1" t="n">
        <x:v>2.2838</x:v>
      </x:c>
      <x:c r="J1149" s="1" t="n">
        <x:v>-0.0148</x:v>
      </x:c>
      <x:c r="K1149" s="1" t="n">
        <x:v>2.5822</x:v>
      </x:c>
      <x:c r="L1149" s="1" t="n">
        <x:v>29.2</x:v>
      </x:c>
      <x:c r="M1149" s="1" t="n">
        <x:f>IFERROR(IF(COUNTIF('Core Analysis'!$B$2:$B$19,A1149)&gt;0,VLOOKUP(A1149,'Core Analysis'!$B$2:$D$19,2,FALSE),SQRT((POWER(L1149/'Assumptions'!$B$8,2)+POWER(('Assumptions'!$B$2-I1149)/('Assumptions'!$B$2-'Assumptions'!$B$3),2))/2)),"")</x:f>
        <x:v>0.27347698174745977</x:v>
      </x:c>
      <x:c r="N1149" s="1" t="n">
        <x:f>IFERROR(IF(COUNTIFS('Core Analysis'!$B$2:$B$19,A1149,'Core Analysis'!$D$2:$D$19,"&gt;0")&gt;0,VLOOKUP(A1149,'Core Analysis'!$B$2:$D$19,3,FALSE),POWER(('Assumptions'!$B$4*'Assumptions'!$B$5)/(E1149*POWER(M1149,'Assumptions'!$B$6)),1/'Assumptions'!$B$7)),"")</x:f>
        <x:v>0.33356753279054885</x:v>
      </x:c>
      <x:c r="O1149" s="9" t="n">
        <x:f>IFERROR('Assumptions'!$B$12*POWER(M1149,'Assumptions'!$B$13)/POWER(N1149,2),"")</x:f>
        <x:v>0.004070265948396652</x:v>
      </x:c>
    </x:row>
    <x:row r="1150">
      <x:c r="A1150" s="8" t="n">
        <x:v>8374</x:v>
      </x:c>
      <x:c r="B1150" s="1" t="n">
        <x:v>33</x:v>
      </x:c>
      <x:c r="C1150" s="1" t="n">
        <x:v>8.5289</x:v>
      </x:c>
      <x:c r="D1150" s="1" t="n">
        <x:v>-104.3333</x:v>
      </x:c>
      <x:c r="E1150" s="1" t="n">
        <x:v>16.8064</x:v>
      </x:c>
      <x:c r="F1150" s="1" t="n">
        <x:v>24.618</x:v>
      </x:c>
      <x:c r="G1150" s="1" t="n">
        <x:v>36.7308</x:v>
      </x:c>
      <x:c r="H1150" s="1" t="n">
        <x:v>91.0222</x:v>
      </x:c>
      <x:c r="I1150" s="1" t="n">
        <x:v>2.2896</x:v>
      </x:c>
      <x:c r="J1150" s="1" t="n">
        <x:v>-0.0142</x:v>
      </x:c>
      <x:c r="K1150" s="1" t="n">
        <x:v>2.6933</x:v>
      </x:c>
      <x:c r="L1150" s="1" t="n">
        <x:v>28.0533</x:v>
      </x:c>
      <x:c r="M1150" s="1" t="n">
        <x:f>IFERROR(IF(COUNTIF('Core Analysis'!$B$2:$B$19,A1150)&gt;0,VLOOKUP(A1150,'Core Analysis'!$B$2:$D$19,2,FALSE),SQRT((POWER(L1150/'Assumptions'!$B$8,2)+POWER(('Assumptions'!$B$2-I1150)/('Assumptions'!$B$2-'Assumptions'!$B$3),2))/2)),"")</x:f>
        <x:v>0.26581487659840985</x:v>
      </x:c>
      <x:c r="N1150" s="1" t="n">
        <x:f>IFERROR(IF(COUNTIFS('Core Analysis'!$B$2:$B$19,A1150,'Core Analysis'!$D$2:$D$19,"&gt;0")&gt;0,VLOOKUP(A1150,'Core Analysis'!$B$2:$D$19,3,FALSE),POWER(('Assumptions'!$B$4*'Assumptions'!$B$5)/(E1150*POWER(M1150,'Assumptions'!$B$6)),1/'Assumptions'!$B$7)),"")</x:f>
        <x:v>0.3433581710482924</x:v>
      </x:c>
      <x:c r="O1150" s="9" t="n">
        <x:f>IFERROR('Assumptions'!$B$12*POWER(M1150,'Assumptions'!$B$13)/POWER(N1150,2),"")</x:f>
        <x:v>0.0033899475576475743</x:v>
      </x:c>
    </x:row>
    <x:row r="1151">
      <x:c r="A1151" s="8" t="n">
        <x:v>8374.5</x:v>
      </x:c>
      <x:c r="B1151" s="1" t="n">
        <x:v>33.9333</x:v>
      </x:c>
      <x:c r="C1151" s="1" t="n">
        <x:v>8.52</x:v>
      </x:c>
      <x:c r="D1151" s="1" t="n">
        <x:v>-103.2</x:v>
      </x:c>
      <x:c r="E1151" s="1" t="n">
        <x:v>16.4322</x:v>
      </x:c>
      <x:c r="F1151" s="1" t="n">
        <x:v>24.6432</x:v>
      </x:c>
      <x:c r="G1151" s="1" t="n">
        <x:v>36.8816</x:v>
      </x:c>
      <x:c r="H1151" s="1" t="n">
        <x:v>90.6444</x:v>
      </x:c>
      <x:c r="I1151" s="1" t="n">
        <x:v>2.3067</x:v>
      </x:c>
      <x:c r="J1151" s="1" t="n">
        <x:v>-0.007</x:v>
      </x:c>
      <x:c r="K1151" s="1" t="n">
        <x:v>2.7644</x:v>
      </x:c>
      <x:c r="L1151" s="1" t="n">
        <x:v>27.2667</x:v>
      </x:c>
      <x:c r="M1151" s="1" t="n">
        <x:f>IFERROR(IF(COUNTIF('Core Analysis'!$B$2:$B$19,A1151)&gt;0,VLOOKUP(A1151,'Core Analysis'!$B$2:$D$19,2,FALSE),SQRT((POWER(L1151/'Assumptions'!$B$8,2)+POWER(('Assumptions'!$B$2-I1151)/('Assumptions'!$B$2-'Assumptions'!$B$3),2))/2)),"")</x:f>
        <x:v>0.2569892140517368</x:v>
      </x:c>
      <x:c r="N1151" s="1" t="n">
        <x:f>IFERROR(IF(COUNTIFS('Core Analysis'!$B$2:$B$19,A1151,'Core Analysis'!$D$2:$D$19,"&gt;0")&gt;0,VLOOKUP(A1151,'Core Analysis'!$B$2:$D$19,3,FALSE),POWER(('Assumptions'!$B$4*'Assumptions'!$B$5)/(E1151*POWER(M1151,'Assumptions'!$B$6)),1/'Assumptions'!$B$7)),"")</x:f>
        <x:v>0.3591710014326941</x:v>
      </x:c>
      <x:c r="O1151" s="9" t="n">
        <x:f>IFERROR('Assumptions'!$B$12*POWER(M1151,'Assumptions'!$B$13)/POWER(N1151,2),"")</x:f>
        <x:v>0.00267031146538613</x:v>
      </x:c>
    </x:row>
    <x:row r="1152">
      <x:c r="A1152" s="8" t="n">
        <x:v>8375</x:v>
      </x:c>
      <x:c r="B1152" s="1" t="n">
        <x:v>36.6</x:v>
      </x:c>
      <x:c r="C1152" s="1" t="n">
        <x:v>8.52</x:v>
      </x:c>
      <x:c r="D1152" s="1" t="n">
        <x:v>-103.6222</x:v>
      </x:c>
      <x:c r="E1152" s="1" t="n">
        <x:v>16.5334</x:v>
      </x:c>
      <x:c r="F1152" s="1" t="n">
        <x:v>24.3673</x:v>
      </x:c>
      <x:c r="G1152" s="1" t="n">
        <x:v>38.3443</x:v>
      </x:c>
      <x:c r="H1152" s="1" t="n">
        <x:v>90.3111</x:v>
      </x:c>
      <x:c r="I1152" s="1" t="n">
        <x:v>2.3007</x:v>
      </x:c>
      <x:c r="J1152" s="1" t="n">
        <x:v>-0.0127</x:v>
      </x:c>
      <x:c r="K1152" s="1" t="n">
        <x:v>2.7644</x:v>
      </x:c>
      <x:c r="L1152" s="1" t="n">
        <x:v>27.2267</x:v>
      </x:c>
      <x:c r="M1152" s="1" t="n">
        <x:f>IFERROR(IF(COUNTIF('Core Analysis'!$B$2:$B$19,A1152)&gt;0,VLOOKUP(A1152,'Core Analysis'!$B$2:$D$19,2,FALSE),SQRT((POWER(L1152/'Assumptions'!$B$8,2)+POWER(('Assumptions'!$B$2-I1152)/('Assumptions'!$B$2-'Assumptions'!$B$3),2))/2)),"")</x:f>
        <x:v>0.2584158994195978</x:v>
      </x:c>
      <x:c r="N1152" s="1" t="n">
        <x:f>IFERROR(IF(COUNTIFS('Core Analysis'!$B$2:$B$19,A1152,'Core Analysis'!$D$2:$D$19,"&gt;0")&gt;0,VLOOKUP(A1152,'Core Analysis'!$B$2:$D$19,3,FALSE),POWER(('Assumptions'!$B$4*'Assumptions'!$B$5)/(E1152*POWER(M1152,'Assumptions'!$B$6)),1/'Assumptions'!$B$7)),"")</x:f>
        <x:v>0.35609321655925197</x:v>
      </x:c>
      <x:c r="O1152" s="9" t="n">
        <x:f>IFERROR('Assumptions'!$B$12*POWER(M1152,'Assumptions'!$B$13)/POWER(N1152,2),"")</x:f>
        <x:v>0.0027836595744682043</x:v>
      </x:c>
    </x:row>
    <x:row r="1153">
      <x:c r="A1153" s="8" t="n">
        <x:v>8375.5</x:v>
      </x:c>
      <x:c r="B1153" s="1" t="n">
        <x:v>38.3</x:v>
      </x:c>
      <x:c r="C1153" s="1" t="n">
        <x:v>8.5156</x:v>
      </x:c>
      <x:c r="D1153" s="1" t="n">
        <x:v>-103.7111</x:v>
      </x:c>
      <x:c r="E1153" s="1" t="n">
        <x:v>16.3484</x:v>
      </x:c>
      <x:c r="F1153" s="1" t="n">
        <x:v>24.1439</x:v>
      </x:c>
      <x:c r="G1153" s="1" t="n">
        <x:v>38.1875</x:v>
      </x:c>
      <x:c r="H1153" s="1" t="n">
        <x:v>90</x:v>
      </x:c>
      <x:c r="I1153" s="1" t="n">
        <x:v>2.3016</x:v>
      </x:c>
      <x:c r="J1153" s="1" t="n">
        <x:v>-0.0067</x:v>
      </x:c>
      <x:c r="K1153" s="1" t="n">
        <x:v>2.7333</x:v>
      </x:c>
      <x:c r="L1153" s="1" t="n">
        <x:v>27.5867</x:v>
      </x:c>
      <x:c r="M1153" s="1" t="n">
        <x:f>IFERROR(IF(COUNTIF('Core Analysis'!$B$2:$B$19,A1153)&gt;0,VLOOKUP(A1153,'Core Analysis'!$B$2:$D$19,2,FALSE),SQRT((POWER(L1153/'Assumptions'!$B$8,2)+POWER(('Assumptions'!$B$2-I1153)/('Assumptions'!$B$2-'Assumptions'!$B$3),2))/2)),"")</x:f>
        <x:v>0.26007305964975896</x:v>
      </x:c>
      <x:c r="N1153" s="1" t="n">
        <x:f>IFERROR(IF(COUNTIFS('Core Analysis'!$B$2:$B$19,A1153,'Core Analysis'!$D$2:$D$19,"&gt;0")&gt;0,VLOOKUP(A1153,'Core Analysis'!$B$2:$D$19,3,FALSE),POWER(('Assumptions'!$B$4*'Assumptions'!$B$5)/(E1153*POWER(M1153,'Assumptions'!$B$6)),1/'Assumptions'!$B$7)),"")</x:f>
        <x:v>0.3558205472379722</x:v>
      </x:c>
      <x:c r="O1153" s="9" t="n">
        <x:f>IFERROR('Assumptions'!$B$12*POWER(M1153,'Assumptions'!$B$13)/POWER(N1153,2),"")</x:f>
        <x:v>0.0028674541119996164</x:v>
      </x:c>
    </x:row>
    <x:row r="1154">
      <x:c r="A1154" s="8" t="n">
        <x:v>8376</x:v>
      </x:c>
      <x:c r="B1154" s="1" t="n">
        <x:v>37.2</x:v>
      </x:c>
      <x:c r="C1154" s="1" t="n">
        <x:v>8.5133</x:v>
      </x:c>
      <x:c r="D1154" s="1" t="n">
        <x:v>-104.0667</x:v>
      </x:c>
      <x:c r="E1154" s="1" t="n">
        <x:v>15.9844</x:v>
      </x:c>
      <x:c r="F1154" s="1" t="n">
        <x:v>23.8493</x:v>
      </x:c>
      <x:c r="G1154" s="1" t="n">
        <x:v>36.5063</x:v>
      </x:c>
      <x:c r="H1154" s="1" t="n">
        <x:v>90.1778</x:v>
      </x:c>
      <x:c r="I1154" s="1" t="n">
        <x:v>2.2929</x:v>
      </x:c>
      <x:c r="J1154" s="1" t="n">
        <x:v>-0.014</x:v>
      </x:c>
      <x:c r="K1154" s="1" t="n">
        <x:v>2.7333</x:v>
      </x:c>
      <x:c r="L1154" s="1" t="n">
        <x:v>28.1867</x:v>
      </x:c>
      <x:c r="M1154" s="1" t="n">
        <x:f>IFERROR(IF(COUNTIF('Core Analysis'!$B$2:$B$19,A1154)&gt;0,VLOOKUP(A1154,'Core Analysis'!$B$2:$D$19,2,FALSE),SQRT((POWER(L1154/'Assumptions'!$B$8,2)+POWER(('Assumptions'!$B$2-I1154)/('Assumptions'!$B$2-'Assumptions'!$B$3),2))/2)),"")</x:f>
        <x:v>0.2656208060243262</x:v>
      </x:c>
      <x:c r="N1154" s="1" t="n">
        <x:f>IFERROR(IF(COUNTIFS('Core Analysis'!$B$2:$B$19,A1154,'Core Analysis'!$D$2:$D$19,"&gt;0")&gt;0,VLOOKUP(A1154,'Core Analysis'!$B$2:$D$19,3,FALSE),POWER(('Assumptions'!$B$4*'Assumptions'!$B$5)/(E1154*POWER(M1154,'Assumptions'!$B$6)),1/'Assumptions'!$B$7)),"")</x:f>
        <x:v>0.3523333540496658</x:v>
      </x:c>
      <x:c r="O1154" s="9" t="n">
        <x:f>IFERROR('Assumptions'!$B$12*POWER(M1154,'Assumptions'!$B$13)/POWER(N1154,2),"")</x:f>
        <x:v>0.003209109891250128</x:v>
      </x:c>
    </x:row>
    <x:row r="1155">
      <x:c r="A1155" s="8" t="n">
        <x:v>8376.5</x:v>
      </x:c>
      <x:c r="B1155" s="1" t="n">
        <x:v>37.2</x:v>
      </x:c>
      <x:c r="C1155" s="1" t="n">
        <x:v>8.5133</x:v>
      </x:c>
      <x:c r="D1155" s="1" t="n">
        <x:v>-103.7333</x:v>
      </x:c>
      <x:c r="E1155" s="1" t="n">
        <x:v>16.1158</x:v>
      </x:c>
      <x:c r="F1155" s="1" t="n">
        <x:v>23.6306</x:v>
      </x:c>
      <x:c r="G1155" s="1" t="n">
        <x:v>36.5434</x:v>
      </x:c>
      <x:c r="H1155" s="1" t="n">
        <x:v>90.7333</x:v>
      </x:c>
      <x:c r="I1155" s="1" t="n">
        <x:v>2.288</x:v>
      </x:c>
      <x:c r="J1155" s="1" t="n">
        <x:v>-0.0127</x:v>
      </x:c>
      <x:c r="K1155" s="1" t="n">
        <x:v>2.6489</x:v>
      </x:c>
      <x:c r="L1155" s="1" t="n">
        <x:v>28.24</x:v>
      </x:c>
      <x:c r="M1155" s="1" t="n">
        <x:f>IFERROR(IF(COUNTIF('Core Analysis'!$B$2:$B$19,A1155)&gt;0,VLOOKUP(A1155,'Core Analysis'!$B$2:$D$19,2,FALSE),SQRT((POWER(L1155/'Assumptions'!$B$8,2)+POWER(('Assumptions'!$B$2-I1155)/('Assumptions'!$B$2-'Assumptions'!$B$3),2))/2)),"")</x:f>
        <x:v>0.26723819658784176</x:v>
      </x:c>
      <x:c r="N1155" s="1" t="n">
        <x:f>IFERROR(IF(COUNTIFS('Core Analysis'!$B$2:$B$19,A1155,'Core Analysis'!$D$2:$D$19,"&gt;0")&gt;0,VLOOKUP(A1155,'Core Analysis'!$B$2:$D$19,3,FALSE),POWER(('Assumptions'!$B$4*'Assumptions'!$B$5)/(E1155*POWER(M1155,'Assumptions'!$B$6)),1/'Assumptions'!$B$7)),"")</x:f>
        <x:v>0.3487703450230623</x:v>
      </x:c>
      <x:c r="O1155" s="9" t="n">
        <x:f>IFERROR('Assumptions'!$B$12*POWER(M1155,'Assumptions'!$B$13)/POWER(N1155,2),"")</x:f>
        <x:v>0.0033636697431421573</x:v>
      </x:c>
    </x:row>
    <x:row r="1156">
      <x:c r="A1156" s="8" t="n">
        <x:v>8377</x:v>
      </x:c>
      <x:c r="B1156" s="1" t="n">
        <x:v>39.9</x:v>
      </x:c>
      <x:c r="C1156" s="1" t="n">
        <x:v>8.5133</x:v>
      </x:c>
      <x:c r="D1156" s="1" t="n">
        <x:v>-104</x:v>
      </x:c>
      <x:c r="E1156" s="1" t="n">
        <x:v>16.1819</x:v>
      </x:c>
      <x:c r="F1156" s="1" t="n">
        <x:v>23.5582</x:v>
      </x:c>
      <x:c r="G1156" s="1" t="n">
        <x:v>37.2227</x:v>
      </x:c>
      <x:c r="H1156" s="1" t="n">
        <x:v>91.3778</x:v>
      </x:c>
      <x:c r="I1156" s="1" t="n">
        <x:v>2.2789</x:v>
      </x:c>
      <x:c r="J1156" s="1" t="n">
        <x:v>-0.0153</x:v>
      </x:c>
      <x:c r="K1156" s="1" t="n">
        <x:v>2.56</x:v>
      </x:c>
      <x:c r="L1156" s="1" t="n">
        <x:v>28.04</x:v>
      </x:c>
      <x:c r="M1156" s="1" t="n">
        <x:f>IFERROR(IF(COUNTIF('Core Analysis'!$B$2:$B$19,A1156)&gt;0,VLOOKUP(A1156,'Core Analysis'!$B$2:$D$19,2,FALSE),SQRT((POWER(L1156/'Assumptions'!$B$8,2)+POWER(('Assumptions'!$B$2-I1156)/('Assumptions'!$B$2-'Assumptions'!$B$3),2))/2)),"")</x:f>
        <x:v>0.26869364683428526</x:v>
      </x:c>
      <x:c r="N1156" s="1" t="n">
        <x:f>IFERROR(IF(COUNTIFS('Core Analysis'!$B$2:$B$19,A1156,'Core Analysis'!$D$2:$D$19,"&gt;0")&gt;0,VLOOKUP(A1156,'Core Analysis'!$B$2:$D$19,3,FALSE),POWER(('Assumptions'!$B$4*'Assumptions'!$B$5)/(E1156*POWER(M1156,'Assumptions'!$B$6)),1/'Assumptions'!$B$7)),"")</x:f>
        <x:v>0.3461719412631696</x:v>
      </x:c>
      <x:c r="O1156" s="9" t="n">
        <x:f>IFERROR('Assumptions'!$B$12*POWER(M1156,'Assumptions'!$B$13)/POWER(N1156,2),"")</x:f>
        <x:v>0.0034969363840120045</x:v>
      </x:c>
    </x:row>
    <x:row r="1157">
      <x:c r="A1157" s="8" t="n">
        <x:v>8377.5</x:v>
      </x:c>
      <x:c r="B1157" s="1" t="n">
        <x:v>38.6</x:v>
      </x:c>
      <x:c r="C1157" s="1" t="n">
        <x:v>8.5133</x:v>
      </x:c>
      <x:c r="D1157" s="1" t="n">
        <x:v>-103.6445</x:v>
      </x:c>
      <x:c r="E1157" s="1" t="n">
        <x:v>16.1819</x:v>
      </x:c>
      <x:c r="F1157" s="1" t="n">
        <x:v>23.0102</x:v>
      </x:c>
      <x:c r="G1157" s="1" t="n">
        <x:v>35.2585</x:v>
      </x:c>
      <x:c r="H1157" s="1" t="n">
        <x:v>92.1333</x:v>
      </x:c>
      <x:c r="I1157" s="1" t="n">
        <x:v>2.2751</x:v>
      </x:c>
      <x:c r="J1157" s="1" t="n">
        <x:v>-0.0104</x:v>
      </x:c>
      <x:c r="K1157" s="1" t="n">
        <x:v>2.4133</x:v>
      </x:c>
      <x:c r="L1157" s="1" t="n">
        <x:v>28.2133</x:v>
      </x:c>
      <x:c r="M1157" s="1" t="n">
        <x:f>IFERROR(IF(COUNTIF('Core Analysis'!$B$2:$B$19,A1157)&gt;0,VLOOKUP(A1157,'Core Analysis'!$B$2:$D$19,2,FALSE),SQRT((POWER(L1157/'Assumptions'!$B$8,2)+POWER(('Assumptions'!$B$2-I1157)/('Assumptions'!$B$2-'Assumptions'!$B$3),2))/2)),"")</x:f>
        <x:v>0.27065242376571186</x:v>
      </x:c>
      <x:c r="N1157" s="1" t="n">
        <x:f>IFERROR(IF(COUNTIFS('Core Analysis'!$B$2:$B$19,A1157,'Core Analysis'!$D$2:$D$19,"&gt;0")&gt;0,VLOOKUP(A1157,'Core Analysis'!$B$2:$D$19,3,FALSE),POWER(('Assumptions'!$B$4*'Assumptions'!$B$5)/(E1157*POWER(M1157,'Assumptions'!$B$6)),1/'Assumptions'!$B$7)),"")</x:f>
        <x:v>0.3436666113517684</x:v>
      </x:c>
      <x:c r="O1157" s="9" t="n">
        <x:f>IFERROR('Assumptions'!$B$12*POWER(M1157,'Assumptions'!$B$13)/POWER(N1157,2),"")</x:f>
        <x:v>0.0036633353601848626</x:v>
      </x:c>
    </x:row>
    <x:row r="1158">
      <x:c r="A1158" s="8" t="n">
        <x:v>8378</x:v>
      </x:c>
      <x:c r="B1158" s="1" t="n">
        <x:v>38.6333</x:v>
      </x:c>
      <x:c r="C1158" s="1" t="n">
        <x:v>8.5133</x:v>
      </x:c>
      <x:c r="D1158" s="1" t="n">
        <x:v>-103.4889</x:v>
      </x:c>
      <x:c r="E1158" s="1" t="n">
        <x:v>16.3651</x:v>
      </x:c>
      <x:c r="F1158" s="1" t="n">
        <x:v>22.6828</x:v>
      </x:c>
      <x:c r="G1158" s="1" t="n">
        <x:v>34.5081</x:v>
      </x:c>
      <x:c r="H1158" s="1" t="n">
        <x:v>92.5111</x:v>
      </x:c>
      <x:c r="I1158" s="1" t="n">
        <x:v>2.27</x:v>
      </x:c>
      <x:c r="J1158" s="1" t="n">
        <x:v>-0.0086</x:v>
      </x:c>
      <x:c r="K1158" s="1" t="n">
        <x:v>2.52</x:v>
      </x:c>
      <x:c r="L1158" s="1" t="n">
        <x:v>28.24</x:v>
      </x:c>
      <x:c r="M1158" s="1" t="n">
        <x:f>IFERROR(IF(COUNTIF('Core Analysis'!$B$2:$B$19,A1158)&gt;0,VLOOKUP(A1158,'Core Analysis'!$B$2:$D$19,2,FALSE),SQRT((POWER(L1158/'Assumptions'!$B$8,2)+POWER(('Assumptions'!$B$2-I1158)/('Assumptions'!$B$2-'Assumptions'!$B$3),2))/2)),"")</x:f>
        <x:v>0.27221216147431027</x:v>
      </x:c>
      <x:c r="N1158" s="1" t="n">
        <x:f>IFERROR(IF(COUNTIFS('Core Analysis'!$B$2:$B$19,A1158,'Core Analysis'!$D$2:$D$19,"&gt;0")&gt;0,VLOOKUP(A1158,'Core Analysis'!$B$2:$D$19,3,FALSE),POWER(('Assumptions'!$B$4*'Assumptions'!$B$5)/(E1158*POWER(M1158,'Assumptions'!$B$6)),1/'Assumptions'!$B$7)),"")</x:f>
        <x:v>0.33977949151477954</x:v>
      </x:c>
      <x:c r="O1158" s="9" t="n">
        <x:f>IFERROR('Assumptions'!$B$12*POWER(M1158,'Assumptions'!$B$13)/POWER(N1158,2),"")</x:f>
        <x:v>0.003843595621478631</x:v>
      </x:c>
    </x:row>
    <x:row r="1159">
      <x:c r="A1159" s="8" t="n">
        <x:v>8378.5</x:v>
      </x:c>
      <x:c r="B1159" s="1" t="n">
        <x:v>35</x:v>
      </x:c>
      <x:c r="C1159" s="1" t="n">
        <x:v>8.5133</x:v>
      </x:c>
      <x:c r="D1159" s="1" t="n">
        <x:v>-103.1778</x:v>
      </x:c>
      <x:c r="E1159" s="1" t="n">
        <x:v>16.5165</x:v>
      </x:c>
      <x:c r="F1159" s="1" t="n">
        <x:v>23.1758</x:v>
      </x:c>
      <x:c r="G1159" s="1" t="n">
        <x:v>33.9475</x:v>
      </x:c>
      <x:c r="H1159" s="1" t="n">
        <x:v>92.4889</x:v>
      </x:c>
      <x:c r="I1159" s="1" t="n">
        <x:v>2.2767</x:v>
      </x:c>
      <x:c r="J1159" s="1" t="n">
        <x:v>-0.007</x:v>
      </x:c>
      <x:c r="K1159" s="1" t="n">
        <x:v>2.64</x:v>
      </x:c>
      <x:c r="L1159" s="1" t="n">
        <x:v>28.2933</x:v>
      </x:c>
      <x:c r="M1159" s="1" t="n">
        <x:f>IFERROR(IF(COUNTIF('Core Analysis'!$B$2:$B$19,A1159)&gt;0,VLOOKUP(A1159,'Core Analysis'!$B$2:$D$19,2,FALSE),SQRT((POWER(L1159/'Assumptions'!$B$8,2)+POWER(('Assumptions'!$B$2-I1159)/('Assumptions'!$B$2-'Assumptions'!$B$3),2))/2)),"")</x:f>
        <x:v>0.2706262681394295</x:v>
      </x:c>
      <x:c r="N1159" s="1" t="n">
        <x:f>IFERROR(IF(COUNTIFS('Core Analysis'!$B$2:$B$19,A1159,'Core Analysis'!$D$2:$D$19,"&gt;0")&gt;0,VLOOKUP(A1159,'Core Analysis'!$B$2:$D$19,3,FALSE),POWER(('Assumptions'!$B$4*'Assumptions'!$B$5)/(E1159*POWER(M1159,'Assumptions'!$B$6)),1/'Assumptions'!$B$7)),"")</x:f>
        <x:v>0.3402005866702867</x:v>
      </x:c>
      <x:c r="O1159" s="9" t="n">
        <x:f>IFERROR('Assumptions'!$B$12*POWER(M1159,'Assumptions'!$B$13)/POWER(N1159,2),"")</x:f>
        <x:v>0.00373677171181961</x:v>
      </x:c>
    </x:row>
    <x:row r="1160">
      <x:c r="A1160" s="8" t="n">
        <x:v>8379</x:v>
      </x:c>
      <x:c r="B1160" s="1" t="n">
        <x:v>36.4667</x:v>
      </x:c>
      <x:c r="C1160" s="1" t="n">
        <x:v>8.5133</x:v>
      </x:c>
      <x:c r="D1160" s="1" t="n">
        <x:v>-103.1778</x:v>
      </x:c>
      <x:c r="E1160" s="1" t="n">
        <x:v>16.6694</x:v>
      </x:c>
      <x:c r="F1160" s="1" t="n">
        <x:v>23.7762</x:v>
      </x:c>
      <x:c r="G1160" s="1" t="n">
        <x:v>34.1567</x:v>
      </x:c>
      <x:c r="H1160" s="1" t="n">
        <x:v>91.9333</x:v>
      </x:c>
      <x:c r="I1160" s="1" t="n">
        <x:v>2.2733</x:v>
      </x:c>
      <x:c r="J1160" s="1" t="n">
        <x:v>-0.008</x:v>
      </x:c>
      <x:c r="K1160" s="1" t="n">
        <x:v>2.7111</x:v>
      </x:c>
      <x:c r="L1160" s="1" t="n">
        <x:v>28.64</x:v>
      </x:c>
      <x:c r="M1160" s="1" t="n">
        <x:f>IFERROR(IF(COUNTIF('Core Analysis'!$B$2:$B$19,A1160)&gt;0,VLOOKUP(A1160,'Core Analysis'!$B$2:$D$19,2,FALSE),SQRT((POWER(L1160/'Assumptions'!$B$8,2)+POWER(('Assumptions'!$B$2-I1160)/('Assumptions'!$B$2-'Assumptions'!$B$3),2))/2)),"")</x:f>
        <x:v>0.27338057878572897</x:v>
      </x:c>
      <x:c r="N1160" s="1" t="n">
        <x:f>IFERROR(IF(COUNTIFS('Core Analysis'!$B$2:$B$19,A1160,'Core Analysis'!$D$2:$D$19,"&gt;0")&gt;0,VLOOKUP(A1160,'Core Analysis'!$B$2:$D$19,3,FALSE),POWER(('Assumptions'!$B$4*'Assumptions'!$B$5)/(E1160*POWER(M1160,'Assumptions'!$B$6)),1/'Assumptions'!$B$7)),"")</x:f>
        <x:v>0.3352249812561738</x:v>
      </x:c>
      <x:c r="O1160" s="9" t="n">
        <x:f>IFERROR('Assumptions'!$B$12*POWER(M1160,'Assumptions'!$B$13)/POWER(N1160,2),"")</x:f>
        <x:v>0.004023869208864486</x:v>
      </x:c>
    </x:row>
    <x:row r="1161">
      <x:c r="A1161" s="8" t="n">
        <x:v>8379.5</x:v>
      </x:c>
      <x:c r="B1161" s="1" t="n">
        <x:v>36.4</x:v>
      </x:c>
      <x:c r="C1161" s="1" t="n">
        <x:v>8.5133</x:v>
      </x:c>
      <x:c r="D1161" s="1" t="n">
        <x:v>-103.2667</x:v>
      </x:c>
      <x:c r="E1161" s="1" t="n">
        <x:v>16.6523</x:v>
      </x:c>
      <x:c r="F1161" s="1" t="n">
        <x:v>24.0946</x:v>
      </x:c>
      <x:c r="G1161" s="1" t="n">
        <x:v>35.0779</x:v>
      </x:c>
      <x:c r="H1161" s="1" t="n">
        <x:v>91.3333</x:v>
      </x:c>
      <x:c r="I1161" s="1" t="n">
        <x:v>2.2782</x:v>
      </x:c>
      <x:c r="J1161" s="1" t="n">
        <x:v>-0.0053</x:v>
      </x:c>
      <x:c r="K1161" s="1" t="n">
        <x:v>2.72</x:v>
      </x:c>
      <x:c r="L1161" s="1" t="n">
        <x:v>28.84</x:v>
      </x:c>
      <x:c r="M1161" s="1" t="n">
        <x:f>IFERROR(IF(COUNTIF('Core Analysis'!$B$2:$B$19,A1161)&gt;0,VLOOKUP(A1161,'Core Analysis'!$B$2:$D$19,2,FALSE),SQRT((POWER(L1161/'Assumptions'!$B$8,2)+POWER(('Assumptions'!$B$2-I1161)/('Assumptions'!$B$2-'Assumptions'!$B$3),2))/2)),"")</x:f>
        <x:v>0.2730859375176166</x:v>
      </x:c>
      <x:c r="N1161" s="1" t="n">
        <x:f>IFERROR(IF(COUNTIFS('Core Analysis'!$B$2:$B$19,A1161,'Core Analysis'!$D$2:$D$19,"&gt;0")&gt;0,VLOOKUP(A1161,'Core Analysis'!$B$2:$D$19,3,FALSE),POWER(('Assumptions'!$B$4*'Assumptions'!$B$5)/(E1161*POWER(M1161,'Assumptions'!$B$6)),1/'Assumptions'!$B$7)),"")</x:f>
        <x:v>0.33575892662714013</x:v>
      </x:c>
      <x:c r="O1161" s="9" t="n">
        <x:f>IFERROR('Assumptions'!$B$12*POWER(M1161,'Assumptions'!$B$13)/POWER(N1161,2),"")</x:f>
        <x:v>0.003992094882107897</x:v>
      </x:c>
    </x:row>
    <x:row r="1162">
      <x:c r="A1162" s="8" t="n">
        <x:v>8380</x:v>
      </x:c>
      <x:c r="B1162" s="1" t="n">
        <x:v>34.5</x:v>
      </x:c>
      <x:c r="C1162" s="1" t="n">
        <x:v>8.5133</x:v>
      </x:c>
      <x:c r="D1162" s="1" t="n">
        <x:v>-103.1333</x:v>
      </x:c>
      <x:c r="E1162" s="1" t="n">
        <x:v>16.5843</x:v>
      </x:c>
      <x:c r="F1162" s="1" t="n">
        <x:v>24.4926</x:v>
      </x:c>
      <x:c r="G1162" s="1" t="n">
        <x:v>36.0607</x:v>
      </x:c>
      <x:c r="H1162" s="1" t="n">
        <x:v>90.8444</x:v>
      </x:c>
      <x:c r="I1162" s="1" t="n">
        <x:v>2.2791</x:v>
      </x:c>
      <x:c r="J1162" s="1" t="n">
        <x:v>-0.0041</x:v>
      </x:c>
      <x:c r="K1162" s="1" t="n">
        <x:v>2.6667</x:v>
      </x:c>
      <x:c r="L1162" s="1" t="n">
        <x:v>28.4667</x:v>
      </x:c>
      <x:c r="M1162" s="1" t="n">
        <x:f>IFERROR(IF(COUNTIF('Core Analysis'!$B$2:$B$19,A1162)&gt;0,VLOOKUP(A1162,'Core Analysis'!$B$2:$D$19,2,FALSE),SQRT((POWER(L1162/'Assumptions'!$B$8,2)+POWER(('Assumptions'!$B$2-I1162)/('Assumptions'!$B$2-'Assumptions'!$B$3),2))/2)),"")</x:f>
        <x:v>0.27087272450535166</x:v>
      </x:c>
      <x:c r="N1162" s="1" t="n">
        <x:f>IFERROR(IF(COUNTIFS('Core Analysis'!$B$2:$B$19,A1162,'Core Analysis'!$D$2:$D$19,"&gt;0")&gt;0,VLOOKUP(A1162,'Core Analysis'!$B$2:$D$19,3,FALSE),POWER(('Assumptions'!$B$4*'Assumptions'!$B$5)/(E1162*POWER(M1162,'Assumptions'!$B$6)),1/'Assumptions'!$B$7)),"")</x:f>
        <x:v>0.33919556811821777</x:v>
      </x:c>
      <x:c r="O1162" s="9" t="n">
        <x:f>IFERROR('Assumptions'!$B$12*POWER(M1162,'Assumptions'!$B$13)/POWER(N1162,2),"")</x:f>
        <x:v>0.0037740337918303972</x:v>
      </x:c>
    </x:row>
    <x:row r="1163">
      <x:c r="A1163" s="8" t="n">
        <x:v>8380.5</x:v>
      </x:c>
      <x:c r="B1163" s="1" t="n">
        <x:v>35.6</x:v>
      </x:c>
      <x:c r="C1163" s="1" t="n">
        <x:v>8.5133</x:v>
      </x:c>
      <x:c r="D1163" s="1" t="n">
        <x:v>-103.2444</x:v>
      </x:c>
      <x:c r="E1163" s="1" t="n">
        <x:v>16.8926</x:v>
      </x:c>
      <x:c r="F1163" s="1" t="n">
        <x:v>25.1787</x:v>
      </x:c>
      <x:c r="G1163" s="1" t="n">
        <x:v>37.376</x:v>
      </x:c>
      <x:c r="H1163" s="1" t="n">
        <x:v>90.4444</x:v>
      </x:c>
      <x:c r="I1163" s="1" t="n">
        <x:v>2.2882</x:v>
      </x:c>
      <x:c r="J1163" s="1" t="n">
        <x:v>-0.0042</x:v>
      </x:c>
      <x:c r="K1163" s="1" t="n">
        <x:v>2.6933</x:v>
      </x:c>
      <x:c r="L1163" s="1" t="n">
        <x:v>26.28</x:v>
      </x:c>
      <x:c r="M1163" s="1" t="n">
        <x:f>IFERROR(IF(COUNTIF('Core Analysis'!$B$2:$B$19,A1163)&gt;0,VLOOKUP(A1163,'Core Analysis'!$B$2:$D$19,2,FALSE),SQRT((POWER(L1163/'Assumptions'!$B$8,2)+POWER(('Assumptions'!$B$2-I1163)/('Assumptions'!$B$2-'Assumptions'!$B$3),2))/2)),"")</x:f>
        <x:v>0.25699045799459264</x:v>
      </x:c>
      <x:c r="N1163" s="1" t="n">
        <x:f>IFERROR(IF(COUNTIFS('Core Analysis'!$B$2:$B$19,A1163,'Core Analysis'!$D$2:$D$19,"&gt;0")&gt;0,VLOOKUP(A1163,'Core Analysis'!$B$2:$D$19,3,FALSE),POWER(('Assumptions'!$B$4*'Assumptions'!$B$5)/(E1163*POWER(M1163,'Assumptions'!$B$6)),1/'Assumptions'!$B$7)),"")</x:f>
        <x:v>0.3542409551635996</x:v>
      </x:c>
      <x:c r="O1163" s="9" t="n">
        <x:f>IFERROR('Assumptions'!$B$12*POWER(M1163,'Assumptions'!$B$13)/POWER(N1163,2),"")</x:f>
        <x:v>0.002745213719934218</x:v>
      </x:c>
    </x:row>
    <x:row r="1164">
      <x:c r="A1164" s="8" t="n">
        <x:v>8381</x:v>
      </x:c>
      <x:c r="B1164" s="1" t="n">
        <x:v>39.1333</x:v>
      </x:c>
      <x:c r="C1164" s="1" t="n">
        <x:v>8.5133</x:v>
      </x:c>
      <x:c r="D1164" s="1" t="n">
        <x:v>-103.6</x:v>
      </x:c>
      <x:c r="E1164" s="1" t="n">
        <x:v>16.7035</x:v>
      </x:c>
      <x:c r="F1164" s="1" t="n">
        <x:v>25.9635</x:v>
      </x:c>
      <x:c r="G1164" s="1" t="n">
        <x:v>38.9371</x:v>
      </x:c>
      <x:c r="H1164" s="1" t="n">
        <x:v>89.9778</x:v>
      </x:c>
      <x:c r="I1164" s="1" t="n">
        <x:v>2.2969</x:v>
      </x:c>
      <x:c r="J1164" s="1" t="n">
        <x:v>-0.0057</x:v>
      </x:c>
      <x:c r="K1164" s="1" t="n">
        <x:v>2.7022</x:v>
      </x:c>
      <x:c r="L1164" s="1" t="n">
        <x:v>24.8</x:v>
      </x:c>
      <x:c r="M1164" s="1" t="n">
        <x:f>IFERROR(IF(COUNTIF('Core Analysis'!$B$2:$B$19,A1164)&gt;0,VLOOKUP(A1164,'Core Analysis'!$B$2:$D$19,2,FALSE),SQRT((POWER(L1164/'Assumptions'!$B$8,2)+POWER(('Assumptions'!$B$2-I1164)/('Assumptions'!$B$2-'Assumptions'!$B$3),2))/2)),"")</x:f>
        <x:v>0.24699623398442305</x:v>
      </x:c>
      <x:c r="N1164" s="1" t="n">
        <x:f>IFERROR(IF(COUNTIFS('Core Analysis'!$B$2:$B$19,A1164,'Core Analysis'!$D$2:$D$19,"&gt;0")&gt;0,VLOOKUP(A1164,'Core Analysis'!$B$2:$D$19,3,FALSE),POWER(('Assumptions'!$B$4*'Assumptions'!$B$5)/(E1164*POWER(M1164,'Assumptions'!$B$6)),1/'Assumptions'!$B$7)),"")</x:f>
        <x:v>0.37065507054113705</x:v>
      </x:c>
      <x:c r="O1164" s="9" t="n">
        <x:f>IFERROR('Assumptions'!$B$12*POWER(M1164,'Assumptions'!$B$13)/POWER(N1164,2),"")</x:f>
        <x:v>0.00210589384746708</x:v>
      </x:c>
    </x:row>
    <x:row r="1165">
      <x:c r="A1165" s="8" t="n">
        <x:v>8381.5</x:v>
      </x:c>
      <x:c r="B1165" s="1" t="n">
        <x:v>45.4</x:v>
      </x:c>
      <x:c r="C1165" s="1" t="n">
        <x:v>8.5133</x:v>
      </x:c>
      <x:c r="D1165" s="1" t="n">
        <x:v>-103.4</x:v>
      </x:c>
      <x:c r="E1165" s="1" t="n">
        <x:v>16.4491</x:v>
      </x:c>
      <x:c r="F1165" s="1" t="n">
        <x:v>25.4117</x:v>
      </x:c>
      <x:c r="G1165" s="1" t="n">
        <x:v>38.2264</x:v>
      </x:c>
      <x:c r="H1165" s="1" t="n">
        <x:v>89.8889</x:v>
      </x:c>
      <x:c r="I1165" s="1" t="n">
        <x:v>2.3131</x:v>
      </x:c>
      <x:c r="J1165" s="1" t="n">
        <x:v>-0.005</x:v>
      </x:c>
      <x:c r="K1165" s="1" t="n">
        <x:v>2.8711</x:v>
      </x:c>
      <x:c r="L1165" s="1" t="n">
        <x:v>24.6133</x:v>
      </x:c>
      <x:c r="M1165" s="1" t="n">
        <x:f>IFERROR(IF(COUNTIF('Core Analysis'!$B$2:$B$19,A1165)&gt;0,VLOOKUP(A1165,'Core Analysis'!$B$2:$D$19,2,FALSE),SQRT((POWER(L1165/'Assumptions'!$B$8,2)+POWER(('Assumptions'!$B$2-I1165)/('Assumptions'!$B$2-'Assumptions'!$B$3),2))/2)),"")</x:f>
        <x:v>0.24139874539493364</x:v>
      </x:c>
      <x:c r="N1165" s="1" t="n">
        <x:f>IFERROR(IF(COUNTIFS('Core Analysis'!$B$2:$B$19,A1165,'Core Analysis'!$D$2:$D$19,"&gt;0")&gt;0,VLOOKUP(A1165,'Core Analysis'!$B$2:$D$19,3,FALSE),POWER(('Assumptions'!$B$4*'Assumptions'!$B$5)/(E1165*POWER(M1165,'Assumptions'!$B$6)),1/'Assumptions'!$B$7)),"")</x:f>
        <x:v>0.3821711848465375</x:v>
      </x:c>
      <x:c r="O1165" s="9" t="n">
        <x:f>IFERROR('Assumptions'!$B$12*POWER(M1165,'Assumptions'!$B$13)/POWER(N1165,2),"")</x:f>
        <x:v>0.0017908411655217684</x:v>
      </x:c>
    </x:row>
    <x:row r="1166">
      <x:c r="A1166" s="8" t="n">
        <x:v>8382</x:v>
      </x:c>
      <x:c r="B1166" s="1" t="n">
        <x:v>54.0667</x:v>
      </x:c>
      <x:c r="C1166" s="1" t="n">
        <x:v>8.5133</x:v>
      </x:c>
      <x:c r="D1166" s="1" t="n">
        <x:v>-103.9778</x:v>
      </x:c>
      <x:c r="E1166" s="1" t="n">
        <x:v>16.4659</x:v>
      </x:c>
      <x:c r="F1166" s="1" t="n">
        <x:v>24.4926</x:v>
      </x:c>
      <x:c r="G1166" s="1" t="n">
        <x:v>38.8177</x:v>
      </x:c>
      <x:c r="H1166" s="1" t="n">
        <x:v>89.9111</x:v>
      </x:c>
      <x:c r="I1166" s="1" t="n">
        <x:v>2.3204</x:v>
      </x:c>
      <x:c r="J1166" s="1" t="n">
        <x:v>-0.0058</x:v>
      </x:c>
      <x:c r="K1166" s="1" t="n">
        <x:v>3.1733</x:v>
      </x:c>
      <x:c r="L1166" s="1" t="n">
        <x:v>25.5733</x:v>
      </x:c>
      <x:c r="M1166" s="1" t="n">
        <x:f>IFERROR(IF(COUNTIF('Core Analysis'!$B$2:$B$19,A1166)&gt;0,VLOOKUP(A1166,'Core Analysis'!$B$2:$D$19,2,FALSE),SQRT((POWER(L1166/'Assumptions'!$B$8,2)+POWER(('Assumptions'!$B$2-I1166)/('Assumptions'!$B$2-'Assumptions'!$B$3),2))/2)),"")</x:f>
        <x:v>0.24430978598869812</x:v>
      </x:c>
      <x:c r="N1166" s="1" t="n">
        <x:f>IFERROR(IF(COUNTIFS('Core Analysis'!$B$2:$B$19,A1166,'Core Analysis'!$D$2:$D$19,"&gt;0")&gt;0,VLOOKUP(A1166,'Core Analysis'!$B$2:$D$19,3,FALSE),POWER(('Assumptions'!$B$4*'Assumptions'!$B$5)/(E1166*POWER(M1166,'Assumptions'!$B$6)),1/'Assumptions'!$B$7)),"")</x:f>
        <x:v>0.37742478627696224</x:v>
      </x:c>
      <x:c r="O1166" s="9" t="n">
        <x:f>IFERROR('Assumptions'!$B$12*POWER(M1166,'Assumptions'!$B$13)/POWER(N1166,2),"")</x:f>
        <x:v>0.0019356100625191942</x:v>
      </x:c>
    </x:row>
    <x:row r="1167">
      <x:c r="A1167" s="8" t="n">
        <x:v>8382.5</x:v>
      </x:c>
      <x:c r="B1167" s="1" t="n">
        <x:v>57.8</x:v>
      </x:c>
      <x:c r="C1167" s="1" t="n">
        <x:v>8.5178</x:v>
      </x:c>
      <x:c r="D1167" s="1" t="n">
        <x:v>-105</x:v>
      </x:c>
      <x:c r="E1167" s="1" t="n">
        <x:v>16.4491</x:v>
      </x:c>
      <x:c r="F1167" s="1" t="n">
        <x:v>23.8738</x:v>
      </x:c>
      <x:c r="G1167" s="1" t="n">
        <x:v>37.072</x:v>
      </x:c>
      <x:c r="H1167" s="1" t="n">
        <x:v>90.4667</x:v>
      </x:c>
      <x:c r="I1167" s="1" t="n">
        <x:v>2.33</x:v>
      </x:c>
      <x:c r="J1167" s="1" t="n">
        <x:v>-0.0027</x:v>
      </x:c>
      <x:c r="K1167" s="1" t="n">
        <x:v>3.1022</x:v>
      </x:c>
      <x:c r="L1167" s="1" t="n">
        <x:v>26.6933</x:v>
      </x:c>
      <x:c r="M1167" s="1" t="n">
        <x:f>IFERROR(IF(COUNTIF('Core Analysis'!$B$2:$B$19,A1167)&gt;0,VLOOKUP(A1167,'Core Analysis'!$B$2:$D$19,2,FALSE),SQRT((POWER(L1167/'Assumptions'!$B$8,2)+POWER(('Assumptions'!$B$2-I1167)/('Assumptions'!$B$2-'Assumptions'!$B$3),2))/2)),"")</x:f>
        <x:v>0.24765515580630976</x:v>
      </x:c>
      <x:c r="N1167" s="1" t="n">
        <x:f>IFERROR(IF(COUNTIFS('Core Analysis'!$B$2:$B$19,A1167,'Core Analysis'!$D$2:$D$19,"&gt;0")&gt;0,VLOOKUP(A1167,'Core Analysis'!$B$2:$D$19,3,FALSE),POWER(('Assumptions'!$B$4*'Assumptions'!$B$5)/(E1167*POWER(M1167,'Assumptions'!$B$6)),1/'Assumptions'!$B$7)),"")</x:f>
        <x:v>0.37251655128150146</x:v>
      </x:c>
      <x:c r="O1167" s="9" t="n">
        <x:f>IFERROR('Assumptions'!$B$12*POWER(M1167,'Assumptions'!$B$13)/POWER(N1167,2),"")</x:f>
        <x:v>0.002109483854053402</x:v>
      </x:c>
    </x:row>
    <x:row r="1168">
      <x:c r="A1168" s="8" t="n">
        <x:v>8383</x:v>
      </x:c>
      <x:c r="B1168" s="1" t="n">
        <x:v>54.6667</x:v>
      </x:c>
      <x:c r="C1168" s="1" t="n">
        <x:v>8.5156</x:v>
      </x:c>
      <x:c r="D1168" s="1" t="n">
        <x:v>-103</x:v>
      </x:c>
      <x:c r="E1168" s="1" t="n">
        <x:v>16.2151</x:v>
      </x:c>
      <x:c r="F1168" s="1" t="n">
        <x:v>23.247</x:v>
      </x:c>
      <x:c r="G1168" s="1" t="n">
        <x:v>34.5446</x:v>
      </x:c>
      <x:c r="H1168" s="1" t="n">
        <x:v>90.8889</x:v>
      </x:c>
      <x:c r="I1168" s="1" t="n">
        <x:v>2.3144</x:v>
      </x:c>
      <x:c r="J1168" s="1" t="n">
        <x:v>-0.007</x:v>
      </x:c>
      <x:c r="K1168" s="1" t="n">
        <x:v>2.9778</x:v>
      </x:c>
      <x:c r="L1168" s="1" t="n">
        <x:v>28.24</x:v>
      </x:c>
      <x:c r="M1168" s="1" t="n">
        <x:f>IFERROR(IF(COUNTIF('Core Analysis'!$B$2:$B$19,A1168)&gt;0,VLOOKUP(A1168,'Core Analysis'!$B$2:$D$19,2,FALSE),SQRT((POWER(L1168/'Assumptions'!$B$8,2)+POWER(('Assumptions'!$B$2-I1168)/('Assumptions'!$B$2-'Assumptions'!$B$3),2))/2)),"")</x:f>
        <x:v>0.26015186013155484</x:v>
      </x:c>
      <x:c r="N1168" s="1" t="n">
        <x:f>IFERROR(IF(COUNTIFS('Core Analysis'!$B$2:$B$19,A1168,'Core Analysis'!$D$2:$D$19,"&gt;0")&gt;0,VLOOKUP(A1168,'Core Analysis'!$B$2:$D$19,3,FALSE),POWER(('Assumptions'!$B$4*'Assumptions'!$B$5)/(E1168*POWER(M1168,'Assumptions'!$B$6)),1/'Assumptions'!$B$7)),"")</x:f>
        <x:v>0.35717188568122354</x:v>
      </x:c>
      <x:c r="O1168" s="9" t="n">
        <x:f>IFERROR('Assumptions'!$B$12*POWER(M1168,'Assumptions'!$B$13)/POWER(N1168,2),"")</x:f>
        <x:v>0.0028495933682505577</x:v>
      </x:c>
    </x:row>
    <x:row r="1169">
      <x:c r="A1169" s="8" t="n">
        <x:v>8383.5</x:v>
      </x:c>
      <x:c r="B1169" s="1" t="n">
        <x:v>45.7</x:v>
      </x:c>
      <x:c r="C1169" s="1" t="n">
        <x:v>8.5133</x:v>
      </x:c>
      <x:c r="D1169" s="1" t="n">
        <x:v>-102.7333</x:v>
      </x:c>
      <x:c r="E1169" s="1" t="n">
        <x:v>16.1819</x:v>
      </x:c>
      <x:c r="F1169" s="1" t="n">
        <x:v>22.706</x:v>
      </x:c>
      <x:c r="G1169" s="1" t="n">
        <x:v>34.2266</x:v>
      </x:c>
      <x:c r="H1169" s="1" t="n">
        <x:v>91.3111</x:v>
      </x:c>
      <x:c r="I1169" s="1" t="n">
        <x:v>2.3047</x:v>
      </x:c>
      <x:c r="J1169" s="1" t="n">
        <x:v>-0.0033</x:v>
      </x:c>
      <x:c r="K1169" s="1" t="n">
        <x:v>2.7778</x:v>
      </x:c>
      <x:c r="L1169" s="1" t="n">
        <x:v>29.5067</x:v>
      </x:c>
      <x:c r="M1169" s="1" t="n">
        <x:f>IFERROR(IF(COUNTIF('Core Analysis'!$B$2:$B$19,A1169)&gt;0,VLOOKUP(A1169,'Core Analysis'!$B$2:$D$19,2,FALSE),SQRT((POWER(L1169/'Assumptions'!$B$8,2)+POWER(('Assumptions'!$B$2-I1169)/('Assumptions'!$B$2-'Assumptions'!$B$3),2))/2)),"")</x:f>
        <x:v>0.26959629220007136</x:v>
      </x:c>
      <x:c r="N1169" s="1" t="n">
        <x:f>IFERROR(IF(COUNTIFS('Core Analysis'!$B$2:$B$19,A1169,'Core Analysis'!$D$2:$D$19,"&gt;0")&gt;0,VLOOKUP(A1169,'Core Analysis'!$B$2:$D$19,3,FALSE),POWER(('Assumptions'!$B$4*'Assumptions'!$B$5)/(E1169*POWER(M1169,'Assumptions'!$B$6)),1/'Assumptions'!$B$7)),"")</x:f>
        <x:v>0.34501291012072904</x:v>
      </x:c>
      <x:c r="O1169" s="9" t="n">
        <x:f>IFERROR('Assumptions'!$B$12*POWER(M1169,'Assumptions'!$B$13)/POWER(N1169,2),"")</x:f>
        <x:v>0.0035728060538634185</x:v>
      </x:c>
    </x:row>
    <x:row r="1170">
      <x:c r="A1170" s="8" t="n">
        <x:v>8384</x:v>
      </x:c>
      <x:c r="B1170" s="1" t="n">
        <x:v>40.1333</x:v>
      </x:c>
      <x:c r="C1170" s="1" t="n">
        <x:v>8.5133</x:v>
      </x:c>
      <x:c r="D1170" s="1" t="n">
        <x:v>-103.0667</x:v>
      </x:c>
      <x:c r="E1170" s="1" t="n">
        <x:v>16.315</x:v>
      </x:c>
      <x:c r="F1170" s="1" t="n">
        <x:v>22.846</x:v>
      </x:c>
      <x:c r="G1170" s="1" t="n">
        <x:v>34.6851</x:v>
      </x:c>
      <x:c r="H1170" s="1" t="n">
        <x:v>91.3333</x:v>
      </x:c>
      <x:c r="I1170" s="1" t="n">
        <x:v>2.2862</x:v>
      </x:c>
      <x:c r="J1170" s="1" t="n">
        <x:v>-0.0077</x:v>
      </x:c>
      <x:c r="K1170" s="1" t="n">
        <x:v>2.6933</x:v>
      </x:c>
      <x:c r="L1170" s="1" t="n">
        <x:v>30.6</x:v>
      </x:c>
      <x:c r="M1170" s="1" t="n">
        <x:f>IFERROR(IF(COUNTIF('Core Analysis'!$B$2:$B$19,A1170)&gt;0,VLOOKUP(A1170,'Core Analysis'!$B$2:$D$19,2,FALSE),SQRT((POWER(L1170/'Assumptions'!$B$8,2)+POWER(('Assumptions'!$B$2-I1170)/('Assumptions'!$B$2-'Assumptions'!$B$3),2))/2)),"")</x:f>
        <x:v>0.28039751441440824</x:v>
      </x:c>
      <x:c r="N1170" s="1" t="n">
        <x:f>IFERROR(IF(COUNTIFS('Core Analysis'!$B$2:$B$19,A1170,'Core Analysis'!$D$2:$D$19,"&gt;0")&gt;0,VLOOKUP(A1170,'Core Analysis'!$B$2:$D$19,3,FALSE),POWER(('Assumptions'!$B$4*'Assumptions'!$B$5)/(E1170*POWER(M1170,'Assumptions'!$B$6)),1/'Assumptions'!$B$7)),"")</x:f>
        <x:v>0.3303667411040491</x:v>
      </x:c>
      <x:c r="O1170" s="9" t="n">
        <x:f>IFERROR('Assumptions'!$B$12*POWER(M1170,'Assumptions'!$B$13)/POWER(N1170,2),"")</x:f>
        <x:v>0.004631829577192037</x:v>
      </x:c>
    </x:row>
    <x:row r="1171">
      <x:c r="A1171" s="8" t="n">
        <x:v>8384.5</x:v>
      </x:c>
      <x:c r="B1171" s="1" t="n">
        <x:v>33.8333</x:v>
      </x:c>
      <x:c r="C1171" s="1" t="n">
        <x:v>8.5133</x:v>
      </x:c>
      <x:c r="D1171" s="1" t="n">
        <x:v>-103.8</x:v>
      </x:c>
      <x:c r="E1171" s="1" t="n">
        <x:v>16.5165</x:v>
      </x:c>
      <x:c r="F1171" s="1" t="n">
        <x:v>23.4621</x:v>
      </x:c>
      <x:c r="G1171" s="1" t="n">
        <x:v>35.1495</x:v>
      </x:c>
      <x:c r="H1171" s="1" t="n">
        <x:v>91.0444</x:v>
      </x:c>
      <x:c r="I1171" s="1" t="n">
        <x:v>2.2842</x:v>
      </x:c>
      <x:c r="J1171" s="1" t="n">
        <x:v>-0.0026</x:v>
      </x:c>
      <x:c r="K1171" s="1" t="n">
        <x:v>2.5467</x:v>
      </x:c>
      <x:c r="L1171" s="1" t="n">
        <x:v>30.2267</x:v>
      </x:c>
      <x:c r="M1171" s="1" t="n">
        <x:f>IFERROR(IF(COUNTIF('Core Analysis'!$B$2:$B$19,A1171)&gt;0,VLOOKUP(A1171,'Core Analysis'!$B$2:$D$19,2,FALSE),SQRT((POWER(L1171/'Assumptions'!$B$8,2)+POWER(('Assumptions'!$B$2-I1171)/('Assumptions'!$B$2-'Assumptions'!$B$3),2))/2)),"")</x:f>
        <x:v>0.2788931307974306</x:v>
      </x:c>
      <x:c r="N1171" s="1" t="n">
        <x:f>IFERROR(IF(COUNTIFS('Core Analysis'!$B$2:$B$19,A1171,'Core Analysis'!$D$2:$D$19,"&gt;0")&gt;0,VLOOKUP(A1171,'Core Analysis'!$B$2:$D$19,3,FALSE),POWER(('Assumptions'!$B$4*'Assumptions'!$B$5)/(E1171*POWER(M1171,'Assumptions'!$B$6)),1/'Assumptions'!$B$7)),"")</x:f>
        <x:v>0.3301164676454356</x:v>
      </x:c>
      <x:c r="O1171" s="9" t="n">
        <x:f>IFERROR('Assumptions'!$B$12*POWER(M1171,'Assumptions'!$B$13)/POWER(N1171,2),"")</x:f>
        <x:v>0.004530341359582286</x:v>
      </x:c>
    </x:row>
    <x:row r="1172">
      <x:c r="A1172" s="8" t="n">
        <x:v>8385</x:v>
      </x:c>
      <x:c r="B1172" s="1" t="n">
        <x:v>32.8</x:v>
      </x:c>
      <x:c r="C1172" s="1" t="n">
        <x:v>8.5133</x:v>
      </x:c>
      <x:c r="D1172" s="1" t="n">
        <x:v>-103.3778</x:v>
      </x:c>
      <x:c r="E1172" s="1" t="n">
        <x:v>16.5334</x:v>
      </x:c>
      <x:c r="F1172" s="1" t="n">
        <x:v>24.07</x:v>
      </x:c>
      <x:c r="G1172" s="1" t="n">
        <x:v>35.8765</x:v>
      </x:c>
      <x:c r="H1172" s="1" t="n">
        <x:v>90.9556</x:v>
      </x:c>
      <x:c r="I1172" s="1" t="n">
        <x:v>2.2807</x:v>
      </x:c>
      <x:c r="J1172" s="1" t="n">
        <x:v>-0.002</x:v>
      </x:c>
      <x:c r="K1172" s="1" t="n">
        <x:v>2.4933</x:v>
      </x:c>
      <x:c r="L1172" s="1" t="n">
        <x:v>29.2133</x:v>
      </x:c>
      <x:c r="M1172" s="1" t="n">
        <x:f>IFERROR(IF(COUNTIF('Core Analysis'!$B$2:$B$19,A1172)&gt;0,VLOOKUP(A1172,'Core Analysis'!$B$2:$D$19,2,FALSE),SQRT((POWER(L1172/'Assumptions'!$B$8,2)+POWER(('Assumptions'!$B$2-I1172)/('Assumptions'!$B$2-'Assumptions'!$B$3),2))/2)),"")</x:f>
        <x:v>0.2743851430549814</x:v>
      </x:c>
      <x:c r="N1172" s="1" t="n">
        <x:f>IFERROR(IF(COUNTIFS('Core Analysis'!$B$2:$B$19,A1172,'Core Analysis'!$D$2:$D$19,"&gt;0")&gt;0,VLOOKUP(A1172,'Core Analysis'!$B$2:$D$19,3,FALSE),POWER(('Assumptions'!$B$4*'Assumptions'!$B$5)/(E1172*POWER(M1172,'Assumptions'!$B$6)),1/'Assumptions'!$B$7)),"")</x:f>
        <x:v>0.3353685546157201</x:v>
      </x:c>
      <x:c r="O1172" s="9" t="n">
        <x:f>IFERROR('Assumptions'!$B$12*POWER(M1172,'Assumptions'!$B$13)/POWER(N1172,2),"")</x:f>
        <x:v>0.0040858351084755535</x:v>
      </x:c>
    </x:row>
    <x:row r="1173">
      <x:c r="A1173" s="8" t="n">
        <x:v>8385.5</x:v>
      </x:c>
      <x:c r="B1173" s="1" t="n">
        <x:v>30.6</x:v>
      </x:c>
      <x:c r="C1173" s="1" t="n">
        <x:v>8.5133</x:v>
      </x:c>
      <x:c r="D1173" s="1" t="n">
        <x:v>-103.3333</x:v>
      </x:c>
      <x:c r="E1173" s="1" t="n">
        <x:v>16.6183</x:v>
      </x:c>
      <x:c r="F1173" s="1" t="n">
        <x:v>24.3175</x:v>
      </x:c>
      <x:c r="G1173" s="1" t="n">
        <x:v>36.7685</x:v>
      </x:c>
      <x:c r="H1173" s="1" t="n">
        <x:v>90.6444</x:v>
      </x:c>
      <x:c r="I1173" s="1" t="n">
        <x:v>2.284</x:v>
      </x:c>
      <x:c r="J1173" s="1" t="n">
        <x:v>0</x:v>
      </x:c>
      <x:c r="K1173" s="1" t="n">
        <x:v>2.6</x:v>
      </x:c>
      <x:c r="L1173" s="1" t="n">
        <x:v>26.9333</x:v>
      </x:c>
      <x:c r="M1173" s="1" t="n">
        <x:f>IFERROR(IF(COUNTIF('Core Analysis'!$B$2:$B$19,A1173)&gt;0,VLOOKUP(A1173,'Core Analysis'!$B$2:$D$19,2,FALSE),SQRT((POWER(L1173/'Assumptions'!$B$8,2)+POWER(('Assumptions'!$B$2-I1173)/('Assumptions'!$B$2-'Assumptions'!$B$3),2))/2)),"")</x:f>
        <x:v>0.26153070534391476</x:v>
      </x:c>
      <x:c r="N1173" s="1" t="n">
        <x:f>IFERROR(IF(COUNTIFS('Core Analysis'!$B$2:$B$19,A1173,'Core Analysis'!$D$2:$D$19,"&gt;0")&gt;0,VLOOKUP(A1173,'Core Analysis'!$B$2:$D$19,3,FALSE),POWER(('Assumptions'!$B$4*'Assumptions'!$B$5)/(E1173*POWER(M1173,'Assumptions'!$B$6)),1/'Assumptions'!$B$7)),"")</x:f>
        <x:v>0.35095225347106496</x:v>
      </x:c>
      <x:c r="O1173" s="9" t="n">
        <x:f>IFERROR('Assumptions'!$B$12*POWER(M1173,'Assumptions'!$B$13)/POWER(N1173,2),"")</x:f>
        <x:v>0.003020943842151207</x:v>
      </x:c>
    </x:row>
    <x:row r="1174">
      <x:c r="A1174" s="8" t="n">
        <x:v>8386</x:v>
      </x:c>
      <x:c r="B1174" s="1" t="n">
        <x:v>32.9</x:v>
      </x:c>
      <x:c r="C1174" s="1" t="n">
        <x:v>8.5133</x:v>
      </x:c>
      <x:c r="D1174" s="1" t="n">
        <x:v>-103.2889</x:v>
      </x:c>
      <x:c r="E1174" s="1" t="n">
        <x:v>16.772</x:v>
      </x:c>
      <x:c r="F1174" s="1" t="n">
        <x:v>24.8968</x:v>
      </x:c>
      <x:c r="G1174" s="1" t="n">
        <x:v>37.4521</x:v>
      </x:c>
      <x:c r="H1174" s="1" t="n">
        <x:v>90.3555</x:v>
      </x:c>
      <x:c r="I1174" s="1" t="n">
        <x:v>2.2787</x:v>
      </x:c>
      <x:c r="J1174" s="1" t="n">
        <x:v>-0.0027</x:v>
      </x:c>
      <x:c r="K1174" s="1" t="n">
        <x:v>2.6622</x:v>
      </x:c>
      <x:c r="L1174" s="1" t="n">
        <x:v>26.2267</x:v>
      </x:c>
      <x:c r="M1174" s="1" t="n">
        <x:f>IFERROR(IF(COUNTIF('Core Analysis'!$B$2:$B$19,A1174)&gt;0,VLOOKUP(A1174,'Core Analysis'!$B$2:$D$19,2,FALSE),SQRT((POWER(L1174/'Assumptions'!$B$8,2)+POWER(('Assumptions'!$B$2-I1174)/('Assumptions'!$B$2-'Assumptions'!$B$3),2))/2)),"")</x:f>
        <x:v>0.25943402326426884</x:v>
      </x:c>
      <x:c r="N1174" s="1" t="n">
        <x:f>IFERROR(IF(COUNTIFS('Core Analysis'!$B$2:$B$19,A1174,'Core Analysis'!$D$2:$D$19,"&gt;0")&gt;0,VLOOKUP(A1174,'Core Analysis'!$B$2:$D$19,3,FALSE),POWER(('Assumptions'!$B$4*'Assumptions'!$B$5)/(E1174*POWER(M1174,'Assumptions'!$B$6)),1/'Assumptions'!$B$7)),"")</x:f>
        <x:v>0.35216375850933856</x:v>
      </x:c>
      <x:c r="O1174" s="9" t="n">
        <x:f>IFERROR('Assumptions'!$B$12*POWER(M1174,'Assumptions'!$B$13)/POWER(N1174,2),"")</x:f>
        <x:v>0.0028957967927770983</x:v>
      </x:c>
    </x:row>
    <x:row r="1175">
      <x:c r="A1175" s="8" t="n">
        <x:v>8386.5</x:v>
      </x:c>
      <x:c r="B1175" s="1" t="n">
        <x:v>32.7667</x:v>
      </x:c>
      <x:c r="C1175" s="1" t="n">
        <x:v>8.5133</x:v>
      </x:c>
      <x:c r="D1175" s="1" t="n">
        <x:v>-103.1333</x:v>
      </x:c>
      <x:c r="E1175" s="1" t="n">
        <x:v>16.7892</x:v>
      </x:c>
      <x:c r="F1175" s="1" t="n">
        <x:v>25.2819</x:v>
      </x:c>
      <x:c r="G1175" s="1" t="n">
        <x:v>37.7212</x:v>
      </x:c>
      <x:c r="H1175" s="1" t="n">
        <x:v>90.4444</x:v>
      </x:c>
      <x:c r="I1175" s="1" t="n">
        <x:v>2.28</x:v>
      </x:c>
      <x:c r="J1175" s="1" t="n">
        <x:v>-0.0007</x:v>
      </x:c>
      <x:c r="K1175" s="1" t="n">
        <x:v>2.7422</x:v>
      </x:c>
      <x:c r="L1175" s="1" t="n">
        <x:v>25.68</x:v>
      </x:c>
      <x:c r="M1175" s="1" t="n">
        <x:f>IFERROR(IF(COUNTIF('Core Analysis'!$B$2:$B$19,A1175)&gt;0,VLOOKUP(A1175,'Core Analysis'!$B$2:$D$19,2,FALSE),SQRT((POWER(L1175/'Assumptions'!$B$8,2)+POWER(('Assumptions'!$B$2-I1175)/('Assumptions'!$B$2-'Assumptions'!$B$3),2))/2)),"")</x:f>
        <x:v>0.2563074509250083</x:v>
      </x:c>
      <x:c r="N1175" s="1" t="n">
        <x:f>IFERROR(IF(COUNTIFS('Core Analysis'!$B$2:$B$19,A1175,'Core Analysis'!$D$2:$D$19,"&gt;0")&gt;0,VLOOKUP(A1175,'Core Analysis'!$B$2:$D$19,3,FALSE),POWER(('Assumptions'!$B$4*'Assumptions'!$B$5)/(E1175*POWER(M1175,'Assumptions'!$B$6)),1/'Assumptions'!$B$7)),"")</x:f>
        <x:v>0.35627699866932705</x:v>
      </x:c>
      <x:c r="O1175" s="9" t="n">
        <x:f>IFERROR('Assumptions'!$B$12*POWER(M1175,'Assumptions'!$B$13)/POWER(N1175,2),"")</x:f>
        <x:v>0.0026823333940295007</x:v>
      </x:c>
    </x:row>
    <x:row r="1176">
      <x:c r="A1176" s="8" t="n">
        <x:v>8387</x:v>
      </x:c>
      <x:c r="B1176" s="1" t="n">
        <x:v>33.6667</x:v>
      </x:c>
      <x:c r="C1176" s="1" t="n">
        <x:v>8.5133</x:v>
      </x:c>
      <x:c r="D1176" s="1" t="n">
        <x:v>-103.2667</x:v>
      </x:c>
      <x:c r="E1176" s="1" t="n">
        <x:v>16.6864</x:v>
      </x:c>
      <x:c r="F1176" s="1" t="n">
        <x:v>25.2818</x:v>
      </x:c>
      <x:c r="G1176" s="1" t="n">
        <x:v>37.6827</x:v>
      </x:c>
      <x:c r="H1176" s="1" t="n">
        <x:v>90.5333</x:v>
      </x:c>
      <x:c r="I1176" s="1" t="n">
        <x:v>2.2787</x:v>
      </x:c>
      <x:c r="J1176" s="1" t="n">
        <x:v>-0.005</x:v>
      </x:c>
      <x:c r="K1176" s="1" t="n">
        <x:v>2.7467</x:v>
      </x:c>
      <x:c r="L1176" s="1" t="n">
        <x:v>26.16</x:v>
      </x:c>
      <x:c r="M1176" s="1" t="n">
        <x:f>IFERROR(IF(COUNTIF('Core Analysis'!$B$2:$B$19,A1176)&gt;0,VLOOKUP(A1176,'Core Analysis'!$B$2:$D$19,2,FALSE),SQRT((POWER(L1176/'Assumptions'!$B$8,2)+POWER(('Assumptions'!$B$2-I1176)/('Assumptions'!$B$2-'Assumptions'!$B$3),2))/2)),"")</x:f>
        <x:v>0.25909709142054294</x:v>
      </x:c>
      <x:c r="N1176" s="1" t="n">
        <x:f>IFERROR(IF(COUNTIFS('Core Analysis'!$B$2:$B$19,A1176,'Core Analysis'!$D$2:$D$19,"&gt;0")&gt;0,VLOOKUP(A1176,'Core Analysis'!$B$2:$D$19,3,FALSE),POWER(('Assumptions'!$B$4*'Assumptions'!$B$5)/(E1176*POWER(M1176,'Assumptions'!$B$6)),1/'Assumptions'!$B$7)),"")</x:f>
        <x:v>0.3535250196520389</x:v>
      </x:c>
      <x:c r="O1176" s="9" t="n">
        <x:f>IFERROR('Assumptions'!$B$12*POWER(M1176,'Assumptions'!$B$13)/POWER(N1176,2),"")</x:f>
        <x:v>0.002857154754445329</x:v>
      </x:c>
    </x:row>
    <x:row r="1177">
      <x:c r="A1177" s="8" t="n">
        <x:v>8387.5</x:v>
      </x:c>
      <x:c r="B1177" s="1" t="n">
        <x:v>34.6</x:v>
      </x:c>
      <x:c r="C1177" s="1" t="n">
        <x:v>8.5178</x:v>
      </x:c>
      <x:c r="D1177" s="1" t="n">
        <x:v>-103.0889</x:v>
      </x:c>
      <x:c r="E1177" s="1" t="n">
        <x:v>16.772</x:v>
      </x:c>
      <x:c r="F1177" s="1" t="n">
        <x:v>25.1271</x:v>
      </x:c>
      <x:c r="G1177" s="1" t="n">
        <x:v>37.452</x:v>
      </x:c>
      <x:c r="H1177" s="1" t="n">
        <x:v>90.5333</x:v>
      </x:c>
      <x:c r="I1177" s="1" t="n">
        <x:v>2.2778</x:v>
      </x:c>
      <x:c r="J1177" s="1" t="n">
        <x:v>-0.0046</x:v>
      </x:c>
      <x:c r="K1177" s="1" t="n">
        <x:v>2.7822</x:v>
      </x:c>
      <x:c r="L1177" s="1" t="n">
        <x:v>24.7467</x:v>
      </x:c>
      <x:c r="M1177" s="1" t="n">
        <x:f>IFERROR(IF(COUNTIF('Core Analysis'!$B$2:$B$19,A1177)&gt;0,VLOOKUP(A1177,'Core Analysis'!$B$2:$D$19,2,FALSE),SQRT((POWER(L1177/'Assumptions'!$B$8,2)+POWER(('Assumptions'!$B$2-I1177)/('Assumptions'!$B$2-'Assumptions'!$B$3),2))/2)),"")</x:f>
        <x:v>0.2523259188983709</x:v>
      </x:c>
      <x:c r="N1177" s="1" t="n">
        <x:f>IFERROR(IF(COUNTIFS('Core Analysis'!$B$2:$B$19,A1177,'Core Analysis'!$D$2:$D$19,"&gt;0")&gt;0,VLOOKUP(A1177,'Core Analysis'!$B$2:$D$19,3,FALSE),POWER(('Assumptions'!$B$4*'Assumptions'!$B$5)/(E1177*POWER(M1177,'Assumptions'!$B$6)),1/'Assumptions'!$B$7)),"")</x:f>
        <x:v>0.36208432774891586</x:v>
      </x:c>
      <x:c r="O1177" s="9" t="n">
        <x:f>IFERROR('Assumptions'!$B$12*POWER(M1177,'Assumptions'!$B$13)/POWER(N1177,2),"")</x:f>
        <x:v>0.0024241062586707563</x:v>
      </x:c>
    </x:row>
    <x:row r="1178">
      <x:c r="A1178" s="8" t="n">
        <x:v>8388</x:v>
      </x:c>
      <x:c r="B1178" s="1" t="n">
        <x:v>35.6</x:v>
      </x:c>
      <x:c r="C1178" s="1" t="n">
        <x:v>8.5156</x:v>
      </x:c>
      <x:c r="D1178" s="1" t="n">
        <x:v>-103.1111</x:v>
      </x:c>
      <x:c r="E1178" s="1" t="n">
        <x:v>16.8236</x:v>
      </x:c>
      <x:c r="F1178" s="1" t="n">
        <x:v>24.7443</x:v>
      </x:c>
      <x:c r="G1178" s="1" t="n">
        <x:v>37.2227</x:v>
      </x:c>
      <x:c r="H1178" s="1" t="n">
        <x:v>90.6</x:v>
      </x:c>
      <x:c r="I1178" s="1" t="n">
        <x:v>2.2713</x:v>
      </x:c>
      <x:c r="J1178" s="1" t="n">
        <x:v>-0.009</x:v>
      </x:c>
      <x:c r="K1178" s="1" t="n">
        <x:v>2.7867</x:v>
      </x:c>
      <x:c r="L1178" s="1" t="n">
        <x:v>24.2</x:v>
      </x:c>
      <x:c r="M1178" s="1" t="n">
        <x:f>IFERROR(IF(COUNTIF('Core Analysis'!$B$2:$B$19,A1178)&gt;0,VLOOKUP(A1178,'Core Analysis'!$B$2:$D$19,2,FALSE),SQRT((POWER(L1178/'Assumptions'!$B$8,2)+POWER(('Assumptions'!$B$2-I1178)/('Assumptions'!$B$2-'Assumptions'!$B$3),2))/2)),"")</x:f>
        <x:v>0.2516130450894133</x:v>
      </x:c>
      <x:c r="N1178" s="1" t="n">
        <x:f>IFERROR(IF(COUNTIFS('Core Analysis'!$B$2:$B$19,A1178,'Core Analysis'!$D$2:$D$19,"&gt;0")&gt;0,VLOOKUP(A1178,'Core Analysis'!$B$2:$D$19,3,FALSE),POWER(('Assumptions'!$B$4*'Assumptions'!$B$5)/(E1178*POWER(M1178,'Assumptions'!$B$6)),1/'Assumptions'!$B$7)),"")</x:f>
        <x:v>0.3625529115316301</x:v>
      </x:c>
      <x:c r="O1178" s="9" t="n">
        <x:f>IFERROR('Assumptions'!$B$12*POWER(M1178,'Assumptions'!$B$13)/POWER(N1178,2),"")</x:f>
        <x:v>0.0023879321925355914</x:v>
      </x:c>
    </x:row>
    <x:row r="1179">
      <x:c r="A1179" s="8" t="n">
        <x:v>8388.5</x:v>
      </x:c>
      <x:c r="B1179" s="1" t="n">
        <x:v>34.1333</x:v>
      </x:c>
      <x:c r="C1179" s="1" t="n">
        <x:v>8.5133</x:v>
      </x:c>
      <x:c r="D1179" s="1" t="n">
        <x:v>-103.6</x:v>
      </x:c>
      <x:c r="E1179" s="1" t="n">
        <x:v>16.8408</x:v>
      </x:c>
      <x:c r="F1179" s="1" t="n">
        <x:v>24.7189</x:v>
      </x:c>
      <x:c r="G1179" s="1" t="n">
        <x:v>36.6182</x:v>
      </x:c>
      <x:c r="H1179" s="1" t="n">
        <x:v>90.4</x:v>
      </x:c>
      <x:c r="I1179" s="1" t="n">
        <x:v>2.2747</x:v>
      </x:c>
      <x:c r="J1179" s="1" t="n">
        <x:v>-0.0063</x:v>
      </x:c>
      <x:c r="K1179" s="1" t="n">
        <x:v>2.8667</x:v>
      </x:c>
      <x:c r="L1179" s="1" t="n">
        <x:v>24.4933</x:v>
      </x:c>
      <x:c r="M1179" s="1" t="n">
        <x:f>IFERROR(IF(COUNTIF('Core Analysis'!$B$2:$B$19,A1179)&gt;0,VLOOKUP(A1179,'Core Analysis'!$B$2:$D$19,2,FALSE),SQRT((POWER(L1179/'Assumptions'!$B$8,2)+POWER(('Assumptions'!$B$2-I1179)/('Assumptions'!$B$2-'Assumptions'!$B$3),2))/2)),"")</x:f>
        <x:v>0.25201088879108013</x:v>
      </x:c>
      <x:c r="N1179" s="1" t="n">
        <x:f>IFERROR(IF(COUNTIFS('Core Analysis'!$B$2:$B$19,A1179,'Core Analysis'!$D$2:$D$19,"&gt;0")&gt;0,VLOOKUP(A1179,'Core Analysis'!$B$2:$D$19,3,FALSE),POWER(('Assumptions'!$B$4*'Assumptions'!$B$5)/(E1179*POWER(M1179,'Assumptions'!$B$6)),1/'Assumptions'!$B$7)),"")</x:f>
        <x:v>0.36179565985091067</x:v>
      </x:c>
      <x:c r="O1179" s="9" t="n">
        <x:f>IFERROR('Assumptions'!$B$12*POWER(M1179,'Assumptions'!$B$13)/POWER(N1179,2),"")</x:f>
        <x:v>0.002414666458326183</x:v>
      </x:c>
    </x:row>
    <x:row r="1180">
      <x:c r="A1180" s="8" t="n">
        <x:v>8389</x:v>
      </x:c>
      <x:c r="B1180" s="1" t="n">
        <x:v>33.2667</x:v>
      </x:c>
      <x:c r="C1180" s="1" t="n">
        <x:v>8.5133</x:v>
      </x:c>
      <x:c r="D1180" s="1" t="n">
        <x:v>-103.4667</x:v>
      </x:c>
      <x:c r="E1180" s="1" t="n">
        <x:v>16.8408</x:v>
      </x:c>
      <x:c r="F1180" s="1" t="n">
        <x:v>24.9988</x:v>
      </x:c>
      <x:c r="G1180" s="1" t="n">
        <x:v>37.0706</x:v>
      </x:c>
      <x:c r="H1180" s="1" t="n">
        <x:v>90.6</x:v>
      </x:c>
      <x:c r="I1180" s="1" t="n">
        <x:v>2.2729</x:v>
      </x:c>
      <x:c r="J1180" s="1" t="n">
        <x:v>-0.0042</x:v>
      </x:c>
      <x:c r="K1180" s="1" t="n">
        <x:v>2.8178</x:v>
      </x:c>
      <x:c r="L1180" s="1" t="n">
        <x:v>24.8</x:v>
      </x:c>
      <x:c r="M1180" s="1" t="n">
        <x:f>IFERROR(IF(COUNTIF('Core Analysis'!$B$2:$B$19,A1180)&gt;0,VLOOKUP(A1180,'Core Analysis'!$B$2:$D$19,2,FALSE),SQRT((POWER(L1180/'Assumptions'!$B$8,2)+POWER(('Assumptions'!$B$2-I1180)/('Assumptions'!$B$2-'Assumptions'!$B$3),2))/2)),"")</x:f>
        <x:v>0.25404110968706034</x:v>
      </x:c>
      <x:c r="N1180" s="1" t="n">
        <x:f>IFERROR(IF(COUNTIFS('Core Analysis'!$B$2:$B$19,A1180,'Core Analysis'!$D$2:$D$19,"&gt;0")&gt;0,VLOOKUP(A1180,'Core Analysis'!$B$2:$D$19,3,FALSE),POWER(('Assumptions'!$B$4*'Assumptions'!$B$5)/(E1180*POWER(M1180,'Assumptions'!$B$6)),1/'Assumptions'!$B$7)),"")</x:f>
        <x:v>0.3589042966789851</x:v>
      </x:c>
      <x:c r="O1180" s="9" t="n">
        <x:f>IFERROR('Assumptions'!$B$12*POWER(M1180,'Assumptions'!$B$13)/POWER(N1180,2),"")</x:f>
        <x:v>0.0025419043138485593</x:v>
      </x:c>
    </x:row>
    <x:row r="1181">
      <x:c r="A1181" s="8" t="n">
        <x:v>8389.5</x:v>
      </x:c>
      <x:c r="B1181" s="1" t="n">
        <x:v>32.9333</x:v>
      </x:c>
      <x:c r="C1181" s="1" t="n">
        <x:v>8.5133</x:v>
      </x:c>
      <x:c r="D1181" s="1" t="n">
        <x:v>-103.6445</x:v>
      </x:c>
      <x:c r="E1181" s="1" t="n">
        <x:v>16.7035</x:v>
      </x:c>
      <x:c r="F1181" s="1" t="n">
        <x:v>25.1013</x:v>
      </x:c>
      <x:c r="G1181" s="1" t="n">
        <x:v>36.6557</x:v>
      </x:c>
      <x:c r="H1181" s="1" t="n">
        <x:v>90.5556</x:v>
      </x:c>
      <x:c r="I1181" s="1" t="n">
        <x:v>2.2696</x:v>
      </x:c>
      <x:c r="J1181" s="1" t="n">
        <x:v>-0.0026</x:v>
      </x:c>
      <x:c r="K1181" s="1" t="n">
        <x:v>2.8044</x:v>
      </x:c>
      <x:c r="L1181" s="1" t="n">
        <x:v>26.12</x:v>
      </x:c>
      <x:c r="M1181" s="1" t="n">
        <x:f>IFERROR(IF(COUNTIF('Core Analysis'!$B$2:$B$19,A1181)&gt;0,VLOOKUP(A1181,'Core Analysis'!$B$2:$D$19,2,FALSE),SQRT((POWER(L1181/'Assumptions'!$B$8,2)+POWER(('Assumptions'!$B$2-I1181)/('Assumptions'!$B$2-'Assumptions'!$B$3),2))/2)),"")</x:f>
        <x:v>0.26153044104932993</x:v>
      </x:c>
      <x:c r="N1181" s="1" t="n">
        <x:f>IFERROR(IF(COUNTIFS('Core Analysis'!$B$2:$B$19,A1181,'Core Analysis'!$D$2:$D$19,"&gt;0")&gt;0,VLOOKUP(A1181,'Core Analysis'!$B$2:$D$19,3,FALSE),POWER(('Assumptions'!$B$4*'Assumptions'!$B$5)/(E1181*POWER(M1181,'Assumptions'!$B$6)),1/'Assumptions'!$B$7)),"")</x:f>
        <x:v>0.3500564070613228</x:v>
      </x:c>
      <x:c r="O1181" s="9" t="n">
        <x:f>IFERROR('Assumptions'!$B$12*POWER(M1181,'Assumptions'!$B$13)/POWER(N1181,2),"")</x:f>
        <x:v>0.0030364122147989205</x:v>
      </x:c>
    </x:row>
    <x:row r="1182">
      <x:c r="A1182" s="8" t="n">
        <x:v>8390</x:v>
      </x:c>
      <x:c r="B1182" s="1" t="n">
        <x:v>32.8333</x:v>
      </x:c>
      <x:c r="C1182" s="1" t="n">
        <x:v>8.5133</x:v>
      </x:c>
      <x:c r="D1182" s="1" t="n">
        <x:v>-103.7333</x:v>
      </x:c>
      <x:c r="E1182" s="1" t="n">
        <x:v>16.6864</x:v>
      </x:c>
      <x:c r="F1182" s="1" t="n">
        <x:v>24.4926</x:v>
      </x:c>
      <x:c r="G1182" s="1" t="n">
        <x:v>36.7308</x:v>
      </x:c>
      <x:c r="H1182" s="1" t="n">
        <x:v>90.5333</x:v>
      </x:c>
      <x:c r="I1182" s="1" t="n">
        <x:v>2.2698</x:v>
      </x:c>
      <x:c r="J1182" s="1" t="n">
        <x:v>0.0016</x:v>
      </x:c>
      <x:c r="K1182" s="1" t="n">
        <x:v>2.7422</x:v>
      </x:c>
      <x:c r="L1182" s="1" t="n">
        <x:v>25.68</x:v>
      </x:c>
      <x:c r="M1182" s="1" t="n">
        <x:f>IFERROR(IF(COUNTIF('Core Analysis'!$B$2:$B$19,A1182)&gt;0,VLOOKUP(A1182,'Core Analysis'!$B$2:$D$19,2,FALSE),SQRT((POWER(L1182/'Assumptions'!$B$8,2)+POWER(('Assumptions'!$B$2-I1182)/('Assumptions'!$B$2-'Assumptions'!$B$3),2))/2)),"")</x:f>
        <x:v>0.25928387814242415</x:v>
      </x:c>
      <x:c r="N1182" s="1" t="n">
        <x:f>IFERROR(IF(COUNTIFS('Core Analysis'!$B$2:$B$19,A1182,'Core Analysis'!$D$2:$D$19,"&gt;0")&gt;0,VLOOKUP(A1182,'Core Analysis'!$B$2:$D$19,3,FALSE),POWER(('Assumptions'!$B$4*'Assumptions'!$B$5)/(E1182*POWER(M1182,'Assumptions'!$B$6)),1/'Assumptions'!$B$7)),"")</x:f>
        <x:v>0.353270342114828</x:v>
      </x:c>
      <x:c r="O1182" s="9" t="n">
        <x:f>IFERROR('Assumptions'!$B$12*POWER(M1182,'Assumptions'!$B$13)/POWER(N1182,2),"")</x:f>
        <x:v>0.0028703629232841523</x:v>
      </x:c>
    </x:row>
    <x:row r="1183">
      <x:c r="A1183" s="8" t="n">
        <x:v>8390.5</x:v>
      </x:c>
      <x:c r="B1183" s="1" t="n">
        <x:v>32.5667</x:v>
      </x:c>
      <x:c r="C1183" s="1" t="n">
        <x:v>8.5133</x:v>
      </x:c>
      <x:c r="D1183" s="1" t="n">
        <x:v>-103.9111</x:v>
      </x:c>
      <x:c r="E1183" s="1" t="n">
        <x:v>16.6864</x:v>
      </x:c>
      <x:c r="F1183" s="1" t="n">
        <x:v>24.1934</x:v>
      </x:c>
      <x:c r="G1183" s="1" t="n">
        <x:v>36.2455</x:v>
      </x:c>
      <x:c r="H1183" s="1" t="n">
        <x:v>90.7333</x:v>
      </x:c>
      <x:c r="I1183" s="1" t="n">
        <x:v>2.2749</x:v>
      </x:c>
      <x:c r="J1183" s="1" t="n">
        <x:v>0.005</x:v>
      </x:c>
      <x:c r="K1183" s="1" t="n">
        <x:v>2.7333</x:v>
      </x:c>
      <x:c r="L1183" s="1" t="n">
        <x:v>25.7467</x:v>
      </x:c>
      <x:c r="M1183" s="1" t="n">
        <x:f>IFERROR(IF(COUNTIF('Core Analysis'!$B$2:$B$19,A1183)&gt;0,VLOOKUP(A1183,'Core Analysis'!$B$2:$D$19,2,FALSE),SQRT((POWER(L1183/'Assumptions'!$B$8,2)+POWER(('Assumptions'!$B$2-I1183)/('Assumptions'!$B$2-'Assumptions'!$B$3),2))/2)),"")</x:f>
        <x:v>0.258123868558007</x:v>
      </x:c>
      <x:c r="N1183" s="1" t="n">
        <x:f>IFERROR(IF(COUNTIFS('Core Analysis'!$B$2:$B$19,A1183,'Core Analysis'!$D$2:$D$19,"&gt;0")&gt;0,VLOOKUP(A1183,'Core Analysis'!$B$2:$D$19,3,FALSE),POWER(('Assumptions'!$B$4*'Assumptions'!$B$5)/(E1183*POWER(M1183,'Assumptions'!$B$6)),1/'Assumptions'!$B$7)),"")</x:f>
        <x:v>0.35485794029020334</x:v>
      </x:c>
      <x:c r="O1183" s="9" t="n">
        <x:f>IFERROR('Assumptions'!$B$12*POWER(M1183,'Assumptions'!$B$13)/POWER(N1183,2),"")</x:f>
        <x:v>0.0027891622656517037</x:v>
      </x:c>
    </x:row>
    <x:row r="1184">
      <x:c r="A1184" s="8" t="n">
        <x:v>8391</x:v>
      </x:c>
      <x:c r="B1184" s="1" t="n">
        <x:v>33.6</x:v>
      </x:c>
      <x:c r="C1184" s="1" t="n">
        <x:v>8.5178</x:v>
      </x:c>
      <x:c r="D1184" s="1" t="n">
        <x:v>-105.4667</x:v>
      </x:c>
      <x:c r="E1184" s="1" t="n">
        <x:v>16.772</x:v>
      </x:c>
      <x:c r="F1184" s="1" t="n">
        <x:v>24.3175</x:v>
      </x:c>
      <x:c r="G1184" s="1" t="n">
        <x:v>36.0604</x:v>
      </x:c>
      <x:c r="H1184" s="1" t="n">
        <x:v>90.6667</x:v>
      </x:c>
      <x:c r="I1184" s="1" t="n">
        <x:v>2.2782</x:v>
      </x:c>
      <x:c r="J1184" s="1" t="n">
        <x:v>0.0041</x:v>
      </x:c>
      <x:c r="K1184" s="1" t="n">
        <x:v>2.7422</x:v>
      </x:c>
      <x:c r="L1184" s="1" t="n">
        <x:v>24.8133</x:v>
      </x:c>
      <x:c r="M1184" s="1" t="n">
        <x:f>IFERROR(IF(COUNTIF('Core Analysis'!$B$2:$B$19,A1184)&gt;0,VLOOKUP(A1184,'Core Analysis'!$B$2:$D$19,2,FALSE),SQRT((POWER(L1184/'Assumptions'!$B$8,2)+POWER(('Assumptions'!$B$2-I1184)/('Assumptions'!$B$2-'Assumptions'!$B$3),2))/2)),"")</x:f>
        <x:v>0.2525344374820504</x:v>
      </x:c>
      <x:c r="N1184" s="1" t="n">
        <x:f>IFERROR(IF(COUNTIFS('Core Analysis'!$B$2:$B$19,A1184,'Core Analysis'!$D$2:$D$19,"&gt;0")&gt;0,VLOOKUP(A1184,'Core Analysis'!$B$2:$D$19,3,FALSE),POWER(('Assumptions'!$B$4*'Assumptions'!$B$5)/(E1184*POWER(M1184,'Assumptions'!$B$6)),1/'Assumptions'!$B$7)),"")</x:f>
        <x:v>0.36178535343100676</x:v>
      </x:c>
      <x:c r="O1184" s="9" t="n">
        <x:f>IFERROR('Assumptions'!$B$12*POWER(M1184,'Assumptions'!$B$13)/POWER(N1184,2),"")</x:f>
        <x:v>0.0024369556820499046</x:v>
      </x:c>
    </x:row>
    <x:row r="1185">
      <x:c r="A1185" s="8" t="n">
        <x:v>8391.5</x:v>
      </x:c>
      <x:c r="B1185" s="1" t="n">
        <x:v>36.7333</x:v>
      </x:c>
      <x:c r="C1185" s="1" t="n">
        <x:v>8.5156</x:v>
      </x:c>
      <x:c r="D1185" s="1" t="n">
        <x:v>-103.9556</x:v>
      </x:c>
      <x:c r="E1185" s="1" t="n">
        <x:v>16.7892</x:v>
      </x:c>
      <x:c r="F1185" s="1" t="n">
        <x:v>24.4673</x:v>
      </x:c>
      <x:c r="G1185" s="1" t="n">
        <x:v>36.3568</x:v>
      </x:c>
      <x:c r="H1185" s="1" t="n">
        <x:v>90.7333</x:v>
      </x:c>
      <x:c r="I1185" s="1" t="n">
        <x:v>2.2804</x:v>
      </x:c>
      <x:c r="J1185" s="1" t="n">
        <x:v>0.0026</x:v>
      </x:c>
      <x:c r="K1185" s="1" t="n">
        <x:v>2.7556</x:v>
      </x:c>
      <x:c r="L1185" s="1" t="n">
        <x:v>24.36</x:v>
      </x:c>
      <x:c r="M1185" s="1" t="n">
        <x:f>IFERROR(IF(COUNTIF('Core Analysis'!$B$2:$B$19,A1185)&gt;0,VLOOKUP(A1185,'Core Analysis'!$B$2:$D$19,2,FALSE),SQRT((POWER(L1185/'Assumptions'!$B$8,2)+POWER(('Assumptions'!$B$2-I1185)/('Assumptions'!$B$2-'Assumptions'!$B$3),2))/2)),"")</x:f>
        <x:v>0.24966258194657304</x:v>
      </x:c>
      <x:c r="N1185" s="1" t="n">
        <x:f>IFERROR(IF(COUNTIFS('Core Analysis'!$B$2:$B$19,A1185,'Core Analysis'!$D$2:$D$19,"&gt;0")&gt;0,VLOOKUP(A1185,'Core Analysis'!$B$2:$D$19,3,FALSE),POWER(('Assumptions'!$B$4*'Assumptions'!$B$5)/(E1185*POWER(M1185,'Assumptions'!$B$6)),1/'Assumptions'!$B$7)),"")</x:f>
        <x:v>0.36575945277890787</x:v>
      </x:c>
      <x:c r="O1185" s="9" t="n">
        <x:f>IFERROR('Assumptions'!$B$12*POWER(M1185,'Assumptions'!$B$13)/POWER(N1185,2),"")</x:f>
        <x:v>0.002267268758294843</x:v>
      </x:c>
    </x:row>
    <x:row r="1186">
      <x:c r="A1186" s="8" t="n">
        <x:v>8392</x:v>
      </x:c>
      <x:c r="B1186" s="1" t="n">
        <x:v>39.2</x:v>
      </x:c>
      <x:c r="C1186" s="1" t="n">
        <x:v>8.5133</x:v>
      </x:c>
      <x:c r="D1186" s="1" t="n">
        <x:v>-102.8</x:v>
      </x:c>
      <x:c r="E1186" s="1" t="n">
        <x:v>16.7892</x:v>
      </x:c>
      <x:c r="F1186" s="1" t="n">
        <x:v>24.4923</x:v>
      </x:c>
      <x:c r="G1186" s="1" t="n">
        <x:v>36.6182</x:v>
      </x:c>
      <x:c r="H1186" s="1" t="n">
        <x:v>90.6889</x:v>
      </x:c>
      <x:c r="I1186" s="1" t="n">
        <x:v>2.2842</x:v>
      </x:c>
      <x:c r="J1186" s="1" t="n">
        <x:v>0.0007</x:v>
      </x:c>
      <x:c r="K1186" s="1" t="n">
        <x:v>2.8222</x:v>
      </x:c>
      <x:c r="L1186" s="1" t="n">
        <x:v>24.4</x:v>
      </x:c>
      <x:c r="M1186" s="1" t="n">
        <x:f>IFERROR(IF(COUNTIF('Core Analysis'!$B$2:$B$19,A1186)&gt;0,VLOOKUP(A1186,'Core Analysis'!$B$2:$D$19,2,FALSE),SQRT((POWER(L1186/'Assumptions'!$B$8,2)+POWER(('Assumptions'!$B$2-I1186)/('Assumptions'!$B$2-'Assumptions'!$B$3),2))/2)),"")</x:f>
        <x:v>0.24873019270183655</x:v>
      </x:c>
      <x:c r="N1186" s="1" t="n">
        <x:f>IFERROR(IF(COUNTIFS('Core Analysis'!$B$2:$B$19,A1186,'Core Analysis'!$D$2:$D$19,"&gt;0")&gt;0,VLOOKUP(A1186,'Core Analysis'!$B$2:$D$19,3,FALSE),POWER(('Assumptions'!$B$4*'Assumptions'!$B$5)/(E1186*POWER(M1186,'Assumptions'!$B$6)),1/'Assumptions'!$B$7)),"")</x:f>
        <x:v>0.36713053755244224</x:v>
      </x:c>
      <x:c r="O1186" s="9" t="n">
        <x:f>IFERROR('Assumptions'!$B$12*POWER(M1186,'Assumptions'!$B$13)/POWER(N1186,2),"")</x:f>
        <x:v>0.0022136212531571726</x:v>
      </x:c>
    </x:row>
    <x:row r="1187">
      <x:c r="A1187" s="8" t="n">
        <x:v>8392.5</x:v>
      </x:c>
      <x:c r="B1187" s="1" t="n">
        <x:v>37.0333</x:v>
      </x:c>
      <x:c r="C1187" s="1" t="n">
        <x:v>8.5133</x:v>
      </x:c>
      <x:c r="D1187" s="1" t="n">
        <x:v>-103.0889</x:v>
      </x:c>
      <x:c r="E1187" s="1" t="n">
        <x:v>16.7549</x:v>
      </x:c>
      <x:c r="F1187" s="1" t="n">
        <x:v>24.4423</x:v>
      </x:c>
      <x:c r="G1187" s="1" t="n">
        <x:v>36.2825</x:v>
      </x:c>
      <x:c r="H1187" s="1" t="n">
        <x:v>90.3778</x:v>
      </x:c>
      <x:c r="I1187" s="1" t="n">
        <x:v>2.2856</x:v>
      </x:c>
      <x:c r="J1187" s="1" t="n">
        <x:v>0.0009</x:v>
      </x:c>
      <x:c r="K1187" s="1" t="n">
        <x:v>2.8044</x:v>
      </x:c>
      <x:c r="L1187" s="1" t="n">
        <x:v>25.3733</x:v>
      </x:c>
      <x:c r="M1187" s="1" t="n">
        <x:f>IFERROR(IF(COUNTIF('Core Analysis'!$B$2:$B$19,A1187)&gt;0,VLOOKUP(A1187,'Core Analysis'!$B$2:$D$19,2,FALSE),SQRT((POWER(L1187/'Assumptions'!$B$8,2)+POWER(('Assumptions'!$B$2-I1187)/('Assumptions'!$B$2-'Assumptions'!$B$3),2))/2)),"")</x:f>
        <x:v>0.2531462513393412</x:v>
      </x:c>
      <x:c r="N1187" s="1" t="n">
        <x:f>IFERROR(IF(COUNTIFS('Core Analysis'!$B$2:$B$19,A1187,'Core Analysis'!$D$2:$D$19,"&gt;0")&gt;0,VLOOKUP(A1187,'Core Analysis'!$B$2:$D$19,3,FALSE),POWER(('Assumptions'!$B$4*'Assumptions'!$B$5)/(E1187*POWER(M1187,'Assumptions'!$B$6)),1/'Assumptions'!$B$7)),"")</x:f>
        <x:v>0.3610951016565936</x:v>
      </x:c>
      <x:c r="O1187" s="9" t="n">
        <x:f>IFERROR('Assumptions'!$B$12*POWER(M1187,'Assumptions'!$B$13)/POWER(N1187,2),"")</x:f>
        <x:v>0.002472465935320532</x:v>
      </x:c>
    </x:row>
    <x:row r="1188">
      <x:c r="A1188" s="8" t="n">
        <x:v>8393</x:v>
      </x:c>
      <x:c r="B1188" s="1" t="n">
        <x:v>33.2333</x:v>
      </x:c>
      <x:c r="C1188" s="1" t="n">
        <x:v>8.5133</x:v>
      </x:c>
      <x:c r="D1188" s="1" t="n">
        <x:v>-103.2</x:v>
      </x:c>
      <x:c r="E1188" s="1" t="n">
        <x:v>16.7377</x:v>
      </x:c>
      <x:c r="F1188" s="1" t="n">
        <x:v>24.0208</x:v>
      </x:c>
      <x:c r="G1188" s="1" t="n">
        <x:v>36.8816</x:v>
      </x:c>
      <x:c r="H1188" s="1" t="n">
        <x:v>90.2</x:v>
      </x:c>
      <x:c r="I1188" s="1" t="n">
        <x:v>2.2787</x:v>
      </x:c>
      <x:c r="J1188" s="1" t="n">
        <x:v>-0.0048</x:v>
      </x:c>
      <x:c r="K1188" s="1" t="n">
        <x:v>2.7911</x:v>
      </x:c>
      <x:c r="L1188" s="1" t="n">
        <x:v>25.8267</x:v>
      </x:c>
      <x:c r="M1188" s="1" t="n">
        <x:f>IFERROR(IF(COUNTIF('Core Analysis'!$B$2:$B$19,A1188)&gt;0,VLOOKUP(A1188,'Core Analysis'!$B$2:$D$19,2,FALSE),SQRT((POWER(L1188/'Assumptions'!$B$8,2)+POWER(('Assumptions'!$B$2-I1188)/('Assumptions'!$B$2-'Assumptions'!$B$3),2))/2)),"")</x:f>
        <x:v>0.2574197825092026</x:v>
      </x:c>
      <x:c r="N1188" s="1" t="n">
        <x:f>IFERROR(IF(COUNTIFS('Core Analysis'!$B$2:$B$19,A1188,'Core Analysis'!$D$2:$D$19,"&gt;0")&gt;0,VLOOKUP(A1188,'Core Analysis'!$B$2:$D$19,3,FALSE),POWER(('Assumptions'!$B$4*'Assumptions'!$B$5)/(E1188*POWER(M1188,'Assumptions'!$B$6)),1/'Assumptions'!$B$7)),"")</x:f>
        <x:v>0.35528282142441053</x:v>
      </x:c>
      <x:c r="O1188" s="9" t="n">
        <x:f>IFERROR('Assumptions'!$B$12*POWER(M1188,'Assumptions'!$B$13)/POWER(N1188,2),"")</x:f>
        <x:v>0.002749254433205442</x:v>
      </x:c>
    </x:row>
    <x:row r="1189">
      <x:c r="A1189" s="8" t="n">
        <x:v>8393.5</x:v>
      </x:c>
      <x:c r="B1189" s="1" t="n">
        <x:v>29.6</x:v>
      </x:c>
      <x:c r="C1189" s="1" t="n">
        <x:v>8.5133</x:v>
      </x:c>
      <x:c r="D1189" s="1" t="n">
        <x:v>-103.0444</x:v>
      </x:c>
      <x:c r="E1189" s="1" t="n">
        <x:v>16.7035</x:v>
      </x:c>
      <x:c r="F1189" s="1" t="n">
        <x:v>23.8248</x:v>
      </x:c>
      <x:c r="G1189" s="1" t="n">
        <x:v>37.1086</x:v>
      </x:c>
      <x:c r="H1189" s="1" t="n">
        <x:v>90.3333</x:v>
      </x:c>
      <x:c r="I1189" s="1" t="n">
        <x:v>2.274</x:v>
      </x:c>
      <x:c r="J1189" s="1" t="n">
        <x:v>-0.0054</x:v>
      </x:c>
      <x:c r="K1189" s="1" t="n">
        <x:v>2.7289</x:v>
      </x:c>
      <x:c r="L1189" s="1" t="n">
        <x:v>26.1333</x:v>
      </x:c>
      <x:c r="M1189" s="1" t="n">
        <x:f>IFERROR(IF(COUNTIF('Core Analysis'!$B$2:$B$19,A1189)&gt;0,VLOOKUP(A1189,'Core Analysis'!$B$2:$D$19,2,FALSE),SQRT((POWER(L1189/'Assumptions'!$B$8,2)+POWER(('Assumptions'!$B$2-I1189)/('Assumptions'!$B$2-'Assumptions'!$B$3),2))/2)),"")</x:f>
        <x:v>0.26031964288247633</x:v>
      </x:c>
      <x:c r="N1189" s="1" t="n">
        <x:f>IFERROR(IF(COUNTIFS('Core Analysis'!$B$2:$B$19,A1189,'Core Analysis'!$D$2:$D$19,"&gt;0")&gt;0,VLOOKUP(A1189,'Core Analysis'!$B$2:$D$19,3,FALSE),POWER(('Assumptions'!$B$4*'Assumptions'!$B$5)/(E1189*POWER(M1189,'Assumptions'!$B$6)),1/'Assumptions'!$B$7)),"")</x:f>
        <x:v>0.3516845886740202</x:v>
      </x:c>
      <x:c r="O1189" s="9" t="n">
        <x:f>IFERROR('Assumptions'!$B$12*POWER(M1189,'Assumptions'!$B$13)/POWER(N1189,2),"")</x:f>
        <x:v>0.0029475607778501715</x:v>
      </x:c>
    </x:row>
    <x:row r="1190">
      <x:c r="A1190" s="8" t="n">
        <x:v>8394</x:v>
      </x:c>
      <x:c r="B1190" s="1" t="n">
        <x:v>29.2</x:v>
      </x:c>
      <x:c r="C1190" s="1" t="n">
        <x:v>8.5178</x:v>
      </x:c>
      <x:c r="D1190" s="1" t="n">
        <x:v>-102.3333</x:v>
      </x:c>
      <x:c r="E1190" s="1" t="n">
        <x:v>16.6353</x:v>
      </x:c>
      <x:c r="F1190" s="1" t="n">
        <x:v>23.8737</x:v>
      </x:c>
      <x:c r="G1190" s="1" t="n">
        <x:v>36.2455</x:v>
      </x:c>
      <x:c r="H1190" s="1" t="n">
        <x:v>90.0889</x:v>
      </x:c>
      <x:c r="I1190" s="1" t="n">
        <x:v>2.2822</x:v>
      </x:c>
      <x:c r="J1190" s="1" t="n">
        <x:v>-0.0029</x:v>
      </x:c>
      <x:c r="K1190" s="1" t="n">
        <x:v>2.6844</x:v>
      </x:c>
      <x:c r="L1190" s="1" t="n">
        <x:v>24.9867</x:v>
      </x:c>
      <x:c r="M1190" s="1" t="n">
        <x:f>IFERROR(IF(COUNTIF('Core Analysis'!$B$2:$B$19,A1190)&gt;0,VLOOKUP(A1190,'Core Analysis'!$B$2:$D$19,2,FALSE),SQRT((POWER(L1190/'Assumptions'!$B$8,2)+POWER(('Assumptions'!$B$2-I1190)/('Assumptions'!$B$2-'Assumptions'!$B$3),2))/2)),"")</x:f>
        <x:v>0.25221174112224387</x:v>
      </x:c>
      <x:c r="N1190" s="1" t="n">
        <x:f>IFERROR(IF(COUNTIFS('Core Analysis'!$B$2:$B$19,A1190,'Core Analysis'!$D$2:$D$19,"&gt;0")&gt;0,VLOOKUP(A1190,'Core Analysis'!$B$2:$D$19,3,FALSE),POWER(('Assumptions'!$B$4*'Assumptions'!$B$5)/(E1190*POWER(M1190,'Assumptions'!$B$6)),1/'Assumptions'!$B$7)),"")</x:f>
        <x:v>0.3637335815146551</x:v>
      </x:c>
      <x:c r="O1190" s="9" t="n">
        <x:f>IFERROR('Assumptions'!$B$12*POWER(M1190,'Assumptions'!$B$13)/POWER(N1190,2),"")</x:f>
        <x:v>0.00239739409720077</x:v>
      </x:c>
    </x:row>
    <x:row r="1191">
      <x:c r="A1191" s="8" t="n">
        <x:v>8394.5</x:v>
      </x:c>
      <x:c r="B1191" s="1" t="n">
        <x:v>33.0667</x:v>
      </x:c>
      <x:c r="C1191" s="1" t="n">
        <x:v>8.5156</x:v>
      </x:c>
      <x:c r="D1191" s="1" t="n">
        <x:v>-102.4667</x:v>
      </x:c>
      <x:c r="E1191" s="1" t="n">
        <x:v>16.6353</x:v>
      </x:c>
      <x:c r="F1191" s="1" t="n">
        <x:v>24.2678</x:v>
      </x:c>
      <x:c r="G1191" s="1" t="n">
        <x:v>36.2825</x:v>
      </x:c>
      <x:c r="H1191" s="1" t="n">
        <x:v>89.6667</x:v>
      </x:c>
      <x:c r="I1191" s="1" t="n">
        <x:v>2.29</x:v>
      </x:c>
      <x:c r="J1191" s="1" t="n">
        <x:v>-0.0003</x:v>
      </x:c>
      <x:c r="K1191" s="1" t="n">
        <x:v>2.6756</x:v>
      </x:c>
      <x:c r="L1191" s="1" t="n">
        <x:v>24.7333</x:v>
      </x:c>
      <x:c r="M1191" s="1" t="n">
        <x:f>IFERROR(IF(COUNTIF('Core Analysis'!$B$2:$B$19,A1191)&gt;0,VLOOKUP(A1191,'Core Analysis'!$B$2:$D$19,2,FALSE),SQRT((POWER(L1191/'Assumptions'!$B$8,2)+POWER(('Assumptions'!$B$2-I1191)/('Assumptions'!$B$2-'Assumptions'!$B$3),2))/2)),"")</x:f>
        <x:v>0.2486700754905986</x:v>
      </x:c>
      <x:c r="N1191" s="1" t="n">
        <x:f>IFERROR(IF(COUNTIFS('Core Analysis'!$B$2:$B$19,A1191,'Core Analysis'!$D$2:$D$19,"&gt;0")&gt;0,VLOOKUP(A1191,'Core Analysis'!$B$2:$D$19,3,FALSE),POWER(('Assumptions'!$B$4*'Assumptions'!$B$5)/(E1191*POWER(M1191,'Assumptions'!$B$6)),1/'Assumptions'!$B$7)),"")</x:f>
        <x:v>0.3689140308396661</x:v>
      </x:c>
      <x:c r="O1191" s="9" t="n">
        <x:f>IFERROR('Assumptions'!$B$12*POWER(M1191,'Assumptions'!$B$13)/POWER(N1191,2),"")</x:f>
        <x:v>0.002189939301489032</x:v>
      </x:c>
    </x:row>
    <x:row r="1192">
      <x:c r="A1192" s="8" t="n">
        <x:v>8395</x:v>
      </x:c>
      <x:c r="B1192" s="1" t="n">
        <x:v>36.5</x:v>
      </x:c>
      <x:c r="C1192" s="1" t="n">
        <x:v>8.5133</x:v>
      </x:c>
      <x:c r="D1192" s="1" t="n">
        <x:v>-101.9778</x:v>
      </x:c>
      <x:c r="E1192" s="1" t="n">
        <x:v>16.6353</x:v>
      </x:c>
      <x:c r="F1192" s="1" t="n">
        <x:v>23.6066</x:v>
      </x:c>
      <x:c r="G1192" s="1" t="n">
        <x:v>36.2083</x:v>
      </x:c>
      <x:c r="H1192" s="1" t="n">
        <x:v>89</x:v>
      </x:c>
      <x:c r="I1192" s="1" t="n">
        <x:v>2.2942</x:v>
      </x:c>
      <x:c r="J1192" s="1" t="n">
        <x:v>-0.0023</x:v>
      </x:c>
      <x:c r="K1192" s="1" t="n">
        <x:v>2.7867</x:v>
      </x:c>
      <x:c r="L1192" s="1" t="n">
        <x:v>24.56</x:v>
      </x:c>
      <x:c r="M1192" s="1" t="n">
        <x:f>IFERROR(IF(COUNTIF('Core Analysis'!$B$2:$B$19,A1192)&gt;0,VLOOKUP(A1192,'Core Analysis'!$B$2:$D$19,2,FALSE),SQRT((POWER(L1192/'Assumptions'!$B$8,2)+POWER(('Assumptions'!$B$2-I1192)/('Assumptions'!$B$2-'Assumptions'!$B$3),2))/2)),"")</x:f>
        <x:v>0.2465810135127733</x:v>
      </x:c>
      <x:c r="N1192" s="1" t="n">
        <x:f>IFERROR(IF(COUNTIFS('Core Analysis'!$B$2:$B$19,A1192,'Core Analysis'!$D$2:$D$19,"&gt;0")&gt;0,VLOOKUP(A1192,'Core Analysis'!$B$2:$D$19,3,FALSE),POWER(('Assumptions'!$B$4*'Assumptions'!$B$5)/(E1192*POWER(M1192,'Assumptions'!$B$6)),1/'Assumptions'!$B$7)),"")</x:f>
        <x:v>0.37203951184866313</x:v>
      </x:c>
      <x:c r="O1192" s="9" t="n">
        <x:f>IFERROR('Assumptions'!$B$12*POWER(M1192,'Assumptions'!$B$13)/POWER(N1192,2),"")</x:f>
        <x:v>0.0020748330785008446</x:v>
      </x:c>
    </x:row>
    <x:row r="1193">
      <x:c r="A1193" s="8" t="n">
        <x:v>8395.5</x:v>
      </x:c>
      <x:c r="B1193" s="1" t="n">
        <x:v>40.1</x:v>
      </x:c>
      <x:c r="C1193" s="1" t="n">
        <x:v>8.5133</x:v>
      </x:c>
      <x:c r="D1193" s="1" t="n">
        <x:v>-101.7556</x:v>
      </x:c>
      <x:c r="E1193" s="1" t="n">
        <x:v>16.4828</x:v>
      </x:c>
      <x:c r="F1193" s="1" t="n">
        <x:v>23.1519</x:v>
      </x:c>
      <x:c r="G1193" s="1" t="n">
        <x:v>35.4749</x:v>
      </x:c>
      <x:c r="H1193" s="1" t="n">
        <x:v>88.8222</x:v>
      </x:c>
      <x:c r="I1193" s="1" t="n">
        <x:v>2.2987</x:v>
      </x:c>
      <x:c r="J1193" s="1" t="n">
        <x:v>-0.0053</x:v>
      </x:c>
      <x:c r="K1193" s="1" t="n">
        <x:v>2.8578</x:v>
      </x:c>
      <x:c r="L1193" s="1" t="n">
        <x:v>24.9467</x:v>
      </x:c>
      <x:c r="M1193" s="1" t="n">
        <x:f>IFERROR(IF(COUNTIF('Core Analysis'!$B$2:$B$19,A1193)&gt;0,VLOOKUP(A1193,'Core Analysis'!$B$2:$D$19,2,FALSE),SQRT((POWER(L1193/'Assumptions'!$B$8,2)+POWER(('Assumptions'!$B$2-I1193)/('Assumptions'!$B$2-'Assumptions'!$B$3),2))/2)),"")</x:f>
        <x:v>0.24721478424349186</x:v>
      </x:c>
      <x:c r="N1193" s="1" t="n">
        <x:f>IFERROR(IF(COUNTIFS('Core Analysis'!$B$2:$B$19,A1193,'Core Analysis'!$D$2:$D$19,"&gt;0")&gt;0,VLOOKUP(A1193,'Core Analysis'!$B$2:$D$19,3,FALSE),POWER(('Assumptions'!$B$4*'Assumptions'!$B$5)/(E1193*POWER(M1193,'Assumptions'!$B$6)),1/'Assumptions'!$B$7)),"")</x:f>
        <x:v>0.37279843792652134</x:v>
      </x:c>
      <x:c r="O1193" s="9" t="n">
        <x:f>IFERROR('Assumptions'!$B$12*POWER(M1193,'Assumptions'!$B$13)/POWER(N1193,2),"")</x:f>
        <x:v>0.00208986519826747</x:v>
      </x:c>
    </x:row>
    <x:row r="1194">
      <x:c r="A1194" s="8" t="n">
        <x:v>8396</x:v>
      </x:c>
      <x:c r="B1194" s="1" t="n">
        <x:v>39.6667</x:v>
      </x:c>
      <x:c r="C1194" s="1" t="n">
        <x:v>8.5133</x:v>
      </x:c>
      <x:c r="D1194" s="1" t="n">
        <x:v>-101.3333</x:v>
      </x:c>
      <x:c r="E1194" s="1" t="n">
        <x:v>16.6183</x:v>
      </x:c>
      <x:c r="F1194" s="1" t="n">
        <x:v>22.8459</x:v>
      </x:c>
      <x:c r="G1194" s="1" t="n">
        <x:v>34.6142</x:v>
      </x:c>
      <x:c r="H1194" s="1" t="n">
        <x:v>88.8</x:v>
      </x:c>
      <x:c r="I1194" s="1" t="n">
        <x:v>2.308</x:v>
      </x:c>
      <x:c r="J1194" s="1" t="n">
        <x:v>-0.0027</x:v>
      </x:c>
      <x:c r="K1194" s="1" t="n">
        <x:v>2.88</x:v>
      </x:c>
      <x:c r="L1194" s="1" t="n">
        <x:v>25.4</x:v>
      </x:c>
      <x:c r="M1194" s="1" t="n">
        <x:f>IFERROR(IF(COUNTIF('Core Analysis'!$B$2:$B$19,A1194)&gt;0,VLOOKUP(A1194,'Core Analysis'!$B$2:$D$19,2,FALSE),SQRT((POWER(L1194/'Assumptions'!$B$8,2)+POWER(('Assumptions'!$B$2-I1194)/('Assumptions'!$B$2-'Assumptions'!$B$3),2))/2)),"")</x:f>
        <x:v>0.24687340938140712</x:v>
      </x:c>
      <x:c r="N1194" s="1" t="n">
        <x:f>IFERROR(IF(COUNTIFS('Core Analysis'!$B$2:$B$19,A1194,'Core Analysis'!$D$2:$D$19,"&gt;0")&gt;0,VLOOKUP(A1194,'Core Analysis'!$B$2:$D$19,3,FALSE),POWER(('Assumptions'!$B$4*'Assumptions'!$B$5)/(E1194*POWER(M1194,'Assumptions'!$B$6)),1/'Assumptions'!$B$7)),"")</x:f>
        <x:v>0.37178888816867695</x:v>
      </x:c>
      <x:c r="O1194" s="9" t="n">
        <x:f>IFERROR('Assumptions'!$B$12*POWER(M1194,'Assumptions'!$B$13)/POWER(N1194,2),"")</x:f>
        <x:v>0.0020884932797327793</x:v>
      </x:c>
    </x:row>
    <x:row r="1195">
      <x:c r="A1195" s="8" t="n">
        <x:v>8396.5</x:v>
      </x:c>
      <x:c r="B1195" s="1" t="n">
        <x:v>41.8667</x:v>
      </x:c>
      <x:c r="C1195" s="1" t="n">
        <x:v>8.5178</x:v>
      </x:c>
      <x:c r="D1195" s="1" t="n">
        <x:v>-101.5778</x:v>
      </x:c>
      <x:c r="E1195" s="1" t="n">
        <x:v>16.7206</x:v>
      </x:c>
      <x:c r="F1195" s="1" t="n">
        <x:v>22.7759</x:v>
      </x:c>
      <x:c r="G1195" s="1" t="n">
        <x:v>34.6141</x:v>
      </x:c>
      <x:c r="H1195" s="1" t="n">
        <x:v>88.8</x:v>
      </x:c>
      <x:c r="I1195" s="1" t="n">
        <x:v>2.3191</x:v>
      </x:c>
      <x:c r="J1195" s="1" t="n">
        <x:v>0</x:v>
      </x:c>
      <x:c r="K1195" s="1" t="n">
        <x:v>2.8133</x:v>
      </x:c>
      <x:c r="L1195" s="1" t="n">
        <x:v>25.6133</x:v>
      </x:c>
      <x:c r="M1195" s="1" t="n">
        <x:f>IFERROR(IF(COUNTIF('Core Analysis'!$B$2:$B$19,A1195)&gt;0,VLOOKUP(A1195,'Core Analysis'!$B$2:$D$19,2,FALSE),SQRT((POWER(L1195/'Assumptions'!$B$8,2)+POWER(('Assumptions'!$B$2-I1195)/('Assumptions'!$B$2-'Assumptions'!$B$3),2))/2)),"")</x:f>
        <x:v>0.24487859292592418</x:v>
      </x:c>
      <x:c r="N1195" s="1" t="n">
        <x:f>IFERROR(IF(COUNTIFS('Core Analysis'!$B$2:$B$19,A1195,'Core Analysis'!$D$2:$D$19,"&gt;0")&gt;0,VLOOKUP(A1195,'Core Analysis'!$B$2:$D$19,3,FALSE),POWER(('Assumptions'!$B$4*'Assumptions'!$B$5)/(E1195*POWER(M1195,'Assumptions'!$B$6)),1/'Assumptions'!$B$7)),"")</x:f>
        <x:v>0.37366917047971954</x:v>
      </x:c>
      <x:c r="O1195" s="9" t="n">
        <x:f>IFERROR('Assumptions'!$B$12*POWER(M1195,'Assumptions'!$B$13)/POWER(N1195,2),"")</x:f>
        <x:v>0.0019950233611899133</x:v>
      </x:c>
    </x:row>
    <x:row r="1196">
      <x:c r="A1196" s="8" t="n">
        <x:v>8397</x:v>
      </x:c>
      <x:c r="B1196" s="1" t="n">
        <x:v>42.7</x:v>
      </x:c>
      <x:c r="C1196" s="1" t="n">
        <x:v>8.52</x:v>
      </x:c>
      <x:c r="D1196" s="1" t="n">
        <x:v>-101.5333</x:v>
      </x:c>
      <x:c r="E1196" s="1" t="n">
        <x:v>16.8236</x:v>
      </x:c>
      <x:c r="F1196" s="1" t="n">
        <x:v>22.7293</x:v>
      </x:c>
      <x:c r="G1196" s="1" t="n">
        <x:v>34.8986</x:v>
      </x:c>
      <x:c r="H1196" s="1" t="n">
        <x:v>89</x:v>
      </x:c>
      <x:c r="I1196" s="1" t="n">
        <x:v>2.3213</x:v>
      </x:c>
      <x:c r="J1196" s="1" t="n">
        <x:v>-0.0009</x:v>
      </x:c>
      <x:c r="K1196" s="1" t="n">
        <x:v>2.8756</x:v>
      </x:c>
      <x:c r="L1196" s="1" t="n">
        <x:v>26.3333</x:v>
      </x:c>
      <x:c r="M1196" s="1" t="n">
        <x:f>IFERROR(IF(COUNTIF('Core Analysis'!$B$2:$B$19,A1196)&gt;0,VLOOKUP(A1196,'Core Analysis'!$B$2:$D$19,2,FALSE),SQRT((POWER(L1196/'Assumptions'!$B$8,2)+POWER(('Assumptions'!$B$2-I1196)/('Assumptions'!$B$2-'Assumptions'!$B$3),2))/2)),"")</x:f>
        <x:v>0.24806913052004606</x:v>
      </x:c>
      <x:c r="N1196" s="1" t="n">
        <x:f>IFERROR(IF(COUNTIFS('Core Analysis'!$B$2:$B$19,A1196,'Core Analysis'!$D$2:$D$19,"&gt;0")&gt;0,VLOOKUP(A1196,'Core Analysis'!$B$2:$D$19,3,FALSE),POWER(('Assumptions'!$B$4*'Assumptions'!$B$5)/(E1196*POWER(M1196,'Assumptions'!$B$6)),1/'Assumptions'!$B$7)),"")</x:f>
        <x:v>0.3677323409215341</x:v>
      </x:c>
      <x:c r="O1196" s="9" t="n">
        <x:f>IFERROR('Assumptions'!$B$12*POWER(M1196,'Assumptions'!$B$13)/POWER(N1196,2),"")</x:f>
        <x:v>0.002180696583455415</x:v>
      </x:c>
    </x:row>
    <x:row r="1197">
      <x:c r="A1197" s="8" t="n">
        <x:v>8397.5</x:v>
      </x:c>
      <x:c r="B1197" s="1" t="n">
        <x:v>41.0667</x:v>
      </x:c>
      <x:c r="C1197" s="1" t="n">
        <x:v>8.52</x:v>
      </x:c>
      <x:c r="D1197" s="1" t="n">
        <x:v>-101.6445</x:v>
      </x:c>
      <x:c r="E1197" s="1" t="n">
        <x:v>16.8753</x:v>
      </x:c>
      <x:c r="F1197" s="1" t="n">
        <x:v>23.5827</x:v>
      </x:c>
      <x:c r="G1197" s="1" t="n">
        <x:v>33.6019</x:v>
      </x:c>
      <x:c r="H1197" s="1" t="n">
        <x:v>88.6222</x:v>
      </x:c>
      <x:c r="I1197" s="1" t="n">
        <x:v>2.3178</x:v>
      </x:c>
      <x:c r="J1197" s="1" t="n">
        <x:v>-0.003</x:v>
      </x:c>
      <x:c r="K1197" s="1" t="n">
        <x:v>2.8711</x:v>
      </x:c>
      <x:c r="L1197" s="1" t="n">
        <x:v>27.48</x:v>
      </x:c>
      <x:c r="M1197" s="1" t="n">
        <x:f>IFERROR(IF(COUNTIF('Core Analysis'!$B$2:$B$19,A1197)&gt;0,VLOOKUP(A1197,'Core Analysis'!$B$2:$D$19,2,FALSE),SQRT((POWER(L1197/'Assumptions'!$B$8,2)+POWER(('Assumptions'!$B$2-I1197)/('Assumptions'!$B$2-'Assumptions'!$B$3),2))/2)),"")</x:f>
        <x:v>0.25514200012375426</x:v>
      </x:c>
      <x:c r="N1197" s="1" t="n">
        <x:f>IFERROR(IF(COUNTIFS('Core Analysis'!$B$2:$B$19,A1197,'Core Analysis'!$D$2:$D$19,"&gt;0")&gt;0,VLOOKUP(A1197,'Core Analysis'!$B$2:$D$19,3,FALSE),POWER(('Assumptions'!$B$4*'Assumptions'!$B$5)/(E1197*POWER(M1197,'Assumptions'!$B$6)),1/'Assumptions'!$B$7)),"")</x:f>
        <x:v>0.35699021383986024</x:v>
      </x:c>
      <x:c r="O1197" s="9" t="n">
        <x:f>IFERROR('Assumptions'!$B$12*POWER(M1197,'Assumptions'!$B$13)/POWER(N1197,2),"")</x:f>
        <x:v>0.0026185863019756003</x:v>
      </x:c>
    </x:row>
    <x:row r="1198">
      <x:c r="A1198" s="8" t="n">
        <x:v>8398</x:v>
      </x:c>
      <x:c r="B1198" s="1" t="n">
        <x:v>40.3667</x:v>
      </x:c>
      <x:c r="C1198" s="1" t="n">
        <x:v>8.52</x:v>
      </x:c>
      <x:c r="D1198" s="1" t="n">
        <x:v>-101.9111</x:v>
      </x:c>
      <x:c r="E1198" s="1" t="n">
        <x:v>17.0315</x:v>
      </x:c>
      <x:c r="F1198" s="1" t="n">
        <x:v>24.5429</x:v>
      </x:c>
      <x:c r="G1198" s="1" t="n">
        <x:v>35.9149</x:v>
      </x:c>
      <x:c r="H1198" s="1" t="n">
        <x:v>88.6</x:v>
      </x:c>
      <x:c r="I1198" s="1" t="n">
        <x:v>2.3142</x:v>
      </x:c>
      <x:c r="J1198" s="1" t="n">
        <x:v>-0.0023</x:v>
      </x:c>
      <x:c r="K1198" s="1" t="n">
        <x:v>2.8444</x:v>
      </x:c>
      <x:c r="L1198" s="1" t="n">
        <x:v>26.6133</x:v>
      </x:c>
      <x:c r="M1198" s="1" t="n">
        <x:f>IFERROR(IF(COUNTIF('Core Analysis'!$B$2:$B$19,A1198)&gt;0,VLOOKUP(A1198,'Core Analysis'!$B$2:$D$19,2,FALSE),SQRT((POWER(L1198/'Assumptions'!$B$8,2)+POWER(('Assumptions'!$B$2-I1198)/('Assumptions'!$B$2-'Assumptions'!$B$3),2))/2)),"")</x:f>
        <x:v>0.2514854352879485</x:v>
      </x:c>
      <x:c r="N1198" s="1" t="n">
        <x:f>IFERROR(IF(COUNTIFS('Core Analysis'!$B$2:$B$19,A1198,'Core Analysis'!$D$2:$D$19,"&gt;0")&gt;0,VLOOKUP(A1198,'Core Analysis'!$B$2:$D$19,3,FALSE),POWER(('Assumptions'!$B$4*'Assumptions'!$B$5)/(E1198*POWER(M1198,'Assumptions'!$B$6)),1/'Assumptions'!$B$7)),"")</x:f>
        <x:v>0.3605161548148708</x:v>
      </x:c>
      <x:c r="O1198" s="9" t="n">
        <x:f>IFERROR('Assumptions'!$B$12*POWER(M1198,'Assumptions'!$B$13)/POWER(N1198,2),"")</x:f>
        <x:v>0.002409605441233404</x:v>
      </x:c>
    </x:row>
    <x:row r="1199">
      <x:c r="A1199" s="8" t="n">
        <x:v>8398.5</x:v>
      </x:c>
      <x:c r="B1199" s="1" t="n">
        <x:v>40</x:v>
      </x:c>
      <x:c r="C1199" s="1" t="n">
        <x:v>8.52</x:v>
      </x:c>
      <x:c r="D1199" s="1" t="n">
        <x:v>-102.3333</x:v>
      </x:c>
      <x:c r="E1199" s="1" t="n">
        <x:v>17.2419</x:v>
      </x:c>
      <x:c r="F1199" s="1" t="n">
        <x:v>25.2562</x:v>
      </x:c>
      <x:c r="G1199" s="1" t="n">
        <x:v>37.4909</x:v>
      </x:c>
      <x:c r="H1199" s="1" t="n">
        <x:v>88.3111</x:v>
      </x:c>
      <x:c r="I1199" s="1" t="n">
        <x:v>2.3149</x:v>
      </x:c>
      <x:c r="J1199" s="1" t="n">
        <x:v>-0.0031</x:v>
      </x:c>
      <x:c r="K1199" s="1" t="n">
        <x:v>2.7911</x:v>
      </x:c>
      <x:c r="L1199" s="1" t="n">
        <x:v>25</x:v>
      </x:c>
      <x:c r="M1199" s="1" t="n">
        <x:f>IFERROR(IF(COUNTIF('Core Analysis'!$B$2:$B$19,A1199)&gt;0,VLOOKUP(A1199,'Core Analysis'!$B$2:$D$19,2,FALSE),SQRT((POWER(L1199/'Assumptions'!$B$8,2)+POWER(('Assumptions'!$B$2-I1199)/('Assumptions'!$B$2-'Assumptions'!$B$3),2))/2)),"")</x:f>
        <x:v>0.24286951643753582</x:v>
      </x:c>
      <x:c r="N1199" s="1" t="n">
        <x:f>IFERROR(IF(COUNTIFS('Core Analysis'!$B$2:$B$19,A1199,'Core Analysis'!$D$2:$D$19,"&gt;0")&gt;0,VLOOKUP(A1199,'Core Analysis'!$B$2:$D$19,3,FALSE),POWER(('Assumptions'!$B$4*'Assumptions'!$B$5)/(E1199*POWER(M1199,'Assumptions'!$B$6)),1/'Assumptions'!$B$7)),"")</x:f>
        <x:v>0.37102096337315005</x:v>
      </x:c>
      <x:c r="O1199" s="9" t="n">
        <x:f>IFERROR('Assumptions'!$B$12*POWER(M1199,'Assumptions'!$B$13)/POWER(N1199,2),"")</x:f>
        <x:v>0.00195156601494333</x:v>
      </x:c>
    </x:row>
    <x:row r="1200">
      <x:c r="A1200" s="8" t="n">
        <x:v>8399</x:v>
      </x:c>
      <x:c r="B1200" s="1" t="n">
        <x:v>40</x:v>
      </x:c>
      <x:c r="C1200" s="1" t="n">
        <x:v>8.52</x:v>
      </x:c>
      <x:c r="D1200" s="1" t="n">
        <x:v>-102.1333</x:v>
      </x:c>
      <x:c r="E1200" s="1" t="n">
        <x:v>17.5446</x:v>
      </x:c>
      <x:c r="F1200" s="1" t="n">
        <x:v>25.9637</x:v>
      </x:c>
      <x:c r="G1200" s="1" t="n">
        <x:v>37.9536</x:v>
      </x:c>
      <x:c r="H1200" s="1" t="n">
        <x:v>87.7778</x:v>
      </x:c>
      <x:c r="I1200" s="1" t="n">
        <x:v>2.3273</x:v>
      </x:c>
      <x:c r="J1200" s="1" t="n">
        <x:v>0.0028</x:v>
      </x:c>
      <x:c r="K1200" s="1" t="n">
        <x:v>2.7867</x:v>
      </x:c>
      <x:c r="L1200" s="1" t="n">
        <x:v>25.1067</x:v>
      </x:c>
      <x:c r="M1200" s="1" t="n">
        <x:f>IFERROR(IF(COUNTIF('Core Analysis'!$B$2:$B$19,A1200)&gt;0,VLOOKUP(A1200,'Core Analysis'!$B$2:$D$19,2,FALSE),SQRT((POWER(L1200/'Assumptions'!$B$8,2)+POWER(('Assumptions'!$B$2-I1200)/('Assumptions'!$B$2-'Assumptions'!$B$3),2))/2)),"")</x:f>
        <x:v>0.23996030905807164</x:v>
      </x:c>
      <x:c r="N1200" s="1" t="n">
        <x:f>IFERROR(IF(COUNTIFS('Core Analysis'!$B$2:$B$19,A1200,'Core Analysis'!$D$2:$D$19,"&gt;0")&gt;0,VLOOKUP(A1200,'Core Analysis'!$B$2:$D$19,3,FALSE),POWER(('Assumptions'!$B$4*'Assumptions'!$B$5)/(E1200*POWER(M1200,'Assumptions'!$B$6)),1/'Assumptions'!$B$7)),"")</x:f>
        <x:v>0.3722655686932811</x:v>
      </x:c>
      <x:c r="O1200" s="9" t="n">
        <x:f>IFERROR('Assumptions'!$B$12*POWER(M1200,'Assumptions'!$B$13)/POWER(N1200,2),"")</x:f>
        <x:v>0.0018384278253292998</x:v>
      </x:c>
    </x:row>
    <x:row r="1201">
      <x:c r="A1201" s="8" t="n">
        <x:v>8399.5</x:v>
      </x:c>
      <x:c r="B1201" s="1" t="n">
        <x:v>40.1</x:v>
      </x:c>
      <x:c r="C1201" s="1" t="n">
        <x:v>8.52</x:v>
      </x:c>
      <x:c r="D1201" s="1" t="n">
        <x:v>-102.7333</x:v>
      </x:c>
      <x:c r="E1201" s="1" t="n">
        <x:v>17.7795</x:v>
      </x:c>
      <x:c r="F1201" s="1" t="n">
        <x:v>26.4465</x:v>
      </x:c>
      <x:c r="G1201" s="1" t="n">
        <x:v>38.3047</x:v>
      </x:c>
      <x:c r="H1201" s="1" t="n">
        <x:v>87.5778</x:v>
      </x:c>
      <x:c r="I1201" s="1" t="n">
        <x:v>2.3378</x:v>
      </x:c>
      <x:c r="J1201" s="1" t="n">
        <x:v>0.0036</x:v>
      </x:c>
      <x:c r="K1201" s="1" t="n">
        <x:v>2.8933</x:v>
      </x:c>
      <x:c r="L1201" s="1" t="n">
        <x:v>25.4533</x:v>
      </x:c>
      <x:c r="M1201" s="1" t="n">
        <x:f>IFERROR(IF(COUNTIF('Core Analysis'!$B$2:$B$19,A1201)&gt;0,VLOOKUP(A1201,'Core Analysis'!$B$2:$D$19,2,FALSE),SQRT((POWER(L1201/'Assumptions'!$B$8,2)+POWER(('Assumptions'!$B$2-I1201)/('Assumptions'!$B$2-'Assumptions'!$B$3),2))/2)),"")</x:f>
        <x:v>0.2389184192658884</x:v>
      </x:c>
      <x:c r="N1201" s="1" t="n">
        <x:f>IFERROR(IF(COUNTIFS('Core Analysis'!$B$2:$B$19,A1201,'Core Analysis'!$D$2:$D$19,"&gt;0")&gt;0,VLOOKUP(A1201,'Core Analysis'!$B$2:$D$19,3,FALSE),POWER(('Assumptions'!$B$4*'Assumptions'!$B$5)/(E1201*POWER(M1201,'Assumptions'!$B$6)),1/'Assumptions'!$B$7)),"")</x:f>
        <x:v>0.3714108729235461</x:v>
      </x:c>
      <x:c r="O1201" s="9" t="n">
        <x:f>IFERROR('Assumptions'!$B$12*POWER(M1201,'Assumptions'!$B$13)/POWER(N1201,2),"")</x:f>
        <x:v>0.0018118743021926394</x:v>
      </x:c>
    </x:row>
    <x:row r="1202">
      <x:c r="A1202" s="8" t="n">
        <x:v>8400</x:v>
      </x:c>
      <x:c r="B1202" s="1" t="n">
        <x:v>42.9</x:v>
      </x:c>
      <x:c r="C1202" s="1" t="n">
        <x:v>8.5244</x:v>
      </x:c>
      <x:c r="D1202" s="1" t="n">
        <x:v>-102.9778</x:v>
      </x:c>
      <x:c r="E1202" s="1" t="n">
        <x:v>17.9073</x:v>
      </x:c>
      <x:c r="F1202" s="1" t="n">
        <x:v>27.3548</x:v>
      </x:c>
      <x:c r="G1202" s="1" t="n">
        <x:v>38.6991</x:v>
      </x:c>
      <x:c r="H1202" s="1" t="n">
        <x:v>86.8</x:v>
      </x:c>
      <x:c r="I1202" s="1" t="n">
        <x:v>2.3598</x:v>
      </x:c>
      <x:c r="J1202" s="1" t="n">
        <x:v>0.0077</x:v>
      </x:c>
      <x:c r="K1202" s="1" t="n">
        <x:v>3.0133</x:v>
      </x:c>
      <x:c r="L1202" s="1" t="n">
        <x:v>26.48</x:v>
      </x:c>
      <x:c r="M1202" s="1" t="n">
        <x:f>IFERROR(IF(COUNTIF('Core Analysis'!$B$2:$B$19,A1202)&gt;0,VLOOKUP(A1202,'Core Analysis'!$B$2:$D$19,2,FALSE),SQRT((POWER(L1202/'Assumptions'!$B$8,2)+POWER(('Assumptions'!$B$2-I1202)/('Assumptions'!$B$2-'Assumptions'!$B$3),2))/2)),"")</x:f>
        <x:v>0.23872074896627657</x:v>
      </x:c>
      <x:c r="N1202" s="1" t="n">
        <x:f>IFERROR(IF(COUNTIFS('Core Analysis'!$B$2:$B$19,A1202,'Core Analysis'!$D$2:$D$19,"&gt;0")&gt;0,VLOOKUP(A1202,'Core Analysis'!$B$2:$D$19,3,FALSE),POWER(('Assumptions'!$B$4*'Assumptions'!$B$5)/(E1202*POWER(M1202,'Assumptions'!$B$6)),1/'Assumptions'!$B$7)),"")</x:f>
        <x:v>0.37038960935156995</x:v>
      </x:c>
      <x:c r="O1202" s="9" t="n">
        <x:f>IFERROR('Assumptions'!$B$12*POWER(M1202,'Assumptions'!$B$13)/POWER(N1202,2),"")</x:f>
        <x:v>0.0018152567467089175</x:v>
      </x:c>
    </x:row>
    <x:row r="1203">
      <x:c r="A1203" s="8" t="n">
        <x:v>8400.5</x:v>
      </x:c>
      <x:c r="B1203" s="1" t="n">
        <x:v>40.3333</x:v>
      </x:c>
      <x:c r="C1203" s="1" t="n">
        <x:v>8.5267</x:v>
      </x:c>
      <x:c r="D1203" s="1" t="n">
        <x:v>-101.1778</x:v>
      </x:c>
      <x:c r="E1203" s="1" t="n">
        <x:v>17.8707</x:v>
      </x:c>
      <x:c r="F1203" s="1" t="n">
        <x:v>28.0061</x:v>
      </x:c>
      <x:c r="G1203" s="1" t="n">
        <x:v>41.1094</x:v>
      </x:c>
      <x:c r="H1203" s="1" t="n">
        <x:v>86.5556</x:v>
      </x:c>
      <x:c r="I1203" s="1" t="n">
        <x:v>2.3718</x:v>
      </x:c>
      <x:c r="J1203" s="1" t="n">
        <x:v>0.0007</x:v>
      </x:c>
      <x:c r="K1203" s="1" t="n">
        <x:v>3.0311</x:v>
      </x:c>
      <x:c r="L1203" s="1" t="n">
        <x:v>25.28</x:v>
      </x:c>
      <x:c r="M1203" s="1" t="n">
        <x:f>IFERROR(IF(COUNTIF('Core Analysis'!$B$2:$B$19,A1203)&gt;0,VLOOKUP(A1203,'Core Analysis'!$B$2:$D$19,2,FALSE),SQRT((POWER(L1203/'Assumptions'!$B$8,2)+POWER(('Assumptions'!$B$2-I1203)/('Assumptions'!$B$2-'Assumptions'!$B$3),2))/2)),"")</x:f>
        <x:v>0.22900933045247052</x:v>
      </x:c>
      <x:c r="N1203" s="1" t="n">
        <x:f>IFERROR(IF(COUNTIFS('Core Analysis'!$B$2:$B$19,A1203,'Core Analysis'!$D$2:$D$19,"&gt;0")&gt;0,VLOOKUP(A1203,'Core Analysis'!$B$2:$D$19,3,FALSE),POWER(('Assumptions'!$B$4*'Assumptions'!$B$5)/(E1203*POWER(M1203,'Assumptions'!$B$6)),1/'Assumptions'!$B$7)),"")</x:f>
        <x:v>0.38649159935610894</x:v>
      </x:c>
      <x:c r="O1203" s="9" t="n">
        <x:f>IFERROR('Assumptions'!$B$12*POWER(M1203,'Assumptions'!$B$13)/POWER(N1203,2),"")</x:f>
        <x:v>0.0013887138596736948</x:v>
      </x:c>
    </x:row>
    <x:row r="1204">
      <x:c r="A1204" s="8" t="n">
        <x:v>8401</x:v>
      </x:c>
      <x:c r="B1204" s="1" t="n">
        <x:v>39.7333</x:v>
      </x:c>
      <x:c r="C1204" s="1" t="n">
        <x:v>8.5156</x:v>
      </x:c>
      <x:c r="D1204" s="1" t="n">
        <x:v>-101.0444</x:v>
      </x:c>
      <x:c r="E1204" s="1" t="n">
        <x:v>17.6526</x:v>
      </x:c>
      <x:c r="F1204" s="1" t="n">
        <x:v>27.8917</x:v>
      </x:c>
      <x:c r="G1204" s="1" t="n">
        <x:v>42.9566</x:v>
      </x:c>
      <x:c r="H1204" s="1" t="n">
        <x:v>86.0667</x:v>
      </x:c>
      <x:c r="I1204" s="1" t="n">
        <x:v>2.3722</x:v>
      </x:c>
      <x:c r="J1204" s="1" t="n">
        <x:v>-0.0009</x:v>
      </x:c>
      <x:c r="K1204" s="1" t="n">
        <x:v>2.8711</x:v>
      </x:c>
      <x:c r="L1204" s="1" t="n">
        <x:v>24.88</x:v>
      </x:c>
      <x:c r="M1204" s="1" t="n">
        <x:f>IFERROR(IF(COUNTIF('Core Analysis'!$B$2:$B$19,A1204)&gt;0,VLOOKUP(A1204,'Core Analysis'!$B$2:$D$19,2,FALSE),SQRT((POWER(L1204/'Assumptions'!$B$8,2)+POWER(('Assumptions'!$B$2-I1204)/('Assumptions'!$B$2-'Assumptions'!$B$3),2))/2)),"")</x:f>
        <x:v>0.2267046999369427</x:v>
      </x:c>
      <x:c r="N1204" s="1" t="n">
        <x:f>IFERROR(IF(COUNTIFS('Core Analysis'!$B$2:$B$19,A1204,'Core Analysis'!$D$2:$D$19,"&gt;0")&gt;0,VLOOKUP(A1204,'Core Analysis'!$B$2:$D$19,3,FALSE),POWER(('Assumptions'!$B$4*'Assumptions'!$B$5)/(E1204*POWER(M1204,'Assumptions'!$B$6)),1/'Assumptions'!$B$7)),"")</x:f>
        <x:v>0.39282503133951185</x:v>
      </x:c>
      <x:c r="O1204" s="9" t="n">
        <x:f>IFERROR('Assumptions'!$B$12*POWER(M1204,'Assumptions'!$B$13)/POWER(N1204,2),"")</x:f>
        <x:v>0.00128578070865784</x:v>
      </x:c>
    </x:row>
    <x:row r="1205">
      <x:c r="A1205" s="8" t="n">
        <x:v>8401.5</x:v>
      </x:c>
      <x:c r="B1205" s="1" t="n">
        <x:v>37.1</x:v>
      </x:c>
      <x:c r="C1205" s="1" t="n">
        <x:v>8.5067</x:v>
      </x:c>
      <x:c r="D1205" s="1" t="n">
        <x:v>-101.5333</x:v>
      </x:c>
      <x:c r="E1205" s="1" t="n">
        <x:v>17.5985</x:v>
      </x:c>
      <x:c r="F1205" s="1" t="n">
        <x:v>27.132</x:v>
      </x:c>
      <x:c r="G1205" s="1" t="n">
        <x:v>39.5394</x:v>
      </x:c>
      <x:c r="H1205" s="1" t="n">
        <x:v>86.6889</x:v>
      </x:c>
      <x:c r="I1205" s="1" t="n">
        <x:v>2.3476</x:v>
      </x:c>
      <x:c r="J1205" s="1" t="n">
        <x:v>-0.0014</x:v>
      </x:c>
      <x:c r="K1205" s="1" t="n">
        <x:v>2.7467</x:v>
      </x:c>
      <x:c r="L1205" s="1" t="n">
        <x:v>23.4533</x:v>
      </x:c>
      <x:c r="M1205" s="1" t="n">
        <x:f>IFERROR(IF(COUNTIF('Core Analysis'!$B$2:$B$19,A1205)&gt;0,VLOOKUP(A1205,'Core Analysis'!$B$2:$D$19,2,FALSE),SQRT((POWER(L1205/'Assumptions'!$B$8,2)+POWER(('Assumptions'!$B$2-I1205)/('Assumptions'!$B$2-'Assumptions'!$B$3),2))/2)),"")</x:f>
        <x:v>0.22570225199134503</x:v>
      </x:c>
      <x:c r="N1205" s="1" t="n">
        <x:f>IFERROR(IF(COUNTIFS('Core Analysis'!$B$2:$B$19,A1205,'Core Analysis'!$D$2:$D$19,"&gt;0")&gt;0,VLOOKUP(A1205,'Core Analysis'!$B$2:$D$19,3,FALSE),POWER(('Assumptions'!$B$4*'Assumptions'!$B$5)/(E1205*POWER(M1205,'Assumptions'!$B$6)),1/'Assumptions'!$B$7)),"")</x:f>
        <x:v>0.39517576184386516</x:v>
      </x:c>
      <x:c r="O1205" s="9" t="n">
        <x:f>IFERROR('Assumptions'!$B$12*POWER(M1205,'Assumptions'!$B$13)/POWER(N1205,2),"")</x:f>
        <x:v>0.0012459948185477878</x:v>
      </x:c>
    </x:row>
    <x:row r="1206">
      <x:c r="A1206" s="8" t="n">
        <x:v>8402</x:v>
      </x:c>
      <x:c r="B1206" s="1" t="n">
        <x:v>40.3</x:v>
      </x:c>
      <x:c r="C1206" s="1" t="n">
        <x:v>8.5133</x:v>
      </x:c>
      <x:c r="D1206" s="1" t="n">
        <x:v>-102.4667</x:v>
      </x:c>
      <x:c r="E1206" s="1" t="n">
        <x:v>17.5266</x:v>
      </x:c>
      <x:c r="F1206" s="1" t="n">
        <x:v>25.7264</x:v>
      </x:c>
      <x:c r="G1206" s="1" t="n">
        <x:v>40.5225</x:v>
      </x:c>
      <x:c r="H1206" s="1" t="n">
        <x:v>88.1778</x:v>
      </x:c>
      <x:c r="I1206" s="1" t="n">
        <x:v>2.3242</x:v>
      </x:c>
      <x:c r="J1206" s="1" t="n">
        <x:v>0.0023</x:v>
      </x:c>
      <x:c r="K1206" s="1" t="n">
        <x:v>2.7067</x:v>
      </x:c>
      <x:c r="L1206" s="1" t="n">
        <x:v>23.1333</x:v>
      </x:c>
      <x:c r="M1206" s="1" t="n">
        <x:f>IFERROR(IF(COUNTIF('Core Analysis'!$B$2:$B$19,A1206)&gt;0,VLOOKUP(A1206,'Core Analysis'!$B$2:$D$19,2,FALSE),SQRT((POWER(L1206/'Assumptions'!$B$8,2)+POWER(('Assumptions'!$B$2-I1206)/('Assumptions'!$B$2-'Assumptions'!$B$3),2))/2)),"")</x:f>
        <x:v>0.23072544157712124</x:v>
      </x:c>
      <x:c r="N1206" s="1" t="n">
        <x:f>IFERROR(IF(COUNTIFS('Core Analysis'!$B$2:$B$19,A1206,'Core Analysis'!$D$2:$D$19,"&gt;0")&gt;0,VLOOKUP(A1206,'Core Analysis'!$B$2:$D$19,3,FALSE),POWER(('Assumptions'!$B$4*'Assumptions'!$B$5)/(E1206*POWER(M1206,'Assumptions'!$B$6)),1/'Assumptions'!$B$7)),"")</x:f>
        <x:v>0.38736439041008736</x:v>
      </x:c>
      <x:c r="O1206" s="9" t="n">
        <x:f>IFERROR('Assumptions'!$B$12*POWER(M1206,'Assumptions'!$B$13)/POWER(N1206,2),"")</x:f>
        <x:v>0.0014286296430363245</x:v>
      </x:c>
    </x:row>
    <x:row r="1207">
      <x:c r="A1207" s="8" t="n">
        <x:v>8402.5</x:v>
      </x:c>
      <x:c r="B1207" s="1" t="n">
        <x:v>40.6333</x:v>
      </x:c>
      <x:c r="C1207" s="1" t="n">
        <x:v>8.5133</x:v>
      </x:c>
      <x:c r="D1207" s="1" t="n">
        <x:v>-102.5333</x:v>
      </x:c>
      <x:c r="E1207" s="1" t="n">
        <x:v>17.4907</x:v>
      </x:c>
      <x:c r="F1207" s="1" t="n">
        <x:v>24.8714</x:v>
      </x:c>
      <x:c r="G1207" s="1" t="n">
        <x:v>37.7237</x:v>
      </x:c>
      <x:c r="H1207" s="1" t="n">
        <x:v>89.0222</x:v>
      </x:c>
      <x:c r="I1207" s="1" t="n">
        <x:v>2.3104</x:v>
      </x:c>
      <x:c r="J1207" s="1" t="n">
        <x:v>0.0039</x:v>
      </x:c>
      <x:c r="K1207" s="1" t="n">
        <x:v>2.7333</x:v>
      </x:c>
      <x:c r="L1207" s="1" t="n">
        <x:v>23.2267</x:v>
      </x:c>
      <x:c r="M1207" s="1" t="n">
        <x:f>IFERROR(IF(COUNTIF('Core Analysis'!$B$2:$B$19,A1207)&gt;0,VLOOKUP(A1207,'Core Analysis'!$B$2:$D$19,2,FALSE),SQRT((POWER(L1207/'Assumptions'!$B$8,2)+POWER(('Assumptions'!$B$2-I1207)/('Assumptions'!$B$2-'Assumptions'!$B$3),2))/2)),"")</x:f>
        <x:v>0.2352215948458336</x:v>
      </x:c>
      <x:c r="N1207" s="1" t="n">
        <x:f>IFERROR(IF(COUNTIFS('Core Analysis'!$B$2:$B$19,A1207,'Core Analysis'!$D$2:$D$19,"&gt;0")&gt;0,VLOOKUP(A1207,'Core Analysis'!$B$2:$D$19,3,FALSE),POWER(('Assumptions'!$B$4*'Assumptions'!$B$5)/(E1207*POWER(M1207,'Assumptions'!$B$6)),1/'Assumptions'!$B$7)),"")</x:f>
        <x:v>0.3803498349867717</x:v>
      </x:c>
      <x:c r="O1207" s="9" t="n">
        <x:f>IFERROR('Assumptions'!$B$12*POWER(M1207,'Assumptions'!$B$13)/POWER(N1207,2),"")</x:f>
        <x:v>0.0016131400774131567</x:v>
      </x:c>
    </x:row>
    <x:row r="1208">
      <x:c r="A1208" s="8" t="n">
        <x:v>8403</x:v>
      </x:c>
      <x:c r="B1208" s="1" t="n">
        <x:v>39.5667</x:v>
      </x:c>
      <x:c r="C1208" s="1" t="n">
        <x:v>8.5133</x:v>
      </x:c>
      <x:c r="D1208" s="1" t="n">
        <x:v>-102.1778</x:v>
      </x:c>
      <x:c r="E1208" s="1" t="n">
        <x:v>17.1891</x:v>
      </x:c>
      <x:c r="F1208" s="1" t="n">
        <x:v>24.1936</x:v>
      </x:c>
      <x:c r="G1208" s="1" t="n">
        <x:v>35.8769</x:v>
      </x:c>
      <x:c r="H1208" s="1" t="n">
        <x:v>90.1111</x:v>
      </x:c>
      <x:c r="I1208" s="1" t="n">
        <x:v>2.3047</x:v>
      </x:c>
      <x:c r="J1208" s="1" t="n">
        <x:v>0.0039</x:v>
      </x:c>
      <x:c r="K1208" s="1" t="n">
        <x:v>2.7333</x:v>
      </x:c>
      <x:c r="L1208" s="1" t="n">
        <x:v>24.3733</x:v>
      </x:c>
      <x:c r="M1208" s="1" t="n">
        <x:f>IFERROR(IF(COUNTIF('Core Analysis'!$B$2:$B$19,A1208)&gt;0,VLOOKUP(A1208,'Core Analysis'!$B$2:$D$19,2,FALSE),SQRT((POWER(L1208/'Assumptions'!$B$8,2)+POWER(('Assumptions'!$B$2-I1208)/('Assumptions'!$B$2-'Assumptions'!$B$3),2))/2)),"")</x:f>
        <x:v>0.24259592158160093</x:v>
      </x:c>
      <x:c r="N1208" s="1" t="n">
        <x:f>IFERROR(IF(COUNTIFS('Core Analysis'!$B$2:$B$19,A1208,'Core Analysis'!$D$2:$D$19,"&gt;0")&gt;0,VLOOKUP(A1208,'Core Analysis'!$B$2:$D$19,3,FALSE),POWER(('Assumptions'!$B$4*'Assumptions'!$B$5)/(E1208*POWER(M1208,'Assumptions'!$B$6)),1/'Assumptions'!$B$7)),"")</x:f>
        <x:v>0.3720094338246723</x:v>
      </x:c>
      <x:c r="O1208" s="9" t="n">
        <x:f>IFERROR('Assumptions'!$B$12*POWER(M1208,'Assumptions'!$B$13)/POWER(N1208,2),"")</x:f>
        <x:v>0.001931605269657445</x:v>
      </x:c>
    </x:row>
    <x:row r="1209">
      <x:c r="A1209" s="8" t="n">
        <x:v>8403.5</x:v>
      </x:c>
      <x:c r="B1209" s="1" t="n">
        <x:v>37.2667</x:v>
      </x:c>
      <x:c r="C1209" s="1" t="n">
        <x:v>8.5133</x:v>
      </x:c>
      <x:c r="D1209" s="1" t="n">
        <x:v>-102.0222</x:v>
      </x:c>
      <x:c r="E1209" s="1" t="n">
        <x:v>17.1013</x:v>
      </x:c>
      <x:c r="F1209" s="1" t="n">
        <x:v>23.6064</x:v>
      </x:c>
      <x:c r="G1209" s="1" t="n">
        <x:v>35.6202</x:v>
      </x:c>
      <x:c r="H1209" s="1" t="n">
        <x:v>90.1333</x:v>
      </x:c>
      <x:c r="I1209" s="1" t="n">
        <x:v>2.3073</x:v>
      </x:c>
      <x:c r="J1209" s="1" t="n">
        <x:v>0.007</x:v>
      </x:c>
      <x:c r="K1209" s="1" t="n">
        <x:v>2.7911</x:v>
      </x:c>
      <x:c r="L1209" s="1" t="n">
        <x:v>26</x:v>
      </x:c>
      <x:c r="M1209" s="1" t="n">
        <x:f>IFERROR(IF(COUNTIF('Core Analysis'!$B$2:$B$19,A1209)&gt;0,VLOOKUP(A1209,'Core Analysis'!$B$2:$D$19,2,FALSE),SQRT((POWER(L1209/'Assumptions'!$B$8,2)+POWER(('Assumptions'!$B$2-I1209)/('Assumptions'!$B$2-'Assumptions'!$B$3),2))/2)),"")</x:f>
        <x:v>0.2501720372098582</x:v>
      </x:c>
      <x:c r="N1209" s="1" t="n">
        <x:f>IFERROR(IF(COUNTIFS('Core Analysis'!$B$2:$B$19,A1209,'Core Analysis'!$D$2:$D$19,"&gt;0")&gt;0,VLOOKUP(A1209,'Core Analysis'!$B$2:$D$19,3,FALSE),POWER(('Assumptions'!$B$4*'Assumptions'!$B$5)/(E1209*POWER(M1209,'Assumptions'!$B$6)),1/'Assumptions'!$B$7)),"")</x:f>
        <x:v>0.3616685040935808</x:v>
      </x:c>
      <x:c r="O1209" s="9" t="n">
        <x:f>IFERROR('Assumptions'!$B$12*POWER(M1209,'Assumptions'!$B$13)/POWER(N1209,2),"")</x:f>
        <x:v>0.0023397426691257727</x:v>
      </x:c>
    </x:row>
    <x:row r="1210">
      <x:c r="A1210" s="8" t="n">
        <x:v>8404</x:v>
      </x:c>
      <x:c r="B1210" s="1" t="n">
        <x:v>34.6</x:v>
      </x:c>
      <x:c r="C1210" s="1" t="n">
        <x:v>8.5133</x:v>
      </x:c>
      <x:c r="D1210" s="1" t="n">
        <x:v>-102</x:v>
      </x:c>
      <x:c r="E1210" s="1" t="n">
        <x:v>17.0664</x:v>
      </x:c>
      <x:c r="F1210" s="1" t="n">
        <x:v>24.07</x:v>
      </x:c>
      <x:c r="G1210" s="1" t="n">
        <x:v>35.6202</x:v>
      </x:c>
      <x:c r="H1210" s="1" t="n">
        <x:v>90.1333</x:v>
      </x:c>
      <x:c r="I1210" s="1" t="n">
        <x:v>2.306</x:v>
      </x:c>
      <x:c r="J1210" s="1" t="n">
        <x:v>0.0021</x:v>
      </x:c>
      <x:c r="K1210" s="1" t="n">
        <x:v>2.8667</x:v>
      </x:c>
      <x:c r="L1210" s="1" t="n">
        <x:v>25.84</x:v>
      </x:c>
      <x:c r="M1210" s="1" t="n">
        <x:f>IFERROR(IF(COUNTIF('Core Analysis'!$B$2:$B$19,A1210)&gt;0,VLOOKUP(A1210,'Core Analysis'!$B$2:$D$19,2,FALSE),SQRT((POWER(L1210/'Assumptions'!$B$8,2)+POWER(('Assumptions'!$B$2-I1210)/('Assumptions'!$B$2-'Assumptions'!$B$3),2))/2)),"")</x:f>
        <x:v>0.24970575731300695</x:v>
      </x:c>
      <x:c r="N1210" s="1" t="n">
        <x:f>IFERROR(IF(COUNTIFS('Core Analysis'!$B$2:$B$19,A1210,'Core Analysis'!$D$2:$D$19,"&gt;0")&gt;0,VLOOKUP(A1210,'Core Analysis'!$B$2:$D$19,3,FALSE),POWER(('Assumptions'!$B$4*'Assumptions'!$B$5)/(E1210*POWER(M1210,'Assumptions'!$B$6)),1/'Assumptions'!$B$7)),"")</x:f>
        <x:v>0.3627141529828616</x:v>
      </x:c>
      <x:c r="O1210" s="9" t="n">
        <x:f>IFERROR('Assumptions'!$B$12*POWER(M1210,'Assumptions'!$B$13)/POWER(N1210,2),"")</x:f>
        <x:v>0.002307254755091546</x:v>
      </x:c>
    </x:row>
    <x:row r="1211">
      <x:c r="A1211" s="8" t="n">
        <x:v>8404.5</x:v>
      </x:c>
      <x:c r="B1211" s="1" t="n">
        <x:v>32.0333</x:v>
      </x:c>
      <x:c r="C1211" s="1" t="n">
        <x:v>8.5133</x:v>
      </x:c>
      <x:c r="D1211" s="1" t="n">
        <x:v>-102</x:v>
      </x:c>
      <x:c r="E1211" s="1" t="n">
        <x:v>16.9099</x:v>
      </x:c>
      <x:c r="F1211" s="1" t="n">
        <x:v>24.3923</x:v>
      </x:c>
      <x:c r="G1211" s="1" t="n">
        <x:v>36.1716</x:v>
      </x:c>
      <x:c r="H1211" s="1" t="n">
        <x:v>90.1333</x:v>
      </x:c>
      <x:c r="I1211" s="1" t="n">
        <x:v>2.3069</x:v>
      </x:c>
      <x:c r="J1211" s="1" t="n">
        <x:v>0.002</x:v>
      </x:c>
      <x:c r="K1211" s="1" t="n">
        <x:v>2.8178</x:v>
      </x:c>
      <x:c r="L1211" s="1" t="n">
        <x:v>26.0267</x:v>
      </x:c>
      <x:c r="M1211" s="1" t="n">
        <x:f>IFERROR(IF(COUNTIF('Core Analysis'!$B$2:$B$19,A1211)&gt;0,VLOOKUP(A1211,'Core Analysis'!$B$2:$D$19,2,FALSE),SQRT((POWER(L1211/'Assumptions'!$B$8,2)+POWER(('Assumptions'!$B$2-I1211)/('Assumptions'!$B$2-'Assumptions'!$B$3),2))/2)),"")</x:f>
        <x:v>0.2504223059564405</x:v>
      </x:c>
      <x:c r="N1211" s="1" t="n">
        <x:f>IFERROR(IF(COUNTIFS('Core Analysis'!$B$2:$B$19,A1211,'Core Analysis'!$D$2:$D$19,"&gt;0")&gt;0,VLOOKUP(A1211,'Core Analysis'!$B$2:$D$19,3,FALSE),POWER(('Assumptions'!$B$4*'Assumptions'!$B$5)/(E1211*POWER(M1211,'Assumptions'!$B$6)),1/'Assumptions'!$B$7)),"")</x:f>
        <x:v>0.36334608730289175</x:v>
      </x:c>
      <x:c r="O1211" s="9" t="n">
        <x:f>IFERROR('Assumptions'!$B$12*POWER(M1211,'Assumptions'!$B$13)/POWER(N1211,2),"")</x:f>
        <x:v>0.002328408511217805</x:v>
      </x:c>
    </x:row>
    <x:row r="1212">
      <x:c r="A1212" s="8" t="n">
        <x:v>8405</x:v>
      </x:c>
      <x:c r="B1212" s="1" t="n">
        <x:v>31.5</x:v>
      </x:c>
      <x:c r="C1212" s="1" t="n">
        <x:v>8.5133</x:v>
      </x:c>
      <x:c r="D1212" s="1" t="n">
        <x:v>-101.9556</x:v>
      </x:c>
      <x:c r="E1212" s="1" t="n">
        <x:v>16.8926</x:v>
      </x:c>
      <x:c r="F1212" s="1" t="n">
        <x:v>24.2926</x:v>
      </x:c>
      <x:c r="G1212" s="1" t="n">
        <x:v>38.0323</x:v>
      </x:c>
      <x:c r="H1212" s="1" t="n">
        <x:v>90.0222</x:v>
      </x:c>
      <x:c r="I1212" s="1" t="n">
        <x:v>2.2973</x:v>
      </x:c>
      <x:c r="J1212" s="1" t="n">
        <x:v>0.0007</x:v>
      </x:c>
      <x:c r="K1212" s="1" t="n">
        <x:v>2.7644</x:v>
      </x:c>
      <x:c r="L1212" s="1" t="n">
        <x:v>24.76</x:v>
      </x:c>
      <x:c r="M1212" s="1" t="n">
        <x:f>IFERROR(IF(COUNTIF('Core Analysis'!$B$2:$B$19,A1212)&gt;0,VLOOKUP(A1212,'Core Analysis'!$B$2:$D$19,2,FALSE),SQRT((POWER(L1212/'Assumptions'!$B$8,2)+POWER(('Assumptions'!$B$2-I1212)/('Assumptions'!$B$2-'Assumptions'!$B$3),2))/2)),"")</x:f>
        <x:v>0.24667963038315677</x:v>
      </x:c>
      <x:c r="N1212" s="1" t="n">
        <x:f>IFERROR(IF(COUNTIFS('Core Analysis'!$B$2:$B$19,A1212,'Core Analysis'!$D$2:$D$19,"&gt;0")&gt;0,VLOOKUP(A1212,'Core Analysis'!$B$2:$D$19,3,FALSE),POWER(('Assumptions'!$B$4*'Assumptions'!$B$5)/(E1212*POWER(M1212,'Assumptions'!$B$6)),1/'Assumptions'!$B$7)),"")</x:f>
        <x:v>0.36904768004772953</x:v>
      </x:c>
      <x:c r="O1212" s="9" t="n">
        <x:f>IFERROR('Assumptions'!$B$12*POWER(M1212,'Assumptions'!$B$13)/POWER(N1212,2),"")</x:f>
        <x:v>0.002112323452716812</x:v>
      </x:c>
    </x:row>
    <x:row r="1213">
      <x:c r="A1213" s="8" t="n">
        <x:v>8405.5</x:v>
      </x:c>
      <x:c r="B1213" s="1" t="n">
        <x:v>33.1667</x:v>
      </x:c>
      <x:c r="C1213" s="1" t="n">
        <x:v>8.5133</x:v>
      </x:c>
      <x:c r="D1213" s="1" t="n">
        <x:v>-101.9778</x:v>
      </x:c>
      <x:c r="E1213" s="1" t="n">
        <x:v>16.9272</x:v>
      </x:c>
      <x:c r="F1213" s="1" t="n">
        <x:v>24.1192</x:v>
      </x:c>
      <x:c r="G1213" s="1" t="n">
        <x:v>38.1483</x:v>
      </x:c>
      <x:c r="H1213" s="1" t="n">
        <x:v>89.8667</x:v>
      </x:c>
      <x:c r="I1213" s="1" t="n">
        <x:v>2.3013</x:v>
      </x:c>
      <x:c r="J1213" s="1" t="n">
        <x:v>0.005</x:v>
      </x:c>
      <x:c r="K1213" s="1" t="n">
        <x:v>2.7822</x:v>
      </x:c>
      <x:c r="L1213" s="1" t="n">
        <x:v>25.32</x:v>
      </x:c>
      <x:c r="M1213" s="1" t="n">
        <x:f>IFERROR(IF(COUNTIF('Core Analysis'!$B$2:$B$19,A1213)&gt;0,VLOOKUP(A1213,'Core Analysis'!$B$2:$D$19,2,FALSE),SQRT((POWER(L1213/'Assumptions'!$B$8,2)+POWER(('Assumptions'!$B$2-I1213)/('Assumptions'!$B$2-'Assumptions'!$B$3),2))/2)),"")</x:f>
        <x:v>0.24836315963051964</x:v>
      </x:c>
      <x:c r="N1213" s="1" t="n">
        <x:f>IFERROR(IF(COUNTIFS('Core Analysis'!$B$2:$B$19,A1213,'Core Analysis'!$D$2:$D$19,"&gt;0")&gt;0,VLOOKUP(A1213,'Core Analysis'!$B$2:$D$19,3,FALSE),POWER(('Assumptions'!$B$4*'Assumptions'!$B$5)/(E1213*POWER(M1213,'Assumptions'!$B$6)),1/'Assumptions'!$B$7)),"")</x:f>
        <x:v>0.36617128055586246</x:v>
      </x:c>
      <x:c r="O1213" s="9" t="n">
        <x:f>IFERROR('Assumptions'!$B$12*POWER(M1213,'Assumptions'!$B$13)/POWER(N1213,2),"")</x:f>
        <x:v>0.0022108227557664033</x:v>
      </x:c>
    </x:row>
    <x:row r="1214">
      <x:c r="A1214" s="8" t="n">
        <x:v>8406</x:v>
      </x:c>
      <x:c r="B1214" s="1" t="n">
        <x:v>36.1</x:v>
      </x:c>
      <x:c r="C1214" s="1" t="n">
        <x:v>8.5133</x:v>
      </x:c>
      <x:c r="D1214" s="1" t="n">
        <x:v>-102.3778</x:v>
      </x:c>
      <x:c r="E1214" s="1" t="n">
        <x:v>16.9099</x:v>
      </x:c>
      <x:c r="F1214" s="1" t="n">
        <x:v>24.1192</x:v>
      </x:c>
      <x:c r="G1214" s="1" t="n">
        <x:v>36.8441</x:v>
      </x:c>
      <x:c r="H1214" s="1" t="n">
        <x:v>90.0444</x:v>
      </x:c>
      <x:c r="I1214" s="1" t="n">
        <x:v>2.2929</x:v>
      </x:c>
      <x:c r="J1214" s="1" t="n">
        <x:v>0.0001</x:v>
      </x:c>
      <x:c r="K1214" s="1" t="n">
        <x:v>2.8</x:v>
      </x:c>
      <x:c r="L1214" s="1" t="n">
        <x:v>24.5867</x:v>
      </x:c>
      <x:c r="M1214" s="1" t="n">
        <x:f>IFERROR(IF(COUNTIF('Core Analysis'!$B$2:$B$19,A1214)&gt;0,VLOOKUP(A1214,'Core Analysis'!$B$2:$D$19,2,FALSE),SQRT((POWER(L1214/'Assumptions'!$B$8,2)+POWER(('Assumptions'!$B$2-I1214)/('Assumptions'!$B$2-'Assumptions'!$B$3),2))/2)),"")</x:f>
        <x:v>0.24709350576859104</x:v>
      </x:c>
      <x:c r="N1214" s="1" t="n">
        <x:f>IFERROR(IF(COUNTIFS('Core Analysis'!$B$2:$B$19,A1214,'Core Analysis'!$D$2:$D$19,"&gt;0")&gt;0,VLOOKUP(A1214,'Core Analysis'!$B$2:$D$19,3,FALSE),POWER(('Assumptions'!$B$4*'Assumptions'!$B$5)/(E1214*POWER(M1214,'Assumptions'!$B$6)),1/'Assumptions'!$B$7)),"")</x:f>
        <x:v>0.3682410217929991</x:v>
      </x:c>
      <x:c r="O1214" s="9" t="n">
        <x:f>IFERROR('Assumptions'!$B$12*POWER(M1214,'Assumptions'!$B$13)/POWER(N1214,2),"")</x:f>
        <x:v>0.002137294813049276</x:v>
      </x:c>
    </x:row>
    <x:row r="1215">
      <x:c r="A1215" s="8" t="n">
        <x:v>8406.5</x:v>
      </x:c>
      <x:c r="B1215" s="1" t="n">
        <x:v>37.8667</x:v>
      </x:c>
      <x:c r="C1215" s="1" t="n">
        <x:v>8.5133</x:v>
      </x:c>
      <x:c r="D1215" s="1" t="n">
        <x:v>-102.3333</x:v>
      </x:c>
      <x:c r="E1215" s="1" t="n">
        <x:v>16.8408</x:v>
      </x:c>
      <x:c r="F1215" s="1" t="n">
        <x:v>24.1192</x:v>
      </x:c>
      <x:c r="G1215" s="1" t="n">
        <x:v>36.394</x:v>
      </x:c>
      <x:c r="H1215" s="1" t="n">
        <x:v>90.1778</x:v>
      </x:c>
      <x:c r="I1215" s="1" t="n">
        <x:v>2.2907</x:v>
      </x:c>
      <x:c r="J1215" s="1" t="n">
        <x:v>-0.0007</x:v>
      </x:c>
      <x:c r="K1215" s="1" t="n">
        <x:v>2.7911</x:v>
      </x:c>
      <x:c r="L1215" s="1" t="n">
        <x:v>24.5467</x:v>
      </x:c>
      <x:c r="M1215" s="1" t="n">
        <x:f>IFERROR(IF(COUNTIF('Core Analysis'!$B$2:$B$19,A1215)&gt;0,VLOOKUP(A1215,'Core Analysis'!$B$2:$D$19,2,FALSE),SQRT((POWER(L1215/'Assumptions'!$B$8,2)+POWER(('Assumptions'!$B$2-I1215)/('Assumptions'!$B$2-'Assumptions'!$B$3),2))/2)),"")</x:f>
        <x:v>0.24753860845025497</x:v>
      </x:c>
      <x:c r="N1215" s="1" t="n">
        <x:f>IFERROR(IF(COUNTIFS('Core Analysis'!$B$2:$B$19,A1215,'Core Analysis'!$D$2:$D$19,"&gt;0")&gt;0,VLOOKUP(A1215,'Core Analysis'!$B$2:$D$19,3,FALSE),POWER(('Assumptions'!$B$4*'Assumptions'!$B$5)/(E1215*POWER(M1215,'Assumptions'!$B$6)),1/'Assumptions'!$B$7)),"")</x:f>
        <x:v>0.3683322224787654</x:v>
      </x:c>
      <x:c r="O1215" s="9" t="n">
        <x:f>IFERROR('Assumptions'!$B$12*POWER(M1215,'Assumptions'!$B$13)/POWER(N1215,2),"")</x:f>
        <x:v>0.0021532201744233087</x:v>
      </x:c>
    </x:row>
    <x:row r="1216">
      <x:c r="A1216" s="8" t="n">
        <x:v>8407</x:v>
      </x:c>
      <x:c r="B1216" s="1" t="n">
        <x:v>38.1</x:v>
      </x:c>
      <x:c r="C1216" s="1" t="n">
        <x:v>8.5133</x:v>
      </x:c>
      <x:c r="D1216" s="1" t="n">
        <x:v>-102.5778</x:v>
      </x:c>
      <x:c r="E1216" s="1" t="n">
        <x:v>16.8408</x:v>
      </x:c>
      <x:c r="F1216" s="1" t="n">
        <x:v>24.1687</x:v>
      </x:c>
      <x:c r="G1216" s="1" t="n">
        <x:v>36.3196</x:v>
      </x:c>
      <x:c r="H1216" s="1" t="n">
        <x:v>90.4667</x:v>
      </x:c>
      <x:c r="I1216" s="1" t="n">
        <x:v>2.2907</x:v>
      </x:c>
      <x:c r="J1216" s="1" t="n">
        <x:v>-0.0003</x:v>
      </x:c>
      <x:c r="K1216" s="1" t="n">
        <x:v>2.7644</x:v>
      </x:c>
      <x:c r="L1216" s="1" t="n">
        <x:v>24.7467</x:v>
      </x:c>
      <x:c r="M1216" s="1" t="n">
        <x:f>IFERROR(IF(COUNTIF('Core Analysis'!$B$2:$B$19,A1216)&gt;0,VLOOKUP(A1216,'Core Analysis'!$B$2:$D$19,2,FALSE),SQRT((POWER(L1216/'Assumptions'!$B$8,2)+POWER(('Assumptions'!$B$2-I1216)/('Assumptions'!$B$2-'Assumptions'!$B$3),2))/2)),"")</x:f>
        <x:v>0.24853228497217142</x:v>
      </x:c>
      <x:c r="N1216" s="1" t="n">
        <x:f>IFERROR(IF(COUNTIFS('Core Analysis'!$B$2:$B$19,A1216,'Core Analysis'!$D$2:$D$19,"&gt;0")&gt;0,VLOOKUP(A1216,'Core Analysis'!$B$2:$D$19,3,FALSE),POWER(('Assumptions'!$B$4*'Assumptions'!$B$5)/(E1216*POWER(M1216,'Assumptions'!$B$6)),1/'Assumptions'!$B$7)),"")</x:f>
        <x:v>0.36685956438211836</x:v>
      </x:c>
      <x:c r="O1216" s="9" t="n">
        <x:f>IFERROR('Assumptions'!$B$12*POWER(M1216,'Assumptions'!$B$13)/POWER(N1216,2),"")</x:f>
        <x:v>0.002209141794580243</x:v>
      </x:c>
    </x:row>
    <x:row r="1217">
      <x:c r="A1217" s="8" t="n">
        <x:v>8407.5</x:v>
      </x:c>
      <x:c r="B1217" s="1" t="n">
        <x:v>35.2333</x:v>
      </x:c>
      <x:c r="C1217" s="1" t="n">
        <x:v>8.5133</x:v>
      </x:c>
      <x:c r="D1217" s="1" t="n">
        <x:v>-102.6445</x:v>
      </x:c>
      <x:c r="E1217" s="1" t="n">
        <x:v>16.8408</x:v>
      </x:c>
      <x:c r="F1217" s="1" t="n">
        <x:v>24.4172</x:v>
      </x:c>
      <x:c r="G1217" s="1" t="n">
        <x:v>36.1712</x:v>
      </x:c>
      <x:c r="H1217" s="1" t="n">
        <x:v>90.2889</x:v>
      </x:c>
      <x:c r="I1217" s="1" t="n">
        <x:v>2.2947</x:v>
      </x:c>
      <x:c r="J1217" s="1" t="n">
        <x:v>-0.001</x:v>
      </x:c>
      <x:c r="K1217" s="1" t="n">
        <x:v>2.76</x:v>
      </x:c>
      <x:c r="L1217" s="1" t="n">
        <x:v>24.7867</x:v>
      </x:c>
      <x:c r="M1217" s="1" t="n">
        <x:f>IFERROR(IF(COUNTIF('Core Analysis'!$B$2:$B$19,A1217)&gt;0,VLOOKUP(A1217,'Core Analysis'!$B$2:$D$19,2,FALSE),SQRT((POWER(L1217/'Assumptions'!$B$8,2)+POWER(('Assumptions'!$B$2-I1217)/('Assumptions'!$B$2-'Assumptions'!$B$3),2))/2)),"")</x:f>
        <x:v>0.24756740243135655</x:v>
      </x:c>
      <x:c r="N1217" s="1" t="n">
        <x:f>IFERROR(IF(COUNTIFS('Core Analysis'!$B$2:$B$19,A1217,'Core Analysis'!$D$2:$D$19,"&gt;0")&gt;0,VLOOKUP(A1217,'Core Analysis'!$B$2:$D$19,3,FALSE),POWER(('Assumptions'!$B$4*'Assumptions'!$B$5)/(E1217*POWER(M1217,'Assumptions'!$B$6)),1/'Assumptions'!$B$7)),"")</x:f>
        <x:v>0.3682893826260667</x:v>
      </x:c>
      <x:c r="O1217" s="9" t="n">
        <x:f>IFERROR('Assumptions'!$B$12*POWER(M1217,'Assumptions'!$B$13)/POWER(N1217,2),"")</x:f>
        <x:v>0.0021548236545576704</x:v>
      </x:c>
    </x:row>
    <x:row r="1218">
      <x:c r="A1218" s="8" t="n">
        <x:v>8408</x:v>
      </x:c>
      <x:c r="B1218" s="1" t="n">
        <x:v>32.6</x:v>
      </x:c>
      <x:c r="C1218" s="1" t="n">
        <x:v>8.5133</x:v>
      </x:c>
      <x:c r="D1218" s="1" t="n">
        <x:v>-102.9111</x:v>
      </x:c>
      <x:c r="E1218" s="1" t="n">
        <x:v>16.9445</x:v>
      </x:c>
      <x:c r="F1218" s="1" t="n">
        <x:v>24.1439</x:v>
      </x:c>
      <x:c r="G1218" s="1" t="n">
        <x:v>36.9192</x:v>
      </x:c>
      <x:c r="H1218" s="1" t="n">
        <x:v>90.2222</x:v>
      </x:c>
      <x:c r="I1218" s="1" t="n">
        <x:v>2.302</x:v>
      </x:c>
      <x:c r="J1218" s="1" t="n">
        <x:v>-0.001</x:v>
      </x:c>
      <x:c r="K1218" s="1" t="n">
        <x:v>2.8133</x:v>
      </x:c>
      <x:c r="L1218" s="1" t="n">
        <x:v>24.88</x:v>
      </x:c>
      <x:c r="M1218" s="1" t="n">
        <x:f>IFERROR(IF(COUNTIF('Core Analysis'!$B$2:$B$19,A1218)&gt;0,VLOOKUP(A1218,'Core Analysis'!$B$2:$D$19,2,FALSE),SQRT((POWER(L1218/'Assumptions'!$B$8,2)+POWER(('Assumptions'!$B$2-I1218)/('Assumptions'!$B$2-'Assumptions'!$B$3),2))/2)),"")</x:f>
        <x:v>0.2459285901094201</x:v>
      </x:c>
      <x:c r="N1218" s="1" t="n">
        <x:f>IFERROR(IF(COUNTIFS('Core Analysis'!$B$2:$B$19,A1218,'Core Analysis'!$D$2:$D$19,"&gt;0")&gt;0,VLOOKUP(A1218,'Core Analysis'!$B$2:$D$19,3,FALSE),POWER(('Assumptions'!$B$4*'Assumptions'!$B$5)/(E1218*POWER(M1218,'Assumptions'!$B$6)),1/'Assumptions'!$B$7)),"")</x:f>
        <x:v>0.3696073668036433</x:v>
      </x:c>
      <x:c r="O1218" s="9" t="n">
        <x:f>IFERROR('Assumptions'!$B$12*POWER(M1218,'Assumptions'!$B$13)/POWER(N1218,2),"")</x:f>
        <x:v>0.0020778651490672637</x:v>
      </x:c>
    </x:row>
    <x:row r="1219">
      <x:c r="A1219" s="8" t="n">
        <x:v>8408.5</x:v>
      </x:c>
      <x:c r="B1219" s="1" t="n">
        <x:v>34.1333</x:v>
      </x:c>
      <x:c r="C1219" s="1" t="n">
        <x:v>8.5133</x:v>
      </x:c>
      <x:c r="D1219" s="1" t="n">
        <x:v>-104.3333</x:v>
      </x:c>
      <x:c r="E1219" s="1" t="n">
        <x:v>16.6864</x:v>
      </x:c>
      <x:c r="F1219" s="1" t="n">
        <x:v>23.8006</x:v>
      </x:c>
      <x:c r="G1219" s="1" t="n">
        <x:v>36.957</x:v>
      </x:c>
      <x:c r="H1219" s="1" t="n">
        <x:v>90.0222</x:v>
      </x:c>
      <x:c r="I1219" s="1" t="n">
        <x:v>2.3007</x:v>
      </x:c>
      <x:c r="J1219" s="1" t="n">
        <x:v>-0.003</x:v>
      </x:c>
      <x:c r="K1219" s="1" t="n">
        <x:v>2.7733</x:v>
      </x:c>
      <x:c r="L1219" s="1" t="n">
        <x:v>24.9333</x:v>
      </x:c>
      <x:c r="M1219" s="1" t="n">
        <x:f>IFERROR(IF(COUNTIF('Core Analysis'!$B$2:$B$19,A1219)&gt;0,VLOOKUP(A1219,'Core Analysis'!$B$2:$D$19,2,FALSE),SQRT((POWER(L1219/'Assumptions'!$B$8,2)+POWER(('Assumptions'!$B$2-I1219)/('Assumptions'!$B$2-'Assumptions'!$B$3),2))/2)),"")</x:f>
        <x:v>0.24657167289216267</x:v>
      </x:c>
      <x:c r="N1219" s="1" t="n">
        <x:f>IFERROR(IF(COUNTIFS('Core Analysis'!$B$2:$B$19,A1219,'Core Analysis'!$D$2:$D$19,"&gt;0")&gt;0,VLOOKUP(A1219,'Core Analysis'!$B$2:$D$19,3,FALSE),POWER(('Assumptions'!$B$4*'Assumptions'!$B$5)/(E1219*POWER(M1219,'Assumptions'!$B$6)),1/'Assumptions'!$B$7)),"")</x:f>
        <x:v>0.37148348495122285</x:v>
      </x:c>
      <x:c r="O1219" s="9" t="n">
        <x:f>IFERROR('Assumptions'!$B$12*POWER(M1219,'Assumptions'!$B$13)/POWER(N1219,2),"")</x:f>
        <x:v>0.002080702004944985</x:v>
      </x:c>
    </x:row>
    <x:row r="1220">
      <x:c r="A1220" s="8" t="n">
        <x:v>8409</x:v>
      </x:c>
      <x:c r="B1220" s="1" t="n">
        <x:v>40.5667</x:v>
      </x:c>
      <x:c r="C1220" s="1" t="n">
        <x:v>8.5133</x:v>
      </x:c>
      <x:c r="D1220" s="1" t="n">
        <x:v>-102.3333</x:v>
      </x:c>
      <x:c r="E1220" s="1" t="n">
        <x:v>16.91</x:v>
      </x:c>
      <x:c r="F1220" s="1" t="n">
        <x:v>23.486</x:v>
      </x:c>
      <x:c r="G1220" s="1" t="n">
        <x:v>36.957</x:v>
      </x:c>
      <x:c r="H1220" s="1" t="n">
        <x:v>89.8889</x:v>
      </x:c>
      <x:c r="I1220" s="1" t="n">
        <x:v>2.302</x:v>
      </x:c>
      <x:c r="J1220" s="1" t="n">
        <x:v>-0.002</x:v>
      </x:c>
      <x:c r="K1220" s="1" t="n">
        <x:v>2.8</x:v>
      </x:c>
      <x:c r="L1220" s="1" t="n">
        <x:v>25.56</x:v>
      </x:c>
      <x:c r="M1220" s="1" t="n">
        <x:f>IFERROR(IF(COUNTIF('Core Analysis'!$B$2:$B$19,A1220)&gt;0,VLOOKUP(A1220,'Core Analysis'!$B$2:$D$19,2,FALSE),SQRT((POWER(L1220/'Assumptions'!$B$8,2)+POWER(('Assumptions'!$B$2-I1220)/('Assumptions'!$B$2-'Assumptions'!$B$3),2))/2)),"")</x:f>
        <x:v>0.24939092091174278</x:v>
      </x:c>
      <x:c r="N1220" s="1" t="n">
        <x:f>IFERROR(IF(COUNTIFS('Core Analysis'!$B$2:$B$19,A1220,'Core Analysis'!$D$2:$D$19,"&gt;0")&gt;0,VLOOKUP(A1220,'Core Analysis'!$B$2:$D$19,3,FALSE),POWER(('Assumptions'!$B$4*'Assumptions'!$B$5)/(E1220*POWER(M1220,'Assumptions'!$B$6)),1/'Assumptions'!$B$7)),"")</x:f>
        <x:v>0.36484766834218213</x:v>
      </x:c>
      <x:c r="O1220" s="9" t="n">
        <x:f>IFERROR('Assumptions'!$B$12*POWER(M1220,'Assumptions'!$B$13)/POWER(N1220,2),"")</x:f>
        <x:v>0.0022677259477664117</x:v>
      </x:c>
    </x:row>
    <x:row r="1221">
      <x:c r="A1221" s="8" t="n">
        <x:v>8409.5</x:v>
      </x:c>
      <x:c r="B1221" s="1" t="n">
        <x:v>42.8</x:v>
      </x:c>
      <x:c r="C1221" s="1" t="n">
        <x:v>8.5133</x:v>
      </x:c>
      <x:c r="D1221" s="1" t="n">
        <x:v>-101.9333</x:v>
      </x:c>
      <x:c r="E1221" s="1" t="n">
        <x:v>16.9967</x:v>
      </x:c>
      <x:c r="F1221" s="1" t="n">
        <x:v>23.5823</x:v>
      </x:c>
      <x:c r="G1221" s="1" t="n">
        <x:v>36.957</x:v>
      </x:c>
      <x:c r="H1221" s="1" t="n">
        <x:v>89.6889</x:v>
      </x:c>
      <x:c r="I1221" s="1" t="n">
        <x:v>2.3002</x:v>
      </x:c>
      <x:c r="J1221" s="1" t="n">
        <x:v>-0.0039</x:v>
      </x:c>
      <x:c r="K1221" s="1" t="n">
        <x:v>2.7911</x:v>
      </x:c>
      <x:c r="L1221" s="1" t="n">
        <x:v>25.4</x:v>
      </x:c>
      <x:c r="M1221" s="1" t="n">
        <x:f>IFERROR(IF(COUNTIF('Core Analysis'!$B$2:$B$19,A1221)&gt;0,VLOOKUP(A1221,'Core Analysis'!$B$2:$D$19,2,FALSE),SQRT((POWER(L1221/'Assumptions'!$B$8,2)+POWER(('Assumptions'!$B$2-I1221)/('Assumptions'!$B$2-'Assumptions'!$B$3),2))/2)),"")</x:f>
        <x:v>0.24908437463952246</x:v>
      </x:c>
      <x:c r="N1221" s="1" t="n">
        <x:f>IFERROR(IF(COUNTIFS('Core Analysis'!$B$2:$B$19,A1221,'Core Analysis'!$D$2:$D$19,"&gt;0")&gt;0,VLOOKUP(A1221,'Core Analysis'!$B$2:$D$19,3,FALSE),POWER(('Assumptions'!$B$4*'Assumptions'!$B$5)/(E1221*POWER(M1221,'Assumptions'!$B$6)),1/'Assumptions'!$B$7)),"")</x:f>
        <x:v>0.3643638050596419</x:v>
      </x:c>
      <x:c r="O1221" s="9" t="n">
        <x:f>IFERROR('Assumptions'!$B$12*POWER(M1221,'Assumptions'!$B$13)/POWER(N1221,2),"")</x:f>
        <x:v>0.0022614812063651807</x:v>
      </x:c>
    </x:row>
    <x:row r="1222">
      <x:c r="A1222" s="8" t="n">
        <x:v>8410</x:v>
      </x:c>
      <x:c r="B1222" s="1" t="n">
        <x:v>39.4333</x:v>
      </x:c>
      <x:c r="C1222" s="1" t="n">
        <x:v>8.5133</x:v>
      </x:c>
      <x:c r="D1222" s="1" t="n">
        <x:v>-102.2222</x:v>
      </x:c>
      <x:c r="E1222" s="1" t="n">
        <x:v>16.9619</x:v>
      </x:c>
      <x:c r="F1222" s="1" t="n">
        <x:v>23.9962</x:v>
      </x:c>
      <x:c r="G1222" s="1" t="n">
        <x:v>36.1712</x:v>
      </x:c>
      <x:c r="H1222" s="1" t="n">
        <x:v>89.6667</x:v>
      </x:c>
      <x:c r="I1222" s="1" t="n">
        <x:v>2.2967</x:v>
      </x:c>
      <x:c r="J1222" s="1" t="n">
        <x:v>-0.004</x:v>
      </x:c>
      <x:c r="K1222" s="1" t="n">
        <x:v>2.7022</x:v>
      </x:c>
      <x:c r="L1222" s="1" t="n">
        <x:v>25.8933</x:v>
      </x:c>
      <x:c r="M1222" s="1" t="n">
        <x:f>IFERROR(IF(COUNTIF('Core Analysis'!$B$2:$B$19,A1222)&gt;0,VLOOKUP(A1222,'Core Analysis'!$B$2:$D$19,2,FALSE),SQRT((POWER(L1222/'Assumptions'!$B$8,2)+POWER(('Assumptions'!$B$2-I1222)/('Assumptions'!$B$2-'Assumptions'!$B$3),2))/2)),"")</x:f>
        <x:v>0.2526002749532935</x:v>
      </x:c>
      <x:c r="N1222" s="1" t="n">
        <x:f>IFERROR(IF(COUNTIFS('Core Analysis'!$B$2:$B$19,A1222,'Core Analysis'!$D$2:$D$19,"&gt;0")&gt;0,VLOOKUP(A1222,'Core Analysis'!$B$2:$D$19,3,FALSE),POWER(('Assumptions'!$B$4*'Assumptions'!$B$5)/(E1222*POWER(M1222,'Assumptions'!$B$6)),1/'Assumptions'!$B$7)),"")</x:f>
        <x:v>0.3596606705639247</x:v>
      </x:c>
      <x:c r="O1222" s="9" t="n">
        <x:f>IFERROR('Assumptions'!$B$12*POWER(M1222,'Assumptions'!$B$13)/POWER(N1222,2),"")</x:f>
        <x:v>0.002468663025401268</x:v>
      </x:c>
    </x:row>
    <x:row r="1223">
      <x:c r="A1223" s="8" t="n">
        <x:v>8410.5</x:v>
      </x:c>
      <x:c r="B1223" s="1" t="n">
        <x:v>35.5667</x:v>
      </x:c>
      <x:c r="C1223" s="1" t="n">
        <x:v>8.5133</x:v>
      </x:c>
      <x:c r="D1223" s="1" t="n">
        <x:v>-102.9333</x:v>
      </x:c>
      <x:c r="E1223" s="1" t="n">
        <x:v>16.8926</x:v>
      </x:c>
      <x:c r="F1223" s="1" t="n">
        <x:v>24.3674</x:v>
      </x:c>
      <x:c r="G1223" s="1" t="n">
        <x:v>36.8441</x:v>
      </x:c>
      <x:c r="H1223" s="1" t="n">
        <x:v>89.7111</x:v>
      </x:c>
      <x:c r="I1223" s="1" t="n">
        <x:v>2.2984</x:v>
      </x:c>
      <x:c r="J1223" s="1" t="n">
        <x:v>-0.003</x:v>
      </x:c>
      <x:c r="K1223" s="1" t="n">
        <x:v>2.5867</x:v>
      </x:c>
      <x:c r="L1223" s="1" t="n">
        <x:v>26.48</x:v>
      </x:c>
      <x:c r="M1223" s="1" t="n">
        <x:f>IFERROR(IF(COUNTIF('Core Analysis'!$B$2:$B$19,A1223)&gt;0,VLOOKUP(A1223,'Core Analysis'!$B$2:$D$19,2,FALSE),SQRT((POWER(L1223/'Assumptions'!$B$8,2)+POWER(('Assumptions'!$B$2-I1223)/('Assumptions'!$B$2-'Assumptions'!$B$3),2))/2)),"")</x:f>
        <x:v>0.25514802592319635</x:v>
      </x:c>
      <x:c r="N1223" s="1" t="n">
        <x:f>IFERROR(IF(COUNTIFS('Core Analysis'!$B$2:$B$19,A1223,'Core Analysis'!$D$2:$D$19,"&gt;0")&gt;0,VLOOKUP(A1223,'Core Analysis'!$B$2:$D$19,3,FALSE),POWER(('Assumptions'!$B$4*'Assumptions'!$B$5)/(E1223*POWER(M1223,'Assumptions'!$B$6)),1/'Assumptions'!$B$7)),"")</x:f>
        <x:v>0.3567989404524685</x:v>
      </x:c>
      <x:c r="O1223" s="9" t="n">
        <x:f>IFERROR('Assumptions'!$B$12*POWER(M1223,'Assumptions'!$B$13)/POWER(N1223,2),"")</x:f>
        <x:v>0.002621667024621655</x:v>
      </x:c>
    </x:row>
    <x:row r="1224">
      <x:c r="A1224" s="8" t="n">
        <x:v>8411</x:v>
      </x:c>
      <x:c r="B1224" s="1" t="n">
        <x:v>33</x:v>
      </x:c>
      <x:c r="C1224" s="1" t="n">
        <x:v>8.5133</x:v>
      </x:c>
      <x:c r="D1224" s="1" t="n">
        <x:v>-102.4889</x:v>
      </x:c>
      <x:c r="E1224" s="1" t="n">
        <x:v>17.0315</x:v>
      </x:c>
      <x:c r="F1224" s="1" t="n">
        <x:v>24.8968</x:v>
      </x:c>
      <x:c r="G1224" s="1" t="n">
        <x:v>37.8763</x:v>
      </x:c>
      <x:c r="H1224" s="1" t="n">
        <x:v>89.8</x:v>
      </x:c>
      <x:c r="I1224" s="1" t="n">
        <x:v>2.2987</x:v>
      </x:c>
      <x:c r="J1224" s="1" t="n">
        <x:v>-0.0051</x:v>
      </x:c>
      <x:c r="K1224" s="1" t="n">
        <x:v>2.4756</x:v>
      </x:c>
      <x:c r="L1224" s="1" t="n">
        <x:v>27.8</x:v>
      </x:c>
      <x:c r="M1224" s="1" t="n">
        <x:f>IFERROR(IF(COUNTIF('Core Analysis'!$B$2:$B$19,A1224)&gt;0,VLOOKUP(A1224,'Core Analysis'!$B$2:$D$19,2,FALSE),SQRT((POWER(L1224/'Assumptions'!$B$8,2)+POWER(('Assumptions'!$B$2-I1224)/('Assumptions'!$B$2-'Assumptions'!$B$3),2))/2)),"")</x:f>
        <x:v>0.26199285773481734</x:v>
      </x:c>
      <x:c r="N1224" s="1" t="n">
        <x:f>IFERROR(IF(COUNTIFS('Core Analysis'!$B$2:$B$19,A1224,'Core Analysis'!$D$2:$D$19,"&gt;0")&gt;0,VLOOKUP(A1224,'Core Analysis'!$B$2:$D$19,3,FALSE),POWER(('Assumptions'!$B$4*'Assumptions'!$B$5)/(E1224*POWER(M1224,'Assumptions'!$B$6)),1/'Assumptions'!$B$7)),"")</x:f>
        <x:v>0.3460573807463241</x:v>
      </x:c>
      <x:c r="O1224" s="9" t="n">
        <x:f>IFERROR('Assumptions'!$B$12*POWER(M1224,'Assumptions'!$B$13)/POWER(N1224,2),"")</x:f>
        <x:v>0.003131239339907745</x:v>
      </x:c>
    </x:row>
    <x:row r="1225">
      <x:c r="A1225" s="8" t="n">
        <x:v>8411.5</x:v>
      </x:c>
      <x:c r="B1225" s="1" t="n">
        <x:v>32.7667</x:v>
      </x:c>
      <x:c r="C1225" s="1" t="n">
        <x:v>8.5133</x:v>
      </x:c>
      <x:c r="D1225" s="1" t="n">
        <x:v>-102.4667</x:v>
      </x:c>
      <x:c r="E1225" s="1" t="n">
        <x:v>17.1891</x:v>
      </x:c>
      <x:c r="F1225" s="1" t="n">
        <x:v>25.2301</x:v>
      </x:c>
      <x:c r="G1225" s="1" t="n">
        <x:v>37.9147</x:v>
      </x:c>
      <x:c r="H1225" s="1" t="n">
        <x:v>89.8</x:v>
      </x:c>
      <x:c r="I1225" s="1" t="n">
        <x:v>2.2982</x:v>
      </x:c>
      <x:c r="J1225" s="1" t="n">
        <x:v>-0.0058</x:v>
      </x:c>
      <x:c r="K1225" s="1" t="n">
        <x:v>2.4667</x:v>
      </x:c>
      <x:c r="L1225" s="1" t="n">
        <x:v>27.44</x:v>
      </x:c>
      <x:c r="M1225" s="1" t="n">
        <x:f>IFERROR(IF(COUNTIF('Core Analysis'!$B$2:$B$19,A1225)&gt;0,VLOOKUP(A1225,'Core Analysis'!$B$2:$D$19,2,FALSE),SQRT((POWER(L1225/'Assumptions'!$B$8,2)+POWER(('Assumptions'!$B$2-I1225)/('Assumptions'!$B$2-'Assumptions'!$B$3),2))/2)),"")</x:f>
        <x:v>0.26022525585697903</x:v>
      </x:c>
      <x:c r="N1225" s="1" t="n">
        <x:f>IFERROR(IF(COUNTIFS('Core Analysis'!$B$2:$B$19,A1225,'Core Analysis'!$D$2:$D$19,"&gt;0")&gt;0,VLOOKUP(A1225,'Core Analysis'!$B$2:$D$19,3,FALSE),POWER(('Assumptions'!$B$4*'Assumptions'!$B$5)/(E1225*POWER(M1225,'Assumptions'!$B$6)),1/'Assumptions'!$B$7)),"")</x:f>
        <x:v>0.3468071196184994</x:v>
      </x:c>
      <x:c r="O1225" s="9" t="n">
        <x:f>IFERROR('Assumptions'!$B$12*POWER(M1225,'Assumptions'!$B$13)/POWER(N1225,2),"")</x:f>
        <x:v>0.003026219697994001</x:v>
      </x:c>
    </x:row>
    <x:row r="1226">
      <x:c r="A1226" s="8" t="n">
        <x:v>8412</x:v>
      </x:c>
      <x:c r="B1226" s="1" t="n">
        <x:v>36.5</x:v>
      </x:c>
      <x:c r="C1226" s="1" t="n">
        <x:v>8.5133</x:v>
      </x:c>
      <x:c r="D1226" s="1" t="n">
        <x:v>-102.4222</x:v>
      </x:c>
      <x:c r="E1226" s="1" t="n">
        <x:v>17.2419</x:v>
      </x:c>
      <x:c r="F1226" s="1" t="n">
        <x:v>25.1785</x:v>
      </x:c>
      <x:c r="G1226" s="1" t="n">
        <x:v>36.9193</x:v>
      </x:c>
      <x:c r="H1226" s="1" t="n">
        <x:v>89.8</x:v>
      </x:c>
      <x:c r="I1226" s="1" t="n">
        <x:v>2.2967</x:v>
      </x:c>
      <x:c r="J1226" s="1" t="n">
        <x:v>-0.0023</x:v>
      </x:c>
      <x:c r="K1226" s="1" t="n">
        <x:v>2.5244</x:v>
      </x:c>
      <x:c r="L1226" s="1" t="n">
        <x:v>27.24</x:v>
      </x:c>
      <x:c r="M1226" s="1" t="n">
        <x:f>IFERROR(IF(COUNTIF('Core Analysis'!$B$2:$B$19,A1226)&gt;0,VLOOKUP(A1226,'Core Analysis'!$B$2:$D$19,2,FALSE),SQRT((POWER(L1226/'Assumptions'!$B$8,2)+POWER(('Assumptions'!$B$2-I1226)/('Assumptions'!$B$2-'Assumptions'!$B$3),2))/2)),"")</x:f>
        <x:v>0.25958549586211377</x:v>
      </x:c>
      <x:c r="N1226" s="1" t="n">
        <x:f>IFERROR(IF(COUNTIFS('Core Analysis'!$B$2:$B$19,A1226,'Core Analysis'!$D$2:$D$19,"&gt;0")&gt;0,VLOOKUP(A1226,'Core Analysis'!$B$2:$D$19,3,FALSE),POWER(('Assumptions'!$B$4*'Assumptions'!$B$5)/(E1226*POWER(M1226,'Assumptions'!$B$6)),1/'Assumptions'!$B$7)),"")</x:f>
        <x:v>0.347129109287716</x:v>
      </x:c>
      <x:c r="O1226" s="9" t="n">
        <x:f>IFERROR('Assumptions'!$B$12*POWER(M1226,'Assumptions'!$B$13)/POWER(N1226,2),"")</x:f>
        <x:v>0.00298806954712625</x:v>
      </x:c>
    </x:row>
    <x:row r="1227">
      <x:c r="A1227" s="8" t="n">
        <x:v>8412.5</x:v>
      </x:c>
      <x:c r="B1227" s="1" t="n">
        <x:v>41.8333</x:v>
      </x:c>
      <x:c r="C1227" s="1" t="n">
        <x:v>8.5133</x:v>
      </x:c>
      <x:c r="D1227" s="1" t="n">
        <x:v>-102.0444</x:v>
      </x:c>
      <x:c r="E1227" s="1" t="n">
        <x:v>17.455</x:v>
      </x:c>
      <x:c r="F1227" s="1" t="n">
        <x:v>25.5158</x:v>
      </x:c>
      <x:c r="G1227" s="1" t="n">
        <x:v>36.8437</x:v>
      </x:c>
      <x:c r="H1227" s="1" t="n">
        <x:v>89.5333</x:v>
      </x:c>
      <x:c r="I1227" s="1" t="n">
        <x:v>2.2989</x:v>
      </x:c>
      <x:c r="J1227" s="1" t="n">
        <x:v>0.0001</x:v>
      </x:c>
      <x:c r="K1227" s="1" t="n">
        <x:v>2.64</x:v>
      </x:c>
      <x:c r="L1227" s="1" t="n">
        <x:v>26.4</x:v>
      </x:c>
      <x:c r="M1227" s="1" t="n">
        <x:f>IFERROR(IF(COUNTIF('Core Analysis'!$B$2:$B$19,A1227)&gt;0,VLOOKUP(A1227,'Core Analysis'!$B$2:$D$19,2,FALSE),SQRT((POWER(L1227/'Assumptions'!$B$8,2)+POWER(('Assumptions'!$B$2-I1227)/('Assumptions'!$B$2-'Assumptions'!$B$3),2))/2)),"")</x:f>
        <x:v>0.2545933672600001</x:v>
      </x:c>
      <x:c r="N1227" s="1" t="n">
        <x:f>IFERROR(IF(COUNTIFS('Core Analysis'!$B$2:$B$19,A1227,'Core Analysis'!$D$2:$D$19,"&gt;0")&gt;0,VLOOKUP(A1227,'Core Analysis'!$B$2:$D$19,3,FALSE),POWER(('Assumptions'!$B$4*'Assumptions'!$B$5)/(E1227*POWER(M1227,'Assumptions'!$B$6)),1/'Assumptions'!$B$7)),"")</x:f>
        <x:v>0.3517685480312831</x:v>
      </x:c>
      <x:c r="O1227" s="9" t="n">
        <x:f>IFERROR('Assumptions'!$B$12*POWER(M1227,'Assumptions'!$B$13)/POWER(N1227,2),"")</x:f>
        <x:v>0.0026714808814131616</x:v>
      </x:c>
    </x:row>
    <x:row r="1228">
      <x:c r="A1228" s="8" t="n">
        <x:v>8413</x:v>
      </x:c>
      <x:c r="B1228" s="1" t="n">
        <x:v>45.8</x:v>
      </x:c>
      <x:c r="C1228" s="1" t="n">
        <x:v>8.5133</x:v>
      </x:c>
      <x:c r="D1228" s="1" t="n">
        <x:v>-101.8222</x:v>
      </x:c>
      <x:c r="E1228" s="1" t="n">
        <x:v>17.4728</x:v>
      </x:c>
      <x:c r="F1228" s="1" t="n">
        <x:v>26.204</x:v>
      </x:c>
      <x:c r="G1228" s="1" t="n">
        <x:v>37.1466</x:v>
      </x:c>
      <x:c r="H1228" s="1" t="n">
        <x:v>89.7333</x:v>
      </x:c>
      <x:c r="I1228" s="1" t="n">
        <x:v>2.3053</x:v>
      </x:c>
      <x:c r="J1228" s="1" t="n">
        <x:v>0.001</x:v>
      </x:c>
      <x:c r="K1228" s="1" t="n">
        <x:v>2.8</x:v>
      </x:c>
      <x:c r="L1228" s="1" t="n">
        <x:v>26.08</x:v>
      </x:c>
      <x:c r="M1228" s="1" t="n">
        <x:f>IFERROR(IF(COUNTIF('Core Analysis'!$B$2:$B$19,A1228)&gt;0,VLOOKUP(A1228,'Core Analysis'!$B$2:$D$19,2,FALSE),SQRT((POWER(L1228/'Assumptions'!$B$8,2)+POWER(('Assumptions'!$B$2-I1228)/('Assumptions'!$B$2-'Assumptions'!$B$3),2))/2)),"")</x:f>
        <x:v>0.25114546861563225</x:v>
      </x:c>
      <x:c r="N1228" s="1" t="n">
        <x:f>IFERROR(IF(COUNTIFS('Core Analysis'!$B$2:$B$19,A1228,'Core Analysis'!$D$2:$D$19,"&gt;0")&gt;0,VLOOKUP(A1228,'Core Analysis'!$B$2:$D$19,3,FALSE),POWER(('Assumptions'!$B$4*'Assumptions'!$B$5)/(E1228*POWER(M1228,'Assumptions'!$B$6)),1/'Assumptions'!$B$7)),"")</x:f>
        <x:v>0.35641618579582995</x:v>
      </x:c>
      <x:c r="O1228" s="9" t="n">
        <x:f>IFERROR('Assumptions'!$B$12*POWER(M1228,'Assumptions'!$B$13)/POWER(N1228,2),"")</x:f>
        <x:v>0.002450730733429157</x:v>
      </x:c>
    </x:row>
    <x:row r="1229">
      <x:c r="A1229" s="8" t="n">
        <x:v>8413.5</x:v>
      </x:c>
      <x:c r="B1229" s="1" t="n">
        <x:v>45.2667</x:v>
      </x:c>
      <x:c r="C1229" s="1" t="n">
        <x:v>8.5133</x:v>
      </x:c>
      <x:c r="D1229" s="1" t="n">
        <x:v>-101.7556</x:v>
      </x:c>
      <x:c r="E1229" s="1" t="n">
        <x:v>17.5804</x:v>
      </x:c>
      <x:c r="F1229" s="1" t="n">
        <x:v>26.3113</x:v>
      </x:c>
      <x:c r="G1229" s="1" t="n">
        <x:v>37.6828</x:v>
      </x:c>
      <x:c r="H1229" s="1" t="n">
        <x:v>89.6</x:v>
      </x:c>
      <x:c r="I1229" s="1" t="n">
        <x:v>2.3093</x:v>
      </x:c>
      <x:c r="J1229" s="1" t="n">
        <x:v>-0.001</x:v>
      </x:c>
      <x:c r="K1229" s="1" t="n">
        <x:v>2.8978</x:v>
      </x:c>
      <x:c r="L1229" s="1" t="n">
        <x:v>25.5467</x:v>
      </x:c>
      <x:c r="M1229" s="1" t="n">
        <x:f>IFERROR(IF(COUNTIF('Core Analysis'!$B$2:$B$19,A1229)&gt;0,VLOOKUP(A1229,'Core Analysis'!$B$2:$D$19,2,FALSE),SQRT((POWER(L1229/'Assumptions'!$B$8,2)+POWER(('Assumptions'!$B$2-I1229)/('Assumptions'!$B$2-'Assumptions'!$B$3),2))/2)),"")</x:f>
        <x:v>0.2472638593163232</x:v>
      </x:c>
      <x:c r="N1229" s="1" t="n">
        <x:f>IFERROR(IF(COUNTIFS('Core Analysis'!$B$2:$B$19,A1229,'Core Analysis'!$D$2:$D$19,"&gt;0")&gt;0,VLOOKUP(A1229,'Core Analysis'!$B$2:$D$19,3,FALSE),POWER(('Assumptions'!$B$4*'Assumptions'!$B$5)/(E1229*POWER(M1229,'Assumptions'!$B$6)),1/'Assumptions'!$B$7)),"")</x:f>
        <x:v>0.36090175858919915</x:v>
      </x:c>
      <x:c r="O1229" s="9" t="n">
        <x:f>IFERROR('Assumptions'!$B$12*POWER(M1229,'Assumptions'!$B$13)/POWER(N1229,2),"")</x:f>
        <x:v>0.002231864082222596</x:v>
      </x:c>
    </x:row>
    <x:row r="1230">
      <x:c r="A1230" s="8" t="n">
        <x:v>8414</x:v>
      </x:c>
      <x:c r="B1230" s="1" t="n">
        <x:v>44.6667</x:v>
      </x:c>
      <x:c r="C1230" s="1" t="n">
        <x:v>8.5133</x:v>
      </x:c>
      <x:c r="D1230" s="1" t="n">
        <x:v>-101.6889</x:v>
      </x:c>
      <x:c r="E1230" s="1" t="n">
        <x:v>17.3126</x:v>
      </x:c>
      <x:c r="F1230" s="1" t="n">
        <x:v>25.0253</x:v>
      </x:c>
      <x:c r="G1230" s="1" t="n">
        <x:v>38.5013</x:v>
      </x:c>
      <x:c r="H1230" s="1" t="n">
        <x:v>89.6</x:v>
      </x:c>
      <x:c r="I1230" s="1" t="n">
        <x:v>2.3053</x:v>
      </x:c>
      <x:c r="J1230" s="1" t="n">
        <x:v>-0.0006</x:v>
      </x:c>
      <x:c r="K1230" s="1" t="n">
        <x:v>2.9333</x:v>
      </x:c>
      <x:c r="L1230" s="1" t="n">
        <x:v>24.6667</x:v>
      </x:c>
      <x:c r="M1230" s="1" t="n">
        <x:f>IFERROR(IF(COUNTIF('Core Analysis'!$B$2:$B$19,A1230)&gt;0,VLOOKUP(A1230,'Core Analysis'!$B$2:$D$19,2,FALSE),SQRT((POWER(L1230/'Assumptions'!$B$8,2)+POWER(('Assumptions'!$B$2-I1230)/('Assumptions'!$B$2-'Assumptions'!$B$3),2))/2)),"")</x:f>
        <x:v>0.24390168275488697</x:v>
      </x:c>
      <x:c r="N1230" s="1" t="n">
        <x:f>IFERROR(IF(COUNTIFS('Core Analysis'!$B$2:$B$19,A1230,'Core Analysis'!$D$2:$D$19,"&gt;0")&gt;0,VLOOKUP(A1230,'Core Analysis'!$B$2:$D$19,3,FALSE),POWER(('Assumptions'!$B$4*'Assumptions'!$B$5)/(E1230*POWER(M1230,'Assumptions'!$B$6)),1/'Assumptions'!$B$7)),"")</x:f>
        <x:v>0.3686957009548855</x:v>
      </x:c>
      <x:c r="O1230" s="9" t="n">
        <x:f>IFERROR('Assumptions'!$B$12*POWER(M1230,'Assumptions'!$B$13)/POWER(N1230,2),"")</x:f>
        <x:v>0.0020134825321890056</x:v>
      </x:c>
    </x:row>
    <x:row r="1231">
      <x:c r="A1231" s="8" t="n">
        <x:v>8414.5</x:v>
      </x:c>
      <x:c r="B1231" s="1" t="n">
        <x:v>46.4333</x:v>
      </x:c>
      <x:c r="C1231" s="1" t="n">
        <x:v>8.5133</x:v>
      </x:c>
      <x:c r="D1231" s="1" t="n">
        <x:v>-101.4667</x:v>
      </x:c>
      <x:c r="E1231" s="1" t="n">
        <x:v>17.455</x:v>
      </x:c>
      <x:c r="F1231" s="1" t="n">
        <x:v>23.7281</x:v>
      </x:c>
      <x:c r="G1231" s="1" t="n">
        <x:v>35.6956</x:v>
      </x:c>
      <x:c r="H1231" s="1" t="n">
        <x:v>89.4</x:v>
      </x:c>
      <x:c r="I1231" s="1" t="n">
        <x:v>2.2973</x:v>
      </x:c>
      <x:c r="J1231" s="1" t="n">
        <x:v>-0.0037</x:v>
      </x:c>
      <x:c r="K1231" s="1" t="n">
        <x:v>2.8756</x:v>
      </x:c>
      <x:c r="L1231" s="1" t="n">
        <x:v>23.9467</x:v>
      </x:c>
      <x:c r="M1231" s="1" t="n">
        <x:f>IFERROR(IF(COUNTIF('Core Analysis'!$B$2:$B$19,A1231)&gt;0,VLOOKUP(A1231,'Core Analysis'!$B$2:$D$19,2,FALSE),SQRT((POWER(L1231/'Assumptions'!$B$8,2)+POWER(('Assumptions'!$B$2-I1231)/('Assumptions'!$B$2-'Assumptions'!$B$3),2))/2)),"")</x:f>
        <x:v>0.24263178293552318</x:v>
      </x:c>
      <x:c r="N1231" s="1" t="n">
        <x:f>IFERROR(IF(COUNTIFS('Core Analysis'!$B$2:$B$19,A1231,'Core Analysis'!$D$2:$D$19,"&gt;0")&gt;0,VLOOKUP(A1231,'Core Analysis'!$B$2:$D$19,3,FALSE),POWER(('Assumptions'!$B$4*'Assumptions'!$B$5)/(E1231*POWER(M1231,'Assumptions'!$B$6)),1/'Assumptions'!$B$7)),"")</x:f>
        <x:v>0.3691105017484231</x:v>
      </x:c>
      <x:c r="O1231" s="9" t="n">
        <x:f>IFERROR('Assumptions'!$B$12*POWER(M1231,'Assumptions'!$B$13)/POWER(N1231,2),"")</x:f>
        <x:v>0.001963341918111852</x:v>
      </x:c>
    </x:row>
    <x:row r="1232">
      <x:c r="A1232" s="8" t="n">
        <x:v>8415</x:v>
      </x:c>
      <x:c r="B1232" s="1" t="n">
        <x:v>46.4</x:v>
      </x:c>
      <x:c r="C1232" s="1" t="n">
        <x:v>8.5133</x:v>
      </x:c>
      <x:c r="D1232" s="1" t="n">
        <x:v>-101.5778</x:v>
      </x:c>
      <x:c r="E1232" s="1" t="n">
        <x:v>17.5804</x:v>
      </x:c>
      <x:c r="F1232" s="1" t="n">
        <x:v>23.2231</x:v>
      </x:c>
      <x:c r="G1232" s="1" t="n">
        <x:v>34.4377</x:v>
      </x:c>
      <x:c r="H1232" s="1" t="n">
        <x:v>89.4667</x:v>
      </x:c>
      <x:c r="I1232" s="1" t="n">
        <x:v>2.2967</x:v>
      </x:c>
      <x:c r="J1232" s="1" t="n">
        <x:v>-0.0069</x:v>
      </x:c>
      <x:c r="K1232" s="1" t="n">
        <x:v>2.7822</x:v>
      </x:c>
      <x:c r="L1232" s="1" t="n">
        <x:v>23.7733</x:v>
      </x:c>
      <x:c r="M1232" s="1" t="n">
        <x:f>IFERROR(IF(COUNTIF('Core Analysis'!$B$2:$B$19,A1232)&gt;0,VLOOKUP(A1232,'Core Analysis'!$B$2:$D$19,2,FALSE),SQRT((POWER(L1232/'Assumptions'!$B$8,2)+POWER(('Assumptions'!$B$2-I1232)/('Assumptions'!$B$2-'Assumptions'!$B$3),2))/2)),"")</x:f>
        <x:v>0.24195503571217417</x:v>
      </x:c>
      <x:c r="N1232" s="1" t="n">
        <x:f>IFERROR(IF(COUNTIFS('Core Analysis'!$B$2:$B$19,A1232,'Core Analysis'!$D$2:$D$19,"&gt;0")&gt;0,VLOOKUP(A1232,'Core Analysis'!$B$2:$D$19,3,FALSE),POWER(('Assumptions'!$B$4*'Assumptions'!$B$5)/(E1232*POWER(M1232,'Assumptions'!$B$6)),1/'Assumptions'!$B$7)),"")</x:f>
        <x:v>0.36882043558278915</x:v>
      </x:c>
      <x:c r="O1232" s="9" t="n">
        <x:f>IFERROR('Assumptions'!$B$12*POWER(M1232,'Assumptions'!$B$13)/POWER(N1232,2),"")</x:f>
        <x:v>0.0019424125840597026</x:v>
      </x:c>
    </x:row>
    <x:row r="1233">
      <x:c r="A1233" s="8" t="n">
        <x:v>8415.5</x:v>
      </x:c>
      <x:c r="B1233" s="1" t="n">
        <x:v>44.3333</x:v>
      </x:c>
      <x:c r="C1233" s="1" t="n">
        <x:v>8.5133</x:v>
      </x:c>
      <x:c r="D1233" s="1" t="n">
        <x:v>-101.7778</x:v>
      </x:c>
      <x:c r="E1233" s="1" t="n">
        <x:v>17.295</x:v>
      </x:c>
      <x:c r="F1233" s="1" t="n">
        <x:v>22.9866</x:v>
      </x:c>
      <x:c r="G1233" s="1" t="n">
        <x:v>33.9475</x:v>
      </x:c>
      <x:c r="H1233" s="1" t="n">
        <x:v>89.5111</x:v>
      </x:c>
      <x:c r="I1233" s="1" t="n">
        <x:v>2.2967</x:v>
      </x:c>
      <x:c r="J1233" s="1" t="n">
        <x:v>-0.011</x:v>
      </x:c>
      <x:c r="K1233" s="1" t="n">
        <x:v>2.7644</x:v>
      </x:c>
      <x:c r="L1233" s="1" t="n">
        <x:v>24.76</x:v>
      </x:c>
      <x:c r="M1233" s="1" t="n">
        <x:f>IFERROR(IF(COUNTIF('Core Analysis'!$B$2:$B$19,A1233)&gt;0,VLOOKUP(A1233,'Core Analysis'!$B$2:$D$19,2,FALSE),SQRT((POWER(L1233/'Assumptions'!$B$8,2)+POWER(('Assumptions'!$B$2-I1233)/('Assumptions'!$B$2-'Assumptions'!$B$3),2))/2)),"")</x:f>
        <x:v>0.24685345786919713</x:v>
      </x:c>
      <x:c r="N1233" s="1" t="n">
        <x:f>IFERROR(IF(COUNTIFS('Core Analysis'!$B$2:$B$19,A1233,'Core Analysis'!$D$2:$D$19,"&gt;0")&gt;0,VLOOKUP(A1233,'Core Analysis'!$B$2:$D$19,3,FALSE),POWER(('Assumptions'!$B$4*'Assumptions'!$B$5)/(E1233*POWER(M1233,'Assumptions'!$B$6)),1/'Assumptions'!$B$7)),"")</x:f>
        <x:v>0.36447229342174015</x:v>
      </x:c>
      <x:c r="O1233" s="9" t="n">
        <x:f>IFERROR('Assumptions'!$B$12*POWER(M1233,'Assumptions'!$B$13)/POWER(N1233,2),"")</x:f>
        <x:v>0.0021724131134536625</x:v>
      </x:c>
    </x:row>
    <x:row r="1234">
      <x:c r="A1234" s="8" t="n">
        <x:v>8416</x:v>
      </x:c>
      <x:c r="B1234" s="1" t="n">
        <x:v>42.0333</x:v>
      </x:c>
      <x:c r="C1234" s="1" t="n">
        <x:v>8.5133</x:v>
      </x:c>
      <x:c r="D1234" s="1" t="n">
        <x:v>-101.8667</x:v>
      </x:c>
      <x:c r="E1234" s="1" t="n">
        <x:v>17.2596</x:v>
      </x:c>
      <x:c r="F1234" s="1" t="n">
        <x:v>22.6133</x:v>
      </x:c>
      <x:c r="G1234" s="1" t="n">
        <x:v>33.5332</x:v>
      </x:c>
      <x:c r="H1234" s="1" t="n">
        <x:v>89.7333</x:v>
      </x:c>
      <x:c r="I1234" s="1" t="n">
        <x:v>2.3</x:v>
      </x:c>
      <x:c r="J1234" s="1" t="n">
        <x:v>-0.0086</x:v>
      </x:c>
      <x:c r="K1234" s="1" t="n">
        <x:v>2.76</x:v>
      </x:c>
      <x:c r="L1234" s="1" t="n">
        <x:v>25.6267</x:v>
      </x:c>
      <x:c r="M1234" s="1" t="n">
        <x:f>IFERROR(IF(COUNTIF('Core Analysis'!$B$2:$B$19,A1234)&gt;0,VLOOKUP(A1234,'Core Analysis'!$B$2:$D$19,2,FALSE),SQRT((POWER(L1234/'Assumptions'!$B$8,2)+POWER(('Assumptions'!$B$2-I1234)/('Assumptions'!$B$2-'Assumptions'!$B$3),2))/2)),"")</x:f>
        <x:v>0.2502994212937567</x:v>
      </x:c>
      <x:c r="N1234" s="1" t="n">
        <x:f>IFERROR(IF(COUNTIFS('Core Analysis'!$B$2:$B$19,A1234,'Core Analysis'!$D$2:$D$19,"&gt;0")&gt;0,VLOOKUP(A1234,'Core Analysis'!$B$2:$D$19,3,FALSE),POWER(('Assumptions'!$B$4*'Assumptions'!$B$5)/(E1234*POWER(M1234,'Assumptions'!$B$6)),1/'Assumptions'!$B$7)),"")</x:f>
        <x:v>0.3598229079967466</x:v>
      </x:c>
      <x:c r="O1234" s="9" t="n">
        <x:f>IFERROR('Assumptions'!$B$12*POWER(M1234,'Assumptions'!$B$13)/POWER(N1234,2),"")</x:f>
        <x:v>0.0023691066422798154</x:v>
      </x:c>
    </x:row>
    <x:row r="1235">
      <x:c r="A1235" s="8" t="n">
        <x:v>8416.5</x:v>
      </x:c>
      <x:c r="B1235" s="1" t="n">
        <x:v>40.8</x:v>
      </x:c>
      <x:c r="C1235" s="1" t="n">
        <x:v>8.5133</x:v>
      </x:c>
      <x:c r="D1235" s="1" t="n">
        <x:v>-102</x:v>
      </x:c>
      <x:c r="E1235" s="1" t="n">
        <x:v>17.3659</x:v>
      </x:c>
      <x:c r="F1235" s="1" t="n">
        <x:v>23.1283</x:v>
      </x:c>
      <x:c r="G1235" s="1" t="n">
        <x:v>33.4989</x:v>
      </x:c>
      <x:c r="H1235" s="1" t="n">
        <x:v>89.7333</x:v>
      </x:c>
      <x:c r="I1235" s="1" t="n">
        <x:v>2.2942</x:v>
      </x:c>
      <x:c r="J1235" s="1" t="n">
        <x:v>-0.0074</x:v>
      </x:c>
      <x:c r="K1235" s="1" t="n">
        <x:v>2.76</x:v>
      </x:c>
      <x:c r="L1235" s="1" t="n">
        <x:v>26.68</x:v>
      </x:c>
      <x:c r="M1235" s="1" t="n">
        <x:f>IFERROR(IF(COUNTIF('Core Analysis'!$B$2:$B$19,A1235)&gt;0,VLOOKUP(A1235,'Core Analysis'!$B$2:$D$19,2,FALSE),SQRT((POWER(L1235/'Assumptions'!$B$8,2)+POWER(('Assumptions'!$B$2-I1235)/('Assumptions'!$B$2-'Assumptions'!$B$3),2))/2)),"")</x:f>
        <x:v>0.25735896375488165</x:v>
      </x:c>
      <x:c r="N1235" s="1" t="n">
        <x:f>IFERROR(IF(COUNTIFS('Core Analysis'!$B$2:$B$19,A1235,'Core Analysis'!$D$2:$D$19,"&gt;0")&gt;0,VLOOKUP(A1235,'Core Analysis'!$B$2:$D$19,3,FALSE),POWER(('Assumptions'!$B$4*'Assumptions'!$B$5)/(E1235*POWER(M1235,'Assumptions'!$B$6)),1/'Assumptions'!$B$7)),"")</x:f>
        <x:v>0.34887999760702715</x:v>
      </x:c>
      <x:c r="O1235" s="9" t="n">
        <x:f>IFERROR('Assumptions'!$B$12*POWER(M1235,'Assumptions'!$B$13)/POWER(N1235,2),"")</x:f>
        <x:v>0.0028481291819242457</x:v>
      </x:c>
    </x:row>
    <x:row r="1236">
      <x:c r="A1236" s="8" t="n">
        <x:v>8417</x:v>
      </x:c>
      <x:c r="B1236" s="1" t="n">
        <x:v>39.7667</x:v>
      </x:c>
      <x:c r="C1236" s="1" t="n">
        <x:v>8.5133</x:v>
      </x:c>
      <x:c r="D1236" s="1" t="n">
        <x:v>-103.1556</x:v>
      </x:c>
      <x:c r="E1236" s="1" t="n">
        <x:v>17.1715</x:v>
      </x:c>
      <x:c r="F1236" s="1" t="n">
        <x:v>23.5582</x:v>
      </x:c>
      <x:c r="G1236" s="1" t="n">
        <x:v>34.0873</x:v>
      </x:c>
      <x:c r="H1236" s="1" t="n">
        <x:v>89.7778</x:v>
      </x:c>
      <x:c r="I1236" s="1" t="n">
        <x:v>2.2862</x:v>
      </x:c>
      <x:c r="J1236" s="1" t="n">
        <x:v>-0.0061</x:v>
      </x:c>
      <x:c r="K1236" s="1" t="n">
        <x:v>2.7378</x:v>
      </x:c>
      <x:c r="L1236" s="1" t="n">
        <x:v>26.56</x:v>
      </x:c>
      <x:c r="M1236" s="1" t="n">
        <x:f>IFERROR(IF(COUNTIF('Core Analysis'!$B$2:$B$19,A1236)&gt;0,VLOOKUP(A1236,'Core Analysis'!$B$2:$D$19,2,FALSE),SQRT((POWER(L1236/'Assumptions'!$B$8,2)+POWER(('Assumptions'!$B$2-I1236)/('Assumptions'!$B$2-'Assumptions'!$B$3),2))/2)),"")</x:f>
        <x:v>0.25899120851831686</x:v>
      </x:c>
      <x:c r="N1236" s="1" t="n">
        <x:f>IFERROR(IF(COUNTIFS('Core Analysis'!$B$2:$B$19,A1236,'Core Analysis'!$D$2:$D$19,"&gt;0")&gt;0,VLOOKUP(A1236,'Core Analysis'!$B$2:$D$19,3,FALSE),POWER(('Assumptions'!$B$4*'Assumptions'!$B$5)/(E1236*POWER(M1236,'Assumptions'!$B$6)),1/'Assumptions'!$B$7)),"")</x:f>
        <x:v>0.3486381260710962</x:v>
      </x:c>
      <x:c r="O1236" s="9" t="n">
        <x:f>IFERROR('Assumptions'!$B$12*POWER(M1236,'Assumptions'!$B$13)/POWER(N1236,2),"")</x:f>
        <x:v>0.002932535301038553</x:v>
      </x:c>
    </x:row>
    <x:row r="1237">
      <x:c r="A1237" s="8" t="n">
        <x:v>8417.5</x:v>
      </x:c>
      <x:c r="B1237" s="1" t="n">
        <x:v>37</x:v>
      </x:c>
      <x:c r="C1237" s="1" t="n">
        <x:v>8.5133</x:v>
      </x:c>
      <x:c r="D1237" s="1" t="n">
        <x:v>-103.3778</x:v>
      </x:c>
      <x:c r="E1237" s="1" t="n">
        <x:v>17.0141</x:v>
      </x:c>
      <x:c r="F1237" s="1" t="n">
        <x:v>23.5582</x:v>
      </x:c>
      <x:c r="G1237" s="1" t="n">
        <x:v>35.7298</x:v>
      </x:c>
      <x:c r="H1237" s="1" t="n">
        <x:v>90.0889</x:v>
      </x:c>
      <x:c r="I1237" s="1" t="n">
        <x:v>2.2771</x:v>
      </x:c>
      <x:c r="J1237" s="1" t="n">
        <x:v>-0.0062</x:v>
      </x:c>
      <x:c r="K1237" s="1" t="n">
        <x:v>2.7244</x:v>
      </x:c>
      <x:c r="L1237" s="1" t="n">
        <x:v>26.76</x:v>
      </x:c>
      <x:c r="M1237" s="1" t="n">
        <x:f>IFERROR(IF(COUNTIF('Core Analysis'!$B$2:$B$19,A1237)&gt;0,VLOOKUP(A1237,'Core Analysis'!$B$2:$D$19,2,FALSE),SQRT((POWER(L1237/'Assumptions'!$B$8,2)+POWER(('Assumptions'!$B$2-I1237)/('Assumptions'!$B$2-'Assumptions'!$B$3),2))/2)),"")</x:f>
        <x:v>0.26259856244846436</x:v>
      </x:c>
      <x:c r="N1237" s="1" t="n">
        <x:f>IFERROR(IF(COUNTIFS('Core Analysis'!$B$2:$B$19,A1237,'Core Analysis'!$D$2:$D$19,"&gt;0")&gt;0,VLOOKUP(A1237,'Core Analysis'!$B$2:$D$19,3,FALSE),POWER(('Assumptions'!$B$4*'Assumptions'!$B$5)/(E1237*POWER(M1237,'Assumptions'!$B$6)),1/'Assumptions'!$B$7)),"")</x:f>
        <x:v>0.3454356714685645</x:v>
      </x:c>
      <x:c r="O1237" s="9" t="n">
        <x:f>IFERROR('Assumptions'!$B$12*POWER(M1237,'Assumptions'!$B$13)/POWER(N1237,2),"")</x:f>
        <x:v>0.003174613488432142</x:v>
      </x:c>
    </x:row>
    <x:row r="1238">
      <x:c r="A1238" s="8" t="n">
        <x:v>8418</x:v>
      </x:c>
      <x:c r="B1238" s="1" t="n">
        <x:v>32.7333</x:v>
      </x:c>
      <x:c r="C1238" s="1" t="n">
        <x:v>8.5133</x:v>
      </x:c>
      <x:c r="D1238" s="1" t="n">
        <x:v>-102.0444</x:v>
      </x:c>
      <x:c r="E1238" s="1" t="n">
        <x:v>16.9619</x:v>
      </x:c>
      <x:c r="F1238" s="1" t="n">
        <x:v>23.1755</x:v>
      </x:c>
      <x:c r="G1238" s="1" t="n">
        <x:v>34.6495</x:v>
      </x:c>
      <x:c r="H1238" s="1" t="n">
        <x:v>90.4889</x:v>
      </x:c>
      <x:c r="I1238" s="1" t="n">
        <x:v>2.2673</x:v>
      </x:c>
      <x:c r="J1238" s="1" t="n">
        <x:v>-0.008</x:v>
      </x:c>
      <x:c r="K1238" s="1" t="n">
        <x:v>2.6222</x:v>
      </x:c>
      <x:c r="L1238" s="1" t="n">
        <x:v>26.52</x:v>
      </x:c>
      <x:c r="M1238" s="1" t="n">
        <x:f>IFERROR(IF(COUNTIF('Core Analysis'!$B$2:$B$19,A1238)&gt;0,VLOOKUP(A1238,'Core Analysis'!$B$2:$D$19,2,FALSE),SQRT((POWER(L1238/'Assumptions'!$B$8,2)+POWER(('Assumptions'!$B$2-I1238)/('Assumptions'!$B$2-'Assumptions'!$B$3),2))/2)),"")</x:f>
        <x:v>0.2642007341202536</x:v>
      </x:c>
      <x:c r="N1238" s="1" t="n">
        <x:f>IFERROR(IF(COUNTIFS('Core Analysis'!$B$2:$B$19,A1238,'Core Analysis'!$D$2:$D$19,"&gt;0")&gt;0,VLOOKUP(A1238,'Core Analysis'!$B$2:$D$19,3,FALSE),POWER(('Assumptions'!$B$4*'Assumptions'!$B$5)/(E1238*POWER(M1238,'Assumptions'!$B$6)),1/'Assumptions'!$B$7)),"")</x:f>
        <x:v>0.34386878059537057</x:v>
      </x:c>
      <x:c r="O1238" s="9" t="n">
        <x:f>IFERROR('Assumptions'!$B$12*POWER(M1238,'Assumptions'!$B$13)/POWER(N1238,2),"")</x:f>
        <x:v>0.0032905091239848155</x:v>
      </x:c>
    </x:row>
    <x:row r="1239">
      <x:c r="A1239" s="8" t="n">
        <x:v>8418.5</x:v>
      </x:c>
      <x:c r="B1239" s="1" t="n">
        <x:v>30.5</x:v>
      </x:c>
      <x:c r="C1239" s="1" t="n">
        <x:v>8.5133</x:v>
      </x:c>
      <x:c r="D1239" s="1" t="n">
        <x:v>-102.0444</x:v>
      </x:c>
      <x:c r="E1239" s="1" t="n">
        <x:v>16.8926</x:v>
      </x:c>
      <x:c r="F1239" s="1" t="n">
        <x:v>23.6792</x:v>
      </x:c>
      <x:c r="G1239" s="1" t="n">
        <x:v>34.9343</x:v>
      </x:c>
      <x:c r="H1239" s="1" t="n">
        <x:v>90.9556</x:v>
      </x:c>
      <x:c r="I1239" s="1" t="n">
        <x:v>2.2691</x:v>
      </x:c>
      <x:c r="J1239" s="1" t="n">
        <x:v>-0.006</x:v>
      </x:c>
      <x:c r="K1239" s="1" t="n">
        <x:v>2.5156</x:v>
      </x:c>
      <x:c r="L1239" s="1" t="n">
        <x:v>27.1333</x:v>
      </x:c>
      <x:c r="M1239" s="1" t="n">
        <x:f>IFERROR(IF(COUNTIF('Core Analysis'!$B$2:$B$19,A1239)&gt;0,VLOOKUP(A1239,'Core Analysis'!$B$2:$D$19,2,FALSE),SQRT((POWER(L1239/'Assumptions'!$B$8,2)+POWER(('Assumptions'!$B$2-I1239)/('Assumptions'!$B$2-'Assumptions'!$B$3),2))/2)),"")</x:f>
        <x:v>0.2667815857977411</x:v>
      </x:c>
      <x:c r="N1239" s="1" t="n">
        <x:f>IFERROR(IF(COUNTIFS('Core Analysis'!$B$2:$B$19,A1239,'Core Analysis'!$D$2:$D$19,"&gt;0")&gt;0,VLOOKUP(A1239,'Core Analysis'!$B$2:$D$19,3,FALSE),POWER(('Assumptions'!$B$4*'Assumptions'!$B$5)/(E1239*POWER(M1239,'Assumptions'!$B$6)),1/'Assumptions'!$B$7)),"")</x:f>
        <x:v>0.34123998864357247</x:v>
      </x:c>
      <x:c r="O1239" s="9" t="n">
        <x:f>IFERROR('Assumptions'!$B$12*POWER(M1239,'Assumptions'!$B$13)/POWER(N1239,2),"")</x:f>
        <x:v>0.0034874244626710935</x:v>
      </x:c>
    </x:row>
    <x:row r="1240">
      <x:c r="A1240" s="8" t="n">
        <x:v>8419</x:v>
      </x:c>
      <x:c r="B1240" s="1" t="n">
        <x:v>31.2333</x:v>
      </x:c>
      <x:c r="C1240" s="1" t="n">
        <x:v>8.5133</x:v>
      </x:c>
      <x:c r="D1240" s="1" t="n">
        <x:v>-102.2889</x:v>
      </x:c>
      <x:c r="E1240" s="1" t="n">
        <x:v>16.9445</x:v>
      </x:c>
      <x:c r="F1240" s="1" t="n">
        <x:v>24.2927</x:v>
      </x:c>
      <x:c r="G1240" s="1" t="n">
        <x:v>35.2216</x:v>
      </x:c>
      <x:c r="H1240" s="1" t="n">
        <x:v>91</x:v>
      </x:c>
      <x:c r="I1240" s="1" t="n">
        <x:v>2.2729</x:v>
      </x:c>
      <x:c r="J1240" s="1" t="n">
        <x:v>-0.0084</x:v>
      </x:c>
      <x:c r="K1240" s="1" t="n">
        <x:v>2.5156</x:v>
      </x:c>
      <x:c r="L1240" s="1" t="n">
        <x:v>27.32</x:v>
      </x:c>
      <x:c r="M1240" s="1" t="n">
        <x:f>IFERROR(IF(COUNTIF('Core Analysis'!$B$2:$B$19,A1240)&gt;0,VLOOKUP(A1240,'Core Analysis'!$B$2:$D$19,2,FALSE),SQRT((POWER(L1240/'Assumptions'!$B$8,2)+POWER(('Assumptions'!$B$2-I1240)/('Assumptions'!$B$2-'Assumptions'!$B$3),2))/2)),"")</x:f>
        <x:v>0.2666533431461774</x:v>
      </x:c>
      <x:c r="N1240" s="1" t="n">
        <x:f>IFERROR(IF(COUNTIFS('Core Analysis'!$B$2:$B$19,A1240,'Core Analysis'!$D$2:$D$19,"&gt;0")&gt;0,VLOOKUP(A1240,'Core Analysis'!$B$2:$D$19,3,FALSE),POWER(('Assumptions'!$B$4*'Assumptions'!$B$5)/(E1240*POWER(M1240,'Assumptions'!$B$6)),1/'Assumptions'!$B$7)),"")</x:f>
        <x:v>0.3408808512940571</x:v>
      </x:c>
      <x:c r="O1240" s="9" t="n">
        <x:f>IFERROR('Assumptions'!$B$12*POWER(M1240,'Assumptions'!$B$13)/POWER(N1240,2),"")</x:f>
        <x:v>0.0034873909963641617</x:v>
      </x:c>
    </x:row>
    <x:row r="1241">
      <x:c r="A1241" s="8" t="n">
        <x:v>8419.5</x:v>
      </x:c>
      <x:c r="B1241" s="1" t="n">
        <x:v>33.6</x:v>
      </x:c>
      <x:c r="C1241" s="1" t="n">
        <x:v>8.5133</x:v>
      </x:c>
      <x:c r="D1241" s="1" t="n">
        <x:v>-103.2</x:v>
      </x:c>
      <x:c r="E1241" s="1" t="n">
        <x:v>16.7894</x:v>
      </x:c>
      <x:c r="F1241" s="1" t="n">
        <x:v>24.3424</x:v>
      </x:c>
      <x:c r="G1241" s="1" t="n">
        <x:v>36.1716</x:v>
      </x:c>
      <x:c r="H1241" s="1" t="n">
        <x:v>90.6444</x:v>
      </x:c>
      <x:c r="I1241" s="1" t="n">
        <x:v>2.2782</x:v>
      </x:c>
      <x:c r="J1241" s="1" t="n">
        <x:v>-0.0103</x:v>
      </x:c>
      <x:c r="K1241" s="1" t="n">
        <x:v>2.6178</x:v>
      </x:c>
      <x:c r="L1241" s="1" t="n">
        <x:v>26.92</x:v>
      </x:c>
      <x:c r="M1241" s="1" t="n">
        <x:f>IFERROR(IF(COUNTIF('Core Analysis'!$B$2:$B$19,A1241)&gt;0,VLOOKUP(A1241,'Core Analysis'!$B$2:$D$19,2,FALSE),SQRT((POWER(L1241/'Assumptions'!$B$8,2)+POWER(('Assumptions'!$B$2-I1241)/('Assumptions'!$B$2-'Assumptions'!$B$3),2))/2)),"")</x:f>
        <x:v>0.2631025831683825</x:v>
      </x:c>
      <x:c r="N1241" s="1" t="n">
        <x:f>IFERROR(IF(COUNTIFS('Core Analysis'!$B$2:$B$19,A1241,'Core Analysis'!$D$2:$D$19,"&gt;0")&gt;0,VLOOKUP(A1241,'Core Analysis'!$B$2:$D$19,3,FALSE),POWER(('Assumptions'!$B$4*'Assumptions'!$B$5)/(E1241*POWER(M1241,'Assumptions'!$B$6)),1/'Assumptions'!$B$7)),"")</x:f>
        <x:v>0.3470733899964118</x:v>
      </x:c>
      <x:c r="O1241" s="9" t="n">
        <x:f>IFERROR('Assumptions'!$B$12*POWER(M1241,'Assumptions'!$B$13)/POWER(N1241,2),"")</x:f>
        <x:v>0.0031713689217341915</x:v>
      </x:c>
    </x:row>
    <x:row r="1242">
      <x:c r="A1242" s="8" t="n">
        <x:v>8420</x:v>
      </x:c>
      <x:c r="B1242" s="1" t="n">
        <x:v>34.6</x:v>
      </x:c>
      <x:c r="C1242" s="1" t="n">
        <x:v>8.5133</x:v>
      </x:c>
      <x:c r="D1242" s="1" t="n">
        <x:v>-102.7778</x:v>
      </x:c>
      <x:c r="E1242" s="1" t="n">
        <x:v>15.8866</x:v>
      </x:c>
      <x:c r="F1242" s="1" t="n">
        <x:v>24.1934</x:v>
      </x:c>
      <x:c r="G1242" s="1" t="n">
        <x:v>36.5808</x:v>
      </x:c>
      <x:c r="H1242" s="1" t="n">
        <x:v>90.4889</x:v>
      </x:c>
      <x:c r="I1242" s="1" t="n">
        <x:v>2.2804</x:v>
      </x:c>
      <x:c r="J1242" s="1" t="n">
        <x:v>-0.0143</x:v>
      </x:c>
      <x:c r="K1242" s="1" t="n">
        <x:v>2.6489</x:v>
      </x:c>
      <x:c r="L1242" s="1" t="n">
        <x:v>26.8267</x:v>
      </x:c>
      <x:c r="M1242" s="1" t="n">
        <x:f>IFERROR(IF(COUNTIF('Core Analysis'!$B$2:$B$19,A1242)&gt;0,VLOOKUP(A1242,'Core Analysis'!$B$2:$D$19,2,FALSE),SQRT((POWER(L1242/'Assumptions'!$B$8,2)+POWER(('Assumptions'!$B$2-I1242)/('Assumptions'!$B$2-'Assumptions'!$B$3),2))/2)),"")</x:f>
        <x:v>0.26200098562549207</x:v>
      </x:c>
      <x:c r="N1242" s="1" t="n">
        <x:f>IFERROR(IF(COUNTIFS('Core Analysis'!$B$2:$B$19,A1242,'Core Analysis'!$D$2:$D$19,"&gt;0")&gt;0,VLOOKUP(A1242,'Core Analysis'!$B$2:$D$19,3,FALSE),POWER(('Assumptions'!$B$4*'Assumptions'!$B$5)/(E1242*POWER(M1242,'Assumptions'!$B$6)),1/'Assumptions'!$B$7)),"")</x:f>
        <x:v>0.35829901341595954</x:v>
      </x:c>
      <x:c r="O1242" s="9" t="n">
        <x:f>IFERROR('Assumptions'!$B$12*POWER(M1242,'Assumptions'!$B$13)/POWER(N1242,2),"")</x:f>
        <x:v>0.002921329566376647</x:v>
      </x:c>
    </x:row>
    <x:row r="1243">
      <x:c r="A1243" s="8" t="n">
        <x:v>8420.5</x:v>
      </x:c>
      <x:c r="B1243" s="1" t="n">
        <x:v>35.3</x:v>
      </x:c>
      <x:c r="C1243" s="1" t="n">
        <x:v>8.5178</x:v>
      </x:c>
      <x:c r="D1243" s="1" t="n">
        <x:v>-102.7333</x:v>
      </x:c>
      <x:c r="E1243" s="1" t="n">
        <x:v>17.0489</x:v>
      </x:c>
      <x:c r="F1243" s="1" t="n">
        <x:v>24.5929</x:v>
      </x:c>
      <x:c r="G1243" s="1" t="n">
        <x:v>36.7308</x:v>
      </x:c>
      <x:c r="H1243" s="1" t="n">
        <x:v>90.3333</x:v>
      </x:c>
      <x:c r="I1243" s="1" t="n">
        <x:v>2.2811</x:v>
      </x:c>
      <x:c r="J1243" s="1" t="n">
        <x:v>-0.0112</x:v>
      </x:c>
      <x:c r="K1243" s="1" t="n">
        <x:v>2.6533</x:v>
      </x:c>
      <x:c r="L1243" s="1" t="n">
        <x:v>26.08</x:v>
      </x:c>
      <x:c r="M1243" s="1" t="n">
        <x:f>IFERROR(IF(COUNTIF('Core Analysis'!$B$2:$B$19,A1243)&gt;0,VLOOKUP(A1243,'Core Analysis'!$B$2:$D$19,2,FALSE),SQRT((POWER(L1243/'Assumptions'!$B$8,2)+POWER(('Assumptions'!$B$2-I1243)/('Assumptions'!$B$2-'Assumptions'!$B$3),2))/2)),"")</x:f>
        <x:v>0.25800254253613647</x:v>
      </x:c>
      <x:c r="N1243" s="1" t="n">
        <x:f>IFERROR(IF(COUNTIFS('Core Analysis'!$B$2:$B$19,A1243,'Core Analysis'!$D$2:$D$19,"&gt;0")&gt;0,VLOOKUP(A1243,'Core Analysis'!$B$2:$D$19,3,FALSE),POWER(('Assumptions'!$B$4*'Assumptions'!$B$5)/(E1243*POWER(M1243,'Assumptions'!$B$6)),1/'Assumptions'!$B$7)),"")</x:f>
        <x:v>0.3512301994385981</x:v>
      </x:c>
      <x:c r="O1243" s="9" t="n">
        <x:f>IFERROR('Assumptions'!$B$12*POWER(M1243,'Assumptions'!$B$13)/POWER(N1243,2),"")</x:f>
        <x:v>0.002841193061378592</x:v>
      </x:c>
    </x:row>
    <x:row r="1244">
      <x:c r="A1244" s="8" t="n">
        <x:v>8421</x:v>
      </x:c>
      <x:c r="B1244" s="1" t="n">
        <x:v>34.3</x:v>
      </x:c>
      <x:c r="C1244" s="1" t="n">
        <x:v>8.52</x:v>
      </x:c>
      <x:c r="D1244" s="1" t="n">
        <x:v>-102.2444</x:v>
      </x:c>
      <x:c r="E1244" s="1" t="n">
        <x:v>16.8926</x:v>
      </x:c>
      <x:c r="F1244" s="1" t="n">
        <x:v>24.6432</x:v>
      </x:c>
      <x:c r="G1244" s="1" t="n">
        <x:v>35.9498</x:v>
      </x:c>
      <x:c r="H1244" s="1" t="n">
        <x:v>90.3333</x:v>
      </x:c>
      <x:c r="I1244" s="1" t="n">
        <x:v>2.29</x:v>
      </x:c>
      <x:c r="J1244" s="1" t="n">
        <x:v>-0.005</x:v>
      </x:c>
      <x:c r="K1244" s="1" t="n">
        <x:v>2.5733</x:v>
      </x:c>
      <x:c r="L1244" s="1" t="n">
        <x:v>26.28</x:v>
      </x:c>
      <x:c r="M1244" s="1" t="n">
        <x:f>IFERROR(IF(COUNTIF('Core Analysis'!$B$2:$B$19,A1244)&gt;0,VLOOKUP(A1244,'Core Analysis'!$B$2:$D$19,2,FALSE),SQRT((POWER(L1244/'Assumptions'!$B$8,2)+POWER(('Assumptions'!$B$2-I1244)/('Assumptions'!$B$2-'Assumptions'!$B$3),2))/2)),"")</x:f>
        <x:v>0.25647986275729334</x:v>
      </x:c>
      <x:c r="N1244" s="1" t="n">
        <x:f>IFERROR(IF(COUNTIFS('Core Analysis'!$B$2:$B$19,A1244,'Core Analysis'!$D$2:$D$19,"&gt;0")&gt;0,VLOOKUP(A1244,'Core Analysis'!$B$2:$D$19,3,FALSE),POWER(('Assumptions'!$B$4*'Assumptions'!$B$5)/(E1244*POWER(M1244,'Assumptions'!$B$6)),1/'Assumptions'!$B$7)),"")</x:f>
        <x:v>0.3549461713260632</x:v>
      </x:c>
      <x:c r="O1244" s="9" t="n">
        <x:f>IFERROR('Assumptions'!$B$12*POWER(M1244,'Assumptions'!$B$13)/POWER(N1244,2),"")</x:f>
        <x:v>0.0027104931619134002</x:v>
      </x:c>
    </x:row>
    <x:row r="1245">
      <x:c r="A1245" s="8" t="n">
        <x:v>8421.5</x:v>
      </x:c>
      <x:c r="B1245" s="1" t="n">
        <x:v>33.9333</x:v>
      </x:c>
      <x:c r="C1245" s="1" t="n">
        <x:v>8.52</x:v>
      </x:c>
      <x:c r="D1245" s="1" t="n">
        <x:v>-102.1556</x:v>
      </x:c>
      <x:c r="E1245" s="1" t="n">
        <x:v>16.9793</x:v>
      </x:c>
      <x:c r="F1245" s="1" t="n">
        <x:v>24.6432</x:v>
      </x:c>
      <x:c r="G1245" s="1" t="n">
        <x:v>36.394</x:v>
      </x:c>
      <x:c r="H1245" s="1" t="n">
        <x:v>90.2889</x:v>
      </x:c>
      <x:c r="I1245" s="1" t="n">
        <x:v>2.2887</x:v>
      </x:c>
      <x:c r="J1245" s="1" t="n">
        <x:v>-0.0074</x:v>
      </x:c>
      <x:c r="K1245" s="1" t="n">
        <x:v>2.6311</x:v>
      </x:c>
      <x:c r="L1245" s="1" t="n">
        <x:v>26.2267</x:v>
      </x:c>
      <x:c r="M1245" s="1" t="n">
        <x:f>IFERROR(IF(COUNTIF('Core Analysis'!$B$2:$B$19,A1245)&gt;0,VLOOKUP(A1245,'Core Analysis'!$B$2:$D$19,2,FALSE),SQRT((POWER(L1245/'Assumptions'!$B$8,2)+POWER(('Assumptions'!$B$2-I1245)/('Assumptions'!$B$2-'Assumptions'!$B$3),2))/2)),"")</x:f>
        <x:v>0.25657597073817784</x:v>
      </x:c>
      <x:c r="N1245" s="1" t="n">
        <x:f>IFERROR(IF(COUNTIFS('Core Analysis'!$B$2:$B$19,A1245,'Core Analysis'!$D$2:$D$19,"&gt;0")&gt;0,VLOOKUP(A1245,'Core Analysis'!$B$2:$D$19,3,FALSE),POWER(('Assumptions'!$B$4*'Assumptions'!$B$5)/(E1245*POWER(M1245,'Assumptions'!$B$6)),1/'Assumptions'!$B$7)),"")</x:f>
        <x:v>0.35390617982827655</x:v>
      </x:c>
      <x:c r="O1245" s="9" t="n">
        <x:f>IFERROR('Assumptions'!$B$12*POWER(M1245,'Assumptions'!$B$13)/POWER(N1245,2),"")</x:f>
        <x:v>0.0027309448568040903</x:v>
      </x:c>
    </x:row>
    <x:row r="1246">
      <x:c r="A1246" s="8" t="n">
        <x:v>8422</x:v>
      </x:c>
      <x:c r="B1246" s="1" t="n">
        <x:v>33.4</x:v>
      </x:c>
      <x:c r="C1246" s="1" t="n">
        <x:v>8.52</x:v>
      </x:c>
      <x:c r="D1246" s="1" t="n">
        <x:v>-102.0889</x:v>
      </x:c>
      <x:c r="E1246" s="1" t="n">
        <x:v>16.9967</x:v>
      </x:c>
      <x:c r="F1246" s="1" t="n">
        <x:v>24.5928</x:v>
      </x:c>
      <x:c r="G1246" s="1" t="n">
        <x:v>35.9498</x:v>
      </x:c>
      <x:c r="H1246" s="1" t="n">
        <x:v>90.3111</x:v>
      </x:c>
      <x:c r="I1246" s="1" t="n">
        <x:v>2.2887</x:v>
      </x:c>
      <x:c r="J1246" s="1" t="n">
        <x:v>-0.0091</x:v>
      </x:c>
      <x:c r="K1246" s="1" t="n">
        <x:v>2.6489</x:v>
      </x:c>
      <x:c r="L1246" s="1" t="n">
        <x:v>26.56</x:v>
      </x:c>
      <x:c r="M1246" s="1" t="n">
        <x:f>IFERROR(IF(COUNTIF('Core Analysis'!$B$2:$B$19,A1246)&gt;0,VLOOKUP(A1246,'Core Analysis'!$B$2:$D$19,2,FALSE),SQRT((POWER(L1246/'Assumptions'!$B$8,2)+POWER(('Assumptions'!$B$2-I1246)/('Assumptions'!$B$2-'Assumptions'!$B$3),2))/2)),"")</x:f>
        <x:v>0.25828457003030253</x:v>
      </x:c>
      <x:c r="N1246" s="1" t="n">
        <x:f>IFERROR(IF(COUNTIFS('Core Analysis'!$B$2:$B$19,A1246,'Core Analysis'!$D$2:$D$19,"&gt;0")&gt;0,VLOOKUP(A1246,'Core Analysis'!$B$2:$D$19,3,FALSE),POWER(('Assumptions'!$B$4*'Assumptions'!$B$5)/(E1246*POWER(M1246,'Assumptions'!$B$6)),1/'Assumptions'!$B$7)),"")</x:f>
        <x:v>0.3513850266545536</x:v>
      </x:c>
      <x:c r="O1246" s="9" t="n">
        <x:f>IFERROR('Assumptions'!$B$12*POWER(M1246,'Assumptions'!$B$13)/POWER(N1246,2),"")</x:f>
        <x:v>0.002852368549218532</x:v>
      </x:c>
    </x:row>
    <x:row r="1247">
      <x:c r="A1247" s="8" t="n">
        <x:v>8422.5</x:v>
      </x:c>
      <x:c r="B1247" s="1" t="n">
        <x:v>31.8</x:v>
      </x:c>
      <x:c r="C1247" s="1" t="n">
        <x:v>8.52</x:v>
      </x:c>
      <x:c r="D1247" s="1" t="n">
        <x:v>-102.0222</x:v>
      </x:c>
      <x:c r="E1247" s="1" t="n">
        <x:v>17.0315</x:v>
      </x:c>
      <x:c r="F1247" s="1" t="n">
        <x:v>24.3673</x:v>
      </x:c>
      <x:c r="G1247" s="1" t="n">
        <x:v>36.2825</x:v>
      </x:c>
      <x:c r="H1247" s="1" t="n">
        <x:v>90.3333</x:v>
      </x:c>
      <x:c r="I1247" s="1" t="n">
        <x:v>2.2887</x:v>
      </x:c>
      <x:c r="J1247" s="1" t="n">
        <x:v>-0.0117</x:v>
      </x:c>
      <x:c r="K1247" s="1" t="n">
        <x:v>2.6444</x:v>
      </x:c>
      <x:c r="L1247" s="1" t="n">
        <x:v>25.68</x:v>
      </x:c>
      <x:c r="M1247" s="1" t="n">
        <x:f>IFERROR(IF(COUNTIF('Core Analysis'!$B$2:$B$19,A1247)&gt;0,VLOOKUP(A1247,'Core Analysis'!$B$2:$D$19,2,FALSE),SQRT((POWER(L1247/'Assumptions'!$B$8,2)+POWER(('Assumptions'!$B$2-I1247)/('Assumptions'!$B$2-'Assumptions'!$B$3),2))/2)),"")</x:f>
        <x:v>0.2537959005101112</x:v>
      </x:c>
      <x:c r="N1247" s="1" t="n">
        <x:f>IFERROR(IF(COUNTIFS('Core Analysis'!$B$2:$B$19,A1247,'Core Analysis'!$D$2:$D$19,"&gt;0")&gt;0,VLOOKUP(A1247,'Core Analysis'!$B$2:$D$19,3,FALSE),POWER(('Assumptions'!$B$4*'Assumptions'!$B$5)/(E1247*POWER(M1247,'Assumptions'!$B$6)),1/'Assumptions'!$B$7)),"")</x:f>
        <x:v>0.3572341473590632</x:v>
      </x:c>
      <x:c r="O1247" s="9" t="n">
        <x:f>IFERROR('Assumptions'!$B$12*POWER(M1247,'Assumptions'!$B$13)/POWER(N1247,2),"")</x:f>
        <x:v>0.0025548489552915847</x:v>
      </x:c>
    </x:row>
    <x:row r="1248">
      <x:c r="A1248" s="8" t="n">
        <x:v>8423</x:v>
      </x:c>
      <x:c r="B1248" s="1" t="n">
        <x:v>32.6333</x:v>
      </x:c>
      <x:c r="C1248" s="1" t="n">
        <x:v>8.5267</x:v>
      </x:c>
      <x:c r="D1248" s="1" t="n">
        <x:v>-102.0444</x:v>
      </x:c>
      <x:c r="E1248" s="1" t="n">
        <x:v>17.2067</x:v>
      </x:c>
      <x:c r="F1248" s="1" t="n">
        <x:v>24.3424</x:v>
      </x:c>
      <x:c r="G1248" s="1" t="n">
        <x:v>35.6934</x:v>
      </x:c>
      <x:c r="H1248" s="1" t="n">
        <x:v>90.2889</x:v>
      </x:c>
      <x:c r="I1248" s="1" t="n">
        <x:v>2.2904</x:v>
      </x:c>
      <x:c r="J1248" s="1" t="n">
        <x:v>-0.0077</x:v>
      </x:c>
      <x:c r="K1248" s="1" t="n">
        <x:v>2.6311</x:v>
      </x:c>
      <x:c r="L1248" s="1" t="n">
        <x:v>25.4</x:v>
      </x:c>
      <x:c r="M1248" s="1" t="n">
        <x:f>IFERROR(IF(COUNTIF('Core Analysis'!$B$2:$B$19,A1248)&gt;0,VLOOKUP(A1248,'Core Analysis'!$B$2:$D$19,2,FALSE),SQRT((POWER(L1248/'Assumptions'!$B$8,2)+POWER(('Assumptions'!$B$2-I1248)/('Assumptions'!$B$2-'Assumptions'!$B$3),2))/2)),"")</x:f>
        <x:v>0.25189261106026994</x:v>
      </x:c>
      <x:c r="N1248" s="1" t="n">
        <x:f>IFERROR(IF(COUNTIFS('Core Analysis'!$B$2:$B$19,A1248,'Core Analysis'!$D$2:$D$19,"&gt;0")&gt;0,VLOOKUP(A1248,'Core Analysis'!$B$2:$D$19,3,FALSE),POWER(('Assumptions'!$B$4*'Assumptions'!$B$5)/(E1248*POWER(M1248,'Assumptions'!$B$6)),1/'Assumptions'!$B$7)),"")</x:f>
        <x:v>0.3580962690641594</x:v>
      </x:c>
      <x:c r="O1248" s="9" t="n">
        <x:f>IFERROR('Assumptions'!$B$12*POWER(M1248,'Assumptions'!$B$13)/POWER(N1248,2),"")</x:f>
        <x:v>0.002459728652775292</x:v>
      </x:c>
    </x:row>
    <x:row r="1249">
      <x:c r="A1249" s="8" t="n">
        <x:v>8423.5</x:v>
      </x:c>
      <x:c r="B1249" s="1" t="n">
        <x:v>30.2</x:v>
      </x:c>
      <x:c r="C1249" s="1" t="n">
        <x:v>8.5267</x:v>
      </x:c>
      <x:c r="D1249" s="1" t="n">
        <x:v>-102.1333</x:v>
      </x:c>
      <x:c r="E1249" s="1" t="n">
        <x:v>17.2067</x:v>
      </x:c>
      <x:c r="F1249" s="1" t="n">
        <x:v>24.3923</x:v>
      </x:c>
      <x:c r="G1249" s="1" t="n">
        <x:v>35.6932</x:v>
      </x:c>
      <x:c r="H1249" s="1" t="n">
        <x:v>90.2222</x:v>
      </x:c>
      <x:c r="I1249" s="1" t="n">
        <x:v>2.292</x:v>
      </x:c>
      <x:c r="J1249" s="1" t="n">
        <x:v>-0.0088</x:v>
      </x:c>
      <x:c r="K1249" s="1" t="n">
        <x:v>2.6356</x:v>
      </x:c>
      <x:c r="L1249" s="1" t="n">
        <x:v>24.7867</x:v>
      </x:c>
      <x:c r="M1249" s="1" t="n">
        <x:f>IFERROR(IF(COUNTIF('Core Analysis'!$B$2:$B$19,A1249)&gt;0,VLOOKUP(A1249,'Core Analysis'!$B$2:$D$19,2,FALSE),SQRT((POWER(L1249/'Assumptions'!$B$8,2)+POWER(('Assumptions'!$B$2-I1249)/('Assumptions'!$B$2-'Assumptions'!$B$3),2))/2)),"")</x:f>
        <x:v>0.24835257842668906</x:v>
      </x:c>
      <x:c r="N1249" s="1" t="n">
        <x:f>IFERROR(IF(COUNTIFS('Core Analysis'!$B$2:$B$19,A1249,'Core Analysis'!$D$2:$D$19,"&gt;0")&gt;0,VLOOKUP(A1249,'Core Analysis'!$B$2:$D$19,3,FALSE),POWER(('Assumptions'!$B$4*'Assumptions'!$B$5)/(E1249*POWER(M1249,'Assumptions'!$B$6)),1/'Assumptions'!$B$7)),"")</x:f>
        <x:v>0.3632005948838524</x:v>
      </x:c>
      <x:c r="O1249" s="9" t="n">
        <x:f>IFERROR('Assumptions'!$B$12*POWER(M1249,'Assumptions'!$B$13)/POWER(N1249,2),"")</x:f>
        <x:v>0.0022467149145455056</x:v>
      </x:c>
    </x:row>
    <x:row r="1250">
      <x:c r="A1250" s="8" t="n">
        <x:v>8424</x:v>
      </x:c>
      <x:c r="B1250" s="1" t="n">
        <x:v>31.9333</x:v>
      </x:c>
      <x:c r="C1250" s="1" t="n">
        <x:v>8.5267</x:v>
      </x:c>
      <x:c r="D1250" s="1" t="n">
        <x:v>-102.1111</x:v>
      </x:c>
      <x:c r="E1250" s="1" t="n">
        <x:v>17.4015</x:v>
      </x:c>
      <x:c r="F1250" s="1" t="n">
        <x:v>24.618</x:v>
      </x:c>
      <x:c r="G1250" s="1" t="n">
        <x:v>36.5434</x:v>
      </x:c>
      <x:c r="H1250" s="1" t="n">
        <x:v>89.9556</x:v>
      </x:c>
      <x:c r="I1250" s="1" t="n">
        <x:v>2.2873</x:v>
      </x:c>
      <x:c r="J1250" s="1" t="n">
        <x:v>-0.0127</x:v>
      </x:c>
      <x:c r="K1250" s="1" t="n">
        <x:v>2.7689</x:v>
      </x:c>
      <x:c r="L1250" s="1" t="n">
        <x:v>24.16</x:v>
      </x:c>
      <x:c r="M1250" s="1" t="n">
        <x:f>IFERROR(IF(COUNTIF('Core Analysis'!$B$2:$B$19,A1250)&gt;0,VLOOKUP(A1250,'Core Analysis'!$B$2:$D$19,2,FALSE),SQRT((POWER(L1250/'Assumptions'!$B$8,2)+POWER(('Assumptions'!$B$2-I1250)/('Assumptions'!$B$2-'Assumptions'!$B$3),2))/2)),"")</x:f>
        <x:v>0.2466352650076138</x:v>
      </x:c>
      <x:c r="N1250" s="1" t="n">
        <x:f>IFERROR(IF(COUNTIFS('Core Analysis'!$B$2:$B$19,A1250,'Core Analysis'!$D$2:$D$19,"&gt;0")&gt;0,VLOOKUP(A1250,'Core Analysis'!$B$2:$D$19,3,FALSE),POWER(('Assumptions'!$B$4*'Assumptions'!$B$5)/(E1250*POWER(M1250,'Assumptions'!$B$6)),1/'Assumptions'!$B$7)),"")</x:f>
        <x:v>0.3636767194647533</x:v>
      </x:c>
      <x:c r="O1250" s="9" t="n">
        <x:f>IFERROR('Assumptions'!$B$12*POWER(M1250,'Assumptions'!$B$13)/POWER(N1250,2),"")</x:f>
        <x:v>0.002173455098469856</x:v>
      </x:c>
    </x:row>
    <x:row r="1251">
      <x:c r="A1251" s="8" t="n">
        <x:v>8424.5</x:v>
      </x:c>
      <x:c r="B1251" s="1" t="n">
        <x:v>32.3</x:v>
      </x:c>
      <x:c r="C1251" s="1" t="n">
        <x:v>8.5267</x:v>
      </x:c>
      <x:c r="D1251" s="1" t="n">
        <x:v>-102.6667</x:v>
      </x:c>
      <x:c r="E1251" s="1" t="n">
        <x:v>17.455</x:v>
      </x:c>
      <x:c r="F1251" s="1" t="n">
        <x:v>24.9733</x:v>
      </x:c>
      <x:c r="G1251" s="1" t="n">
        <x:v>37.4136</x:v>
      </x:c>
      <x:c r="H1251" s="1" t="n">
        <x:v>89.9333</x:v>
      </x:c>
      <x:c r="I1251" s="1" t="n">
        <x:v>2.292</x:v>
      </x:c>
      <x:c r="J1251" s="1" t="n">
        <x:v>-0.008</x:v>
      </x:c>
      <x:c r="K1251" s="1" t="n">
        <x:v>2.88</x:v>
      </x:c>
      <x:c r="L1251" s="1" t="n">
        <x:v>24.6</x:v>
      </x:c>
      <x:c r="M1251" s="1" t="n">
        <x:f>IFERROR(IF(COUNTIF('Core Analysis'!$B$2:$B$19,A1251)&gt;0,VLOOKUP(A1251,'Core Analysis'!$B$2:$D$19,2,FALSE),SQRT((POWER(L1251/'Assumptions'!$B$8,2)+POWER(('Assumptions'!$B$2-I1251)/('Assumptions'!$B$2-'Assumptions'!$B$3),2))/2)),"")</x:f>
        <x:v>0.24742267148886085</x:v>
      </x:c>
      <x:c r="N1251" s="1" t="n">
        <x:f>IFERROR(IF(COUNTIFS('Core Analysis'!$B$2:$B$19,A1251,'Core Analysis'!$D$2:$D$19,"&gt;0")&gt;0,VLOOKUP(A1251,'Core Analysis'!$B$2:$D$19,3,FALSE),POWER(('Assumptions'!$B$4*'Assumptions'!$B$5)/(E1251*POWER(M1251,'Assumptions'!$B$6)),1/'Assumptions'!$B$7)),"")</x:f>
        <x:v>0.361963350409776</x:v>
      </x:c>
      <x:c r="O1251" s="9" t="n">
        <x:f>IFERROR('Assumptions'!$B$12*POWER(M1251,'Assumptions'!$B$13)/POWER(N1251,2),"")</x:f>
        <x:v>0.0022250689494381893</x:v>
      </x:c>
    </x:row>
    <x:row r="1252">
      <x:c r="A1252" s="8" t="n">
        <x:v>8425</x:v>
      </x:c>
      <x:c r="B1252" s="1" t="n">
        <x:v>34.5333</x:v>
      </x:c>
      <x:c r="C1252" s="1" t="n">
        <x:v>8.5311</x:v>
      </x:c>
      <x:c r="D1252" s="1" t="n">
        <x:v>-102.2</x:v>
      </x:c>
      <x:c r="E1252" s="1" t="n">
        <x:v>17.4728</x:v>
      </x:c>
      <x:c r="F1252" s="1" t="n">
        <x:v>24.9732</x:v>
      </x:c>
      <x:c r="G1252" s="1" t="n">
        <x:v>37.1846</x:v>
      </x:c>
      <x:c r="H1252" s="1" t="n">
        <x:v>89.8889</x:v>
      </x:c>
      <x:c r="I1252" s="1" t="n">
        <x:v>2.2887</x:v>
      </x:c>
      <x:c r="J1252" s="1" t="n">
        <x:v>-0.0078</x:v>
      </x:c>
      <x:c r="K1252" s="1" t="n">
        <x:v>2.8444</x:v>
      </x:c>
      <x:c r="L1252" s="1" t="n">
        <x:v>23.96</x:v>
      </x:c>
      <x:c r="M1252" s="1" t="n">
        <x:f>IFERROR(IF(COUNTIF('Core Analysis'!$B$2:$B$19,A1252)&gt;0,VLOOKUP(A1252,'Core Analysis'!$B$2:$D$19,2,FALSE),SQRT((POWER(L1252/'Assumptions'!$B$8,2)+POWER(('Assumptions'!$B$2-I1252)/('Assumptions'!$B$2-'Assumptions'!$B$3),2))/2)),"")</x:f>
        <x:v>0.24524134870722405</x:v>
      </x:c>
      <x:c r="N1252" s="1" t="n">
        <x:f>IFERROR(IF(COUNTIFS('Core Analysis'!$B$2:$B$19,A1252,'Core Analysis'!$D$2:$D$19,"&gt;0")&gt;0,VLOOKUP(A1252,'Core Analysis'!$B$2:$D$19,3,FALSE),POWER(('Assumptions'!$B$4*'Assumptions'!$B$5)/(E1252*POWER(M1252,'Assumptions'!$B$6)),1/'Assumptions'!$B$7)),"")</x:f>
        <x:v>0.3649968101861658</x:v>
      </x:c>
      <x:c r="O1252" s="9" t="n">
        <x:f>IFERROR('Assumptions'!$B$12*POWER(M1252,'Assumptions'!$B$13)/POWER(N1252,2),"")</x:f>
        <x:v>0.0021046167965503198</x:v>
      </x:c>
    </x:row>
    <x:row r="1253">
      <x:c r="A1253" s="8" t="n">
        <x:v>8425.5</x:v>
      </x:c>
      <x:c r="B1253" s="1" t="n">
        <x:v>36.9667</x:v>
      </x:c>
      <x:c r="C1253" s="1" t="n">
        <x:v>8.5333</x:v>
      </x:c>
      <x:c r="D1253" s="1" t="n">
        <x:v>-102.7778</x:v>
      </x:c>
      <x:c r="E1253" s="1" t="n">
        <x:v>17.5625</x:v>
      </x:c>
      <x:c r="F1253" s="1" t="n">
        <x:v>24.9988</x:v>
      </x:c>
      <x:c r="G1253" s="1" t="n">
        <x:v>37.2608</x:v>
      </x:c>
      <x:c r="H1253" s="1" t="n">
        <x:v>89.7556</x:v>
      </x:c>
      <x:c r="I1253" s="1" t="n">
        <x:v>2.2922</x:v>
      </x:c>
      <x:c r="J1253" s="1" t="n">
        <x:v>-0.003</x:v>
      </x:c>
      <x:c r="K1253" s="1" t="n">
        <x:v>2.7333</x:v>
      </x:c>
      <x:c r="L1253" s="1" t="n">
        <x:v>24.32</x:v>
      </x:c>
      <x:c r="M1253" s="1" t="n">
        <x:f>IFERROR(IF(COUNTIF('Core Analysis'!$B$2:$B$19,A1253)&gt;0,VLOOKUP(A1253,'Core Analysis'!$B$2:$D$19,2,FALSE),SQRT((POWER(L1253/'Assumptions'!$B$8,2)+POWER(('Assumptions'!$B$2-I1253)/('Assumptions'!$B$2-'Assumptions'!$B$3),2))/2)),"")</x:f>
        <x:v>0.24597595526366917</x:v>
      </x:c>
      <x:c r="N1253" s="1" t="n">
        <x:f>IFERROR(IF(COUNTIFS('Core Analysis'!$B$2:$B$19,A1253,'Core Analysis'!$D$2:$D$19,"&gt;0")&gt;0,VLOOKUP(A1253,'Core Analysis'!$B$2:$D$19,3,FALSE),POWER(('Assumptions'!$B$4*'Assumptions'!$B$5)/(E1253*POWER(M1253,'Assumptions'!$B$6)),1/'Assumptions'!$B$7)),"")</x:f>
        <x:v>0.36297623648969807</x:v>
      </x:c>
      <x:c r="O1253" s="9" t="n">
        <x:f>IFERROR('Assumptions'!$B$12*POWER(M1253,'Assumptions'!$B$13)/POWER(N1253,2),"")</x:f>
        <x:v>0.0021563050868474644</x:v>
      </x:c>
    </x:row>
    <x:row r="1254">
      <x:c r="A1254" s="8" t="n">
        <x:v>8426</x:v>
      </x:c>
      <x:c r="B1254" s="1" t="n">
        <x:v>38.6</x:v>
      </x:c>
      <x:c r="C1254" s="1" t="n">
        <x:v>8.5333</x:v>
      </x:c>
      <x:c r="D1254" s="1" t="n">
        <x:v>-104.1333</x:v>
      </x:c>
      <x:c r="E1254" s="1" t="n">
        <x:v>17.6345</x:v>
      </x:c>
      <x:c r="F1254" s="1" t="n">
        <x:v>25.7257</x:v>
      </x:c>
      <x:c r="G1254" s="1" t="n">
        <x:v>37.5673</x:v>
      </x:c>
      <x:c r="H1254" s="1" t="n">
        <x:v>89.5556</x:v>
      </x:c>
      <x:c r="I1254" s="1" t="n">
        <x:v>2.2971</x:v>
      </x:c>
      <x:c r="J1254" s="1" t="n">
        <x:v>-0.0034</x:v>
      </x:c>
      <x:c r="K1254" s="1" t="n">
        <x:v>2.64</x:v>
      </x:c>
      <x:c r="L1254" s="1" t="n">
        <x:v>23.56</x:v>
      </x:c>
      <x:c r="M1254" s="1" t="n">
        <x:f>IFERROR(IF(COUNTIF('Core Analysis'!$B$2:$B$19,A1254)&gt;0,VLOOKUP(A1254,'Core Analysis'!$B$2:$D$19,2,FALSE),SQRT((POWER(L1254/'Assumptions'!$B$8,2)+POWER(('Assumptions'!$B$2-I1254)/('Assumptions'!$B$2-'Assumptions'!$B$3),2))/2)),"")</x:f>
        <x:v>0.24079082844622282</x:v>
      </x:c>
      <x:c r="N1254" s="1" t="n">
        <x:f>IFERROR(IF(COUNTIFS('Core Analysis'!$B$2:$B$19,A1254,'Core Analysis'!$D$2:$D$19,"&gt;0")&gt;0,VLOOKUP(A1254,'Core Analysis'!$B$2:$D$19,3,FALSE),POWER(('Assumptions'!$B$4*'Assumptions'!$B$5)/(E1254*POWER(M1254,'Assumptions'!$B$6)),1/'Assumptions'!$B$7)),"")</x:f>
        <x:v>0.37003474240695644</x:v>
      </x:c>
      <x:c r="O1254" s="9" t="n">
        <x:f>IFERROR('Assumptions'!$B$12*POWER(M1254,'Assumptions'!$B$13)/POWER(N1254,2),"")</x:f>
        <x:v>0.0018891639303676737</x:v>
      </x:c>
    </x:row>
    <x:row r="1255">
      <x:c r="A1255" s="8" t="n">
        <x:v>8426.5</x:v>
      </x:c>
      <x:c r="B1255" s="1" t="n">
        <x:v>47.0333</x:v>
      </x:c>
      <x:c r="C1255" s="1" t="n">
        <x:v>8.5333</x:v>
      </x:c>
      <x:c r="D1255" s="1" t="n">
        <x:v>-102.1333</x:v>
      </x:c>
      <x:c r="E1255" s="1" t="n">
        <x:v>17.4371</x:v>
      </x:c>
      <x:c r="F1255" s="1" t="n">
        <x:v>26.1234</x:v>
      </x:c>
      <x:c r="G1255" s="1" t="n">
        <x:v>38.8181</x:v>
      </x:c>
      <x:c r="H1255" s="1" t="n">
        <x:v>89.1778</x:v>
      </x:c>
      <x:c r="I1255" s="1" t="n">
        <x:v>2.3111</x:v>
      </x:c>
      <x:c r="J1255" s="1" t="n">
        <x:v>0.0003</x:v>
      </x:c>
      <x:c r="K1255" s="1" t="n">
        <x:v>2.76</x:v>
      </x:c>
      <x:c r="L1255" s="1" t="n">
        <x:v>24.44</x:v>
      </x:c>
      <x:c r="M1255" s="1" t="n">
        <x:f>IFERROR(IF(COUNTIF('Core Analysis'!$B$2:$B$19,A1255)&gt;0,VLOOKUP(A1255,'Core Analysis'!$B$2:$D$19,2,FALSE),SQRT((POWER(L1255/'Assumptions'!$B$8,2)+POWER(('Assumptions'!$B$2-I1255)/('Assumptions'!$B$2-'Assumptions'!$B$3),2))/2)),"")</x:f>
        <x:v>0.24108932908733988</x:v>
      </x:c>
      <x:c r="N1255" s="1" t="n">
        <x:f>IFERROR(IF(COUNTIFS('Core Analysis'!$B$2:$B$19,A1255,'Core Analysis'!$D$2:$D$19,"&gt;0")&gt;0,VLOOKUP(A1255,'Core Analysis'!$B$2:$D$19,3,FALSE),POWER(('Assumptions'!$B$4*'Assumptions'!$B$5)/(E1255*POWER(M1255,'Assumptions'!$B$6)),1/'Assumptions'!$B$7)),"")</x:f>
        <x:v>0.37166263391936005</x:v>
      </x:c>
      <x:c r="O1255" s="9" t="n">
        <x:f>IFERROR('Assumptions'!$B$12*POWER(M1255,'Assumptions'!$B$13)/POWER(N1255,2),"")</x:f>
        <x:v>0.001882886998401289</x:v>
      </x:c>
    </x:row>
    <x:row r="1256">
      <x:c r="A1256" s="8" t="n">
        <x:v>8427</x:v>
      </x:c>
      <x:c r="B1256" s="1" t="n">
        <x:v>54.6667</x:v>
      </x:c>
      <x:c r="C1256" s="1" t="n">
        <x:v>8.54</x:v>
      </x:c>
      <x:c r="D1256" s="1" t="n">
        <x:v>-101.4667</x:v>
      </x:c>
      <x:c r="E1256" s="1" t="n">
        <x:v>17.1715</x:v>
      </x:c>
      <x:c r="F1256" s="1" t="n">
        <x:v>25.6205</x:v>
      </x:c>
      <x:c r="G1256" s="1" t="n">
        <x:v>39.4182</x:v>
      </x:c>
      <x:c r="H1256" s="1" t="n">
        <x:v>89.1333</x:v>
      </x:c>
      <x:c r="I1256" s="1" t="n">
        <x:v>2.3198</x:v>
      </x:c>
      <x:c r="J1256" s="1" t="n">
        <x:v>0.0013</x:v>
      </x:c>
      <x:c r="K1256" s="1" t="n">
        <x:v>2.8044</x:v>
      </x:c>
      <x:c r="L1256" s="1" t="n">
        <x:v>24.5733</x:v>
      </x:c>
      <x:c r="M1256" s="1" t="n">
        <x:f>IFERROR(IF(COUNTIF('Core Analysis'!$B$2:$B$19,A1256)&gt;0,VLOOKUP(A1256,'Core Analysis'!$B$2:$D$19,2,FALSE),SQRT((POWER(L1256/'Assumptions'!$B$8,2)+POWER(('Assumptions'!$B$2-I1256)/('Assumptions'!$B$2-'Assumptions'!$B$3),2))/2)),"")</x:f>
        <x:v>0.23929280428171312</x:v>
      </x:c>
      <x:c r="N1256" s="1" t="n">
        <x:f>IFERROR(IF(COUNTIFS('Core Analysis'!$B$2:$B$19,A1256,'Core Analysis'!$D$2:$D$19,"&gt;0")&gt;0,VLOOKUP(A1256,'Core Analysis'!$B$2:$D$19,3,FALSE),POWER(('Assumptions'!$B$4*'Assumptions'!$B$5)/(E1256*POWER(M1256,'Assumptions'!$B$6)),1/'Assumptions'!$B$7)),"")</x:f>
        <x:v>0.37733775521479335</x:v>
      </x:c>
      <x:c r="O1256" s="9" t="n">
        <x:f>IFERROR('Assumptions'!$B$12*POWER(M1256,'Assumptions'!$B$13)/POWER(N1256,2),"")</x:f>
        <x:v>0.0017675381572701773</x:v>
      </x:c>
    </x:row>
    <x:row r="1257">
      <x:c r="A1257" s="8" t="n">
        <x:v>8427.5</x:v>
      </x:c>
      <x:c r="B1257" s="1" t="n">
        <x:v>58.4</x:v>
      </x:c>
      <x:c r="C1257" s="1" t="n">
        <x:v>8.5333</x:v>
      </x:c>
      <x:c r="D1257" s="1" t="n">
        <x:v>-101.8222</x:v>
      </x:c>
      <x:c r="E1257" s="1" t="n">
        <x:v>17.1539</x:v>
      </x:c>
      <x:c r="F1257" s="1" t="n">
        <x:v>24.9479</x:v>
      </x:c>
      <x:c r="G1257" s="1" t="n">
        <x:v>38.977</x:v>
      </x:c>
      <x:c r="H1257" s="1" t="n">
        <x:v>89.1778</x:v>
      </x:c>
      <x:c r="I1257" s="1" t="n">
        <x:v>2.3253</x:v>
      </x:c>
      <x:c r="J1257" s="1" t="n">
        <x:v>0.0009</x:v>
      </x:c>
      <x:c r="K1257" s="1" t="n">
        <x:v>3</x:v>
      </x:c>
      <x:c r="L1257" s="1" t="n">
        <x:v>25.3467</x:v>
      </x:c>
      <x:c r="M1257" s="1" t="n">
        <x:f>IFERROR(IF(COUNTIF('Core Analysis'!$B$2:$B$19,A1257)&gt;0,VLOOKUP(A1257,'Core Analysis'!$B$2:$D$19,2,FALSE),SQRT((POWER(L1257/'Assumptions'!$B$8,2)+POWER(('Assumptions'!$B$2-I1257)/('Assumptions'!$B$2-'Assumptions'!$B$3),2))/2)),"")</x:f>
        <x:v>0.24176961782989637</x:v>
      </x:c>
      <x:c r="N1257" s="1" t="n">
        <x:f>IFERROR(IF(COUNTIFS('Core Analysis'!$B$2:$B$19,A1257,'Core Analysis'!$D$2:$D$19,"&gt;0")&gt;0,VLOOKUP(A1257,'Core Analysis'!$B$2:$D$19,3,FALSE),POWER(('Assumptions'!$B$4*'Assumptions'!$B$5)/(E1257*POWER(M1257,'Assumptions'!$B$6)),1/'Assumptions'!$B$7)),"")</x:f>
        <x:v>0.3736636543965917</x:v>
      </x:c>
      <x:c r="O1257" s="9" t="n">
        <x:f>IFERROR('Assumptions'!$B$12*POWER(M1257,'Assumptions'!$B$13)/POWER(N1257,2),"")</x:f>
        <x:v>0.0018860134269479247</x:v>
      </x:c>
    </x:row>
    <x:row r="1258">
      <x:c r="A1258" s="8" t="n">
        <x:v>8428</x:v>
      </x:c>
      <x:c r="B1258" s="1" t="n">
        <x:v>51.8</x:v>
      </x:c>
      <x:c r="C1258" s="1" t="n">
        <x:v>8.5289</x:v>
      </x:c>
      <x:c r="D1258" s="1" t="n">
        <x:v>-102.4</x:v>
      </x:c>
      <x:c r="E1258" s="1" t="n">
        <x:v>17.0141</x:v>
      </x:c>
      <x:c r="F1258" s="1" t="n">
        <x:v>24.8204</x:v>
      </x:c>
      <x:c r="G1258" s="1" t="n">
        <x:v>37.9153</x:v>
      </x:c>
      <x:c r="H1258" s="1" t="n">
        <x:v>89.4444</x:v>
      </x:c>
      <x:c r="I1258" s="1" t="n">
        <x:v>2.3227</x:v>
      </x:c>
      <x:c r="J1258" s="1" t="n">
        <x:v>-0.0038</x:v>
      </x:c>
      <x:c r="K1258" s="1" t="n">
        <x:v>2.8933</x:v>
      </x:c>
      <x:c r="L1258" s="1" t="n">
        <x:v>26.4267</x:v>
      </x:c>
      <x:c r="M1258" s="1" t="n">
        <x:f>IFERROR(IF(COUNTIF('Core Analysis'!$B$2:$B$19,A1258)&gt;0,VLOOKUP(A1258,'Core Analysis'!$B$2:$D$19,2,FALSE),SQRT((POWER(L1258/'Assumptions'!$B$8,2)+POWER(('Assumptions'!$B$2-I1258)/('Assumptions'!$B$2-'Assumptions'!$B$3),2))/2)),"")</x:f>
        <x:v>0.2481860948272334</x:v>
      </x:c>
      <x:c r="N1258" s="1" t="n">
        <x:f>IFERROR(IF(COUNTIFS('Core Analysis'!$B$2:$B$19,A1258,'Core Analysis'!$D$2:$D$19,"&gt;0")&gt;0,VLOOKUP(A1258,'Core Analysis'!$B$2:$D$19,3,FALSE),POWER(('Assumptions'!$B$4*'Assumptions'!$B$5)/(E1258*POWER(M1258,'Assumptions'!$B$6)),1/'Assumptions'!$B$7)),"")</x:f>
        <x:v>0.36549553998668005</x:v>
      </x:c>
      <x:c r="O1258" s="9" t="n">
        <x:f>IFERROR('Assumptions'!$B$12*POWER(M1258,'Assumptions'!$B$13)/POWER(N1258,2),"")</x:f>
        <x:v>0.0022120528822248842</x:v>
      </x:c>
    </x:row>
    <x:row r="1259">
      <x:c r="A1259" s="8" t="n">
        <x:v>8428.5</x:v>
      </x:c>
      <x:c r="B1259" s="1" t="n">
        <x:v>42.1333</x:v>
      </x:c>
      <x:c r="C1259" s="1" t="n">
        <x:v>8.5222</x:v>
      </x:c>
      <x:c r="D1259" s="1" t="n">
        <x:v>-102.0444</x:v>
      </x:c>
      <x:c r="E1259" s="1" t="n">
        <x:v>16.9619</x:v>
      </x:c>
      <x:c r="F1259" s="1" t="n">
        <x:v>24.268</x:v>
      </x:c>
      <x:c r="G1259" s="1" t="n">
        <x:v>35.4035</x:v>
      </x:c>
      <x:c r="H1259" s="1" t="n">
        <x:v>89.9556</x:v>
      </x:c>
      <x:c r="I1259" s="1" t="n">
        <x:v>2.3096</x:v>
      </x:c>
      <x:c r="J1259" s="1" t="n">
        <x:v>-0.0068</x:v>
      </x:c>
      <x:c r="K1259" s="1" t="n">
        <x:v>3</x:v>
      </x:c>
      <x:c r="L1259" s="1" t="n">
        <x:v>28.7867</x:v>
      </x:c>
      <x:c r="M1259" s="1" t="n">
        <x:f>IFERROR(IF(COUNTIF('Core Analysis'!$B$2:$B$19,A1259)&gt;0,VLOOKUP(A1259,'Core Analysis'!$B$2:$D$19,2,FALSE),SQRT((POWER(L1259/'Assumptions'!$B$8,2)+POWER(('Assumptions'!$B$2-I1259)/('Assumptions'!$B$2-'Assumptions'!$B$3),2))/2)),"")</x:f>
        <x:v>0.26438569292372555</x:v>
      </x:c>
      <x:c r="N1259" s="1" t="n">
        <x:f>IFERROR(IF(COUNTIFS('Core Analysis'!$B$2:$B$19,A1259,'Core Analysis'!$D$2:$D$19,"&gt;0")&gt;0,VLOOKUP(A1259,'Core Analysis'!$B$2:$D$19,3,FALSE),POWER(('Assumptions'!$B$4*'Assumptions'!$B$5)/(E1259*POWER(M1259,'Assumptions'!$B$6)),1/'Assumptions'!$B$7)),"")</x:f>
        <x:v>0.3436282170553887</x:v>
      </x:c>
      <x:c r="O1259" s="9" t="n">
        <x:f>IFERROR('Assumptions'!$B$12*POWER(M1259,'Assumptions'!$B$13)/POWER(N1259,2),"")</x:f>
        <x:v>0.0033052799582503935</x:v>
      </x:c>
    </x:row>
    <x:row r="1260">
      <x:c r="A1260" s="8" t="n">
        <x:v>8429</x:v>
      </x:c>
      <x:c r="B1260" s="1" t="n">
        <x:v>34.6667</x:v>
      </x:c>
      <x:c r="C1260" s="1" t="n">
        <x:v>8.5133</x:v>
      </x:c>
      <x:c r="D1260" s="1" t="n">
        <x:v>-102.0444</x:v>
      </x:c>
      <x:c r="E1260" s="1" t="n">
        <x:v>16.9445</x:v>
      </x:c>
      <x:c r="F1260" s="1" t="n">
        <x:v>23.3426</x:v>
      </x:c>
      <x:c r="G1260" s="1" t="n">
        <x:v>34.3321</x:v>
      </x:c>
      <x:c r="H1260" s="1" t="n">
        <x:v>90.2444</x:v>
      </x:c>
      <x:c r="I1260" s="1" t="n">
        <x:v>2.294</x:v>
      </x:c>
      <x:c r="J1260" s="1" t="n">
        <x:v>-0.0068</x:v>
      </x:c>
      <x:c r="K1260" s="1" t="n">
        <x:v>2.8667</x:v>
      </x:c>
      <x:c r="L1260" s="1" t="n">
        <x:v>29.56</x:v>
      </x:c>
      <x:c r="M1260" s="1" t="n">
        <x:f>IFERROR(IF(COUNTIF('Core Analysis'!$B$2:$B$19,A1260)&gt;0,VLOOKUP(A1260,'Core Analysis'!$B$2:$D$19,2,FALSE),SQRT((POWER(L1260/'Assumptions'!$B$8,2)+POWER(('Assumptions'!$B$2-I1260)/('Assumptions'!$B$2-'Assumptions'!$B$3),2))/2)),"")</x:f>
        <x:v>0.27269211359255696</x:v>
      </x:c>
      <x:c r="N1260" s="1" t="n">
        <x:f>IFERROR(IF(COUNTIFS('Core Analysis'!$B$2:$B$19,A1260,'Core Analysis'!$D$2:$D$19,"&gt;0")&gt;0,VLOOKUP(A1260,'Core Analysis'!$B$2:$D$19,3,FALSE),POWER(('Assumptions'!$B$4*'Assumptions'!$B$5)/(E1260*POWER(M1260,'Assumptions'!$B$6)),1/'Assumptions'!$B$7)),"")</x:f>
        <x:v>0.33333204035335284</x:v>
      </x:c>
      <x:c r="O1260" s="9" t="n">
        <x:f>IFERROR('Assumptions'!$B$12*POWER(M1260,'Assumptions'!$B$13)/POWER(N1260,2),"")</x:f>
        <x:v>0.004024798390051547</x:v>
      </x:c>
    </x:row>
    <x:row r="1261">
      <x:c r="A1261" s="8" t="n">
        <x:v>8429.5</x:v>
      </x:c>
      <x:c r="B1261" s="1" t="n">
        <x:v>32.1</x:v>
      </x:c>
      <x:c r="C1261" s="1" t="n">
        <x:v>8.5133</x:v>
      </x:c>
      <x:c r="D1261" s="1" t="n">
        <x:v>-102.4</x:v>
      </x:c>
      <x:c r="E1261" s="1" t="n">
        <x:v>16.9793</x:v>
      </x:c>
      <x:c r="F1261" s="1" t="n">
        <x:v>22.9631</x:v>
      </x:c>
      <x:c r="G1261" s="1" t="n">
        <x:v>33.8435</x:v>
      </x:c>
      <x:c r="H1261" s="1" t="n">
        <x:v>90.4667</x:v>
      </x:c>
      <x:c r="I1261" s="1" t="n">
        <x:v>2.2753</x:v>
      </x:c>
      <x:c r="J1261" s="1" t="n">
        <x:v>-0.0042</x:v>
      </x:c>
      <x:c r="K1261" s="1" t="n">
        <x:v>2.7867</x:v>
      </x:c>
      <x:c r="L1261" s="1" t="n">
        <x:v>28.5733</x:v>
      </x:c>
      <x:c r="M1261" s="1" t="n">
        <x:f>IFERROR(IF(COUNTIF('Core Analysis'!$B$2:$B$19,A1261)&gt;0,VLOOKUP(A1261,'Core Analysis'!$B$2:$D$19,2,FALSE),SQRT((POWER(L1261/'Assumptions'!$B$8,2)+POWER(('Assumptions'!$B$2-I1261)/('Assumptions'!$B$2-'Assumptions'!$B$3),2))/2)),"")</x:f>
        <x:v>0.27247903218776254</x:v>
      </x:c>
      <x:c r="N1261" s="1" t="n">
        <x:f>IFERROR(IF(COUNTIFS('Core Analysis'!$B$2:$B$19,A1261,'Core Analysis'!$D$2:$D$19,"&gt;0")&gt;0,VLOOKUP(A1261,'Core Analysis'!$B$2:$D$19,3,FALSE),POWER(('Assumptions'!$B$4*'Assumptions'!$B$5)/(E1261*POWER(M1261,'Assumptions'!$B$6)),1/'Assumptions'!$B$7)),"")</x:f>
        <x:v>0.3332506758799268</x:v>
      </x:c>
      <x:c r="O1261" s="9" t="n">
        <x:f>IFERROR('Assumptions'!$B$12*POWER(M1261,'Assumptions'!$B$13)/POWER(N1261,2),"")</x:f>
        <x:v>0.004012937705382252</x:v>
      </x:c>
    </x:row>
    <x:row r="1262">
      <x:c r="A1262" s="8" t="n">
        <x:v>8430</x:v>
      </x:c>
      <x:c r="B1262" s="1" t="n">
        <x:v>31.2667</x:v>
      </x:c>
      <x:c r="C1262" s="1" t="n">
        <x:v>8.5133</x:v>
      </x:c>
      <x:c r="D1262" s="1" t="n">
        <x:v>-102.0444</x:v>
      </x:c>
      <x:c r="E1262" s="1" t="n">
        <x:v>16.9619</x:v>
      </x:c>
      <x:c r="F1262" s="1" t="n">
        <x:v>23.486</x:v>
      </x:c>
      <x:c r="G1262" s="1" t="n">
        <x:v>33.6707</x:v>
      </x:c>
      <x:c r="H1262" s="1" t="n">
        <x:v>90.4222</x:v>
      </x:c>
      <x:c r="I1262" s="1" t="n">
        <x:v>2.2776</x:v>
      </x:c>
      <x:c r="J1262" s="1" t="n">
        <x:v>-0.0022</x:v>
      </x:c>
      <x:c r="K1262" s="1" t="n">
        <x:v>2.5422</x:v>
      </x:c>
      <x:c r="L1262" s="1" t="n">
        <x:v>27.0933</x:v>
      </x:c>
      <x:c r="M1262" s="1" t="n">
        <x:f>IFERROR(IF(COUNTIF('Core Analysis'!$B$2:$B$19,A1262)&gt;0,VLOOKUP(A1262,'Core Analysis'!$B$2:$D$19,2,FALSE),SQRT((POWER(L1262/'Assumptions'!$B$8,2)+POWER(('Assumptions'!$B$2-I1262)/('Assumptions'!$B$2-'Assumptions'!$B$3),2))/2)),"")</x:f>
        <x:v>0.2641602881697137</x:v>
      </x:c>
      <x:c r="N1262" s="1" t="n">
        <x:f>IFERROR(IF(COUNTIFS('Core Analysis'!$B$2:$B$19,A1262,'Core Analysis'!$D$2:$D$19,"&gt;0")&gt;0,VLOOKUP(A1262,'Core Analysis'!$B$2:$D$19,3,FALSE),POWER(('Assumptions'!$B$4*'Assumptions'!$B$5)/(E1262*POWER(M1262,'Assumptions'!$B$6)),1/'Assumptions'!$B$7)),"")</x:f>
        <x:v>0.34392143082447396</x:v>
      </x:c>
      <x:c r="O1262" s="9" t="n">
        <x:f>IFERROR('Assumptions'!$B$12*POWER(M1262,'Assumptions'!$B$13)/POWER(N1262,2),"")</x:f>
        <x:v>0.0032872865374154923</x:v>
      </x:c>
    </x:row>
    <x:row r="1263">
      <x:c r="A1263" s="8" t="n">
        <x:v>8430.5</x:v>
      </x:c>
      <x:c r="B1263" s="1" t="n">
        <x:v>33.6333</x:v>
      </x:c>
      <x:c r="C1263" s="1" t="n">
        <x:v>8.5133</x:v>
      </x:c>
      <x:c r="D1263" s="1" t="n">
        <x:v>-102</x:v>
      </x:c>
      <x:c r="E1263" s="1" t="n">
        <x:v>16.8064</x:v>
      </x:c>
      <x:c r="F1263" s="1" t="n">
        <x:v>24.0207</x:v>
      </x:c>
      <x:c r="G1263" s="1" t="n">
        <x:v>34.7563</x:v>
      </x:c>
      <x:c r="H1263" s="1" t="n">
        <x:v>90.1111</x:v>
      </x:c>
      <x:c r="I1263" s="1" t="n">
        <x:v>2.2853</x:v>
      </x:c>
      <x:c r="J1263" s="1" t="n">
        <x:v>-0.0018</x:v>
      </x:c>
      <x:c r="K1263" s="1" t="n">
        <x:v>2.52</x:v>
      </x:c>
      <x:c r="L1263" s="1" t="n">
        <x:v>26.7867</x:v>
      </x:c>
      <x:c r="M1263" s="1" t="n">
        <x:f>IFERROR(IF(COUNTIF('Core Analysis'!$B$2:$B$19,A1263)&gt;0,VLOOKUP(A1263,'Core Analysis'!$B$2:$D$19,2,FALSE),SQRT((POWER(L1263/'Assumptions'!$B$8,2)+POWER(('Assumptions'!$B$2-I1263)/('Assumptions'!$B$2-'Assumptions'!$B$3),2))/2)),"")</x:f>
        <x:v>0.26040974984891935</x:v>
      </x:c>
      <x:c r="N1263" s="1" t="n">
        <x:f>IFERROR(IF(COUNTIFS('Core Analysis'!$B$2:$B$19,A1263,'Core Analysis'!$D$2:$D$19,"&gt;0")&gt;0,VLOOKUP(A1263,'Core Analysis'!$B$2:$D$19,3,FALSE),POWER(('Assumptions'!$B$4*'Assumptions'!$B$5)/(E1263*POWER(M1263,'Assumptions'!$B$6)),1/'Assumptions'!$B$7)),"")</x:f>
        <x:v>0.35048499497122915</x:v>
      </x:c>
      <x:c r="O1263" s="9" t="n">
        <x:f>IFERROR('Assumptions'!$B$12*POWER(M1263,'Assumptions'!$B$13)/POWER(N1263,2),"")</x:f>
        <x:v>0.002972294971643224</x:v>
      </x:c>
    </x:row>
    <x:row r="1264">
      <x:c r="A1264" s="8" t="n">
        <x:v>8431</x:v>
      </x:c>
      <x:c r="B1264" s="1" t="n">
        <x:v>35.0667</x:v>
      </x:c>
      <x:c r="C1264" s="1" t="n">
        <x:v>8.5133</x:v>
      </x:c>
      <x:c r="D1264" s="1" t="n">
        <x:v>-102</x:v>
      </x:c>
      <x:c r="E1264" s="1" t="n">
        <x:v>16.7377</x:v>
      </x:c>
      <x:c r="F1264" s="1" t="n">
        <x:v>23.9961</x:v>
      </x:c>
      <x:c r="G1264" s="1" t="n">
        <x:v>35.5475</x:v>
      </x:c>
      <x:c r="H1264" s="1" t="n">
        <x:v>89.8222</x:v>
      </x:c>
      <x:c r="I1264" s="1" t="n">
        <x:v>2.304</x:v>
      </x:c>
      <x:c r="J1264" s="1" t="n">
        <x:v>0.0003</x:v>
      </x:c>
      <x:c r="K1264" s="1" t="n">
        <x:v>2.5556</x:v>
      </x:c>
      <x:c r="L1264" s="1" t="n">
        <x:v>26.56</x:v>
      </x:c>
      <x:c r="M1264" s="1" t="n">
        <x:f>IFERROR(IF(COUNTIF('Core Analysis'!$B$2:$B$19,A1264)&gt;0,VLOOKUP(A1264,'Core Analysis'!$B$2:$D$19,2,FALSE),SQRT((POWER(L1264/'Assumptions'!$B$8,2)+POWER(('Assumptions'!$B$2-I1264)/('Assumptions'!$B$2-'Assumptions'!$B$3),2))/2)),"")</x:f>
        <x:v>0.25400772093212337</x:v>
      </x:c>
      <x:c r="N1264" s="1" t="n">
        <x:f>IFERROR(IF(COUNTIFS('Core Analysis'!$B$2:$B$19,A1264,'Core Analysis'!$D$2:$D$19,"&gt;0")&gt;0,VLOOKUP(A1264,'Core Analysis'!$B$2:$D$19,3,FALSE),POWER(('Assumptions'!$B$4*'Assumptions'!$B$5)/(E1264*POWER(M1264,'Assumptions'!$B$6)),1/'Assumptions'!$B$7)),"")</x:f>
        <x:v>0.36005530180229034</x:v>
      </x:c>
      <x:c r="O1264" s="9" t="n">
        <x:f>IFERROR('Assumptions'!$B$12*POWER(M1264,'Assumptions'!$B$13)/POWER(N1264,2),"")</x:f>
        <x:v>0.0025242183890559545</x:v>
      </x:c>
    </x:row>
    <x:row r="1265">
      <x:c r="A1265" s="8" t="n">
        <x:v>8431.5</x:v>
      </x:c>
      <x:c r="B1265" s="1" t="n">
        <x:v>35.5</x:v>
      </x:c>
      <x:c r="C1265" s="1" t="n">
        <x:v>8.5133</x:v>
      </x:c>
      <x:c r="D1265" s="1" t="n">
        <x:v>-102.0444</x:v>
      </x:c>
      <x:c r="E1265" s="1" t="n">
        <x:v>16.7377</x:v>
      </x:c>
      <x:c r="F1265" s="1" t="n">
        <x:v>23.6549</x:v>
      </x:c>
      <x:c r="G1265" s="1" t="n">
        <x:v>36.0974</x:v>
      </x:c>
      <x:c r="H1265" s="1" t="n">
        <x:v>89.5333</x:v>
      </x:c>
      <x:c r="I1265" s="1" t="n">
        <x:v>2.3022</x:v>
      </x:c>
      <x:c r="J1265" s="1" t="n">
        <x:v>0.0033</x:v>
      </x:c>
      <x:c r="K1265" s="1" t="n">
        <x:v>2.6578</x:v>
      </x:c>
      <x:c r="L1265" s="1" t="n">
        <x:v>25.7067</x:v>
      </x:c>
      <x:c r="M1265" s="1" t="n">
        <x:f>IFERROR(IF(COUNTIF('Core Analysis'!$B$2:$B$19,A1265)&gt;0,VLOOKUP(A1265,'Core Analysis'!$B$2:$D$19,2,FALSE),SQRT((POWER(L1265/'Assumptions'!$B$8,2)+POWER(('Assumptions'!$B$2-I1265)/('Assumptions'!$B$2-'Assumptions'!$B$3),2))/2)),"")</x:f>
        <x:v>0.25008722662303307</x:v>
      </x:c>
      <x:c r="N1265" s="1" t="n">
        <x:f>IFERROR(IF(COUNTIFS('Core Analysis'!$B$2:$B$19,A1265,'Core Analysis'!$D$2:$D$19,"&gt;0")&gt;0,VLOOKUP(A1265,'Core Analysis'!$B$2:$D$19,3,FALSE),POWER(('Assumptions'!$B$4*'Assumptions'!$B$5)/(E1265*POWER(M1265,'Assumptions'!$B$6)),1/'Assumptions'!$B$7)),"")</x:f>
        <x:v>0.365699711477805</x:v>
      </x:c>
      <x:c r="O1265" s="9" t="n">
        <x:f>IFERROR('Assumptions'!$B$12*POWER(M1265,'Assumptions'!$B$13)/POWER(N1265,2),"")</x:f>
        <x:v>0.0022850321703827485</x:v>
      </x:c>
    </x:row>
    <x:row r="1266">
      <x:c r="A1266" s="8" t="n">
        <x:v>8432</x:v>
      </x:c>
      <x:c r="B1266" s="1" t="n">
        <x:v>35.2333</x:v>
      </x:c>
      <x:c r="C1266" s="1" t="n">
        <x:v>8.5133</x:v>
      </x:c>
      <x:c r="D1266" s="1" t="n">
        <x:v>-102.0667</x:v>
      </x:c>
      <x:c r="E1266" s="1" t="n">
        <x:v>16.7892</x:v>
      </x:c>
      <x:c r="F1266" s="1" t="n">
        <x:v>23.486</x:v>
      </x:c>
      <x:c r="G1266" s="1" t="n">
        <x:v>36.0236</x:v>
      </x:c>
      <x:c r="H1266" s="1" t="n">
        <x:v>90.1333</x:v>
      </x:c>
      <x:c r="I1266" s="1" t="n">
        <x:v>2.2984</x:v>
      </x:c>
      <x:c r="J1266" s="1" t="n">
        <x:v>0.0044</x:v>
      </x:c>
      <x:c r="K1266" s="1" t="n">
        <x:v>2.6933</x:v>
      </x:c>
      <x:c r="L1266" s="1" t="n">
        <x:v>24.52</x:v>
      </x:c>
      <x:c r="M1266" s="1" t="n">
        <x:f>IFERROR(IF(COUNTIF('Core Analysis'!$B$2:$B$19,A1266)&gt;0,VLOOKUP(A1266,'Core Analysis'!$B$2:$D$19,2,FALSE),SQRT((POWER(L1266/'Assumptions'!$B$8,2)+POWER(('Assumptions'!$B$2-I1266)/('Assumptions'!$B$2-'Assumptions'!$B$3),2))/2)),"")</x:f>
        <x:v>0.2451581431086964</x:v>
      </x:c>
      <x:c r="N1266" s="1" t="n">
        <x:f>IFERROR(IF(COUNTIFS('Core Analysis'!$B$2:$B$19,A1266,'Core Analysis'!$D$2:$D$19,"&gt;0")&gt;0,VLOOKUP(A1266,'Core Analysis'!$B$2:$D$19,3,FALSE),POWER(('Assumptions'!$B$4*'Assumptions'!$B$5)/(E1266*POWER(M1266,'Assumptions'!$B$6)),1/'Assumptions'!$B$7)),"")</x:f>
        <x:v>0.3724797724204518</x:v>
      </x:c>
      <x:c r="O1266" s="9" t="n">
        <x:f>IFERROR('Assumptions'!$B$12*POWER(M1266,'Assumptions'!$B$13)/POWER(N1266,2),"")</x:f>
        <x:v>0.0020178893304948794</x:v>
      </x:c>
    </x:row>
    <x:row r="1267">
      <x:c r="A1267" s="8" t="n">
        <x:v>8432.5</x:v>
      </x:c>
      <x:c r="B1267" s="1" t="n">
        <x:v>32.6333</x:v>
      </x:c>
      <x:c r="C1267" s="1" t="n">
        <x:v>8.5133</x:v>
      </x:c>
      <x:c r="D1267" s="1" t="n">
        <x:v>-102.1111</x:v>
      </x:c>
      <x:c r="E1267" s="1" t="n">
        <x:v>16.7892</x:v>
      </x:c>
      <x:c r="F1267" s="1" t="n">
        <x:v>23.1993</x:v>
      </x:c>
      <x:c r="G1267" s="1" t="n">
        <x:v>35.0419</x:v>
      </x:c>
      <x:c r="H1267" s="1" t="n">
        <x:v>90.5778</x:v>
      </x:c>
      <x:c r="I1267" s="1" t="n">
        <x:v>2.2962</x:v>
      </x:c>
      <x:c r="J1267" s="1" t="n">
        <x:v>0.0083</x:v>
      </x:c>
      <x:c r="K1267" s="1" t="n">
        <x:v>2.6667</x:v>
      </x:c>
      <x:c r="L1267" s="1" t="n">
        <x:v>25.8667</x:v>
      </x:c>
      <x:c r="M1267" s="1" t="n">
        <x:f>IFERROR(IF(COUNTIF('Core Analysis'!$B$2:$B$19,A1267)&gt;0,VLOOKUP(A1267,'Core Analysis'!$B$2:$D$19,2,FALSE),SQRT((POWER(L1267/'Assumptions'!$B$8,2)+POWER(('Assumptions'!$B$2-I1267)/('Assumptions'!$B$2-'Assumptions'!$B$3),2))/2)),"")</x:f>
        <x:v>0.2526057054161784</x:v>
      </x:c>
      <x:c r="N1267" s="1" t="n">
        <x:f>IFERROR(IF(COUNTIFS('Core Analysis'!$B$2:$B$19,A1267,'Core Analysis'!$D$2:$D$19,"&gt;0")&gt;0,VLOOKUP(A1267,'Core Analysis'!$B$2:$D$19,3,FALSE),POWER(('Assumptions'!$B$4*'Assumptions'!$B$5)/(E1267*POWER(M1267,'Assumptions'!$B$6)),1/'Assumptions'!$B$7)),"")</x:f>
        <x:v>0.36149796855023586</x:v>
      </x:c>
      <x:c r="O1267" s="9" t="n">
        <x:f>IFERROR('Assumptions'!$B$12*POWER(M1267,'Assumptions'!$B$13)/POWER(N1267,2),"")</x:f>
        <x:v>0.0024438642028410443</x:v>
      </x:c>
    </x:row>
    <x:row r="1268">
      <x:c r="A1268" s="8" t="n">
        <x:v>8433</x:v>
      </x:c>
      <x:c r="B1268" s="1" t="n">
        <x:v>31.9667</x:v>
      </x:c>
      <x:c r="C1268" s="1" t="n">
        <x:v>8.5133</x:v>
      </x:c>
      <x:c r="D1268" s="1" t="n">
        <x:v>-102.6667</x:v>
      </x:c>
      <x:c r="E1268" s="1" t="n">
        <x:v>16.9445</x:v>
      </x:c>
      <x:c r="F1268" s="1" t="n">
        <x:v>23.1755</x:v>
      </x:c>
      <x:c r="G1268" s="1" t="n">
        <x:v>34.9701</x:v>
      </x:c>
      <x:c r="H1268" s="1" t="n">
        <x:v>90.6444</x:v>
      </x:c>
      <x:c r="I1268" s="1" t="n">
        <x:v>2.2933</x:v>
      </x:c>
      <x:c r="J1268" s="1" t="n">
        <x:v>0.006</x:v>
      </x:c>
      <x:c r="K1268" s="1" t="n">
        <x:v>2.6489</x:v>
      </x:c>
      <x:c r="L1268" s="1" t="n">
        <x:v>26.3467</x:v>
      </x:c>
      <x:c r="M1268" s="1" t="n">
        <x:f>IFERROR(IF(COUNTIF('Core Analysis'!$B$2:$B$19,A1268)&gt;0,VLOOKUP(A1268,'Core Analysis'!$B$2:$D$19,2,FALSE),SQRT((POWER(L1268/'Assumptions'!$B$8,2)+POWER(('Assumptions'!$B$2-I1268)/('Assumptions'!$B$2-'Assumptions'!$B$3),2))/2)),"")</x:f>
        <x:v>0.2558898579537944</x:v>
      </x:c>
      <x:c r="N1268" s="1" t="n">
        <x:f>IFERROR(IF(COUNTIFS('Core Analysis'!$B$2:$B$19,A1268,'Core Analysis'!$D$2:$D$19,"&gt;0")&gt;0,VLOOKUP(A1268,'Core Analysis'!$B$2:$D$19,3,FALSE),POWER(('Assumptions'!$B$4*'Assumptions'!$B$5)/(E1268*POWER(M1268,'Assumptions'!$B$6)),1/'Assumptions'!$B$7)),"")</x:f>
        <x:v>0.3552193093502299</x:v>
      </x:c>
      <x:c r="O1268" s="9" t="n">
        <x:f>IFERROR('Assumptions'!$B$12*POWER(M1268,'Assumptions'!$B$13)/POWER(N1268,2),"")</x:f>
        <x:v>0.002679040625875076</x:v>
      </x:c>
    </x:row>
    <x:row r="1269">
      <x:c r="A1269" s="8" t="n">
        <x:v>8433.5</x:v>
      </x:c>
      <x:c r="B1269" s="1" t="n">
        <x:v>30.4333</x:v>
      </x:c>
      <x:c r="C1269" s="1" t="n">
        <x:v>8.5133</x:v>
      </x:c>
      <x:c r="D1269" s="1" t="n">
        <x:v>-103</x:v>
      </x:c>
      <x:c r="E1269" s="1" t="n">
        <x:v>16.8926</x:v>
      </x:c>
      <x:c r="F1269" s="1" t="n">
        <x:v>23.6792</x:v>
      </x:c>
      <x:c r="G1269" s="1" t="n">
        <x:v>34.9701</x:v>
      </x:c>
      <x:c r="H1269" s="1" t="n">
        <x:v>90.8667</x:v>
      </x:c>
      <x:c r="I1269" s="1" t="n">
        <x:v>2.2973</x:v>
      </x:c>
      <x:c r="J1269" s="1" t="n">
        <x:v>0.0088</x:v>
      </x:c>
      <x:c r="K1269" s="1" t="n">
        <x:v>2.5333</x:v>
      </x:c>
      <x:c r="L1269" s="1" t="n">
        <x:v>26.8933</x:v>
      </x:c>
      <x:c r="M1269" s="1" t="n">
        <x:f>IFERROR(IF(COUNTIF('Core Analysis'!$B$2:$B$19,A1269)&gt;0,VLOOKUP(A1269,'Core Analysis'!$B$2:$D$19,2,FALSE),SQRT((POWER(L1269/'Assumptions'!$B$8,2)+POWER(('Assumptions'!$B$2-I1269)/('Assumptions'!$B$2-'Assumptions'!$B$3),2))/2)),"")</x:f>
        <x:v>0.25760520043366913</x:v>
      </x:c>
      <x:c r="N1269" s="1" t="n">
        <x:f>IFERROR(IF(COUNTIFS('Core Analysis'!$B$2:$B$19,A1269,'Core Analysis'!$D$2:$D$19,"&gt;0")&gt;0,VLOOKUP(A1269,'Core Analysis'!$B$2:$D$19,3,FALSE),POWER(('Assumptions'!$B$4*'Assumptions'!$B$5)/(E1269*POWER(M1269,'Assumptions'!$B$6)),1/'Assumptions'!$B$7)),"")</x:f>
        <x:v>0.3533956036395176</x:v>
      </x:c>
      <x:c r="O1269" s="9" t="n">
        <x:f>IFERROR('Assumptions'!$B$12*POWER(M1269,'Assumptions'!$B$13)/POWER(N1269,2),"")</x:f>
        <x:v>0.0027875134947121134</x:v>
      </x:c>
    </x:row>
    <x:row r="1270">
      <x:c r="A1270" s="8" t="n">
        <x:v>8434</x:v>
      </x:c>
      <x:c r="B1270" s="1" t="n">
        <x:v>30.2333</x:v>
      </x:c>
      <x:c r="C1270" s="1" t="n">
        <x:v>8.5133</x:v>
      </x:c>
      <x:c r="D1270" s="1" t="n">
        <x:v>-102.9556</x:v>
      </x:c>
      <x:c r="E1270" s="1" t="n">
        <x:v>16.8926</x:v>
      </x:c>
      <x:c r="F1270" s="1" t="n">
        <x:v>24.4175</x:v>
      </x:c>
      <x:c r="G1270" s="1" t="n">
        <x:v>34.756</x:v>
      </x:c>
      <x:c r="H1270" s="1" t="n">
        <x:v>89.9778</x:v>
      </x:c>
      <x:c r="I1270" s="1" t="n">
        <x:v>2.292</x:v>
      </x:c>
      <x:c r="J1270" s="1" t="n">
        <x:v>0.0004</x:v>
      </x:c>
      <x:c r="K1270" s="1" t="n">
        <x:v>2.6267</x:v>
      </x:c>
      <x:c r="L1270" s="1" t="n">
        <x:v>25.1867</x:v>
      </x:c>
      <x:c r="M1270" s="1" t="n">
        <x:f>IFERROR(IF(COUNTIF('Core Analysis'!$B$2:$B$19,A1270)&gt;0,VLOOKUP(A1270,'Core Analysis'!$B$2:$D$19,2,FALSE),SQRT((POWER(L1270/'Assumptions'!$B$8,2)+POWER(('Assumptions'!$B$2-I1270)/('Assumptions'!$B$2-'Assumptions'!$B$3),2))/2)),"")</x:f>
        <x:v>0.25035668796975397</x:v>
      </x:c>
      <x:c r="N1270" s="1" t="n">
        <x:f>IFERROR(IF(COUNTIFS('Core Analysis'!$B$2:$B$19,A1270,'Core Analysis'!$D$2:$D$19,"&gt;0")&gt;0,VLOOKUP(A1270,'Core Analysis'!$B$2:$D$19,3,FALSE),POWER(('Assumptions'!$B$4*'Assumptions'!$B$5)/(E1270*POWER(M1270,'Assumptions'!$B$6)),1/'Assumptions'!$B$7)),"")</x:f>
        <x:v>0.36362737519092647</x:v>
      </x:c>
      <x:c r="O1270" s="9" t="n">
        <x:f>IFERROR('Assumptions'!$B$12*POWER(M1270,'Assumptions'!$B$13)/POWER(N1270,2),"")</x:f>
        <x:v>0.00232212842897707</x:v>
      </x:c>
    </x:row>
    <x:row r="1271">
      <x:c r="A1271" s="8" t="n">
        <x:v>8434.5</x:v>
      </x:c>
      <x:c r="B1271" s="1" t="n">
        <x:v>31.9667</x:v>
      </x:c>
      <x:c r="C1271" s="1" t="n">
        <x:v>8.5133</x:v>
      </x:c>
      <x:c r="D1271" s="1" t="n">
        <x:v>-104.5333</x:v>
      </x:c>
      <x:c r="E1271" s="1" t="n">
        <x:v>16.5843</x:v>
      </x:c>
      <x:c r="F1271" s="1" t="n">
        <x:v>24.6432</x:v>
      </x:c>
      <x:c r="G1271" s="1" t="n">
        <x:v>34.9704</x:v>
      </x:c>
      <x:c r="H1271" s="1" t="n">
        <x:v>89.2</x:v>
      </x:c>
      <x:c r="I1271" s="1" t="n">
        <x:v>2.3033</x:v>
      </x:c>
      <x:c r="J1271" s="1" t="n">
        <x:v>-0.0011</x:v>
      </x:c>
      <x:c r="K1271" s="1" t="n">
        <x:v>2.5867</x:v>
      </x:c>
      <x:c r="L1271" s="1" t="n">
        <x:v>24.0933</x:v>
      </x:c>
      <x:c r="M1271" s="1" t="n">
        <x:f>IFERROR(IF(COUNTIF('Core Analysis'!$B$2:$B$19,A1271)&gt;0,VLOOKUP(A1271,'Core Analysis'!$B$2:$D$19,2,FALSE),SQRT((POWER(L1271/'Assumptions'!$B$8,2)+POWER(('Assumptions'!$B$2-I1271)/('Assumptions'!$B$2-'Assumptions'!$B$3),2))/2)),"")</x:f>
        <x:v>0.24160114225166013</x:v>
      </x:c>
      <x:c r="N1271" s="1" t="n">
        <x:f>IFERROR(IF(COUNTIFS('Core Analysis'!$B$2:$B$19,A1271,'Core Analysis'!$D$2:$D$19,"&gt;0")&gt;0,VLOOKUP(A1271,'Core Analysis'!$B$2:$D$19,3,FALSE),POWER(('Assumptions'!$B$4*'Assumptions'!$B$5)/(E1271*POWER(M1271,'Assumptions'!$B$6)),1/'Assumptions'!$B$7)),"")</x:f>
        <x:v>0.3802913629465297</x:v>
      </x:c>
      <x:c r="O1271" s="9" t="n">
        <x:f>IFERROR('Assumptions'!$B$12*POWER(M1271,'Assumptions'!$B$13)/POWER(N1271,2),"")</x:f>
        <x:v>0.0018152711715270782</x:v>
      </x:c>
    </x:row>
    <x:row r="1272">
      <x:c r="A1272" s="8" t="n">
        <x:v>8435</x:v>
      </x:c>
      <x:c r="B1272" s="1" t="n">
        <x:v>34</x:v>
      </x:c>
      <x:c r="C1272" s="1" t="n">
        <x:v>8.5133</x:v>
      </x:c>
      <x:c r="D1272" s="1" t="n">
        <x:v>-103.7778</x:v>
      </x:c>
      <x:c r="E1272" s="1" t="n">
        <x:v>16.772</x:v>
      </x:c>
      <x:c r="F1272" s="1" t="n">
        <x:v>24.3924</x:v>
      </x:c>
      <x:c r="G1272" s="1" t="n">
        <x:v>36.8824</x:v>
      </x:c>
      <x:c r="H1272" s="1" t="n">
        <x:v>89.5333</x:v>
      </x:c>
      <x:c r="I1272" s="1" t="n">
        <x:v>2.2949</x:v>
      </x:c>
      <x:c r="J1272" s="1" t="n">
        <x:v>-0.0067</x:v>
      </x:c>
      <x:c r="K1272" s="1" t="n">
        <x:v>2.68</x:v>
      </x:c>
      <x:c r="L1272" s="1" t="n">
        <x:v>23.48</x:v>
      </x:c>
      <x:c r="M1272" s="1" t="n">
        <x:f>IFERROR(IF(COUNTIF('Core Analysis'!$B$2:$B$19,A1272)&gt;0,VLOOKUP(A1272,'Core Analysis'!$B$2:$D$19,2,FALSE),SQRT((POWER(L1272/'Assumptions'!$B$8,2)+POWER(('Assumptions'!$B$2-I1272)/('Assumptions'!$B$2-'Assumptions'!$B$3),2))/2)),"")</x:f>
        <x:v>0.24105470050259747</x:v>
      </x:c>
      <x:c r="N1272" s="1" t="n">
        <x:f>IFERROR(IF(COUNTIFS('Core Analysis'!$B$2:$B$19,A1272,'Core Analysis'!$D$2:$D$19,"&gt;0")&gt;0,VLOOKUP(A1272,'Core Analysis'!$B$2:$D$19,3,FALSE),POWER(('Assumptions'!$B$4*'Assumptions'!$B$5)/(E1272*POWER(M1272,'Assumptions'!$B$6)),1/'Assumptions'!$B$7)),"")</x:f>
        <x:v>0.37901464077428193</x:v>
      </x:c>
      <x:c r="O1272" s="9" t="n">
        <x:f>IFERROR('Assumptions'!$B$12*POWER(M1272,'Assumptions'!$B$13)/POWER(N1272,2),"")</x:f>
        <x:v>0.001809404205572658</x:v>
      </x:c>
    </x:row>
    <x:row r="1273">
      <x:c r="A1273" s="8" t="n">
        <x:v>8435.5</x:v>
      </x:c>
      <x:c r="B1273" s="1" t="n">
        <x:v>34.8667</x:v>
      </x:c>
      <x:c r="C1273" s="1" t="n">
        <x:v>8.5133</x:v>
      </x:c>
      <x:c r="D1273" s="1" t="n">
        <x:v>-102.7333</x:v>
      </x:c>
      <x:c r="E1273" s="1" t="n">
        <x:v>16.8926</x:v>
      </x:c>
      <x:c r="F1273" s="1" t="n">
        <x:v>23.6792</x:v>
      </x:c>
      <x:c r="G1273" s="1" t="n">
        <x:v>37.4905</x:v>
      </x:c>
      <x:c r="H1273" s="1" t="n">
        <x:v>89.4</x:v>
      </x:c>
      <x:c r="I1273" s="1" t="n">
        <x:v>2.29</x:v>
      </x:c>
      <x:c r="J1273" s="1" t="n">
        <x:v>-0.004</x:v>
      </x:c>
      <x:c r="K1273" s="1" t="n">
        <x:v>2.5867</x:v>
      </x:c>
      <x:c r="L1273" s="1" t="n">
        <x:v>23.9067</x:v>
      </x:c>
      <x:c r="M1273" s="1" t="n">
        <x:f>IFERROR(IF(COUNTIF('Core Analysis'!$B$2:$B$19,A1273)&gt;0,VLOOKUP(A1273,'Core Analysis'!$B$2:$D$19,2,FALSE),SQRT((POWER(L1273/'Assumptions'!$B$8,2)+POWER(('Assumptions'!$B$2-I1273)/('Assumptions'!$B$2-'Assumptions'!$B$3),2))/2)),"")</x:f>
        <x:v>0.24459459365345754</x:v>
      </x:c>
      <x:c r="N1273" s="1" t="n">
        <x:f>IFERROR(IF(COUNTIFS('Core Analysis'!$B$2:$B$19,A1273,'Core Analysis'!$D$2:$D$19,"&gt;0")&gt;0,VLOOKUP(A1273,'Core Analysis'!$B$2:$D$19,3,FALSE),POWER(('Assumptions'!$B$4*'Assumptions'!$B$5)/(E1273*POWER(M1273,'Assumptions'!$B$6)),1/'Assumptions'!$B$7)),"")</x:f>
        <x:v>0.37219361208333296</x:v>
      </x:c>
      <x:c r="O1273" s="9" t="n">
        <x:f>IFERROR('Assumptions'!$B$12*POWER(M1273,'Assumptions'!$B$13)/POWER(N1273,2),"")</x:f>
        <x:v>0.0020006321030068114</x:v>
      </x:c>
    </x:row>
    <x:row r="1274">
      <x:c r="A1274" s="8" t="n">
        <x:v>8436</x:v>
      </x:c>
      <x:c r="B1274" s="1" t="n">
        <x:v>34.6667</x:v>
      </x:c>
      <x:c r="C1274" s="1" t="n">
        <x:v>8.5133</x:v>
      </x:c>
      <x:c r="D1274" s="1" t="n">
        <x:v>-102.7778</x:v>
      </x:c>
      <x:c r="E1274" s="1" t="n">
        <x:v>16.7035</x:v>
      </x:c>
      <x:c r="F1274" s="1" t="n">
        <x:v>23.2231</x:v>
      </x:c>
      <x:c r="G1274" s="1" t="n">
        <x:v>34.8296</x:v>
      </x:c>
      <x:c r="H1274" s="1" t="n">
        <x:v>89.5556</x:v>
      </x:c>
      <x:c r="I1274" s="1" t="n">
        <x:v>2.2822</x:v>
      </x:c>
      <x:c r="J1274" s="1" t="n">
        <x:v>0</x:v>
      </x:c>
      <x:c r="K1274" s="1" t="n">
        <x:v>2.6667</x:v>
      </x:c>
      <x:c r="L1274" s="1" t="n">
        <x:v>25.4267</x:v>
      </x:c>
      <x:c r="M1274" s="1" t="n">
        <x:f>IFERROR(IF(COUNTIF('Core Analysis'!$B$2:$B$19,A1274)&gt;0,VLOOKUP(A1274,'Core Analysis'!$B$2:$D$19,2,FALSE),SQRT((POWER(L1274/'Assumptions'!$B$8,2)+POWER(('Assumptions'!$B$2-I1274)/('Assumptions'!$B$2-'Assumptions'!$B$3),2))/2)),"")</x:f>
        <x:v>0.2544009771205955</x:v>
      </x:c>
      <x:c r="N1274" s="1" t="n">
        <x:f>IFERROR(IF(COUNTIFS('Core Analysis'!$B$2:$B$19,A1274,'Core Analysis'!$D$2:$D$19,"&gt;0")&gt;0,VLOOKUP(A1274,'Core Analysis'!$B$2:$D$19,3,FALSE),POWER(('Assumptions'!$B$4*'Assumptions'!$B$5)/(E1274*POWER(M1274,'Assumptions'!$B$6)),1/'Assumptions'!$B$7)),"")</x:f>
        <x:v>0.35986656799471817</x:v>
      </x:c>
      <x:c r="O1274" s="9" t="n">
        <x:f>IFERROR('Assumptions'!$B$12*POWER(M1274,'Assumptions'!$B$13)/POWER(N1274,2),"")</x:f>
        <x:v>0.002544125403039096</x:v>
      </x:c>
    </x:row>
    <x:row r="1275">
      <x:c r="A1275" s="8" t="n">
        <x:v>8436.5</x:v>
      </x:c>
      <x:c r="B1275" s="1" t="n">
        <x:v>33.5</x:v>
      </x:c>
      <x:c r="C1275" s="1" t="n">
        <x:v>8.5133</x:v>
      </x:c>
      <x:c r="D1275" s="1" t="n">
        <x:v>-103.2222</x:v>
      </x:c>
      <x:c r="E1275" s="1" t="n">
        <x:v>16.772</x:v>
      </x:c>
      <x:c r="F1275" s="1" t="n">
        <x:v>22.8459</x:v>
      </x:c>
      <x:c r="G1275" s="1" t="n">
        <x:v>33.6019</x:v>
      </x:c>
      <x:c r="H1275" s="1" t="n">
        <x:v>90.2667</x:v>
      </x:c>
      <x:c r="I1275" s="1" t="n">
        <x:v>2.272</x:v>
      </x:c>
      <x:c r="J1275" s="1" t="n">
        <x:v>-0.0027</x:v>
      </x:c>
      <x:c r="K1275" s="1" t="n">
        <x:v>2.6133</x:v>
      </x:c>
      <x:c r="L1275" s="1" t="n">
        <x:v>25.6133</x:v>
      </x:c>
      <x:c r="M1275" s="1" t="n">
        <x:f>IFERROR(IF(COUNTIF('Core Analysis'!$B$2:$B$19,A1275)&gt;0,VLOOKUP(A1275,'Core Analysis'!$B$2:$D$19,2,FALSE),SQRT((POWER(L1275/'Assumptions'!$B$8,2)+POWER(('Assumptions'!$B$2-I1275)/('Assumptions'!$B$2-'Assumptions'!$B$3),2))/2)),"")</x:f>
        <x:v>0.25830814010331676</x:v>
      </x:c>
      <x:c r="N1275" s="1" t="n">
        <x:f>IFERROR(IF(COUNTIFS('Core Analysis'!$B$2:$B$19,A1275,'Core Analysis'!$D$2:$D$19,"&gt;0")&gt;0,VLOOKUP(A1275,'Core Analysis'!$B$2:$D$19,3,FALSE),POWER(('Assumptions'!$B$4*'Assumptions'!$B$5)/(E1275*POWER(M1275,'Assumptions'!$B$6)),1/'Assumptions'!$B$7)),"")</x:f>
        <x:v>0.35369872850852124</x:v>
      </x:c>
      <x:c r="O1275" s="9" t="n">
        <x:f>IFERROR('Assumptions'!$B$12*POWER(M1275,'Assumptions'!$B$13)/POWER(N1275,2),"")</x:f>
        <x:v>0.0028163039068093564</x:v>
      </x:c>
    </x:row>
    <x:row r="1276">
      <x:c r="A1276" s="8" t="n">
        <x:v>8437</x:v>
      </x:c>
      <x:c r="B1276" s="1" t="n">
        <x:v>35.3</x:v>
      </x:c>
      <x:c r="C1276" s="1" t="n">
        <x:v>8.5178</x:v>
      </x:c>
      <x:c r="D1276" s="1" t="n">
        <x:v>-103.2667</x:v>
      </x:c>
      <x:c r="E1276" s="1" t="n">
        <x:v>17.1189</x:v>
      </x:c>
      <x:c r="F1276" s="1" t="n">
        <x:v>22.9162</x:v>
      </x:c>
      <x:c r="G1276" s="1" t="n">
        <x:v>33.9823</x:v>
      </x:c>
      <x:c r="H1276" s="1" t="n">
        <x:v>89.9111</x:v>
      </x:c>
      <x:c r="I1276" s="1" t="n">
        <x:v>2.2713</x:v>
      </x:c>
      <x:c r="J1276" s="1" t="n">
        <x:v>-0.0013</x:v>
      </x:c>
      <x:c r="K1276" s="1" t="n">
        <x:v>2.6933</x:v>
      </x:c>
      <x:c r="L1276" s="1" t="n">
        <x:v>25.12</x:v>
      </x:c>
      <x:c r="M1276" s="1" t="n">
        <x:f>IFERROR(IF(COUNTIF('Core Analysis'!$B$2:$B$19,A1276)&gt;0,VLOOKUP(A1276,'Core Analysis'!$B$2:$D$19,2,FALSE),SQRT((POWER(L1276/'Assumptions'!$B$8,2)+POWER(('Assumptions'!$B$2-I1276)/('Assumptions'!$B$2-'Assumptions'!$B$3),2))/2)),"")</x:f>
        <x:v>0.2560817144178146</x:v>
      </x:c>
      <x:c r="N1276" s="1" t="n">
        <x:f>IFERROR(IF(COUNTIFS('Core Analysis'!$B$2:$B$19,A1276,'Core Analysis'!$D$2:$D$19,"&gt;0")&gt;0,VLOOKUP(A1276,'Core Analysis'!$B$2:$D$19,3,FALSE),POWER(('Assumptions'!$B$4*'Assumptions'!$B$5)/(E1276*POWER(M1276,'Assumptions'!$B$6)),1/'Assumptions'!$B$7)),"")</x:f>
        <x:v>0.3531404951927213</x:v>
      </x:c>
      <x:c r="O1276" s="9" t="n">
        <x:f>IFERROR('Assumptions'!$B$12*POWER(M1276,'Assumptions'!$B$13)/POWER(N1276,2),"")</x:f>
        <x:v>0.002719628396613518</x:v>
      </x:c>
    </x:row>
    <x:row r="1277">
      <x:c r="A1277" s="8" t="n">
        <x:v>8437.5</x:v>
      </x:c>
      <x:c r="B1277" s="1" t="n">
        <x:v>33.7</x:v>
      </x:c>
      <x:c r="C1277" s="1" t="n">
        <x:v>8.52</x:v>
      </x:c>
      <x:c r="D1277" s="1" t="n">
        <x:v>-103.0222</x:v>
      </x:c>
      <x:c r="E1277" s="1" t="n">
        <x:v>17.2067</x:v>
      </x:c>
      <x:c r="F1277" s="1" t="n">
        <x:v>23.5827</x:v>
      </x:c>
      <x:c r="G1277" s="1" t="n">
        <x:v>34.3671</x:v>
      </x:c>
      <x:c r="H1277" s="1" t="n">
        <x:v>89.5778</x:v>
      </x:c>
      <x:c r="I1277" s="1" t="n">
        <x:v>2.2762</x:v>
      </x:c>
      <x:c r="J1277" s="1" t="n">
        <x:v>-0.004</x:v>
      </x:c>
      <x:c r="K1277" s="1" t="n">
        <x:v>2.6667</x:v>
      </x:c>
      <x:c r="L1277" s="1" t="n">
        <x:v>25.3733</x:v>
      </x:c>
      <x:c r="M1277" s="1" t="n">
        <x:f>IFERROR(IF(COUNTIF('Core Analysis'!$B$2:$B$19,A1277)&gt;0,VLOOKUP(A1277,'Core Analysis'!$B$2:$D$19,2,FALSE),SQRT((POWER(L1277/'Assumptions'!$B$8,2)+POWER(('Assumptions'!$B$2-I1277)/('Assumptions'!$B$2-'Assumptions'!$B$3),2))/2)),"")</x:f>
        <x:v>0.2558871194783287</x:v>
      </x:c>
      <x:c r="N1277" s="1" t="n">
        <x:f>IFERROR(IF(COUNTIFS('Core Analysis'!$B$2:$B$19,A1277,'Core Analysis'!$D$2:$D$19,"&gt;0")&gt;0,VLOOKUP(A1277,'Core Analysis'!$B$2:$D$19,3,FALSE),POWER(('Assumptions'!$B$4*'Assumptions'!$B$5)/(E1277*POWER(M1277,'Assumptions'!$B$6)),1/'Assumptions'!$B$7)),"")</x:f>
        <x:v>0.3525062316907724</x:v>
      </x:c>
      <x:c r="O1277" s="9" t="n">
        <x:f>IFERROR('Assumptions'!$B$12*POWER(M1277,'Assumptions'!$B$13)/POWER(N1277,2),"")</x:f>
        <x:v>0.0027203099030243053</x:v>
      </x:c>
    </x:row>
    <x:row r="1278">
      <x:c r="A1278" s="8" t="n">
        <x:v>8438</x:v>
      </x:c>
      <x:c r="B1278" s="1" t="n">
        <x:v>33.9667</x:v>
      </x:c>
      <x:c r="C1278" s="1" t="n">
        <x:v>8.52</x:v>
      </x:c>
      <x:c r="D1278" s="1" t="n">
        <x:v>-102.5778</x:v>
      </x:c>
      <x:c r="E1278" s="1" t="n">
        <x:v>17.2067</x:v>
      </x:c>
      <x:c r="F1278" s="1" t="n">
        <x:v>24.821</x:v>
      </x:c>
      <x:c r="G1278" s="1" t="n">
        <x:v>35.3666</x:v>
      </x:c>
      <x:c r="H1278" s="1" t="n">
        <x:v>89</x:v>
      </x:c>
      <x:c r="I1278" s="1" t="n">
        <x:v>2.2982</x:v>
      </x:c>
      <x:c r="J1278" s="1" t="n">
        <x:v>-0.0031</x:v>
      </x:c>
      <x:c r="K1278" s="1" t="n">
        <x:v>2.6933</x:v>
      </x:c>
      <x:c r="L1278" s="1" t="n">
        <x:v>25.6</x:v>
      </x:c>
      <x:c r="M1278" s="1" t="n">
        <x:f>IFERROR(IF(COUNTIF('Core Analysis'!$B$2:$B$19,A1278)&gt;0,VLOOKUP(A1278,'Core Analysis'!$B$2:$D$19,2,FALSE),SQRT((POWER(L1278/'Assumptions'!$B$8,2)+POWER(('Assumptions'!$B$2-I1278)/('Assumptions'!$B$2-'Assumptions'!$B$3),2))/2)),"")</x:f>
        <x:v>0.25067409875340174</x:v>
      </x:c>
      <x:c r="N1278" s="1" t="n">
        <x:f>IFERROR(IF(COUNTIFS('Core Analysis'!$B$2:$B$19,A1278,'Core Analysis'!$D$2:$D$19,"&gt;0")&gt;0,VLOOKUP(A1278,'Core Analysis'!$B$2:$D$19,3,FALSE),POWER(('Assumptions'!$B$4*'Assumptions'!$B$5)/(E1278*POWER(M1278,'Assumptions'!$B$6)),1/'Assumptions'!$B$7)),"")</x:f>
        <x:v>0.3598369543326742</x:v>
      </x:c>
      <x:c r="O1278" s="9" t="n">
        <x:f>IFERROR('Assumptions'!$B$12*POWER(M1278,'Assumptions'!$B$13)/POWER(N1278,2),"")</x:f>
        <x:v>0.0023845641894990454</x:v>
      </x:c>
    </x:row>
    <x:row r="1279">
      <x:c r="A1279" s="8" t="n">
        <x:v>8438.5</x:v>
      </x:c>
      <x:c r="B1279" s="1" t="n">
        <x:v>31.5</x:v>
      </x:c>
      <x:c r="C1279" s="1" t="n">
        <x:v>8.5267</x:v>
      </x:c>
      <x:c r="D1279" s="1" t="n">
        <x:v>-102.4</x:v>
      </x:c>
      <x:c r="E1279" s="1" t="n">
        <x:v>17.4372</x:v>
      </x:c>
      <x:c r="F1279" s="1" t="n">
        <x:v>25.6208</x:v>
      </x:c>
      <x:c r="G1279" s="1" t="n">
        <x:v>37.4969</x:v>
      </x:c>
      <x:c r="H1279" s="1" t="n">
        <x:v>88.5111</x:v>
      </x:c>
      <x:c r="I1279" s="1" t="n">
        <x:v>2.3164</x:v>
      </x:c>
      <x:c r="J1279" s="1" t="n">
        <x:v>-0.002</x:v>
      </x:c>
      <x:c r="K1279" s="1" t="n">
        <x:v>2.6667</x:v>
      </x:c>
      <x:c r="L1279" s="1" t="n">
        <x:v>25.2</x:v>
      </x:c>
      <x:c r="M1279" s="1" t="n">
        <x:f>IFERROR(IF(COUNTIF('Core Analysis'!$B$2:$B$19,A1279)&gt;0,VLOOKUP(A1279,'Core Analysis'!$B$2:$D$19,2,FALSE),SQRT((POWER(L1279/'Assumptions'!$B$8,2)+POWER(('Assumptions'!$B$2-I1279)/('Assumptions'!$B$2-'Assumptions'!$B$3),2))/2)),"")</x:f>
        <x:v>0.24348015134608672</x:v>
      </x:c>
      <x:c r="N1279" s="1" t="n">
        <x:f>IFERROR(IF(COUNTIFS('Core Analysis'!$B$2:$B$19,A1279,'Core Analysis'!$D$2:$D$19,"&gt;0")&gt;0,VLOOKUP(A1279,'Core Analysis'!$B$2:$D$19,3,FALSE),POWER(('Assumptions'!$B$4*'Assumptions'!$B$5)/(E1279*POWER(M1279,'Assumptions'!$B$6)),1/'Assumptions'!$B$7)),"")</x:f>
        <x:v>0.3680120848847673</x:v>
      </x:c>
      <x:c r="O1279" s="9" t="n">
        <x:f>IFERROR('Assumptions'!$B$12*POWER(M1279,'Assumptions'!$B$13)/POWER(N1279,2),"")</x:f>
        <x:v>0.0020056466614460176</x:v>
      </x:c>
    </x:row>
    <x:row r="1280">
      <x:c r="A1280" s="8" t="n">
        <x:v>8439</x:v>
      </x:c>
      <x:c r="B1280" s="1" t="n">
        <x:v>33.0333</x:v>
      </x:c>
      <x:c r="C1280" s="1" t="n">
        <x:v>8.5133</x:v>
      </x:c>
      <x:c r="D1280" s="1" t="n">
        <x:v>-102.5333</x:v>
      </x:c>
      <x:c r="E1280" s="1" t="n">
        <x:v>17.5266</x:v>
      </x:c>
      <x:c r="F1280" s="1" t="n">
        <x:v>26.4462</x:v>
      </x:c>
      <x:c r="G1280" s="1" t="n">
        <x:v>47.9767</x:v>
      </x:c>
      <x:c r="H1280" s="1" t="n">
        <x:v>87.9778</x:v>
      </x:c>
      <x:c r="I1280" s="1" t="n">
        <x:v>2.3171</x:v>
      </x:c>
      <x:c r="J1280" s="1" t="n">
        <x:v>-0.0037</x:v>
      </x:c>
      <x:c r="K1280" s="1" t="n">
        <x:v>2.6889</x:v>
      </x:c>
      <x:c r="L1280" s="1" t="n">
        <x:v>23.7067</x:v>
      </x:c>
      <x:c r="M1280" s="1" t="n">
        <x:f>IFERROR(IF(COUNTIF('Core Analysis'!$B$2:$B$19,A1280)&gt;0,VLOOKUP(A1280,'Core Analysis'!$B$2:$D$19,2,FALSE),SQRT((POWER(L1280/'Assumptions'!$B$8,2)+POWER(('Assumptions'!$B$2-I1280)/('Assumptions'!$B$2-'Assumptions'!$B$3),2))/2)),"")</x:f>
        <x:v>0.23565981964008292</x:v>
      </x:c>
      <x:c r="N1280" s="1" t="n">
        <x:f>IFERROR(IF(COUNTIFS('Core Analysis'!$B$2:$B$19,A1280,'Core Analysis'!$D$2:$D$19,"&gt;0")&gt;0,VLOOKUP(A1280,'Core Analysis'!$B$2:$D$19,3,FALSE),POWER(('Assumptions'!$B$4*'Assumptions'!$B$5)/(E1280*POWER(M1280,'Assumptions'!$B$6)),1/'Assumptions'!$B$7)),"")</x:f>
        <x:v>0.3792535365813299</x:v>
      </x:c>
      <x:c r="O1280" s="9" t="n">
        <x:f>IFERROR('Assumptions'!$B$12*POWER(M1280,'Assumptions'!$B$13)/POWER(N1280,2),"")</x:f>
        <x:v>0.0016358218692438915</x:v>
      </x:c>
    </x:row>
    <x:row r="1281">
      <x:c r="A1281" s="8" t="n">
        <x:v>8439.5</x:v>
      </x:c>
      <x:c r="B1281" s="1" t="n">
        <x:v>33.9</x:v>
      </x:c>
      <x:c r="C1281" s="1" t="n">
        <x:v>8.5133</x:v>
      </x:c>
      <x:c r="D1281" s="1" t="n">
        <x:v>-102.3556</x:v>
      </x:c>
      <x:c r="E1281" s="1" t="n">
        <x:v>17.4907</x:v>
      </x:c>
      <x:c r="F1281" s="1" t="n">
        <x:v>26.0968</x:v>
      </x:c>
      <x:c r="G1281" s="1" t="n">
        <x:v>40.575</x:v>
      </x:c>
      <x:c r="H1281" s="1" t="n">
        <x:v>87.8222</x:v>
      </x:c>
      <x:c r="I1281" s="1" t="n">
        <x:v>2.3073</x:v>
      </x:c>
      <x:c r="J1281" s="1" t="n">
        <x:v>-0.0019</x:v>
      </x:c>
      <x:c r="K1281" s="1" t="n">
        <x:v>2.72</x:v>
      </x:c>
      <x:c r="L1281" s="1" t="n">
        <x:v>23.08</x:v>
      </x:c>
      <x:c r="M1281" s="1" t="n">
        <x:f>IFERROR(IF(COUNTIF('Core Analysis'!$B$2:$B$19,A1281)&gt;0,VLOOKUP(A1281,'Core Analysis'!$B$2:$D$19,2,FALSE),SQRT((POWER(L1281/'Assumptions'!$B$8,2)+POWER(('Assumptions'!$B$2-I1281)/('Assumptions'!$B$2-'Assumptions'!$B$3),2))/2)),"")</x:f>
        <x:v>0.2354153100410648</x:v>
      </x:c>
      <x:c r="N1281" s="1" t="n">
        <x:f>IFERROR(IF(COUNTIFS('Core Analysis'!$B$2:$B$19,A1281,'Core Analysis'!$D$2:$D$19,"&gt;0")&gt;0,VLOOKUP(A1281,'Core Analysis'!$B$2:$D$19,3,FALSE),POWER(('Assumptions'!$B$4*'Assumptions'!$B$5)/(E1281*POWER(M1281,'Assumptions'!$B$6)),1/'Assumptions'!$B$7)),"")</x:f>
        <x:v>0.38003685813523314</x:v>
      </x:c>
      <x:c r="O1281" s="9" t="n">
        <x:f>IFERROR('Assumptions'!$B$12*POWER(M1281,'Assumptions'!$B$13)/POWER(N1281,2),"")</x:f>
        <x:v>0.0016216613474654665</x:v>
      </x:c>
    </x:row>
    <x:row r="1282">
      <x:c r="A1282" s="8" t="n">
        <x:v>8440</x:v>
      </x:c>
      <x:c r="B1282" s="1" t="n">
        <x:v>33.2</x:v>
      </x:c>
      <x:c r="C1282" s="1" t="n">
        <x:v>8.5133</x:v>
      </x:c>
      <x:c r="D1282" s="1" t="n">
        <x:v>-102.3778</x:v>
      </x:c>
      <x:c r="E1282" s="1" t="n">
        <x:v>17.4728</x:v>
      </x:c>
      <x:c r="F1282" s="1" t="n">
        <x:v>25.2047</x:v>
      </x:c>
      <x:c r="G1282" s="1" t="n">
        <x:v>38.6991</x:v>
      </x:c>
      <x:c r="H1282" s="1" t="n">
        <x:v>89.1333</x:v>
      </x:c>
      <x:c r="I1282" s="1" t="n">
        <x:v>2.2951</x:v>
      </x:c>
      <x:c r="J1282" s="1" t="n">
        <x:v>-0.0071</x:v>
      </x:c>
      <x:c r="K1282" s="1" t="n">
        <x:v>2.72</x:v>
      </x:c>
      <x:c r="L1282" s="1" t="n">
        <x:v>24.08</x:v>
      </x:c>
      <x:c r="M1282" s="1" t="n">
        <x:f>IFERROR(IF(COUNTIF('Core Analysis'!$B$2:$B$19,A1282)&gt;0,VLOOKUP(A1282,'Core Analysis'!$B$2:$D$19,2,FALSE),SQRT((POWER(L1282/'Assumptions'!$B$8,2)+POWER(('Assumptions'!$B$2-I1282)/('Assumptions'!$B$2-'Assumptions'!$B$3),2))/2)),"")</x:f>
        <x:v>0.24393736263128443</x:v>
      </x:c>
      <x:c r="N1282" s="1" t="n">
        <x:f>IFERROR(IF(COUNTIFS('Core Analysis'!$B$2:$B$19,A1282,'Core Analysis'!$D$2:$D$19,"&gt;0")&gt;0,VLOOKUP(A1282,'Core Analysis'!$B$2:$D$19,3,FALSE),POWER(('Assumptions'!$B$4*'Assumptions'!$B$5)/(E1282*POWER(M1282,'Assumptions'!$B$6)),1/'Assumptions'!$B$7)),"")</x:f>
        <x:v>0.36694792892054584</x:v>
      </x:c>
      <x:c r="O1282" s="9" t="n">
        <x:f>IFERROR('Assumptions'!$B$12*POWER(M1282,'Assumptions'!$B$13)/POWER(N1282,2),"")</x:f>
        <x:v>0.002034017347328157</x:v>
      </x:c>
    </x:row>
    <x:row r="1283">
      <x:c r="A1283" s="8" t="n">
        <x:v>8440.5</x:v>
      </x:c>
      <x:c r="B1283" s="1" t="n">
        <x:v>34.0667</x:v>
      </x:c>
      <x:c r="C1283" s="1" t="n">
        <x:v>8.5178</x:v>
      </x:c>
      <x:c r="D1283" s="1" t="n">
        <x:v>-102.6445</x:v>
      </x:c>
      <x:c r="E1283" s="1" t="n">
        <x:v>17.6165</x:v>
      </x:c>
      <x:c r="F1283" s="1" t="n">
        <x:v>24.1443</x:v>
      </x:c>
      <x:c r="G1283" s="1" t="n">
        <x:v>37.6444</x:v>
      </x:c>
      <x:c r="H1283" s="1" t="n">
        <x:v>89.6889</x:v>
      </x:c>
      <x:c r="I1283" s="1" t="n">
        <x:v>2.2882</x:v>
      </x:c>
      <x:c r="J1283" s="1" t="n">
        <x:v>-0.0082</x:v>
      </x:c>
      <x:c r="K1283" s="1" t="n">
        <x:v>2.7733</x:v>
      </x:c>
      <x:c r="L1283" s="1" t="n">
        <x:v>24.2933</x:v>
      </x:c>
      <x:c r="M1283" s="1" t="n">
        <x:f>IFERROR(IF(COUNTIF('Core Analysis'!$B$2:$B$19,A1283)&gt;0,VLOOKUP(A1283,'Core Analysis'!$B$2:$D$19,2,FALSE),SQRT((POWER(L1283/'Assumptions'!$B$8,2)+POWER(('Assumptions'!$B$2-I1283)/('Assumptions'!$B$2-'Assumptions'!$B$3),2))/2)),"")</x:f>
        <x:v>0.2470230692562346</x:v>
      </x:c>
      <x:c r="N1283" s="1" t="n">
        <x:f>IFERROR(IF(COUNTIFS('Core Analysis'!$B$2:$B$19,A1283,'Core Analysis'!$D$2:$D$19,"&gt;0")&gt;0,VLOOKUP(A1283,'Core Analysis'!$B$2:$D$19,3,FALSE),POWER(('Assumptions'!$B$4*'Assumptions'!$B$5)/(E1283*POWER(M1283,'Assumptions'!$B$6)),1/'Assumptions'!$B$7)),"")</x:f>
        <x:v>0.3608832209332596</x:v>
      </x:c>
      <x:c r="O1283" s="9" t="n">
        <x:f>IFERROR('Assumptions'!$B$12*POWER(M1283,'Assumptions'!$B$13)/POWER(N1283,2),"")</x:f>
        <x:v>0.0022225451249867994</x:v>
      </x:c>
    </x:row>
    <x:row r="1284">
      <x:c r="A1284" s="8" t="n">
        <x:v>8441</x:v>
      </x:c>
      <x:c r="B1284" s="1" t="n">
        <x:v>35.9</x:v>
      </x:c>
      <x:c r="C1284" s="1" t="n">
        <x:v>8.5156</x:v>
      </x:c>
      <x:c r="D1284" s="1" t="n">
        <x:v>-103.1556</x:v>
      </x:c>
      <x:c r="E1284" s="1" t="n">
        <x:v>17.6887</x:v>
      </x:c>
      <x:c r="F1284" s="1" t="n">
        <x:v>24.0946</x:v>
      </x:c>
      <x:c r="G1284" s="1" t="n">
        <x:v>36.9193</x:v>
      </x:c>
      <x:c r="H1284" s="1" t="n">
        <x:v>89.8667</x:v>
      </x:c>
      <x:c r="I1284" s="1" t="n">
        <x:v>2.2789</x:v>
      </x:c>
      <x:c r="J1284" s="1" t="n">
        <x:v>-0.0091</x:v>
      </x:c>
      <x:c r="K1284" s="1" t="n">
        <x:v>2.6889</x:v>
      </x:c>
      <x:c r="L1284" s="1" t="n">
        <x:v>25.64</x:v>
      </x:c>
      <x:c r="M1284" s="1" t="n">
        <x:f>IFERROR(IF(COUNTIF('Core Analysis'!$B$2:$B$19,A1284)&gt;0,VLOOKUP(A1284,'Core Analysis'!$B$2:$D$19,2,FALSE),SQRT((POWER(L1284/'Assumptions'!$B$8,2)+POWER(('Assumptions'!$B$2-I1284)/('Assumptions'!$B$2-'Assumptions'!$B$3),2))/2)),"")</x:f>
        <x:v>0.2564267455806972</x:v>
      </x:c>
      <x:c r="N1284" s="1" t="n">
        <x:f>IFERROR(IF(COUNTIFS('Core Analysis'!$B$2:$B$19,A1284,'Core Analysis'!$D$2:$D$19,"&gt;0")&gt;0,VLOOKUP(A1284,'Core Analysis'!$B$2:$D$19,3,FALSE),POWER(('Assumptions'!$B$4*'Assumptions'!$B$5)/(E1284*POWER(M1284,'Assumptions'!$B$6)),1/'Assumptions'!$B$7)),"")</x:f>
        <x:v>0.34693869380404585</x:v>
      </x:c>
      <x:c r="O1284" s="9" t="n">
        <x:f>IFERROR('Assumptions'!$B$12*POWER(M1284,'Assumptions'!$B$13)/POWER(N1284,2),"")</x:f>
        <x:v>0.0028344711487495594</x:v>
      </x:c>
    </x:row>
    <x:row r="1285">
      <x:c r="A1285" s="8" t="n">
        <x:v>8441.5</x:v>
      </x:c>
      <x:c r="B1285" s="1" t="n">
        <x:v>34</x:v>
      </x:c>
      <x:c r="C1285" s="1" t="n">
        <x:v>8.5133</x:v>
      </x:c>
      <x:c r="D1285" s="1" t="n">
        <x:v>-103.2</x:v>
      </x:c>
      <x:c r="E1285" s="1" t="n">
        <x:v>17.5445</x:v>
      </x:c>
      <x:c r="F1285" s="1" t="n">
        <x:v>24.8714</x:v>
      </x:c>
      <x:c r="G1285" s="1" t="n">
        <x:v>36.0604</x:v>
      </x:c>
      <x:c r="H1285" s="1" t="n">
        <x:v>89.6222</x:v>
      </x:c>
      <x:c r="I1285" s="1" t="n">
        <x:v>2.2778</x:v>
      </x:c>
      <x:c r="J1285" s="1" t="n">
        <x:v>-0.0047</x:v>
      </x:c>
      <x:c r="K1285" s="1" t="n">
        <x:v>2.6311</x:v>
      </x:c>
      <x:c r="L1285" s="1" t="n">
        <x:v>24.96</x:v>
      </x:c>
      <x:c r="M1285" s="1" t="n">
        <x:f>IFERROR(IF(COUNTIF('Core Analysis'!$B$2:$B$19,A1285)&gt;0,VLOOKUP(A1285,'Core Analysis'!$B$2:$D$19,2,FALSE),SQRT((POWER(L1285/'Assumptions'!$B$8,2)+POWER(('Assumptions'!$B$2-I1285)/('Assumptions'!$B$2-'Assumptions'!$B$3),2))/2)),"")</x:f>
        <x:v>0.2533742119936582</x:v>
      </x:c>
      <x:c r="N1285" s="1" t="n">
        <x:f>IFERROR(IF(COUNTIFS('Core Analysis'!$B$2:$B$19,A1285,'Core Analysis'!$D$2:$D$19,"&gt;0")&gt;0,VLOOKUP(A1285,'Core Analysis'!$B$2:$D$19,3,FALSE),POWER(('Assumptions'!$B$4*'Assumptions'!$B$5)/(E1285*POWER(M1285,'Assumptions'!$B$6)),1/'Assumptions'!$B$7)),"")</x:f>
        <x:v>0.3525584343817836</x:v>
      </x:c>
      <x:c r="O1285" s="9" t="n">
        <x:f>IFERROR('Assumptions'!$B$12*POWER(M1285,'Assumptions'!$B$13)/POWER(N1285,2),"")</x:f>
        <x:v>0.002603941954920318</x:v>
      </x:c>
    </x:row>
    <x:row r="1286">
      <x:c r="A1286" s="8" t="n">
        <x:v>8442</x:v>
      </x:c>
      <x:c r="B1286" s="1" t="n">
        <x:v>32.8</x:v>
      </x:c>
      <x:c r="C1286" s="1" t="n">
        <x:v>8.5178</x:v>
      </x:c>
      <x:c r="D1286" s="1" t="n">
        <x:v>-103.4444</x:v>
      </x:c>
      <x:c r="E1286" s="1" t="n">
        <x:v>17.5266</x:v>
      </x:c>
      <x:c r="F1286" s="1" t="n">
        <x:v>25.2819</x:v>
      </x:c>
      <x:c r="G1286" s="1" t="n">
        <x:v>37.7218</x:v>
      </x:c>
      <x:c r="H1286" s="1" t="n">
        <x:v>89.4222</x:v>
      </x:c>
      <x:c r="I1286" s="1" t="n">
        <x:v>2.2844</x:v>
      </x:c>
      <x:c r="J1286" s="1" t="n">
        <x:v>0.002</x:v>
      </x:c>
      <x:c r="K1286" s="1" t="n">
        <x:v>2.5911</x:v>
      </x:c>
      <x:c r="L1286" s="1" t="n">
        <x:v>25.2</x:v>
      </x:c>
      <x:c r="M1286" s="1" t="n">
        <x:f>IFERROR(IF(COUNTIF('Core Analysis'!$B$2:$B$19,A1286)&gt;0,VLOOKUP(A1286,'Core Analysis'!$B$2:$D$19,2,FALSE),SQRT((POWER(L1286/'Assumptions'!$B$8,2)+POWER(('Assumptions'!$B$2-I1286)/('Assumptions'!$B$2-'Assumptions'!$B$3),2))/2)),"")</x:f>
        <x:v>0.2526286873073245</x:v>
      </x:c>
      <x:c r="N1286" s="1" t="n">
        <x:f>IFERROR(IF(COUNTIFS('Core Analysis'!$B$2:$B$19,A1286,'Core Analysis'!$D$2:$D$19,"&gt;0")&gt;0,VLOOKUP(A1286,'Core Analysis'!$B$2:$D$19,3,FALSE),POWER(('Assumptions'!$B$4*'Assumptions'!$B$5)/(E1286*POWER(M1286,'Assumptions'!$B$6)),1/'Assumptions'!$B$7)),"")</x:f>
        <x:v>0.35377937866531645</x:v>
      </x:c>
      <x:c r="O1286" s="9" t="n">
        <x:f>IFERROR('Assumptions'!$B$12*POWER(M1286,'Assumptions'!$B$13)/POWER(N1286,2),"")</x:f>
        <x:v>0.002552687234360013</x:v>
      </x:c>
    </x:row>
    <x:row r="1287">
      <x:c r="A1287" s="8" t="n">
        <x:v>8442.5</x:v>
      </x:c>
      <x:c r="B1287" s="1" t="n">
        <x:v>32.0667</x:v>
      </x:c>
      <x:c r="C1287" s="1" t="n">
        <x:v>8.52</x:v>
      </x:c>
      <x:c r="D1287" s="1" t="n">
        <x:v>-103.7111</x:v>
      </x:c>
      <x:c r="E1287" s="1" t="n">
        <x:v>17.725</x:v>
      </x:c>
      <x:c r="F1287" s="1" t="n">
        <x:v>26.1774</x:v>
      </x:c>
      <x:c r="G1287" s="1" t="n">
        <x:v>38.3443</x:v>
      </x:c>
      <x:c r="H1287" s="1" t="n">
        <x:v>89.1111</x:v>
      </x:c>
      <x:c r="I1287" s="1" t="n">
        <x:v>2.292</x:v>
      </x:c>
      <x:c r="J1287" s="1" t="n">
        <x:v>0.0011</x:v>
      </x:c>
      <x:c r="K1287" s="1" t="n">
        <x:v>2.5867</x:v>
      </x:c>
      <x:c r="L1287" s="1" t="n">
        <x:v>24.52</x:v>
      </x:c>
      <x:c r="M1287" s="1" t="n">
        <x:f>IFERROR(IF(COUNTIF('Core Analysis'!$B$2:$B$19,A1287)&gt;0,VLOOKUP(A1287,'Core Analysis'!$B$2:$D$19,2,FALSE),SQRT((POWER(L1287/'Assumptions'!$B$8,2)+POWER(('Assumptions'!$B$2-I1287)/('Assumptions'!$B$2-'Assumptions'!$B$3),2))/2)),"")</x:f>
        <x:v>0.2470252990417879</x:v>
      </x:c>
      <x:c r="N1287" s="1" t="n">
        <x:f>IFERROR(IF(COUNTIFS('Core Analysis'!$B$2:$B$19,A1287,'Core Analysis'!$D$2:$D$19,"&gt;0")&gt;0,VLOOKUP(A1287,'Core Analysis'!$B$2:$D$19,3,FALSE),POWER(('Assumptions'!$B$4*'Assumptions'!$B$5)/(E1287*POWER(M1287,'Assumptions'!$B$6)),1/'Assumptions'!$B$7)),"")</x:f>
        <x:v>0.3597737410988432</x:v>
      </x:c>
      <x:c r="O1287" s="9" t="n">
        <x:f>IFERROR('Assumptions'!$B$12*POWER(M1287,'Assumptions'!$B$13)/POWER(N1287,2),"")</x:f>
        <x:v>0.002236362968769696</x:v>
      </x:c>
    </x:row>
    <x:row r="1288">
      <x:c r="A1288" s="8" t="n">
        <x:v>8443</x:v>
      </x:c>
      <x:c r="B1288" s="1" t="n">
        <x:v>31.7667</x:v>
      </x:c>
      <x:c r="C1288" s="1" t="n">
        <x:v>8.5156</x:v>
      </x:c>
      <x:c r="D1288" s="1" t="n">
        <x:v>-104.3111</x:v>
      </x:c>
      <x:c r="E1288" s="1" t="n">
        <x:v>17.8342</x:v>
      </x:c>
      <x:c r="F1288" s="1" t="n">
        <x:v>26.8829</x:v>
      </x:c>
      <x:c r="G1288" s="1" t="n">
        <x:v>40.151</x:v>
      </x:c>
      <x:c r="H1288" s="1" t="n">
        <x:v>88.8889</x:v>
      </x:c>
      <x:c r="I1288" s="1" t="n">
        <x:v>2.2931</x:v>
      </x:c>
      <x:c r="J1288" s="1" t="n">
        <x:v>-0.001</x:v>
      </x:c>
      <x:c r="K1288" s="1" t="n">
        <x:v>2.5867</x:v>
      </x:c>
      <x:c r="L1288" s="1" t="n">
        <x:v>25.2533</x:v>
      </x:c>
      <x:c r="M1288" s="1" t="n">
        <x:f>IFERROR(IF(COUNTIF('Core Analysis'!$B$2:$B$19,A1288)&gt;0,VLOOKUP(A1288,'Core Analysis'!$B$2:$D$19,2,FALSE),SQRT((POWER(L1288/'Assumptions'!$B$8,2)+POWER(('Assumptions'!$B$2-I1288)/('Assumptions'!$B$2-'Assumptions'!$B$3),2))/2)),"")</x:f>
        <x:v>0.25037472084438134</x:v>
      </x:c>
      <x:c r="N1288" s="1" t="n">
        <x:f>IFERROR(IF(COUNTIFS('Core Analysis'!$B$2:$B$19,A1288,'Core Analysis'!$D$2:$D$19,"&gt;0")&gt;0,VLOOKUP(A1288,'Core Analysis'!$B$2:$D$19,3,FALSE),POWER(('Assumptions'!$B$4*'Assumptions'!$B$5)/(E1288*POWER(M1288,'Assumptions'!$B$6)),1/'Assumptions'!$B$7)),"")</x:f>
        <x:v>0.35387242599995505</x:v>
      </x:c>
      <x:c r="O1288" s="9" t="n">
        <x:f>IFERROR('Assumptions'!$B$12*POWER(M1288,'Assumptions'!$B$13)/POWER(N1288,2),"")</x:f>
        <x:v>0.002452695109471393</x:v>
      </x:c>
    </x:row>
    <x:row r="1289">
      <x:c r="A1289" s="8" t="n">
        <x:v>8443.5</x:v>
      </x:c>
      <x:c r="B1289" s="1" t="n">
        <x:v>30.5667</x:v>
      </x:c>
      <x:c r="C1289" s="1" t="n">
        <x:v>8.5133</x:v>
      </x:c>
      <x:c r="D1289" s="1" t="n">
        <x:v>-105.2667</x:v>
      </x:c>
      <x:c r="E1289" s="1" t="n">
        <x:v>17.8524</x:v>
      </x:c>
      <x:c r="F1289" s="1" t="n">
        <x:v>26.8828</x:v>
      </x:c>
      <x:c r="G1289" s="1" t="n">
        <x:v>37.7598</x:v>
      </x:c>
      <x:c r="H1289" s="1" t="n">
        <x:v>88.6222</x:v>
      </x:c>
      <x:c r="I1289" s="1" t="n">
        <x:v>2.2987</x:v>
      </x:c>
      <x:c r="J1289" s="1" t="n">
        <x:v>-0.0043</x:v>
      </x:c>
      <x:c r="K1289" s="1" t="n">
        <x:v>2.5378</x:v>
      </x:c>
      <x:c r="L1289" s="1" t="n">
        <x:v>25.3867</x:v>
      </x:c>
      <x:c r="M1289" s="1" t="n">
        <x:f>IFERROR(IF(COUNTIF('Core Analysis'!$B$2:$B$19,A1289)&gt;0,VLOOKUP(A1289,'Core Analysis'!$B$2:$D$19,2,FALSE),SQRT((POWER(L1289/'Assumptions'!$B$8,2)+POWER(('Assumptions'!$B$2-I1289)/('Assumptions'!$B$2-'Assumptions'!$B$3),2))/2)),"")</x:f>
        <x:v>0.24944435120594782</x:v>
      </x:c>
      <x:c r="N1289" s="1" t="n">
        <x:f>IFERROR(IF(COUNTIFS('Core Analysis'!$B$2:$B$19,A1289,'Core Analysis'!$D$2:$D$19,"&gt;0")&gt;0,VLOOKUP(A1289,'Core Analysis'!$B$2:$D$19,3,FALSE),POWER(('Assumptions'!$B$4*'Assumptions'!$B$5)/(E1289*POWER(M1289,'Assumptions'!$B$6)),1/'Assumptions'!$B$7)),"")</x:f>
        <x:v>0.35501118791696645</x:v>
      </x:c>
      <x:c r="O1289" s="9" t="n">
        <x:f>IFERROR('Assumptions'!$B$12*POWER(M1289,'Assumptions'!$B$13)/POWER(N1289,2),"")</x:f>
        <x:v>0.0023973916732599253</x:v>
      </x:c>
    </x:row>
    <x:row r="1290">
      <x:c r="A1290" s="8" t="n">
        <x:v>8444</x:v>
      </x:c>
      <x:c r="B1290" s="1" t="n">
        <x:v>28.7333</x:v>
      </x:c>
      <x:c r="C1290" s="1" t="n">
        <x:v>8.5178</x:v>
      </x:c>
      <x:c r="D1290" s="1" t="n">
        <x:v>-103.2</x:v>
      </x:c>
      <x:c r="E1290" s="1" t="n">
        <x:v>18.0176</x:v>
      </x:c>
      <x:c r="F1290" s="1" t="n">
        <x:v>26.4733</x:v>
      </x:c>
      <x:c r="G1290" s="1" t="n">
        <x:v>38.6198</x:v>
      </x:c>
      <x:c r="H1290" s="1" t="n">
        <x:v>88.5556</x:v>
      </x:c>
      <x:c r="I1290" s="1" t="n">
        <x:v>2.3053</x:v>
      </x:c>
      <x:c r="J1290" s="1" t="n">
        <x:v>0.001</x:v>
      </x:c>
      <x:c r="K1290" s="1" t="n">
        <x:v>2.5556</x:v>
      </x:c>
      <x:c r="L1290" s="1" t="n">
        <x:v>25.4933</x:v>
      </x:c>
      <x:c r="M1290" s="1" t="n">
        <x:f>IFERROR(IF(COUNTIF('Core Analysis'!$B$2:$B$19,A1290)&gt;0,VLOOKUP(A1290,'Core Analysis'!$B$2:$D$19,2,FALSE),SQRT((POWER(L1290/'Assumptions'!$B$8,2)+POWER(('Assumptions'!$B$2-I1290)/('Assumptions'!$B$2-'Assumptions'!$B$3),2))/2)),"")</x:f>
        <x:v>0.24811518222524298</x:v>
      </x:c>
      <x:c r="N1290" s="1" t="n">
        <x:f>IFERROR(IF(COUNTIFS('Core Analysis'!$B$2:$B$19,A1290,'Core Analysis'!$D$2:$D$19,"&gt;0")&gt;0,VLOOKUP(A1290,'Core Analysis'!$B$2:$D$19,3,FALSE),POWER(('Assumptions'!$B$4*'Assumptions'!$B$5)/(E1290*POWER(M1290,'Assumptions'!$B$6)),1/'Assumptions'!$B$7)),"")</x:f>
        <x:v>0.3552730035444819</x:v>
      </x:c>
      <x:c r="O1290" s="9" t="n">
        <x:f>IFERROR('Assumptions'!$B$12*POWER(M1290,'Assumptions'!$B$13)/POWER(N1290,2),"")</x:f>
        <x:v>0.002338240549223093</x:v>
      </x:c>
    </x:row>
    <x:row r="1291">
      <x:c r="A1291" s="8" t="n">
        <x:v>8444.5</x:v>
      </x:c>
      <x:c r="B1291" s="1" t="n">
        <x:v>28.5333</x:v>
      </x:c>
      <x:c r="C1291" s="1" t="n">
        <x:v>8.5156</x:v>
      </x:c>
      <x:c r="D1291" s="1" t="n">
        <x:v>-102.8667</x:v>
      </x:c>
      <x:c r="E1291" s="1" t="n">
        <x:v>17.8524</x:v>
      </x:c>
      <x:c r="F1291" s="1" t="n">
        <x:v>26.4462</x:v>
      </x:c>
      <x:c r="G1291" s="1" t="n">
        <x:v>39.0568</x:v>
      </x:c>
      <x:c r="H1291" s="1" t="n">
        <x:v>88.2889</x:v>
      </x:c>
      <x:c r="I1291" s="1" t="n">
        <x:v>2.3093</x:v>
      </x:c>
      <x:c r="J1291" s="1" t="n">
        <x:v>-0.0006</x:v>
      </x:c>
      <x:c r="K1291" s="1" t="n">
        <x:v>2.6178</x:v>
      </x:c>
      <x:c r="L1291" s="1" t="n">
        <x:v>25.0933</x:v>
      </x:c>
      <x:c r="M1291" s="1" t="n">
        <x:f>IFERROR(IF(COUNTIF('Core Analysis'!$B$2:$B$19,A1291)&gt;0,VLOOKUP(A1291,'Core Analysis'!$B$2:$D$19,2,FALSE),SQRT((POWER(L1291/'Assumptions'!$B$8,2)+POWER(('Assumptions'!$B$2-I1291)/('Assumptions'!$B$2-'Assumptions'!$B$3),2))/2)),"")</x:f>
        <x:v>0.24493143392386874</x:v>
      </x:c>
      <x:c r="N1291" s="1" t="n">
        <x:f>IFERROR(IF(COUNTIFS('Core Analysis'!$B$2:$B$19,A1291,'Core Analysis'!$D$2:$D$19,"&gt;0")&gt;0,VLOOKUP(A1291,'Core Analysis'!$B$2:$D$19,3,FALSE),POWER(('Assumptions'!$B$4*'Assumptions'!$B$5)/(E1291*POWER(M1291,'Assumptions'!$B$6)),1/'Assumptions'!$B$7)),"")</x:f>
        <x:v>0.36155234966013367</x:v>
      </x:c>
      <x:c r="O1291" s="9" t="n">
        <x:f>IFERROR('Assumptions'!$B$12*POWER(M1291,'Assumptions'!$B$13)/POWER(N1291,2),"")</x:f>
        <x:v>0.002133007792044823</x:v>
      </x:c>
    </x:row>
    <x:row r="1292">
      <x:c r="A1292" s="8" t="n">
        <x:v>8445</x:v>
      </x:c>
      <x:c r="B1292" s="1" t="n">
        <x:v>27.7</x:v>
      </x:c>
      <x:c r="C1292" s="1" t="n">
        <x:v>8.5133</x:v>
      </x:c>
      <x:c r="D1292" s="1" t="n">
        <x:v>-103.0222</x:v>
      </x:c>
      <x:c r="E1292" s="1" t="n">
        <x:v>18.259</x:v>
      </x:c>
      <x:c r="F1292" s="1" t="n">
        <x:v>26.4462</x:v>
      </x:c>
      <x:c r="G1292" s="1" t="n">
        <x:v>38.4227</x:v>
      </x:c>
      <x:c r="H1292" s="1" t="n">
        <x:v>88.2667</x:v>
      </x:c>
      <x:c r="I1292" s="1" t="n">
        <x:v>2.3071</x:v>
      </x:c>
      <x:c r="J1292" s="1" t="n">
        <x:v>-0.0008</x:v>
      </x:c>
      <x:c r="K1292" s="1" t="n">
        <x:v>2.6267</x:v>
      </x:c>
      <x:c r="L1292" s="1" t="n">
        <x:v>24.5067</x:v>
      </x:c>
      <x:c r="M1292" s="1" t="n">
        <x:f>IFERROR(IF(COUNTIF('Core Analysis'!$B$2:$B$19,A1292)&gt;0,VLOOKUP(A1292,'Core Analysis'!$B$2:$D$19,2,FALSE),SQRT((POWER(L1292/'Assumptions'!$B$8,2)+POWER(('Assumptions'!$B$2-I1292)/('Assumptions'!$B$2-'Assumptions'!$B$3),2))/2)),"")</x:f>
        <x:v>0.24257549839786963</x:v>
      </x:c>
      <x:c r="N1292" s="1" t="n">
        <x:f>IFERROR(IF(COUNTIFS('Core Analysis'!$B$2:$B$19,A1292,'Core Analysis'!$D$2:$D$19,"&gt;0")&gt;0,VLOOKUP(A1292,'Core Analysis'!$B$2:$D$19,3,FALSE),POWER(('Assumptions'!$B$4*'Assumptions'!$B$5)/(E1292*POWER(M1292,'Assumptions'!$B$6)),1/'Assumptions'!$B$7)),"")</x:f>
        <x:v>0.36097621858887097</x:v>
      </x:c>
      <x:c r="O1292" s="9" t="n">
        <x:f>IFERROR('Assumptions'!$B$12*POWER(M1292,'Assumptions'!$B$13)/POWER(N1292,2),"")</x:f>
        <x:v>0.002050728789659124</x:v>
      </x:c>
    </x:row>
    <x:row r="1293">
      <x:c r="A1293" s="8" t="n">
        <x:v>8445.5</x:v>
      </x:c>
      <x:c r="B1293" s="1" t="n">
        <x:v>28.3333</x:v>
      </x:c>
      <x:c r="C1293" s="1" t="n">
        <x:v>8.5133</x:v>
      </x:c>
      <x:c r="D1293" s="1" t="n">
        <x:v>-103.5333</x:v>
      </x:c>
      <x:c r="E1293" s="1" t="n">
        <x:v>18.2589</x:v>
      </x:c>
      <x:c r="F1293" s="1" t="n">
        <x:v>26.2306</x:v>
      </x:c>
      <x:c r="G1293" s="1" t="n">
        <x:v>38.3439</x:v>
      </x:c>
      <x:c r="H1293" s="1" t="n">
        <x:v>88.2667</x:v>
      </x:c>
      <x:c r="I1293" s="1" t="n">
        <x:v>2.2993</x:v>
      </x:c>
      <x:c r="J1293" s="1" t="n">
        <x:v>-0.0063</x:v>
      </x:c>
      <x:c r="K1293" s="1" t="n">
        <x:v>2.6133</x:v>
      </x:c>
      <x:c r="L1293" s="1" t="n">
        <x:v>24.08</x:v>
      </x:c>
      <x:c r="M1293" s="1" t="n">
        <x:f>IFERROR(IF(COUNTIF('Core Analysis'!$B$2:$B$19,A1293)&gt;0,VLOOKUP(A1293,'Core Analysis'!$B$2:$D$19,2,FALSE),SQRT((POWER(L1293/'Assumptions'!$B$8,2)+POWER(('Assumptions'!$B$2-I1293)/('Assumptions'!$B$2-'Assumptions'!$B$3),2))/2)),"")</x:f>
        <x:v>0.24270392150253686</x:v>
      </x:c>
      <x:c r="N1293" s="1" t="n">
        <x:f>IFERROR(IF(COUNTIFS('Core Analysis'!$B$2:$B$19,A1293,'Core Analysis'!$D$2:$D$19,"&gt;0")&gt;0,VLOOKUP(A1293,'Core Analysis'!$B$2:$D$19,3,FALSE),POWER(('Assumptions'!$B$4*'Assumptions'!$B$5)/(E1293*POWER(M1293,'Assumptions'!$B$6)),1/'Assumptions'!$B$7)),"")</x:f>
        <x:v>0.3607862014587434</x:v>
      </x:c>
      <x:c r="O1293" s="9" t="n">
        <x:f>IFERROR('Assumptions'!$B$12*POWER(M1293,'Assumptions'!$B$13)/POWER(N1293,2),"")</x:f>
        <x:v>0.002057675854084367</x:v>
      </x:c>
    </x:row>
    <x:row r="1294">
      <x:c r="A1294" s="8" t="n">
        <x:v>8446</x:v>
      </x:c>
      <x:c r="B1294" s="1" t="n">
        <x:v>28.6</x:v>
      </x:c>
      <x:c r="C1294" s="1" t="n">
        <x:v>8.5178</x:v>
      </x:c>
      <x:c r="D1294" s="1" t="n">
        <x:v>-103.0889</x:v>
      </x:c>
      <x:c r="E1294" s="1" t="n">
        <x:v>18.1843</x:v>
      </x:c>
      <x:c r="F1294" s="1" t="n">
        <x:v>26.0433</x:v>
      </x:c>
      <x:c r="G1294" s="1" t="n">
        <x:v>38.1875</x:v>
      </x:c>
      <x:c r="H1294" s="1" t="n">
        <x:v>88.6222</x:v>
      </x:c>
      <x:c r="I1294" s="1" t="n">
        <x:v>2.3049</x:v>
      </x:c>
      <x:c r="J1294" s="1" t="n">
        <x:v>-0.0013</x:v>
      </x:c>
      <x:c r="K1294" s="1" t="n">
        <x:v>2.6533</x:v>
      </x:c>
      <x:c r="L1294" s="1" t="n">
        <x:v>24.64</x:v>
      </x:c>
      <x:c r="M1294" s="1" t="n">
        <x:f>IFERROR(IF(COUNTIF('Core Analysis'!$B$2:$B$19,A1294)&gt;0,VLOOKUP(A1294,'Core Analysis'!$B$2:$D$19,2,FALSE),SQRT((POWER(L1294/'Assumptions'!$B$8,2)+POWER(('Assumptions'!$B$2-I1294)/('Assumptions'!$B$2-'Assumptions'!$B$3),2))/2)),"")</x:f>
        <x:v>0.24388174244276115</x:v>
      </x:c>
      <x:c r="N1294" s="1" t="n">
        <x:f>IFERROR(IF(COUNTIFS('Core Analysis'!$B$2:$B$19,A1294,'Core Analysis'!$D$2:$D$19,"&gt;0")&gt;0,VLOOKUP(A1294,'Core Analysis'!$B$2:$D$19,3,FALSE),POWER(('Assumptions'!$B$4*'Assumptions'!$B$5)/(E1294*POWER(M1294,'Assumptions'!$B$6)),1/'Assumptions'!$B$7)),"")</x:f>
        <x:v>0.35977951729767327</x:v>
      </x:c>
      <x:c r="O1294" s="9" t="n">
        <x:f>IFERROR('Assumptions'!$B$12*POWER(M1294,'Assumptions'!$B$13)/POWER(N1294,2),"")</x:f>
        <x:v>0.0021137562825435242</x:v>
      </x:c>
    </x:row>
    <x:row r="1295">
      <x:c r="A1295" s="8" t="n">
        <x:v>8446.5</x:v>
      </x:c>
      <x:c r="B1295" s="1" t="n">
        <x:v>31.0333</x:v>
      </x:c>
      <x:c r="C1295" s="1" t="n">
        <x:v>8.5156</x:v>
      </x:c>
      <x:c r="D1295" s="1" t="n">
        <x:v>-103.0667</x:v>
      </x:c>
      <x:c r="E1295" s="1" t="n">
        <x:v>18.3338</x:v>
      </x:c>
      <x:c r="F1295" s="1" t="n">
        <x:v>26.2575</x:v>
      </x:c>
      <x:c r="G1295" s="1" t="n">
        <x:v>36.0604</x:v>
      </x:c>
      <x:c r="H1295" s="1" t="n">
        <x:v>88.9111</x:v>
      </x:c>
      <x:c r="I1295" s="1" t="n">
        <x:v>2.3042</x:v>
      </x:c>
      <x:c r="J1295" s="1" t="n">
        <x:v>-0.0029</x:v>
      </x:c>
      <x:c r="K1295" s="1" t="n">
        <x:v>2.6489</x:v>
      </x:c>
      <x:c r="L1295" s="1" t="n">
        <x:v>24.3467</x:v>
      </x:c>
      <x:c r="M1295" s="1" t="n">
        <x:f>IFERROR(IF(COUNTIF('Core Analysis'!$B$2:$B$19,A1295)&gt;0,VLOOKUP(A1295,'Core Analysis'!$B$2:$D$19,2,FALSE),SQRT((POWER(L1295/'Assumptions'!$B$8,2)+POWER(('Assumptions'!$B$2-I1295)/('Assumptions'!$B$2-'Assumptions'!$B$3),2))/2)),"")</x:f>
        <x:v>0.24260712229476128</x:v>
      </x:c>
      <x:c r="N1295" s="1" t="n">
        <x:f>IFERROR(IF(COUNTIFS('Core Analysis'!$B$2:$B$19,A1295,'Core Analysis'!$D$2:$D$19,"&gt;0")&gt;0,VLOOKUP(A1295,'Core Analysis'!$B$2:$D$19,3,FALSE),POWER(('Assumptions'!$B$4*'Assumptions'!$B$5)/(E1295*POWER(M1295,'Assumptions'!$B$6)),1/'Assumptions'!$B$7)),"")</x:f>
        <x:v>0.3601921359771523</x:v>
      </x:c>
      <x:c r="O1295" s="9" t="n">
        <x:f>IFERROR('Assumptions'!$B$12*POWER(M1295,'Assumptions'!$B$13)/POWER(N1295,2),"")</x:f>
        <x:v>0.0020608484659419817</x:v>
      </x:c>
    </x:row>
    <x:row r="1296">
      <x:c r="A1296" s="8" t="n">
        <x:v>8447</x:v>
      </x:c>
      <x:c r="B1296" s="1" t="n">
        <x:v>32.8333</x:v>
      </x:c>
      <x:c r="C1296" s="1" t="n">
        <x:v>8.5133</x:v>
      </x:c>
      <x:c r="D1296" s="1" t="n">
        <x:v>-103.0667</x:v>
      </x:c>
      <x:c r="E1296" s="1" t="n">
        <x:v>18.3526</x:v>
      </x:c>
      <x:c r="F1296" s="1" t="n">
        <x:v>26.4462</x:v>
      </x:c>
      <x:c r="G1296" s="1" t="n">
        <x:v>37.9924</x:v>
      </x:c>
      <x:c r="H1296" s="1" t="n">
        <x:v>88.9333</x:v>
      </x:c>
      <x:c r="I1296" s="1" t="n">
        <x:v>2.3018</x:v>
      </x:c>
      <x:c r="J1296" s="1" t="n">
        <x:v>-0.0034</x:v>
      </x:c>
      <x:c r="K1296" s="1" t="n">
        <x:v>2.7333</x:v>
      </x:c>
      <x:c r="L1296" s="1" t="n">
        <x:v>24.12</x:v>
      </x:c>
      <x:c r="M1296" s="1" t="n">
        <x:f>IFERROR(IF(COUNTIF('Core Analysis'!$B$2:$B$19,A1296)&gt;0,VLOOKUP(A1296,'Core Analysis'!$B$2:$D$19,2,FALSE),SQRT((POWER(L1296/'Assumptions'!$B$8,2)+POWER(('Assumptions'!$B$2-I1296)/('Assumptions'!$B$2-'Assumptions'!$B$3),2))/2)),"")</x:f>
        <x:v>0.24217170914814984</x:v>
      </x:c>
      <x:c r="N1296" s="1" t="n">
        <x:f>IFERROR(IF(COUNTIFS('Core Analysis'!$B$2:$B$19,A1296,'Core Analysis'!$D$2:$D$19,"&gt;0")&gt;0,VLOOKUP(A1296,'Core Analysis'!$B$2:$D$19,3,FALSE),POWER(('Assumptions'!$B$4*'Assumptions'!$B$5)/(E1296*POWER(M1296,'Assumptions'!$B$6)),1/'Assumptions'!$B$7)),"")</x:f>
        <x:v>0.36065487869861246</x:v>
      </x:c>
      <x:c r="O1296" s="9" t="n">
        <x:f>IFERROR('Assumptions'!$B$12*POWER(M1296,'Assumptions'!$B$13)/POWER(N1296,2),"")</x:f>
        <x:v>0.002039380562608261</x:v>
      </x:c>
    </x:row>
    <x:row r="1297">
      <x:c r="A1297" s="8" t="n">
        <x:v>8447.5</x:v>
      </x:c>
      <x:c r="B1297" s="1" t="n">
        <x:v>34.1</x:v>
      </x:c>
      <x:c r="C1297" s="1" t="n">
        <x:v>8.5133</x:v>
      </x:c>
      <x:c r="D1297" s="1" t="n">
        <x:v>-102.6445</x:v>
      </x:c>
      <x:c r="E1297" s="1" t="n">
        <x:v>18.2029</x:v>
      </x:c>
      <x:c r="F1297" s="1" t="n">
        <x:v>26.4462</x:v>
      </x:c>
      <x:c r="G1297" s="1" t="n">
        <x:v>37.5671</x:v>
      </x:c>
      <x:c r="H1297" s="1" t="n">
        <x:v>89.4222</x:v>
      </x:c>
      <x:c r="I1297" s="1" t="n">
        <x:v>2.2942</x:v>
      </x:c>
      <x:c r="J1297" s="1" t="n">
        <x:v>-0.0067</x:v>
      </x:c>
      <x:c r="K1297" s="1" t="n">
        <x:v>2.6267</x:v>
      </x:c>
      <x:c r="L1297" s="1" t="n">
        <x:v>23.32</x:v>
      </x:c>
      <x:c r="M1297" s="1" t="n">
        <x:f>IFERROR(IF(COUNTIF('Core Analysis'!$B$2:$B$19,A1297)&gt;0,VLOOKUP(A1297,'Core Analysis'!$B$2:$D$19,2,FALSE),SQRT((POWER(L1297/'Assumptions'!$B$8,2)+POWER(('Assumptions'!$B$2-I1297)/('Assumptions'!$B$2-'Assumptions'!$B$3),2))/2)),"")</x:f>
        <x:v>0.2404862495549101</x:v>
      </x:c>
      <x:c r="N1297" s="1" t="n">
        <x:f>IFERROR(IF(COUNTIFS('Core Analysis'!$B$2:$B$19,A1297,'Core Analysis'!$D$2:$D$19,"&gt;0")&gt;0,VLOOKUP(A1297,'Core Analysis'!$B$2:$D$19,3,FALSE),POWER(('Assumptions'!$B$4*'Assumptions'!$B$5)/(E1297*POWER(M1297,'Assumptions'!$B$6)),1/'Assumptions'!$B$7)),"")</x:f>
        <x:v>0.36467288827449007</x:v>
      </x:c>
      <x:c r="O1297" s="9" t="n">
        <x:f>IFERROR('Assumptions'!$B$12*POWER(M1297,'Assumptions'!$B$13)/POWER(N1297,2),"")</x:f>
        <x:v>0.001934323252685057</x:v>
      </x:c>
    </x:row>
    <x:row r="1298">
      <x:c r="A1298" s="8" t="n">
        <x:v>8448</x:v>
      </x:c>
      <x:c r="B1298" s="1" t="n">
        <x:v>34.5333</x:v>
      </x:c>
      <x:c r="C1298" s="1" t="n">
        <x:v>8.5133</x:v>
      </x:c>
      <x:c r="D1298" s="1" t="n">
        <x:v>-102.3556</x:v>
      </x:c>
      <x:c r="E1298" s="1" t="n">
        <x:v>18.1843</x:v>
      </x:c>
      <x:c r="F1298" s="1" t="n">
        <x:v>26.6091</x:v>
      </x:c>
      <x:c r="G1298" s="1" t="n">
        <x:v>37.1846</x:v>
      </x:c>
      <x:c r="H1298" s="1" t="n">
        <x:v>89.4667</x:v>
      </x:c>
      <x:c r="I1298" s="1" t="n">
        <x:v>2.2873</x:v>
      </x:c>
      <x:c r="J1298" s="1" t="n">
        <x:v>-0.0058</x:v>
      </x:c>
      <x:c r="K1298" s="1" t="n">
        <x:v>2.7111</x:v>
      </x:c>
      <x:c r="L1298" s="1" t="n">
        <x:v>23.6</x:v>
      </x:c>
      <x:c r="M1298" s="1" t="n">
        <x:f>IFERROR(IF(COUNTIF('Core Analysis'!$B$2:$B$19,A1298)&gt;0,VLOOKUP(A1298,'Core Analysis'!$B$2:$D$19,2,FALSE),SQRT((POWER(L1298/'Assumptions'!$B$8,2)+POWER(('Assumptions'!$B$2-I1298)/('Assumptions'!$B$2-'Assumptions'!$B$3),2))/2)),"")</x:f>
        <x:v>0.24390915100786173</x:v>
      </x:c>
      <x:c r="N1298" s="1" t="n">
        <x:f>IFERROR(IF(COUNTIFS('Core Analysis'!$B$2:$B$19,A1298,'Core Analysis'!$D$2:$D$19,"&gt;0")&gt;0,VLOOKUP(A1298,'Core Analysis'!$B$2:$D$19,3,FALSE),POWER(('Assumptions'!$B$4*'Assumptions'!$B$5)/(E1298*POWER(M1298,'Assumptions'!$B$6)),1/'Assumptions'!$B$7)),"")</x:f>
        <x:v>0.3597390881449295</x:v>
      </x:c>
      <x:c r="O1298" s="9" t="n">
        <x:f>IFERROR('Assumptions'!$B$12*POWER(M1298,'Assumptions'!$B$13)/POWER(N1298,2),"")</x:f>
        <x:v>0.002115277088060904</x:v>
      </x:c>
    </x:row>
    <x:row r="1299">
      <x:c r="A1299" s="8" t="n">
        <x:v>8448.5</x:v>
      </x:c>
      <x:c r="B1299" s="1" t="n">
        <x:v>35.8</x:v>
      </x:c>
      <x:c r="C1299" s="1" t="n">
        <x:v>8.5133</x:v>
      </x:c>
      <x:c r="D1299" s="1" t="n">
        <x:v>-102.0889</x:v>
      </x:c>
      <x:c r="E1299" s="1" t="n">
        <x:v>18.2402</x:v>
      </x:c>
      <x:c r="F1299" s="1" t="n">
        <x:v>26.204</x:v>
      </x:c>
      <x:c r="G1299" s="1" t="n">
        <x:v>37.299</x:v>
      </x:c>
      <x:c r="H1299" s="1" t="n">
        <x:v>89.8</x:v>
      </x:c>
      <x:c r="I1299" s="1" t="n">
        <x:v>2.292</x:v>
      </x:c>
      <x:c r="J1299" s="1" t="n">
        <x:v>-0.005</x:v>
      </x:c>
      <x:c r="K1299" s="1" t="n">
        <x:v>2.7778</x:v>
      </x:c>
      <x:c r="L1299" s="1" t="n">
        <x:v>24</x:v>
      </x:c>
      <x:c r="M1299" s="1" t="n">
        <x:f>IFERROR(IF(COUNTIF('Core Analysis'!$B$2:$B$19,A1299)&gt;0,VLOOKUP(A1299,'Core Analysis'!$B$2:$D$19,2,FALSE),SQRT((POWER(L1299/'Assumptions'!$B$8,2)+POWER(('Assumptions'!$B$2-I1299)/('Assumptions'!$B$2-'Assumptions'!$B$3),2))/2)),"")</x:f>
        <x:v>0.24445854120215302</x:v>
      </x:c>
      <x:c r="N1299" s="1" t="n">
        <x:f>IFERROR(IF(COUNTIFS('Core Analysis'!$B$2:$B$19,A1299,'Core Analysis'!$D$2:$D$19,"&gt;0")&gt;0,VLOOKUP(A1299,'Core Analysis'!$B$2:$D$19,3,FALSE),POWER(('Assumptions'!$B$4*'Assumptions'!$B$5)/(E1299*POWER(M1299,'Assumptions'!$B$6)),1/'Assumptions'!$B$7)),"")</x:f>
        <x:v>0.3583801971645061</x:v>
      </x:c>
      <x:c r="O1299" s="9" t="n">
        <x:f>IFERROR('Assumptions'!$B$12*POWER(M1299,'Assumptions'!$B$13)/POWER(N1299,2),"")</x:f>
        <x:v>0.0021525529817975203</x:v>
      </x:c>
    </x:row>
    <x:row r="1300">
      <x:c r="A1300" s="8" t="n">
        <x:v>8449</x:v>
      </x:c>
      <x:c r="B1300" s="1" t="n">
        <x:v>38.6333</x:v>
      </x:c>
      <x:c r="C1300" s="1" t="n">
        <x:v>8.5133</x:v>
      </x:c>
      <x:c r="D1300" s="1" t="n">
        <x:v>-102.0222</x:v>
      </x:c>
      <x:c r="E1300" s="1" t="n">
        <x:v>18.1843</x:v>
      </x:c>
      <x:c r="F1300" s="1" t="n">
        <x:v>25.3338</x:v>
      </x:c>
      <x:c r="G1300" s="1" t="n">
        <x:v>37.071</x:v>
      </x:c>
      <x:c r="H1300" s="1" t="n">
        <x:v>89.6222</x:v>
      </x:c>
      <x:c r="I1300" s="1" t="n">
        <x:v>2.2867</x:v>
      </x:c>
      <x:c r="J1300" s="1" t="n">
        <x:v>-0.0068</x:v>
      </x:c>
      <x:c r="K1300" s="1" t="n">
        <x:v>2.9111</x:v>
      </x:c>
      <x:c r="L1300" s="1" t="n">
        <x:v>24.2267</x:v>
      </x:c>
      <x:c r="M1300" s="1" t="n">
        <x:f>IFERROR(IF(COUNTIF('Core Analysis'!$B$2:$B$19,A1300)&gt;0,VLOOKUP(A1300,'Core Analysis'!$B$2:$D$19,2,FALSE),SQRT((POWER(L1300/'Assumptions'!$B$8,2)+POWER(('Assumptions'!$B$2-I1300)/('Assumptions'!$B$2-'Assumptions'!$B$3),2))/2)),"")</x:f>
        <x:v>0.2471399225726075</x:v>
      </x:c>
      <x:c r="N1300" s="1" t="n">
        <x:f>IFERROR(IF(COUNTIFS('Core Analysis'!$B$2:$B$19,A1300,'Core Analysis'!$D$2:$D$19,"&gt;0")&gt;0,VLOOKUP(A1300,'Core Analysis'!$B$2:$D$19,3,FALSE),POWER(('Assumptions'!$B$4*'Assumptions'!$B$5)/(E1300*POWER(M1300,'Assumptions'!$B$6)),1/'Assumptions'!$B$7)),"")</x:f>
        <x:v>0.3550363480752236</x:v>
      </x:c>
      <x:c r="O1300" s="9" t="n">
        <x:f>IFERROR('Assumptions'!$B$12*POWER(M1300,'Assumptions'!$B$13)/POWER(N1300,2),"")</x:f>
        <x:v>0.0023011348012486567</x:v>
      </x:c>
    </x:row>
    <x:row r="1301">
      <x:c r="A1301" s="8" t="n">
        <x:v>8449.5</x:v>
      </x:c>
      <x:c r="B1301" s="1" t="n">
        <x:v>43</x:v>
      </x:c>
      <x:c r="C1301" s="1" t="n">
        <x:v>8.5178</x:v>
      </x:c>
      <x:c r="D1301" s="1" t="n">
        <x:v>-101.6445</x:v>
      </x:c>
      <x:c r="E1301" s="1" t="n">
        <x:v>18.4467</x:v>
      </x:c>
      <x:c r="F1301" s="1" t="n">
        <x:v>24.9223</x:v>
      </x:c>
      <x:c r="G1301" s="1" t="n">
        <x:v>35.2585</x:v>
      </x:c>
      <x:c r="H1301" s="1" t="n">
        <x:v>89.5556</x:v>
      </x:c>
      <x:c r="I1301" s="1" t="n">
        <x:v>2.288</x:v>
      </x:c>
      <x:c r="J1301" s="1" t="n">
        <x:v>-0.0084</x:v>
      </x:c>
      <x:c r="K1301" s="1" t="n">
        <x:v>2.8978</x:v>
      </x:c>
      <x:c r="L1301" s="1" t="n">
        <x:v>26.28</x:v>
      </x:c>
      <x:c r="M1301" s="1" t="n">
        <x:f>IFERROR(IF(COUNTIF('Core Analysis'!$B$2:$B$19,A1301)&gt;0,VLOOKUP(A1301,'Core Analysis'!$B$2:$D$19,2,FALSE),SQRT((POWER(L1301/'Assumptions'!$B$8,2)+POWER(('Assumptions'!$B$2-I1301)/('Assumptions'!$B$2-'Assumptions'!$B$3),2))/2)),"")</x:f>
        <x:v>0.25704725969269143</x:v>
      </x:c>
      <x:c r="N1301" s="1" t="n">
        <x:f>IFERROR(IF(COUNTIFS('Core Analysis'!$B$2:$B$19,A1301,'Core Analysis'!$D$2:$D$19,"&gt;0")&gt;0,VLOOKUP(A1301,'Core Analysis'!$B$2:$D$19,3,FALSE),POWER(('Assumptions'!$B$4*'Assumptions'!$B$5)/(E1301*POWER(M1301,'Assumptions'!$B$6)),1/'Assumptions'!$B$7)),"")</x:f>
        <x:v>0.3389157073522423</x:v>
      </x:c>
      <x:c r="O1301" s="9" t="n">
        <x:f>IFERROR('Assumptions'!$B$12*POWER(M1301,'Assumptions'!$B$13)/POWER(N1301,2),"")</x:f>
        <x:v>0.003002013347871002</x:v>
      </x:c>
    </x:row>
    <x:row r="1302">
      <x:c r="A1302" s="8" t="n">
        <x:v>8450</x:v>
      </x:c>
      <x:c r="B1302" s="1" t="n">
        <x:v>47.6</x:v>
      </x:c>
      <x:c r="C1302" s="1" t="n">
        <x:v>8.52</x:v>
      </x:c>
      <x:c r="D1302" s="1" t="n">
        <x:v>-101.4667</x:v>
      </x:c>
      <x:c r="E1302" s="1" t="n">
        <x:v>18.4279</x:v>
      </x:c>
      <x:c r="F1302" s="1" t="n">
        <x:v>24.4175</x:v>
      </x:c>
      <x:c r="G1302" s="1" t="n">
        <x:v>34.7916</x:v>
      </x:c>
      <x:c r="H1302" s="1" t="n">
        <x:v>89.0667</x:v>
      </x:c>
      <x:c r="I1302" s="1" t="n">
        <x:v>2.2858</x:v>
      </x:c>
      <x:c r="J1302" s="1" t="n">
        <x:v>-0.0097</x:v>
      </x:c>
      <x:c r="K1302" s="1" t="n">
        <x:v>2.8444</x:v>
      </x:c>
      <x:c r="L1302" s="1" t="n">
        <x:v>26.8933</x:v>
      </x:c>
      <x:c r="M1302" s="1" t="n">
        <x:f>IFERROR(IF(COUNTIF('Core Analysis'!$B$2:$B$19,A1302)&gt;0,VLOOKUP(A1302,'Core Analysis'!$B$2:$D$19,2,FALSE),SQRT((POWER(L1302/'Assumptions'!$B$8,2)+POWER(('Assumptions'!$B$2-I1302)/('Assumptions'!$B$2-'Assumptions'!$B$3),2))/2)),"")</x:f>
        <x:v>0.2608178017353199</x:v>
      </x:c>
      <x:c r="N1302" s="1" t="n">
        <x:f>IFERROR(IF(COUNTIFS('Core Analysis'!$B$2:$B$19,A1302,'Core Analysis'!$D$2:$D$19,"&gt;0")&gt;0,VLOOKUP(A1302,'Core Analysis'!$B$2:$D$19,3,FALSE),POWER(('Assumptions'!$B$4*'Assumptions'!$B$5)/(E1302*POWER(M1302,'Assumptions'!$B$6)),1/'Assumptions'!$B$7)),"")</x:f>
        <x:v>0.3341864710019357</x:v>
      </x:c>
      <x:c r="O1302" s="9" t="n">
        <x:f>IFERROR('Assumptions'!$B$12*POWER(M1302,'Assumptions'!$B$13)/POWER(N1302,2),"")</x:f>
        <x:v>0.00329188756092871</x:v>
      </x:c>
    </x:row>
    <x:row r="1303">
      <x:c r="A1303" s="8" t="n">
        <x:v>8450.5</x:v>
      </x:c>
      <x:c r="B1303" s="1" t="n">
        <x:v>46.6</x:v>
      </x:c>
      <x:c r="C1303" s="1" t="n">
        <x:v>8.52</x:v>
      </x:c>
      <x:c r="D1303" s="1" t="n">
        <x:v>-101.5333</x:v>
      </x:c>
      <x:c r="E1303" s="1" t="n">
        <x:v>18.1843</x:v>
      </x:c>
      <x:c r="F1303" s="1" t="n">
        <x:v>23.5585</x:v>
      </x:c>
      <x:c r="G1303" s="1" t="n">
        <x:v>33.9824</x:v>
      </x:c>
      <x:c r="H1303" s="1" t="n">
        <x:v>89.2444</x:v>
      </x:c>
      <x:c r="I1303" s="1" t="n">
        <x:v>2.2998</x:v>
      </x:c>
      <x:c r="J1303" s="1" t="n">
        <x:v>-0.0054</x:v>
      </x:c>
      <x:c r="K1303" s="1" t="n">
        <x:v>2.8489</x:v>
      </x:c>
      <x:c r="L1303" s="1" t="n">
        <x:v>27.3867</x:v>
      </x:c>
      <x:c r="M1303" s="1" t="n">
        <x:f>IFERROR(IF(COUNTIF('Core Analysis'!$B$2:$B$19,A1303)&gt;0,VLOOKUP(A1303,'Core Analysis'!$B$2:$D$19,2,FALSE),SQRT((POWER(L1303/'Assumptions'!$B$8,2)+POWER(('Assumptions'!$B$2-I1303)/('Assumptions'!$B$2-'Assumptions'!$B$3),2))/2)),"")</x:f>
        <x:v>0.25950603073288897</x:v>
      </x:c>
      <x:c r="N1303" s="1" t="n">
        <x:f>IFERROR(IF(COUNTIFS('Core Analysis'!$B$2:$B$19,A1303,'Core Analysis'!$D$2:$D$19,"&gt;0")&gt;0,VLOOKUP(A1303,'Core Analysis'!$B$2:$D$19,3,FALSE),POWER(('Assumptions'!$B$4*'Assumptions'!$B$5)/(E1303*POWER(M1303,'Assumptions'!$B$6)),1/'Assumptions'!$B$7)),"")</x:f>
        <x:v>0.3381179825608258</x:v>
      </x:c>
      <x:c r="O1303" s="9" t="n">
        <x:f>IFERROR('Assumptions'!$B$12*POWER(M1303,'Assumptions'!$B$13)/POWER(N1303,2),"")</x:f>
        <x:v>0.0031452210405470884</x:v>
      </x:c>
    </x:row>
    <x:row r="1304">
      <x:c r="A1304" s="8" t="n">
        <x:v>8451</x:v>
      </x:c>
      <x:c r="B1304" s="1" t="n">
        <x:v>45.9667</x:v>
      </x:c>
      <x:c r="C1304" s="1" t="n">
        <x:v>8.52</x:v>
      </x:c>
      <x:c r="D1304" s="1" t="n">
        <x:v>-101.4222</x:v>
      </x:c>
      <x:c r="E1304" s="1" t="n">
        <x:v>18.5603</x:v>
      </x:c>
      <x:c r="F1304" s="1" t="n">
        <x:v>22.9397</x:v>
      </x:c>
      <x:c r="G1304" s="1" t="n">
        <x:v>33.0903</x:v>
      </x:c>
      <x:c r="H1304" s="1" t="n">
        <x:v>89.7111</x:v>
      </x:c>
      <x:c r="I1304" s="1" t="n">
        <x:v>2.3073</x:v>
      </x:c>
      <x:c r="J1304" s="1" t="n">
        <x:v>-0.0029</x:v>
      </x:c>
      <x:c r="K1304" s="1" t="n">
        <x:v>2.8622</x:v>
      </x:c>
      <x:c r="L1304" s="1" t="n">
        <x:v>25.5333</x:v>
      </x:c>
      <x:c r="M1304" s="1" t="n">
        <x:f>IFERROR(IF(COUNTIF('Core Analysis'!$B$2:$B$19,A1304)&gt;0,VLOOKUP(A1304,'Core Analysis'!$B$2:$D$19,2,FALSE),SQRT((POWER(L1304/'Assumptions'!$B$8,2)+POWER(('Assumptions'!$B$2-I1304)/('Assumptions'!$B$2-'Assumptions'!$B$3),2))/2)),"")</x:f>
        <x:v>0.24775697496988996</x:v>
      </x:c>
      <x:c r="N1304" s="1" t="n">
        <x:f>IFERROR(IF(COUNTIFS('Core Analysis'!$B$2:$B$19,A1304,'Core Analysis'!$D$2:$D$19,"&gt;0")&gt;0,VLOOKUP(A1304,'Core Analysis'!$B$2:$D$19,3,FALSE),POWER(('Assumptions'!$B$4*'Assumptions'!$B$5)/(E1304*POWER(M1304,'Assumptions'!$B$6)),1/'Assumptions'!$B$7)),"")</x:f>
        <x:v>0.3505464975118699</x:v>
      </x:c>
      <x:c r="O1304" s="9" t="n">
        <x:f>IFERROR('Assumptions'!$B$12*POWER(M1304,'Assumptions'!$B$13)/POWER(N1304,2),"")</x:f>
        <x:v>0.0023865006611683308</x:v>
      </x:c>
    </x:row>
    <x:row r="1305">
      <x:c r="A1305" s="8" t="n">
        <x:v>8451.5</x:v>
      </x:c>
      <x:c r="B1305" s="1" t="n">
        <x:v>45.1667</x:v>
      </x:c>
      <x:c r="C1305" s="1" t="n">
        <x:v>8.52</x:v>
      </x:c>
      <x:c r="D1305" s="1" t="n">
        <x:v>-101.4667</x:v>
      </x:c>
      <x:c r="E1305" s="1" t="n">
        <x:v>18.4845</x:v>
      </x:c>
      <x:c r="F1305" s="1" t="n">
        <x:v>22.9631</x:v>
      </x:c>
      <x:c r="G1305" s="1" t="n">
        <x:v>32.4529</x:v>
      </x:c>
      <x:c r="H1305" s="1" t="n">
        <x:v>89.7333</x:v>
      </x:c>
      <x:c r="I1305" s="1" t="n">
        <x:v>2.3093</x:v>
      </x:c>
      <x:c r="J1305" s="1" t="n">
        <x:v>-0.0003</x:v>
      </x:c>
      <x:c r="K1305" s="1" t="n">
        <x:v>2.9333</x:v>
      </x:c>
      <x:c r="L1305" s="1" t="n">
        <x:v>25.1867</x:v>
      </x:c>
      <x:c r="M1305" s="1" t="n">
        <x:f>IFERROR(IF(COUNTIF('Core Analysis'!$B$2:$B$19,A1305)&gt;0,VLOOKUP(A1305,'Core Analysis'!$B$2:$D$19,2,FALSE),SQRT((POWER(L1305/'Assumptions'!$B$8,2)+POWER(('Assumptions'!$B$2-I1305)/('Assumptions'!$B$2-'Assumptions'!$B$3),2))/2)),"")</x:f>
        <x:v>0.24541029914003706</x:v>
      </x:c>
      <x:c r="N1305" s="1" t="n">
        <x:f>IFERROR(IF(COUNTIFS('Core Analysis'!$B$2:$B$19,A1305,'Core Analysis'!$D$2:$D$19,"&gt;0")&gt;0,VLOOKUP(A1305,'Core Analysis'!$B$2:$D$19,3,FALSE),POWER(('Assumptions'!$B$4*'Assumptions'!$B$5)/(E1305*POWER(M1305,'Assumptions'!$B$6)),1/'Assumptions'!$B$7)),"")</x:f>
        <x:v>0.3546233917561551</x:v>
      </x:c>
      <x:c r="O1305" s="9" t="n">
        <x:f>IFERROR('Assumptions'!$B$12*POWER(M1305,'Assumptions'!$B$13)/POWER(N1305,2),"")</x:f>
        <x:v>0.0022363120456417225</x:v>
      </x:c>
    </x:row>
    <x:row r="1306">
      <x:c r="A1306" s="8" t="n">
        <x:v>8452</x:v>
      </x:c>
      <x:c r="B1306" s="1" t="n">
        <x:v>44.4667</x:v>
      </x:c>
      <x:c r="C1306" s="1" t="n">
        <x:v>8.52</x:v>
      </x:c>
      <x:c r="D1306" s="1" t="n">
        <x:v>-103.0667</x:v>
      </x:c>
      <x:c r="E1306" s="1" t="n">
        <x:v>18.3714</x:v>
      </x:c>
      <x:c r="F1306" s="1" t="n">
        <x:v>22.9161</x:v>
      </x:c>
      <x:c r="G1306" s="1" t="n">
        <x:v>31.8606</x:v>
      </x:c>
      <x:c r="H1306" s="1" t="n">
        <x:v>89.3778</x:v>
      </x:c>
      <x:c r="I1306" s="1" t="n">
        <x:v>2.304</x:v>
      </x:c>
      <x:c r="J1306" s="1" t="n">
        <x:v>-0.0021</x:v>
      </x:c>
      <x:c r="K1306" s="1" t="n">
        <x:v>2.8756</x:v>
      </x:c>
      <x:c r="L1306" s="1" t="n">
        <x:v>24.9733</x:v>
      </x:c>
      <x:c r="M1306" s="1" t="n">
        <x:f>IFERROR(IF(COUNTIF('Core Analysis'!$B$2:$B$19,A1306)&gt;0,VLOOKUP(A1306,'Core Analysis'!$B$2:$D$19,2,FALSE),SQRT((POWER(L1306/'Assumptions'!$B$8,2)+POWER(('Assumptions'!$B$2-I1306)/('Assumptions'!$B$2-'Assumptions'!$B$3),2))/2)),"")</x:f>
        <x:v>0.2458282488601167</x:v>
      </x:c>
      <x:c r="N1306" s="1" t="n">
        <x:f>IFERROR(IF(COUNTIFS('Core Analysis'!$B$2:$B$19,A1306,'Core Analysis'!$D$2:$D$19,"&gt;0")&gt;0,VLOOKUP(A1306,'Core Analysis'!$B$2:$D$19,3,FALSE),POWER(('Assumptions'!$B$4*'Assumptions'!$B$5)/(E1306*POWER(M1306,'Assumptions'!$B$6)),1/'Assumptions'!$B$7)),"")</x:f>
        <x:v>0.35510852936695486</x:v>
      </x:c>
      <x:c r="O1306" s="9" t="n">
        <x:f>IFERROR('Assumptions'!$B$12*POWER(M1306,'Assumptions'!$B$13)/POWER(N1306,2),"")</x:f>
        <x:v>0.002246966335749985</x:v>
      </x:c>
    </x:row>
    <x:row r="1307">
      <x:c r="A1307" s="8" t="n">
        <x:v>8452.5</x:v>
      </x:c>
      <x:c r="B1307" s="1" t="n">
        <x:v>41.9</x:v>
      </x:c>
      <x:c r="C1307" s="1" t="n">
        <x:v>8.52</x:v>
      </x:c>
      <x:c r="D1307" s="1" t="n">
        <x:v>-101.8</x:v>
      </x:c>
      <x:c r="E1307" s="1" t="n">
        <x:v>18.2402</x:v>
      </x:c>
      <x:c r="F1307" s="1" t="n">
        <x:v>22.3831</x:v>
      </x:c>
      <x:c r="G1307" s="1" t="n">
        <x:v>31.4394</x:v>
      </x:c>
      <x:c r="H1307" s="1" t="n">
        <x:v>89.0444</x:v>
      </x:c>
      <x:c r="I1307" s="1" t="n">
        <x:v>2.2971</x:v>
      </x:c>
      <x:c r="J1307" s="1" t="n">
        <x:v>-0.0052</x:v>
      </x:c>
      <x:c r="K1307" s="1" t="n">
        <x:v>2.8444</x:v>
      </x:c>
      <x:c r="L1307" s="1" t="n">
        <x:v>25</x:v>
      </x:c>
      <x:c r="M1307" s="1" t="n">
        <x:f>IFERROR(IF(COUNTIF('Core Analysis'!$B$2:$B$19,A1307)&gt;0,VLOOKUP(A1307,'Core Analysis'!$B$2:$D$19,2,FALSE),SQRT((POWER(L1307/'Assumptions'!$B$8,2)+POWER(('Assumptions'!$B$2-I1307)/('Assumptions'!$B$2-'Assumptions'!$B$3),2))/2)),"")</x:f>
        <x:v>0.24794463709428827</x:v>
      </x:c>
      <x:c r="N1307" s="1" t="n">
        <x:f>IFERROR(IF(COUNTIFS('Core Analysis'!$B$2:$B$19,A1307,'Core Analysis'!$D$2:$D$19,"&gt;0")&gt;0,VLOOKUP(A1307,'Core Analysis'!$B$2:$D$19,3,FALSE),POWER(('Assumptions'!$B$4*'Assumptions'!$B$5)/(E1307*POWER(M1307,'Assumptions'!$B$6)),1/'Assumptions'!$B$7)),"")</x:f>
        <x:v>0.3533413798389968</x:v>
      </x:c>
      <x:c r="O1307" s="9" t="n">
        <x:f>IFERROR('Assumptions'!$B$12*POWER(M1307,'Assumptions'!$B$13)/POWER(N1307,2),"")</x:f>
        <x:v>0.0023567345648468642</x:v>
      </x:c>
    </x:row>
    <x:row r="1308">
      <x:c r="A1308" s="8" t="n">
        <x:v>8453</x:v>
      </x:c>
      <x:c r="B1308" s="1" t="n">
        <x:v>39.8667</x:v>
      </x:c>
      <x:c r="C1308" s="1" t="n">
        <x:v>8.52</x:v>
      </x:c>
      <x:c r="D1308" s="1" t="n">
        <x:v>-100.6667</x:v>
      </x:c>
      <x:c r="E1308" s="1" t="n">
        <x:v>18.2029</x:v>
      </x:c>
      <x:c r="F1308" s="1" t="n">
        <x:v>22.246</x:v>
      </x:c>
      <x:c r="G1308" s="1" t="n">
        <x:v>31.5684</x:v>
      </x:c>
      <x:c r="H1308" s="1" t="n">
        <x:v>88.7556</x:v>
      </x:c>
      <x:c r="I1308" s="1" t="n">
        <x:v>2.2967</x:v>
      </x:c>
      <x:c r="J1308" s="1" t="n">
        <x:v>-0.0088</x:v>
      </x:c>
      <x:c r="K1308" s="1" t="n">
        <x:v>2.7822</x:v>
      </x:c>
      <x:c r="L1308" s="1" t="n">
        <x:v>24.92</x:v>
      </x:c>
      <x:c r="M1308" s="1" t="n">
        <x:f>IFERROR(IF(COUNTIF('Core Analysis'!$B$2:$B$19,A1308)&gt;0,VLOOKUP(A1308,'Core Analysis'!$B$2:$D$19,2,FALSE),SQRT((POWER(L1308/'Assumptions'!$B$8,2)+POWER(('Assumptions'!$B$2-I1308)/('Assumptions'!$B$2-'Assumptions'!$B$3),2))/2)),"")</x:f>
        <x:v>0.2476571615398583</x:v>
      </x:c>
      <x:c r="N1308" s="1" t="n">
        <x:f>IFERROR(IF(COUNTIFS('Core Analysis'!$B$2:$B$19,A1308,'Core Analysis'!$D$2:$D$19,"&gt;0")&gt;0,VLOOKUP(A1308,'Core Analysis'!$B$2:$D$19,3,FALSE),POWER(('Assumptions'!$B$4*'Assumptions'!$B$5)/(E1308*POWER(M1308,'Assumptions'!$B$6)),1/'Assumptions'!$B$7)),"")</x:f>
        <x:v>0.35411378645464486</x:v>
      </x:c>
      <x:c r="O1308" s="9" t="n">
        <x:f>IFERROR('Assumptions'!$B$12*POWER(M1308,'Assumptions'!$B$13)/POWER(N1308,2),"")</x:f>
        <x:v>0.0023345176337423723</x:v>
      </x:c>
    </x:row>
    <x:row r="1309">
      <x:c r="A1309" s="8" t="n">
        <x:v>8453.5</x:v>
      </x:c>
      <x:c r="B1309" s="1" t="n">
        <x:v>39.5</x:v>
      </x:c>
      <x:c r="C1309" s="1" t="n">
        <x:v>8.5156</x:v>
      </x:c>
      <x:c r="D1309" s="1" t="n">
        <x:v>-100.9111</x:v>
      </x:c>
      <x:c r="E1309" s="1" t="n">
        <x:v>18.1471</x:v>
      </x:c>
      <x:c r="F1309" s="1" t="n">
        <x:v>22.8696</x:v>
      </x:c>
      <x:c r="G1309" s="1" t="n">
        <x:v>32.024</x:v>
      </x:c>
      <x:c r="H1309" s="1" t="n">
        <x:v>88.3333</x:v>
      </x:c>
      <x:c r="I1309" s="1" t="n">
        <x:v>2.2967</x:v>
      </x:c>
      <x:c r="J1309" s="1" t="n">
        <x:v>-0.009</x:v>
      </x:c>
      <x:c r="K1309" s="1" t="n">
        <x:v>2.7244</x:v>
      </x:c>
      <x:c r="L1309" s="1" t="n">
        <x:v>25.1867</x:v>
      </x:c>
      <x:c r="M1309" s="1" t="n">
        <x:f>IFERROR(IF(COUNTIF('Core Analysis'!$B$2:$B$19,A1309)&gt;0,VLOOKUP(A1309,'Core Analysis'!$B$2:$D$19,2,FALSE),SQRT((POWER(L1309/'Assumptions'!$B$8,2)+POWER(('Assumptions'!$B$2-I1309)/('Assumptions'!$B$2-'Assumptions'!$B$3),2))/2)),"")</x:f>
        <x:v>0.2490024949804308</x:v>
      </x:c>
      <x:c r="N1309" s="1" t="n">
        <x:f>IFERROR(IF(COUNTIFS('Core Analysis'!$B$2:$B$19,A1309,'Core Analysis'!$D$2:$D$19,"&gt;0")&gt;0,VLOOKUP(A1309,'Core Analysis'!$B$2:$D$19,3,FALSE),POWER(('Assumptions'!$B$4*'Assumptions'!$B$5)/(E1309*POWER(M1309,'Assumptions'!$B$6)),1/'Assumptions'!$B$7)),"")</x:f>
        <x:v>0.35274161821757866</x:v>
      </x:c>
      <x:c r="O1309" s="9" t="n">
        <x:f>IFERROR('Assumptions'!$B$12*POWER(M1309,'Assumptions'!$B$13)/POWER(N1309,2),"")</x:f>
        <x:v>0.002409471406438694</x:v>
      </x:c>
    </x:row>
    <x:row r="1310">
      <x:c r="A1310" s="8" t="n">
        <x:v>8454</x:v>
      </x:c>
      <x:c r="B1310" s="1" t="n">
        <x:v>39.8</x:v>
      </x:c>
      <x:c r="C1310" s="1" t="n">
        <x:v>8.5133</x:v>
      </x:c>
      <x:c r="D1310" s="1" t="n">
        <x:v>-101.4222</x:v>
      </x:c>
      <x:c r="E1310" s="1" t="n">
        <x:v>17.7795</x:v>
      </x:c>
      <x:c r="F1310" s="1" t="n">
        <x:v>23.486</x:v>
      </x:c>
      <x:c r="G1310" s="1" t="n">
        <x:v>32.9889</x:v>
      </x:c>
      <x:c r="H1310" s="1" t="n">
        <x:v>88.5778</x:v>
      </x:c>
      <x:c r="I1310" s="1" t="n">
        <x:v>2.2984</x:v>
      </x:c>
      <x:c r="J1310" s="1" t="n">
        <x:v>-0.0077</x:v>
      </x:c>
      <x:c r="K1310" s="1" t="n">
        <x:v>2.7333</x:v>
      </x:c>
      <x:c r="L1310" s="1" t="n">
        <x:v>26.0533</x:v>
      </x:c>
      <x:c r="M1310" s="1" t="n">
        <x:f>IFERROR(IF(COUNTIF('Core Analysis'!$B$2:$B$19,A1310)&gt;0,VLOOKUP(A1310,'Core Analysis'!$B$2:$D$19,2,FALSE),SQRT((POWER(L1310/'Assumptions'!$B$8,2)+POWER(('Assumptions'!$B$2-I1310)/('Assumptions'!$B$2-'Assumptions'!$B$3),2))/2)),"")</x:f>
        <x:v>0.2529421221880691</x:v>
      </x:c>
      <x:c r="N1310" s="1" t="n">
        <x:f>IFERROR(IF(COUNTIFS('Core Analysis'!$B$2:$B$19,A1310,'Core Analysis'!$D$2:$D$19,"&gt;0")&gt;0,VLOOKUP(A1310,'Core Analysis'!$B$2:$D$19,3,FALSE),POWER(('Assumptions'!$B$4*'Assumptions'!$B$5)/(E1310*POWER(M1310,'Assumptions'!$B$6)),1/'Assumptions'!$B$7)),"")</x:f>
        <x:v>0.3508189853451105</x:v>
      </x:c>
      <x:c r="O1310" s="9" t="n">
        <x:f>IFERROR('Assumptions'!$B$12*POWER(M1310,'Assumptions'!$B$13)/POWER(N1310,2),"")</x:f>
        <x:v>0.0026101521703167496</x:v>
      </x:c>
    </x:row>
    <x:row r="1311">
      <x:c r="A1311" s="8" t="n">
        <x:v>8454.5</x:v>
      </x:c>
      <x:c r="B1311" s="1" t="n">
        <x:v>38.2</x:v>
      </x:c>
      <x:c r="C1311" s="1" t="n">
        <x:v>8.5133</x:v>
      </x:c>
      <x:c r="D1311" s="1" t="n">
        <x:v>-101.4667</x:v>
      </x:c>
      <x:c r="E1311" s="1" t="n">
        <x:v>17.6345</x:v>
      </x:c>
      <x:c r="F1311" s="1" t="n">
        <x:v>23.8493</x:v>
      </x:c>
      <x:c r="G1311" s="1" t="n">
        <x:v>33.6364</x:v>
      </x:c>
      <x:c r="H1311" s="1" t="n">
        <x:v>88.6444</x:v>
      </x:c>
      <x:c r="I1311" s="1" t="n">
        <x:v>2.302</x:v>
      </x:c>
      <x:c r="J1311" s="1" t="n">
        <x:v>-0.0023</x:v>
      </x:c>
      <x:c r="K1311" s="1" t="n">
        <x:v>2.6667</x:v>
      </x:c>
      <x:c r="L1311" s="1" t="n">
        <x:v>27.1867</x:v>
      </x:c>
      <x:c r="M1311" s="1" t="n">
        <x:f>IFERROR(IF(COUNTIF('Core Analysis'!$B$2:$B$19,A1311)&gt;0,VLOOKUP(A1311,'Core Analysis'!$B$2:$D$19,2,FALSE),SQRT((POWER(L1311/'Assumptions'!$B$8,2)+POWER(('Assumptions'!$B$2-I1311)/('Assumptions'!$B$2-'Assumptions'!$B$3),2))/2)),"")</x:f>
        <x:v>0.2578487624125955</x:v>
      </x:c>
      <x:c r="N1311" s="1" t="n">
        <x:f>IFERROR(IF(COUNTIFS('Core Analysis'!$B$2:$B$19,A1311,'Core Analysis'!$D$2:$D$19,"&gt;0")&gt;0,VLOOKUP(A1311,'Core Analysis'!$B$2:$D$19,3,FALSE),POWER(('Assumptions'!$B$4*'Assumptions'!$B$5)/(E1311*POWER(M1311,'Assumptions'!$B$6)),1/'Assumptions'!$B$7)),"")</x:f>
        <x:v>0.345555167084654</x:v>
      </x:c>
      <x:c r="O1311" s="9" t="n">
        <x:f>IFERROR('Assumptions'!$B$12*POWER(M1311,'Assumptions'!$B$13)/POWER(N1311,2),"")</x:f>
        <x:v>0.002927590648855985</x:v>
      </x:c>
    </x:row>
    <x:row r="1312">
      <x:c r="A1312" s="8" t="n">
        <x:v>8455</x:v>
      </x:c>
      <x:c r="B1312" s="1" t="n">
        <x:v>38.6</x:v>
      </x:c>
      <x:c r="C1312" s="1" t="n">
        <x:v>8.5133</x:v>
      </x:c>
      <x:c r="D1312" s="1" t="n">
        <x:v>-101.3556</x:v>
      </x:c>
      <x:c r="E1312" s="1" t="n">
        <x:v>17.6887</x:v>
      </x:c>
      <x:c r="F1312" s="1" t="n">
        <x:v>24.144</x:v>
      </x:c>
      <x:c r="G1312" s="1" t="n">
        <x:v>34.4022</x:v>
      </x:c>
      <x:c r="H1312" s="1" t="n">
        <x:v>88.9556</x:v>
      </x:c>
      <x:c r="I1312" s="1" t="n">
        <x:v>2.2987</x:v>
      </x:c>
      <x:c r="J1312" s="1" t="n">
        <x:v>-0.0041</x:v>
      </x:c>
      <x:c r="K1312" s="1" t="n">
        <x:v>2.7733</x:v>
      </x:c>
      <x:c r="L1312" s="1" t="n">
        <x:v>27.2133</x:v>
      </x:c>
      <x:c r="M1312" s="1" t="n">
        <x:f>IFERROR(IF(COUNTIF('Core Analysis'!$B$2:$B$19,A1312)&gt;0,VLOOKUP(A1312,'Core Analysis'!$B$2:$D$19,2,FALSE),SQRT((POWER(L1312/'Assumptions'!$B$8,2)+POWER(('Assumptions'!$B$2-I1312)/('Assumptions'!$B$2-'Assumptions'!$B$3),2))/2)),"")</x:f>
        <x:v>0.25889465492465513</x:v>
      </x:c>
      <x:c r="N1312" s="1" t="n">
        <x:f>IFERROR(IF(COUNTIFS('Core Analysis'!$B$2:$B$19,A1312,'Core Analysis'!$D$2:$D$19,"&gt;0")&gt;0,VLOOKUP(A1312,'Core Analysis'!$B$2:$D$19,3,FALSE),POWER(('Assumptions'!$B$4*'Assumptions'!$B$5)/(E1312*POWER(M1312,'Assumptions'!$B$6)),1/'Assumptions'!$B$7)),"")</x:f>
        <x:v>0.3436315060041713</x:v>
      </x:c>
      <x:c r="O1312" s="9" t="n">
        <x:f>IFERROR('Assumptions'!$B$12*POWER(M1312,'Assumptions'!$B$13)/POWER(N1312,2),"")</x:f>
        <x:v>0.0030136619019061474</x:v>
      </x:c>
    </x:row>
    <x:row r="1313">
      <x:c r="A1313" s="8" t="n">
        <x:v>8455.5</x:v>
      </x:c>
      <x:c r="B1313" s="1" t="n">
        <x:v>40.8</x:v>
      </x:c>
      <x:c r="C1313" s="1" t="n">
        <x:v>8.5178</x:v>
      </x:c>
      <x:c r="D1313" s="1" t="n">
        <x:v>-101.3333</x:v>
      </x:c>
      <x:c r="E1313" s="1" t="n">
        <x:v>17.5985</x:v>
      </x:c>
      <x:c r="F1313" s="1" t="n">
        <x:v>24.795</x:v>
      </x:c>
      <x:c r="G1313" s="1" t="n">
        <x:v>34.508</x:v>
      </x:c>
      <x:c r="H1313" s="1" t="n">
        <x:v>90</x:v>
      </x:c>
      <x:c r="I1313" s="1" t="n">
        <x:v>2.2996</x:v>
      </x:c>
      <x:c r="J1313" s="1" t="n">
        <x:v>-0.0061</x:v>
      </x:c>
      <x:c r="K1313" s="1" t="n">
        <x:v>2.8178</x:v>
      </x:c>
      <x:c r="L1313" s="1" t="n">
        <x:v>27.1467</x:v>
      </x:c>
      <x:c r="M1313" s="1" t="n">
        <x:f>IFERROR(IF(COUNTIF('Core Analysis'!$B$2:$B$19,A1313)&gt;0,VLOOKUP(A1313,'Core Analysis'!$B$2:$D$19,2,FALSE),SQRT((POWER(L1313/'Assumptions'!$B$8,2)+POWER(('Assumptions'!$B$2-I1313)/('Assumptions'!$B$2-'Assumptions'!$B$3),2))/2)),"")</x:f>
        <x:v>0.2582971025666195</x:v>
      </x:c>
      <x:c r="N1313" s="1" t="n">
        <x:f>IFERROR(IF(COUNTIFS('Core Analysis'!$B$2:$B$19,A1313,'Core Analysis'!$D$2:$D$19,"&gt;0")&gt;0,VLOOKUP(A1313,'Core Analysis'!$B$2:$D$19,3,FALSE),POWER(('Assumptions'!$B$4*'Assumptions'!$B$5)/(E1313*POWER(M1313,'Assumptions'!$B$6)),1/'Assumptions'!$B$7)),"")</x:f>
        <x:v>0.3453080135018223</x:v>
      </x:c>
      <x:c r="O1313" s="9" t="n">
        <x:f>IFERROR('Assumptions'!$B$12*POWER(M1313,'Assumptions'!$B$13)/POWER(N1313,2),"")</x:f>
        <x:v>0.0029542792638691585</x:v>
      </x:c>
    </x:row>
    <x:row r="1314">
      <x:c r="A1314" s="8" t="n">
        <x:v>8456</x:v>
      </x:c>
      <x:c r="B1314" s="1" t="n">
        <x:v>39.1</x:v>
      </x:c>
      <x:c r="C1314" s="1" t="n">
        <x:v>8.52</x:v>
      </x:c>
      <x:c r="D1314" s="1" t="n">
        <x:v>-101.1333</x:v>
      </x:c>
      <x:c r="E1314" s="1" t="n">
        <x:v>17.3304</x:v>
      </x:c>
      <x:c r="F1314" s="1" t="n">
        <x:v>24.3426</x:v>
      </x:c>
      <x:c r="G1314" s="1" t="n">
        <x:v>35.3299</x:v>
      </x:c>
      <x:c r="H1314" s="1" t="n">
        <x:v>89.3778</x:v>
      </x:c>
      <x:c r="I1314" s="1" t="n">
        <x:v>2.2913</x:v>
      </x:c>
      <x:c r="J1314" s="1" t="n">
        <x:v>-0.0083</x:v>
      </x:c>
      <x:c r="K1314" s="1" t="n">
        <x:v>2.9867</x:v>
      </x:c>
      <x:c r="L1314" s="1" t="n">
        <x:v>26.32</x:v>
      </x:c>
      <x:c r="M1314" s="1" t="n">
        <x:f>IFERROR(IF(COUNTIF('Core Analysis'!$B$2:$B$19,A1314)&gt;0,VLOOKUP(A1314,'Core Analysis'!$B$2:$D$19,2,FALSE),SQRT((POWER(L1314/'Assumptions'!$B$8,2)+POWER(('Assumptions'!$B$2-I1314)/('Assumptions'!$B$2-'Assumptions'!$B$3),2))/2)),"")</x:f>
        <x:v>0.25631709295127797</x:v>
      </x:c>
      <x:c r="N1314" s="1" t="n">
        <x:f>IFERROR(IF(COUNTIFS('Core Analysis'!$B$2:$B$19,A1314,'Core Analysis'!$D$2:$D$19,"&gt;0")&gt;0,VLOOKUP(A1314,'Core Analysis'!$B$2:$D$19,3,FALSE),POWER(('Assumptions'!$B$4*'Assumptions'!$B$5)/(E1314*POWER(M1314,'Assumptions'!$B$6)),1/'Assumptions'!$B$7)),"")</x:f>
        <x:v>0.3506567115227633</x:v>
      </x:c>
      <x:c r="O1314" s="9" t="n">
        <x:f>IFERROR('Assumptions'!$B$12*POWER(M1314,'Assumptions'!$B$13)/POWER(N1314,2),"")</x:f>
        <x:v>0.00276946512083001</x:v>
      </x:c>
    </x:row>
    <x:row r="1315">
      <x:c r="A1315" s="8" t="n">
        <x:v>8456.5</x:v>
      </x:c>
      <x:c r="B1315" s="1" t="n">
        <x:v>41.7333</x:v>
      </x:c>
      <x:c r="C1315" s="1" t="n">
        <x:v>8.52</x:v>
      </x:c>
      <x:c r="D1315" s="1" t="n">
        <x:v>-101.2</x:v>
      </x:c>
      <x:c r="E1315" s="1" t="n">
        <x:v>17.4015</x:v>
      </x:c>
      <x:c r="F1315" s="1" t="n">
        <x:v>23.6066</x:v>
      </x:c>
      <x:c r="G1315" s="1" t="n">
        <x:v>35.4385</x:v>
      </x:c>
      <x:c r="H1315" s="1" t="n">
        <x:v>89.3778</x:v>
      </x:c>
      <x:c r="I1315" s="1" t="n">
        <x:v>2.2889</x:v>
      </x:c>
      <x:c r="J1315" s="1" t="n">
        <x:v>-0.0076</x:v>
      </x:c>
      <x:c r="K1315" s="1" t="n">
        <x:v>2.9911</x:v>
      </x:c>
      <x:c r="L1315" s="1" t="n">
        <x:v>27.0533</x:v>
      </x:c>
      <x:c r="M1315" s="1" t="n">
        <x:f>IFERROR(IF(COUNTIF('Core Analysis'!$B$2:$B$19,A1315)&gt;0,VLOOKUP(A1315,'Core Analysis'!$B$2:$D$19,2,FALSE),SQRT((POWER(L1315/'Assumptions'!$B$8,2)+POWER(('Assumptions'!$B$2-I1315)/('Assumptions'!$B$2-'Assumptions'!$B$3),2))/2)),"")</x:f>
        <x:v>0.260776034688512</x:v>
      </x:c>
      <x:c r="N1315" s="1" t="n">
        <x:f>IFERROR(IF(COUNTIFS('Core Analysis'!$B$2:$B$19,A1315,'Core Analysis'!$D$2:$D$19,"&gt;0")&gt;0,VLOOKUP(A1315,'Core Analysis'!$B$2:$D$19,3,FALSE),POWER(('Assumptions'!$B$4*'Assumptions'!$B$5)/(E1315*POWER(M1315,'Assumptions'!$B$6)),1/'Assumptions'!$B$7)),"")</x:f>
        <x:v>0.34395608549469364</x:v>
      </x:c>
      <x:c r="O1315" s="9" t="n">
        <x:f>IFERROR('Assumptions'!$B$12*POWER(M1315,'Assumptions'!$B$13)/POWER(N1315,2),"")</x:f>
        <x:v>0.00310535097844838</x:v>
      </x:c>
    </x:row>
    <x:row r="1316">
      <x:c r="A1316" s="8" t="n">
        <x:v>8457</x:v>
      </x:c>
      <x:c r="B1316" s="1" t="n">
        <x:v>43.3667</x:v>
      </x:c>
      <x:c r="C1316" s="1" t="n">
        <x:v>8.52</x:v>
      </x:c>
      <x:c r="D1316" s="1" t="n">
        <x:v>-101.1333</x:v>
      </x:c>
      <x:c r="E1316" s="1" t="n">
        <x:v>17.6345</x:v>
      </x:c>
      <x:c r="F1316" s="1" t="n">
        <x:v>23.3183</x:v>
      </x:c>
      <x:c r="G1316" s="1" t="n">
        <x:v>34.0525</x:v>
      </x:c>
      <x:c r="H1316" s="1" t="n">
        <x:v>89.7556</x:v>
      </x:c>
      <x:c r="I1316" s="1" t="n">
        <x:v>2.272</x:v>
      </x:c>
      <x:c r="J1316" s="1" t="n">
        <x:v>-0.0107</x:v>
      </x:c>
      <x:c r="K1316" s="1" t="n">
        <x:v>2.9378</x:v>
      </x:c>
      <x:c r="L1316" s="1" t="n">
        <x:v>27.12</x:v>
      </x:c>
      <x:c r="M1316" s="1" t="n">
        <x:f>IFERROR(IF(COUNTIF('Core Analysis'!$B$2:$B$19,A1316)&gt;0,VLOOKUP(A1316,'Core Analysis'!$B$2:$D$19,2,FALSE),SQRT((POWER(L1316/'Assumptions'!$B$8,2)+POWER(('Assumptions'!$B$2-I1316)/('Assumptions'!$B$2-'Assumptions'!$B$3),2))/2)),"")</x:f>
        <x:v>0.26588673979560307</x:v>
      </x:c>
      <x:c r="N1316" s="1" t="n">
        <x:f>IFERROR(IF(COUNTIFS('Core Analysis'!$B$2:$B$19,A1316,'Core Analysis'!$D$2:$D$19,"&gt;0")&gt;0,VLOOKUP(A1316,'Core Analysis'!$B$2:$D$19,3,FALSE),POWER(('Assumptions'!$B$4*'Assumptions'!$B$5)/(E1316*POWER(M1316,'Assumptions'!$B$6)),1/'Assumptions'!$B$7)),"")</x:f>
        <x:v>0.33510874685420905</x:v>
      </x:c>
      <x:c r="O1316" s="9" t="n">
        <x:f>IFERROR('Assumptions'!$B$12*POWER(M1316,'Assumptions'!$B$13)/POWER(N1316,2),"")</x:f>
        <x:v>0.0035631390271071016</x:v>
      </x:c>
    </x:row>
    <x:row r="1317">
      <x:c r="A1317" s="8" t="n">
        <x:v>8457.5</x:v>
      </x:c>
      <x:c r="B1317" s="1" t="n">
        <x:v>47</x:v>
      </x:c>
      <x:c r="C1317" s="1" t="n">
        <x:v>8.52</x:v>
      </x:c>
      <x:c r="D1317" s="1" t="n">
        <x:v>-101.2444</x:v>
      </x:c>
      <x:c r="E1317" s="1" t="n">
        <x:v>17.3837</x:v>
      </x:c>
      <x:c r="F1317" s="1" t="n">
        <x:v>23.2706</x:v>
      </x:c>
      <x:c r="G1317" s="1" t="n">
        <x:v>33.8088</x:v>
      </x:c>
      <x:c r="H1317" s="1" t="n">
        <x:v>89.7556</x:v>
      </x:c>
      <x:c r="I1317" s="1" t="n">
        <x:v>2.2818</x:v>
      </x:c>
      <x:c r="J1317" s="1" t="n">
        <x:v>-0.0067</x:v>
      </x:c>
      <x:c r="K1317" s="1" t="n">
        <x:v>2.8356</x:v>
      </x:c>
      <x:c r="L1317" s="1" t="n">
        <x:v>26.96</x:v>
      </x:c>
      <x:c r="M1317" s="1" t="n">
        <x:f>IFERROR(IF(COUNTIF('Core Analysis'!$B$2:$B$19,A1317)&gt;0,VLOOKUP(A1317,'Core Analysis'!$B$2:$D$19,2,FALSE),SQRT((POWER(L1317/'Assumptions'!$B$8,2)+POWER(('Assumptions'!$B$2-I1317)/('Assumptions'!$B$2-'Assumptions'!$B$3),2))/2)),"")</x:f>
        <x:v>0.26228859051827386</x:v>
      </x:c>
      <x:c r="N1317" s="1" t="n">
        <x:f>IFERROR(IF(COUNTIFS('Core Analysis'!$B$2:$B$19,A1317,'Core Analysis'!$D$2:$D$19,"&gt;0")&gt;0,VLOOKUP(A1317,'Core Analysis'!$B$2:$D$19,3,FALSE),POWER(('Assumptions'!$B$4*'Assumptions'!$B$5)/(E1317*POWER(M1317,'Assumptions'!$B$6)),1/'Assumptions'!$B$7)),"")</x:f>
        <x:v>0.3421476088956427</x:v>
      </x:c>
      <x:c r="O1317" s="9" t="n">
        <x:f>IFERROR('Assumptions'!$B$12*POWER(M1317,'Assumptions'!$B$13)/POWER(N1317,2),"")</x:f>
        <x:v>0.003219150246019906</x:v>
      </x:c>
    </x:row>
    <x:row r="1318">
      <x:c r="A1318" s="8" t="n">
        <x:v>8458</x:v>
      </x:c>
      <x:c r="B1318" s="1" t="n">
        <x:v>46.0667</x:v>
      </x:c>
      <x:c r="C1318" s="1" t="n">
        <x:v>8.52</x:v>
      </x:c>
      <x:c r="D1318" s="1" t="n">
        <x:v>-101.3778</x:v>
      </x:c>
      <x:c r="E1318" s="1" t="n">
        <x:v>17.3659</x:v>
      </x:c>
      <x:c r="F1318" s="1" t="n">
        <x:v>23.2231</x:v>
      </x:c>
      <x:c r="G1318" s="1" t="n">
        <x:v>34.1216</x:v>
      </x:c>
      <x:c r="H1318" s="1" t="n">
        <x:v>89.1333</x:v>
      </x:c>
      <x:c r="I1318" s="1" t="n">
        <x:v>2.284</x:v>
      </x:c>
      <x:c r="J1318" s="1" t="n">
        <x:v>-0.006</x:v>
      </x:c>
      <x:c r="K1318" s="1" t="n">
        <x:v>2.7733</x:v>
      </x:c>
      <x:c r="L1318" s="1" t="n">
        <x:v>27.24</x:v>
      </x:c>
      <x:c r="M1318" s="1" t="n">
        <x:f>IFERROR(IF(COUNTIF('Core Analysis'!$B$2:$B$19,A1318)&gt;0,VLOOKUP(A1318,'Core Analysis'!$B$2:$D$19,2,FALSE),SQRT((POWER(L1318/'Assumptions'!$B$8,2)+POWER(('Assumptions'!$B$2-I1318)/('Assumptions'!$B$2-'Assumptions'!$B$3),2))/2)),"")</x:f>
        <x:v>0.2631141527800919</x:v>
      </x:c>
      <x:c r="N1318" s="1" t="n">
        <x:f>IFERROR(IF(COUNTIFS('Core Analysis'!$B$2:$B$19,A1318,'Core Analysis'!$D$2:$D$19,"&gt;0")&gt;0,VLOOKUP(A1318,'Core Analysis'!$B$2:$D$19,3,FALSE),POWER(('Assumptions'!$B$4*'Assumptions'!$B$5)/(E1318*POWER(M1318,'Assumptions'!$B$6)),1/'Assumptions'!$B$7)),"")</x:f>
        <x:v>0.34124882189060146</x:v>
      </x:c>
      <x:c r="O1318" s="9" t="n">
        <x:f>IFERROR('Assumptions'!$B$12*POWER(M1318,'Assumptions'!$B$13)/POWER(N1318,2),"")</x:f>
        <x:v>0.003281187945905387</x:v>
      </x:c>
    </x:row>
    <x:row r="1319">
      <x:c r="A1319" s="8" t="n">
        <x:v>8458.5</x:v>
      </x:c>
      <x:c r="B1319" s="1" t="n">
        <x:v>44.4</x:v>
      </x:c>
      <x:c r="C1319" s="1" t="n">
        <x:v>8.52</x:v>
      </x:c>
      <x:c r="D1319" s="1" t="n">
        <x:v>-101.7556</x:v>
      </x:c>
      <x:c r="E1319" s="1" t="n">
        <x:v>17.5266</x:v>
      </x:c>
      <x:c r="F1319" s="1" t="n">
        <x:v>23.7762</x:v>
      </x:c>
      <x:c r="G1319" s="1" t="n">
        <x:v>33.9128</x:v>
      </x:c>
      <x:c r="H1319" s="1" t="n">
        <x:v>89.0667</x:v>
      </x:c>
      <x:c r="I1319" s="1" t="n">
        <x:v>2.3013</x:v>
      </x:c>
      <x:c r="J1319" s="1" t="n">
        <x:v>0.0017</x:v>
      </x:c>
      <x:c r="K1319" s="1" t="n">
        <x:v>2.8356</x:v>
      </x:c>
      <x:c r="L1319" s="1" t="n">
        <x:v>27.7467</x:v>
      </x:c>
      <x:c r="M1319" s="1" t="n">
        <x:f>IFERROR(IF(COUNTIF('Core Analysis'!$B$2:$B$19,A1319)&gt;0,VLOOKUP(A1319,'Core Analysis'!$B$2:$D$19,2,FALSE),SQRT((POWER(L1319/'Assumptions'!$B$8,2)+POWER(('Assumptions'!$B$2-I1319)/('Assumptions'!$B$2-'Assumptions'!$B$3),2))/2)),"")</x:f>
        <x:v>0.2610040365706151</x:v>
      </x:c>
      <x:c r="N1319" s="1" t="n">
        <x:f>IFERROR(IF(COUNTIFS('Core Analysis'!$B$2:$B$19,A1319,'Core Analysis'!$D$2:$D$19,"&gt;0")&gt;0,VLOOKUP(A1319,'Core Analysis'!$B$2:$D$19,3,FALSE),POWER(('Assumptions'!$B$4*'Assumptions'!$B$5)/(E1319*POWER(M1319,'Assumptions'!$B$6)),1/'Assumptions'!$B$7)),"")</x:f>
        <x:v>0.34242696474328</x:v>
      </x:c>
      <x:c r="O1319" s="9" t="n">
        <x:f>IFERROR('Assumptions'!$B$12*POWER(M1319,'Assumptions'!$B$13)/POWER(N1319,2),"")</x:f>
        <x:v>0.0031452182092776247</x:v>
      </x:c>
    </x:row>
    <x:row r="1320">
      <x:c r="A1320" s="8" t="n">
        <x:v>8459</x:v>
      </x:c>
      <x:c r="B1320" s="1" t="n">
        <x:v>45.1333</x:v>
      </x:c>
      <x:c r="C1320" s="1" t="n">
        <x:v>8.52</x:v>
      </x:c>
      <x:c r="D1320" s="1" t="n">
        <x:v>-101.9111</x:v>
      </x:c>
      <x:c r="E1320" s="1" t="n">
        <x:v>17.5625</x:v>
      </x:c>
      <x:c r="F1320" s="1" t="n">
        <x:v>24.3424</x:v>
      </x:c>
      <x:c r="G1320" s="1" t="n">
        <x:v>34.8995</x:v>
      </x:c>
      <x:c r="H1320" s="1" t="n">
        <x:v>89.0222</x:v>
      </x:c>
      <x:c r="I1320" s="1" t="n">
        <x:v>2.2947</x:v>
      </x:c>
      <x:c r="J1320" s="1" t="n">
        <x:v>-0.0033</x:v>
      </x:c>
      <x:c r="K1320" s="1" t="n">
        <x:v>2.8267</x:v>
      </x:c>
      <x:c r="L1320" s="1" t="n">
        <x:v>28.0133</x:v>
      </x:c>
      <x:c r="M1320" s="1" t="n">
        <x:f>IFERROR(IF(COUNTIF('Core Analysis'!$B$2:$B$19,A1320)&gt;0,VLOOKUP(A1320,'Core Analysis'!$B$2:$D$19,2,FALSE),SQRT((POWER(L1320/'Assumptions'!$B$8,2)+POWER(('Assumptions'!$B$2-I1320)/('Assumptions'!$B$2-'Assumptions'!$B$3),2))/2)),"")</x:f>
        <x:v>0.2642117384724026</x:v>
      </x:c>
      <x:c r="N1320" s="1" t="n">
        <x:f>IFERROR(IF(COUNTIFS('Core Analysis'!$B$2:$B$19,A1320,'Core Analysis'!$D$2:$D$19,"&gt;0")&gt;0,VLOOKUP(A1320,'Core Analysis'!$B$2:$D$19,3,FALSE),POWER(('Assumptions'!$B$4*'Assumptions'!$B$5)/(E1320*POWER(M1320,'Assumptions'!$B$6)),1/'Assumptions'!$B$7)),"")</x:f>
        <x:v>0.3379237691132742</x:v>
      </x:c>
      <x:c r="O1320" s="9" t="n">
        <x:f>IFERROR('Assumptions'!$B$12*POWER(M1320,'Assumptions'!$B$13)/POWER(N1320,2),"")</x:f>
        <x:v>0.0034079303119059316</x:v>
      </x:c>
    </x:row>
    <x:row r="1321">
      <x:c r="A1321" s="8" t="n">
        <x:v>8459.5</x:v>
      </x:c>
      <x:c r="B1321" s="1" t="n">
        <x:v>45.7333</x:v>
      </x:c>
      <x:c r="C1321" s="1" t="n">
        <x:v>8.52</x:v>
      </x:c>
      <x:c r="D1321" s="1" t="n">
        <x:v>-102.1778</x:v>
      </x:c>
      <x:c r="E1321" s="1" t="n">
        <x:v>18.0178</x:v>
      </x:c>
      <x:c r="F1321" s="1" t="n">
        <x:v>24.1934</x:v>
      </x:c>
      <x:c r="G1321" s="1" t="n">
        <x:v>37.6441</x:v>
      </x:c>
      <x:c r="H1321" s="1" t="n">
        <x:v>89.0444</x:v>
      </x:c>
      <x:c r="I1321" s="1" t="n">
        <x:v>2.2904</x:v>
      </x:c>
      <x:c r="J1321" s="1" t="n">
        <x:v>-0.0003</x:v>
      </x:c>
      <x:c r="K1321" s="1" t="n">
        <x:v>2.8267</x:v>
      </x:c>
      <x:c r="L1321" s="1" t="n">
        <x:v>27.0667</x:v>
      </x:c>
      <x:c r="M1321" s="1" t="n">
        <x:f>IFERROR(IF(COUNTIF('Core Analysis'!$B$2:$B$19,A1321)&gt;0,VLOOKUP(A1321,'Core Analysis'!$B$2:$D$19,2,FALSE),SQRT((POWER(L1321/'Assumptions'!$B$8,2)+POWER(('Assumptions'!$B$2-I1321)/('Assumptions'!$B$2-'Assumptions'!$B$3),2))/2)),"")</x:f>
        <x:v>0.26042695703644125</x:v>
      </x:c>
      <x:c r="N1321" s="1" t="n">
        <x:f>IFERROR(IF(COUNTIFS('Core Analysis'!$B$2:$B$19,A1321,'Core Analysis'!$D$2:$D$19,"&gt;0")&gt;0,VLOOKUP(A1321,'Core Analysis'!$B$2:$D$19,3,FALSE),POWER(('Assumptions'!$B$4*'Assumptions'!$B$5)/(E1321*POWER(M1321,'Assumptions'!$B$6)),1/'Assumptions'!$B$7)),"")</x:f>
        <x:v>0.3384754703779085</x:v>
      </x:c>
      <x:c r="O1321" s="9" t="n">
        <x:f>IFERROR('Assumptions'!$B$12*POWER(M1321,'Assumptions'!$B$13)/POWER(N1321,2),"")</x:f>
        <x:v>0.0031878848650072327</x:v>
      </x:c>
    </x:row>
    <x:row r="1322">
      <x:c r="A1322" s="8" t="n">
        <x:v>8460</x:v>
      </x:c>
      <x:c r="B1322" s="1" t="n">
        <x:v>43.9</x:v>
      </x:c>
      <x:c r="C1322" s="1" t="n">
        <x:v>8.5244</x:v>
      </x:c>
      <x:c r="D1322" s="1" t="n">
        <x:v>-102.2889</x:v>
      </x:c>
      <x:c r="E1322" s="1" t="n">
        <x:v>18.2216</x:v>
      </x:c>
      <x:c r="F1322" s="1" t="n">
        <x:v>24.5929</x:v>
      </x:c>
      <x:c r="G1322" s="1" t="n">
        <x:v>35.1153</x:v>
      </x:c>
      <x:c r="H1322" s="1" t="n">
        <x:v>89.4</x:v>
      </x:c>
      <x:c r="I1322" s="1" t="n">
        <x:v>2.286</x:v>
      </x:c>
      <x:c r="J1322" s="1" t="n">
        <x:v>-0.0027</x:v>
      </x:c>
      <x:c r="K1322" s="1" t="n">
        <x:v>2.7422</x:v>
      </x:c>
      <x:c r="L1322" s="1" t="n">
        <x:v>26.3733</x:v>
      </x:c>
      <x:c r="M1322" s="1" t="n">
        <x:f>IFERROR(IF(COUNTIF('Core Analysis'!$B$2:$B$19,A1322)&gt;0,VLOOKUP(A1322,'Core Analysis'!$B$2:$D$19,2,FALSE),SQRT((POWER(L1322/'Assumptions'!$B$8,2)+POWER(('Assumptions'!$B$2-I1322)/('Assumptions'!$B$2-'Assumptions'!$B$3),2))/2)),"")</x:f>
        <x:v>0.25809232293454687</x:v>
      </x:c>
      <x:c r="N1322" s="1" t="n">
        <x:f>IFERROR(IF(COUNTIFS('Core Analysis'!$B$2:$B$19,A1322,'Core Analysis'!$D$2:$D$19,"&gt;0")&gt;0,VLOOKUP(A1322,'Core Analysis'!$B$2:$D$19,3,FALSE),POWER(('Assumptions'!$B$4*'Assumptions'!$B$5)/(E1322*POWER(M1322,'Assumptions'!$B$6)),1/'Assumptions'!$B$7)),"")</x:f>
        <x:v>0.3396218919381243</x:v>
      </x:c>
      <x:c r="O1322" s="9" t="n">
        <x:f>IFERROR('Assumptions'!$B$12*POWER(M1322,'Assumptions'!$B$13)/POWER(N1322,2),"")</x:f>
        <x:v>0.0030433922814629474</x:v>
      </x:c>
    </x:row>
    <x:row r="1323">
      <x:c r="A1323" s="8" t="n">
        <x:v>8460.5</x:v>
      </x:c>
      <x:c r="B1323" s="1" t="n">
        <x:v>39.8667</x:v>
      </x:c>
      <x:c r="C1323" s="1" t="n">
        <x:v>8.5267</x:v>
      </x:c>
      <x:c r="D1323" s="1" t="n">
        <x:v>-102.9778</x:v>
      </x:c>
      <x:c r="E1323" s="1" t="n">
        <x:v>18.2589</x:v>
      </x:c>
      <x:c r="F1323" s="1" t="n">
        <x:v>24.9222</x:v>
      </x:c>
      <x:c r="G1323" s="1" t="n">
        <x:v>34.9343</x:v>
      </x:c>
      <x:c r="H1323" s="1" t="n">
        <x:v>89.0667</x:v>
      </x:c>
      <x:c r="I1323" s="1" t="n">
        <x:v>2.2967</x:v>
      </x:c>
      <x:c r="J1323" s="1" t="n">
        <x:v>0.0001</x:v>
      </x:c>
      <x:c r="K1323" s="1" t="n">
        <x:v>2.72</x:v>
      </x:c>
      <x:c r="L1323" s="1" t="n">
        <x:v>26.2133</x:v>
      </x:c>
      <x:c r="M1323" s="1" t="n">
        <x:f>IFERROR(IF(COUNTIF('Core Analysis'!$B$2:$B$19,A1323)&gt;0,VLOOKUP(A1323,'Core Analysis'!$B$2:$D$19,2,FALSE),SQRT((POWER(L1323/'Assumptions'!$B$8,2)+POWER(('Assumptions'!$B$2-I1323)/('Assumptions'!$B$2-'Assumptions'!$B$3),2))/2)),"")</x:f>
        <x:v>0.25424516614181575</x:v>
      </x:c>
      <x:c r="N1323" s="1" t="n">
        <x:f>IFERROR(IF(COUNTIFS('Core Analysis'!$B$2:$B$19,A1323,'Core Analysis'!$D$2:$D$19,"&gt;0")&gt;0,VLOOKUP(A1323,'Core Analysis'!$B$2:$D$19,3,FALSE),POWER(('Assumptions'!$B$4*'Assumptions'!$B$5)/(E1323*POWER(M1323,'Assumptions'!$B$6)),1/'Assumptions'!$B$7)),"")</x:f>
        <x:v>0.3444086164816158</x:v>
      </x:c>
      <x:c r="O1323" s="9" t="n">
        <x:f>IFERROR('Assumptions'!$B$12*POWER(M1323,'Assumptions'!$B$13)/POWER(N1323,2),"")</x:f>
        <x:v>0.0027701468497908143</x:v>
      </x:c>
    </x:row>
    <x:row r="1324">
      <x:c r="A1324" s="8" t="n">
        <x:v>8461</x:v>
      </x:c>
      <x:c r="B1324" s="1" t="n">
        <x:v>36.2</x:v>
      </x:c>
      <x:c r="C1324" s="1" t="n">
        <x:v>8.5267</x:v>
      </x:c>
      <x:c r="D1324" s="1" t="n">
        <x:v>-103.8</x:v>
      </x:c>
      <x:c r="E1324" s="1" t="n">
        <x:v>17.7977</x:v>
      </x:c>
      <x:c r="F1324" s="1" t="n">
        <x:v>25.2819</x:v>
      </x:c>
      <x:c r="G1324" s="1" t="n">
        <x:v>35.9136</x:v>
      </x:c>
      <x:c r="H1324" s="1" t="n">
        <x:v>88.3333</x:v>
      </x:c>
      <x:c r="I1324" s="1" t="n">
        <x:v>2.3089</x:v>
      </x:c>
      <x:c r="J1324" s="1" t="n">
        <x:v>-0.0002</x:v>
      </x:c>
      <x:c r="K1324" s="1" t="n">
        <x:v>2.7822</x:v>
      </x:c>
      <x:c r="L1324" s="1" t="n">
        <x:v>26.1733</x:v>
      </x:c>
      <x:c r="M1324" s="1" t="n">
        <x:f>IFERROR(IF(COUNTIF('Core Analysis'!$B$2:$B$19,A1324)&gt;0,VLOOKUP(A1324,'Core Analysis'!$B$2:$D$19,2,FALSE),SQRT((POWER(L1324/'Assumptions'!$B$8,2)+POWER(('Assumptions'!$B$2-I1324)/('Assumptions'!$B$2-'Assumptions'!$B$3),2))/2)),"")</x:f>
        <x:v>0.2506299279453106</x:v>
      </x:c>
      <x:c r="N1324" s="1" t="n">
        <x:f>IFERROR(IF(COUNTIFS('Core Analysis'!$B$2:$B$19,A1324,'Core Analysis'!$D$2:$D$19,"&gt;0")&gt;0,VLOOKUP(A1324,'Core Analysis'!$B$2:$D$19,3,FALSE),POWER(('Assumptions'!$B$4*'Assumptions'!$B$5)/(E1324*POWER(M1324,'Assumptions'!$B$6)),1/'Assumptions'!$B$7)),"")</x:f>
        <x:v>0.3538744012866593</x:v>
      </x:c>
      <x:c r="O1324" s="9" t="n">
        <x:f>IFERROR('Assumptions'!$B$12*POWER(M1324,'Assumptions'!$B$13)/POWER(N1324,2),"")</x:f>
        <x:v>0.002463686829655382</x:v>
      </x:c>
    </x:row>
    <x:row r="1325">
      <x:c r="A1325" s="8" t="n">
        <x:v>8461.5</x:v>
      </x:c>
      <x:c r="B1325" s="1" t="n">
        <x:v>33.2667</x:v>
      </x:c>
      <x:c r="C1325" s="1" t="n">
        <x:v>8.5311</x:v>
      </x:c>
      <x:c r="D1325" s="1" t="n">
        <x:v>-101.8889</x:v>
      </x:c>
      <x:c r="E1325" s="1" t="n">
        <x:v>18.1472</x:v>
      </x:c>
      <x:c r="F1325" s="1" t="n">
        <x:v>25.9637</x:v>
      </x:c>
      <x:c r="G1325" s="1" t="n">
        <x:v>37.9157</x:v>
      </x:c>
      <x:c r="H1325" s="1" t="n">
        <x:v>87.8889</x:v>
      </x:c>
      <x:c r="I1325" s="1" t="n">
        <x:v>2.3127</x:v>
      </x:c>
      <x:c r="J1325" s="1" t="n">
        <x:v>-0.0023</x:v>
      </x:c>
      <x:c r="K1325" s="1" t="n">
        <x:v>2.7867</x:v>
      </x:c>
      <x:c r="L1325" s="1" t="n">
        <x:v>25.84</x:v>
      </x:c>
      <x:c r="M1325" s="1" t="n">
        <x:f>IFERROR(IF(COUNTIF('Core Analysis'!$B$2:$B$19,A1325)&gt;0,VLOOKUP(A1325,'Core Analysis'!$B$2:$D$19,2,FALSE),SQRT((POWER(L1325/'Assumptions'!$B$8,2)+POWER(('Assumptions'!$B$2-I1325)/('Assumptions'!$B$2-'Assumptions'!$B$3),2))/2)),"")</x:f>
        <x:v>0.2478365402848793</x:v>
      </x:c>
      <x:c r="N1325" s="1" t="n">
        <x:f>IFERROR(IF(COUNTIFS('Core Analysis'!$B$2:$B$19,A1325,'Core Analysis'!$D$2:$D$19,"&gt;0")&gt;0,VLOOKUP(A1325,'Core Analysis'!$B$2:$D$19,3,FALSE),POWER(('Assumptions'!$B$4*'Assumptions'!$B$5)/(E1325*POWER(M1325,'Assumptions'!$B$6)),1/'Assumptions'!$B$7)),"")</x:f>
        <x:v>0.3544001256445073</x:v>
      </x:c>
      <x:c r="O1325" s="9" t="n">
        <x:f>IFERROR('Assumptions'!$B$12*POWER(M1325,'Assumptions'!$B$13)/POWER(N1325,2),"")</x:f>
        <x:v>0.0023381838718895677</x:v>
      </x:c>
    </x:row>
    <x:row r="1326">
      <x:c r="A1326" s="8" t="n">
        <x:v>8462</x:v>
      </x:c>
      <x:c r="B1326" s="1" t="n">
        <x:v>31.6667</x:v>
      </x:c>
      <x:c r="C1326" s="1" t="n">
        <x:v>8.5333</x:v>
      </x:c>
      <x:c r="D1326" s="1" t="n">
        <x:v>-101.7778</x:v>
      </x:c>
      <x:c r="E1326" s="1" t="n">
        <x:v>18.1843</x:v>
      </x:c>
      <x:c r="F1326" s="1" t="n">
        <x:v>26.6909</x:v>
      </x:c>
      <x:c r="G1326" s="1" t="n">
        <x:v>38.7385</x:v>
      </x:c>
      <x:c r="H1326" s="1" t="n">
        <x:v>87.9111</x:v>
      </x:c>
      <x:c r="I1326" s="1" t="n">
        <x:v>2.3049</x:v>
      </x:c>
      <x:c r="J1326" s="1" t="n">
        <x:v>-0.006</x:v>
      </x:c>
      <x:c r="K1326" s="1" t="n">
        <x:v>2.7778</x:v>
      </x:c>
      <x:c r="L1326" s="1" t="n">
        <x:v>25.36</x:v>
      </x:c>
      <x:c r="M1326" s="1" t="n">
        <x:f>IFERROR(IF(COUNTIF('Core Analysis'!$B$2:$B$19,A1326)&gt;0,VLOOKUP(A1326,'Core Analysis'!$B$2:$D$19,2,FALSE),SQRT((POWER(L1326/'Assumptions'!$B$8,2)+POWER(('Assumptions'!$B$2-I1326)/('Assumptions'!$B$2-'Assumptions'!$B$3),2))/2)),"")</x:f>
        <x:v>0.24754455012566381</x:v>
      </x:c>
      <x:c r="N1326" s="1" t="n">
        <x:f>IFERROR(IF(COUNTIFS('Core Analysis'!$B$2:$B$19,A1326,'Core Analysis'!$D$2:$D$19,"&gt;0")&gt;0,VLOOKUP(A1326,'Core Analysis'!$B$2:$D$19,3,FALSE),POWER(('Assumptions'!$B$4*'Assumptions'!$B$5)/(E1326*POWER(M1326,'Assumptions'!$B$6)),1/'Assumptions'!$B$7)),"")</x:f>
        <x:v>0.35445601823683776</x:v>
      </x:c>
      <x:c r="O1326" s="9" t="n">
        <x:f>IFERROR('Assumptions'!$B$12*POWER(M1326,'Assumptions'!$B$13)/POWER(N1326,2),"")</x:f>
        <x:v>0.0023253537209137138</x:v>
      </x:c>
    </x:row>
    <x:row r="1327">
      <x:c r="A1327" s="8" t="n">
        <x:v>8462.5</x:v>
      </x:c>
      <x:c r="B1327" s="1" t="n">
        <x:v>30.5</x:v>
      </x:c>
      <x:c r="C1327" s="1" t="n">
        <x:v>8.5333</x:v>
      </x:c>
      <x:c r="D1327" s="1" t="n">
        <x:v>-102.2222</x:v>
      </x:c>
      <x:c r="E1327" s="1" t="n">
        <x:v>18.1843</x:v>
      </x:c>
      <x:c r="F1327" s="1" t="n">
        <x:v>26.4733</x:v>
      </x:c>
      <x:c r="G1327" s="1" t="n">
        <x:v>38.7384</x:v>
      </x:c>
      <x:c r="H1327" s="1" t="n">
        <x:v>88.2222</x:v>
      </x:c>
      <x:c r="I1327" s="1" t="n">
        <x:v>2.3013</x:v>
      </x:c>
      <x:c r="J1327" s="1" t="n">
        <x:v>-0.0087</x:v>
      </x:c>
      <x:c r="K1327" s="1" t="n">
        <x:v>2.6622</x:v>
      </x:c>
      <x:c r="L1327" s="1" t="n">
        <x:v>25.5467</x:v>
      </x:c>
      <x:c r="M1327" s="1" t="n">
        <x:f>IFERROR(IF(COUNTIF('Core Analysis'!$B$2:$B$19,A1327)&gt;0,VLOOKUP(A1327,'Core Analysis'!$B$2:$D$19,2,FALSE),SQRT((POWER(L1327/'Assumptions'!$B$8,2)+POWER(('Assumptions'!$B$2-I1327)/('Assumptions'!$B$2-'Assumptions'!$B$3),2))/2)),"")</x:f>
        <x:v>0.24952120772823094</x:v>
      </x:c>
      <x:c r="N1327" s="1" t="n">
        <x:f>IFERROR(IF(COUNTIFS('Core Analysis'!$B$2:$B$19,A1327,'Core Analysis'!$D$2:$D$19,"&gt;0")&gt;0,VLOOKUP(A1327,'Core Analysis'!$B$2:$D$19,3,FALSE),POWER(('Assumptions'!$B$4*'Assumptions'!$B$5)/(E1327*POWER(M1327,'Assumptions'!$B$6)),1/'Assumptions'!$B$7)),"")</x:f>
        <x:v>0.35164808784245366</x:v>
      </x:c>
      <x:c r="O1327" s="9" t="n">
        <x:f>IFERROR('Assumptions'!$B$12*POWER(M1327,'Assumptions'!$B$13)/POWER(N1327,2),"")</x:f>
        <x:v>0.0024467817289137283</x:v>
      </x:c>
    </x:row>
    <x:row r="1328">
      <x:c r="A1328" s="8" t="n">
        <x:v>8463</x:v>
      </x:c>
      <x:c r="B1328" s="1" t="n">
        <x:v>30.3</x:v>
      </x:c>
      <x:c r="C1328" s="1" t="n">
        <x:v>8.5333</x:v>
      </x:c>
      <x:c r="D1328" s="1" t="n">
        <x:v>-102.6667</x:v>
      </x:c>
      <x:c r="E1328" s="1" t="n">
        <x:v>18.1843</x:v>
      </x:c>
      <x:c r="F1328" s="1" t="n">
        <x:v>25.8048</x:v>
      </x:c>
      <x:c r="G1328" s="1" t="n">
        <x:v>38.6196</x:v>
      </x:c>
      <x:c r="H1328" s="1" t="n">
        <x:v>88.6889</x:v>
      </x:c>
      <x:c r="I1328" s="1" t="n">
        <x:v>2.2867</x:v>
      </x:c>
      <x:c r="J1328" s="1" t="n">
        <x:v>-0.012</x:v>
      </x:c>
      <x:c r="K1328" s="1" t="n">
        <x:v>2.6667</x:v>
      </x:c>
      <x:c r="L1328" s="1" t="n">
        <x:v>27.7067</x:v>
      </x:c>
      <x:c r="M1328" s="1" t="n">
        <x:f>IFERROR(IF(COUNTIF('Core Analysis'!$B$2:$B$19,A1328)&gt;0,VLOOKUP(A1328,'Core Analysis'!$B$2:$D$19,2,FALSE),SQRT((POWER(L1328/'Assumptions'!$B$8,2)+POWER(('Assumptions'!$B$2-I1328)/('Assumptions'!$B$2-'Assumptions'!$B$3),2))/2)),"")</x:f>
        <x:v>0.2647915272987307</x:v>
      </x:c>
      <x:c r="N1328" s="1" t="n">
        <x:f>IFERROR(IF(COUNTIFS('Core Analysis'!$B$2:$B$19,A1328,'Core Analysis'!$D$2:$D$19,"&gt;0")&gt;0,VLOOKUP(A1328,'Core Analysis'!$B$2:$D$19,3,FALSE),POWER(('Assumptions'!$B$4*'Assumptions'!$B$5)/(E1328*POWER(M1328,'Assumptions'!$B$6)),1/'Assumptions'!$B$7)),"")</x:f>
        <x:v>0.3313688185905663</x:v>
      </x:c>
      <x:c r="O1328" s="9" t="n">
        <x:f>IFERROR('Assumptions'!$B$12*POWER(M1328,'Assumptions'!$B$13)/POWER(N1328,2),"")</x:f>
        <x:v>0.0035784388629546303</x:v>
      </x:c>
    </x:row>
    <x:row r="1329">
      <x:c r="A1329" s="8" t="n">
        <x:v>8463.5</x:v>
      </x:c>
      <x:c r="B1329" s="1" t="n">
        <x:v>30.7</x:v>
      </x:c>
      <x:c r="C1329" s="1" t="n">
        <x:v>8.5333</x:v>
      </x:c>
      <x:c r="D1329" s="1" t="n">
        <x:v>-102.2222</x:v>
      </x:c>
      <x:c r="E1329" s="1" t="n">
        <x:v>18.2216</x:v>
      </x:c>
      <x:c r="F1329" s="1" t="n">
        <x:v>25.6466</x:v>
      </x:c>
      <x:c r="G1329" s="1" t="n">
        <x:v>37.7985</x:v>
      </x:c>
      <x:c r="H1329" s="1" t="n">
        <x:v>89.0222</x:v>
      </x:c>
      <x:c r="I1329" s="1" t="n">
        <x:v>2.2889</x:v>
      </x:c>
      <x:c r="J1329" s="1" t="n">
        <x:v>-0.01</x:v>
      </x:c>
      <x:c r="K1329" s="1" t="n">
        <x:v>2.6311</x:v>
      </x:c>
      <x:c r="L1329" s="1" t="n">
        <x:v>28.8</x:v>
      </x:c>
      <x:c r="M1329" s="1" t="n">
        <x:f>IFERROR(IF(COUNTIF('Core Analysis'!$B$2:$B$19,A1329)&gt;0,VLOOKUP(A1329,'Core Analysis'!$B$2:$D$19,2,FALSE),SQRT((POWER(L1329/'Assumptions'!$B$8,2)+POWER(('Assumptions'!$B$2-I1329)/('Assumptions'!$B$2-'Assumptions'!$B$3),2))/2)),"")</x:f>
        <x:v>0.2699668280055237</x:v>
      </x:c>
      <x:c r="N1329" s="1" t="n">
        <x:f>IFERROR(IF(COUNTIFS('Core Analysis'!$B$2:$B$19,A1329,'Core Analysis'!$D$2:$D$19,"&gt;0")&gt;0,VLOOKUP(A1329,'Core Analysis'!$B$2:$D$19,3,FALSE),POWER(('Assumptions'!$B$4*'Assumptions'!$B$5)/(E1329*POWER(M1329,'Assumptions'!$B$6)),1/'Assumptions'!$B$7)),"")</x:f>
        <x:v>0.32468360523146467</x:v>
      </x:c>
      <x:c r="O1329" s="9" t="n">
        <x:f>IFERROR('Assumptions'!$B$12*POWER(M1329,'Assumptions'!$B$13)/POWER(N1329,2),"")</x:f>
        <x:v>0.004058672096722934</x:v>
      </x:c>
    </x:row>
    <x:row r="1330">
      <x:c r="A1330" s="8" t="n">
        <x:v>8464</x:v>
      </x:c>
      <x:c r="B1330" s="1" t="n">
        <x:v>33.0667</x:v>
      </x:c>
      <x:c r="C1330" s="1" t="n">
        <x:v>8.5333</x:v>
      </x:c>
      <x:c r="D1330" s="1" t="n">
        <x:v>-102.2444</x:v>
      </x:c>
      <x:c r="E1330" s="1" t="n">
        <x:v>18.5793</x:v>
      </x:c>
      <x:c r="F1330" s="1" t="n">
        <x:v>25.6466</x:v>
      </x:c>
      <x:c r="G1330" s="1" t="n">
        <x:v>37.8759</x:v>
      </x:c>
      <x:c r="H1330" s="1" t="n">
        <x:v>89.2889</x:v>
      </x:c>
      <x:c r="I1330" s="1" t="n">
        <x:v>2.274</x:v>
      </x:c>
      <x:c r="J1330" s="1" t="n">
        <x:v>-0.015</x:v>
      </x:c>
      <x:c r="K1330" s="1" t="n">
        <x:v>2.5644</x:v>
      </x:c>
      <x:c r="L1330" s="1" t="n">
        <x:v>28.9867</x:v>
      </x:c>
      <x:c r="M1330" s="1" t="n">
        <x:f>IFERROR(IF(COUNTIF('Core Analysis'!$B$2:$B$19,A1330)&gt;0,VLOOKUP(A1330,'Core Analysis'!$B$2:$D$19,2,FALSE),SQRT((POWER(L1330/'Assumptions'!$B$8,2)+POWER(('Assumptions'!$B$2-I1330)/('Assumptions'!$B$2-'Assumptions'!$B$3),2))/2)),"")</x:f>
        <x:v>0.2750096123237513</x:v>
      </x:c>
      <x:c r="N1330" s="1" t="n">
        <x:f>IFERROR(IF(COUNTIFS('Core Analysis'!$B$2:$B$19,A1330,'Core Analysis'!$D$2:$D$19,"&gt;0")&gt;0,VLOOKUP(A1330,'Core Analysis'!$B$2:$D$19,3,FALSE),POWER(('Assumptions'!$B$4*'Assumptions'!$B$5)/(E1330*POWER(M1330,'Assumptions'!$B$6)),1/'Assumptions'!$B$7)),"")</x:f>
        <x:v>0.3156468577595428</x:v>
      </x:c>
      <x:c r="O1330" s="9" t="n">
        <x:f>IFERROR('Assumptions'!$B$12*POWER(M1330,'Assumptions'!$B$13)/POWER(N1330,2),"")</x:f>
        <x:v>0.004658720038343487</x:v>
      </x:c>
    </x:row>
    <x:row r="1331">
      <x:c r="A1331" s="8" t="n">
        <x:v>8464.5</x:v>
      </x:c>
      <x:c r="B1331" s="1" t="n">
        <x:v>34.3333</x:v>
      </x:c>
      <x:c r="C1331" s="1" t="n">
        <x:v>8.5333</x:v>
      </x:c>
      <x:c r="D1331" s="1" t="n">
        <x:v>-102.4</x:v>
      </x:c>
      <x:c r="E1331" s="1" t="n">
        <x:v>18.2402</x:v>
      </x:c>
      <x:c r="F1331" s="1" t="n">
        <x:v>25.2302</x:v>
      </x:c>
      <x:c r="G1331" s="1" t="n">
        <x:v>37.3755</x:v>
      </x:c>
      <x:c r="H1331" s="1" t="n">
        <x:v>89.9333</x:v>
      </x:c>
      <x:c r="I1331" s="1" t="n">
        <x:v>2.2793</x:v>
      </x:c>
      <x:c r="J1331" s="1" t="n">
        <x:v>-0.0127</x:v>
      </x:c>
      <x:c r="K1331" s="1" t="n">
        <x:v>2.56</x:v>
      </x:c>
      <x:c r="L1331" s="1" t="n">
        <x:v>26.8533</x:v>
      </x:c>
      <x:c r="M1331" s="1" t="n">
        <x:f>IFERROR(IF(COUNTIF('Core Analysis'!$B$2:$B$19,A1331)&gt;0,VLOOKUP(A1331,'Core Analysis'!$B$2:$D$19,2,FALSE),SQRT((POWER(L1331/'Assumptions'!$B$8,2)+POWER(('Assumptions'!$B$2-I1331)/('Assumptions'!$B$2-'Assumptions'!$B$3),2))/2)),"")</x:f>
        <x:v>0.26244917334432344</x:v>
      </x:c>
      <x:c r="N1331" s="1" t="n">
        <x:f>IFERROR(IF(COUNTIFS('Core Analysis'!$B$2:$B$19,A1331,'Core Analysis'!$D$2:$D$19,"&gt;0")&gt;0,VLOOKUP(A1331,'Core Analysis'!$B$2:$D$19,3,FALSE),POWER(('Assumptions'!$B$4*'Assumptions'!$B$5)/(E1331*POWER(M1331,'Assumptions'!$B$6)),1/'Assumptions'!$B$7)),"")</x:f>
        <x:v>0.3338135878966374</x:v>
      </x:c>
      <x:c r="O1331" s="9" t="n">
        <x:f>IFERROR('Assumptions'!$B$12*POWER(M1331,'Assumptions'!$B$13)/POWER(N1331,2),"")</x:f>
        <x:v>0.003391015753683584</x:v>
      </x:c>
    </x:row>
    <x:row r="1332">
      <x:c r="A1332" s="8" t="n">
        <x:v>8465</x:v>
      </x:c>
      <x:c r="B1332" s="1" t="n">
        <x:v>36.7</x:v>
      </x:c>
      <x:c r="C1332" s="1" t="n">
        <x:v>8.5333</x:v>
      </x:c>
      <x:c r="D1332" s="1" t="n">
        <x:v>-102.0444</x:v>
      </x:c>
      <x:c r="E1332" s="1" t="n">
        <x:v>18.3526</x:v>
      </x:c>
      <x:c r="F1332" s="1" t="n">
        <x:v>24.9477</x:v>
      </x:c>
      <x:c r="G1332" s="1" t="n">
        <x:v>36.8062</x:v>
      </x:c>
      <x:c r="H1332" s="1" t="n">
        <x:v>90.2</x:v>
      </x:c>
      <x:c r="I1332" s="1" t="n">
        <x:v>2.272</x:v>
      </x:c>
      <x:c r="J1332" s="1" t="n">
        <x:v>-0.017</x:v>
      </x:c>
      <x:c r="K1332" s="1" t="n">
        <x:v>2.56</x:v>
      </x:c>
      <x:c r="L1332" s="1" t="n">
        <x:v>25.6933</x:v>
      </x:c>
      <x:c r="M1332" s="1" t="n">
        <x:f>IFERROR(IF(COUNTIF('Core Analysis'!$B$2:$B$19,A1332)&gt;0,VLOOKUP(A1332,'Core Analysis'!$B$2:$D$19,2,FALSE),SQRT((POWER(L1332/'Assumptions'!$B$8,2)+POWER(('Assumptions'!$B$2-I1332)/('Assumptions'!$B$2-'Assumptions'!$B$3),2))/2)),"")</x:f>
        <x:v>0.258705086234567</x:v>
      </x:c>
      <x:c r="N1332" s="1" t="n">
        <x:f>IFERROR(IF(COUNTIFS('Core Analysis'!$B$2:$B$19,A1332,'Core Analysis'!$D$2:$D$19,"&gt;0")&gt;0,VLOOKUP(A1332,'Core Analysis'!$B$2:$D$19,3,FALSE),POWER(('Assumptions'!$B$4*'Assumptions'!$B$5)/(E1332*POWER(M1332,'Assumptions'!$B$6)),1/'Assumptions'!$B$7)),"")</x:f>
        <x:v>0.3376060736118283</x:v>
      </x:c>
      <x:c r="O1332" s="9" t="n">
        <x:f>IFERROR('Assumptions'!$B$12*POWER(M1332,'Assumptions'!$B$13)/POWER(N1332,2),"")</x:f>
        <x:v>0.0031121481425048425</x:v>
      </x:c>
    </x:row>
    <x:row r="1333">
      <x:c r="A1333" s="8" t="n">
        <x:v>8465.5</x:v>
      </x:c>
      <x:c r="B1333" s="1" t="n">
        <x:v>37.2667</x:v>
      </x:c>
      <x:c r="C1333" s="1" t="n">
        <x:v>8.5333</x:v>
      </x:c>
      <x:c r="D1333" s="1" t="n">
        <x:v>-102</x:v>
      </x:c>
      <x:c r="E1333" s="1" t="n">
        <x:v>18.1471</x:v>
      </x:c>
      <x:c r="F1333" s="1" t="n">
        <x:v>25.1785</x:v>
      </x:c>
      <x:c r="G1333" s="1" t="n">
        <x:v>35.7298</x:v>
      </x:c>
      <x:c r="H1333" s="1" t="n">
        <x:v>90.2</x:v>
      </x:c>
      <x:c r="I1333" s="1" t="n">
        <x:v>2.2769</x:v>
      </x:c>
      <x:c r="J1333" s="1" t="n">
        <x:v>-0.0107</x:v>
      </x:c>
      <x:c r="K1333" s="1" t="n">
        <x:v>2.6178</x:v>
      </x:c>
      <x:c r="L1333" s="1" t="n">
        <x:v>24.32</x:v>
      </x:c>
      <x:c r="M1333" s="1" t="n">
        <x:f>IFERROR(IF(COUNTIF('Core Analysis'!$B$2:$B$19,A1333)&gt;0,VLOOKUP(A1333,'Core Analysis'!$B$2:$D$19,2,FALSE),SQRT((POWER(L1333/'Assumptions'!$B$8,2)+POWER(('Assumptions'!$B$2-I1333)/('Assumptions'!$B$2-'Assumptions'!$B$3),2))/2)),"")</x:f>
        <x:v>0.25051186323381214</x:v>
      </x:c>
      <x:c r="N1333" s="1" t="n">
        <x:f>IFERROR(IF(COUNTIFS('Core Analysis'!$B$2:$B$19,A1333,'Core Analysis'!$D$2:$D$19,"&gt;0")&gt;0,VLOOKUP(A1333,'Core Analysis'!$B$2:$D$19,3,FALSE),POWER(('Assumptions'!$B$4*'Assumptions'!$B$5)/(E1333*POWER(M1333,'Assumptions'!$B$6)),1/'Assumptions'!$B$7)),"")</x:f>
        <x:v>0.3506163017023802</x:v>
      </x:c>
      <x:c r="O1333" s="9" t="n">
        <x:f>IFERROR('Assumptions'!$B$12*POWER(M1333,'Assumptions'!$B$13)/POWER(N1333,2),"")</x:f>
        <x:v>0.0025044894508709204</x:v>
      </x:c>
    </x:row>
    <x:row r="1334">
      <x:c r="A1334" s="8" t="n">
        <x:v>8466</x:v>
      </x:c>
      <x:c r="B1334" s="1" t="n">
        <x:v>37.3</x:v>
      </x:c>
      <x:c r="C1334" s="1" t="n">
        <x:v>8.54</x:v>
      </x:c>
      <x:c r="D1334" s="1" t="n">
        <x:v>-102.0444</x:v>
      </x:c>
      <x:c r="E1334" s="1" t="n">
        <x:v>18.1286</x:v>
      </x:c>
      <x:c r="F1334" s="1" t="n">
        <x:v>25.1785</x:v>
      </x:c>
      <x:c r="G1334" s="1" t="n">
        <x:v>36.4314</x:v>
      </x:c>
      <x:c r="H1334" s="1" t="n">
        <x:v>90.4</x:v>
      </x:c>
      <x:c r="I1334" s="1" t="n">
        <x:v>2.2822</x:v>
      </x:c>
      <x:c r="J1334" s="1" t="n">
        <x:v>-0.0113</x:v>
      </x:c>
      <x:c r="K1334" s="1" t="n">
        <x:v>2.6844</x:v>
      </x:c>
      <x:c r="L1334" s="1" t="n">
        <x:v>24.9333</x:v>
      </x:c>
      <x:c r="M1334" s="1" t="n">
        <x:f>IFERROR(IF(COUNTIF('Core Analysis'!$B$2:$B$19,A1334)&gt;0,VLOOKUP(A1334,'Core Analysis'!$B$2:$D$19,2,FALSE),SQRT((POWER(L1334/'Assumptions'!$B$8,2)+POWER(('Assumptions'!$B$2-I1334)/('Assumptions'!$B$2-'Assumptions'!$B$3),2))/2)),"")</x:f>
        <x:v>0.2519473674399353</x:v>
      </x:c>
      <x:c r="N1334" s="1" t="n">
        <x:f>IFERROR(IF(COUNTIFS('Core Analysis'!$B$2:$B$19,A1334,'Core Analysis'!$D$2:$D$19,"&gt;0")&gt;0,VLOOKUP(A1334,'Core Analysis'!$B$2:$D$19,3,FALSE),POWER(('Assumptions'!$B$4*'Assumptions'!$B$5)/(E1334*POWER(M1334,'Assumptions'!$B$6)),1/'Assumptions'!$B$7)),"")</x:f>
        <x:v>0.3487964529163674</x:v>
      </x:c>
      <x:c r="O1334" s="9" t="n">
        <x:f>IFERROR('Assumptions'!$B$12*POWER(M1334,'Assumptions'!$B$13)/POWER(N1334,2),"")</x:f>
        <x:v>0.00259512342694188</x:v>
      </x:c>
    </x:row>
    <x:row r="1335">
      <x:c r="A1335" s="8" t="n">
        <x:v>8466.5</x:v>
      </x:c>
      <x:c r="B1335" s="1" t="n">
        <x:v>34.5667</x:v>
      </x:c>
      <x:c r="C1335" s="1" t="n">
        <x:v>8.5333</x:v>
      </x:c>
      <x:c r="D1335" s="1" t="n">
        <x:v>-102.2667</x:v>
      </x:c>
      <x:c r="E1335" s="1" t="n">
        <x:v>18.073</x:v>
      </x:c>
      <x:c r="F1335" s="1" t="n">
        <x:v>25.2301</x:v>
      </x:c>
      <x:c r="G1335" s="1" t="n">
        <x:v>36.5808</x:v>
      </x:c>
      <x:c r="H1335" s="1" t="n">
        <x:v>89.9556</x:v>
      </x:c>
      <x:c r="I1335" s="1" t="n">
        <x:v>2.2844</x:v>
      </x:c>
      <x:c r="J1335" s="1" t="n">
        <x:v>-0.0111</x:v>
      </x:c>
      <x:c r="K1335" s="1" t="n">
        <x:v>2.8533</x:v>
      </x:c>
      <x:c r="L1335" s="1" t="n">
        <x:v>25.64</x:v>
      </x:c>
      <x:c r="M1335" s="1" t="n">
        <x:f>IFERROR(IF(COUNTIF('Core Analysis'!$B$2:$B$19,A1335)&gt;0,VLOOKUP(A1335,'Core Analysis'!$B$2:$D$19,2,FALSE),SQRT((POWER(L1335/'Assumptions'!$B$8,2)+POWER(('Assumptions'!$B$2-I1335)/('Assumptions'!$B$2-'Assumptions'!$B$3),2))/2)),"")</x:f>
        <x:v>0.2548327562355789</x:v>
      </x:c>
      <x:c r="N1335" s="1" t="n">
        <x:f>IFERROR(IF(COUNTIFS('Core Analysis'!$B$2:$B$19,A1335,'Core Analysis'!$D$2:$D$19,"&gt;0")&gt;0,VLOOKUP(A1335,'Core Analysis'!$B$2:$D$19,3,FALSE),POWER(('Assumptions'!$B$4*'Assumptions'!$B$5)/(E1335*POWER(M1335,'Assumptions'!$B$6)),1/'Assumptions'!$B$7)),"")</x:f>
        <x:v>0.3453771822649341</x:v>
      </x:c>
      <x:c r="O1335" s="9" t="n">
        <x:f>IFERROR('Assumptions'!$B$12*POWER(M1335,'Assumptions'!$B$13)/POWER(N1335,2),"")</x:f>
        <x:v>0.0027827534574593866</x:v>
      </x:c>
    </x:row>
    <x:row r="1336">
      <x:c r="A1336" s="8" t="n">
        <x:v>8467</x:v>
      </x:c>
      <x:c r="B1336" s="1" t="n">
        <x:v>33.9</x:v>
      </x:c>
      <x:c r="C1336" s="1" t="n">
        <x:v>8.54</x:v>
      </x:c>
      <x:c r="D1336" s="1" t="n">
        <x:v>-102.2222</x:v>
      </x:c>
      <x:c r="E1336" s="1" t="n">
        <x:v>18.409</x:v>
      </x:c>
      <x:c r="F1336" s="1" t="n">
        <x:v>25.7519</x:v>
      </x:c>
      <x:c r="G1336" s="1" t="n">
        <x:v>36.995</x:v>
      </x:c>
      <x:c r="H1336" s="1" t="n">
        <x:v>90</x:v>
      </x:c>
      <x:c r="I1336" s="1" t="n">
        <x:v>2.2851</x:v>
      </x:c>
      <x:c r="J1336" s="1" t="n">
        <x:v>-0.0103</x:v>
      </x:c>
      <x:c r="K1336" s="1" t="n">
        <x:v>2.7689</x:v>
      </x:c>
      <x:c r="L1336" s="1" t="n">
        <x:v>26.6267</x:v>
      </x:c>
      <x:c r="M1336" s="1" t="n">
        <x:f>IFERROR(IF(COUNTIF('Core Analysis'!$B$2:$B$19,A1336)&gt;0,VLOOKUP(A1336,'Core Analysis'!$B$2:$D$19,2,FALSE),SQRT((POWER(L1336/'Assumptions'!$B$8,2)+POWER(('Assumptions'!$B$2-I1336)/('Assumptions'!$B$2-'Assumptions'!$B$3),2))/2)),"")</x:f>
        <x:v>0.2596446126603596</x:v>
      </x:c>
      <x:c r="N1336" s="1" t="n">
        <x:f>IFERROR(IF(COUNTIFS('Core Analysis'!$B$2:$B$19,A1336,'Core Analysis'!$D$2:$D$19,"&gt;0")&gt;0,VLOOKUP(A1336,'Core Analysis'!$B$2:$D$19,3,FALSE),POWER(('Assumptions'!$B$4*'Assumptions'!$B$5)/(E1336*POWER(M1336,'Assumptions'!$B$6)),1/'Assumptions'!$B$7)),"")</x:f>
        <x:v>0.33586875395952076</x:v>
      </x:c>
      <x:c r="O1336" s="9" t="n">
        <x:f>IFERROR('Assumptions'!$B$12*POWER(M1336,'Assumptions'!$B$13)/POWER(N1336,2),"")</x:f>
        <x:v>0.0031949840331720845</x:v>
      </x:c>
    </x:row>
    <x:row r="1337">
      <x:c r="A1337" s="8" t="n">
        <x:v>8467.5</x:v>
      </x:c>
      <x:c r="B1337" s="1" t="n">
        <x:v>35.1333</x:v>
      </x:c>
      <x:c r="C1337" s="1" t="n">
        <x:v>8.5333</x:v>
      </x:c>
      <x:c r="D1337" s="1" t="n">
        <x:v>-102.1333</x:v>
      </x:c>
      <x:c r="E1337" s="1" t="n">
        <x:v>17.9992</x:v>
      </x:c>
      <x:c r="F1337" s="1" t="n">
        <x:v>25.6993</x:v>
      </x:c>
      <x:c r="G1337" s="1" t="n">
        <x:v>37.8759</x:v>
      </x:c>
      <x:c r="H1337" s="1" t="n">
        <x:v>90</x:v>
      </x:c>
      <x:c r="I1337" s="1" t="n">
        <x:v>2.2738</x:v>
      </x:c>
      <x:c r="J1337" s="1" t="n">
        <x:v>-0.011</x:v>
      </x:c>
      <x:c r="K1337" s="1" t="n">
        <x:v>2.7156</x:v>
      </x:c>
      <x:c r="L1337" s="1" t="n">
        <x:v>27.0133</x:v>
      </x:c>
      <x:c r="M1337" s="1" t="n">
        <x:f>IFERROR(IF(COUNTIF('Core Analysis'!$B$2:$B$19,A1337)&gt;0,VLOOKUP(A1337,'Core Analysis'!$B$2:$D$19,2,FALSE),SQRT((POWER(L1337/'Assumptions'!$B$8,2)+POWER(('Assumptions'!$B$2-I1337)/('Assumptions'!$B$2-'Assumptions'!$B$3),2))/2)),"")</x:f>
        <x:v>0.2648299927577656</x:v>
      </x:c>
      <x:c r="N1337" s="1" t="n">
        <x:f>IFERROR(IF(COUNTIFS('Core Analysis'!$B$2:$B$19,A1337,'Core Analysis'!$D$2:$D$19,"&gt;0")&gt;0,VLOOKUP(A1337,'Core Analysis'!$B$2:$D$19,3,FALSE),POWER(('Assumptions'!$B$4*'Assumptions'!$B$5)/(E1337*POWER(M1337,'Assumptions'!$B$6)),1/'Assumptions'!$B$7)),"")</x:f>
        <x:v>0.33301994736904356</x:v>
      </x:c>
      <x:c r="O1337" s="9" t="n">
        <x:f>IFERROR('Assumptions'!$B$12*POWER(M1337,'Assumptions'!$B$13)/POWER(N1337,2),"")</x:f>
        <x:v>0.003545307870190422</x:v>
      </x:c>
    </x:row>
    <x:row r="1338">
      <x:c r="A1338" s="8" t="n">
        <x:v>8468</x:v>
      </x:c>
      <x:c r="B1338" s="1" t="n">
        <x:v>36.9333</x:v>
      </x:c>
      <x:c r="C1338" s="1" t="n">
        <x:v>8.54</x:v>
      </x:c>
      <x:c r="D1338" s="1" t="n">
        <x:v>-102.4889</x:v>
      </x:c>
      <x:c r="E1338" s="1" t="n">
        <x:v>17.9624</x:v>
      </x:c>
      <x:c r="F1338" s="1" t="n">
        <x:v>25.0246</x:v>
      </x:c>
      <x:c r="G1338" s="1" t="n">
        <x:v>37.1467</x:v>
      </x:c>
      <x:c r="H1338" s="1" t="n">
        <x:v>90.4222</x:v>
      </x:c>
      <x:c r="I1338" s="1" t="n">
        <x:v>2.2709</x:v>
      </x:c>
      <x:c r="J1338" s="1" t="n">
        <x:v>-0.0097</x:v>
      </x:c>
      <x:c r="K1338" s="1" t="n">
        <x:v>2.6</x:v>
      </x:c>
      <x:c r="L1338" s="1" t="n">
        <x:v>25.9467</x:v>
      </x:c>
      <x:c r="M1338" s="1" t="n">
        <x:f>IFERROR(IF(COUNTIF('Core Analysis'!$B$2:$B$19,A1338)&gt;0,VLOOKUP(A1338,'Core Analysis'!$B$2:$D$19,2,FALSE),SQRT((POWER(L1338/'Assumptions'!$B$8,2)+POWER(('Assumptions'!$B$2-I1338)/('Assumptions'!$B$2-'Assumptions'!$B$3),2))/2)),"")</x:f>
        <x:v>0.26028711353795697</x:v>
      </x:c>
      <x:c r="N1338" s="1" t="n">
        <x:f>IFERROR(IF(COUNTIFS('Core Analysis'!$B$2:$B$19,A1338,'Core Analysis'!$D$2:$D$19,"&gt;0")&gt;0,VLOOKUP(A1338,'Core Analysis'!$B$2:$D$19,3,FALSE),POWER(('Assumptions'!$B$4*'Assumptions'!$B$5)/(E1338*POWER(M1338,'Assumptions'!$B$6)),1/'Assumptions'!$B$7)),"")</x:f>
        <x:v>0.33917916669093073</x:v>
      </x:c>
      <x:c r="O1338" s="9" t="n">
        <x:f>IFERROR('Assumptions'!$B$12*POWER(M1338,'Assumptions'!$B$13)/POWER(N1338,2),"")</x:f>
        <x:v>0.003167176795195951</x:v>
      </x:c>
    </x:row>
    <x:row r="1339">
      <x:c r="A1339" s="8" t="n">
        <x:v>8468.5</x:v>
      </x:c>
      <x:c r="B1339" s="1" t="n">
        <x:v>37.3</x:v>
      </x:c>
      <x:c r="C1339" s="1" t="n">
        <x:v>8.5333</x:v>
      </x:c>
      <x:c r="D1339" s="1" t="n">
        <x:v>-102.6</x:v>
      </x:c>
      <x:c r="E1339" s="1" t="n">
        <x:v>17.9256</x:v>
      </x:c>
      <x:c r="F1339" s="1" t="n">
        <x:v>24.8204</x:v>
      </x:c>
      <x:c r="G1339" s="1" t="n">
        <x:v>36.5809</x:v>
      </x:c>
      <x:c r="H1339" s="1" t="n">
        <x:v>90.9556</x:v>
      </x:c>
      <x:c r="I1339" s="1" t="n">
        <x:v>2.2673</x:v>
      </x:c>
      <x:c r="J1339" s="1" t="n">
        <x:v>-0.0123</x:v>
      </x:c>
      <x:c r="K1339" s="1" t="n">
        <x:v>2.6711</x:v>
      </x:c>
      <x:c r="L1339" s="1" t="n">
        <x:v>25.1467</x:v>
      </x:c>
      <x:c r="M1339" s="1" t="n">
        <x:f>IFERROR(IF(COUNTIF('Core Analysis'!$B$2:$B$19,A1339)&gt;0,VLOOKUP(A1339,'Core Analysis'!$B$2:$D$19,2,FALSE),SQRT((POWER(L1339/'Assumptions'!$B$8,2)+POWER(('Assumptions'!$B$2-I1339)/('Assumptions'!$B$2-'Assumptions'!$B$3),2))/2)),"")</x:f>
        <x:v>0.25739917240383836</x:v>
      </x:c>
      <x:c r="N1339" s="1" t="n">
        <x:f>IFERROR(IF(COUNTIFS('Core Analysis'!$B$2:$B$19,A1339,'Core Analysis'!$D$2:$D$19,"&gt;0")&gt;0,VLOOKUP(A1339,'Core Analysis'!$B$2:$D$19,3,FALSE),POWER(('Assumptions'!$B$4*'Assumptions'!$B$5)/(E1339*POWER(M1339,'Assumptions'!$B$6)),1/'Assumptions'!$B$7)),"")</x:f>
        <x:v>0.34333653593252894</x:v>
      </x:c>
      <x:c r="O1339" s="9" t="n">
        <x:f>IFERROR('Assumptions'!$B$12*POWER(M1339,'Assumptions'!$B$13)/POWER(N1339,2),"")</x:f>
        <x:v>0.0029428647950141967</x:v>
      </x:c>
    </x:row>
    <x:row r="1340">
      <x:c r="A1340" s="8" t="n">
        <x:v>8469</x:v>
      </x:c>
      <x:c r="B1340" s="1" t="n">
        <x:v>36.9</x:v>
      </x:c>
      <x:c r="C1340" s="1" t="n">
        <x:v>8.5333</x:v>
      </x:c>
      <x:c r="D1340" s="1" t="n">
        <x:v>-102.6222</x:v>
      </x:c>
      <x:c r="E1340" s="1" t="n">
        <x:v>17.6707</x:v>
      </x:c>
      <x:c r="F1340" s="1" t="n">
        <x:v>24.268</x:v>
      </x:c>
      <x:c r="G1340" s="1" t="n">
        <x:v>35.548</x:v>
      </x:c>
      <x:c r="H1340" s="1" t="n">
        <x:v>91.2444</x:v>
      </x:c>
      <x:c r="I1340" s="1" t="n">
        <x:v>2.2707</x:v>
      </x:c>
      <x:c r="J1340" s="1" t="n">
        <x:v>-0.0141</x:v>
      </x:c>
      <x:c r="K1340" s="1" t="n">
        <x:v>2.68</x:v>
      </x:c>
      <x:c r="L1340" s="1" t="n">
        <x:v>23.88</x:v>
      </x:c>
      <x:c r="M1340" s="1" t="n">
        <x:f>IFERROR(IF(COUNTIF('Core Analysis'!$B$2:$B$19,A1340)&gt;0,VLOOKUP(A1340,'Core Analysis'!$B$2:$D$19,2,FALSE),SQRT((POWER(L1340/'Assumptions'!$B$8,2)+POWER(('Assumptions'!$B$2-I1340)/('Assumptions'!$B$2-'Assumptions'!$B$3),2))/2)),"")</x:f>
        <x:v>0.2502616774413963</x:v>
      </x:c>
      <x:c r="N1340" s="1" t="n">
        <x:f>IFERROR(IF(COUNTIFS('Core Analysis'!$B$2:$B$19,A1340,'Core Analysis'!$D$2:$D$19,"&gt;0")&gt;0,VLOOKUP(A1340,'Core Analysis'!$B$2:$D$19,3,FALSE),POWER(('Assumptions'!$B$4*'Assumptions'!$B$5)/(E1340*POWER(M1340,'Assumptions'!$B$6)),1/'Assumptions'!$B$7)),"")</x:f>
        <x:v>0.3556663595764253</x:v>
      </x:c>
      <x:c r="O1340" s="9" t="n">
        <x:f>IFERROR('Assumptions'!$B$12*POWER(M1340,'Assumptions'!$B$13)/POWER(N1340,2),"")</x:f>
        <x:v>0.002423195613877738</x:v>
      </x:c>
    </x:row>
    <x:row r="1341">
      <x:c r="A1341" s="8" t="n">
        <x:v>8469.5</x:v>
      </x:c>
      <x:c r="B1341" s="1" t="n">
        <x:v>40.3667</x:v>
      </x:c>
      <x:c r="C1341" s="1" t="n">
        <x:v>8.5333</x:v>
      </x:c>
      <x:c r="D1341" s="1" t="n">
        <x:v>-103.7333</x:v>
      </x:c>
      <x:c r="E1341" s="1" t="n">
        <x:v>17.4193</x:v>
      </x:c>
      <x:c r="F1341" s="1" t="n">
        <x:v>23.4863</x:v>
      </x:c>
      <x:c r="G1341" s="1" t="n">
        <x:v>34.2269</x:v>
      </x:c>
      <x:c r="H1341" s="1" t="n">
        <x:v>91.3333</x:v>
      </x:c>
      <x:c r="I1341" s="1" t="n">
        <x:v>2.2653</x:v>
      </x:c>
      <x:c r="J1341" s="1" t="n">
        <x:v>-0.0168</x:v>
      </x:c>
      <x:c r="K1341" s="1" t="n">
        <x:v>2.7156</x:v>
      </x:c>
      <x:c r="L1341" s="1" t="n">
        <x:v>25.9067</x:v>
      </x:c>
      <x:c r="M1341" s="1" t="n">
        <x:f>IFERROR(IF(COUNTIF('Core Analysis'!$B$2:$B$19,A1341)&gt;0,VLOOKUP(A1341,'Core Analysis'!$B$2:$D$19,2,FALSE),SQRT((POWER(L1341/'Assumptions'!$B$8,2)+POWER(('Assumptions'!$B$2-I1341)/('Assumptions'!$B$2-'Assumptions'!$B$3),2))/2)),"")</x:f>
        <x:v>0.26172711552826877</x:v>
      </x:c>
      <x:c r="N1341" s="1" t="n">
        <x:f>IFERROR(IF(COUNTIFS('Core Analysis'!$B$2:$B$19,A1341,'Core Analysis'!$D$2:$D$19,"&gt;0")&gt;0,VLOOKUP(A1341,'Core Analysis'!$B$2:$D$19,3,FALSE),POWER(('Assumptions'!$B$4*'Assumptions'!$B$5)/(E1341*POWER(M1341,'Assumptions'!$B$6)),1/'Assumptions'!$B$7)),"")</x:f>
        <x:v>0.3425310529451211</x:v>
      </x:c>
      <x:c r="O1341" s="9" t="n">
        <x:f>IFERROR('Assumptions'!$B$12*POWER(M1341,'Assumptions'!$B$13)/POWER(N1341,2),"")</x:f>
        <x:v>0.0031818036246591204</x:v>
      </x:c>
    </x:row>
    <x:row r="1342">
      <x:c r="A1342" s="8" t="n">
        <x:v>8470</x:v>
      </x:c>
      <x:c r="B1342" s="1" t="n">
        <x:v>41.4</x:v>
      </x:c>
      <x:c r="C1342" s="1" t="n">
        <x:v>8.5333</x:v>
      </x:c>
      <x:c r="D1342" s="1" t="n">
        <x:v>-102.2889</x:v>
      </x:c>
      <x:c r="E1342" s="1" t="n">
        <x:v>17.5266</x:v>
      </x:c>
      <x:c r="F1342" s="1" t="n">
        <x:v>22.8694</x:v>
      </x:c>
      <x:c r="G1342" s="1" t="n">
        <x:v>33.7397</x:v>
      </x:c>
      <x:c r="H1342" s="1" t="n">
        <x:v>91.2222</x:v>
      </x:c>
      <x:c r="I1342" s="1" t="n">
        <x:v>2.2693</x:v>
      </x:c>
      <x:c r="J1342" s="1" t="n">
        <x:v>-0.0193</x:v>
      </x:c>
      <x:c r="K1342" s="1" t="n">
        <x:v>2.7644</x:v>
      </x:c>
      <x:c r="L1342" s="1" t="n">
        <x:v>26.8933</x:v>
      </x:c>
      <x:c r="M1342" s="1" t="n">
        <x:f>IFERROR(IF(COUNTIF('Core Analysis'!$B$2:$B$19,A1342)&gt;0,VLOOKUP(A1342,'Core Analysis'!$B$2:$D$19,2,FALSE),SQRT((POWER(L1342/'Assumptions'!$B$8,2)+POWER(('Assumptions'!$B$2-I1342)/('Assumptions'!$B$2-'Assumptions'!$B$3),2))/2)),"")</x:f>
        <x:v>0.2655063452873033</x:v>
      </x:c>
      <x:c r="N1342" s="1" t="n">
        <x:f>IFERROR(IF(COUNTIFS('Core Analysis'!$B$2:$B$19,A1342,'Core Analysis'!$D$2:$D$19,"&gt;0")&gt;0,VLOOKUP(A1342,'Core Analysis'!$B$2:$D$19,3,FALSE),POWER(('Assumptions'!$B$4*'Assumptions'!$B$5)/(E1342*POWER(M1342,'Assumptions'!$B$6)),1/'Assumptions'!$B$7)),"")</x:f>
        <x:v>0.33662027900654373</x:v>
      </x:c>
      <x:c r="O1342" s="9" t="n">
        <x:f>IFERROR('Assumptions'!$B$12*POWER(M1342,'Assumptions'!$B$13)/POWER(N1342,2),"")</x:f>
        <x:v>0.0035090369202640456</x:v>
      </x:c>
    </x:row>
    <x:row r="1343">
      <x:c r="A1343" s="8" t="n">
        <x:v>8470.5</x:v>
      </x:c>
      <x:c r="B1343" s="1" t="n">
        <x:v>45.6333</x:v>
      </x:c>
      <x:c r="C1343" s="1" t="n">
        <x:v>8.5444</x:v>
      </x:c>
      <x:c r="D1343" s="1" t="n">
        <x:v>-101.4</x:v>
      </x:c>
      <x:c r="E1343" s="1" t="n">
        <x:v>17.1715</x:v>
      </x:c>
      <x:c r="F1343" s="1" t="n">
        <x:v>22.7759</x:v>
      </x:c>
      <x:c r="G1343" s="1" t="n">
        <x:v>33.5332</x:v>
      </x:c>
      <x:c r="H1343" s="1" t="n">
        <x:v>90.9556</x:v>
      </x:c>
      <x:c r="I1343" s="1" t="n">
        <x:v>2.2787</x:v>
      </x:c>
      <x:c r="J1343" s="1" t="n">
        <x:v>-0.0148</x:v>
      </x:c>
      <x:c r="K1343" s="1" t="n">
        <x:v>2.88</x:v>
      </x:c>
      <x:c r="L1343" s="1" t="n">
        <x:v>28.12</x:v>
      </x:c>
      <x:c r="M1343" s="1" t="n">
        <x:f>IFERROR(IF(COUNTIF('Core Analysis'!$B$2:$B$19,A1343)&gt;0,VLOOKUP(A1343,'Core Analysis'!$B$2:$D$19,2,FALSE),SQRT((POWER(L1343/'Assumptions'!$B$8,2)+POWER(('Assumptions'!$B$2-I1343)/('Assumptions'!$B$2-'Assumptions'!$B$3),2))/2)),"")</x:f>
        <x:v>0.26916675645886357</x:v>
      </x:c>
      <x:c r="N1343" s="1" t="n">
        <x:f>IFERROR(IF(COUNTIFS('Core Analysis'!$B$2:$B$19,A1343,'Core Analysis'!$D$2:$D$19,"&gt;0")&gt;0,VLOOKUP(A1343,'Core Analysis'!$B$2:$D$19,3,FALSE),POWER(('Assumptions'!$B$4*'Assumptions'!$B$5)/(E1343*POWER(M1343,'Assumptions'!$B$6)),1/'Assumptions'!$B$7)),"")</x:f>
        <x:v>0.33545825195732915</x:v>
      </x:c>
      <x:c r="O1343" s="9" t="n">
        <x:f>IFERROR('Assumptions'!$B$12*POWER(M1343,'Assumptions'!$B$13)/POWER(N1343,2),"")</x:f>
        <x:v>0.0037528067606845935</x:v>
      </x:c>
    </x:row>
    <x:row r="1344">
      <x:c r="A1344" s="8" t="n">
        <x:v>8471</x:v>
      </x:c>
      <x:c r="B1344" s="1" t="n">
        <x:v>46.9333</x:v>
      </x:c>
      <x:c r="C1344" s="1" t="n">
        <x:v>8.5467</x:v>
      </x:c>
      <x:c r="D1344" s="1" t="n">
        <x:v>-101.2444</x:v>
      </x:c>
      <x:c r="E1344" s="1" t="n">
        <x:v>17.1539</x:v>
      </x:c>
      <x:c r="F1344" s="1" t="n">
        <x:v>22.4059</x:v>
      </x:c>
      <x:c r="G1344" s="1" t="n">
        <x:v>33.4989</x:v>
      </x:c>
      <x:c r="H1344" s="1" t="n">
        <x:v>90.6889</x:v>
      </x:c>
      <x:c r="I1344" s="1" t="n">
        <x:v>2.2907</x:v>
      </x:c>
      <x:c r="J1344" s="1" t="n">
        <x:v>-0.0123</x:v>
      </x:c>
      <x:c r="K1344" s="1" t="n">
        <x:v>2.96</x:v>
      </x:c>
      <x:c r="L1344" s="1" t="n">
        <x:v>26.68</x:v>
      </x:c>
      <x:c r="M1344" s="1" t="n">
        <x:f>IFERROR(IF(COUNTIF('Core Analysis'!$B$2:$B$19,A1344)&gt;0,VLOOKUP(A1344,'Core Analysis'!$B$2:$D$19,2,FALSE),SQRT((POWER(L1344/'Assumptions'!$B$8,2)+POWER(('Assumptions'!$B$2-I1344)/('Assumptions'!$B$2-'Assumptions'!$B$3),2))/2)),"")</x:f>
        <x:v>0.25833981231894676</x:v>
      </x:c>
      <x:c r="N1344" s="1" t="n">
        <x:f>IFERROR(IF(COUNTIFS('Core Analysis'!$B$2:$B$19,A1344,'Core Analysis'!$D$2:$D$19,"&gt;0")&gt;0,VLOOKUP(A1344,'Core Analysis'!$B$2:$D$19,3,FALSE),POWER(('Assumptions'!$B$4*'Assumptions'!$B$5)/(E1344*POWER(M1344,'Assumptions'!$B$6)),1/'Assumptions'!$B$7)),"")</x:f>
        <x:v>0.3496964641626816</x:v>
      </x:c>
      <x:c r="O1344" s="9" t="n">
        <x:f>IFERROR('Assumptions'!$B$12*POWER(M1344,'Assumptions'!$B$13)/POWER(N1344,2),"")</x:f>
        <x:v>0.002882692518473382</x:v>
      </x:c>
    </x:row>
    <x:row r="1345">
      <x:c r="A1345" s="8" t="n">
        <x:v>8471.5</x:v>
      </x:c>
      <x:c r="B1345" s="1" t="n">
        <x:v>49.8</x:v>
      </x:c>
      <x:c r="C1345" s="1" t="n">
        <x:v>8.5467</x:v>
      </x:c>
      <x:c r="D1345" s="1" t="n">
        <x:v>-101.8667</x:v>
      </x:c>
      <x:c r="E1345" s="1" t="n">
        <x:v>17.3837</x:v>
      </x:c>
      <x:c r="F1345" s="1" t="n">
        <x:v>22.7528</x:v>
      </x:c>
      <x:c r="G1345" s="1" t="n">
        <x:v>33.7743</x:v>
      </x:c>
      <x:c r="H1345" s="1" t="n">
        <x:v>90.4222</x:v>
      </x:c>
      <x:c r="I1345" s="1" t="n">
        <x:v>2.302</x:v>
      </x:c>
      <x:c r="J1345" s="1" t="n">
        <x:v>-0.0077</x:v>
      </x:c>
      <x:c r="K1345" s="1" t="n">
        <x:v>3.0533</x:v>
      </x:c>
      <x:c r="L1345" s="1" t="n">
        <x:v>26.6267</x:v>
      </x:c>
      <x:c r="M1345" s="1" t="n">
        <x:f>IFERROR(IF(COUNTIF('Core Analysis'!$B$2:$B$19,A1345)&gt;0,VLOOKUP(A1345,'Core Analysis'!$B$2:$D$19,2,FALSE),SQRT((POWER(L1345/'Assumptions'!$B$8,2)+POWER(('Assumptions'!$B$2-I1345)/('Assumptions'!$B$2-'Assumptions'!$B$3),2))/2)),"")</x:f>
        <x:v>0.2549101980653327</x:v>
      </x:c>
      <x:c r="N1345" s="1" t="n">
        <x:f>IFERROR(IF(COUNTIFS('Core Analysis'!$B$2:$B$19,A1345,'Core Analysis'!$D$2:$D$19,"&gt;0")&gt;0,VLOOKUP(A1345,'Core Analysis'!$B$2:$D$19,3,FALSE),POWER(('Assumptions'!$B$4*'Assumptions'!$B$5)/(E1345*POWER(M1345,'Assumptions'!$B$6)),1/'Assumptions'!$B$7)),"")</x:f>
        <x:v>0.3520510939442104</x:v>
      </x:c>
      <x:c r="O1345" s="9" t="n">
        <x:f>IFERROR('Assumptions'!$B$12*POWER(M1345,'Assumptions'!$B$13)/POWER(N1345,2),"")</x:f>
        <x:v>0.002681829958277362</x:v>
      </x:c>
    </x:row>
    <x:row r="1346">
      <x:c r="A1346" s="8" t="n">
        <x:v>8472</x:v>
      </x:c>
      <x:c r="B1346" s="1" t="n">
        <x:v>48.7</x:v>
      </x:c>
      <x:c r="C1346" s="1" t="n">
        <x:v>8.5467</x:v>
      </x:c>
      <x:c r="D1346" s="1" t="n">
        <x:v>-101.5778</x:v>
      </x:c>
      <x:c r="E1346" s="1" t="n">
        <x:v>17.5086</x:v>
      </x:c>
      <x:c r="F1346" s="1" t="n">
        <x:v>23.9232</x:v>
      </x:c>
      <x:c r="G1346" s="1" t="n">
        <x:v>33.9476</x:v>
      </x:c>
      <x:c r="H1346" s="1" t="n">
        <x:v>90.0444</x:v>
      </x:c>
      <x:c r="I1346" s="1" t="n">
        <x:v>2.2962</x:v>
      </x:c>
      <x:c r="J1346" s="1" t="n">
        <x:v>-0.0111</x:v>
      </x:c>
      <x:c r="K1346" s="1" t="n">
        <x:v>2.88</x:v>
      </x:c>
      <x:c r="L1346" s="1" t="n">
        <x:v>26.7867</x:v>
      </x:c>
      <x:c r="M1346" s="1" t="n">
        <x:f>IFERROR(IF(COUNTIF('Core Analysis'!$B$2:$B$19,A1346)&gt;0,VLOOKUP(A1346,'Core Analysis'!$B$2:$D$19,2,FALSE),SQRT((POWER(L1346/'Assumptions'!$B$8,2)+POWER(('Assumptions'!$B$2-I1346)/('Assumptions'!$B$2-'Assumptions'!$B$3),2))/2)),"")</x:f>
        <x:v>0.25735519969257487</x:v>
      </x:c>
      <x:c r="N1346" s="1" t="n">
        <x:f>IFERROR(IF(COUNTIFS('Core Analysis'!$B$2:$B$19,A1346,'Core Analysis'!$D$2:$D$19,"&gt;0")&gt;0,VLOOKUP(A1346,'Core Analysis'!$B$2:$D$19,3,FALSE),POWER(('Assumptions'!$B$4*'Assumptions'!$B$5)/(E1346*POWER(M1346,'Assumptions'!$B$6)),1/'Assumptions'!$B$7)),"")</x:f>
        <x:v>0.34746043580966135</x:v>
      </x:c>
      <x:c r="O1346" s="9" t="n">
        <x:f>IFERROR('Assumptions'!$B$12*POWER(M1346,'Assumptions'!$B$13)/POWER(N1346,2),"")</x:f>
        <x:v>0.0028712642027342895</x:v>
      </x:c>
    </x:row>
    <x:row r="1347">
      <x:c r="A1347" s="8" t="n">
        <x:v>8472.5</x:v>
      </x:c>
      <x:c r="B1347" s="1" t="n">
        <x:v>48.8667</x:v>
      </x:c>
      <x:c r="C1347" s="1" t="n">
        <x:v>8.5422</x:v>
      </x:c>
      <x:c r="D1347" s="1" t="n">
        <x:v>-101.3556</x:v>
      </x:c>
      <x:c r="E1347" s="1" t="n">
        <x:v>17.5985</x:v>
      </x:c>
      <x:c r="F1347" s="1" t="n">
        <x:v>24.2678</x:v>
      </x:c>
      <x:c r="G1347" s="1" t="n">
        <x:v>35.5844</x:v>
      </x:c>
      <x:c r="H1347" s="1" t="n">
        <x:v>90</x:v>
      </x:c>
      <x:c r="I1347" s="1" t="n">
        <x:v>2.2882</x:v>
      </x:c>
      <x:c r="J1347" s="1" t="n">
        <x:v>-0.0113</x:v>
      </x:c>
      <x:c r="K1347" s="1" t="n">
        <x:v>2.8578</x:v>
      </x:c>
      <x:c r="L1347" s="1" t="n">
        <x:v>27.8</x:v>
      </x:c>
      <x:c r="M1347" s="1" t="n">
        <x:f>IFERROR(IF(COUNTIF('Core Analysis'!$B$2:$B$19,A1347)&gt;0,VLOOKUP(A1347,'Core Analysis'!$B$2:$D$19,2,FALSE),SQRT((POWER(L1347/'Assumptions'!$B$8,2)+POWER(('Assumptions'!$B$2-I1347)/('Assumptions'!$B$2-'Assumptions'!$B$3),2))/2)),"")</x:f>
        <x:v>0.264866335158454</x:v>
      </x:c>
      <x:c r="N1347" s="1" t="n">
        <x:f>IFERROR(IF(COUNTIFS('Core Analysis'!$B$2:$B$19,A1347,'Core Analysis'!$D$2:$D$19,"&gt;0")&gt;0,VLOOKUP(A1347,'Core Analysis'!$B$2:$D$19,3,FALSE),POWER(('Assumptions'!$B$4*'Assumptions'!$B$5)/(E1347*POWER(M1347,'Assumptions'!$B$6)),1/'Assumptions'!$B$7)),"")</x:f>
        <x:v>0.33674366101376163</x:v>
      </x:c>
      <x:c r="O1347" s="9" t="n">
        <x:f>IFERROR('Assumptions'!$B$12*POWER(M1347,'Assumptions'!$B$13)/POWER(N1347,2),"")</x:f>
        <x:v>0.003469427405957835</x:v>
      </x:c>
    </x:row>
    <x:row r="1348">
      <x:c r="A1348" s="8" t="n">
        <x:v>8473</x:v>
      </x:c>
      <x:c r="B1348" s="1" t="n">
        <x:v>43.6</x:v>
      </x:c>
      <x:c r="C1348" s="1" t="n">
        <x:v>8.5333</x:v>
      </x:c>
      <x:c r="D1348" s="1" t="n">
        <x:v>-101.2222</x:v>
      </x:c>
      <x:c r="E1348" s="1" t="n">
        <x:v>18.0361</x:v>
      </x:c>
      <x:c r="F1348" s="1" t="n">
        <x:v>24.1687</x:v>
      </x:c>
      <x:c r="G1348" s="1" t="n">
        <x:v>35.9131</x:v>
      </x:c>
      <x:c r="H1348" s="1" t="n">
        <x:v>89.7778</x:v>
      </x:c>
      <x:c r="I1348" s="1" t="n">
        <x:v>2.2789</x:v>
      </x:c>
      <x:c r="J1348" s="1" t="n">
        <x:v>-0.0127</x:v>
      </x:c>
      <x:c r="K1348" s="1" t="n">
        <x:v>2.76</x:v>
      </x:c>
      <x:c r="L1348" s="1" t="n">
        <x:v>27.6</x:v>
      </x:c>
      <x:c r="M1348" s="1" t="n">
        <x:f>IFERROR(IF(COUNTIF('Core Analysis'!$B$2:$B$19,A1348)&gt;0,VLOOKUP(A1348,'Core Analysis'!$B$2:$D$19,2,FALSE),SQRT((POWER(L1348/'Assumptions'!$B$8,2)+POWER(('Assumptions'!$B$2-I1348)/('Assumptions'!$B$2-'Assumptions'!$B$3),2))/2)),"")</x:f>
        <x:v>0.2664060732211404</x:v>
      </x:c>
      <x:c r="N1348" s="1" t="n">
        <x:f>IFERROR(IF(COUNTIFS('Core Analysis'!$B$2:$B$19,A1348,'Core Analysis'!$D$2:$D$19,"&gt;0")&gt;0,VLOOKUP(A1348,'Core Analysis'!$B$2:$D$19,3,FALSE),POWER(('Assumptions'!$B$4*'Assumptions'!$B$5)/(E1348*POWER(M1348,'Assumptions'!$B$6)),1/'Assumptions'!$B$7)),"")</x:f>
        <x:v>0.3307109534621195</x:v>
      </x:c>
      <x:c r="O1348" s="9" t="n">
        <x:f>IFERROR('Assumptions'!$B$12*POWER(M1348,'Assumptions'!$B$13)/POWER(N1348,2),"")</x:f>
        <x:v>0.003690080858351342</x:v>
      </x:c>
    </x:row>
    <x:row r="1349">
      <x:c r="A1349" s="8" t="n">
        <x:v>8473.5</x:v>
      </x:c>
      <x:c r="B1349" s="1" t="n">
        <x:v>39.0333</x:v>
      </x:c>
      <x:c r="C1349" s="1" t="n">
        <x:v>8.54</x:v>
      </x:c>
      <x:c r="D1349" s="1" t="n">
        <x:v>-101.0889</x:v>
      </x:c>
      <x:c r="E1349" s="1" t="n">
        <x:v>18.1657</x:v>
      </x:c>
      <x:c r="F1349" s="1" t="n">
        <x:v>24.9479</x:v>
      </x:c>
      <x:c r="G1349" s="1" t="n">
        <x:v>36.2454</x:v>
      </x:c>
      <x:c r="H1349" s="1" t="n">
        <x:v>89.2444</x:v>
      </x:c>
      <x:c r="I1349" s="1" t="n">
        <x:v>2.2744</x:v>
      </x:c>
      <x:c r="J1349" s="1" t="n">
        <x:v>-0.0086</x:v>
      </x:c>
      <x:c r="K1349" s="1" t="n">
        <x:v>2.8533</x:v>
      </x:c>
      <x:c r="L1349" s="1" t="n">
        <x:v>26.8667</x:v>
      </x:c>
      <x:c r="M1349" s="1" t="n">
        <x:f>IFERROR(IF(COUNTIF('Core Analysis'!$B$2:$B$19,A1349)&gt;0,VLOOKUP(A1349,'Core Analysis'!$B$2:$D$19,2,FALSE),SQRT((POWER(L1349/'Assumptions'!$B$8,2)+POWER(('Assumptions'!$B$2-I1349)/('Assumptions'!$B$2-'Assumptions'!$B$3),2))/2)),"")</x:f>
        <x:v>0.2639120130757406</x:v>
      </x:c>
      <x:c r="N1349" s="1" t="n">
        <x:f>IFERROR(IF(COUNTIFS('Core Analysis'!$B$2:$B$19,A1349,'Core Analysis'!$D$2:$D$19,"&gt;0")&gt;0,VLOOKUP(A1349,'Core Analysis'!$B$2:$D$19,3,FALSE),POWER(('Assumptions'!$B$4*'Assumptions'!$B$5)/(E1349*POWER(M1349,'Assumptions'!$B$6)),1/'Assumptions'!$B$7)),"")</x:f>
        <x:v>0.33264330698665745</x:v>
      </x:c>
      <x:c r="O1349" s="9" t="n">
        <x:f>IFERROR('Assumptions'!$B$12*POWER(M1349,'Assumptions'!$B$13)/POWER(N1349,2),"")</x:f>
        <x:v>0.0034994648103029006</x:v>
      </x:c>
    </x:row>
    <x:row r="1350">
      <x:c r="A1350" s="8" t="n">
        <x:v>8474</x:v>
      </x:c>
      <x:c r="B1350" s="1" t="n">
        <x:v>33.2</x:v>
      </x:c>
      <x:c r="C1350" s="1" t="n">
        <x:v>8.5333</x:v>
      </x:c>
      <x:c r="D1350" s="1" t="n">
        <x:v>-101.0667</x:v>
      </x:c>
      <x:c r="E1350" s="1" t="n">
        <x:v>18.3902</x:v>
      </x:c>
      <x:c r="F1350" s="1" t="n">
        <x:v>25.2301</x:v>
      </x:c>
      <x:c r="G1350" s="1" t="n">
        <x:v>36.4686</x:v>
      </x:c>
      <x:c r="H1350" s="1" t="n">
        <x:v>88.8667</x:v>
      </x:c>
      <x:c r="I1350" s="1" t="n">
        <x:v>2.2887</x:v>
      </x:c>
      <x:c r="J1350" s="1" t="n">
        <x:v>-0.0041</x:v>
      </x:c>
      <x:c r="K1350" s="1" t="n">
        <x:v>2.7822</x:v>
      </x:c>
      <x:c r="L1350" s="1" t="n">
        <x:v>25.5067</x:v>
      </x:c>
      <x:c r="M1350" s="1" t="n">
        <x:f>IFERROR(IF(COUNTIF('Core Analysis'!$B$2:$B$19,A1350)&gt;0,VLOOKUP(A1350,'Core Analysis'!$B$2:$D$19,2,FALSE),SQRT((POWER(L1350/'Assumptions'!$B$8,2)+POWER(('Assumptions'!$B$2-I1350)/('Assumptions'!$B$2-'Assumptions'!$B$3),2))/2)),"")</x:f>
        <x:v>0.2529205929936079</x:v>
      </x:c>
      <x:c r="N1350" s="1" t="n">
        <x:f>IFERROR(IF(COUNTIFS('Core Analysis'!$B$2:$B$19,A1350,'Core Analysis'!$D$2:$D$19,"&gt;0")&gt;0,VLOOKUP(A1350,'Core Analysis'!$B$2:$D$19,3,FALSE),POWER(('Assumptions'!$B$4*'Assumptions'!$B$5)/(E1350*POWER(M1350,'Assumptions'!$B$6)),1/'Assumptions'!$B$7)),"")</x:f>
        <x:v>0.3449741873593923</x:v>
      </x:c>
      <x:c r="O1350" s="9" t="n">
        <x:f>IFERROR('Assumptions'!$B$12*POWER(M1350,'Assumptions'!$B$13)/POWER(N1350,2),"")</x:f>
        <x:v>0.0026983367601358978</x:v>
      </x:c>
    </x:row>
    <x:row r="1351">
      <x:c r="A1351" s="8" t="n">
        <x:v>8474.5</x:v>
      </x:c>
      <x:c r="B1351" s="1" t="n">
        <x:v>34.7</x:v>
      </x:c>
      <x:c r="C1351" s="1" t="n">
        <x:v>8.5444</x:v>
      </x:c>
      <x:c r="D1351" s="1" t="n">
        <x:v>-100.6889</x:v>
      </x:c>
      <x:c r="E1351" s="1" t="n">
        <x:v>18.409</x:v>
      </x:c>
      <x:c r="F1351" s="1" t="n">
        <x:v>25.568</x:v>
      </x:c>
      <x:c r="G1351" s="1" t="n">
        <x:v>37.3373</x:v>
      </x:c>
      <x:c r="H1351" s="1" t="n">
        <x:v>88.0222</x:v>
      </x:c>
      <x:c r="I1351" s="1" t="n">
        <x:v>2.3078</x:v>
      </x:c>
      <x:c r="J1351" s="1" t="n">
        <x:v>-0.0026</x:v>
      </x:c>
      <x:c r="K1351" s="1" t="n">
        <x:v>2.7022</x:v>
      </x:c>
      <x:c r="L1351" s="1" t="n">
        <x:v>24.76</x:v>
      </x:c>
      <x:c r="M1351" s="1" t="n">
        <x:f>IFERROR(IF(COUNTIF('Core Analysis'!$B$2:$B$19,A1351)&gt;0,VLOOKUP(A1351,'Core Analysis'!$B$2:$D$19,2,FALSE),SQRT((POWER(L1351/'Assumptions'!$B$8,2)+POWER(('Assumptions'!$B$2-I1351)/('Assumptions'!$B$2-'Assumptions'!$B$3),2))/2)),"")</x:f>
        <x:v>0.2436579978442464</x:v>
      </x:c>
      <x:c r="N1351" s="1" t="n">
        <x:f>IFERROR(IF(COUNTIFS('Core Analysis'!$B$2:$B$19,A1351,'Core Analysis'!$D$2:$D$19,"&gt;0")&gt;0,VLOOKUP(A1351,'Core Analysis'!$B$2:$D$19,3,FALSE),POWER(('Assumptions'!$B$4*'Assumptions'!$B$5)/(E1351*POWER(M1351,'Assumptions'!$B$6)),1/'Assumptions'!$B$7)),"")</x:f>
        <x:v>0.3579053973113677</x:v>
      </x:c>
      <x:c r="O1351" s="9" t="n">
        <x:f>IFERROR('Assumptions'!$B$12*POWER(M1351,'Assumptions'!$B$13)/POWER(N1351,2),"")</x:f>
        <x:v>0.002127342254901773</x:v>
      </x:c>
    </x:row>
    <x:row r="1352">
      <x:c r="A1352" s="8" t="n">
        <x:v>8475</x:v>
      </x:c>
      <x:c r="B1352" s="1" t="n">
        <x:v>33.7</x:v>
      </x:c>
      <x:c r="C1352" s="1" t="n">
        <x:v>8.5467</x:v>
      </x:c>
      <x:c r="D1352" s="1" t="n">
        <x:v>-100.7778</x:v>
      </x:c>
      <x:c r="E1352" s="1" t="n">
        <x:v>18.7512</x:v>
      </x:c>
      <x:c r="F1352" s="1" t="n">
        <x:v>24.9477</x:v>
      </x:c>
      <x:c r="G1352" s="1" t="n">
        <x:v>38.0313</x:v>
      </x:c>
      <x:c r="H1352" s="1" t="n">
        <x:v>87.9111</x:v>
      </x:c>
      <x:c r="I1352" s="1" t="n">
        <x:v>2.3293</x:v>
      </x:c>
      <x:c r="J1352" s="1" t="n">
        <x:v>0</x:v>
      </x:c>
      <x:c r="K1352" s="1" t="n">
        <x:v>2.5867</x:v>
      </x:c>
      <x:c r="L1352" s="1" t="n">
        <x:v>25.2</x:v>
      </x:c>
      <x:c r="M1352" s="1" t="n">
        <x:f>IFERROR(IF(COUNTIF('Core Analysis'!$B$2:$B$19,A1352)&gt;0,VLOOKUP(A1352,'Core Analysis'!$B$2:$D$19,2,FALSE),SQRT((POWER(L1352/'Assumptions'!$B$8,2)+POWER(('Assumptions'!$B$2-I1352)/('Assumptions'!$B$2-'Assumptions'!$B$3),2))/2)),"")</x:f>
        <x:v>0.2398975309972636</x:v>
      </x:c>
      <x:c r="N1352" s="1" t="n">
        <x:f>IFERROR(IF(COUNTIFS('Core Analysis'!$B$2:$B$19,A1352,'Core Analysis'!$D$2:$D$19,"&gt;0")&gt;0,VLOOKUP(A1352,'Core Analysis'!$B$2:$D$19,3,FALSE),POWER(('Assumptions'!$B$4*'Assumptions'!$B$5)/(E1352*POWER(M1352,'Assumptions'!$B$6)),1/'Assumptions'!$B$7)),"")</x:f>
        <x:v>0.36018341095992457</x:v>
      </x:c>
      <x:c r="O1352" s="9" t="n">
        <x:f>IFERROR('Assumptions'!$B$12*POWER(M1352,'Assumptions'!$B$13)/POWER(N1352,2),"")</x:f>
        <x:v>0.001961575008173515</x:v>
      </x:c>
    </x:row>
    <x:row r="1353">
      <x:c r="A1353" s="8" t="n">
        <x:v>8475.5</x:v>
      </x:c>
      <x:c r="B1353" s="1" t="n">
        <x:v>34.3</x:v>
      </x:c>
      <x:c r="C1353" s="1" t="n">
        <x:v>8.5467</x:v>
      </x:c>
      <x:c r="D1353" s="1" t="n">
        <x:v>-101</x:v>
      </x:c>
      <x:c r="E1353" s="1" t="n">
        <x:v>18.6365</x:v>
      </x:c>
      <x:c r="F1353" s="1" t="n">
        <x:v>25.2819</x:v>
      </x:c>
      <x:c r="G1353" s="1" t="n">
        <x:v>35.8396</x:v>
      </x:c>
      <x:c r="H1353" s="1" t="n">
        <x:v>88.6</x:v>
      </x:c>
      <x:c r="I1353" s="1" t="n">
        <x:v>2.3236</x:v>
      </x:c>
      <x:c r="J1353" s="1" t="n">
        <x:v>-0.0021</x:v>
      </x:c>
      <x:c r="K1353" s="1" t="n">
        <x:v>2.5822</x:v>
      </x:c>
      <x:c r="L1353" s="1" t="n">
        <x:v>25.52</x:v>
      </x:c>
      <x:c r="M1353" s="1" t="n">
        <x:f>IFERROR(IF(COUNTIF('Core Analysis'!$B$2:$B$19,A1353)&gt;0,VLOOKUP(A1353,'Core Analysis'!$B$2:$D$19,2,FALSE),SQRT((POWER(L1353/'Assumptions'!$B$8,2)+POWER(('Assumptions'!$B$2-I1353)/('Assumptions'!$B$2-'Assumptions'!$B$3),2))/2)),"")</x:f>
        <x:v>0.24314729056841783</x:v>
      </x:c>
      <x:c r="N1353" s="1" t="n">
        <x:f>IFERROR(IF(COUNTIFS('Core Analysis'!$B$2:$B$19,A1353,'Core Analysis'!$D$2:$D$19,"&gt;0")&gt;0,VLOOKUP(A1353,'Core Analysis'!$B$2:$D$19,3,FALSE),POWER(('Assumptions'!$B$4*'Assumptions'!$B$5)/(E1353*POWER(M1353,'Assumptions'!$B$6)),1/'Assumptions'!$B$7)),"")</x:f>
        <x:v>0.3564613163190281</x:v>
      </x:c>
      <x:c r="O1353" s="9" t="n">
        <x:f>IFERROR('Assumptions'!$B$12*POWER(M1353,'Assumptions'!$B$13)/POWER(N1353,2),"")</x:f>
        <x:v>0.002124905434465116</x:v>
      </x:c>
    </x:row>
    <x:row r="1354">
      <x:c r="A1354" s="8" t="n">
        <x:v>8476</x:v>
      </x:c>
      <x:c r="B1354" s="1" t="n">
        <x:v>35.2667</x:v>
      </x:c>
      <x:c r="C1354" s="1" t="n">
        <x:v>8.5467</x:v>
      </x:c>
      <x:c r="D1354" s="1" t="n">
        <x:v>-100.9333</x:v>
      </x:c>
      <x:c r="E1354" s="1" t="n">
        <x:v>18.6365</x:v>
      </x:c>
      <x:c r="F1354" s="1" t="n">
        <x:v>25.4636</x:v>
      </x:c>
      <x:c r="G1354" s="1" t="n">
        <x:v>37.9924</x:v>
      </x:c>
      <x:c r="H1354" s="1" t="n">
        <x:v>88.4</x:v>
      </x:c>
      <x:c r="I1354" s="1" t="n">
        <x:v>2.3138</x:v>
      </x:c>
      <x:c r="J1354" s="1" t="n">
        <x:v>-0.0034</x:v>
      </x:c>
      <x:c r="K1354" s="1" t="n">
        <x:v>2.6844</x:v>
      </x:c>
      <x:c r="L1354" s="1" t="n">
        <x:v>24.9333</x:v>
      </x:c>
      <x:c r="M1354" s="1" t="n">
        <x:f>IFERROR(IF(COUNTIF('Core Analysis'!$B$2:$B$19,A1354)&gt;0,VLOOKUP(A1354,'Core Analysis'!$B$2:$D$19,2,FALSE),SQRT((POWER(L1354/'Assumptions'!$B$8,2)+POWER(('Assumptions'!$B$2-I1354)/('Assumptions'!$B$2-'Assumptions'!$B$3),2))/2)),"")</x:f>
        <x:v>0.24283719710859125</x:v>
      </x:c>
      <x:c r="N1354" s="1" t="n">
        <x:f>IFERROR(IF(COUNTIFS('Core Analysis'!$B$2:$B$19,A1354,'Core Analysis'!$D$2:$D$19,"&gt;0")&gt;0,VLOOKUP(A1354,'Core Analysis'!$B$2:$D$19,3,FALSE),POWER(('Assumptions'!$B$4*'Assumptions'!$B$5)/(E1354*POWER(M1354,'Assumptions'!$B$6)),1/'Assumptions'!$B$7)),"")</x:f>
        <x:v>0.35691650326809454</x:v>
      </x:c>
      <x:c r="O1354" s="9" t="n">
        <x:f>IFERROR('Assumptions'!$B$12*POWER(M1354,'Assumptions'!$B$13)/POWER(N1354,2),"")</x:f>
        <x:v>0.0021076213042804308</x:v>
      </x:c>
    </x:row>
    <x:row r="1355">
      <x:c r="A1355" s="8" t="n">
        <x:v>8476.5</x:v>
      </x:c>
      <x:c r="B1355" s="1" t="n">
        <x:v>37.1333</x:v>
      </x:c>
      <x:c r="C1355" s="1" t="n">
        <x:v>8.5467</x:v>
      </x:c>
      <x:c r="D1355" s="1" t="n">
        <x:v>-101.0444</x:v>
      </x:c>
      <x:c r="E1355" s="1" t="n">
        <x:v>18.7512</x:v>
      </x:c>
      <x:c r="F1355" s="1" t="n">
        <x:v>25.6992</x:v>
      </x:c>
      <x:c r="G1355" s="1" t="n">
        <x:v>37.3755</x:v>
      </x:c>
      <x:c r="H1355" s="1" t="n">
        <x:v>89.1778</x:v>
      </x:c>
      <x:c r="I1355" s="1" t="n">
        <x:v>2.3044</x:v>
      </x:c>
      <x:c r="J1355" s="1" t="n">
        <x:v>-0.0069</x:v>
      </x:c>
      <x:c r="K1355" s="1" t="n">
        <x:v>2.7422</x:v>
      </x:c>
      <x:c r="L1355" s="1" t="n">
        <x:v>23.8933</x:v>
      </x:c>
      <x:c r="M1355" s="1" t="n">
        <x:f>IFERROR(IF(COUNTIF('Core Analysis'!$B$2:$B$19,A1355)&gt;0,VLOOKUP(A1355,'Core Analysis'!$B$2:$D$19,2,FALSE),SQRT((POWER(L1355/'Assumptions'!$B$8,2)+POWER(('Assumptions'!$B$2-I1355)/('Assumptions'!$B$2-'Assumptions'!$B$3),2))/2)),"")</x:f>
        <x:v>0.24028423160807102</x:v>
      </x:c>
      <x:c r="N1355" s="1" t="n">
        <x:f>IFERROR(IF(COUNTIFS('Core Analysis'!$B$2:$B$19,A1355,'Core Analysis'!$D$2:$D$19,"&gt;0")&gt;0,VLOOKUP(A1355,'Core Analysis'!$B$2:$D$19,3,FALSE),POWER(('Assumptions'!$B$4*'Assumptions'!$B$5)/(E1355*POWER(M1355,'Assumptions'!$B$6)),1/'Assumptions'!$B$7)),"")</x:f>
        <x:v>0.3596037510126664</x:v>
      </x:c>
      <x:c r="O1355" s="9" t="n">
        <x:f>IFERROR('Assumptions'!$B$12*POWER(M1355,'Assumptions'!$B$13)/POWER(N1355,2),"")</x:f>
        <x:v>0.001981899723962768</x:v>
      </x:c>
    </x:row>
    <x:row r="1356">
      <x:c r="A1356" s="8" t="n">
        <x:v>8477</x:v>
      </x:c>
      <x:c r="B1356" s="1" t="n">
        <x:v>37.8</x:v>
      </x:c>
      <x:c r="C1356" s="1" t="n">
        <x:v>8.5467</x:v>
      </x:c>
      <x:c r="D1356" s="1" t="n">
        <x:v>-101.0667</x:v>
      </x:c>
      <x:c r="E1356" s="1" t="n">
        <x:v>18.4468</x:v>
      </x:c>
      <x:c r="F1356" s="1" t="n">
        <x:v>26.1234</x:v>
      </x:c>
      <x:c r="G1356" s="1" t="n">
        <x:v>36.5433</x:v>
      </x:c>
      <x:c r="H1356" s="1" t="n">
        <x:v>89.5111</x:v>
      </x:c>
      <x:c r="I1356" s="1" t="n">
        <x:v>2.2947</x:v>
      </x:c>
      <x:c r="J1356" s="1" t="n">
        <x:v>-0.0103</x:v>
      </x:c>
      <x:c r="K1356" s="1" t="n">
        <x:v>2.8178</x:v>
      </x:c>
      <x:c r="L1356" s="1" t="n">
        <x:v>23.7333</x:v>
      </x:c>
      <x:c r="M1356" s="1" t="n">
        <x:f>IFERROR(IF(COUNTIF('Core Analysis'!$B$2:$B$19,A1356)&gt;0,VLOOKUP(A1356,'Core Analysis'!$B$2:$D$19,2,FALSE),SQRT((POWER(L1356/'Assumptions'!$B$8,2)+POWER(('Assumptions'!$B$2-I1356)/('Assumptions'!$B$2-'Assumptions'!$B$3),2))/2)),"")</x:f>
        <x:v>0.24235113027714403</x:v>
      </x:c>
      <x:c r="N1356" s="1" t="n">
        <x:f>IFERROR(IF(COUNTIFS('Core Analysis'!$B$2:$B$19,A1356,'Core Analysis'!$D$2:$D$19,"&gt;0")&gt;0,VLOOKUP(A1356,'Core Analysis'!$B$2:$D$19,3,FALSE),POWER(('Assumptions'!$B$4*'Assumptions'!$B$5)/(E1356*POWER(M1356,'Assumptions'!$B$6)),1/'Assumptions'!$B$7)),"")</x:f>
        <x:v>0.3594665212017587</x:v>
      </x:c>
      <x:c r="O1356" s="9" t="n">
        <x:f>IFERROR('Assumptions'!$B$12*POWER(M1356,'Assumptions'!$B$13)/POWER(N1356,2),"")</x:f>
        <x:v>0.0020595874121662736</x:v>
      </x:c>
    </x:row>
    <x:row r="1357">
      <x:c r="A1357" s="8" t="n">
        <x:v>8477.5</x:v>
      </x:c>
      <x:c r="B1357" s="1" t="n">
        <x:v>36.7</x:v>
      </x:c>
      <x:c r="C1357" s="1" t="n">
        <x:v>8.5467</x:v>
      </x:c>
      <x:c r="D1357" s="1" t="n">
        <x:v>-101.1556</x:v>
      </x:c>
      <x:c r="E1357" s="1" t="n">
        <x:v>18.3526</x:v>
      </x:c>
      <x:c r="F1357" s="1" t="n">
        <x:v>25.2562</x:v>
      </x:c>
      <x:c r="G1357" s="1" t="n">
        <x:v>36.6932</x:v>
      </x:c>
      <x:c r="H1357" s="1" t="n">
        <x:v>89.4667</x:v>
      </x:c>
      <x:c r="I1357" s="1" t="n">
        <x:v>2.298</x:v>
      </x:c>
      <x:c r="J1357" s="1" t="n">
        <x:v>-0.0082</x:v>
      </x:c>
      <x:c r="K1357" s="1" t="n">
        <x:v>2.8489</x:v>
      </x:c>
      <x:c r="L1357" s="1" t="n">
        <x:v>24.4933</x:v>
      </x:c>
      <x:c r="M1357" s="1" t="n">
        <x:f>IFERROR(IF(COUNTIF('Core Analysis'!$B$2:$B$19,A1357)&gt;0,VLOOKUP(A1357,'Core Analysis'!$B$2:$D$19,2,FALSE),SQRT((POWER(L1357/'Assumptions'!$B$8,2)+POWER(('Assumptions'!$B$2-I1357)/('Assumptions'!$B$2-'Assumptions'!$B$3),2))/2)),"")</x:f>
        <x:v>0.24514100677870765</x:v>
      </x:c>
      <x:c r="N1357" s="1" t="n">
        <x:f>IFERROR(IF(COUNTIFS('Core Analysis'!$B$2:$B$19,A1357,'Core Analysis'!$D$2:$D$19,"&gt;0")&gt;0,VLOOKUP(A1357,'Core Analysis'!$B$2:$D$19,3,FALSE),POWER(('Assumptions'!$B$4*'Assumptions'!$B$5)/(E1357*POWER(M1357,'Assumptions'!$B$6)),1/'Assumptions'!$B$7)),"")</x:f>
        <x:v>0.3562864064840245</x:v>
      </x:c>
      <x:c r="O1357" s="9" t="n">
        <x:f>IFERROR('Assumptions'!$B$12*POWER(M1357,'Assumptions'!$B$13)/POWER(N1357,2),"")</x:f>
        <x:v>0.0022048073616585733</x:v>
      </x:c>
    </x:row>
    <x:row r="1358">
      <x:c r="A1358" s="8" t="n">
        <x:v>8478</x:v>
      </x:c>
      <x:c r="B1358" s="1" t="n">
        <x:v>38.2333</x:v>
      </x:c>
      <x:c r="C1358" s="1" t="n">
        <x:v>8.5467</x:v>
      </x:c>
      <x:c r="D1358" s="1" t="n">
        <x:v>-101.8222</x:v>
      </x:c>
      <x:c r="E1358" s="1" t="n">
        <x:v>18.3526</x:v>
      </x:c>
      <x:c r="F1358" s="1" t="n">
        <x:v>24.6181</x:v>
      </x:c>
      <x:c r="G1358" s="1" t="n">
        <x:v>37.261</x:v>
      </x:c>
      <x:c r="H1358" s="1" t="n">
        <x:v>89.5111</x:v>
      </x:c>
      <x:c r="I1358" s="1" t="n">
        <x:v>2.2933</x:v>
      </x:c>
      <x:c r="J1358" s="1" t="n">
        <x:v>-0.0076</x:v>
      </x:c>
      <x:c r="K1358" s="1" t="n">
        <x:v>2.8667</x:v>
      </x:c>
      <x:c r="L1358" s="1" t="n">
        <x:v>25.76</x:v>
      </x:c>
      <x:c r="M1358" s="1" t="n">
        <x:f>IFERROR(IF(COUNTIF('Core Analysis'!$B$2:$B$19,A1358)&gt;0,VLOOKUP(A1358,'Core Analysis'!$B$2:$D$19,2,FALSE),SQRT((POWER(L1358/'Assumptions'!$B$8,2)+POWER(('Assumptions'!$B$2-I1358)/('Assumptions'!$B$2-'Assumptions'!$B$3),2))/2)),"")</x:f>
        <x:v>0.25288548665179084</x:v>
      </x:c>
      <x:c r="N1358" s="1" t="n">
        <x:f>IFERROR(IF(COUNTIFS('Core Analysis'!$B$2:$B$19,A1358,'Core Analysis'!$D$2:$D$19,"&gt;0")&gt;0,VLOOKUP(A1358,'Core Analysis'!$B$2:$D$19,3,FALSE),POWER(('Assumptions'!$B$4*'Assumptions'!$B$5)/(E1358*POWER(M1358,'Assumptions'!$B$6)),1/'Assumptions'!$B$7)),"")</x:f>
        <x:v>0.3453753299307543</x:v>
      </x:c>
      <x:c r="O1358" s="9" t="n">
        <x:f>IFERROR('Assumptions'!$B$12*POWER(M1358,'Assumptions'!$B$13)/POWER(N1358,2),"")</x:f>
        <x:v>0.002690428574221045</x:v>
      </x:c>
    </x:row>
    <x:row r="1359">
      <x:c r="A1359" s="8" t="n">
        <x:v>8478.5</x:v>
      </x:c>
      <x:c r="B1359" s="1" t="n">
        <x:v>39.7333</x:v>
      </x:c>
      <x:c r="C1359" s="1" t="n">
        <x:v>8.5467</x:v>
      </x:c>
      <x:c r="D1359" s="1" t="n">
        <x:v>-101.8222</x:v>
      </x:c>
      <x:c r="E1359" s="1" t="n">
        <x:v>17.9992</x:v>
      </x:c>
      <x:c r="F1359" s="1" t="n">
        <x:v>24.1687</x:v>
      </x:c>
      <x:c r="G1359" s="1" t="n">
        <x:v>34.7573</x:v>
      </x:c>
      <x:c r="H1359" s="1" t="n">
        <x:v>89.6667</x:v>
      </x:c>
      <x:c r="I1359" s="1" t="n">
        <x:v>2.3018</x:v>
      </x:c>
      <x:c r="J1359" s="1" t="n">
        <x:v>-0.0024</x:v>
      </x:c>
      <x:c r="K1359" s="1" t="n">
        <x:v>2.8667</x:v>
      </x:c>
      <x:c r="L1359" s="1" t="n">
        <x:v>27.4133</x:v>
      </x:c>
      <x:c r="M1359" s="1" t="n">
        <x:f>IFERROR(IF(COUNTIF('Core Analysis'!$B$2:$B$19,A1359)&gt;0,VLOOKUP(A1359,'Core Analysis'!$B$2:$D$19,2,FALSE),SQRT((POWER(L1359/'Assumptions'!$B$8,2)+POWER(('Assumptions'!$B$2-I1359)/('Assumptions'!$B$2-'Assumptions'!$B$3),2))/2)),"")</x:f>
        <x:v>0.2591001110695171</x:v>
      </x:c>
      <x:c r="N1359" s="1" t="n">
        <x:f>IFERROR(IF(COUNTIFS('Core Analysis'!$B$2:$B$19,A1359,'Core Analysis'!$D$2:$D$19,"&gt;0")&gt;0,VLOOKUP(A1359,'Core Analysis'!$B$2:$D$19,3,FALSE),POWER(('Assumptions'!$B$4*'Assumptions'!$B$5)/(E1359*POWER(M1359,'Assumptions'!$B$6)),1/'Assumptions'!$B$7)),"")</x:f>
        <x:v>0.34038453278112546</x:v>
      </x:c>
      <x:c r="O1359" s="9" t="n">
        <x:f>IFERROR('Assumptions'!$B$12*POWER(M1359,'Assumptions'!$B$13)/POWER(N1359,2),"")</x:f>
        <x:v>0.0030821708589193466</x:v>
      </x:c>
    </x:row>
    <x:row r="1360">
      <x:c r="A1360" s="8" t="n">
        <x:v>8479</x:v>
      </x:c>
      <x:c r="B1360" s="1" t="n">
        <x:v>43.8667</x:v>
      </x:c>
      <x:c r="C1360" s="1" t="n">
        <x:v>8.5467</x:v>
      </x:c>
      <x:c r="D1360" s="1" t="n">
        <x:v>-100.4222</x:v>
      </x:c>
      <x:c r="E1360" s="1" t="n">
        <x:v>17.5985</x:v>
      </x:c>
      <x:c r="F1360" s="1" t="n">
        <x:v>23.5343</x:v>
      </x:c>
      <x:c r="G1360" s="1" t="n">
        <x:v>34.5433</x:v>
      </x:c>
      <x:c r="H1360" s="1" t="n">
        <x:v>89.3333</x:v>
      </x:c>
      <x:c r="I1360" s="1" t="n">
        <x:v>2.3044</x:v>
      </x:c>
      <x:c r="J1360" s="1" t="n">
        <x:v>-0.001</x:v>
      </x:c>
      <x:c r="K1360" s="1" t="n">
        <x:v>2.9156</x:v>
      </x:c>
      <x:c r="L1360" s="1" t="n">
        <x:v>27.56</x:v>
      </x:c>
      <x:c r="M1360" s="1" t="n">
        <x:f>IFERROR(IF(COUNTIF('Core Analysis'!$B$2:$B$19,A1360)&gt;0,VLOOKUP(A1360,'Core Analysis'!$B$2:$D$19,2,FALSE),SQRT((POWER(L1360/'Assumptions'!$B$8,2)+POWER(('Assumptions'!$B$2-I1360)/('Assumptions'!$B$2-'Assumptions'!$B$3),2))/2)),"")</x:f>
        <x:v>0.25917118419103063</x:v>
      </x:c>
      <x:c r="N1360" s="1" t="n">
        <x:f>IFERROR(IF(COUNTIFS('Core Analysis'!$B$2:$B$19,A1360,'Core Analysis'!$D$2:$D$19,"&gt;0")&gt;0,VLOOKUP(A1360,'Core Analysis'!$B$2:$D$19,3,FALSE),POWER(('Assumptions'!$B$4*'Assumptions'!$B$5)/(E1360*POWER(M1360,'Assumptions'!$B$6)),1/'Assumptions'!$B$7)),"")</x:f>
        <x:v>0.34414342651154406</x:v>
      </x:c>
      <x:c r="O1360" s="9" t="n">
        <x:f>IFERROR('Assumptions'!$B$12*POWER(M1360,'Assumptions'!$B$13)/POWER(N1360,2),"")</x:f>
        <x:v>0.003018849683775182</x:v>
      </x:c>
    </x:row>
    <x:row r="1361">
      <x:c r="A1361" s="8" t="n">
        <x:v>8479.5</x:v>
      </x:c>
      <x:c r="B1361" s="1" t="n">
        <x:v>47.2</x:v>
      </x:c>
      <x:c r="C1361" s="1" t="n">
        <x:v>8.5467</x:v>
      </x:c>
      <x:c r="D1361" s="1" t="n">
        <x:v>-99.8</x:v>
      </x:c>
      <x:c r="E1361" s="1" t="n">
        <x:v>17.5804</x:v>
      </x:c>
      <x:c r="F1361" s="1" t="n">
        <x:v>23.0102</x:v>
      </x:c>
      <x:c r="G1361" s="1" t="n">
        <x:v>34.8629</x:v>
      </x:c>
      <x:c r="H1361" s="1" t="n">
        <x:v>89.8667</x:v>
      </x:c>
      <x:c r="I1361" s="1" t="n">
        <x:v>2.3042</x:v>
      </x:c>
      <x:c r="J1361" s="1" t="n">
        <x:v>-0.0028</x:v>
      </x:c>
      <x:c r="K1361" s="1" t="n">
        <x:v>2.92</x:v>
      </x:c>
      <x:c r="L1361" s="1" t="n">
        <x:v>27.4267</x:v>
      </x:c>
      <x:c r="M1361" s="1" t="n">
        <x:f>IFERROR(IF(COUNTIF('Core Analysis'!$B$2:$B$19,A1361)&gt;0,VLOOKUP(A1361,'Core Analysis'!$B$2:$D$19,2,FALSE),SQRT((POWER(L1361/'Assumptions'!$B$8,2)+POWER(('Assumptions'!$B$2-I1361)/('Assumptions'!$B$2-'Assumptions'!$B$3),2))/2)),"")</x:f>
        <x:v>0.25851754174164904</x:v>
      </x:c>
      <x:c r="N1361" s="1" t="n">
        <x:f>IFERROR(IF(COUNTIFS('Core Analysis'!$B$2:$B$19,A1361,'Core Analysis'!$D$2:$D$19,"&gt;0")&gt;0,VLOOKUP(A1361,'Core Analysis'!$B$2:$D$19,3,FALSE),POWER(('Assumptions'!$B$4*'Assumptions'!$B$5)/(E1361*POWER(M1361,'Assumptions'!$B$6)),1/'Assumptions'!$B$7)),"")</x:f>
        <x:v>0.3451911273084665</x:v>
      </x:c>
      <x:c r="O1361" s="9" t="n">
        <x:f>IFERROR('Assumptions'!$B$12*POWER(M1361,'Assumptions'!$B$13)/POWER(N1361,2),"")</x:f>
        <x:v>0.002967397572840743</x:v>
      </x:c>
    </x:row>
    <x:row r="1362">
      <x:c r="A1362" s="8" t="n">
        <x:v>8480</x:v>
      </x:c>
      <x:c r="B1362" s="1" t="n">
        <x:v>51.8</x:v>
      </x:c>
      <x:c r="C1362" s="1" t="n">
        <x:v>8.5467</x:v>
      </x:c>
      <x:c r="D1362" s="1" t="n">
        <x:v>-99.8</x:v>
      </x:c>
      <x:c r="E1362" s="1" t="n">
        <x:v>17.6345</x:v>
      </x:c>
      <x:c r="F1362" s="1" t="n">
        <x:v>22.6828</x:v>
      </x:c>
      <x:c r="G1362" s="1" t="n">
        <x:v>33.8091</x:v>
      </x:c>
      <x:c r="H1362" s="1" t="n">
        <x:v>90.2444</x:v>
      </x:c>
      <x:c r="I1362" s="1" t="n">
        <x:v>2.3</x:v>
      </x:c>
      <x:c r="J1362" s="1" t="n">
        <x:v>-0.0041</x:v>
      </x:c>
      <x:c r="K1362" s="1" t="n">
        <x:v>2.9467</x:v>
      </x:c>
      <x:c r="L1362" s="1" t="n">
        <x:v>25.92</x:v>
      </x:c>
      <x:c r="M1362" s="1" t="n">
        <x:f>IFERROR(IF(COUNTIF('Core Analysis'!$B$2:$B$19,A1362)&gt;0,VLOOKUP(A1362,'Core Analysis'!$B$2:$D$19,2,FALSE),SQRT((POWER(L1362/'Assumptions'!$B$8,2)+POWER(('Assumptions'!$B$2-I1362)/('Assumptions'!$B$2-'Assumptions'!$B$3),2))/2)),"")</x:f>
        <x:v>0.2518049496246837</x:v>
      </x:c>
      <x:c r="N1362" s="1" t="n">
        <x:f>IFERROR(IF(COUNTIFS('Core Analysis'!$B$2:$B$19,A1362,'Core Analysis'!$D$2:$D$19,"&gt;0")&gt;0,VLOOKUP(A1362,'Core Analysis'!$B$2:$D$19,3,FALSE),POWER(('Assumptions'!$B$4*'Assumptions'!$B$5)/(E1362*POWER(M1362,'Assumptions'!$B$6)),1/'Assumptions'!$B$7)),"")</x:f>
        <x:v>0.3538491690130042</x:v>
      </x:c>
      <x:c r="O1362" s="9" t="n">
        <x:f>IFERROR('Assumptions'!$B$12*POWER(M1362,'Assumptions'!$B$13)/POWER(N1362,2),"")</x:f>
        <x:v>0.002515274012400203</x:v>
      </x:c>
    </x:row>
    <x:row r="1363">
      <x:c r="A1363" s="8" t="n">
        <x:v>8480.5</x:v>
      </x:c>
      <x:c r="B1363" s="1" t="n">
        <x:v>49.7</x:v>
      </x:c>
      <x:c r="C1363" s="1" t="n">
        <x:v>8.5467</x:v>
      </x:c>
      <x:c r="D1363" s="1" t="n">
        <x:v>-100.2889</x:v>
      </x:c>
      <x:c r="E1363" s="1" t="n">
        <x:v>17.4371</x:v>
      </x:c>
      <x:c r="F1363" s="1" t="n">
        <x:v>22.8693</x:v>
      </x:c>
      <x:c r="G1363" s="1" t="n">
        <x:v>33.1579</x:v>
      </x:c>
      <x:c r="H1363" s="1" t="n">
        <x:v>90.2222</x:v>
      </x:c>
      <x:c r="I1363" s="1" t="n">
        <x:v>2.2907</x:v>
      </x:c>
      <x:c r="J1363" s="1" t="n">
        <x:v>-0.0067</x:v>
      </x:c>
      <x:c r="K1363" s="1" t="n">
        <x:v>2.9111</x:v>
      </x:c>
      <x:c r="L1363" s="1" t="n">
        <x:v>26.88</x:v>
      </x:c>
      <x:c r="M1363" s="1" t="n">
        <x:f>IFERROR(IF(COUNTIF('Core Analysis'!$B$2:$B$19,A1363)&gt;0,VLOOKUP(A1363,'Core Analysis'!$B$2:$D$19,2,FALSE),SQRT((POWER(L1363/'Assumptions'!$B$8,2)+POWER(('Assumptions'!$B$2-I1363)/('Assumptions'!$B$2-'Assumptions'!$B$3),2))/2)),"")</x:f>
        <x:v>0.25937436000689934</x:v>
      </x:c>
      <x:c r="N1363" s="1" t="n">
        <x:f>IFERROR(IF(COUNTIFS('Core Analysis'!$B$2:$B$19,A1363,'Core Analysis'!$D$2:$D$19,"&gt;0")&gt;0,VLOOKUP(A1363,'Core Analysis'!$B$2:$D$19,3,FALSE),POWER(('Assumptions'!$B$4*'Assumptions'!$B$5)/(E1363*POWER(M1363,'Assumptions'!$B$6)),1/'Assumptions'!$B$7)),"")</x:f>
        <x:v>0.3454616526323907</x:v>
      </x:c>
      <x:c r="O1363" s="9" t="n">
        <x:f>IFERROR('Assumptions'!$B$12*POWER(M1363,'Assumptions'!$B$13)/POWER(N1363,2),"")</x:f>
        <x:v>0.003006202299154326</x:v>
      </x:c>
    </x:row>
    <x:row r="1364">
      <x:c r="A1364" s="8" t="n">
        <x:v>8481</x:v>
      </x:c>
      <x:c r="B1364" s="1" t="n">
        <x:v>46.9</x:v>
      </x:c>
      <x:c r="C1364" s="1" t="n">
        <x:v>8.5467</x:v>
      </x:c>
      <x:c r="D1364" s="1" t="n">
        <x:v>-100.0444</x:v>
      </x:c>
      <x:c r="E1364" s="1" t="n">
        <x:v>17.2596</x:v>
      </x:c>
      <x:c r="F1364" s="1" t="n">
        <x:v>22.9631</x:v>
      </x:c>
      <x:c r="G1364" s="1" t="n">
        <x:v>32.6861</x:v>
      </x:c>
      <x:c r="H1364" s="1" t="n">
        <x:v>90.2</x:v>
      </x:c>
      <x:c r="I1364" s="1" t="n">
        <x:v>2.2924</x:v>
      </x:c>
      <x:c r="J1364" s="1" t="n">
        <x:v>-0.0033</x:v>
      </x:c>
      <x:c r="K1364" s="1" t="n">
        <x:v>2.8978</x:v>
      </x:c>
      <x:c r="L1364" s="1" t="n">
        <x:v>26.92</x:v>
      </x:c>
      <x:c r="M1364" s="1" t="n">
        <x:f>IFERROR(IF(COUNTIF('Core Analysis'!$B$2:$B$19,A1364)&gt;0,VLOOKUP(A1364,'Core Analysis'!$B$2:$D$19,2,FALSE),SQRT((POWER(L1364/'Assumptions'!$B$8,2)+POWER(('Assumptions'!$B$2-I1364)/('Assumptions'!$B$2-'Assumptions'!$B$3),2))/2)),"")</x:f>
        <x:v>0.25910703635734483</x:v>
      </x:c>
      <x:c r="N1364" s="1" t="n">
        <x:f>IFERROR(IF(COUNTIFS('Core Analysis'!$B$2:$B$19,A1364,'Core Analysis'!$D$2:$D$19,"&gt;0")&gt;0,VLOOKUP(A1364,'Core Analysis'!$B$2:$D$19,3,FALSE),POWER(('Assumptions'!$B$4*'Assumptions'!$B$5)/(E1364*POWER(M1364,'Assumptions'!$B$6)),1/'Assumptions'!$B$7)),"")</x:f>
        <x:v>0.34759174010084476</x:v>
      </x:c>
      <x:c r="O1364" s="9" t="n">
        <x:f>IFERROR('Assumptions'!$B$12*POWER(M1364,'Assumptions'!$B$13)/POWER(N1364,2),"")</x:f>
        <x:v>0.00295602786427746</x:v>
      </x:c>
    </x:row>
    <x:row r="1365">
      <x:c r="A1365" s="8" t="n">
        <x:v>8481.5</x:v>
      </x:c>
      <x:c r="B1365" s="1" t="n">
        <x:v>44.6</x:v>
      </x:c>
      <x:c r="C1365" s="1" t="n">
        <x:v>8.5467</x:v>
      </x:c>
      <x:c r="D1365" s="1" t="n">
        <x:v>-99.5556</x:v>
      </x:c>
      <x:c r="E1365" s="1" t="n">
        <x:v>17.3659</x:v>
      </x:c>
      <x:c r="F1365" s="1" t="n">
        <x:v>22.521</x:v>
      </x:c>
      <x:c r="G1365" s="1" t="n">
        <x:v>33.328</x:v>
      </x:c>
      <x:c r="H1365" s="1" t="n">
        <x:v>90</x:v>
      </x:c>
      <x:c r="I1365" s="1" t="n">
        <x:v>2.2936</x:v>
      </x:c>
      <x:c r="J1365" s="1" t="n">
        <x:v>-0.0057</x:v>
      </x:c>
      <x:c r="K1365" s="1" t="n">
        <x:v>2.8444</x:v>
      </x:c>
      <x:c r="L1365" s="1" t="n">
        <x:v>27.16</x:v>
      </x:c>
      <x:c r="M1365" s="1" t="n">
        <x:f>IFERROR(IF(COUNTIF('Core Analysis'!$B$2:$B$19,A1365)&gt;0,VLOOKUP(A1365,'Core Analysis'!$B$2:$D$19,2,FALSE),SQRT((POWER(L1365/'Assumptions'!$B$8,2)+POWER(('Assumptions'!$B$2-I1365)/('Assumptions'!$B$2-'Assumptions'!$B$3),2))/2)),"")</x:f>
        <x:v>0.260023488475986</x:v>
      </x:c>
      <x:c r="N1365" s="1" t="n">
        <x:f>IFERROR(IF(COUNTIFS('Core Analysis'!$B$2:$B$19,A1365,'Core Analysis'!$D$2:$D$19,"&gt;0")&gt;0,VLOOKUP(A1365,'Core Analysis'!$B$2:$D$19,3,FALSE),POWER(('Assumptions'!$B$4*'Assumptions'!$B$5)/(E1365*POWER(M1365,'Assumptions'!$B$6)),1/'Assumptions'!$B$7)),"")</x:f>
        <x:v>0.3453049383546065</x:v>
      </x:c>
      <x:c r="O1365" s="9" t="n">
        <x:f>IFERROR('Assumptions'!$B$12*POWER(M1365,'Assumptions'!$B$13)/POWER(N1365,2),"")</x:f>
        <x:v>0.003042206456243186</x:v>
      </x:c>
    </x:row>
    <x:row r="1366">
      <x:c r="A1366" s="8" t="n">
        <x:v>8482</x:v>
      </x:c>
      <x:c r="B1366" s="1" t="n">
        <x:v>45.1667</x:v>
      </x:c>
      <x:c r="C1366" s="1" t="n">
        <x:v>8.5467</x:v>
      </x:c>
      <x:c r="D1366" s="1" t="n">
        <x:v>-99.4222</x:v>
      </x:c>
      <x:c r="E1366" s="1" t="n">
        <x:v>17.2773</x:v>
      </x:c>
      <x:c r="F1366" s="1" t="n">
        <x:v>22.3602</x:v>
      </x:c>
      <x:c r="G1366" s="1" t="n">
        <x:v>33.7052</x:v>
      </x:c>
      <x:c r="H1366" s="1" t="n">
        <x:v>90.4222</x:v>
      </x:c>
      <x:c r="I1366" s="1" t="n">
        <x:v>2.3038</x:v>
      </x:c>
      <x:c r="J1366" s="1" t="n">
        <x:v>-0.0023</x:v>
      </x:c>
      <x:c r="K1366" s="1" t="n">
        <x:v>2.8533</x:v>
      </x:c>
      <x:c r="L1366" s="1" t="n">
        <x:v>26.6267</x:v>
      </x:c>
      <x:c r="M1366" s="1" t="n">
        <x:f>IFERROR(IF(COUNTIF('Core Analysis'!$B$2:$B$19,A1366)&gt;0,VLOOKUP(A1366,'Core Analysis'!$B$2:$D$19,2,FALSE),SQRT((POWER(L1366/'Assumptions'!$B$8,2)+POWER(('Assumptions'!$B$2-I1366)/('Assumptions'!$B$2-'Assumptions'!$B$3),2))/2)),"")</x:f>
        <x:v>0.2544119297673357</x:v>
      </x:c>
      <x:c r="N1366" s="1" t="n">
        <x:f>IFERROR(IF(COUNTIFS('Core Analysis'!$B$2:$B$19,A1366,'Core Analysis'!$D$2:$D$19,"&gt;0")&gt;0,VLOOKUP(A1366,'Core Analysis'!$B$2:$D$19,3,FALSE),POWER(('Assumptions'!$B$4*'Assumptions'!$B$5)/(E1366*POWER(M1366,'Assumptions'!$B$6)),1/'Assumptions'!$B$7)),"")</x:f>
        <x:v>0.3538250758841959</x:v>
      </x:c>
      <x:c r="O1366" s="9" t="n">
        <x:f>IFERROR('Assumptions'!$B$12*POWER(M1366,'Assumptions'!$B$13)/POWER(N1366,2),"")</x:f>
        <x:v>0.002632246573640813</x:v>
      </x:c>
    </x:row>
    <x:row r="1367">
      <x:c r="A1367" s="8" t="n">
        <x:v>8482.5</x:v>
      </x:c>
      <x:c r="B1367" s="1" t="n">
        <x:v>47.5</x:v>
      </x:c>
      <x:c r="C1367" s="1" t="n">
        <x:v>8.5467</x:v>
      </x:c>
      <x:c r="D1367" s="1" t="n">
        <x:v>-99.0444</x:v>
      </x:c>
      <x:c r="E1367" s="1" t="n">
        <x:v>17.2067</x:v>
      </x:c>
      <x:c r="F1367" s="1" t="n">
        <x:v>22.0646</x:v>
      </x:c>
      <x:c r="G1367" s="1" t="n">
        <x:v>33.3279</x:v>
      </x:c>
      <x:c r="H1367" s="1" t="n">
        <x:v>90.5556</x:v>
      </x:c>
      <x:c r="I1367" s="1" t="n">
        <x:v>2.3053</x:v>
      </x:c>
      <x:c r="J1367" s="1" t="n">
        <x:v>-0.0011</x:v>
      </x:c>
      <x:c r="K1367" s="1" t="n">
        <x:v>2.8133</x:v>
      </x:c>
      <x:c r="L1367" s="1" t="n">
        <x:v>26.24</x:v>
      </x:c>
      <x:c r="M1367" s="1" t="n">
        <x:f>IFERROR(IF(COUNTIF('Core Analysis'!$B$2:$B$19,A1367)&gt;0,VLOOKUP(A1367,'Core Analysis'!$B$2:$D$19,2,FALSE),SQRT((POWER(L1367/'Assumptions'!$B$8,2)+POWER(('Assumptions'!$B$2-I1367)/('Assumptions'!$B$2-'Assumptions'!$B$3),2))/2)),"")</x:f>
        <x:v>0.25197739264895475</x:v>
      </x:c>
      <x:c r="N1367" s="1" t="n">
        <x:f>IFERROR(IF(COUNTIFS('Core Analysis'!$B$2:$B$19,A1367,'Core Analysis'!$D$2:$D$19,"&gt;0")&gt;0,VLOOKUP(A1367,'Core Analysis'!$B$2:$D$19,3,FALSE),POWER(('Assumptions'!$B$4*'Assumptions'!$B$5)/(E1367*POWER(M1367,'Assumptions'!$B$6)),1/'Assumptions'!$B$7)),"")</x:f>
        <x:v>0.35797578218129195</x:v>
      </x:c>
      <x:c r="O1367" s="9" t="n">
        <x:f>IFERROR('Assumptions'!$B$12*POWER(M1367,'Assumptions'!$B$13)/POWER(N1367,2),"")</x:f>
        <x:v>0.002465031974592132</x:v>
      </x:c>
    </x:row>
    <x:row r="1368">
      <x:c r="A1368" s="8" t="n">
        <x:v>8483</x:v>
      </x:c>
      <x:c r="B1368" s="1" t="n">
        <x:v>47.8333</x:v>
      </x:c>
      <x:c r="C1368" s="1" t="n">
        <x:v>8.5467</x:v>
      </x:c>
      <x:c r="D1368" s="1" t="n">
        <x:v>-99</x:v>
      </x:c>
      <x:c r="E1368" s="1" t="n">
        <x:v>17.2596</x:v>
      </x:c>
      <x:c r="F1368" s="1" t="n">
        <x:v>22.3144</x:v>
      </x:c>
      <x:c r="G1368" s="1" t="n">
        <x:v>33.09</x:v>
      </x:c>
      <x:c r="H1368" s="1" t="n">
        <x:v>90.0444</x:v>
      </x:c>
      <x:c r="I1368" s="1" t="n">
        <x:v>2.3024</x:v>
      </x:c>
      <x:c r="J1368" s="1" t="n">
        <x:v>-0.0002</x:v>
      </x:c>
      <x:c r="K1368" s="1" t="n">
        <x:v>2.8667</x:v>
      </x:c>
      <x:c r="L1368" s="1" t="n">
        <x:v>26.9067</x:v>
      </x:c>
      <x:c r="M1368" s="1" t="n">
        <x:f>IFERROR(IF(COUNTIF('Core Analysis'!$B$2:$B$19,A1368)&gt;0,VLOOKUP(A1368,'Core Analysis'!$B$2:$D$19,2,FALSE),SQRT((POWER(L1368/'Assumptions'!$B$8,2)+POWER(('Assumptions'!$B$2-I1368)/('Assumptions'!$B$2-'Assumptions'!$B$3),2))/2)),"")</x:f>
        <x:v>0.25626585157432796</x:v>
      </x:c>
      <x:c r="N1368" s="1" t="n">
        <x:f>IFERROR(IF(COUNTIFS('Core Analysis'!$B$2:$B$19,A1368,'Core Analysis'!$D$2:$D$19,"&gt;0")&gt;0,VLOOKUP(A1368,'Core Analysis'!$B$2:$D$19,3,FALSE),POWER(('Assumptions'!$B$4*'Assumptions'!$B$5)/(E1368*POWER(M1368,'Assumptions'!$B$6)),1/'Assumptions'!$B$7)),"")</x:f>
        <x:v>0.35144544263908734</x:v>
      </x:c>
      <x:c r="O1368" s="9" t="n">
        <x:f>IFERROR('Assumptions'!$B$12*POWER(M1368,'Assumptions'!$B$13)/POWER(N1368,2),"")</x:f>
        <x:v>0.0027546239952165367</x:v>
      </x:c>
    </x:row>
    <x:row r="1369">
      <x:c r="A1369" s="8" t="n">
        <x:v>8483.5</x:v>
      </x:c>
      <x:c r="B1369" s="1" t="n">
        <x:v>46.5333</x:v>
      </x:c>
      <x:c r="C1369" s="1" t="n">
        <x:v>8.5467</x:v>
      </x:c>
      <x:c r="D1369" s="1" t="n">
        <x:v>-99.0444</x:v>
      </x:c>
      <x:c r="E1369" s="1" t="n">
        <x:v>17.2067</x:v>
      </x:c>
      <x:c r="F1369" s="1" t="n">
        <x:v>22.846</x:v>
      </x:c>
      <x:c r="G1369" s="1" t="n">
        <x:v>33.1917</x:v>
      </x:c>
      <x:c r="H1369" s="1" t="n">
        <x:v>89.8667</x:v>
      </x:c>
      <x:c r="I1369" s="1" t="n">
        <x:v>2.2967</x:v>
      </x:c>
      <x:c r="J1369" s="1" t="n">
        <x:v>-0.0058</x:v>
      </x:c>
      <x:c r="K1369" s="1" t="n">
        <x:v>2.8267</x:v>
      </x:c>
      <x:c r="L1369" s="1" t="n">
        <x:v>27.68</x:v>
      </x:c>
      <x:c r="M1369" s="1" t="n">
        <x:f>IFERROR(IF(COUNTIF('Core Analysis'!$B$2:$B$19,A1369)&gt;0,VLOOKUP(A1369,'Core Analysis'!$B$2:$D$19,2,FALSE),SQRT((POWER(L1369/'Assumptions'!$B$8,2)+POWER(('Assumptions'!$B$2-I1369)/('Assumptions'!$B$2-'Assumptions'!$B$3),2))/2)),"")</x:f>
        <x:v>0.2619024048419172</x:v>
      </x:c>
      <x:c r="N1369" s="1" t="n">
        <x:f>IFERROR(IF(COUNTIFS('Core Analysis'!$B$2:$B$19,A1369,'Core Analysis'!$D$2:$D$19,"&gt;0")&gt;0,VLOOKUP(A1369,'Core Analysis'!$B$2:$D$19,3,FALSE),POWER(('Assumptions'!$B$4*'Assumptions'!$B$5)/(E1369*POWER(M1369,'Assumptions'!$B$6)),1/'Assumptions'!$B$7)),"")</x:f>
        <x:v>0.34440998844572424</x:v>
      </x:c>
      <x:c r="O1369" s="9" t="n">
        <x:f>IFERROR('Assumptions'!$B$12*POWER(M1369,'Assumptions'!$B$13)/POWER(N1369,2),"")</x:f>
        <x:v>0.0031564664046954366</x:v>
      </x:c>
    </x:row>
    <x:row r="1370">
      <x:c r="A1370" s="8" t="n">
        <x:v>8484</x:v>
      </x:c>
      <x:c r="B1370" s="1" t="n">
        <x:v>42.3667</x:v>
      </x:c>
      <x:c r="C1370" s="1" t="n">
        <x:v>8.5467</x:v>
      </x:c>
      <x:c r="D1370" s="1" t="n">
        <x:v>-99.3111</x:v>
      </x:c>
      <x:c r="E1370" s="1" t="n">
        <x:v>17.2419</x:v>
      </x:c>
      <x:c r="F1370" s="1" t="n">
        <x:v>22.7993</x:v>
      </x:c>
      <x:c r="G1370" s="1" t="n">
        <x:v>32.6528</x:v>
      </x:c>
      <x:c r="H1370" s="1" t="n">
        <x:v>89.8667</x:v>
      </x:c>
      <x:c r="I1370" s="1" t="n">
        <x:v>2.2947</x:v>
      </x:c>
      <x:c r="J1370" s="1" t="n">
        <x:v>-0.0092</x:v>
      </x:c>
      <x:c r="K1370" s="1" t="n">
        <x:v>2.8756</x:v>
      </x:c>
      <x:c r="L1370" s="1" t="n">
        <x:v>26.8133</x:v>
      </x:c>
      <x:c r="M1370" s="1" t="n">
        <x:f>IFERROR(IF(COUNTIF('Core Analysis'!$B$2:$B$19,A1370)&gt;0,VLOOKUP(A1370,'Core Analysis'!$B$2:$D$19,2,FALSE),SQRT((POWER(L1370/'Assumptions'!$B$8,2)+POWER(('Assumptions'!$B$2-I1370)/('Assumptions'!$B$2-'Assumptions'!$B$3),2))/2)),"")</x:f>
        <x:v>0.25791131566220443</x:v>
      </x:c>
      <x:c r="N1370" s="1" t="n">
        <x:f>IFERROR(IF(COUNTIFS('Core Analysis'!$B$2:$B$19,A1370,'Core Analysis'!$D$2:$D$19,"&gt;0")&gt;0,VLOOKUP(A1370,'Core Analysis'!$B$2:$D$19,3,FALSE),POWER(('Assumptions'!$B$4*'Assumptions'!$B$5)/(E1370*POWER(M1370,'Assumptions'!$B$6)),1/'Assumptions'!$B$7)),"")</x:f>
        <x:v>0.3493824291162373</x:v>
      </x:c>
      <x:c r="O1370" s="9" t="n">
        <x:f>IFERROR('Assumptions'!$B$12*POWER(M1370,'Assumptions'!$B$13)/POWER(N1370,2),"")</x:f>
        <x:v>0.0028668603273413217</x:v>
      </x:c>
    </x:row>
    <x:row r="1371">
      <x:c r="A1371" s="8" t="n">
        <x:v>8484.5</x:v>
      </x:c>
      <x:c r="B1371" s="1" t="n">
        <x:v>39.1</x:v>
      </x:c>
      <x:c r="C1371" s="1" t="n">
        <x:v>8.5467</x:v>
      </x:c>
      <x:c r="D1371" s="1" t="n">
        <x:v>-99.4</x:v>
      </x:c>
      <x:c r="E1371" s="1" t="n">
        <x:v>17.2596</x:v>
      </x:c>
      <x:c r="F1371" s="1" t="n">
        <x:v>22.0648</x:v>
      </x:c>
      <x:c r="G1371" s="1" t="n">
        <x:v>32.2212</x:v>
      </x:c>
      <x:c r="H1371" s="1" t="n">
        <x:v>89.4667</x:v>
      </x:c>
      <x:c r="I1371" s="1" t="n">
        <x:v>2.298</x:v>
      </x:c>
      <x:c r="J1371" s="1" t="n">
        <x:v>-0.0131</x:v>
      </x:c>
      <x:c r="K1371" s="1" t="n">
        <x:v>2.88</x:v>
      </x:c>
      <x:c r="L1371" s="1" t="n">
        <x:v>25.2933</x:v>
      </x:c>
      <x:c r="M1371" s="1" t="n">
        <x:f>IFERROR(IF(COUNTIF('Core Analysis'!$B$2:$B$19,A1371)&gt;0,VLOOKUP(A1371,'Core Analysis'!$B$2:$D$19,2,FALSE),SQRT((POWER(L1371/'Assumptions'!$B$8,2)+POWER(('Assumptions'!$B$2-I1371)/('Assumptions'!$B$2-'Assumptions'!$B$3),2))/2)),"")</x:f>
        <x:v>0.2491697758647272</x:v>
      </x:c>
      <x:c r="N1371" s="1" t="n">
        <x:f>IFERROR(IF(COUNTIFS('Core Analysis'!$B$2:$B$19,A1371,'Core Analysis'!$D$2:$D$19,"&gt;0")&gt;0,VLOOKUP(A1371,'Core Analysis'!$B$2:$D$19,3,FALSE),POWER(('Assumptions'!$B$4*'Assumptions'!$B$5)/(E1371*POWER(M1371,'Assumptions'!$B$6)),1/'Assumptions'!$B$7)),"")</x:f>
        <x:v>0.36145421461035177</x:v>
      </x:c>
      <x:c r="O1371" s="9" t="n">
        <x:f>IFERROR('Assumptions'!$B$12*POWER(M1371,'Assumptions'!$B$13)/POWER(N1371,2),"")</x:f>
        <x:v>0.002301504948599724</x:v>
      </x:c>
    </x:row>
    <x:row r="1372">
      <x:c r="A1372" s="8" t="n">
        <x:v>8485</x:v>
      </x:c>
      <x:c r="B1372" s="1" t="n">
        <x:v>42.3667</x:v>
      </x:c>
      <x:c r="C1372" s="1" t="n">
        <x:v>8.5467</x:v>
      </x:c>
      <x:c r="D1372" s="1" t="n">
        <x:v>-99.4444</x:v>
      </x:c>
      <x:c r="E1372" s="1" t="n">
        <x:v>17.455</x:v>
      </x:c>
      <x:c r="F1372" s="1" t="n">
        <x:v>21.9745</x:v>
      </x:c>
      <x:c r="G1372" s="1" t="n">
        <x:v>31.7953</x:v>
      </x:c>
      <x:c r="H1372" s="1" t="n">
        <x:v>89.7556</x:v>
      </x:c>
      <x:c r="I1372" s="1" t="n">
        <x:v>2.2967</x:v>
      </x:c>
      <x:c r="J1372" s="1" t="n">
        <x:v>-0.0133</x:v>
      </x:c>
      <x:c r="K1372" s="1" t="n">
        <x:v>2.9778</x:v>
      </x:c>
      <x:c r="L1372" s="1" t="n">
        <x:v>23.88</x:v>
      </x:c>
      <x:c r="M1372" s="1" t="n">
        <x:f>IFERROR(IF(COUNTIF('Core Analysis'!$B$2:$B$19,A1372)&gt;0,VLOOKUP(A1372,'Core Analysis'!$B$2:$D$19,2,FALSE),SQRT((POWER(L1372/'Assumptions'!$B$8,2)+POWER(('Assumptions'!$B$2-I1372)/('Assumptions'!$B$2-'Assumptions'!$B$3),2))/2)),"")</x:f>
        <x:v>0.2424798335160668</x:v>
      </x:c>
      <x:c r="N1372" s="1" t="n">
        <x:f>IFERROR(IF(COUNTIFS('Core Analysis'!$B$2:$B$19,A1372,'Core Analysis'!$D$2:$D$19,"&gt;0")&gt;0,VLOOKUP(A1372,'Core Analysis'!$B$2:$D$19,3,FALSE),POWER(('Assumptions'!$B$4*'Assumptions'!$B$5)/(E1372*POWER(M1372,'Assumptions'!$B$6)),1/'Assumptions'!$B$7)),"")</x:f>
        <x:v>0.3693418039793866</x:v>
      </x:c>
      <x:c r="O1372" s="9" t="n">
        <x:f>IFERROR('Assumptions'!$B$12*POWER(M1372,'Assumptions'!$B$13)/POWER(N1372,2),"")</x:f>
        <x:v>0.0019554860717998137</x:v>
      </x:c>
    </x:row>
    <x:row r="1373">
      <x:c r="A1373" s="8" t="n">
        <x:v>8485.5</x:v>
      </x:c>
      <x:c r="B1373" s="1" t="n">
        <x:v>47.4667</x:v>
      </x:c>
      <x:c r="C1373" s="1" t="n">
        <x:v>8.5533</x:v>
      </x:c>
      <x:c r="D1373" s="1" t="n">
        <x:v>-100</x:v>
      </x:c>
      <x:c r="E1373" s="1" t="n">
        <x:v>17.4728</x:v>
      </x:c>
      <x:c r="F1373" s="1" t="n">
        <x:v>22.4979</x:v>
      </x:c>
      <x:c r="G1373" s="1" t="n">
        <x:v>32.0567</x:v>
      </x:c>
      <x:c r="H1373" s="1" t="n">
        <x:v>90</x:v>
      </x:c>
      <x:c r="I1373" s="1" t="n">
        <x:v>2.298</x:v>
      </x:c>
      <x:c r="J1373" s="1" t="n">
        <x:v>-0.0143</x:v>
      </x:c>
      <x:c r="K1373" s="1" t="n">
        <x:v>3.0222</x:v>
      </x:c>
      <x:c r="L1373" s="1" t="n">
        <x:v>24.28</x:v>
      </x:c>
      <x:c r="M1373" s="1" t="n">
        <x:f>IFERROR(IF(COUNTIF('Core Analysis'!$B$2:$B$19,A1373)&gt;0,VLOOKUP(A1373,'Core Analysis'!$B$2:$D$19,2,FALSE),SQRT((POWER(L1373/'Assumptions'!$B$8,2)+POWER(('Assumptions'!$B$2-I1373)/('Assumptions'!$B$2-'Assumptions'!$B$3),2))/2)),"")</x:f>
        <x:v>0.24407774572864768</x:v>
      </x:c>
      <x:c r="N1373" s="1" t="n">
        <x:f>IFERROR(IF(COUNTIFS('Core Analysis'!$B$2:$B$19,A1373,'Core Analysis'!$D$2:$D$19,"&gt;0")&gt;0,VLOOKUP(A1373,'Core Analysis'!$B$2:$D$19,3,FALSE),POWER(('Assumptions'!$B$4*'Assumptions'!$B$5)/(E1373*POWER(M1373,'Assumptions'!$B$6)),1/'Assumptions'!$B$7)),"")</x:f>
        <x:v>0.366736876140297</x:v>
      </x:c>
      <x:c r="O1373" s="9" t="n">
        <x:f>IFERROR('Assumptions'!$B$12*POWER(M1373,'Assumptions'!$B$13)/POWER(N1373,2),"")</x:f>
        <x:v>0.0020415205379970564</x:v>
      </x:c>
    </x:row>
    <x:row r="1374">
      <x:c r="A1374" s="8" t="n">
        <x:v>8486</x:v>
      </x:c>
      <x:c r="B1374" s="1" t="n">
        <x:v>51.4</x:v>
      </x:c>
      <x:c r="C1374" s="1" t="n">
        <x:v>8.5533</x:v>
      </x:c>
      <x:c r="D1374" s="1" t="n">
        <x:v>-99.8667</x:v>
      </x:c>
      <x:c r="E1374" s="1" t="n">
        <x:v>17.4728</x:v>
      </x:c>
      <x:c r="F1374" s="1" t="n">
        <x:v>22.9867</x:v>
      </x:c>
      <x:c r="G1374" s="1" t="n">
        <x:v>32.7197</x:v>
      </x:c>
      <x:c r="H1374" s="1" t="n">
        <x:v>89.7111</x:v>
      </x:c>
      <x:c r="I1374" s="1" t="n">
        <x:v>2.2927</x:v>
      </x:c>
      <x:c r="J1374" s="1" t="n">
        <x:v>-0.0129</x:v>
      </x:c>
      <x:c r="K1374" s="1" t="n">
        <x:v>3.08</x:v>
      </x:c>
      <x:c r="L1374" s="1" t="n">
        <x:v>26.76</x:v>
      </x:c>
      <x:c r="M1374" s="1" t="n">
        <x:f>IFERROR(IF(COUNTIF('Core Analysis'!$B$2:$B$19,A1374)&gt;0,VLOOKUP(A1374,'Core Analysis'!$B$2:$D$19,2,FALSE),SQRT((POWER(L1374/'Assumptions'!$B$8,2)+POWER(('Assumptions'!$B$2-I1374)/('Assumptions'!$B$2-'Assumptions'!$B$3),2))/2)),"")</x:f>
        <x:v>0.2581930870965481</x:v>
      </x:c>
      <x:c r="N1374" s="1" t="n">
        <x:f>IFERROR(IF(COUNTIFS('Core Analysis'!$B$2:$B$19,A1374,'Core Analysis'!$D$2:$D$19,"&gt;0")&gt;0,VLOOKUP(A1374,'Core Analysis'!$B$2:$D$19,3,FALSE),POWER(('Assumptions'!$B$4*'Assumptions'!$B$5)/(E1374*POWER(M1374,'Assumptions'!$B$6)),1/'Assumptions'!$B$7)),"")</x:f>
        <x:v>0.34668747723062765</x:v>
      </x:c>
      <x:c r="O1374" s="9" t="n">
        <x:f>IFERROR('Assumptions'!$B$12*POWER(M1374,'Assumptions'!$B$13)/POWER(N1374,2),"")</x:f>
        <x:v>0.0029256265187235</x:v>
      </x:c>
    </x:row>
    <x:row r="1375">
      <x:c r="A1375" s="8" t="n">
        <x:v>8486.5</x:v>
      </x:c>
      <x:c r="B1375" s="1" t="n">
        <x:v>50.4333</x:v>
      </x:c>
      <x:c r="C1375" s="1" t="n">
        <x:v>8.5533</x:v>
      </x:c>
      <x:c r="D1375" s="1" t="n">
        <x:v>-99.8667</x:v>
      </x:c>
      <x:c r="E1375" s="1" t="n">
        <x:v>17.6707</x:v>
      </x:c>
      <x:c r="F1375" s="1" t="n">
        <x:v>23.2945</x:v>
      </x:c>
      <x:c r="G1375" s="1" t="n">
        <x:v>32.9886</x:v>
      </x:c>
      <x:c r="H1375" s="1" t="n">
        <x:v>89.4889</x:v>
      </x:c>
      <x:c r="I1375" s="1" t="n">
        <x:v>2.296</x:v>
      </x:c>
      <x:c r="J1375" s="1" t="n">
        <x:v>-0.0102</x:v>
      </x:c>
      <x:c r="K1375" s="1" t="n">
        <x:v>3.04</x:v>
      </x:c>
      <x:c r="L1375" s="1" t="n">
        <x:v>27.9333</x:v>
      </x:c>
      <x:c r="M1375" s="1" t="n">
        <x:f>IFERROR(IF(COUNTIF('Core Analysis'!$B$2:$B$19,A1375)&gt;0,VLOOKUP(A1375,'Core Analysis'!$B$2:$D$19,2,FALSE),SQRT((POWER(L1375/'Assumptions'!$B$8,2)+POWER(('Assumptions'!$B$2-I1375)/('Assumptions'!$B$2-'Assumptions'!$B$3),2))/2)),"")</x:f>
        <x:v>0.26343396476379793</x:v>
      </x:c>
      <x:c r="N1375" s="1" t="n">
        <x:f>IFERROR(IF(COUNTIFS('Core Analysis'!$B$2:$B$19,A1375,'Core Analysis'!$D$2:$D$19,"&gt;0")&gt;0,VLOOKUP(A1375,'Core Analysis'!$B$2:$D$19,3,FALSE),POWER(('Assumptions'!$B$4*'Assumptions'!$B$5)/(E1375*POWER(M1375,'Assumptions'!$B$6)),1/'Assumptions'!$B$7)),"")</x:f>
        <x:v>0.33788224626569896</x:v>
      </x:c>
      <x:c r="O1375" s="9" t="n">
        <x:f>IFERROR('Assumptions'!$B$12*POWER(M1375,'Assumptions'!$B$13)/POWER(N1375,2),"")</x:f>
        <x:v>0.0033648363183638313</x:v>
      </x:c>
    </x:row>
    <x:row r="1376">
      <x:c r="A1376" s="8" t="n">
        <x:v>8487</x:v>
      </x:c>
      <x:c r="B1376" s="1" t="n">
        <x:v>46.2333</x:v>
      </x:c>
      <x:c r="C1376" s="1" t="n">
        <x:v>8.5578</x:v>
      </x:c>
      <x:c r="D1376" s="1" t="n">
        <x:v>-101.0222</x:v>
      </x:c>
      <x:c r="E1376" s="1" t="n">
        <x:v>17.6887</x:v>
      </x:c>
      <x:c r="F1376" s="1" t="n">
        <x:v>23.7275</x:v>
      </x:c>
      <x:c r="G1376" s="1" t="n">
        <x:v>32.8874</x:v>
      </x:c>
      <x:c r="H1376" s="1" t="n">
        <x:v>89.2889</x:v>
      </x:c>
      <x:c r="I1376" s="1" t="n">
        <x:v>2.2933</x:v>
      </x:c>
      <x:c r="J1376" s="1" t="n">
        <x:v>-0.0094</x:v>
      </x:c>
      <x:c r="K1376" s="1" t="n">
        <x:v>3.1067</x:v>
      </x:c>
      <x:c r="L1376" s="1" t="n">
        <x:v>28.4667</x:v>
      </x:c>
      <x:c r="M1376" s="1" t="n">
        <x:f>IFERROR(IF(COUNTIF('Core Analysis'!$B$2:$B$19,A1376)&gt;0,VLOOKUP(A1376,'Core Analysis'!$B$2:$D$19,2,FALSE),SQRT((POWER(L1376/'Assumptions'!$B$8,2)+POWER(('Assumptions'!$B$2-I1376)/('Assumptions'!$B$2-'Assumptions'!$B$3),2))/2)),"")</x:f>
        <x:v>0.2670015726613105</x:v>
      </x:c>
      <x:c r="N1376" s="1" t="n">
        <x:f>IFERROR(IF(COUNTIFS('Core Analysis'!$B$2:$B$19,A1376,'Core Analysis'!$D$2:$D$19,"&gt;0")&gt;0,VLOOKUP(A1376,'Core Analysis'!$B$2:$D$19,3,FALSE),POWER(('Assumptions'!$B$4*'Assumptions'!$B$5)/(E1376*POWER(M1376,'Assumptions'!$B$6)),1/'Assumptions'!$B$7)),"")</x:f>
        <x:v>0.3331978882425539</x:v>
      </x:c>
      <x:c r="O1376" s="9" t="n">
        <x:f>IFERROR('Assumptions'!$B$12*POWER(M1376,'Assumptions'!$B$13)/POWER(N1376,2),"")</x:f>
        <x:v>0.0036710917032198287</x:v>
      </x:c>
    </x:row>
    <x:row r="1377">
      <x:c r="A1377" s="8" t="n">
        <x:v>8487.5</x:v>
      </x:c>
      <x:c r="B1377" s="1" t="n">
        <x:v>43.9</x:v>
      </x:c>
      <x:c r="C1377" s="1" t="n">
        <x:v>8.5556</x:v>
      </x:c>
      <x:c r="D1377" s="1" t="n">
        <x:v>-100.0444</x:v>
      </x:c>
      <x:c r="E1377" s="1" t="n">
        <x:v>17.7795</x:v>
      </x:c>
      <x:c r="F1377" s="1" t="n">
        <x:v>23.6306</x:v>
      </x:c>
      <x:c r="G1377" s="1" t="n">
        <x:v>33.4305</x:v>
      </x:c>
      <x:c r="H1377" s="1" t="n">
        <x:v>89.0889</x:v>
      </x:c>
      <x:c r="I1377" s="1" t="n">
        <x:v>2.3004</x:v>
      </x:c>
      <x:c r="J1377" s="1" t="n">
        <x:v>-0.0096</x:v>
      </x:c>
      <x:c r="K1377" s="1" t="n">
        <x:v>2.96</x:v>
      </x:c>
      <x:c r="L1377" s="1" t="n">
        <x:v>26.8667</x:v>
      </x:c>
      <x:c r="M1377" s="1" t="n">
        <x:f>IFERROR(IF(COUNTIF('Core Analysis'!$B$2:$B$19,A1377)&gt;0,VLOOKUP(A1377,'Core Analysis'!$B$2:$D$19,2,FALSE),SQRT((POWER(L1377/'Assumptions'!$B$8,2)+POWER(('Assumptions'!$B$2-I1377)/('Assumptions'!$B$2-'Assumptions'!$B$3),2))/2)),"")</x:f>
        <x:v>0.2566079318512125</x:v>
      </x:c>
      <x:c r="N1377" s="1" t="n">
        <x:f>IFERROR(IF(COUNTIFS('Core Analysis'!$B$2:$B$19,A1377,'Core Analysis'!$D$2:$D$19,"&gt;0")&gt;0,VLOOKUP(A1377,'Core Analysis'!$B$2:$D$19,3,FALSE),POWER(('Assumptions'!$B$4*'Assumptions'!$B$5)/(E1377*POWER(M1377,'Assumptions'!$B$6)),1/'Assumptions'!$B$7)),"")</x:f>
        <x:v>0.34580731007375554</x:v>
      </x:c>
      <x:c r="O1377" s="9" t="n">
        <x:f>IFERROR('Assumptions'!$B$12*POWER(M1377,'Assumptions'!$B$13)/POWER(N1377,2),"")</x:f>
        <x:v>0.0028619293301042964</x:v>
      </x:c>
    </x:row>
    <x:row r="1378">
      <x:c r="A1378" s="8" t="n">
        <x:v>8488</x:v>
      </x:c>
      <x:c r="B1378" s="1" t="n">
        <x:v>45.8667</x:v>
      </x:c>
      <x:c r="C1378" s="1" t="n">
        <x:v>8.5533</x:v>
      </x:c>
      <x:c r="D1378" s="1" t="n">
        <x:v>-98.7778</x:v>
      </x:c>
      <x:c r="E1378" s="1" t="n">
        <x:v>17.8342</x:v>
      </x:c>
      <x:c r="F1378" s="1" t="n">
        <x:v>23.414</x:v>
      </x:c>
      <x:c r="G1378" s="1" t="n">
        <x:v>34.052</x:v>
      </x:c>
      <x:c r="H1378" s="1" t="n">
        <x:v>88.8889</x:v>
      </x:c>
      <x:c r="I1378" s="1" t="n">
        <x:v>2.3082</x:v>
      </x:c>
      <x:c r="J1378" s="1" t="n">
        <x:v>-0.0101</x:v>
      </x:c>
      <x:c r="K1378" s="1" t="n">
        <x:v>2.9378</x:v>
      </x:c>
      <x:c r="L1378" s="1" t="n">
        <x:v>26.6667</x:v>
      </x:c>
      <x:c r="M1378" s="1" t="n">
        <x:f>IFERROR(IF(COUNTIF('Core Analysis'!$B$2:$B$19,A1378)&gt;0,VLOOKUP(A1378,'Core Analysis'!$B$2:$D$19,2,FALSE),SQRT((POWER(L1378/'Assumptions'!$B$8,2)+POWER(('Assumptions'!$B$2-I1378)/('Assumptions'!$B$2-'Assumptions'!$B$3),2))/2)),"")</x:f>
        <x:v>0.2534093103480118</x:v>
      </x:c>
      <x:c r="N1378" s="1" t="n">
        <x:f>IFERROR(IF(COUNTIFS('Core Analysis'!$B$2:$B$19,A1378,'Core Analysis'!$D$2:$D$19,"&gt;0")&gt;0,VLOOKUP(A1378,'Core Analysis'!$B$2:$D$19,3,FALSE),POWER(('Assumptions'!$B$4*'Assumptions'!$B$5)/(E1378*POWER(M1378,'Assumptions'!$B$6)),1/'Assumptions'!$B$7)),"")</x:f>
        <x:v>0.34963478552775235</x:v>
      </x:c>
      <x:c r="O1378" s="9" t="n">
        <x:f>IFERROR('Assumptions'!$B$12*POWER(M1378,'Assumptions'!$B$13)/POWER(N1378,2),"")</x:f>
        <x:v>0.0026492865461330067</x:v>
      </x:c>
    </x:row>
    <x:row r="1379">
      <x:c r="A1379" s="8" t="n">
        <x:v>8488.5</x:v>
      </x:c>
      <x:c r="B1379" s="1" t="n">
        <x:v>47.5667</x:v>
      </x:c>
      <x:c r="C1379" s="1" t="n">
        <x:v>8.5533</x:v>
      </x:c>
      <x:c r="D1379" s="1" t="n">
        <x:v>-98.7778</x:v>
      </x:c>
      <x:c r="E1379" s="1" t="n">
        <x:v>18.203</x:v>
      </x:c>
      <x:c r="F1379" s="1" t="n">
        <x:v>23.2468</x:v>
      </x:c>
      <x:c r="G1379" s="1" t="n">
        <x:v>34.1216</x:v>
      </x:c>
      <x:c r="H1379" s="1" t="n">
        <x:v>88.6222</x:v>
      </x:c>
      <x:c r="I1379" s="1" t="n">
        <x:v>2.3213</x:v>
      </x:c>
      <x:c r="J1379" s="1" t="n">
        <x:v>-0.0063</x:v>
      </x:c>
      <x:c r="K1379" s="1" t="n">
        <x:v>2.8533</x:v>
      </x:c>
      <x:c r="L1379" s="1" t="n">
        <x:v>26.24</x:v>
      </x:c>
      <x:c r="M1379" s="1" t="n">
        <x:f>IFERROR(IF(COUNTIF('Core Analysis'!$B$2:$B$19,A1379)&gt;0,VLOOKUP(A1379,'Core Analysis'!$B$2:$D$19,2,FALSE),SQRT((POWER(L1379/'Assumptions'!$B$8,2)+POWER(('Assumptions'!$B$2-I1379)/('Assumptions'!$B$2-'Assumptions'!$B$3),2))/2)),"")</x:f>
        <x:v>0.24757431020296033</x:v>
      </x:c>
      <x:c r="N1379" s="1" t="n">
        <x:f>IFERROR(IF(COUNTIFS('Core Analysis'!$B$2:$B$19,A1379,'Core Analysis'!$D$2:$D$19,"&gt;0")&gt;0,VLOOKUP(A1379,'Core Analysis'!$B$2:$D$19,3,FALSE),POWER(('Assumptions'!$B$4*'Assumptions'!$B$5)/(E1379*POWER(M1379,'Assumptions'!$B$6)),1/'Assumptions'!$B$7)),"")</x:f>
        <x:v>0.3542313184762968</x:v>
      </x:c>
      <x:c r="O1379" s="9" t="n">
        <x:f>IFERROR('Assumptions'!$B$12*POWER(M1379,'Assumptions'!$B$13)/POWER(N1379,2),"")</x:f>
        <x:v>0.0023295366042385825</x:v>
      </x:c>
    </x:row>
    <x:row r="1380">
      <x:c r="A1380" s="8" t="n">
        <x:v>8489</x:v>
      </x:c>
      <x:c r="B1380" s="1" t="n">
        <x:v>47.5333</x:v>
      </x:c>
      <x:c r="C1380" s="1" t="n">
        <x:v>8.5533</x:v>
      </x:c>
      <x:c r="D1380" s="1" t="n">
        <x:v>-99.2</x:v>
      </x:c>
      <x:c r="E1380" s="1" t="n">
        <x:v>18.2776</x:v>
      </x:c>
      <x:c r="F1380" s="1" t="n">
        <x:v>23.5582</x:v>
      </x:c>
      <x:c r="G1380" s="1" t="n">
        <x:v>34.3318</x:v>
      </x:c>
      <x:c r="H1380" s="1" t="n">
        <x:v>88.3555</x:v>
      </x:c>
      <x:c r="I1380" s="1" t="n">
        <x:v>2.32</x:v>
      </x:c>
      <x:c r="J1380" s="1" t="n">
        <x:v>-0.0081</x:v>
      </x:c>
      <x:c r="K1380" s="1" t="n">
        <x:v>2.8933</x:v>
      </x:c>
      <x:c r="L1380" s="1" t="n">
        <x:v>26.04</x:v>
      </x:c>
      <x:c r="M1380" s="1" t="n">
        <x:f>IFERROR(IF(COUNTIF('Core Analysis'!$B$2:$B$19,A1380)&gt;0,VLOOKUP(A1380,'Core Analysis'!$B$2:$D$19,2,FALSE),SQRT((POWER(L1380/'Assumptions'!$B$8,2)+POWER(('Assumptions'!$B$2-I1380)/('Assumptions'!$B$2-'Assumptions'!$B$3),2))/2)),"")</x:f>
        <x:v>0.24687187796904542</x:v>
      </x:c>
      <x:c r="N1380" s="1" t="n">
        <x:f>IFERROR(IF(COUNTIFS('Core Analysis'!$B$2:$B$19,A1380,'Core Analysis'!$D$2:$D$19,"&gt;0")&gt;0,VLOOKUP(A1380,'Core Analysis'!$B$2:$D$19,3,FALSE),POWER(('Assumptions'!$B$4*'Assumptions'!$B$5)/(E1380*POWER(M1380,'Assumptions'!$B$6)),1/'Assumptions'!$B$7)),"")</x:f>
        <x:v>0.3545135284186024</x:v>
      </x:c>
      <x:c r="O1380" s="9" t="n">
        <x:f>IFERROR('Assumptions'!$B$12*POWER(M1380,'Assumptions'!$B$13)/POWER(N1380,2),"")</x:f>
        <x:v>0.0022969334598335754</x:v>
      </x:c>
    </x:row>
    <x:row r="1381">
      <x:c r="A1381" s="8" t="n">
        <x:v>8489.5</x:v>
      </x:c>
      <x:c r="B1381" s="1" t="n">
        <x:v>44.2333</x:v>
      </x:c>
      <x:c r="C1381" s="1" t="n">
        <x:v>8.5533</x:v>
      </x:c>
      <x:c r="D1381" s="1" t="n">
        <x:v>-98.7778</x:v>
      </x:c>
      <x:c r="E1381" s="1" t="n">
        <x:v>18.2589</x:v>
      </x:c>
      <x:c r="F1381" s="1" t="n">
        <x:v>23.9716</x:v>
      </x:c>
      <x:c r="G1381" s="1" t="n">
        <x:v>33.9128</x:v>
      </x:c>
      <x:c r="H1381" s="1" t="n">
        <x:v>88.2889</x:v>
      </x:c>
      <x:c r="I1381" s="1" t="n">
        <x:v>2.3196</x:v>
      </x:c>
      <x:c r="J1381" s="1" t="n">
        <x:v>-0.0088</x:v>
      </x:c>
      <x:c r="K1381" s="1" t="n">
        <x:v>2.8933</x:v>
      </x:c>
      <x:c r="L1381" s="1" t="n">
        <x:v>25.16</x:v>
      </x:c>
      <x:c r="M1381" s="1" t="n">
        <x:f>IFERROR(IF(COUNTIF('Core Analysis'!$B$2:$B$19,A1381)&gt;0,VLOOKUP(A1381,'Core Analysis'!$B$2:$D$19,2,FALSE),SQRT((POWER(L1381/'Assumptions'!$B$8,2)+POWER(('Assumptions'!$B$2-I1381)/('Assumptions'!$B$2-'Assumptions'!$B$3),2))/2)),"")</x:f>
        <x:v>0.2423778753555516</x:v>
      </x:c>
      <x:c r="N1381" s="1" t="n">
        <x:f>IFERROR(IF(COUNTIFS('Core Analysis'!$B$2:$B$19,A1381,'Core Analysis'!$D$2:$D$19,"&gt;0")&gt;0,VLOOKUP(A1381,'Core Analysis'!$B$2:$D$19,3,FALSE),POWER(('Assumptions'!$B$4*'Assumptions'!$B$5)/(E1381*POWER(M1381,'Assumptions'!$B$6)),1/'Assumptions'!$B$7)),"")</x:f>
        <x:v>0.36127153020708114</x:v>
      </x:c>
      <x:c r="O1381" s="9" t="n">
        <x:f>IFERROR('Assumptions'!$B$12*POWER(M1381,'Assumptions'!$B$13)/POWER(N1381,2),"")</x:f>
        <x:v>0.0020400486185038736</x:v>
      </x:c>
    </x:row>
    <x:row r="1382">
      <x:c r="A1382" s="8" t="n">
        <x:v>8490</x:v>
      </x:c>
      <x:c r="B1382" s="1" t="n">
        <x:v>42.7</x:v>
      </x:c>
      <x:c r="C1382" s="1" t="n">
        <x:v>8.5533</x:v>
      </x:c>
      <x:c r="D1382" s="1" t="n">
        <x:v>-98.2444</x:v>
      </x:c>
      <x:c r="E1382" s="1" t="n">
        <x:v>17.9624</x:v>
      </x:c>
      <x:c r="F1382" s="1" t="n">
        <x:v>23.6064</x:v>
      </x:c>
      <x:c r="G1382" s="1" t="n">
        <x:v>34.4022</x:v>
      </x:c>
      <x:c r="H1382" s="1" t="n">
        <x:v>88.0667</x:v>
      </x:c>
      <x:c r="I1382" s="1" t="n">
        <x:v>2.318</x:v>
      </x:c>
      <x:c r="J1382" s="1" t="n">
        <x:v>-0.0118</x:v>
      </x:c>
      <x:c r="K1382" s="1" t="n">
        <x:v>2.9911</x:v>
      </x:c>
      <x:c r="L1382" s="1" t="n">
        <x:v>24.96</x:v>
      </x:c>
      <x:c r="M1382" s="1" t="n">
        <x:f>IFERROR(IF(COUNTIF('Core Analysis'!$B$2:$B$19,A1382)&gt;0,VLOOKUP(A1382,'Core Analysis'!$B$2:$D$19,2,FALSE),SQRT((POWER(L1382/'Assumptions'!$B$8,2)+POWER(('Assumptions'!$B$2-I1382)/('Assumptions'!$B$2-'Assumptions'!$B$3),2))/2)),"")</x:f>
        <x:v>0.24179085304118964</x:v>
      </x:c>
      <x:c r="N1382" s="1" t="n">
        <x:f>IFERROR(IF(COUNTIFS('Core Analysis'!$B$2:$B$19,A1382,'Core Analysis'!$D$2:$D$19,"&gt;0")&gt;0,VLOOKUP(A1382,'Core Analysis'!$B$2:$D$19,3,FALSE),POWER(('Assumptions'!$B$4*'Assumptions'!$B$5)/(E1382*POWER(M1382,'Assumptions'!$B$6)),1/'Assumptions'!$B$7)),"")</x:f>
        <x:v>0.36512533522164525</x:v>
      </x:c>
      <x:c r="O1382" s="9" t="n">
        <x:f>IFERROR('Assumptions'!$B$12*POWER(M1382,'Assumptions'!$B$13)/POWER(N1382,2),"")</x:f>
        <x:v>0.0019760156859105595</x:v>
      </x:c>
    </x:row>
    <x:row r="1383">
      <x:c r="A1383" s="8" t="n">
        <x:v>8490.5</x:v>
      </x:c>
      <x:c r="B1383" s="1" t="n">
        <x:v>43.8</x:v>
      </x:c>
      <x:c r="C1383" s="1" t="n">
        <x:v>8.5533</x:v>
      </x:c>
      <x:c r="D1383" s="1" t="n">
        <x:v>-98.2</x:v>
      </x:c>
      <x:c r="E1383" s="1" t="n">
        <x:v>18.3526</x:v>
      </x:c>
      <x:c r="F1383" s="1" t="n">
        <x:v>23.8493</x:v>
      </x:c>
      <x:c r="G1383" s="1" t="n">
        <x:v>34.508</x:v>
      </x:c>
      <x:c r="H1383" s="1" t="n">
        <x:v>88.4889</x:v>
      </x:c>
      <x:c r="I1383" s="1" t="n">
        <x:v>2.3213</x:v>
      </x:c>
      <x:c r="J1383" s="1" t="n">
        <x:v>-0.0114</x:v>
      </x:c>
      <x:c r="K1383" s="1" t="n">
        <x:v>3.0044</x:v>
      </x:c>
      <x:c r="L1383" s="1" t="n">
        <x:v>24.32</x:v>
      </x:c>
      <x:c r="M1383" s="1" t="n">
        <x:f>IFERROR(IF(COUNTIF('Core Analysis'!$B$2:$B$19,A1383)&gt;0,VLOOKUP(A1383,'Core Analysis'!$B$2:$D$19,2,FALSE),SQRT((POWER(L1383/'Assumptions'!$B$8,2)+POWER(('Assumptions'!$B$2-I1383)/('Assumptions'!$B$2-'Assumptions'!$B$3),2))/2)),"")</x:f>
        <x:v>0.23756952471323345</x:v>
      </x:c>
      <x:c r="N1383" s="1" t="n">
        <x:f>IFERROR(IF(COUNTIFS('Core Analysis'!$B$2:$B$19,A1383,'Core Analysis'!$D$2:$D$19,"&gt;0")&gt;0,VLOOKUP(A1383,'Core Analysis'!$B$2:$D$19,3,FALSE),POWER(('Assumptions'!$B$4*'Assumptions'!$B$5)/(E1383*POWER(M1383,'Assumptions'!$B$6)),1/'Assumptions'!$B$7)),"")</x:f>
        <x:v>0.3676414661875883</x:v>
      </x:c>
      <x:c r="O1383" s="9" t="n">
        <x:f>IFERROR('Assumptions'!$B$12*POWER(M1383,'Assumptions'!$B$13)/POWER(N1383,2),"")</x:f>
        <x:v>0.0018037200642868115</x:v>
      </x:c>
    </x:row>
    <x:row r="1384">
      <x:c r="A1384" s="8" t="n">
        <x:v>8491</x:v>
      </x:c>
      <x:c r="B1384" s="1" t="n">
        <x:v>44.2333</x:v>
      </x:c>
      <x:c r="C1384" s="1" t="n">
        <x:v>8.5533</x:v>
      </x:c>
      <x:c r="D1384" s="1" t="n">
        <x:v>-97.9333</x:v>
      </x:c>
      <x:c r="E1384" s="1" t="n">
        <x:v>18.1843</x:v>
      </x:c>
      <x:c r="F1384" s="1" t="n">
        <x:v>24.5929</x:v>
      </x:c>
      <x:c r="G1384" s="1" t="n">
        <x:v>36.1712</x:v>
      </x:c>
      <x:c r="H1384" s="1" t="n">
        <x:v>88.6444</x:v>
      </x:c>
      <x:c r="I1384" s="1" t="n">
        <x:v>2.3173</x:v>
      </x:c>
      <x:c r="J1384" s="1" t="n">
        <x:v>-0.0107</x:v>
      </x:c>
      <x:c r="K1384" s="1" t="n">
        <x:v>2.8844</x:v>
      </x:c>
      <x:c r="L1384" s="1" t="n">
        <x:v>24.9067</x:v>
      </x:c>
      <x:c r="M1384" s="1" t="n">
        <x:f>IFERROR(IF(COUNTIF('Core Analysis'!$B$2:$B$19,A1384)&gt;0,VLOOKUP(A1384,'Core Analysis'!$B$2:$D$19,2,FALSE),SQRT((POWER(L1384/'Assumptions'!$B$8,2)+POWER(('Assumptions'!$B$2-I1384)/('Assumptions'!$B$2-'Assumptions'!$B$3),2))/2)),"")</x:f>
        <x:v>0.24171289509903174</x:v>
      </x:c>
      <x:c r="N1384" s="1" t="n">
        <x:f>IFERROR(IF(COUNTIFS('Core Analysis'!$B$2:$B$19,A1384,'Core Analysis'!$D$2:$D$19,"&gt;0")&gt;0,VLOOKUP(A1384,'Core Analysis'!$B$2:$D$19,3,FALSE),POWER(('Assumptions'!$B$4*'Assumptions'!$B$5)/(E1384*POWER(M1384,'Assumptions'!$B$6)),1/'Assumptions'!$B$7)),"")</x:f>
        <x:v>0.3630077557005091</x:v>
      </x:c>
      <x:c r="O1384" s="9" t="n">
        <x:f>IFERROR('Assumptions'!$B$12*POWER(M1384,'Assumptions'!$B$13)/POWER(N1384,2),"")</x:f>
        <x:v>0.0019963023093047347</x:v>
      </x:c>
    </x:row>
    <x:row r="1385">
      <x:c r="A1385" s="8" t="n">
        <x:v>8491.5</x:v>
      </x:c>
      <x:c r="B1385" s="1" t="n">
        <x:v>47.2667</x:v>
      </x:c>
      <x:c r="C1385" s="1" t="n">
        <x:v>8.5489</x:v>
      </x:c>
      <x:c r="D1385" s="1" t="n">
        <x:v>-98.0222</x:v>
      </x:c>
      <x:c r="E1385" s="1" t="n">
        <x:v>18.2216</x:v>
      </x:c>
      <x:c r="F1385" s="1" t="n">
        <x:v>24.5928</x:v>
      </x:c>
      <x:c r="G1385" s="1" t="n">
        <x:v>35.4025</x:v>
      </x:c>
      <x:c r="H1385" s="1" t="n">
        <x:v>88.9778</x:v>
      </x:c>
      <x:c r="I1385" s="1" t="n">
        <x:v>2.31</x:v>
      </x:c>
      <x:c r="J1385" s="1" t="n">
        <x:v>-0.0133</x:v>
      </x:c>
      <x:c r="K1385" s="1" t="n">
        <x:v>2.76</x:v>
      </x:c>
      <x:c r="L1385" s="1" t="n">
        <x:v>26.3333</x:v>
      </x:c>
      <x:c r="M1385" s="1" t="n">
        <x:f>IFERROR(IF(COUNTIF('Core Analysis'!$B$2:$B$19,A1385)&gt;0,VLOOKUP(A1385,'Core Analysis'!$B$2:$D$19,2,FALSE),SQRT((POWER(L1385/'Assumptions'!$B$8,2)+POWER(('Assumptions'!$B$2-I1385)/('Assumptions'!$B$2-'Assumptions'!$B$3),2))/2)),"")</x:f>
        <x:v>0.2511628193237285</x:v>
      </x:c>
      <x:c r="N1385" s="1" t="n">
        <x:f>IFERROR(IF(COUNTIFS('Core Analysis'!$B$2:$B$19,A1385,'Core Analysis'!$D$2:$D$19,"&gt;0")&gt;0,VLOOKUP(A1385,'Core Analysis'!$B$2:$D$19,3,FALSE),POWER(('Assumptions'!$B$4*'Assumptions'!$B$5)/(E1385*POWER(M1385,'Assumptions'!$B$6)),1/'Assumptions'!$B$7)),"")</x:f>
        <x:v>0.34899195368864494</x:v>
      </x:c>
      <x:c r="O1385" s="9" t="n">
        <x:f>IFERROR('Assumptions'!$B$12*POWER(M1385,'Assumptions'!$B$13)/POWER(N1385,2),"")</x:f>
        <x:v>0.002556887486272366</x:v>
      </x:c>
    </x:row>
    <x:row r="1386">
      <x:c r="A1386" s="8" t="n">
        <x:v>8492</x:v>
      </x:c>
      <x:c r="B1386" s="1" t="n">
        <x:v>47.5333</x:v>
      </x:c>
      <x:c r="C1386" s="1" t="n">
        <x:v>8.5467</x:v>
      </x:c>
      <x:c r="D1386" s="1" t="n">
        <x:v>-97.5556</x:v>
      </x:c>
      <x:c r="E1386" s="1" t="n">
        <x:v>18.2402</x:v>
      </x:c>
      <x:c r="F1386" s="1" t="n">
        <x:v>24.3424</x:v>
      </x:c>
      <x:c r="G1386" s="1" t="n">
        <x:v>34.3321</x:v>
      </x:c>
      <x:c r="H1386" s="1" t="n">
        <x:v>88.9333</x:v>
      </x:c>
      <x:c r="I1386" s="1" t="n">
        <x:v>2.3118</x:v>
      </x:c>
      <x:c r="J1386" s="1" t="n">
        <x:v>-0.0124</x:v>
      </x:c>
      <x:c r="K1386" s="1" t="n">
        <x:v>2.68</x:v>
      </x:c>
      <x:c r="L1386" s="1" t="n">
        <x:v>28.16</x:v>
      </x:c>
      <x:c r="M1386" s="1" t="n">
        <x:f>IFERROR(IF(COUNTIF('Core Analysis'!$B$2:$B$19,A1386)&gt;0,VLOOKUP(A1386,'Core Analysis'!$B$2:$D$19,2,FALSE),SQRT((POWER(L1386/'Assumptions'!$B$8,2)+POWER(('Assumptions'!$B$2-I1386)/('Assumptions'!$B$2-'Assumptions'!$B$3),2))/2)),"")</x:f>
        <x:v>0.26040544501281115</x:v>
      </x:c>
      <x:c r="N1386" s="1" t="n">
        <x:f>IFERROR(IF(COUNTIFS('Core Analysis'!$B$2:$B$19,A1386,'Core Analysis'!$D$2:$D$19,"&gt;0")&gt;0,VLOOKUP(A1386,'Core Analysis'!$B$2:$D$19,3,FALSE),POWER(('Assumptions'!$B$4*'Assumptions'!$B$5)/(E1386*POWER(M1386,'Assumptions'!$B$6)),1/'Assumptions'!$B$7)),"")</x:f>
        <x:v>0.33643344205135584</x:v>
      </x:c>
      <x:c r="O1386" s="9" t="n">
        <x:f>IFERROR('Assumptions'!$B$12*POWER(M1386,'Assumptions'!$B$13)/POWER(N1386,2),"")</x:f>
        <x:v>0.003225528317021598</x:v>
      </x:c>
    </x:row>
    <x:row r="1387">
      <x:c r="A1387" s="8" t="n">
        <x:v>8492.5</x:v>
      </x:c>
      <x:c r="B1387" s="1" t="n">
        <x:v>48.9</x:v>
      </x:c>
      <x:c r="C1387" s="1" t="n">
        <x:v>8.5467</x:v>
      </x:c>
      <x:c r="D1387" s="1" t="n">
        <x:v>-97.6</x:v>
      </x:c>
      <x:c r="E1387" s="1" t="n">
        <x:v>18.2029</x:v>
      </x:c>
      <x:c r="F1387" s="1" t="n">
        <x:v>24.2431</x:v>
      </x:c>
      <x:c r="G1387" s="1" t="n">
        <x:v>33.5676</x:v>
      </x:c>
      <x:c r="H1387" s="1" t="n">
        <x:v>89.1333</x:v>
      </x:c>
      <x:c r="I1387" s="1" t="n">
        <x:v>2.3169</x:v>
      </x:c>
      <x:c r="J1387" s="1" t="n">
        <x:v>-0.0101</x:v>
      </x:c>
      <x:c r="K1387" s="1" t="n">
        <x:v>2.7867</x:v>
      </x:c>
      <x:c r="L1387" s="1" t="n">
        <x:v>27.8133</x:v>
      </x:c>
      <x:c r="M1387" s="1" t="n">
        <x:f>IFERROR(IF(COUNTIF('Core Analysis'!$B$2:$B$19,A1387)&gt;0,VLOOKUP(A1387,'Core Analysis'!$B$2:$D$19,2,FALSE),SQRT((POWER(L1387/'Assumptions'!$B$8,2)+POWER(('Assumptions'!$B$2-I1387)/('Assumptions'!$B$2-'Assumptions'!$B$3),2))/2)),"")</x:f>
        <x:v>0.25717969719489786</x:v>
      </x:c>
      <x:c r="N1387" s="1" t="n">
        <x:f>IFERROR(IF(COUNTIFS('Core Analysis'!$B$2:$B$19,A1387,'Core Analysis'!$D$2:$D$19,"&gt;0")&gt;0,VLOOKUP(A1387,'Core Analysis'!$B$2:$D$19,3,FALSE),POWER(('Assumptions'!$B$4*'Assumptions'!$B$5)/(E1387*POWER(M1387,'Assumptions'!$B$6)),1/'Assumptions'!$B$7)),"")</x:f>
        <x:v>0.34100209375792323</x:v>
      </x:c>
      <x:c r="O1387" s="9" t="n">
        <x:f>IFERROR('Assumptions'!$B$12*POWER(M1387,'Assumptions'!$B$13)/POWER(N1387,2),"")</x:f>
        <x:v>0.0029721191231446903</x:v>
      </x:c>
    </x:row>
    <x:row r="1388">
      <x:c r="A1388" s="8" t="n">
        <x:v>8493</x:v>
      </x:c>
      <x:c r="B1388" s="1" t="n">
        <x:v>47.1</x:v>
      </x:c>
      <x:c r="C1388" s="1" t="n">
        <x:v>8.5467</x:v>
      </x:c>
      <x:c r="D1388" s="1" t="n">
        <x:v>-97.2444</x:v>
      </x:c>
      <x:c r="E1388" s="1" t="n">
        <x:v>18.1471</x:v>
      </x:c>
      <x:c r="F1388" s="1" t="n">
        <x:v>23.4385</x:v>
      </x:c>
      <x:c r="G1388" s="1" t="n">
        <x:v>32.7866</x:v>
      </x:c>
      <x:c r="H1388" s="1" t="n">
        <x:v>88.9778</x:v>
      </x:c>
      <x:c r="I1388" s="1" t="n">
        <x:v>2.3384</x:v>
      </x:c>
      <x:c r="J1388" s="1" t="n">
        <x:v>-0.0018</x:v>
      </x:c>
      <x:c r="K1388" s="1" t="n">
        <x:v>2.8578</x:v>
      </x:c>
      <x:c r="L1388" s="1" t="n">
        <x:v>27.28</x:v>
      </x:c>
      <x:c r="M1388" s="1" t="n">
        <x:f>IFERROR(IF(COUNTIF('Core Analysis'!$B$2:$B$19,A1388)&gt;0,VLOOKUP(A1388,'Core Analysis'!$B$2:$D$19,2,FALSE),SQRT((POWER(L1388/'Assumptions'!$B$8,2)+POWER(('Assumptions'!$B$2-I1388)/('Assumptions'!$B$2-'Assumptions'!$B$3),2))/2)),"")</x:f>
        <x:v>0.2486381969666082</x:v>
      </x:c>
      <x:c r="N1388" s="1" t="n">
        <x:f>IFERROR(IF(COUNTIFS('Core Analysis'!$B$2:$B$19,A1388,'Core Analysis'!$D$2:$D$19,"&gt;0")&gt;0,VLOOKUP(A1388,'Core Analysis'!$B$2:$D$19,3,FALSE),POWER(('Assumptions'!$B$4*'Assumptions'!$B$5)/(E1388*POWER(M1388,'Assumptions'!$B$6)),1/'Assumptions'!$B$7)),"")</x:f>
        <x:v>0.353258445770533</x:v>
      </x:c>
      <x:c r="O1388" s="9" t="n">
        <x:f>IFERROR('Assumptions'!$B$12*POWER(M1388,'Assumptions'!$B$13)/POWER(N1388,2),"")</x:f>
        <x:v>0.0023869995160361464</x:v>
      </x:c>
    </x:row>
    <x:row r="1389">
      <x:c r="A1389" s="8" t="n">
        <x:v>8493.5</x:v>
      </x:c>
      <x:c r="B1389" s="1" t="n">
        <x:v>49</x:v>
      </x:c>
      <x:c r="C1389" s="1" t="n">
        <x:v>8.5467</x:v>
      </x:c>
      <x:c r="D1389" s="1" t="n">
        <x:v>-96.9333</x:v>
      </x:c>
      <x:c r="E1389" s="1" t="n">
        <x:v>18.073</x:v>
      </x:c>
      <x:c r="F1389" s="1" t="n">
        <x:v>21.9978</x:v>
      </x:c>
      <x:c r="G1389" s="1" t="n">
        <x:v>32.7869</x:v>
      </x:c>
      <x:c r="H1389" s="1" t="n">
        <x:v>88.4</x:v>
      </x:c>
      <x:c r="I1389" s="1" t="n">
        <x:v>2.3507</x:v>
      </x:c>
      <x:c r="J1389" s="1" t="n">
        <x:v>0.01</x:v>
      </x:c>
      <x:c r="K1389" s="1" t="n">
        <x:v>2.96</x:v>
      </x:c>
      <x:c r="L1389" s="1" t="n">
        <x:v>27.68</x:v>
      </x:c>
      <x:c r="M1389" s="1" t="n">
        <x:f>IFERROR(IF(COUNTIF('Core Analysis'!$B$2:$B$19,A1389)&gt;0,VLOOKUP(A1389,'Core Analysis'!$B$2:$D$19,2,FALSE),SQRT((POWER(L1389/'Assumptions'!$B$8,2)+POWER(('Assumptions'!$B$2-I1389)/('Assumptions'!$B$2-'Assumptions'!$B$3),2))/2)),"")</x:f>
        <x:v>0.24770781629284327</x:v>
      </x:c>
      <x:c r="N1389" s="1" t="n">
        <x:f>IFERROR(IF(COUNTIFS('Core Analysis'!$B$2:$B$19,A1389,'Core Analysis'!$D$2:$D$19,"&gt;0")&gt;0,VLOOKUP(A1389,'Core Analysis'!$B$2:$D$19,3,FALSE),POWER(('Assumptions'!$B$4*'Assumptions'!$B$5)/(E1389*POWER(M1389,'Assumptions'!$B$6)),1/'Assumptions'!$B$7)),"")</x:f>
        <x:v>0.35531143350519256</x:v>
      </x:c>
      <x:c r="O1389" s="9" t="n">
        <x:f>IFERROR('Assumptions'!$B$12*POWER(M1389,'Assumptions'!$B$13)/POWER(N1389,2),"")</x:f>
        <x:v>0.002320893808907789</x:v>
      </x:c>
    </x:row>
    <x:row r="1390">
      <x:c r="A1390" s="8" t="n">
        <x:v>8494</x:v>
      </x:c>
      <x:c r="B1390" s="1" t="n">
        <x:v>46.9</x:v>
      </x:c>
      <x:c r="C1390" s="1" t="n">
        <x:v>8.5578</x:v>
      </x:c>
      <x:c r="D1390" s="1" t="n">
        <x:v>-97.0667</x:v>
      </x:c>
      <x:c r="E1390" s="1" t="n">
        <x:v>18.1843</x:v>
      </x:c>
      <x:c r="F1390" s="1" t="n">
        <x:v>21.8623</x:v>
      </x:c>
      <x:c r="G1390" s="1" t="n">
        <x:v>30.4577</x:v>
      </x:c>
      <x:c r="H1390" s="1" t="n">
        <x:v>88.1333</x:v>
      </x:c>
      <x:c r="I1390" s="1" t="n">
        <x:v>2.3476</x:v>
      </x:c>
      <x:c r="J1390" s="1" t="n">
        <x:v>0.0123</x:v>
      </x:c>
      <x:c r="K1390" s="1" t="n">
        <x:v>2.9111</x:v>
      </x:c>
      <x:c r="L1390" s="1" t="n">
        <x:v>29.0133</x:v>
      </x:c>
      <x:c r="M1390" s="1" t="n">
        <x:f>IFERROR(IF(COUNTIF('Core Analysis'!$B$2:$B$19,A1390)&gt;0,VLOOKUP(A1390,'Core Analysis'!$B$2:$D$19,2,FALSE),SQRT((POWER(L1390/'Assumptions'!$B$8,2)+POWER(('Assumptions'!$B$2-I1390)/('Assumptions'!$B$2-'Assumptions'!$B$3),2))/2)),"")</x:f>
        <x:v>0.2559828536327475</x:v>
      </x:c>
      <x:c r="N1390" s="1" t="n">
        <x:f>IFERROR(IF(COUNTIFS('Core Analysis'!$B$2:$B$19,A1390,'Core Analysis'!$D$2:$D$19,"&gt;0")&gt;0,VLOOKUP(A1390,'Core Analysis'!$B$2:$D$19,3,FALSE),POWER(('Assumptions'!$B$4*'Assumptions'!$B$5)/(E1390*POWER(M1390,'Assumptions'!$B$6)),1/'Assumptions'!$B$7)),"")</x:f>
        <x:v>0.34277161274112455</x:v>
      </x:c>
      <x:c r="O1390" s="9" t="n">
        <x:f>IFERROR('Assumptions'!$B$12*POWER(M1390,'Assumptions'!$B$13)/POWER(N1390,2),"")</x:f>
        <x:v>0.0028817550825195513</x:v>
      </x:c>
    </x:row>
    <x:row r="1391">
      <x:c r="A1391" s="8" t="n">
        <x:v>8494.5</x:v>
      </x:c>
      <x:c r="B1391" s="1" t="n">
        <x:v>45.9333</x:v>
      </x:c>
      <x:c r="C1391" s="1" t="n">
        <x:v>8.56</x:v>
      </x:c>
      <x:c r="D1391" s="1" t="n">
        <x:v>-97.0667</x:v>
      </x:c>
      <x:c r="E1391" s="1" t="n">
        <x:v>18.0176</x:v>
      </x:c>
      <x:c r="F1391" s="1" t="n">
        <x:v>21.9296</x:v>
      </x:c>
      <x:c r="G1391" s="1" t="n">
        <x:v>33.1595</x:v>
      </x:c>
      <x:c r="H1391" s="1" t="n">
        <x:v>88.2</x:v>
      </x:c>
      <x:c r="I1391" s="1" t="n">
        <x:v>2.33</x:v>
      </x:c>
      <x:c r="J1391" s="1" t="n">
        <x:v>0.0088</x:v>
      </x:c>
      <x:c r="K1391" s="1" t="n">
        <x:v>2.8978</x:v>
      </x:c>
      <x:c r="L1391" s="1" t="n">
        <x:v>29.76</x:v>
      </x:c>
      <x:c r="M1391" s="1" t="n">
        <x:f>IFERROR(IF(COUNTIF('Core Analysis'!$B$2:$B$19,A1391)&gt;0,VLOOKUP(A1391,'Core Analysis'!$B$2:$D$19,2,FALSE),SQRT((POWER(L1391/'Assumptions'!$B$8,2)+POWER(('Assumptions'!$B$2-I1391)/('Assumptions'!$B$2-'Assumptions'!$B$3),2))/2)),"")</x:f>
        <x:v>0.26455499041399233</x:v>
      </x:c>
      <x:c r="N1391" s="1" t="n">
        <x:f>IFERROR(IF(COUNTIFS('Core Analysis'!$B$2:$B$19,A1391,'Core Analysis'!$D$2:$D$19,"&gt;0")&gt;0,VLOOKUP(A1391,'Core Analysis'!$B$2:$D$19,3,FALSE),POWER(('Assumptions'!$B$4*'Assumptions'!$B$5)/(E1391*POWER(M1391,'Assumptions'!$B$6)),1/'Assumptions'!$B$7)),"")</x:f>
        <x:v>0.3331958542010793</x:v>
      </x:c>
      <x:c r="O1391" s="9" t="n">
        <x:f>IFERROR('Assumptions'!$B$12*POWER(M1391,'Assumptions'!$B$13)/POWER(N1391,2),"")</x:f>
        <x:v>0.0035254125522032843</x:v>
      </x:c>
    </x:row>
    <x:row r="1392">
      <x:c r="A1392" s="8" t="n">
        <x:v>8495</x:v>
      </x:c>
      <x:c r="B1392" s="1" t="n">
        <x:v>41.1667</x:v>
      </x:c>
      <x:c r="C1392" s="1" t="n">
        <x:v>8.6067</x:v>
      </x:c>
      <x:c r="D1392" s="1" t="n">
        <x:v>-97.2</x:v>
      </x:c>
      <x:c r="E1392" s="1" t="n">
        <x:v>18.073</x:v>
      </x:c>
      <x:c r="F1392" s="1" t="n">
        <x:v>21.8623</x:v>
      </x:c>
      <x:c r="G1392" s="1" t="n">
        <x:v>33.3962</x:v>
      </x:c>
      <x:c r="H1392" s="1" t="n">
        <x:v>88.2</x:v>
      </x:c>
      <x:c r="I1392" s="1" t="n">
        <x:v>2.3147</x:v>
      </x:c>
      <x:c r="J1392" s="1" t="n">
        <x:v>-0.0022</x:v>
      </x:c>
      <x:c r="K1392" s="1" t="n">
        <x:v>2.7956</x:v>
      </x:c>
      <x:c r="L1392" s="1" t="n">
        <x:v>29.12</x:v>
      </x:c>
      <x:c r="M1392" s="1" t="n">
        <x:f>IFERROR(IF(COUNTIF('Core Analysis'!$B$2:$B$19,A1392)&gt;0,VLOOKUP(A1392,'Core Analysis'!$B$2:$D$19,2,FALSE),SQRT((POWER(L1392/'Assumptions'!$B$8,2)+POWER(('Assumptions'!$B$2-I1392)/('Assumptions'!$B$2-'Assumptions'!$B$3),2))/2)),"")</x:f>
        <x:v>0.26488056780388436</x:v>
      </x:c>
      <x:c r="N1392" s="1" t="n">
        <x:f>IFERROR(IF(COUNTIFS('Core Analysis'!$B$2:$B$19,A1392,'Core Analysis'!$D$2:$D$19,"&gt;0")&gt;0,VLOOKUP(A1392,'Core Analysis'!$B$2:$D$19,3,FALSE),POWER(('Assumptions'!$B$4*'Assumptions'!$B$5)/(E1392*POWER(M1392,'Assumptions'!$B$6)),1/'Assumptions'!$B$7)),"")</x:f>
        <x:v>0.3322758631452932</x:v>
      </x:c>
      <x:c r="O1392" s="9" t="n">
        <x:f>IFERROR('Assumptions'!$B$12*POWER(M1392,'Assumptions'!$B$13)/POWER(N1392,2),"")</x:f>
        <x:v>0.0035641974325174375</x:v>
      </x:c>
    </x:row>
    <x:row r="1393">
      <x:c r="A1393" s="8" t="n">
        <x:v>8495.5</x:v>
      </x:c>
      <x:c r="B1393" s="1" t="n">
        <x:v>38.4</x:v>
      </x:c>
      <x:c r="C1393" s="1" t="n">
        <x:v>8.5578</x:v>
      </x:c>
      <x:c r="D1393" s="1" t="n">
        <x:v>-99.0667</x:v>
      </x:c>
      <x:c r="E1393" s="1" t="n">
        <x:v>18.0176</x:v>
      </x:c>
      <x:c r="F1393" s="1" t="n">
        <x:v>22.0196</x:v>
      </x:c>
      <x:c r="G1393" s="1" t="n">
        <x:v>33.8436</x:v>
      </x:c>
      <x:c r="H1393" s="1" t="n">
        <x:v>87.9778</x:v>
      </x:c>
      <x:c r="I1393" s="1" t="n">
        <x:v>2.3084</x:v>
      </x:c>
      <x:c r="J1393" s="1" t="n">
        <x:v>-0.0067</x:v>
      </x:c>
      <x:c r="K1393" s="1" t="n">
        <x:v>2.7778</x:v>
      </x:c>
      <x:c r="L1393" s="1" t="n">
        <x:v>28.6267</x:v>
      </x:c>
      <x:c r="M1393" s="1" t="n">
        <x:f>IFERROR(IF(COUNTIF('Core Analysis'!$B$2:$B$19,A1393)&gt;0,VLOOKUP(A1393,'Core Analysis'!$B$2:$D$19,2,FALSE),SQRT((POWER(L1393/'Assumptions'!$B$8,2)+POWER(('Assumptions'!$B$2-I1393)/('Assumptions'!$B$2-'Assumptions'!$B$3),2))/2)),"")</x:f>
        <x:v>0.2638317629832165</x:v>
      </x:c>
      <x:c r="N1393" s="1" t="n">
        <x:f>IFERROR(IF(COUNTIFS('Core Analysis'!$B$2:$B$19,A1393,'Core Analysis'!$D$2:$D$19,"&gt;0")&gt;0,VLOOKUP(A1393,'Core Analysis'!$B$2:$D$19,3,FALSE),POWER(('Assumptions'!$B$4*'Assumptions'!$B$5)/(E1393*POWER(M1393,'Assumptions'!$B$6)),1/'Assumptions'!$B$7)),"")</x:f>
        <x:v>0.33410922558159173</x:v>
      </x:c>
      <x:c r="O1393" s="9" t="n">
        <x:f>IFERROR('Assumptions'!$B$12*POWER(M1393,'Assumptions'!$B$13)/POWER(N1393,2),"")</x:f>
        <x:v>0.003464185366394121</x:v>
      </x:c>
    </x:row>
    <x:row r="1394">
      <x:c r="A1394" s="8" t="n">
        <x:v>8496</x:v>
      </x:c>
      <x:c r="B1394" s="1" t="n">
        <x:v>38.9667</x:v>
      </x:c>
      <x:c r="C1394" s="1" t="n">
        <x:v>8.5644</x:v>
      </x:c>
      <x:c r="D1394" s="1" t="n">
        <x:v>-98.6889</x:v>
      </x:c>
      <x:c r="E1394" s="1" t="n">
        <x:v>18.2216</x:v>
      </x:c>
      <x:c r="F1394" s="1" t="n">
        <x:v>22.6135</x:v>
      </x:c>
      <x:c r="G1394" s="1" t="n">
        <x:v>33.9128</x:v>
      </x:c>
      <x:c r="H1394" s="1" t="n">
        <x:v>87.3111</x:v>
      </x:c>
      <x:c r="I1394" s="1" t="n">
        <x:v>2.3076</x:v>
      </x:c>
      <x:c r="J1394" s="1" t="n">
        <x:v>-0.0056</x:v>
      </x:c>
      <x:c r="K1394" s="1" t="n">
        <x:v>2.7067</x:v>
      </x:c>
      <x:c r="L1394" s="1" t="n">
        <x:v>28.1067</x:v>
      </x:c>
      <x:c r="M1394" s="1" t="n">
        <x:f>IFERROR(IF(COUNTIF('Core Analysis'!$B$2:$B$19,A1394)&gt;0,VLOOKUP(A1394,'Core Analysis'!$B$2:$D$19,2,FALSE),SQRT((POWER(L1394/'Assumptions'!$B$8,2)+POWER(('Assumptions'!$B$2-I1394)/('Assumptions'!$B$2-'Assumptions'!$B$3),2))/2)),"")</x:f>
        <x:v>0.2612346499464721</x:v>
      </x:c>
      <x:c r="N1394" s="1" t="n">
        <x:f>IFERROR(IF(COUNTIFS('Core Analysis'!$B$2:$B$19,A1394,'Core Analysis'!$D$2:$D$19,"&gt;0")&gt;0,VLOOKUP(A1394,'Core Analysis'!$B$2:$D$19,3,FALSE),POWER(('Assumptions'!$B$4*'Assumptions'!$B$5)/(E1394*POWER(M1394,'Assumptions'!$B$6)),1/'Assumptions'!$B$7)),"")</x:f>
        <x:v>0.3355366641741313</x:v>
      </x:c>
      <x:c r="O1394" s="9" t="n">
        <x:f>IFERROR('Assumptions'!$B$12*POWER(M1394,'Assumptions'!$B$13)/POWER(N1394,2),"")</x:f>
        <x:v>0.0032884737472746776</x:v>
      </x:c>
    </x:row>
    <x:row r="1395">
      <x:c r="A1395" s="8" t="n">
        <x:v>8496.5</x:v>
      </x:c>
      <x:c r="B1395" s="1" t="n">
        <x:v>40.7</x:v>
      </x:c>
      <x:c r="C1395" s="1" t="n">
        <x:v>8.5667</x:v>
      </x:c>
      <x:c r="D1395" s="1" t="n">
        <x:v>-97.3333</x:v>
      </x:c>
      <x:c r="E1395" s="1" t="n">
        <x:v>18.2402</x:v>
      </x:c>
      <x:c r="F1395" s="1" t="n">
        <x:v>23.4621</x:v>
      </x:c>
      <x:c r="G1395" s="1" t="n">
        <x:v>33.4647</x:v>
      </x:c>
      <x:c r="H1395" s="1" t="n">
        <x:v>85.4222</x:v>
      </x:c>
      <x:c r="I1395" s="1" t="n">
        <x:v>2.306</x:v>
      </x:c>
      <x:c r="J1395" s="1" t="n">
        <x:v>-0.0033</x:v>
      </x:c>
      <x:c r="K1395" s="1" t="n">
        <x:v>2.8267</x:v>
      </x:c>
      <x:c r="L1395" s="1" t="n">
        <x:v>29.28</x:v>
      </x:c>
      <x:c r="M1395" s="1" t="n">
        <x:f>IFERROR(IF(COUNTIF('Core Analysis'!$B$2:$B$19,A1395)&gt;0,VLOOKUP(A1395,'Core Analysis'!$B$2:$D$19,2,FALSE),SQRT((POWER(L1395/'Assumptions'!$B$8,2)+POWER(('Assumptions'!$B$2-I1395)/('Assumptions'!$B$2-'Assumptions'!$B$3),2))/2)),"")</x:f>
        <x:v>0.2680179196159509</x:v>
      </x:c>
      <x:c r="N1395" s="1" t="n">
        <x:f>IFERROR(IF(COUNTIFS('Core Analysis'!$B$2:$B$19,A1395,'Core Analysis'!$D$2:$D$19,"&gt;0")&gt;0,VLOOKUP(A1395,'Core Analysis'!$B$2:$D$19,3,FALSE),POWER(('Assumptions'!$B$4*'Assumptions'!$B$5)/(E1395*POWER(M1395,'Assumptions'!$B$6)),1/'Assumptions'!$B$7)),"")</x:f>
        <x:v>0.326877771158407</x:v>
      </x:c>
      <x:c r="O1395" s="9" t="n">
        <x:f>IFERROR('Assumptions'!$B$12*POWER(M1395,'Assumptions'!$B$13)/POWER(N1395,2),"")</x:f>
        <x:v>0.003878725026483867</x:v>
      </x:c>
    </x:row>
    <x:row r="1396">
      <x:c r="A1396" s="8" t="n">
        <x:v>8497</x:v>
      </x:c>
      <x:c r="B1396" s="1" t="n">
        <x:v>42.7667</x:v>
      </x:c>
      <x:c r="C1396" s="1" t="n">
        <x:v>8.5667</x:v>
      </x:c>
      <x:c r="D1396" s="1" t="n">
        <x:v>-97.6222</x:v>
      </x:c>
      <x:c r="E1396" s="1" t="n">
        <x:v>18.1843</x:v>
      </x:c>
      <x:c r="F1396" s="1" t="n">
        <x:v>23.486</x:v>
      </x:c>
      <x:c r="G1396" s="1" t="n">
        <x:v>32.4863</x:v>
      </x:c>
      <x:c r="H1396" s="1" t="n">
        <x:v>83.6222</x:v>
      </x:c>
      <x:c r="I1396" s="1" t="n">
        <x:v>2.3078</x:v>
      </x:c>
      <x:c r="J1396" s="1" t="n">
        <x:v>-0.0067</x:v>
      </x:c>
      <x:c r="K1396" s="1" t="n">
        <x:v>2.8978</x:v>
      </x:c>
      <x:c r="L1396" s="1" t="n">
        <x:v>28.32</x:v>
      </x:c>
      <x:c r="M1396" s="1" t="n">
        <x:f>IFERROR(IF(COUNTIF('Core Analysis'!$B$2:$B$19,A1396)&gt;0,VLOOKUP(A1396,'Core Analysis'!$B$2:$D$19,2,FALSE),SQRT((POWER(L1396/'Assumptions'!$B$8,2)+POWER(('Assumptions'!$B$2-I1396)/('Assumptions'!$B$2-'Assumptions'!$B$3),2))/2)),"")</x:f>
        <x:v>0.26233082150877124</x:v>
      </x:c>
      <x:c r="N1396" s="1" t="n">
        <x:f>IFERROR(IF(COUNTIFS('Core Analysis'!$B$2:$B$19,A1396,'Core Analysis'!$D$2:$D$19,"&gt;0")&gt;0,VLOOKUP(A1396,'Core Analysis'!$B$2:$D$19,3,FALSE),POWER(('Assumptions'!$B$4*'Assumptions'!$B$5)/(E1396*POWER(M1396,'Assumptions'!$B$6)),1/'Assumptions'!$B$7)),"")</x:f>
        <x:v>0.33447711202642005</x:v>
      </x:c>
      <x:c r="O1396" s="9" t="n">
        <x:f>IFERROR('Assumptions'!$B$12*POWER(M1396,'Assumptions'!$B$13)/POWER(N1396,2),"")</x:f>
        <x:v>0.0033708785360411454</x:v>
      </x:c>
    </x:row>
    <x:row r="1397">
      <x:c r="A1397" s="8" t="n">
        <x:v>8497.5</x:v>
      </x:c>
      <x:c r="B1397" s="1" t="n">
        <x:v>44.6</x:v>
      </x:c>
      <x:c r="C1397" s="1" t="n">
        <x:v>8.5667</x:v>
      </x:c>
      <x:c r="D1397" s="1" t="n">
        <x:v>-98.0222</x:v>
      </x:c>
      <x:c r="E1397" s="1" t="n">
        <x:v>18.1843</x:v>
      </x:c>
      <x:c r="F1397" s="1" t="n">
        <x:v>23.0102</x:v>
      </x:c>
      <x:c r="G1397" s="1" t="n">
        <x:v>31.8931</x:v>
      </x:c>
      <x:c r="H1397" s="1" t="n">
        <x:v>83.2667</x:v>
      </x:c>
      <x:c r="I1397" s="1" t="n">
        <x:v>2.3098</x:v>
      </x:c>
      <x:c r="J1397" s="1" t="n">
        <x:v>-0.006</x:v>
      </x:c>
      <x:c r="K1397" s="1" t="n">
        <x:v>3</x:v>
      </x:c>
      <x:c r="L1397" s="1" t="n">
        <x:v>27.5067</x:v>
      </x:c>
      <x:c r="M1397" s="1" t="n">
        <x:f>IFERROR(IF(COUNTIF('Core Analysis'!$B$2:$B$19,A1397)&gt;0,VLOOKUP(A1397,'Core Analysis'!$B$2:$D$19,2,FALSE),SQRT((POWER(L1397/'Assumptions'!$B$8,2)+POWER(('Assumptions'!$B$2-I1397)/('Assumptions'!$B$2-'Assumptions'!$B$3),2))/2)),"")</x:f>
        <x:v>0.25742820175009995</x:v>
      </x:c>
      <x:c r="N1397" s="1" t="n">
        <x:f>IFERROR(IF(COUNTIFS('Core Analysis'!$B$2:$B$19,A1397,'Core Analysis'!$D$2:$D$19,"&gt;0")&gt;0,VLOOKUP(A1397,'Core Analysis'!$B$2:$D$19,3,FALSE),POWER(('Assumptions'!$B$4*'Assumptions'!$B$5)/(E1397*POWER(M1397,'Assumptions'!$B$6)),1/'Assumptions'!$B$7)),"")</x:f>
        <x:v>0.3408470982481934</x:v>
      </x:c>
      <x:c r="O1397" s="9" t="n">
        <x:f>IFERROR('Assumptions'!$B$12*POWER(M1397,'Assumptions'!$B$13)/POWER(N1397,2),"")</x:f>
        <x:v>0.002987491286795188</x:v>
      </x:c>
    </x:row>
    <x:row r="1398">
      <x:c r="A1398" s="8" t="n">
        <x:v>8498</x:v>
      </x:c>
      <x:c r="B1398" s="1" t="n">
        <x:v>46.3</x:v>
      </x:c>
      <x:c r="C1398" s="1" t="n">
        <x:v>8.5667</x:v>
      </x:c>
      <x:c r="D1398" s="1" t="n">
        <x:v>-98.4</x:v>
      </x:c>
      <x:c r="E1398" s="1" t="n">
        <x:v>18.2963</x:v>
      </x:c>
      <x:c r="F1398" s="1" t="n">
        <x:v>22.4748</x:v>
      </x:c>
      <x:c r="G1398" s="1" t="n">
        <x:v>32.4197</x:v>
      </x:c>
      <x:c r="H1398" s="1" t="n">
        <x:v>83.8444</x:v>
      </x:c>
      <x:c r="I1398" s="1" t="n">
        <x:v>2.3113</x:v>
      </x:c>
      <x:c r="J1398" s="1" t="n">
        <x:v>-0.007</x:v>
      </x:c>
      <x:c r="K1398" s="1" t="n">
        <x:v>2.9689</x:v>
      </x:c>
      <x:c r="L1398" s="1" t="n">
        <x:v>26</x:v>
      </x:c>
      <x:c r="M1398" s="1" t="n">
        <x:f>IFERROR(IF(COUNTIF('Core Analysis'!$B$2:$B$19,A1398)&gt;0,VLOOKUP(A1398,'Core Analysis'!$B$2:$D$19,2,FALSE),SQRT((POWER(L1398/'Assumptions'!$B$8,2)+POWER(('Assumptions'!$B$2-I1398)/('Assumptions'!$B$2-'Assumptions'!$B$3),2))/2)),"")</x:f>
        <x:v>0.24905972785555036</x:v>
      </x:c>
      <x:c r="N1398" s="1" t="n">
        <x:f>IFERROR(IF(COUNTIFS('Core Analysis'!$B$2:$B$19,A1398,'Core Analysis'!$D$2:$D$19,"&gt;0")&gt;0,VLOOKUP(A1398,'Core Analysis'!$B$2:$D$19,3,FALSE),POWER(('Assumptions'!$B$4*'Assumptions'!$B$5)/(E1398*POWER(M1398,'Assumptions'!$B$6)),1/'Assumptions'!$B$7)),"")</x:f>
        <x:v>0.351219703787387</x:v>
      </x:c>
      <x:c r="O1398" s="9" t="n">
        <x:f>IFERROR('Assumptions'!$B$12*POWER(M1398,'Assumptions'!$B$13)/POWER(N1398,2),"")</x:f>
        <x:v>0.0024328571226540333</x:v>
      </x:c>
    </x:row>
    <x:row r="1399">
      <x:c r="A1399" s="8" t="n">
        <x:v>8498.5</x:v>
      </x:c>
      <x:c r="B1399" s="1" t="n">
        <x:v>50.6</x:v>
      </x:c>
      <x:c r="C1399" s="1" t="n">
        <x:v>8.5556</x:v>
      </x:c>
      <x:c r="D1399" s="1" t="n">
        <x:v>-97.9333</x:v>
      </x:c>
      <x:c r="E1399" s="1" t="n">
        <x:v>18.2029</x:v>
      </x:c>
      <x:c r="F1399" s="1" t="n">
        <x:v>23.5349</x:v>
      </x:c>
      <x:c r="G1399" s="1" t="n">
        <x:v>32.5526</x:v>
      </x:c>
      <x:c r="H1399" s="1" t="n">
        <x:v>85.1778</x:v>
      </x:c>
      <x:c r="I1399" s="1" t="n">
        <x:v>2.3078</x:v>
      </x:c>
      <x:c r="J1399" s="1" t="n">
        <x:v>-0.005</x:v>
      </x:c>
      <x:c r="K1399" s="1" t="n">
        <x:v>3.1422</x:v>
      </x:c>
      <x:c r="L1399" s="1" t="n">
        <x:v>26.24</x:v>
      </x:c>
      <x:c r="M1399" s="1" t="n">
        <x:f>IFERROR(IF(COUNTIF('Core Analysis'!$B$2:$B$19,A1399)&gt;0,VLOOKUP(A1399,'Core Analysis'!$B$2:$D$19,2,FALSE),SQRT((POWER(L1399/'Assumptions'!$B$8,2)+POWER(('Assumptions'!$B$2-I1399)/('Assumptions'!$B$2-'Assumptions'!$B$3),2))/2)),"")</x:f>
        <x:v>0.2512831468950251</x:v>
      </x:c>
      <x:c r="N1399" s="1" t="n">
        <x:f>IFERROR(IF(COUNTIFS('Core Analysis'!$B$2:$B$19,A1399,'Core Analysis'!$D$2:$D$19,"&gt;0")&gt;0,VLOOKUP(A1399,'Core Analysis'!$B$2:$D$19,3,FALSE),POWER(('Assumptions'!$B$4*'Assumptions'!$B$5)/(E1399*POWER(M1399,'Assumptions'!$B$6)),1/'Assumptions'!$B$7)),"")</x:f>
        <x:v>0.34900396743330153</x:v>
      </x:c>
      <x:c r="O1399" s="9" t="n">
        <x:f>IFERROR('Assumptions'!$B$12*POWER(M1399,'Assumptions'!$B$13)/POWER(N1399,2),"")</x:f>
        <x:v>0.0025621052960439817</x:v>
      </x:c>
    </x:row>
    <x:row r="1400">
      <x:c r="A1400" s="8" t="n">
        <x:v>8499</x:v>
      </x:c>
      <x:c r="B1400" s="1" t="n">
        <x:v>49.3667</x:v>
      </x:c>
      <x:c r="C1400" s="1" t="n">
        <x:v>8.5378</x:v>
      </x:c>
      <x:c r="D1400" s="1" t="n">
        <x:v>-98.1111</x:v>
      </x:c>
      <x:c r="E1400" s="1" t="n">
        <x:v>18.073</x:v>
      </x:c>
      <x:c r="F1400" s="1" t="n">
        <x:v>24.7189</x:v>
      </x:c>
      <x:c r="G1400" s="1" t="n">
        <x:v>32.9548</x:v>
      </x:c>
      <x:c r="H1400" s="1" t="n">
        <x:v>86.7333</x:v>
      </x:c>
      <x:c r="I1400" s="1" t="n">
        <x:v>2.3036</x:v>
      </x:c>
      <x:c r="J1400" s="1" t="n">
        <x:v>-0.0074</x:v>
      </x:c>
      <x:c r="K1400" s="1" t="n">
        <x:v>3.1956</x:v>
      </x:c>
      <x:c r="L1400" s="1" t="n">
        <x:v>27.8267</x:v>
      </x:c>
      <x:c r="M1400" s="1" t="n">
        <x:f>IFERROR(IF(COUNTIF('Core Analysis'!$B$2:$B$19,A1400)&gt;0,VLOOKUP(A1400,'Core Analysis'!$B$2:$D$19,2,FALSE),SQRT((POWER(L1400/'Assumptions'!$B$8,2)+POWER(('Assumptions'!$B$2-I1400)/('Assumptions'!$B$2-'Assumptions'!$B$3),2))/2)),"")</x:f>
        <x:v>0.26080793239292027</x:v>
      </x:c>
      <x:c r="N1400" s="1" t="n">
        <x:f>IFERROR(IF(COUNTIFS('Core Analysis'!$B$2:$B$19,A1400,'Core Analysis'!$D$2:$D$19,"&gt;0")&gt;0,VLOOKUP(A1400,'Core Analysis'!$B$2:$D$19,3,FALSE),POWER(('Assumptions'!$B$4*'Assumptions'!$B$5)/(E1400*POWER(M1400,'Assumptions'!$B$6)),1/'Assumptions'!$B$7)),"")</x:f>
        <x:v>0.33746450305374304</x:v>
      </x:c>
      <x:c r="O1400" s="9" t="n">
        <x:f>IFERROR('Assumptions'!$B$12*POWER(M1400,'Assumptions'!$B$13)/POWER(N1400,2),"")</x:f>
        <x:v>0.0032277078385290993</x:v>
      </x:c>
    </x:row>
    <x:row r="1401">
      <x:c r="A1401" s="8" t="n">
        <x:v>8499.5</x:v>
      </x:c>
      <x:c r="B1401" s="1" t="n">
        <x:v>47.5667</x:v>
      </x:c>
      <x:c r="C1401" s="1" t="n">
        <x:v>8.5933</x:v>
      </x:c>
      <x:c r="D1401" s="1" t="n">
        <x:v>-98.2</x:v>
      </x:c>
      <x:c r="E1401" s="1" t="n">
        <x:v>18.1657</x:v>
      </x:c>
      <x:c r="F1401" s="1" t="n">
        <x:v>23.631</x:v>
      </x:c>
      <x:c r="G1401" s="1" t="n">
        <x:v>33.362</x:v>
      </x:c>
      <x:c r="H1401" s="1" t="n">
        <x:v>86.9111</x:v>
      </x:c>
      <x:c r="I1401" s="1" t="n">
        <x:v>2.2867</x:v>
      </x:c>
      <x:c r="J1401" s="1" t="n">
        <x:v>-0.0078</x:v>
      </x:c>
      <x:c r="K1401" s="1" t="n">
        <x:v>3.2711</x:v>
      </x:c>
      <x:c r="L1401" s="1" t="n">
        <x:v>28.0133</x:v>
      </x:c>
      <x:c r="M1401" s="1" t="n">
        <x:f>IFERROR(IF(COUNTIF('Core Analysis'!$B$2:$B$19,A1401)&gt;0,VLOOKUP(A1401,'Core Analysis'!$B$2:$D$19,2,FALSE),SQRT((POWER(L1401/'Assumptions'!$B$8,2)+POWER(('Assumptions'!$B$2-I1401)/('Assumptions'!$B$2-'Assumptions'!$B$3),2))/2)),"")</x:f>
        <x:v>0.2663995880800014</x:v>
      </x:c>
      <x:c r="N1401" s="1" t="n">
        <x:f>IFERROR(IF(COUNTIFS('Core Analysis'!$B$2:$B$19,A1401,'Core Analysis'!$D$2:$D$19,"&gt;0")&gt;0,VLOOKUP(A1401,'Core Analysis'!$B$2:$D$19,3,FALSE),POWER(('Assumptions'!$B$4*'Assumptions'!$B$5)/(E1401*POWER(M1401,'Assumptions'!$B$6)),1/'Assumptions'!$B$7)),"")</x:f>
        <x:v>0.32953716413651846</x:v>
      </x:c>
      <x:c r="O1401" s="9" t="n">
        <x:f>IFERROR('Assumptions'!$B$12*POWER(M1401,'Assumptions'!$B$13)/POWER(N1401,2),"")</x:f>
        <x:v>0.0037160172709976755</x:v>
      </x:c>
    </x:row>
    <x:row r="1402">
      <x:c r="A1402" s="8" t="n">
        <x:v>8500</x:v>
      </x:c>
      <x:c r="B1402" s="1" t="n">
        <x:v>41.3333</x:v>
      </x:c>
      <x:c r="C1402" s="1" t="n">
        <x:v>8.5733</x:v>
      </x:c>
      <x:c r="D1402" s="1" t="n">
        <x:v>-97.9556</x:v>
      </x:c>
      <x:c r="E1402" s="1" t="n">
        <x:v>18.2963</x:v>
      </x:c>
      <x:c r="F1402" s="1" t="n">
        <x:v>22.9633</x:v>
      </x:c>
      <x:c r="G1402" s="1" t="n">
        <x:v>33.2938</x:v>
      </x:c>
      <x:c r="H1402" s="1" t="n">
        <x:v>87.5111</x:v>
      </x:c>
      <x:c r="I1402" s="1" t="n">
        <x:v>2.2884</x:v>
      </x:c>
      <x:c r="J1402" s="1" t="n">
        <x:v>-0.0043</x:v>
      </x:c>
      <x:c r="K1402" s="1" t="n">
        <x:v>3.04</x:v>
      </x:c>
      <x:c r="L1402" s="1" t="n">
        <x:v>28.3733</x:v>
      </x:c>
      <x:c r="M1402" s="1" t="n">
        <x:f>IFERROR(IF(COUNTIF('Core Analysis'!$B$2:$B$19,A1402)&gt;0,VLOOKUP(A1402,'Core Analysis'!$B$2:$D$19,2,FALSE),SQRT((POWER(L1402/'Assumptions'!$B$8,2)+POWER(('Assumptions'!$B$2-I1402)/('Assumptions'!$B$2-'Assumptions'!$B$3),2))/2)),"")</x:f>
        <x:v>0.2678342742263226</x:v>
      </x:c>
      <x:c r="N1402" s="1" t="n">
        <x:f>IFERROR(IF(COUNTIFS('Core Analysis'!$B$2:$B$19,A1402,'Core Analysis'!$D$2:$D$19,"&gt;0")&gt;0,VLOOKUP(A1402,'Core Analysis'!$B$2:$D$19,3,FALSE),POWER(('Assumptions'!$B$4*'Assumptions'!$B$5)/(E1402*POWER(M1402,'Assumptions'!$B$6)),1/'Assumptions'!$B$7)),"")</x:f>
        <x:v>0.3266000368902624</x:v>
      </x:c>
      <x:c r="O1402" s="9" t="n">
        <x:f>IFERROR('Assumptions'!$B$12*POWER(M1402,'Assumptions'!$B$13)/POWER(N1402,2),"")</x:f>
        <x:v>0.0038736244956533005</x:v>
      </x:c>
    </x:row>
    <x:row r="1403">
      <x:c r="A1403" s="8" t="n">
        <x:v>8500.5</x:v>
      </x:c>
      <x:c r="B1403" s="1" t="n">
        <x:v>38.1333</x:v>
      </x:c>
      <x:c r="C1403" s="1" t="n">
        <x:v>8.5733</x:v>
      </x:c>
      <x:c r="D1403" s="1" t="n">
        <x:v>-97.9333</x:v>
      </x:c>
      <x:c r="E1403" s="1" t="n">
        <x:v>18.0546</x:v>
      </x:c>
      <x:c r="F1403" s="1" t="n">
        <x:v>22.5671</x:v>
      </x:c>
      <x:c r="G1403" s="1" t="n">
        <x:v>33.3962</x:v>
      </x:c>
      <x:c r="H1403" s="1" t="n">
        <x:v>88.5111</x:v>
      </x:c>
      <x:c r="I1403" s="1" t="n">
        <x:v>2.2913</x:v>
      </x:c>
      <x:c r="J1403" s="1" t="n">
        <x:v>-0.0028</x:v>
      </x:c>
      <x:c r="K1403" s="1" t="n">
        <x:v>2.8933</x:v>
      </x:c>
      <x:c r="L1403" s="1" t="n">
        <x:v>28.3467</x:v>
      </x:c>
      <x:c r="M1403" s="1" t="n">
        <x:f>IFERROR(IF(COUNTIF('Core Analysis'!$B$2:$B$19,A1403)&gt;0,VLOOKUP(A1403,'Core Analysis'!$B$2:$D$19,2,FALSE),SQRT((POWER(L1403/'Assumptions'!$B$8,2)+POWER(('Assumptions'!$B$2-I1403)/('Assumptions'!$B$2-'Assumptions'!$B$3),2))/2)),"")</x:f>
        <x:v>0.2669046687180538</x:v>
      </x:c>
      <x:c r="N1403" s="1" t="n">
        <x:f>IFERROR(IF(COUNTIFS('Core Analysis'!$B$2:$B$19,A1403,'Core Analysis'!$D$2:$D$19,"&gt;0")&gt;0,VLOOKUP(A1403,'Core Analysis'!$B$2:$D$19,3,FALSE),POWER(('Assumptions'!$B$4*'Assumptions'!$B$5)/(E1403*POWER(M1403,'Assumptions'!$B$6)),1/'Assumptions'!$B$7)),"")</x:f>
        <x:v>0.32992400206169886</x:v>
      </x:c>
      <x:c r="O1403" s="9" t="n">
        <x:f>IFERROR('Assumptions'!$B$12*POWER(M1403,'Assumptions'!$B$13)/POWER(N1403,2),"")</x:f>
        <x:v>0.003738335159880343</x:v>
      </x:c>
    </x:row>
    <x:row r="1404">
      <x:c r="A1404" s="8" t="n">
        <x:v>8501</x:v>
      </x:c>
      <x:c r="B1404" s="1" t="n">
        <x:v>35.3333</x:v>
      </x:c>
      <x:c r="C1404" s="1" t="n">
        <x:v>8.5911</x:v>
      </x:c>
      <x:c r="D1404" s="1" t="n">
        <x:v>-97.8667</x:v>
      </x:c>
      <x:c r="E1404" s="1" t="n">
        <x:v>17.6887</x:v>
      </x:c>
      <x:c r="F1404" s="1" t="n">
        <x:v>22.5439</x:v>
      </x:c>
      <x:c r="G1404" s="1" t="n">
        <x:v>32.9549</x:v>
      </x:c>
      <x:c r="H1404" s="1" t="n">
        <x:v>88.6</x:v>
      </x:c>
      <x:c r="I1404" s="1" t="n">
        <x:v>2.304</x:v>
      </x:c>
      <x:c r="J1404" s="1" t="n">
        <x:v>-0.001</x:v>
      </x:c>
      <x:c r="K1404" s="1" t="n">
        <x:v>2.8222</x:v>
      </x:c>
      <x:c r="L1404" s="1" t="n">
        <x:v>27.9867</x:v>
      </x:c>
      <x:c r="M1404" s="1" t="n">
        <x:f>IFERROR(IF(COUNTIF('Core Analysis'!$B$2:$B$19,A1404)&gt;0,VLOOKUP(A1404,'Core Analysis'!$B$2:$D$19,2,FALSE),SQRT((POWER(L1404/'Assumptions'!$B$8,2)+POWER(('Assumptions'!$B$2-I1404)/('Assumptions'!$B$2-'Assumptions'!$B$3),2))/2)),"")</x:f>
        <x:v>0.2615549868338041</x:v>
      </x:c>
      <x:c r="N1404" s="1" t="n">
        <x:f>IFERROR(IF(COUNTIFS('Core Analysis'!$B$2:$B$19,A1404,'Core Analysis'!$D$2:$D$19,"&gt;0")&gt;0,VLOOKUP(A1404,'Core Analysis'!$B$2:$D$19,3,FALSE),POWER(('Assumptions'!$B$4*'Assumptions'!$B$5)/(E1404*POWER(M1404,'Assumptions'!$B$6)),1/'Assumptions'!$B$7)),"")</x:f>
        <x:v>0.3401363562022954</x:v>
      </x:c>
      <x:c r="O1404" s="9" t="n">
        <x:f>IFERROR('Assumptions'!$B$12*POWER(M1404,'Assumptions'!$B$13)/POWER(N1404,2),"")</x:f>
        <x:v>0.003217436760003869</x:v>
      </x:c>
    </x:row>
    <x:row r="1405">
      <x:c r="A1405" s="8" t="n">
        <x:v>8501.5</x:v>
      </x:c>
      <x:c r="B1405" s="1" t="n">
        <x:v>34.6667</x:v>
      </x:c>
      <x:c r="C1405" s="1" t="n">
        <x:v>8.5978</x:v>
      </x:c>
      <x:c r="D1405" s="1" t="n">
        <x:v>-98.2444</x:v>
      </x:c>
      <x:c r="E1405" s="1" t="n">
        <x:v>17.9624</x:v>
      </x:c>
      <x:c r="F1405" s="1" t="n">
        <x:v>22.8929</x:v>
      </x:c>
      <x:c r="G1405" s="1" t="n">
        <x:v>32.7866</x:v>
      </x:c>
      <x:c r="H1405" s="1" t="n">
        <x:v>88.3111</x:v>
      </x:c>
      <x:c r="I1405" s="1" t="n">
        <x:v>2.2982</x:v>
      </x:c>
      <x:c r="J1405" s="1" t="n">
        <x:v>-0.003</x:v>
      </x:c>
      <x:c r="K1405" s="1" t="n">
        <x:v>2.7867</x:v>
      </x:c>
      <x:c r="L1405" s="1" t="n">
        <x:v>29.08</x:v>
      </x:c>
      <x:c r="M1405" s="1" t="n">
        <x:f>IFERROR(IF(COUNTIF('Core Analysis'!$B$2:$B$19,A1405)&gt;0,VLOOKUP(A1405,'Core Analysis'!$B$2:$D$19,2,FALSE),SQRT((POWER(L1405/'Assumptions'!$B$8,2)+POWER(('Assumptions'!$B$2-I1405)/('Assumptions'!$B$2-'Assumptions'!$B$3),2))/2)),"")</x:f>
        <x:v>0.268982943299069</x:v>
      </x:c>
      <x:c r="N1405" s="1" t="n">
        <x:f>IFERROR(IF(COUNTIFS('Core Analysis'!$B$2:$B$19,A1405,'Core Analysis'!$D$2:$D$19,"&gt;0")&gt;0,VLOOKUP(A1405,'Core Analysis'!$B$2:$D$19,3,FALSE),POWER(('Assumptions'!$B$4*'Assumptions'!$B$5)/(E1405*POWER(M1405,'Assumptions'!$B$6)),1/'Assumptions'!$B$7)),"")</x:f>
        <x:v>0.3282139944912168</x:v>
      </x:c>
      <x:c r="O1405" s="9" t="n">
        <x:f>IFERROR('Assumptions'!$B$12*POWER(M1405,'Assumptions'!$B$13)/POWER(N1405,2),"")</x:f>
        <x:v>0.003908531185191133</x:v>
      </x:c>
    </x:row>
    <x:row r="1406">
      <x:c r="A1406" s="8" t="n">
        <x:v>8502</x:v>
      </x:c>
      <x:c r="B1406" s="1" t="n">
        <x:v>34.2667</x:v>
      </x:c>
      <x:c r="C1406" s="1" t="n">
        <x:v>8.6067</x:v>
      </x:c>
      <x:c r="D1406" s="1" t="n">
        <x:v>-98.2222</x:v>
      </x:c>
      <x:c r="E1406" s="1" t="n">
        <x:v>17.8159</x:v>
      </x:c>
      <x:c r="F1406" s="1" t="n">
        <x:v>23.4619</x:v>
      </x:c>
      <x:c r="G1406" s="1" t="n">
        <x:v>33.1917</x:v>
      </x:c>
      <x:c r="H1406" s="1" t="n">
        <x:v>88.2</x:v>
      </x:c>
      <x:c r="I1406" s="1" t="n">
        <x:v>2.2862</x:v>
      </x:c>
      <x:c r="J1406" s="1" t="n">
        <x:v>-0.0062</x:v>
      </x:c>
      <x:c r="K1406" s="1" t="n">
        <x:v>2.7867</x:v>
      </x:c>
      <x:c r="L1406" s="1" t="n">
        <x:v>27.88</x:v>
      </x:c>
      <x:c r="M1406" s="1" t="n">
        <x:f>IFERROR(IF(COUNTIF('Core Analysis'!$B$2:$B$19,A1406)&gt;0,VLOOKUP(A1406,'Core Analysis'!$B$2:$D$19,2,FALSE),SQRT((POWER(L1406/'Assumptions'!$B$8,2)+POWER(('Assumptions'!$B$2-I1406)/('Assumptions'!$B$2-'Assumptions'!$B$3),2))/2)),"")</x:f>
        <x:v>0.2658373301283668</x:v>
      </x:c>
      <x:c r="N1406" s="1" t="n">
        <x:f>IFERROR(IF(COUNTIFS('Core Analysis'!$B$2:$B$19,A1406,'Core Analysis'!$D$2:$D$19,"&gt;0")&gt;0,VLOOKUP(A1406,'Core Analysis'!$B$2:$D$19,3,FALSE),POWER(('Assumptions'!$B$4*'Assumptions'!$B$5)/(E1406*POWER(M1406,'Assumptions'!$B$6)),1/'Assumptions'!$B$7)),"")</x:f>
        <x:v>0.3334603242228077</x:v>
      </x:c>
      <x:c r="O1406" s="9" t="n">
        <x:f>IFERROR('Assumptions'!$B$12*POWER(M1406,'Assumptions'!$B$13)/POWER(N1406,2),"")</x:f>
        <x:v>0.0035955126830349003</x:v>
      </x:c>
    </x:row>
    <x:row r="1407">
      <x:c r="A1407" s="8" t="n">
        <x:v>8502.5</x:v>
      </x:c>
      <x:c r="B1407" s="1" t="n">
        <x:v>36.3333</x:v>
      </x:c>
      <x:c r="C1407" s="1" t="n">
        <x:v>8.5889</x:v>
      </x:c>
      <x:c r="D1407" s="1" t="n">
        <x:v>-98.0667</x:v>
      </x:c>
      <x:c r="E1407" s="1" t="n">
        <x:v>17.5445</x:v>
      </x:c>
      <x:c r="F1407" s="1" t="n">
        <x:v>22.5907</x:v>
      </x:c>
      <x:c r="G1407" s="1" t="n">
        <x:v>32.3208</x:v>
      </x:c>
      <x:c r="H1407" s="1" t="n">
        <x:v>88.5556</x:v>
      </x:c>
      <x:c r="I1407" s="1" t="n">
        <x:v>2.2696</x:v>
      </x:c>
      <x:c r="J1407" s="1" t="n">
        <x:v>-0.012</x:v>
      </x:c>
      <x:c r="K1407" s="1" t="n">
        <x:v>2.8444</x:v>
      </x:c>
      <x:c r="L1407" s="1" t="n">
        <x:v>27.0933</x:v>
      </x:c>
      <x:c r="M1407" s="1" t="n">
        <x:f>IFERROR(IF(COUNTIF('Core Analysis'!$B$2:$B$19,A1407)&gt;0,VLOOKUP(A1407,'Core Analysis'!$B$2:$D$19,2,FALSE),SQRT((POWER(L1407/'Assumptions'!$B$8,2)+POWER(('Assumptions'!$B$2-I1407)/('Assumptions'!$B$2-'Assumptions'!$B$3),2))/2)),"")</x:f>
        <x:v>0.2664353520836847</x:v>
      </x:c>
      <x:c r="N1407" s="1" t="n">
        <x:f>IFERROR(IF(COUNTIFS('Core Analysis'!$B$2:$B$19,A1407,'Core Analysis'!$D$2:$D$19,"&gt;0")&gt;0,VLOOKUP(A1407,'Core Analysis'!$B$2:$D$19,3,FALSE),POWER(('Assumptions'!$B$4*'Assumptions'!$B$5)/(E1407*POWER(M1407,'Assumptions'!$B$6)),1/'Assumptions'!$B$7)),"")</x:f>
        <x:v>0.33527538592230377</x:v>
      </x:c>
      <x:c r="O1407" s="9" t="n">
        <x:f>IFERROR('Assumptions'!$B$12*POWER(M1407,'Assumptions'!$B$13)/POWER(N1407,2),"")</x:f>
        <x:v>0.003592027899492271</x:v>
      </x:c>
    </x:row>
    <x:row r="1408">
      <x:c r="A1408" s="8" t="n">
        <x:v>8503</x:v>
      </x:c>
      <x:c r="B1408" s="1" t="n">
        <x:v>38.9</x:v>
      </x:c>
      <x:c r="C1408" s="1" t="n">
        <x:v>8.5667</x:v>
      </x:c>
      <x:c r="D1408" s="1" t="n">
        <x:v>-98.5111</x:v>
      </x:c>
      <x:c r="E1408" s="1" t="n">
        <x:v>17.5804</x:v>
      </x:c>
      <x:c r="F1408" s="1" t="n">
        <x:v>21.3327</x:v>
      </x:c>
      <x:c r="G1408" s="1" t="n">
        <x:v>31.1517</x:v>
      </x:c>
      <x:c r="H1408" s="1" t="n">
        <x:v>88.8444</x:v>
      </x:c>
      <x:c r="I1408" s="1" t="n">
        <x:v>2.2591</x:v>
      </x:c>
      <x:c r="J1408" s="1" t="n">
        <x:v>-0.0168</x:v>
      </x:c>
      <x:c r="K1408" s="1" t="n">
        <x:v>2.8533</x:v>
      </x:c>
      <x:c r="L1408" s="1" t="n">
        <x:v>25.04</x:v>
      </x:c>
      <x:c r="M1408" s="1" t="n">
        <x:f>IFERROR(IF(COUNTIF('Core Analysis'!$B$2:$B$19,A1408)&gt;0,VLOOKUP(A1408,'Core Analysis'!$B$2:$D$19,2,FALSE),SQRT((POWER(L1408/'Assumptions'!$B$8,2)+POWER(('Assumptions'!$B$2-I1408)/('Assumptions'!$B$2-'Assumptions'!$B$3),2))/2)),"")</x:f>
        <x:v>0.25933131660335146</x:v>
      </x:c>
      <x:c r="N1408" s="1" t="n">
        <x:f>IFERROR(IF(COUNTIFS('Core Analysis'!$B$2:$B$19,A1408,'Core Analysis'!$D$2:$D$19,"&gt;0")&gt;0,VLOOKUP(A1408,'Core Analysis'!$B$2:$D$19,3,FALSE),POWER(('Assumptions'!$B$4*'Assumptions'!$B$5)/(E1408*POWER(M1408,'Assumptions'!$B$6)),1/'Assumptions'!$B$7)),"")</x:f>
        <x:v>0.3441079266153701</x:v>
      </x:c>
      <x:c r="O1408" s="9" t="n">
        <x:f>IFERROR('Assumptions'!$B$12*POWER(M1408,'Assumptions'!$B$13)/POWER(N1408,2),"")</x:f>
        <x:v>0.0030276899579001412</x:v>
      </x:c>
    </x:row>
    <x:row r="1409">
      <x:c r="A1409" s="8" t="n">
        <x:v>8503.5</x:v>
      </x:c>
      <x:c r="B1409" s="1" t="n">
        <x:v>38.1333</x:v>
      </x:c>
      <x:c r="C1409" s="1" t="n">
        <x:v>8.5711</x:v>
      </x:c>
      <x:c r="D1409" s="1" t="n">
        <x:v>-98.4667</x:v>
      </x:c>
      <x:c r="E1409" s="1" t="n">
        <x:v>17.5804</x:v>
      </x:c>
      <x:c r="F1409" s="1" t="n">
        <x:v>20.6237</x:v>
      </x:c>
      <x:c r="G1409" s="1" t="n">
        <x:v>30.0862</x:v>
      </x:c>
      <x:c r="H1409" s="1" t="n">
        <x:v>88.8889</x:v>
      </x:c>
      <x:c r="I1409" s="1" t="n">
        <x:v>2.2493</x:v>
      </x:c>
      <x:c r="J1409" s="1" t="n">
        <x:v>-0.0213</x:v>
      </x:c>
      <x:c r="K1409" s="1" t="n">
        <x:v>2.92</x:v>
      </x:c>
      <x:c r="L1409" s="1" t="n">
        <x:v>26.0667</x:v>
      </x:c>
      <x:c r="M1409" s="1" t="n">
        <x:f>IFERROR(IF(COUNTIF('Core Analysis'!$B$2:$B$19,A1409)&gt;0,VLOOKUP(A1409,'Core Analysis'!$B$2:$D$19,2,FALSE),SQRT((POWER(L1409/'Assumptions'!$B$8,2)+POWER(('Assumptions'!$B$2-I1409)/('Assumptions'!$B$2-'Assumptions'!$B$3),2))/2)),"")</x:f>
        <x:v>0.2672439034865335</x:v>
      </x:c>
      <x:c r="N1409" s="1" t="n">
        <x:f>IFERROR(IF(COUNTIFS('Core Analysis'!$B$2:$B$19,A1409,'Core Analysis'!$D$2:$D$19,"&gt;0")&gt;0,VLOOKUP(A1409,'Core Analysis'!$B$2:$D$19,3,FALSE),POWER(('Assumptions'!$B$4*'Assumptions'!$B$5)/(E1409*POWER(M1409,'Assumptions'!$B$6)),1/'Assumptions'!$B$7)),"")</x:f>
        <x:v>0.33391954128266993</x:v>
      </x:c>
      <x:c r="O1409" s="9" t="n">
        <x:f>IFERROR('Assumptions'!$B$12*POWER(M1409,'Assumptions'!$B$13)/POWER(N1409,2),"")</x:f>
        <x:v>0.0036698607645160104</x:v>
      </x:c>
    </x:row>
    <x:row r="1410">
      <x:c r="A1410" s="8" t="n">
        <x:v>8504</x:v>
      </x:c>
      <x:c r="B1410" s="1" t="n">
        <x:v>36.3</x:v>
      </x:c>
      <x:c r="C1410" s="1" t="n">
        <x:v>8.5733</x:v>
      </x:c>
      <x:c r="D1410" s="1" t="n">
        <x:v>-98.7111</x:v>
      </x:c>
      <x:c r="E1410" s="1" t="n">
        <x:v>17.5445</x:v>
      </x:c>
      <x:c r="F1410" s="1" t="n">
        <x:v>20.2057</x:v>
      </x:c>
      <x:c r="G1410" s="1" t="n">
        <x:v>29.2663</x:v>
      </x:c>
      <x:c r="H1410" s="1" t="n">
        <x:v>88.3333</x:v>
      </x:c>
      <x:c r="I1410" s="1" t="n">
        <x:v>2.2538</x:v>
      </x:c>
      <x:c r="J1410" s="1" t="n">
        <x:v>-0.0176</x:v>
      </x:c>
      <x:c r="K1410" s="1" t="n">
        <x:v>2.7956</x:v>
      </x:c>
      <x:c r="L1410" s="1" t="n">
        <x:v>27.3333</x:v>
      </x:c>
      <x:c r="M1410" s="1" t="n">
        <x:f>IFERROR(IF(COUNTIF('Core Analysis'!$B$2:$B$19,A1410)&gt;0,VLOOKUP(A1410,'Core Analysis'!$B$2:$D$19,2,FALSE),SQRT((POWER(L1410/'Assumptions'!$B$8,2)+POWER(('Assumptions'!$B$2-I1410)/('Assumptions'!$B$2-'Assumptions'!$B$3),2))/2)),"")</x:f>
        <x:v>0.27219215671530395</x:v>
      </x:c>
      <x:c r="N1410" s="1" t="n">
        <x:f>IFERROR(IF(COUNTIFS('Core Analysis'!$B$2:$B$19,A1410,'Core Analysis'!$D$2:$D$19,"&gt;0")&gt;0,VLOOKUP(A1410,'Core Analysis'!$B$2:$D$19,3,FALSE),POWER(('Assumptions'!$B$4*'Assumptions'!$B$5)/(E1410*POWER(M1410,'Assumptions'!$B$6)),1/'Assumptions'!$B$7)),"")</x:f>
        <x:v>0.3281843847787101</x:v>
      </x:c>
      <x:c r="O1410" s="9" t="n">
        <x:f>IFERROR('Assumptions'!$B$12*POWER(M1410,'Assumptions'!$B$13)/POWER(N1410,2),"")</x:f>
        <x:v>0.004118658195289523</x:v>
      </x:c>
    </x:row>
    <x:row r="1411">
      <x:c r="A1411" s="8" t="n">
        <x:v>8504.5</x:v>
      </x:c>
      <x:c r="B1411" s="1" t="n">
        <x:v>37.8333</x:v>
      </x:c>
      <x:c r="C1411" s="1" t="n">
        <x:v>8.5911</x:v>
      </x:c>
      <x:c r="D1411" s="1" t="n">
        <x:v>-99.7556</x:v>
      </x:c>
      <x:c r="E1411" s="1" t="n">
        <x:v>17.2067</x:v>
      </x:c>
      <x:c r="F1411" s="1" t="n">
        <x:v>20.0208</x:v>
      </x:c>
      <x:c r="G1411" s="1" t="n">
        <x:v>29.0571</x:v>
      </x:c>
      <x:c r="H1411" s="1" t="n">
        <x:v>88.7556</x:v>
      </x:c>
      <x:c r="I1411" s="1" t="n">
        <x:v>2.2667</x:v>
      </x:c>
      <x:c r="J1411" s="1" t="n">
        <x:v>-0.0119</x:v>
      </x:c>
      <x:c r="K1411" s="1" t="n">
        <x:v>2.7867</x:v>
      </x:c>
      <x:c r="L1411" s="1" t="n">
        <x:v>28.36</x:v>
      </x:c>
      <x:c r="M1411" s="1" t="n">
        <x:f>IFERROR(IF(COUNTIF('Core Analysis'!$B$2:$B$19,A1411)&gt;0,VLOOKUP(A1411,'Core Analysis'!$B$2:$D$19,2,FALSE),SQRT((POWER(L1411/'Assumptions'!$B$8,2)+POWER(('Assumptions'!$B$2-I1411)/('Assumptions'!$B$2-'Assumptions'!$B$3),2))/2)),"")</x:f>
        <x:v>0.2737569394474216</x:v>
      </x:c>
      <x:c r="N1411" s="1" t="n">
        <x:f>IFERROR(IF(COUNTIFS('Core Analysis'!$B$2:$B$19,A1411,'Core Analysis'!$D$2:$D$19,"&gt;0")&gt;0,VLOOKUP(A1411,'Core Analysis'!$B$2:$D$19,3,FALSE),POWER(('Assumptions'!$B$4*'Assumptions'!$B$5)/(E1411*POWER(M1411,'Assumptions'!$B$6)),1/'Assumptions'!$B$7)),"")</x:f>
        <x:v>0.3294959550891548</x:v>
      </x:c>
      <x:c r="O1411" s="9" t="n">
        <x:f>IFERROR('Assumptions'!$B$12*POWER(M1411,'Assumptions'!$B$13)/POWER(N1411,2),"")</x:f>
        <x:v>0.004190302110029687</x:v>
      </x:c>
    </x:row>
    <x:row r="1412">
      <x:c r="A1412" s="8" t="n">
        <x:v>8505</x:v>
      </x:c>
      <x:c r="B1412" s="1" t="n">
        <x:v>39.5667</x:v>
      </x:c>
      <x:c r="C1412" s="1" t="n">
        <x:v>8.5978</x:v>
      </x:c>
      <x:c r="D1412" s="1" t="n">
        <x:v>-99.0667</x:v>
      </x:c>
      <x:c r="E1412" s="1" t="n">
        <x:v>17.4372</x:v>
      </x:c>
      <x:c r="F1412" s="1" t="n">
        <x:v>20.3111</x:v>
      </x:c>
      <x:c r="G1412" s="1" t="n">
        <x:v>29.7493</x:v>
      </x:c>
      <x:c r="H1412" s="1" t="n">
        <x:v>88.8</x:v>
      </x:c>
      <x:c r="I1412" s="1" t="n">
        <x:v>2.2729</x:v>
      </x:c>
      <x:c r="J1412" s="1" t="n">
        <x:v>-0.0096</x:v>
      </x:c>
      <x:c r="K1412" s="1" t="n">
        <x:v>2.7333</x:v>
      </x:c>
      <x:c r="L1412" s="1" t="n">
        <x:v>27.08</x:v>
      </x:c>
      <x:c r="M1412" s="1" t="n">
        <x:f>IFERROR(IF(COUNTIF('Core Analysis'!$B$2:$B$19,A1412)&gt;0,VLOOKUP(A1412,'Core Analysis'!$B$2:$D$19,2,FALSE),SQRT((POWER(L1412/'Assumptions'!$B$8,2)+POWER(('Assumptions'!$B$2-I1412)/('Assumptions'!$B$2-'Assumptions'!$B$3),2))/2)),"")</x:f>
        <x:v>0.2654264595156878</x:v>
      </x:c>
      <x:c r="N1412" s="1" t="n">
        <x:f>IFERROR(IF(COUNTIFS('Core Analysis'!$B$2:$B$19,A1412,'Core Analysis'!$D$2:$D$19,"&gt;0")&gt;0,VLOOKUP(A1412,'Core Analysis'!$B$2:$D$19,3,FALSE),POWER(('Assumptions'!$B$4*'Assumptions'!$B$5)/(E1412*POWER(M1412,'Assumptions'!$B$6)),1/'Assumptions'!$B$7)),"")</x:f>
        <x:v>0.3375836692710589</x:v>
      </x:c>
      <x:c r="O1412" s="9" t="n">
        <x:f>IFERROR('Assumptions'!$B$12*POWER(M1412,'Assumptions'!$B$13)/POWER(N1412,2),"")</x:f>
        <x:v>0.003484420754174069</x:v>
      </x:c>
    </x:row>
    <x:row r="1413">
      <x:c r="A1413" s="8" t="n">
        <x:v>8505.5</x:v>
      </x:c>
      <x:c r="B1413" s="1" t="n">
        <x:v>42.2</x:v>
      </x:c>
      <x:c r="C1413" s="1" t="n">
        <x:v>8.6044</x:v>
      </x:c>
      <x:c r="D1413" s="1" t="n">
        <x:v>-98.2222</x:v>
      </x:c>
      <x:c r="E1413" s="1" t="n">
        <x:v>17.7433</x:v>
      </x:c>
      <x:c r="F1413" s="1" t="n">
        <x:v>21.0072</x:v>
      </x:c>
      <x:c r="G1413" s="1" t="n">
        <x:v>30.3646</x:v>
      </x:c>
      <x:c r="H1413" s="1" t="n">
        <x:v>88.8</x:v>
      </x:c>
      <x:c r="I1413" s="1" t="n">
        <x:v>2.278</x:v>
      </x:c>
      <x:c r="J1413" s="1" t="n">
        <x:v>-0.01</x:v>
      </x:c>
      <x:c r="K1413" s="1" t="n">
        <x:v>2.7822</x:v>
      </x:c>
      <x:c r="L1413" s="1" t="n">
        <x:v>25.4933</x:v>
      </x:c>
      <x:c r="M1413" s="1" t="n">
        <x:f>IFERROR(IF(COUNTIF('Core Analysis'!$B$2:$B$19,A1413)&gt;0,VLOOKUP(A1413,'Core Analysis'!$B$2:$D$19,2,FALSE),SQRT((POWER(L1413/'Assumptions'!$B$8,2)+POWER(('Assumptions'!$B$2-I1413)/('Assumptions'!$B$2-'Assumptions'!$B$3),2))/2)),"")</x:f>
        <x:v>0.2559569119416985</x:v>
      </x:c>
      <x:c r="N1413" s="1" t="n">
        <x:f>IFERROR(IF(COUNTIFS('Core Analysis'!$B$2:$B$19,A1413,'Core Analysis'!$D$2:$D$19,"&gt;0")&gt;0,VLOOKUP(A1413,'Core Analysis'!$B$2:$D$19,3,FALSE),POWER(('Assumptions'!$B$4*'Assumptions'!$B$5)/(E1413*POWER(M1413,'Assumptions'!$B$6)),1/'Assumptions'!$B$7)),"")</x:f>
        <x:v>0.34704033842530807</x:v>
      </x:c>
      <x:c r="O1413" s="9" t="n">
        <x:f>IFERROR('Assumptions'!$B$12*POWER(M1413,'Assumptions'!$B$13)/POWER(N1413,2),"")</x:f>
        <x:v>0.0028100444143697167</x:v>
      </x:c>
    </x:row>
    <x:row r="1414">
      <x:c r="A1414" s="8" t="n">
        <x:v>8506</x:v>
      </x:c>
      <x:c r="B1414" s="1" t="n">
        <x:v>44.3333</x:v>
      </x:c>
      <x:c r="C1414" s="1" t="n">
        <x:v>8.6111</x:v>
      </x:c>
      <x:c r="D1414" s="1" t="n">
        <x:v>-98.4</x:v>
      </x:c>
      <x:c r="E1414" s="1" t="n">
        <x:v>18.409</x:v>
      </x:c>
      <x:c r="F1414" s="1" t="n">
        <x:v>21.2013</x:v>
      </x:c>
      <x:c r="G1414" s="1" t="n">
        <x:v>31.215</x:v>
      </x:c>
      <x:c r="H1414" s="1" t="n">
        <x:v>88.1778</x:v>
      </x:c>
      <x:c r="I1414" s="1" t="n">
        <x:v>2.2733</x:v>
      </x:c>
      <x:c r="J1414" s="1" t="n">
        <x:v>-0.0173</x:v>
      </x:c>
      <x:c r="K1414" s="1" t="n">
        <x:v>2.7867</x:v>
      </x:c>
      <x:c r="L1414" s="1" t="n">
        <x:v>24.16</x:v>
      </x:c>
      <x:c r="M1414" s="1" t="n">
        <x:f>IFERROR(IF(COUNTIF('Core Analysis'!$B$2:$B$19,A1414)&gt;0,VLOOKUP(A1414,'Core Analysis'!$B$2:$D$19,2,FALSE),SQRT((POWER(L1414/'Assumptions'!$B$8,2)+POWER(('Assumptions'!$B$2-I1414)/('Assumptions'!$B$2-'Assumptions'!$B$3),2))/2)),"")</x:f>
        <x:v>0.2508181429985083</x:v>
      </x:c>
      <x:c r="N1414" s="1" t="n">
        <x:f>IFERROR(IF(COUNTIFS('Core Analysis'!$B$2:$B$19,A1414,'Core Analysis'!$D$2:$D$19,"&gt;0")&gt;0,VLOOKUP(A1414,'Core Analysis'!$B$2:$D$19,3,FALSE),POWER(('Assumptions'!$B$4*'Assumptions'!$B$5)/(E1414*POWER(M1414,'Assumptions'!$B$6)),1/'Assumptions'!$B$7)),"")</x:f>
        <x:v>0.34768821538980943</x:v>
      </x:c>
      <x:c r="O1414" s="9" t="n">
        <x:f>IFERROR('Assumptions'!$B$12*POWER(M1414,'Assumptions'!$B$13)/POWER(N1414,2),"")</x:f>
        <x:v>0.0025605799367451804</x:v>
      </x:c>
    </x:row>
    <x:row r="1415">
      <x:c r="A1415" s="8" t="n">
        <x:v>8506.5</x:v>
      </x:c>
      <x:c r="B1415" s="1" t="n">
        <x:v>44.7333</x:v>
      </x:c>
      <x:c r="C1415" s="1" t="n">
        <x:v>8.6133</x:v>
      </x:c>
      <x:c r="D1415" s="1" t="n">
        <x:v>-99.5333</x:v>
      </x:c>
      <x:c r="E1415" s="1" t="n">
        <x:v>18.2963</x:v>
      </x:c>
      <x:c r="F1415" s="1" t="n">
        <x:v>20.7718</x:v>
      </x:c>
      <x:c r="G1415" s="1" t="n">
        <x:v>30.8026</x:v>
      </x:c>
      <x:c r="H1415" s="1" t="n">
        <x:v>84.2667</x:v>
      </x:c>
      <x:c r="I1415" s="1" t="n">
        <x:v>2.2796</x:v>
      </x:c>
      <x:c r="J1415" s="1" t="n">
        <x:v>-0.0149</x:v>
      </x:c>
      <x:c r="K1415" s="1" t="n">
        <x:v>2.8578</x:v>
      </x:c>
      <x:c r="L1415" s="1" t="n">
        <x:v>24.6267</x:v>
      </x:c>
      <x:c r="M1415" s="1" t="n">
        <x:f>IFERROR(IF(COUNTIF('Core Analysis'!$B$2:$B$19,A1415)&gt;0,VLOOKUP(A1415,'Core Analysis'!$B$2:$D$19,2,FALSE),SQRT((POWER(L1415/'Assumptions'!$B$8,2)+POWER(('Assumptions'!$B$2-I1415)/('Assumptions'!$B$2-'Assumptions'!$B$3),2))/2)),"")</x:f>
        <x:v>0.2512043504856355</x:v>
      </x:c>
      <x:c r="N1415" s="1" t="n">
        <x:f>IFERROR(IF(COUNTIFS('Core Analysis'!$B$2:$B$19,A1415,'Core Analysis'!$D$2:$D$19,"&gt;0")&gt;0,VLOOKUP(A1415,'Core Analysis'!$B$2:$D$19,3,FALSE),POWER(('Assumptions'!$B$4*'Assumptions'!$B$5)/(E1415*POWER(M1415,'Assumptions'!$B$6)),1/'Assumptions'!$B$7)),"")</x:f>
        <x:v>0.3482212138192871</x:v>
      </x:c>
      <x:c r="O1415" s="9" t="n">
        <x:f>IFERROR('Assumptions'!$B$12*POWER(M1415,'Assumptions'!$B$13)/POWER(N1415,2),"")</x:f>
        <x:v>0.002570087721171985</x:v>
      </x:c>
    </x:row>
    <x:row r="1416">
      <x:c r="A1416" s="8" t="n">
        <x:v>8507</x:v>
      </x:c>
      <x:c r="B1416" s="1" t="n">
        <x:v>43.0333</x:v>
      </x:c>
      <x:c r="C1416" s="1" t="n">
        <x:v>8.6222</x:v>
      </x:c>
      <x:c r="D1416" s="1" t="n">
        <x:v>-99.2889</x:v>
      </x:c>
      <x:c r="E1416" s="1" t="n">
        <x:v>18.3338</x:v>
      </x:c>
      <x:c r="F1416" s="1" t="n">
        <x:v>21.029</x:v>
      </x:c>
      <x:c r="G1416" s="1" t="n">
        <x:v>30.2094</x:v>
      </x:c>
      <x:c r="H1416" s="1" t="n">
        <x:v>78.2444</x:v>
      </x:c>
      <x:c r="I1416" s="1" t="n">
        <x:v>2.2967</x:v>
      </x:c>
      <x:c r="J1416" s="1" t="n">
        <x:v>-0.0121</x:v>
      </x:c>
      <x:c r="K1416" s="1" t="n">
        <x:v>2.9511</x:v>
      </x:c>
      <x:c r="L1416" s="1" t="n">
        <x:v>24.5467</x:v>
      </x:c>
      <x:c r="M1416" s="1" t="n">
        <x:f>IFERROR(IF(COUNTIF('Core Analysis'!$B$2:$B$19,A1416)&gt;0,VLOOKUP(A1416,'Core Analysis'!$B$2:$D$19,2,FALSE),SQRT((POWER(L1416/'Assumptions'!$B$8,2)+POWER(('Assumptions'!$B$2-I1416)/('Assumptions'!$B$2-'Assumptions'!$B$3),2))/2)),"")</x:f>
        <x:v>0.24578603236652705</x:v>
      </x:c>
      <x:c r="N1416" s="1" t="n">
        <x:f>IFERROR(IF(COUNTIFS('Core Analysis'!$B$2:$B$19,A1416,'Core Analysis'!$D$2:$D$19,"&gt;0")&gt;0,VLOOKUP(A1416,'Core Analysis'!$B$2:$D$19,3,FALSE),POWER(('Assumptions'!$B$4*'Assumptions'!$B$5)/(E1416*POWER(M1416,'Assumptions'!$B$6)),1/'Assumptions'!$B$7)),"")</x:f>
        <x:v>0.3555335376109071</x:v>
      </x:c>
      <x:c r="O1416" s="9" t="n">
        <x:f>IFERROR('Assumptions'!$B$12*POWER(M1416,'Assumptions'!$B$13)/POWER(N1416,2),"")</x:f>
        <x:v>0.00223990415601405</x:v>
      </x:c>
    </x:row>
    <x:row r="1417">
      <x:c r="A1417" s="8" t="n">
        <x:v>8507.5</x:v>
      </x:c>
      <x:c r="B1417" s="1" t="n">
        <x:v>39.8</x:v>
      </x:c>
      <x:c r="C1417" s="1" t="n">
        <x:v>8.6956</x:v>
      </x:c>
      <x:c r="D1417" s="1" t="n">
        <x:v>-99.2</x:v>
      </x:c>
      <x:c r="E1417" s="1" t="n">
        <x:v>18.4467</x:v>
      </x:c>
      <x:c r="F1417" s="1" t="n">
        <x:v>23.6119</x:v>
      </x:c>
      <x:c r="G1417" s="1" t="n">
        <x:v>30.3023</x:v>
      </x:c>
      <x:c r="H1417" s="1" t="n">
        <x:v>75.2667</x:v>
      </x:c>
      <x:c r="I1417" s="1" t="n">
        <x:v>2.3144</x:v>
      </x:c>
      <x:c r="J1417" s="1" t="n">
        <x:v>-0.0047</x:v>
      </x:c>
      <x:c r="K1417" s="1" t="n">
        <x:v>2.96</x:v>
      </x:c>
      <x:c r="L1417" s="1" t="n">
        <x:v>22.72</x:v>
      </x:c>
      <x:c r="M1417" s="1" t="n">
        <x:f>IFERROR(IF(COUNTIF('Core Analysis'!$B$2:$B$19,A1417)&gt;0,VLOOKUP(A1417,'Core Analysis'!$B$2:$D$19,2,FALSE),SQRT((POWER(L1417/'Assumptions'!$B$8,2)+POWER(('Assumptions'!$B$2-I1417)/('Assumptions'!$B$2-'Assumptions'!$B$3),2))/2)),"")</x:f>
        <x:v>0.2315470369706943</x:v>
      </x:c>
      <x:c r="N1417" s="1" t="n">
        <x:f>IFERROR(IF(COUNTIFS('Core Analysis'!$B$2:$B$19,A1417,'Core Analysis'!$D$2:$D$19,"&gt;0")&gt;0,VLOOKUP(A1417,'Core Analysis'!$B$2:$D$19,3,FALSE),POWER(('Assumptions'!$B$4*'Assumptions'!$B$5)/(E1417*POWER(M1417,'Assumptions'!$B$6)),1/'Assumptions'!$B$7)),"")</x:f>
        <x:v>0.37624041741777947</x:v>
      </x:c>
      <x:c r="O1417" s="9" t="n">
        <x:f>IFERROR('Assumptions'!$B$12*POWER(M1417,'Assumptions'!$B$13)/POWER(N1417,2),"")</x:f>
        <x:v>0.0015382276575420118</x:v>
      </x:c>
    </x:row>
    <x:row r="1418">
      <x:c r="A1418" s="8" t="n">
        <x:v>8508</x:v>
      </x:c>
      <x:c r="B1418" s="1" t="n">
        <x:v>39.7</x:v>
      </x:c>
      <x:c r="C1418" s="1" t="n">
        <x:v>8.68</x:v>
      </x:c>
      <x:c r="D1418" s="1" t="n">
        <x:v>-99.4889</x:v>
      </x:c>
      <x:c r="E1418" s="1" t="n">
        <x:v>18.4656</x:v>
      </x:c>
      <x:c r="F1418" s="1" t="n">
        <x:v>27.8118</x:v>
      </x:c>
      <x:c r="G1418" s="1" t="n">
        <x:v>32.7915</x:v>
      </x:c>
      <x:c r="H1418" s="1" t="n">
        <x:v>76.1111</x:v>
      </x:c>
      <x:c r="I1418" s="1" t="n">
        <x:v>2.3182</x:v>
      </x:c>
      <x:c r="J1418" s="1" t="n">
        <x:v>-0.0031</x:v>
      </x:c>
      <x:c r="K1418" s="1" t="n">
        <x:v>2.8533</x:v>
      </x:c>
      <x:c r="L1418" s="1" t="n">
        <x:v>20.2</x:v>
      </x:c>
      <x:c r="M1418" s="1" t="n">
        <x:f>IFERROR(IF(COUNTIF('Core Analysis'!$B$2:$B$19,A1418)&gt;0,VLOOKUP(A1418,'Core Analysis'!$B$2:$D$19,2,FALSE),SQRT((POWER(L1418/'Assumptions'!$B$8,2)+POWER(('Assumptions'!$B$2-I1418)/('Assumptions'!$B$2-'Assumptions'!$B$3),2))/2)),"")</x:f>
        <x:v>0.21837483033180488</x:v>
      </x:c>
      <x:c r="N1418" s="1" t="n">
        <x:f>IFERROR(IF(COUNTIFS('Core Analysis'!$B$2:$B$19,A1418,'Core Analysis'!$D$2:$D$19,"&gt;0")&gt;0,VLOOKUP(A1418,'Core Analysis'!$B$2:$D$19,3,FALSE),POWER(('Assumptions'!$B$4*'Assumptions'!$B$5)/(E1418*POWER(M1418,'Assumptions'!$B$6)),1/'Assumptions'!$B$7)),"")</x:f>
        <x:v>0.3987307461595178</x:v>
      </x:c>
      <x:c r="O1418" s="9" t="n">
        <x:f>IFERROR('Assumptions'!$B$12*POWER(M1418,'Assumptions'!$B$13)/POWER(N1418,2),"")</x:f>
        <x:v>0.0010584511326054826</x:v>
      </x:c>
    </x:row>
    <x:row r="1419">
      <x:c r="A1419" s="8" t="n">
        <x:v>8508.5</x:v>
      </x:c>
      <x:c r="B1419" s="1" t="n">
        <x:v>42.2</x:v>
      </x:c>
      <x:c r="C1419" s="1" t="n">
        <x:v>8.5267</x:v>
      </x:c>
      <x:c r="D1419" s="1" t="n">
        <x:v>-99.5778</x:v>
      </x:c>
      <x:c r="E1419" s="1" t="n">
        <x:v>18.4656</x:v>
      </x:c>
      <x:c r="F1419" s="1" t="n">
        <x:v>28.9977</x:v>
      </x:c>
      <x:c r="G1419" s="1" t="n">
        <x:v>38.4618</x:v>
      </x:c>
      <x:c r="H1419" s="1" t="n">
        <x:v>80.4889</x:v>
      </x:c>
      <x:c r="I1419" s="1" t="n">
        <x:v>2.304</x:v>
      </x:c>
      <x:c r="J1419" s="1" t="n">
        <x:v>-0.002</x:v>
      </x:c>
      <x:c r="K1419" s="1" t="n">
        <x:v>2.7333</x:v>
      </x:c>
      <x:c r="L1419" s="1" t="n">
        <x:v>19.0267</x:v>
      </x:c>
      <x:c r="M1419" s="1" t="n">
        <x:f>IFERROR(IF(COUNTIF('Core Analysis'!$B$2:$B$19,A1419)&gt;0,VLOOKUP(A1419,'Core Analysis'!$B$2:$D$19,2,FALSE),SQRT((POWER(L1419/'Assumptions'!$B$8,2)+POWER(('Assumptions'!$B$2-I1419)/('Assumptions'!$B$2-'Assumptions'!$B$3),2))/2)),"")</x:f>
        <x:v>0.21759827190865158</x:v>
      </x:c>
      <x:c r="N1419" s="1" t="n">
        <x:f>IFERROR(IF(COUNTIFS('Core Analysis'!$B$2:$B$19,A1419,'Core Analysis'!$D$2:$D$19,"&gt;0")&gt;0,VLOOKUP(A1419,'Core Analysis'!$B$2:$D$19,3,FALSE),POWER(('Assumptions'!$B$4*'Assumptions'!$B$5)/(E1419*POWER(M1419,'Assumptions'!$B$6)),1/'Assumptions'!$B$7)),"")</x:f>
        <x:v>0.4001537249211799</x:v>
      </x:c>
      <x:c r="O1419" s="9" t="n">
        <x:f>IFERROR('Assumptions'!$B$12*POWER(M1419,'Assumptions'!$B$13)/POWER(N1419,2),"")</x:f>
        <x:v>0.0010345920224219935</x:v>
      </x:c>
    </x:row>
    <x:row r="1420">
      <x:c r="A1420" s="8" t="n">
        <x:v>8509</x:v>
      </x:c>
      <x:c r="B1420" s="1" t="n">
        <x:v>40.3</x:v>
      </x:c>
      <x:c r="C1420" s="1" t="n">
        <x:v>8.5444</x:v>
      </x:c>
      <x:c r="D1420" s="1" t="n">
        <x:v>-99.8667</x:v>
      </x:c>
      <x:c r="E1420" s="1" t="n">
        <x:v>18.8282</x:v>
      </x:c>
      <x:c r="F1420" s="1" t="n">
        <x:v>26.721</x:v>
      </x:c>
      <x:c r="G1420" s="1" t="n">
        <x:v>35.0462</x:v>
      </x:c>
      <x:c r="H1420" s="1" t="n">
        <x:v>86.7111</x:v>
      </x:c>
      <x:c r="I1420" s="1" t="n">
        <x:v>2.2816</x:v>
      </x:c>
      <x:c r="J1420" s="1" t="n">
        <x:v>-0.0038</x:v>
      </x:c>
      <x:c r="K1420" s="1" t="n">
        <x:v>2.6622</x:v>
      </x:c>
      <x:c r="L1420" s="1" t="n">
        <x:v>21.6</x:v>
      </x:c>
      <x:c r="M1420" s="1" t="n">
        <x:f>IFERROR(IF(COUNTIF('Core Analysis'!$B$2:$B$19,A1420)&gt;0,VLOOKUP(A1420,'Core Analysis'!$B$2:$D$19,2,FALSE),SQRT((POWER(L1420/'Assumptions'!$B$8,2)+POWER(('Assumptions'!$B$2-I1420)/('Assumptions'!$B$2-'Assumptions'!$B$3),2))/2)),"")</x:f>
        <x:v>0.23624321280752247</x:v>
      </x:c>
      <x:c r="N1420" s="1" t="n">
        <x:f>IFERROR(IF(COUNTIFS('Core Analysis'!$B$2:$B$19,A1420,'Core Analysis'!$D$2:$D$19,"&gt;0")&gt;0,VLOOKUP(A1420,'Core Analysis'!$B$2:$D$19,3,FALSE),POWER(('Assumptions'!$B$4*'Assumptions'!$B$5)/(E1420*POWER(M1420,'Assumptions'!$B$6)),1/'Assumptions'!$B$7)),"")</x:f>
        <x:v>0.3650062291838235</x:v>
      </x:c>
      <x:c r="O1420" s="9" t="n">
        <x:f>IFERROR('Assumptions'!$B$12*POWER(M1420,'Assumptions'!$B$13)/POWER(N1420,2),"")</x:f>
        <x:v>0.001785333906226211</x:v>
      </x:c>
    </x:row>
    <x:row r="1421">
      <x:c r="A1421" s="8" t="n">
        <x:v>8509.5</x:v>
      </x:c>
      <x:c r="B1421" s="1" t="n">
        <x:v>41.1</x:v>
      </x:c>
      <x:c r="C1421" s="1" t="n">
        <x:v>8.5667</x:v>
      </x:c>
      <x:c r="D1421" s="1" t="n">
        <x:v>-99.3778</x:v>
      </x:c>
      <x:c r="E1421" s="1" t="n">
        <x:v>18.9829</x:v>
      </x:c>
      <x:c r="F1421" s="1" t="n">
        <x:v>24.4689</x:v>
      </x:c>
      <x:c r="G1421" s="1" t="n">
        <x:v>32.3219</x:v>
      </x:c>
      <x:c r="H1421" s="1" t="n">
        <x:v>89.9778</x:v>
      </x:c>
      <x:c r="I1421" s="1" t="n">
        <x:v>2.272</x:v>
      </x:c>
      <x:c r="J1421" s="1" t="n">
        <x:v>-0.0038</x:v>
      </x:c>
      <x:c r="K1421" s="1" t="n">
        <x:v>2.5467</x:v>
      </x:c>
      <x:c r="L1421" s="1" t="n">
        <x:v>23.44</x:v>
      </x:c>
      <x:c r="M1421" s="1" t="n">
        <x:f>IFERROR(IF(COUNTIF('Core Analysis'!$B$2:$B$19,A1421)&gt;0,VLOOKUP(A1421,'Core Analysis'!$B$2:$D$19,2,FALSE),SQRT((POWER(L1421/'Assumptions'!$B$8,2)+POWER(('Assumptions'!$B$2-I1421)/('Assumptions'!$B$2-'Assumptions'!$B$3),2))/2)),"")</x:f>
        <x:v>0.24777554035686156</x:v>
      </x:c>
      <x:c r="N1421" s="1" t="n">
        <x:f>IFERROR(IF(COUNTIFS('Core Analysis'!$B$2:$B$19,A1421,'Core Analysis'!$D$2:$D$19,"&gt;0")&gt;0,VLOOKUP(A1421,'Core Analysis'!$B$2:$D$19,3,FALSE),POWER(('Assumptions'!$B$4*'Assumptions'!$B$5)/(E1421*POWER(M1421,'Assumptions'!$B$6)),1/'Assumptions'!$B$7)),"")</x:f>
        <x:v>0.34659660625062866</x:v>
      </x:c>
      <x:c r="O1421" s="9" t="n">
        <x:f>IFERROR('Assumptions'!$B$12*POWER(M1421,'Assumptions'!$B$13)/POWER(N1421,2),"")</x:f>
        <x:v>0.002442009769173675</x:v>
      </x:c>
    </x:row>
    <x:row r="1422">
      <x:c r="A1422" s="8" t="n">
        <x:v>8510</x:v>
      </x:c>
      <x:c r="B1422" s="1" t="n">
        <x:v>39.5</x:v>
      </x:c>
      <x:c r="C1422" s="1" t="n">
        <x:v>8.5244</x:v>
      </x:c>
      <x:c r="D1422" s="1" t="n">
        <x:v>-99.8667</x:v>
      </x:c>
      <x:c r="E1422" s="1" t="n">
        <x:v>18.9441</x:v>
      </x:c>
      <x:c r="F1422" s="1" t="n">
        <x:v>23.6066</x:v>
      </x:c>
      <x:c r="G1422" s="1" t="n">
        <x:v>31.9912</x:v>
      </x:c>
      <x:c r="H1422" s="1" t="n">
        <x:v>90.2</x:v>
      </x:c>
      <x:c r="I1422" s="1" t="n">
        <x:v>2.2782</x:v>
      </x:c>
      <x:c r="J1422" s="1" t="n">
        <x:v>0.0002</x:v>
      </x:c>
      <x:c r="K1422" s="1" t="n">
        <x:v>2.6311</x:v>
      </x:c>
      <x:c r="L1422" s="1" t="n">
        <x:v>25.52</x:v>
      </x:c>
      <x:c r="M1422" s="1" t="n">
        <x:f>IFERROR(IF(COUNTIF('Core Analysis'!$B$2:$B$19,A1422)&gt;0,VLOOKUP(A1422,'Core Analysis'!$B$2:$D$19,2,FALSE),SQRT((POWER(L1422/'Assumptions'!$B$8,2)+POWER(('Assumptions'!$B$2-I1422)/('Assumptions'!$B$2-'Assumptions'!$B$3),2))/2)),"")</x:f>
        <x:v>0.2560315786575469</x:v>
      </x:c>
      <x:c r="N1422" s="1" t="n">
        <x:f>IFERROR(IF(COUNTIFS('Core Analysis'!$B$2:$B$19,A1422,'Core Analysis'!$D$2:$D$19,"&gt;0")&gt;0,VLOOKUP(A1422,'Core Analysis'!$B$2:$D$19,3,FALSE),POWER(('Assumptions'!$B$4*'Assumptions'!$B$5)/(E1422*POWER(M1422,'Assumptions'!$B$6)),1/'Assumptions'!$B$7)),"")</x:f>
        <x:v>0.3357635090620362</x:v>
      </x:c>
      <x:c r="O1422" s="9" t="n">
        <x:f>IFERROR('Assumptions'!$B$12*POWER(M1422,'Assumptions'!$B$13)/POWER(N1422,2),"")</x:f>
        <x:v>0.0030058234481242434</x:v>
      </x:c>
    </x:row>
    <x:row r="1423">
      <x:c r="A1423" s="8" t="n">
        <x:v>8510.5</x:v>
      </x:c>
      <x:c r="B1423" s="1" t="n">
        <x:v>38.2667</x:v>
      </x:c>
      <x:c r="C1423" s="1" t="n">
        <x:v>8.52</x:v>
      </x:c>
      <x:c r="D1423" s="1" t="n">
        <x:v>-100.2444</x:v>
      </x:c>
      <x:c r="E1423" s="1" t="n">
        <x:v>18.8667</x:v>
      </x:c>
      <x:c r="F1423" s="1" t="n">
        <x:v>23.0573</x:v>
      </x:c>
      <x:c r="G1423" s="1" t="n">
        <x:v>32.6861</x:v>
      </x:c>
      <x:c r="H1423" s="1" t="n">
        <x:v>89.9111</x:v>
      </x:c>
      <x:c r="I1423" s="1" t="n">
        <x:v>2.296</x:v>
      </x:c>
      <x:c r="J1423" s="1" t="n">
        <x:v>0.0061</x:v>
      </x:c>
      <x:c r="K1423" s="1" t="n">
        <x:v>2.7289</x:v>
      </x:c>
      <x:c r="L1423" s="1" t="n">
        <x:v>25.2667</x:v>
      </x:c>
      <x:c r="M1423" s="1" t="n">
        <x:f>IFERROR(IF(COUNTIF('Core Analysis'!$B$2:$B$19,A1423)&gt;0,VLOOKUP(A1423,'Core Analysis'!$B$2:$D$19,2,FALSE),SQRT((POWER(L1423/'Assumptions'!$B$8,2)+POWER(('Assumptions'!$B$2-I1423)/('Assumptions'!$B$2-'Assumptions'!$B$3),2))/2)),"")</x:f>
        <x:v>0.24960828870687352</x:v>
      </x:c>
      <x:c r="N1423" s="1" t="n">
        <x:f>IFERROR(IF(COUNTIFS('Core Analysis'!$B$2:$B$19,A1423,'Core Analysis'!$D$2:$D$19,"&gt;0")&gt;0,VLOOKUP(A1423,'Core Analysis'!$B$2:$D$19,3,FALSE),POWER(('Assumptions'!$B$4*'Assumptions'!$B$5)/(E1423*POWER(M1423,'Assumptions'!$B$6)),1/'Assumptions'!$B$7)),"")</x:f>
        <x:v>0.34510960223319126</x:v>
      </x:c>
      <x:c r="O1423" s="9" t="n">
        <x:f>IFERROR('Assumptions'!$B$12*POWER(M1423,'Assumptions'!$B$13)/POWER(N1423,2),"")</x:f>
        <x:v>0.0025442772486656464</x:v>
      </x:c>
    </x:row>
    <x:row r="1424">
      <x:c r="A1424" s="8" t="n">
        <x:v>8511</x:v>
      </x:c>
      <x:c r="B1424" s="1" t="n">
        <x:v>36</x:v>
      </x:c>
      <x:c r="C1424" s="1" t="n">
        <x:v>8.5244</x:v>
      </x:c>
      <x:c r="D1424" s="1" t="n">
        <x:v>-100.4667</x:v>
      </x:c>
      <x:c r="E1424" s="1" t="n">
        <x:v>19.139</x:v>
      </x:c>
      <x:c r="F1424" s="1" t="n">
        <x:v>23.1994</x:v>
      </x:c>
      <x:c r="G1424" s="1" t="n">
        <x:v>32.5526</x:v>
      </x:c>
      <x:c r="H1424" s="1" t="n">
        <x:v>89.6667</x:v>
      </x:c>
      <x:c r="I1424" s="1" t="n">
        <x:v>2.3131</x:v>
      </x:c>
      <x:c r="J1424" s="1" t="n">
        <x:v>0.019</x:v>
      </x:c>
      <x:c r="K1424" s="1" t="n">
        <x:v>3.0133</x:v>
      </x:c>
      <x:c r="L1424" s="1" t="n">
        <x:v>26.4</x:v>
      </x:c>
      <x:c r="M1424" s="1" t="n">
        <x:f>IFERROR(IF(COUNTIF('Core Analysis'!$B$2:$B$19,A1424)&gt;0,VLOOKUP(A1424,'Core Analysis'!$B$2:$D$19,2,FALSE),SQRT((POWER(L1424/'Assumptions'!$B$8,2)+POWER(('Assumptions'!$B$2-I1424)/('Assumptions'!$B$2-'Assumptions'!$B$3),2))/2)),"")</x:f>
        <x:v>0.2506603826569887</x:v>
      </x:c>
      <x:c r="N1424" s="1" t="n">
        <x:f>IFERROR(IF(COUNTIFS('Core Analysis'!$B$2:$B$19,A1424,'Core Analysis'!$D$2:$D$19,"&gt;0")&gt;0,VLOOKUP(A1424,'Core Analysis'!$B$2:$D$19,3,FALSE),POWER(('Assumptions'!$B$4*'Assumptions'!$B$5)/(E1424*POWER(M1424,'Assumptions'!$B$6)),1/'Assumptions'!$B$7)),"")</x:f>
        <x:v>0.3412076017997263</x:v>
      </x:c>
      <x:c r="O1424" s="9" t="n">
        <x:f>IFERROR('Assumptions'!$B$12*POWER(M1424,'Assumptions'!$B$13)/POWER(N1424,2),"")</x:f>
        <x:v>0.0026514203450343802</x:v>
      </x:c>
    </x:row>
    <x:row r="1425">
      <x:c r="A1425" s="8" t="n">
        <x:v>8511.5</x:v>
      </x:c>
      <x:c r="B1425" s="1" t="n">
        <x:v>32</x:v>
      </x:c>
      <x:c r="C1425" s="1" t="n">
        <x:v>8.5222</x:v>
      </x:c>
      <x:c r="D1425" s="1" t="n">
        <x:v>-100.4667</x:v>
      </x:c>
      <x:c r="E1425" s="1" t="n">
        <x:v>19.1194</x:v>
      </x:c>
      <x:c r="F1425" s="1" t="n">
        <x:v>23.8251</x:v>
      </x:c>
      <x:c r="G1425" s="1" t="n">
        <x:v>33.4305</x:v>
      </x:c>
      <x:c r="H1425" s="1" t="n">
        <x:v>89.6889</x:v>
      </x:c>
      <x:c r="I1425" s="1" t="n">
        <x:v>2.3187</x:v>
      </x:c>
      <x:c r="J1425" s="1" t="n">
        <x:v>0.0198</x:v>
      </x:c>
      <x:c r="K1425" s="1" t="n">
        <x:v>2.9778</x:v>
      </x:c>
      <x:c r="L1425" s="1" t="n">
        <x:v>26.92</x:v>
      </x:c>
      <x:c r="M1425" s="1" t="n">
        <x:f>IFERROR(IF(COUNTIF('Core Analysis'!$B$2:$B$19,A1425)&gt;0,VLOOKUP(A1425,'Core Analysis'!$B$2:$D$19,2,FALSE),SQRT((POWER(L1425/'Assumptions'!$B$8,2)+POWER(('Assumptions'!$B$2-I1425)/('Assumptions'!$B$2-'Assumptions'!$B$3),2))/2)),"")</x:f>
        <x:v>0.2518968448515922</x:v>
      </x:c>
      <x:c r="N1425" s="1" t="n">
        <x:f>IFERROR(IF(COUNTIFS('Core Analysis'!$B$2:$B$19,A1425,'Core Analysis'!$D$2:$D$19,"&gt;0")&gt;0,VLOOKUP(A1425,'Core Analysis'!$B$2:$D$19,3,FALSE),POWER(('Assumptions'!$B$4*'Assumptions'!$B$5)/(E1425*POWER(M1425,'Assumptions'!$B$6)),1/'Assumptions'!$B$7)),"")</x:f>
        <x:v>0.33970673752134406</x:v>
      </x:c>
      <x:c r="O1425" s="9" t="n">
        <x:f>IFERROR('Assumptions'!$B$12*POWER(M1425,'Assumptions'!$B$13)/POWER(N1425,2),"")</x:f>
        <x:v>0.0027334465717417447</x:v>
      </x:c>
    </x:row>
    <x:row r="1426">
      <x:c r="A1426" s="8" t="n">
        <x:v>8512</x:v>
      </x:c>
      <x:c r="B1426" s="1" t="n">
        <x:v>29.4</x:v>
      </x:c>
      <x:c r="C1426" s="1" t="n">
        <x:v>8.52</x:v>
      </x:c>
      <x:c r="D1426" s="1" t="n">
        <x:v>-100.2667</x:v>
      </x:c>
      <x:c r="E1426" s="1" t="n">
        <x:v>18.8861</x:v>
      </x:c>
      <x:c r="F1426" s="1" t="n">
        <x:v>24.3674</x:v>
      </x:c>
      <x:c r="G1426" s="1" t="n">
        <x:v>33.6364</x:v>
      </x:c>
      <x:c r="H1426" s="1" t="n">
        <x:v>89</x:v>
      </x:c>
      <x:c r="I1426" s="1" t="n">
        <x:v>2.3084</x:v>
      </x:c>
      <x:c r="J1426" s="1" t="n">
        <x:v>0.0166</x:v>
      </x:c>
      <x:c r="K1426" s="1" t="n">
        <x:v>2.9022</x:v>
      </x:c>
      <x:c r="L1426" s="1" t="n">
        <x:v>26.64</x:v>
      </x:c>
      <x:c r="M1426" s="1" t="n">
        <x:f>IFERROR(IF(COUNTIF('Core Analysis'!$B$2:$B$19,A1426)&gt;0,VLOOKUP(A1426,'Core Analysis'!$B$2:$D$19,2,FALSE),SQRT((POWER(L1426/'Assumptions'!$B$8,2)+POWER(('Assumptions'!$B$2-I1426)/('Assumptions'!$B$2-'Assumptions'!$B$3),2))/2)),"")</x:f>
        <x:v>0.2532139046623075</x:v>
      </x:c>
      <x:c r="N1426" s="1" t="n">
        <x:f>IFERROR(IF(COUNTIFS('Core Analysis'!$B$2:$B$19,A1426,'Core Analysis'!$D$2:$D$19,"&gt;0")&gt;0,VLOOKUP(A1426,'Core Analysis'!$B$2:$D$19,3,FALSE),POWER(('Assumptions'!$B$4*'Assumptions'!$B$5)/(E1426*POWER(M1426,'Assumptions'!$B$6)),1/'Assumptions'!$B$7)),"")</x:f>
        <x:v>0.3400206749407082</x:v>
      </x:c>
      <x:c r="O1426" s="9" t="n">
        <x:f>IFERROR('Assumptions'!$B$12*POWER(M1426,'Assumptions'!$B$13)/POWER(N1426,2),"")</x:f>
        <x:v>0.0027917304236770198</x:v>
      </x:c>
    </x:row>
    <x:row r="1427">
      <x:c r="A1427" s="8" t="n">
        <x:v>8512.5</x:v>
      </x:c>
      <x:c r="B1427" s="1" t="n">
        <x:v>30.0667</x:v>
      </x:c>
      <x:c r="C1427" s="1" t="n">
        <x:v>8.5311</x:v>
      </x:c>
      <x:c r="D1427" s="1" t="n">
        <x:v>-100.5333</x:v>
      </x:c>
      <x:c r="E1427" s="1" t="n">
        <x:v>18.9635</x:v>
      </x:c>
      <x:c r="F1427" s="1" t="n">
        <x:v>24.6685</x:v>
      </x:c>
      <x:c r="G1427" s="1" t="n">
        <x:v>35.6576</x:v>
      </x:c>
      <x:c r="H1427" s="1" t="n">
        <x:v>88.6222</x:v>
      </x:c>
      <x:c r="I1427" s="1" t="n">
        <x:v>2.3027</x:v>
      </x:c>
      <x:c r="J1427" s="1" t="n">
        <x:v>0.006</x:v>
      </x:c>
      <x:c r="K1427" s="1" t="n">
        <x:v>2.7956</x:v>
      </x:c>
      <x:c r="L1427" s="1" t="n">
        <x:v>25.2133</x:v>
      </x:c>
      <x:c r="M1427" s="1" t="n">
        <x:f>IFERROR(IF(COUNTIF('Core Analysis'!$B$2:$B$19,A1427)&gt;0,VLOOKUP(A1427,'Core Analysis'!$B$2:$D$19,2,FALSE),SQRT((POWER(L1427/'Assumptions'!$B$8,2)+POWER(('Assumptions'!$B$2-I1427)/('Assumptions'!$B$2-'Assumptions'!$B$3),2))/2)),"")</x:f>
        <x:v>0.24742039988515424</x:v>
      </x:c>
      <x:c r="N1427" s="1" t="n">
        <x:f>IFERROR(IF(COUNTIFS('Core Analysis'!$B$2:$B$19,A1427,'Core Analysis'!$D$2:$D$19,"&gt;0")&gt;0,VLOOKUP(A1427,'Core Analysis'!$B$2:$D$19,3,FALSE),POWER(('Assumptions'!$B$4*'Assumptions'!$B$5)/(E1427*POWER(M1427,'Assumptions'!$B$6)),1/'Assumptions'!$B$7)),"")</x:f>
        <x:v>0.3472715978911774</x:v>
      </x:c>
      <x:c r="O1427" s="9" t="n">
        <x:f>IFERROR('Assumptions'!$B$12*POWER(M1427,'Assumptions'!$B$13)/POWER(N1427,2),"")</x:f>
        <x:v>0.0024172223288582858</x:v>
      </x:c>
    </x:row>
    <x:row r="1428">
      <x:c r="A1428" s="8" t="n">
        <x:v>8513</x:v>
      </x:c>
      <x:c r="B1428" s="1" t="n">
        <x:v>32.5667</x:v>
      </x:c>
      <x:c r="C1428" s="1" t="n">
        <x:v>8.5333</x:v>
      </x:c>
      <x:c r="D1428" s="1" t="n">
        <x:v>-102.0667</x:v>
      </x:c>
      <x:c r="E1428" s="1" t="n">
        <x:v>19.2964</x:v>
      </x:c>
      <x:c r="F1428" s="1" t="n">
        <x:v>25.2819</x:v>
      </x:c>
      <x:c r="G1428" s="1" t="n">
        <x:v>36.1343</x:v>
      </x:c>
      <x:c r="H1428" s="1" t="n">
        <x:v>88.6</x:v>
      </x:c>
      <x:c r="I1428" s="1" t="n">
        <x:v>2.3044</x:v>
      </x:c>
      <x:c r="J1428" s="1" t="n">
        <x:v>0.0044</x:v>
      </x:c>
      <x:c r="K1428" s="1" t="n">
        <x:v>2.76</x:v>
      </x:c>
      <x:c r="L1428" s="1" t="n">
        <x:v>24.96</x:v>
      </x:c>
      <x:c r="M1428" s="1" t="n">
        <x:f>IFERROR(IF(COUNTIF('Core Analysis'!$B$2:$B$19,A1428)&gt;0,VLOOKUP(A1428,'Core Analysis'!$B$2:$D$19,2,FALSE),SQRT((POWER(L1428/'Assumptions'!$B$8,2)+POWER(('Assumptions'!$B$2-I1428)/('Assumptions'!$B$2-'Assumptions'!$B$3),2))/2)),"")</x:f>
        <x:v>0.24564629595208864</x:v>
      </x:c>
      <x:c r="N1428" s="1" t="n">
        <x:f>IFERROR(IF(COUNTIFS('Core Analysis'!$B$2:$B$19,A1428,'Core Analysis'!$D$2:$D$19,"&gt;0")&gt;0,VLOOKUP(A1428,'Core Analysis'!$B$2:$D$19,3,FALSE),POWER(('Assumptions'!$B$4*'Assumptions'!$B$5)/(E1428*POWER(M1428,'Assumptions'!$B$6)),1/'Assumptions'!$B$7)),"")</x:f>
        <x:v>0.3467493465963907</x:v>
      </x:c>
      <x:c r="O1428" s="9" t="n">
        <x:f>IFERROR('Assumptions'!$B$12*POWER(M1428,'Assumptions'!$B$13)/POWER(N1428,2),"")</x:f>
        <x:v>0.0023489435133193957</x:v>
      </x:c>
    </x:row>
    <x:row r="1429">
      <x:c r="A1429" s="8" t="n">
        <x:v>8513.5</x:v>
      </x:c>
      <x:c r="B1429" s="1" t="n">
        <x:v>39.5</x:v>
      </x:c>
      <x:c r="C1429" s="1" t="n">
        <x:v>8.5289</x:v>
      </x:c>
      <x:c r="D1429" s="1" t="n">
        <x:v>-101.0889</x:v>
      </x:c>
      <x:c r="E1429" s="1" t="n">
        <x:v>19.4351</x:v>
      </x:c>
      <x:c r="F1429" s="1" t="n">
        <x:v>25.3336</x:v>
      </x:c>
      <x:c r="G1429" s="1" t="n">
        <x:v>36.6182</x:v>
      </x:c>
      <x:c r="H1429" s="1" t="n">
        <x:v>88.6</x:v>
      </x:c>
      <x:c r="I1429" s="1" t="n">
        <x:v>2.3062</x:v>
      </x:c>
      <x:c r="J1429" s="1" t="n">
        <x:v>0.0023</x:v>
      </x:c>
      <x:c r="K1429" s="1" t="n">
        <x:v>2.7733</x:v>
      </x:c>
      <x:c r="L1429" s="1" t="n">
        <x:v>25.3067</x:v>
      </x:c>
      <x:c r="M1429" s="1" t="n">
        <x:f>IFERROR(IF(COUNTIF('Core Analysis'!$B$2:$B$19,A1429)&gt;0,VLOOKUP(A1429,'Core Analysis'!$B$2:$D$19,2,FALSE),SQRT((POWER(L1429/'Assumptions'!$B$8,2)+POWER(('Assumptions'!$B$2-I1429)/('Assumptions'!$B$2-'Assumptions'!$B$3),2))/2)),"")</x:f>
        <x:v>0.24690313310789874</x:v>
      </x:c>
      <x:c r="N1429" s="1" t="n">
        <x:f>IFERROR(IF(COUNTIFS('Core Analysis'!$B$2:$B$19,A1429,'Core Analysis'!$D$2:$D$19,"&gt;0")&gt;0,VLOOKUP(A1429,'Core Analysis'!$B$2:$D$19,3,FALSE),POWER(('Assumptions'!$B$4*'Assumptions'!$B$5)/(E1429*POWER(M1429,'Assumptions'!$B$6)),1/'Assumptions'!$B$7)),"")</x:f>
        <x:v>0.3437510449733654</x:v>
      </x:c>
      <x:c r="O1429" s="9" t="n">
        <x:f>IFERROR('Assumptions'!$B$12*POWER(M1429,'Assumptions'!$B$13)/POWER(N1429,2),"")</x:f>
        <x:v>0.00244437536787439</x:v>
      </x:c>
    </x:row>
    <x:row r="1430">
      <x:c r="A1430" s="8" t="n">
        <x:v>8514</x:v>
      </x:c>
      <x:c r="B1430" s="1" t="n">
        <x:v>39.3667</x:v>
      </x:c>
      <x:c r="C1430" s="1" t="n">
        <x:v>8.5267</x:v>
      </x:c>
      <x:c r="D1430" s="1" t="n">
        <x:v>-100.2444</x:v>
      </x:c>
      <x:c r="E1430" s="1" t="n">
        <x:v>19.4152</x:v>
      </x:c>
      <x:c r="F1430" s="1" t="n">
        <x:v>25.4115</x:v>
      </x:c>
      <x:c r="G1430" s="1" t="n">
        <x:v>36.1712</x:v>
      </x:c>
      <x:c r="H1430" s="1" t="n">
        <x:v>88.9556</x:v>
      </x:c>
      <x:c r="I1430" s="1" t="n">
        <x:v>2.3133</x:v>
      </x:c>
      <x:c r="J1430" s="1" t="n">
        <x:v>0.0067</x:v>
      </x:c>
      <x:c r="K1430" s="1" t="n">
        <x:v>2.7156</x:v>
      </x:c>
      <x:c r="L1430" s="1" t="n">
        <x:v>27.12</x:v>
      </x:c>
      <x:c r="M1430" s="1" t="n">
        <x:f>IFERROR(IF(COUNTIF('Core Analysis'!$B$2:$B$19,A1430)&gt;0,VLOOKUP(A1430,'Core Analysis'!$B$2:$D$19,2,FALSE),SQRT((POWER(L1430/'Assumptions'!$B$8,2)+POWER(('Assumptions'!$B$2-I1430)/('Assumptions'!$B$2-'Assumptions'!$B$3),2))/2)),"")</x:f>
        <x:v>0.2544206086024986</x:v>
      </x:c>
      <x:c r="N1430" s="1" t="n">
        <x:f>IFERROR(IF(COUNTIFS('Core Analysis'!$B$2:$B$19,A1430,'Core Analysis'!$D$2:$D$19,"&gt;0")&gt;0,VLOOKUP(A1430,'Core Analysis'!$B$2:$D$19,3,FALSE),POWER(('Assumptions'!$B$4*'Assumptions'!$B$5)/(E1430*POWER(M1430,'Assumptions'!$B$6)),1/'Assumptions'!$B$7)),"")</x:f>
        <x:v>0.3337650027330544</x:v>
      </x:c>
      <x:c r="O1430" s="9" t="n">
        <x:f>IFERROR('Assumptions'!$B$12*POWER(M1430,'Assumptions'!$B$13)/POWER(N1430,2),"")</x:f>
        <x:v>0.0029586076727946774</x:v>
      </x:c>
    </x:row>
    <x:row r="1431">
      <x:c r="A1431" s="8" t="n">
        <x:v>8514.5</x:v>
      </x:c>
      <x:c r="B1431" s="1" t="n">
        <x:v>40.0667</x:v>
      </x:c>
      <x:c r="C1431" s="1" t="n">
        <x:v>8.5311</x:v>
      </x:c>
      <x:c r="D1431" s="1" t="n">
        <x:v>-100.2222</x:v>
      </x:c>
      <x:c r="E1431" s="1" t="n">
        <x:v>19.3953</x:v>
      </x:c>
      <x:c r="F1431" s="1" t="n">
        <x:v>24.9223</x:v>
      </x:c>
      <x:c r="G1431" s="1" t="n">
        <x:v>36.7308</x:v>
      </x:c>
      <x:c r="H1431" s="1" t="n">
        <x:v>89</x:v>
      </x:c>
      <x:c r="I1431" s="1" t="n">
        <x:v>2.31</x:v>
      </x:c>
      <x:c r="J1431" s="1" t="n">
        <x:v>0.0003</x:v>
      </x:c>
      <x:c r="K1431" s="1" t="n">
        <x:v>2.6267</x:v>
      </x:c>
      <x:c r="L1431" s="1" t="n">
        <x:v>26.6533</x:v>
      </x:c>
      <x:c r="M1431" s="1" t="n">
        <x:f>IFERROR(IF(COUNTIF('Core Analysis'!$B$2:$B$19,A1431)&gt;0,VLOOKUP(A1431,'Core Analysis'!$B$2:$D$19,2,FALSE),SQRT((POWER(L1431/'Assumptions'!$B$8,2)+POWER(('Assumptions'!$B$2-I1431)/('Assumptions'!$B$2-'Assumptions'!$B$3),2))/2)),"")</x:f>
        <x:v>0.252844907820276</x:v>
      </x:c>
      <x:c r="N1431" s="1" t="n">
        <x:f>IFERROR(IF(COUNTIFS('Core Analysis'!$B$2:$B$19,A1431,'Core Analysis'!$D$2:$D$19,"&gt;0")&gt;0,VLOOKUP(A1431,'Core Analysis'!$B$2:$D$19,3,FALSE),POWER(('Assumptions'!$B$4*'Assumptions'!$B$5)/(E1431*POWER(M1431,'Assumptions'!$B$6)),1/'Assumptions'!$B$7)),"")</x:f>
        <x:v>0.33601723633019326</x:v>
      </x:c>
      <x:c r="O1431" s="9" t="n">
        <x:f>IFERROR('Assumptions'!$B$12*POWER(M1431,'Assumptions'!$B$13)/POWER(N1431,2),"")</x:f>
        <x:v>0.002840366149429261</x:v>
      </x:c>
    </x:row>
    <x:row r="1432">
      <x:c r="A1432" s="8" t="n">
        <x:v>8515</x:v>
      </x:c>
      <x:c r="B1432" s="1" t="n">
        <x:v>36.9</x:v>
      </x:c>
      <x:c r="C1432" s="1" t="n">
        <x:v>8.5444</x:v>
      </x:c>
      <x:c r="D1432" s="1" t="n">
        <x:v>-100.7111</x:v>
      </x:c>
      <x:c r="E1432" s="1" t="n">
        <x:v>19.5148</x:v>
      </x:c>
      <x:c r="F1432" s="1" t="n">
        <x:v>24.8712</x:v>
      </x:c>
      <x:c r="G1432" s="1" t="n">
        <x:v>35.3669</x:v>
      </x:c>
      <x:c r="H1432" s="1" t="n">
        <x:v>89.0444</x:v>
      </x:c>
      <x:c r="I1432" s="1" t="n">
        <x:v>2.3109</x:v>
      </x:c>
      <x:c r="J1432" s="1" t="n">
        <x:v>-0.0026</x:v>
      </x:c>
      <x:c r="K1432" s="1" t="n">
        <x:v>2.6844</x:v>
      </x:c>
      <x:c r="L1432" s="1" t="n">
        <x:v>26.1333</x:v>
      </x:c>
      <x:c r="M1432" s="1" t="n">
        <x:f>IFERROR(IF(COUNTIF('Core Analysis'!$B$2:$B$19,A1432)&gt;0,VLOOKUP(A1432,'Core Analysis'!$B$2:$D$19,2,FALSE),SQRT((POWER(L1432/'Assumptions'!$B$8,2)+POWER(('Assumptions'!$B$2-I1432)/('Assumptions'!$B$2-'Assumptions'!$B$3),2))/2)),"")</x:f>
        <x:v>0.24986697085731158</x:v>
      </x:c>
      <x:c r="N1432" s="1" t="n">
        <x:f>IFERROR(IF(COUNTIFS('Core Analysis'!$B$2:$B$19,A1432,'Core Analysis'!$D$2:$D$19,"&gt;0")&gt;0,VLOOKUP(A1432,'Core Analysis'!$B$2:$D$19,3,FALSE),POWER(('Assumptions'!$B$4*'Assumptions'!$B$5)/(E1432*POWER(M1432,'Assumptions'!$B$6)),1/'Assumptions'!$B$7)),"")</x:f>
        <x:v>0.3389792493276137</x:v>
      </x:c>
      <x:c r="O1432" s="9" t="n">
        <x:f>IFERROR('Assumptions'!$B$12*POWER(M1432,'Assumptions'!$B$13)/POWER(N1432,2),"")</x:f>
        <x:v>0.0026491809865427677</x:v>
      </x:c>
    </x:row>
    <x:row r="1433">
      <x:c r="A1433" s="8" t="n">
        <x:v>8515.5</x:v>
      </x:c>
      <x:c r="B1433" s="1" t="n">
        <x:v>38.3667</x:v>
      </x:c>
      <x:c r="C1433" s="1" t="n">
        <x:v>8.5467</x:v>
      </x:c>
      <x:c r="D1433" s="1" t="n">
        <x:v>-100.6889</x:v>
      </x:c>
      <x:c r="E1433" s="1" t="n">
        <x:v>19.2963</x:v>
      </x:c>
      <x:c r="F1433" s="1" t="n">
        <x:v>24.8204</x:v>
      </x:c>
      <x:c r="G1433" s="1" t="n">
        <x:v>34.1917</x:v>
      </x:c>
      <x:c r="H1433" s="1" t="n">
        <x:v>89.4444</x:v>
      </x:c>
      <x:c r="I1433" s="1" t="n">
        <x:v>2.3009</x:v>
      </x:c>
      <x:c r="J1433" s="1" t="n">
        <x:v>-0.009</x:v>
      </x:c>
      <x:c r="K1433" s="1" t="n">
        <x:v>2.7022</x:v>
      </x:c>
      <x:c r="L1433" s="1" t="n">
        <x:v>24.76</x:v>
      </x:c>
      <x:c r="M1433" s="1" t="n">
        <x:f>IFERROR(IF(COUNTIF('Core Analysis'!$B$2:$B$19,A1433)&gt;0,VLOOKUP(A1433,'Core Analysis'!$B$2:$D$19,2,FALSE),SQRT((POWER(L1433/'Assumptions'!$B$8,2)+POWER(('Assumptions'!$B$2-I1433)/('Assumptions'!$B$2-'Assumptions'!$B$3),2))/2)),"")</x:f>
        <x:v>0.24563928388042777</x:v>
      </x:c>
      <x:c r="N1433" s="1" t="n">
        <x:f>IFERROR(IF(COUNTIFS('Core Analysis'!$B$2:$B$19,A1433,'Core Analysis'!$D$2:$D$19,"&gt;0")&gt;0,VLOOKUP(A1433,'Core Analysis'!$B$2:$D$19,3,FALSE),POWER(('Assumptions'!$B$4*'Assumptions'!$B$5)/(E1433*POWER(M1433,'Assumptions'!$B$6)),1/'Assumptions'!$B$7)),"")</x:f>
        <x:v>0.34676014348868156</x:v>
      </x:c>
      <x:c r="O1433" s="9" t="n">
        <x:f>IFERROR('Assumptions'!$B$12*POWER(M1433,'Assumptions'!$B$13)/POWER(N1433,2),"")</x:f>
        <x:v>0.0023485022458546987</x:v>
      </x:c>
    </x:row>
    <x:row r="1434">
      <x:c r="A1434" s="8" t="n">
        <x:v>8516</x:v>
      </x:c>
      <x:c r="B1434" s="1" t="n">
        <x:v>38.5</x:v>
      </x:c>
      <x:c r="C1434" s="1" t="n">
        <x:v>8.5467</x:v>
      </x:c>
      <x:c r="D1434" s="1" t="n">
        <x:v>-100.3111</x:v>
      </x:c>
      <x:c r="E1434" s="1" t="n">
        <x:v>19.0413</x:v>
      </x:c>
      <x:c r="F1434" s="1" t="n">
        <x:v>24.4674</x:v>
      </x:c>
      <x:c r="G1434" s="1" t="n">
        <x:v>34.2266</x:v>
      </x:c>
      <x:c r="H1434" s="1" t="n">
        <x:v>89.4222</x:v>
      </x:c>
      <x:c r="I1434" s="1" t="n">
        <x:v>2.2967</x:v>
      </x:c>
      <x:c r="J1434" s="1" t="n">
        <x:v>-0.0063</x:v>
      </x:c>
      <x:c r="K1434" s="1" t="n">
        <x:v>2.8267</x:v>
      </x:c>
      <x:c r="L1434" s="1" t="n">
        <x:v>24.5733</x:v>
      </x:c>
      <x:c r="M1434" s="1" t="n">
        <x:f>IFERROR(IF(COUNTIF('Core Analysis'!$B$2:$B$19,A1434)&gt;0,VLOOKUP(A1434,'Core Analysis'!$B$2:$D$19,2,FALSE),SQRT((POWER(L1434/'Assumptions'!$B$8,2)+POWER(('Assumptions'!$B$2-I1434)/('Assumptions'!$B$2-'Assumptions'!$B$3),2))/2)),"")</x:f>
        <x:v>0.2459188957898101</x:v>
      </x:c>
      <x:c r="N1434" s="1" t="n">
        <x:f>IFERROR(IF(COUNTIFS('Core Analysis'!$B$2:$B$19,A1434,'Core Analysis'!$D$2:$D$19,"&gt;0")&gt;0,VLOOKUP(A1434,'Core Analysis'!$B$2:$D$19,3,FALSE),POWER(('Assumptions'!$B$4*'Assumptions'!$B$5)/(E1434*POWER(M1434,'Assumptions'!$B$6)),1/'Assumptions'!$B$7)),"")</x:f>
        <x:v>0.3486774169191278</x:v>
      </x:c>
      <x:c r="O1434" s="9" t="n">
        <x:f>IFERROR('Assumptions'!$B$12*POWER(M1434,'Assumptions'!$B$13)/POWER(N1434,2),"")</x:f>
        <x:v>0.0023344019048913145</x:v>
      </x:c>
    </x:row>
    <x:row r="1435">
      <x:c r="A1435" s="8" t="n">
        <x:v>8516.5</x:v>
      </x:c>
      <x:c r="B1435" s="1" t="n">
        <x:v>38.2667</x:v>
      </x:c>
      <x:c r="C1435" s="1" t="n">
        <x:v>8.5467</x:v>
      </x:c>
      <x:c r="D1435" s="1" t="n">
        <x:v>-100.0889</x:v>
      </x:c>
      <x:c r="E1435" s="1" t="n">
        <x:v>19.1586</x:v>
      </x:c>
      <x:c r="F1435" s="1" t="n">
        <x:v>24.1439</x:v>
      </x:c>
      <x:c r="G1435" s="1" t="n">
        <x:v>33.8435</x:v>
      </x:c>
      <x:c r="H1435" s="1" t="n">
        <x:v>89.2667</x:v>
      </x:c>
      <x:c r="I1435" s="1" t="n">
        <x:v>2.2984</x:v>
      </x:c>
      <x:c r="J1435" s="1" t="n">
        <x:v>-0.008</x:v>
      </x:c>
      <x:c r="K1435" s="1" t="n">
        <x:v>2.7333</x:v>
      </x:c>
      <x:c r="L1435" s="1" t="n">
        <x:v>25.8</x:v>
      </x:c>
      <x:c r="M1435" s="1" t="n">
        <x:f>IFERROR(IF(COUNTIF('Core Analysis'!$B$2:$B$19,A1435)&gt;0,VLOOKUP(A1435,'Core Analysis'!$B$2:$D$19,2,FALSE),SQRT((POWER(L1435/'Assumptions'!$B$8,2)+POWER(('Assumptions'!$B$2-I1435)/('Assumptions'!$B$2-'Assumptions'!$B$3),2))/2)),"")</x:f>
        <x:v>0.25164060708181435</x:v>
      </x:c>
      <x:c r="N1435" s="1" t="n">
        <x:f>IFERROR(IF(COUNTIFS('Core Analysis'!$B$2:$B$19,A1435,'Core Analysis'!$D$2:$D$19,"&gt;0")&gt;0,VLOOKUP(A1435,'Core Analysis'!$B$2:$D$19,3,FALSE),POWER(('Assumptions'!$B$4*'Assumptions'!$B$5)/(E1435*POWER(M1435,'Assumptions'!$B$6)),1/'Assumptions'!$B$7)),"")</x:f>
        <x:v>0.3397045849351371</x:v>
      </x:c>
      <x:c r="O1435" s="9" t="n">
        <x:f>IFERROR('Assumptions'!$B$12*POWER(M1435,'Assumptions'!$B$13)/POWER(N1435,2),"")</x:f>
        <x:v>0.0027212677701394152</x:v>
      </x:c>
    </x:row>
    <x:row r="1436">
      <x:c r="A1436" s="8" t="n">
        <x:v>8517</x:v>
      </x:c>
      <x:c r="B1436" s="1" t="n">
        <x:v>39.2667</x:v>
      </x:c>
      <x:c r="C1436" s="1" t="n">
        <x:v>8.5467</x:v>
      </x:c>
      <x:c r="D1436" s="1" t="n">
        <x:v>-99.6667</x:v>
      </x:c>
      <x:c r="E1436" s="1" t="n">
        <x:v>18.9441</x:v>
      </x:c>
      <x:c r="F1436" s="1" t="n">
        <x:v>24.0208</x:v>
      </x:c>
      <x:c r="G1436" s="1" t="n">
        <x:v>33.1579</x:v>
      </x:c>
      <x:c r="H1436" s="1" t="n">
        <x:v>89.3333</x:v>
      </x:c>
      <x:c r="I1436" s="1" t="n">
        <x:v>2.3022</x:v>
      </x:c>
      <x:c r="J1436" s="1" t="n">
        <x:v>-0.0063</x:v>
      </x:c>
      <x:c r="K1436" s="1" t="n">
        <x:v>2.8311</x:v>
      </x:c>
      <x:c r="L1436" s="1" t="n">
        <x:v>26.0133</x:v>
      </x:c>
      <x:c r="M1436" s="1" t="n">
        <x:f>IFERROR(IF(COUNTIF('Core Analysis'!$B$2:$B$19,A1436)&gt;0,VLOOKUP(A1436,'Core Analysis'!$B$2:$D$19,2,FALSE),SQRT((POWER(L1436/'Assumptions'!$B$8,2)+POWER(('Assumptions'!$B$2-I1436)/('Assumptions'!$B$2-'Assumptions'!$B$3),2))/2)),"")</x:f>
        <x:v>0.2516674164845348</x:v>
      </x:c>
      <x:c r="N1436" s="1" t="n">
        <x:f>IFERROR(IF(COUNTIFS('Core Analysis'!$B$2:$B$19,A1436,'Core Analysis'!$D$2:$D$19,"&gt;0")&gt;0,VLOOKUP(A1436,'Core Analysis'!$B$2:$D$19,3,FALSE),POWER(('Assumptions'!$B$4*'Assumptions'!$B$5)/(E1436*POWER(M1436,'Assumptions'!$B$6)),1/'Assumptions'!$B$7)),"")</x:f>
        <x:v>0.34158598074229996</x:v>
      </x:c>
      <x:c r="O1436" s="9" t="n">
        <x:f>IFERROR('Assumptions'!$B$12*POWER(M1436,'Assumptions'!$B$13)/POWER(N1436,2),"")</x:f>
        <x:v>0.002692635651254994</x:v>
      </x:c>
    </x:row>
    <x:row r="1437">
      <x:c r="A1437" s="8" t="n">
        <x:v>8517.5</x:v>
      </x:c>
      <x:c r="B1437" s="1" t="n">
        <x:v>40.5</x:v>
      </x:c>
      <x:c r="C1437" s="1" t="n">
        <x:v>8.5467</x:v>
      </x:c>
      <x:c r="D1437" s="1" t="n">
        <x:v>-99.2222</x:v>
      </x:c>
      <x:c r="E1437" s="1" t="n">
        <x:v>18.9247</x:v>
      </x:c>
      <x:c r="F1437" s="1" t="n">
        <x:v>23.0577</x:v>
      </x:c>
      <x:c r="G1437" s="1" t="n">
        <x:v>32.4196</x:v>
      </x:c>
      <x:c r="H1437" s="1" t="n">
        <x:v>89.2889</x:v>
      </x:c>
      <x:c r="I1437" s="1" t="n">
        <x:v>2.3027</x:v>
      </x:c>
      <x:c r="J1437" s="1" t="n">
        <x:v>-0.0097</x:v>
      </x:c>
      <x:c r="K1437" s="1" t="n">
        <x:v>2.9467</x:v>
      </x:c>
      <x:c r="L1437" s="1" t="n">
        <x:v>25.2933</x:v>
      </x:c>
      <x:c r="M1437" s="1" t="n">
        <x:f>IFERROR(IF(COUNTIF('Core Analysis'!$B$2:$B$19,A1437)&gt;0,VLOOKUP(A1437,'Core Analysis'!$B$2:$D$19,2,FALSE),SQRT((POWER(L1437/'Assumptions'!$B$8,2)+POWER(('Assumptions'!$B$2-I1437)/('Assumptions'!$B$2-'Assumptions'!$B$3),2))/2)),"")</x:f>
        <x:v>0.24782832904922233</x:v>
      </x:c>
      <x:c r="N1437" s="1" t="n">
        <x:f>IFERROR(IF(COUNTIFS('Core Analysis'!$B$2:$B$19,A1437,'Core Analysis'!$D$2:$D$19,"&gt;0")&gt;0,VLOOKUP(A1437,'Core Analysis'!$B$2:$D$19,3,FALSE),POWER(('Assumptions'!$B$4*'Assumptions'!$B$5)/(E1437*POWER(M1437,'Assumptions'!$B$6)),1/'Assumptions'!$B$7)),"")</x:f>
        <x:v>0.3470552090943347</x:v>
      </x:c>
      <x:c r="O1437" s="9" t="n">
        <x:f>IFERROR('Assumptions'!$B$12*POWER(M1437,'Assumptions'!$B$13)/POWER(N1437,2),"")</x:f>
        <x:v>0.002437844207102718</x:v>
      </x:c>
    </x:row>
    <x:row r="1438">
      <x:c r="A1438" s="8" t="n">
        <x:v>8518</x:v>
      </x:c>
      <x:c r="B1438" s="1" t="n">
        <x:v>43.4</x:v>
      </x:c>
      <x:c r="C1438" s="1" t="n">
        <x:v>8.5467</x:v>
      </x:c>
      <x:c r="D1438" s="1" t="n">
        <x:v>-98.8</x:v>
      </x:c>
      <x:c r="E1438" s="1" t="n">
        <x:v>18.9829</x:v>
      </x:c>
      <x:c r="F1438" s="1" t="n">
        <x:v>22.6133</x:v>
      </x:c>
      <x:c r="G1438" s="1" t="n">
        <x:v>32.3203</x:v>
      </x:c>
      <x:c r="H1438" s="1" t="n">
        <x:v>89.0222</x:v>
      </x:c>
      <x:c r="I1438" s="1" t="n">
        <x:v>2.3047</x:v>
      </x:c>
      <x:c r="J1438" s="1" t="n">
        <x:v>-0.0053</x:v>
      </x:c>
      <x:c r="K1438" s="1" t="n">
        <x:v>3.0667</x:v>
      </x:c>
      <x:c r="L1438" s="1" t="n">
        <x:v>24.48</x:v>
      </x:c>
      <x:c r="M1438" s="1" t="n">
        <x:f>IFERROR(IF(COUNTIF('Core Analysis'!$B$2:$B$19,A1438)&gt;0,VLOOKUP(A1438,'Core Analysis'!$B$2:$D$19,2,FALSE),SQRT((POWER(L1438/'Assumptions'!$B$8,2)+POWER(('Assumptions'!$B$2-I1438)/('Assumptions'!$B$2-'Assumptions'!$B$3),2))/2)),"")</x:f>
        <x:v>0.24313250198919573</x:v>
      </x:c>
      <x:c r="N1438" s="1" t="n">
        <x:f>IFERROR(IF(COUNTIFS('Core Analysis'!$B$2:$B$19,A1438,'Core Analysis'!$D$2:$D$19,"&gt;0")&gt;0,VLOOKUP(A1438,'Core Analysis'!$B$2:$D$19,3,FALSE),POWER(('Assumptions'!$B$4*'Assumptions'!$B$5)/(E1438*POWER(M1438,'Assumptions'!$B$6)),1/'Assumptions'!$B$7)),"")</x:f>
        <x:v>0.35321547179825485</x:v>
      </x:c>
      <x:c r="O1438" s="9" t="n">
        <x:f>IFERROR('Assumptions'!$B$12*POWER(M1438,'Assumptions'!$B$13)/POWER(N1438,2),"")</x:f>
        <x:v>0.0021635590653765846</x:v>
      </x:c>
    </x:row>
    <x:row r="1439">
      <x:c r="A1439" s="8" t="n">
        <x:v>8518.5</x:v>
      </x:c>
      <x:c r="B1439" s="1" t="n">
        <x:v>42.6</x:v>
      </x:c>
      <x:c r="C1439" s="1" t="n">
        <x:v>8.5467</x:v>
      </x:c>
      <x:c r="D1439" s="1" t="n">
        <x:v>-99.2</x:v>
      </x:c>
      <x:c r="E1439" s="1" t="n">
        <x:v>18.8667</x:v>
      </x:c>
      <x:c r="F1439" s="1" t="n">
        <x:v>22.9867</x:v>
      </x:c>
      <x:c r="G1439" s="1" t="n">
        <x:v>31.9912</x:v>
      </x:c>
      <x:c r="H1439" s="1" t="n">
        <x:v>89</x:v>
      </x:c>
      <x:c r="I1439" s="1" t="n">
        <x:v>2.2987</x:v>
      </x:c>
      <x:c r="J1439" s="1" t="n">
        <x:v>-0.0058</x:v>
      </x:c>
      <x:c r="K1439" s="1" t="n">
        <x:v>2.9867</x:v>
      </x:c>
      <x:c r="L1439" s="1" t="n">
        <x:v>25.8133</x:v>
      </x:c>
      <x:c r="M1439" s="1" t="n">
        <x:f>IFERROR(IF(COUNTIF('Core Analysis'!$B$2:$B$19,A1439)&gt;0,VLOOKUP(A1439,'Core Analysis'!$B$2:$D$19,2,FALSE),SQRT((POWER(L1439/'Assumptions'!$B$8,2)+POWER(('Assumptions'!$B$2-I1439)/('Assumptions'!$B$2-'Assumptions'!$B$3),2))/2)),"")</x:f>
        <x:v>0.2516238866812057</x:v>
      </x:c>
      <x:c r="N1439" s="1" t="n">
        <x:f>IFERROR(IF(COUNTIFS('Core Analysis'!$B$2:$B$19,A1439,'Core Analysis'!$D$2:$D$19,"&gt;0")&gt;0,VLOOKUP(A1439,'Core Analysis'!$B$2:$D$19,3,FALSE),POWER(('Assumptions'!$B$4*'Assumptions'!$B$5)/(E1439*POWER(M1439,'Assumptions'!$B$6)),1/'Assumptions'!$B$7)),"")</x:f>
        <x:v>0.34234515000109805</x:v>
      </x:c>
      <x:c r="O1439" s="9" t="n">
        <x:f>IFERROR('Assumptions'!$B$12*POWER(M1439,'Assumptions'!$B$13)/POWER(N1439,2),"")</x:f>
        <x:v>0.0026786672078708135</x:v>
      </x:c>
    </x:row>
    <x:row r="1440">
      <x:c r="A1440" s="8" t="n">
        <x:v>8519</x:v>
      </x:c>
      <x:c r="B1440" s="1" t="n">
        <x:v>42.8</x:v>
      </x:c>
      <x:c r="C1440" s="1" t="n">
        <x:v>8.5467</x:v>
      </x:c>
      <x:c r="D1440" s="1" t="n">
        <x:v>-98.9556</x:v>
      </x:c>
      <x:c r="E1440" s="1" t="n">
        <x:v>18.9247</x:v>
      </x:c>
      <x:c r="F1440" s="1" t="n">
        <x:v>23.1519</x:v>
      </x:c>
      <x:c r="G1440" s="1" t="n">
        <x:v>32.0567</x:v>
      </x:c>
      <x:c r="H1440" s="1" t="n">
        <x:v>89</x:v>
      </x:c>
      <x:c r="I1440" s="1" t="n">
        <x:v>2.294</x:v>
      </x:c>
      <x:c r="J1440" s="1" t="n">
        <x:v>-0.0037</x:v>
      </x:c>
      <x:c r="K1440" s="1" t="n">
        <x:v>2.8267</x:v>
      </x:c>
      <x:c r="L1440" s="1" t="n">
        <x:v>26.8933</x:v>
      </x:c>
      <x:c r="M1440" s="1" t="n">
        <x:f>IFERROR(IF(COUNTIF('Core Analysis'!$B$2:$B$19,A1440)&gt;0,VLOOKUP(A1440,'Core Analysis'!$B$2:$D$19,2,FALSE),SQRT((POWER(L1440/'Assumptions'!$B$8,2)+POWER(('Assumptions'!$B$2-I1440)/('Assumptions'!$B$2-'Assumptions'!$B$3),2))/2)),"")</x:f>
        <x:v>0.25852231636761264</x:v>
      </x:c>
      <x:c r="N1440" s="1" t="n">
        <x:f>IFERROR(IF(COUNTIFS('Core Analysis'!$B$2:$B$19,A1440,'Core Analysis'!$D$2:$D$19,"&gt;0")&gt;0,VLOOKUP(A1440,'Core Analysis'!$B$2:$D$19,3,FALSE),POWER(('Assumptions'!$B$4*'Assumptions'!$B$5)/(E1440*POWER(M1440,'Assumptions'!$B$6)),1/'Assumptions'!$B$7)),"")</x:f>
        <x:v>0.3326989861694303</x:v>
      </x:c>
      <x:c r="O1440" s="9" t="n">
        <x:f>IFERROR('Assumptions'!$B$12*POWER(M1440,'Assumptions'!$B$13)/POWER(N1440,2),"")</x:f>
        <x:v>0.0031946797074538114</x:v>
      </x:c>
    </x:row>
    <x:row r="1441">
      <x:c r="A1441" s="8" t="n">
        <x:v>8519.5</x:v>
      </x:c>
      <x:c r="B1441" s="1" t="n">
        <x:v>42.3</x:v>
      </x:c>
      <x:c r="C1441" s="1" t="n">
        <x:v>8.5467</x:v>
      </x:c>
      <x:c r="D1441" s="1" t="n">
        <x:v>-98.9333</x:v>
      </x:c>
      <x:c r="E1441" s="1" t="n">
        <x:v>18.7129</x:v>
      </x:c>
      <x:c r="F1441" s="1" t="n">
        <x:v>23.1755</x:v>
      </x:c>
      <x:c r="G1441" s="1" t="n">
        <x:v>32.0895</x:v>
      </x:c>
      <x:c r="H1441" s="1" t="n">
        <x:v>88.7556</x:v>
      </x:c>
      <x:c r="I1441" s="1" t="n">
        <x:v>2.2853</x:v>
      </x:c>
      <x:c r="J1441" s="1" t="n">
        <x:v>-0.0083</x:v>
      </x:c>
      <x:c r="K1441" s="1" t="n">
        <x:v>2.8222</x:v>
      </x:c>
      <x:c r="L1441" s="1" t="n">
        <x:v>27.48</x:v>
      </x:c>
      <x:c r="M1441" s="1" t="n">
        <x:f>IFERROR(IF(COUNTIF('Core Analysis'!$B$2:$B$19,A1441)&gt;0,VLOOKUP(A1441,'Core Analysis'!$B$2:$D$19,2,FALSE),SQRT((POWER(L1441/'Assumptions'!$B$8,2)+POWER(('Assumptions'!$B$2-I1441)/('Assumptions'!$B$2-'Assumptions'!$B$3),2))/2)),"")</x:f>
        <x:v>0.2639969563685853</x:v>
      </x:c>
      <x:c r="N1441" s="1" t="n">
        <x:f>IFERROR(IF(COUNTIFS('Core Analysis'!$B$2:$B$19,A1441,'Core Analysis'!$D$2:$D$19,"&gt;0")&gt;0,VLOOKUP(A1441,'Core Analysis'!$B$2:$D$19,3,FALSE),POWER(('Assumptions'!$B$4*'Assumptions'!$B$5)/(E1441*POWER(M1441,'Assumptions'!$B$6)),1/'Assumptions'!$B$7)),"")</x:f>
        <x:v>0.32763821376272706</x:v>
      </x:c>
      <x:c r="O1441" s="9" t="n">
        <x:f>IFERROR('Assumptions'!$B$12*POWER(M1441,'Assumptions'!$B$13)/POWER(N1441,2),"")</x:f>
        <x:v>0.0036123103613517503</x:v>
      </x:c>
    </x:row>
    <x:row r="1442">
      <x:c r="A1442" s="8" t="n">
        <x:v>8520</x:v>
      </x:c>
      <x:c r="B1442" s="1" t="n">
        <x:v>40.6667</x:v>
      </x:c>
      <x:c r="C1442" s="1" t="n">
        <x:v>8.5467</x:v>
      </x:c>
      <x:c r="D1442" s="1" t="n">
        <x:v>-98.9778</x:v>
      </x:c>
      <x:c r="E1442" s="1" t="n">
        <x:v>18.7321</x:v>
      </x:c>
      <x:c r="F1442" s="1" t="n">
        <x:v>23.1755</x:v>
      </x:c>
      <x:c r="G1442" s="1" t="n">
        <x:v>31.7953</x:v>
      </x:c>
      <x:c r="H1442" s="1" t="n">
        <x:v>88.6</x:v>
      </x:c>
      <x:c r="I1442" s="1" t="n">
        <x:v>2.292</x:v>
      </x:c>
      <x:c r="J1442" s="1" t="n">
        <x:v>-0.0071</x:v>
      </x:c>
      <x:c r="K1442" s="1" t="n">
        <x:v>2.9333</x:v>
      </x:c>
      <x:c r="L1442" s="1" t="n">
        <x:v>26.3733</x:v>
      </x:c>
      <x:c r="M1442" s="1" t="n">
        <x:f>IFERROR(IF(COUNTIF('Core Analysis'!$B$2:$B$19,A1442)&gt;0,VLOOKUP(A1442,'Core Analysis'!$B$2:$D$19,2,FALSE),SQRT((POWER(L1442/'Assumptions'!$B$8,2)+POWER(('Assumptions'!$B$2-I1442)/('Assumptions'!$B$2-'Assumptions'!$B$3),2))/2)),"")</x:f>
        <x:v>0.25639330336649735</x:v>
      </x:c>
      <x:c r="N1442" s="1" t="n">
        <x:f>IFERROR(IF(COUNTIFS('Core Analysis'!$B$2:$B$19,A1442,'Core Analysis'!$D$2:$D$19,"&gt;0")&gt;0,VLOOKUP(A1442,'Core Analysis'!$B$2:$D$19,3,FALSE),POWER(('Assumptions'!$B$4*'Assumptions'!$B$5)/(E1442*POWER(M1442,'Assumptions'!$B$6)),1/'Assumptions'!$B$7)),"")</x:f>
        <x:v>0.3371817856147526</x:v>
      </x:c>
      <x:c r="O1442" s="9" t="n">
        <x:f>IFERROR('Assumptions'!$B$12*POWER(M1442,'Assumptions'!$B$13)/POWER(N1442,2),"")</x:f>
        <x:v>0.002999163060296724</x:v>
      </x:c>
    </x:row>
    <x:row r="1443">
      <x:c r="A1443" s="8" t="n">
        <x:v>8520.5</x:v>
      </x:c>
      <x:c r="B1443" s="1" t="n">
        <x:v>39.6</x:v>
      </x:c>
      <x:c r="C1443" s="1" t="n">
        <x:v>8.5467</x:v>
      </x:c>
      <x:c r="D1443" s="1" t="n">
        <x:v>-99.5333</x:v>
      </x:c>
      <x:c r="E1443" s="1" t="n">
        <x:v>18.8667</x:v>
      </x:c>
      <x:c r="F1443" s="1" t="n">
        <x:v>23.1755</x:v>
      </x:c>
      <x:c r="G1443" s="1" t="n">
        <x:v>32.1553</x:v>
      </x:c>
      <x:c r="H1443" s="1" t="n">
        <x:v>88.6</x:v>
      </x:c>
      <x:c r="I1443" s="1" t="n">
        <x:v>2.2944</x:v>
      </x:c>
      <x:c r="J1443" s="1" t="n">
        <x:v>-0.0068</x:v>
      </x:c>
      <x:c r="K1443" s="1" t="n">
        <x:v>2.8267</x:v>
      </x:c>
      <x:c r="L1443" s="1" t="n">
        <x:v>25.3867</x:v>
      </x:c>
      <x:c r="M1443" s="1" t="n">
        <x:f>IFERROR(IF(COUNTIF('Core Analysis'!$B$2:$B$19,A1443)&gt;0,VLOOKUP(A1443,'Core Analysis'!$B$2:$D$19,2,FALSE),SQRT((POWER(L1443/'Assumptions'!$B$8,2)+POWER(('Assumptions'!$B$2-I1443)/('Assumptions'!$B$2-'Assumptions'!$B$3),2))/2)),"")</x:f>
        <x:v>0.25067501670433584</x:v>
      </x:c>
      <x:c r="N1443" s="1" t="n">
        <x:f>IFERROR(IF(COUNTIFS('Core Analysis'!$B$2:$B$19,A1443,'Core Analysis'!$D$2:$D$19,"&gt;0")&gt;0,VLOOKUP(A1443,'Core Analysis'!$B$2:$D$19,3,FALSE),POWER(('Assumptions'!$B$4*'Assumptions'!$B$5)/(E1443*POWER(M1443,'Assumptions'!$B$6)),1/'Assumptions'!$B$7)),"")</x:f>
        <x:v>0.34364101521668194</x:v>
      </x:c>
      <x:c r="O1443" s="9" t="n">
        <x:f>IFERROR('Assumptions'!$B$12*POWER(M1443,'Assumptions'!$B$13)/POWER(N1443,2),"")</x:f>
        <x:v>0.0026146740269233086</x:v>
      </x:c>
    </x:row>
    <x:row r="1444">
      <x:c r="A1444" s="8" t="n">
        <x:v>8521</x:v>
      </x:c>
      <x:c r="B1444" s="1" t="n">
        <x:v>41.6</x:v>
      </x:c>
      <x:c r="C1444" s="1" t="n">
        <x:v>8.5467</x:v>
      </x:c>
      <x:c r="D1444" s="1" t="n">
        <x:v>-99.3333</x:v>
      </x:c>
      <x:c r="E1444" s="1" t="n">
        <x:v>18.8667</x:v>
      </x:c>
      <x:c r="F1444" s="1" t="n">
        <x:v>23.4619</x:v>
      </x:c>
      <x:c r="G1444" s="1" t="n">
        <x:v>32.4528</x:v>
      </x:c>
      <x:c r="H1444" s="1" t="n">
        <x:v>88.4222</x:v>
      </x:c>
      <x:c r="I1444" s="1" t="n">
        <x:v>2.2987</x:v>
      </x:c>
      <x:c r="J1444" s="1" t="n">
        <x:v>-0.0042</x:v>
      </x:c>
      <x:c r="K1444" s="1" t="n">
        <x:v>2.7822</x:v>
      </x:c>
      <x:c r="L1444" s="1" t="n">
        <x:v>24.8533</x:v>
      </x:c>
      <x:c r="M1444" s="1" t="n">
        <x:f>IFERROR(IF(COUNTIF('Core Analysis'!$B$2:$B$19,A1444)&gt;0,VLOOKUP(A1444,'Core Analysis'!$B$2:$D$19,2,FALSE),SQRT((POWER(L1444/'Assumptions'!$B$8,2)+POWER(('Assumptions'!$B$2-I1444)/('Assumptions'!$B$2-'Assumptions'!$B$3),2))/2)),"")</x:f>
        <x:v>0.2467439635503901</x:v>
      </x:c>
      <x:c r="N1444" s="1" t="n">
        <x:f>IFERROR(IF(COUNTIFS('Core Analysis'!$B$2:$B$19,A1444,'Core Analysis'!$D$2:$D$19,"&gt;0")&gt;0,VLOOKUP(A1444,'Core Analysis'!$B$2:$D$19,3,FALSE),POWER(('Assumptions'!$B$4*'Assumptions'!$B$5)/(E1444*POWER(M1444,'Assumptions'!$B$6)),1/'Assumptions'!$B$7)),"")</x:f>
        <x:v>0.3491158040514523</x:v>
      </x:c>
      <x:c r="O1444" s="9" t="n">
        <x:f>IFERROR('Assumptions'!$B$12*POWER(M1444,'Assumptions'!$B$13)/POWER(N1444,2),"")</x:f>
        <x:v>0.0023631138817011258</x:v>
      </x:c>
    </x:row>
    <x:row r="1445">
      <x:c r="A1445" s="8" t="n">
        <x:v>8521.5</x:v>
      </x:c>
      <x:c r="B1445" s="1" t="n">
        <x:v>45.1</x:v>
      </x:c>
      <x:c r="C1445" s="1" t="n">
        <x:v>8.5467</x:v>
      </x:c>
      <x:c r="D1445" s="1" t="n">
        <x:v>-99.6445</x:v>
      </x:c>
      <x:c r="E1445" s="1" t="n">
        <x:v>18.8667</x:v>
      </x:c>
      <x:c r="F1445" s="1" t="n">
        <x:v>23.2706</x:v>
      </x:c>
      <x:c r="G1445" s="1" t="n">
        <x:v>32.8538</x:v>
      </x:c>
      <x:c r="H1445" s="1" t="n">
        <x:v>88.4</x:v>
      </x:c>
      <x:c r="I1445" s="1" t="n">
        <x:v>2.3042</x:v>
      </x:c>
      <x:c r="J1445" s="1" t="n">
        <x:v>-0.0033</x:v>
      </x:c>
      <x:c r="K1445" s="1" t="n">
        <x:v>2.64</x:v>
      </x:c>
      <x:c r="L1445" s="1" t="n">
        <x:v>26.6267</x:v>
      </x:c>
      <x:c r="M1445" s="1" t="n">
        <x:f>IFERROR(IF(COUNTIF('Core Analysis'!$B$2:$B$19,A1445)&gt;0,VLOOKUP(A1445,'Core Analysis'!$B$2:$D$19,2,FALSE),SQRT((POWER(L1445/'Assumptions'!$B$8,2)+POWER(('Assumptions'!$B$2-I1445)/('Assumptions'!$B$2-'Assumptions'!$B$3),2))/2)),"")</x:f>
        <x:v>0.2543013633234106</x:v>
      </x:c>
      <x:c r="N1445" s="1" t="n">
        <x:f>IFERROR(IF(COUNTIFS('Core Analysis'!$B$2:$B$19,A1445,'Core Analysis'!$D$2:$D$19,"&gt;0")&gt;0,VLOOKUP(A1445,'Core Analysis'!$B$2:$D$19,3,FALSE),POWER(('Assumptions'!$B$4*'Assumptions'!$B$5)/(E1445*POWER(M1445,'Assumptions'!$B$6)),1/'Assumptions'!$B$7)),"")</x:f>
        <x:v>0.33874068193721935</x:v>
      </x:c>
      <x:c r="O1445" s="9" t="n">
        <x:f>IFERROR('Assumptions'!$B$12*POWER(M1445,'Assumptions'!$B$13)/POWER(N1445,2),"")</x:f>
        <x:v>0.0028664107413310463</x:v>
      </x:c>
    </x:row>
    <x:row r="1446">
      <x:c r="A1446" s="8" t="n">
        <x:v>8522</x:v>
      </x:c>
      <x:c r="B1446" s="1" t="n">
        <x:v>45.4667</x:v>
      </x:c>
      <x:c r="C1446" s="1" t="n">
        <x:v>8.5467</x:v>
      </x:c>
      <x:c r="D1446" s="1" t="n">
        <x:v>-100.7333</x:v>
      </x:c>
      <x:c r="E1446" s="1" t="n">
        <x:v>19.1195</x:v>
      </x:c>
      <x:c r="F1446" s="1" t="n">
        <x:v>23.0809</x:v>
      </x:c>
      <x:c r="G1446" s="1" t="n">
        <x:v>32.9886</x:v>
      </x:c>
      <x:c r="H1446" s="1" t="n">
        <x:v>88.4</x:v>
      </x:c>
      <x:c r="I1446" s="1" t="n">
        <x:v>2.3058</x:v>
      </x:c>
      <x:c r="J1446" s="1" t="n">
        <x:v>-0.0039</x:v>
      </x:c>
      <x:c r="K1446" s="1" t="n">
        <x:v>2.7867</x:v>
      </x:c>
      <x:c r="L1446" s="1" t="n">
        <x:v>27.1867</x:v>
      </x:c>
      <x:c r="M1446" s="1" t="n">
        <x:f>IFERROR(IF(COUNTIF('Core Analysis'!$B$2:$B$19,A1446)&gt;0,VLOOKUP(A1446,'Core Analysis'!$B$2:$D$19,2,FALSE),SQRT((POWER(L1446/'Assumptions'!$B$8,2)+POWER(('Assumptions'!$B$2-I1446)/('Assumptions'!$B$2-'Assumptions'!$B$3),2))/2)),"")</x:f>
        <x:v>0.2568102664261106</x:v>
      </x:c>
      <x:c r="N1446" s="1" t="n">
        <x:f>IFERROR(IF(COUNTIFS('Core Analysis'!$B$2:$B$19,A1446,'Core Analysis'!$D$2:$D$19,"&gt;0")&gt;0,VLOOKUP(A1446,'Core Analysis'!$B$2:$D$19,3,FALSE),POWER(('Assumptions'!$B$4*'Assumptions'!$B$5)/(E1446*POWER(M1446,'Assumptions'!$B$6)),1/'Assumptions'!$B$7)),"")</x:f>
        <x:v>0.33320642810535805</x:v>
      </x:c>
      <x:c r="O1446" s="9" t="n">
        <x:f>IFERROR('Assumptions'!$B$12*POWER(M1446,'Assumptions'!$B$13)/POWER(N1446,2),"")</x:f>
        <x:v>0.003093190334129757</x:v>
      </x:c>
    </x:row>
    <x:row r="1447">
      <x:c r="A1447" s="8" t="n">
        <x:v>8522.5</x:v>
      </x:c>
      <x:c r="B1447" s="1" t="n">
        <x:v>45.3667</x:v>
      </x:c>
      <x:c r="C1447" s="1" t="n">
        <x:v>8.5467</x:v>
      </x:c>
      <x:c r="D1447" s="1" t="n">
        <x:v>-99.8</x:v>
      </x:c>
      <x:c r="E1447" s="1" t="n">
        <x:v>19.3755</x:v>
      </x:c>
      <x:c r="F1447" s="1" t="n">
        <x:v>23.752</x:v>
      </x:c>
      <x:c r="G1447" s="1" t="n">
        <x:v>32.7196</x:v>
      </x:c>
      <x:c r="H1447" s="1" t="n">
        <x:v>88.4</x:v>
      </x:c>
      <x:c r="I1447" s="1" t="n">
        <x:v>2.3073</x:v>
      </x:c>
      <x:c r="J1447" s="1" t="n">
        <x:v>-0.0063</x:v>
      </x:c>
      <x:c r="K1447" s="1" t="n">
        <x:v>2.7911</x:v>
      </x:c>
      <x:c r="L1447" s="1" t="n">
        <x:v>27.4933</x:v>
      </x:c>
      <x:c r="M1447" s="1" t="n">
        <x:f>IFERROR(IF(COUNTIF('Core Analysis'!$B$2:$B$19,A1447)&gt;0,VLOOKUP(A1447,'Core Analysis'!$B$2:$D$19,2,FALSE),SQRT((POWER(L1447/'Assumptions'!$B$8,2)+POWER(('Assumptions'!$B$2-I1447)/('Assumptions'!$B$2-'Assumptions'!$B$3),2))/2)),"")</x:f>
        <x:v>0.25803124897234964</x:v>
      </x:c>
      <x:c r="N1447" s="1" t="n">
        <x:f>IFERROR(IF(COUNTIFS('Core Analysis'!$B$2:$B$19,A1447,'Core Analysis'!$D$2:$D$19,"&gt;0")&gt;0,VLOOKUP(A1447,'Core Analysis'!$B$2:$D$19,3,FALSE),POWER(('Assumptions'!$B$4*'Assumptions'!$B$5)/(E1447*POWER(M1447,'Assumptions'!$B$6)),1/'Assumptions'!$B$7)),"")</x:f>
        <x:v>0.32943159878896383</x:v>
      </x:c>
      <x:c r="O1447" s="9" t="n">
        <x:f>IFERROR('Assumptions'!$B$12*POWER(M1447,'Assumptions'!$B$13)/POWER(N1447,2),"")</x:f>
        <x:v>0.003231220090301982</x:v>
      </x:c>
    </x:row>
    <x:row r="1448">
      <x:c r="A1448" s="8" t="n">
        <x:v>8523</x:v>
      </x:c>
      <x:c r="B1448" s="1" t="n">
        <x:v>44.2667</x:v>
      </x:c>
      <x:c r="C1448" s="1" t="n">
        <x:v>8.5467</x:v>
      </x:c>
      <x:c r="D1448" s="1" t="n">
        <x:v>-98.9333</x:v>
      </x:c>
      <x:c r="E1448" s="1" t="n">
        <x:v>19.3953</x:v>
      </x:c>
      <x:c r="F1448" s="1" t="n">
        <x:v>24.1192</x:v>
      </x:c>
      <x:c r="G1448" s="1" t="n">
        <x:v>32.6861</x:v>
      </x:c>
      <x:c r="H1448" s="1" t="n">
        <x:v>88.3555</x:v>
      </x:c>
      <x:c r="I1448" s="1" t="n">
        <x:v>2.3027</x:v>
      </x:c>
      <x:c r="J1448" s="1" t="n">
        <x:v>-0.0113</x:v>
      </x:c>
      <x:c r="K1448" s="1" t="n">
        <x:v>2.7733</x:v>
      </x:c>
      <x:c r="L1448" s="1" t="n">
        <x:v>26.56</x:v>
      </x:c>
      <x:c r="M1448" s="1" t="n">
        <x:f>IFERROR(IF(COUNTIF('Core Analysis'!$B$2:$B$19,A1448)&gt;0,VLOOKUP(A1448,'Core Analysis'!$B$2:$D$19,2,FALSE),SQRT((POWER(L1448/'Assumptions'!$B$8,2)+POWER(('Assumptions'!$B$2-I1448)/('Assumptions'!$B$2-'Assumptions'!$B$3),2))/2)),"")</x:f>
        <x:v>0.2543678624253261</x:v>
      </x:c>
      <x:c r="N1448" s="1" t="n">
        <x:f>IFERROR(IF(COUNTIFS('Core Analysis'!$B$2:$B$19,A1448,'Core Analysis'!$D$2:$D$19,"&gt;0")&gt;0,VLOOKUP(A1448,'Core Analysis'!$B$2:$D$19,3,FALSE),POWER(('Assumptions'!$B$4*'Assumptions'!$B$5)/(E1448*POWER(M1448,'Assumptions'!$B$6)),1/'Assumptions'!$B$7)),"")</x:f>
        <x:v>0.3340054295218725</x:v>
      </x:c>
      <x:c r="O1448" s="9" t="n">
        <x:f>IFERROR('Assumptions'!$B$12*POWER(M1448,'Assumptions'!$B$13)/POWER(N1448,2),"")</x:f>
        <x:v>0.002951655806321345</x:v>
      </x:c>
    </x:row>
    <x:row r="1449">
      <x:c r="A1449" s="8" t="n">
        <x:v>8523.5</x:v>
      </x:c>
      <x:c r="B1449" s="1" t="n">
        <x:v>47.7</x:v>
      </x:c>
      <x:c r="C1449" s="1" t="n">
        <x:v>8.5467</x:v>
      </x:c>
      <x:c r="D1449" s="1" t="n">
        <x:v>-99.0667</x:v>
      </x:c>
      <x:c r="E1449" s="1" t="n">
        <x:v>19.4948</x:v>
      </x:c>
      <x:c r="F1449" s="1" t="n">
        <x:v>23.6549</x:v>
      </x:c>
      <x:c r="G1449" s="1" t="n">
        <x:v>32.8538</x:v>
      </x:c>
      <x:c r="H1449" s="1" t="n">
        <x:v>88.3778</x:v>
      </x:c>
      <x:c r="I1449" s="1" t="n">
        <x:v>2.3044</x:v>
      </x:c>
      <x:c r="J1449" s="1" t="n">
        <x:v>-0.0104</x:v>
      </x:c>
      <x:c r="K1449" s="1" t="n">
        <x:v>2.7733</x:v>
      </x:c>
      <x:c r="L1449" s="1" t="n">
        <x:v>27.28</x:v>
      </x:c>
      <x:c r="M1449" s="1" t="n">
        <x:f>IFERROR(IF(COUNTIF('Core Analysis'!$B$2:$B$19,A1449)&gt;0,VLOOKUP(A1449,'Core Analysis'!$B$2:$D$19,2,FALSE),SQRT((POWER(L1449/'Assumptions'!$B$8,2)+POWER(('Assumptions'!$B$2-I1449)/('Assumptions'!$B$2-'Assumptions'!$B$3),2))/2)),"")</x:f>
        <x:v>0.2576857441050652</x:v>
      </x:c>
      <x:c r="N1449" s="1" t="n">
        <x:f>IFERROR(IF(COUNTIFS('Core Analysis'!$B$2:$B$19,A1449,'Core Analysis'!$D$2:$D$19,"&gt;0")&gt;0,VLOOKUP(A1449,'Core Analysis'!$B$2:$D$19,3,FALSE),POWER(('Assumptions'!$B$4*'Assumptions'!$B$5)/(E1449*POWER(M1449,'Assumptions'!$B$6)),1/'Assumptions'!$B$7)),"")</x:f>
        <x:v>0.3288624083903862</x:v>
      </x:c>
      <x:c r="O1449" s="9" t="n">
        <x:f>IFERROR('Assumptions'!$B$12*POWER(M1449,'Assumptions'!$B$13)/POWER(N1449,2),"")</x:f>
        <x:v>0.003223355239511561</x:v>
      </x:c>
    </x:row>
    <x:row r="1450">
      <x:c r="A1450" s="8" t="n">
        <x:v>8524</x:v>
      </x:c>
      <x:c r="B1450" s="1" t="n">
        <x:v>46.1667</x:v>
      </x:c>
      <x:c r="C1450" s="1" t="n">
        <x:v>8.5467</x:v>
      </x:c>
      <x:c r="D1450" s="1" t="n">
        <x:v>-99.7333</x:v>
      </x:c>
      <x:c r="E1450" s="1" t="n">
        <x:v>19.7762</x:v>
      </x:c>
      <x:c r="F1450" s="1" t="n">
        <x:v>23.534</x:v>
      </x:c>
      <x:c r="G1450" s="1" t="n">
        <x:v>32.8202</x:v>
      </x:c>
      <x:c r="H1450" s="1" t="n">
        <x:v>88.4667</x:v>
      </x:c>
      <x:c r="I1450" s="1" t="n">
        <x:v>2.3093</x:v>
      </x:c>
      <x:c r="J1450" s="1" t="n">
        <x:v>-0.0083</x:v>
      </x:c>
      <x:c r="K1450" s="1" t="n">
        <x:v>2.7822</x:v>
      </x:c>
      <x:c r="L1450" s="1" t="n">
        <x:v>26.64</x:v>
      </x:c>
      <x:c r="M1450" s="1" t="n">
        <x:f>IFERROR(IF(COUNTIF('Core Analysis'!$B$2:$B$19,A1450)&gt;0,VLOOKUP(A1450,'Core Analysis'!$B$2:$D$19,2,FALSE),SQRT((POWER(L1450/'Assumptions'!$B$8,2)+POWER(('Assumptions'!$B$2-I1450)/('Assumptions'!$B$2-'Assumptions'!$B$3),2))/2)),"")</x:f>
        <x:v>0.25296680035036706</x:v>
      </x:c>
      <x:c r="N1450" s="1" t="n">
        <x:f>IFERROR(IF(COUNTIFS('Core Analysis'!$B$2:$B$19,A1450,'Core Analysis'!$D$2:$D$19,"&gt;0")&gt;0,VLOOKUP(A1450,'Core Analysis'!$B$2:$D$19,3,FALSE),POWER(('Assumptions'!$B$4*'Assumptions'!$B$5)/(E1450*POWER(M1450,'Assumptions'!$B$6)),1/'Assumptions'!$B$7)),"")</x:f>
        <x:v>0.33260522504313833</x:v>
      </x:c>
      <x:c r="O1450" s="9" t="n">
        <x:f>IFERROR('Assumptions'!$B$12*POWER(M1450,'Assumptions'!$B$13)/POWER(N1450,2),"")</x:f>
        <x:v>0.0029050947060720754</x:v>
      </x:c>
    </x:row>
    <x:row r="1451">
      <x:c r="A1451" s="8" t="n">
        <x:v>8524.5</x:v>
      </x:c>
      <x:c r="B1451" s="1" t="n">
        <x:v>45.5667</x:v>
      </x:c>
      <x:c r="C1451" s="1" t="n">
        <x:v>8.5467</x:v>
      </x:c>
      <x:c r="D1451" s="1" t="n">
        <x:v>-99.8445</x:v>
      </x:c>
      <x:c r="E1451" s="1" t="n">
        <x:v>19.9799</x:v>
      </x:c>
      <x:c r="F1451" s="1" t="n">
        <x:v>23.8493</x:v>
      </x:c>
      <x:c r="G1451" s="1" t="n">
        <x:v>32.1882</x:v>
      </x:c>
      <x:c r="H1451" s="1" t="n">
        <x:v>88.4</x:v>
      </x:c>
      <x:c r="I1451" s="1" t="n">
        <x:v>2.308</x:v>
      </x:c>
      <x:c r="J1451" s="1" t="n">
        <x:v>-0.0104</x:v>
      </x:c>
      <x:c r="K1451" s="1" t="n">
        <x:v>2.9067</x:v>
      </x:c>
      <x:c r="L1451" s="1" t="n">
        <x:v>25.8533</x:v>
      </x:c>
      <x:c r="M1451" s="1" t="n">
        <x:f>IFERROR(IF(COUNTIF('Core Analysis'!$B$2:$B$19,A1451)&gt;0,VLOOKUP(A1451,'Core Analysis'!$B$2:$D$19,2,FALSE),SQRT((POWER(L1451/'Assumptions'!$B$8,2)+POWER(('Assumptions'!$B$2-I1451)/('Assumptions'!$B$2-'Assumptions'!$B$3),2))/2)),"")</x:f>
        <x:v>0.24921504028469035</x:v>
      </x:c>
      <x:c r="N1451" s="1" t="n">
        <x:f>IFERROR(IF(COUNTIFS('Core Analysis'!$B$2:$B$19,A1451,'Core Analysis'!$D$2:$D$19,"&gt;0")&gt;0,VLOOKUP(A1451,'Core Analysis'!$B$2:$D$19,3,FALSE),POWER(('Assumptions'!$B$4*'Assumptions'!$B$5)/(E1451*POWER(M1451,'Assumptions'!$B$6)),1/'Assumptions'!$B$7)),"")</x:f>
        <x:v>0.335886937000123</x:v>
      </x:c>
      <x:c r="O1451" s="9" t="n">
        <x:f>IFERROR('Assumptions'!$B$12*POWER(M1451,'Assumptions'!$B$13)/POWER(N1451,2),"")</x:f>
        <x:v>0.0026673461232056125</x:v>
      </x:c>
    </x:row>
    <x:row r="1452">
      <x:c r="A1452" s="8" t="n">
        <x:v>8525</x:v>
      </x:c>
      <x:c r="B1452" s="1" t="n">
        <x:v>41.9333</x:v>
      </x:c>
      <x:c r="C1452" s="1" t="n">
        <x:v>8.5467</x:v>
      </x:c>
      <x:c r="D1452" s="1" t="n">
        <x:v>-99.4889</x:v>
      </x:c>
      <x:c r="E1452" s="1" t="n">
        <x:v>19.6953</x:v>
      </x:c>
      <x:c r="F1452" s="1" t="n">
        <x:v>24.2678</x:v>
      </x:c>
      <x:c r="G1452" s="1" t="n">
        <x:v>32.5526</x:v>
      </x:c>
      <x:c r="H1452" s="1" t="n">
        <x:v>88.4667</x:v>
      </x:c>
      <x:c r="I1452" s="1" t="n">
        <x:v>2.3071</x:v>
      </x:c>
      <x:c r="J1452" s="1" t="n">
        <x:v>-0.013</x:v>
      </x:c>
      <x:c r="K1452" s="1" t="n">
        <x:v>2.8133</x:v>
      </x:c>
      <x:c r="L1452" s="1" t="n">
        <x:v>24.9733</x:v>
      </x:c>
      <x:c r="M1452" s="1" t="n">
        <x:f>IFERROR(IF(COUNTIF('Core Analysis'!$B$2:$B$19,A1452)&gt;0,VLOOKUP(A1452,'Core Analysis'!$B$2:$D$19,2,FALSE),SQRT((POWER(L1452/'Assumptions'!$B$8,2)+POWER(('Assumptions'!$B$2-I1452)/('Assumptions'!$B$2-'Assumptions'!$B$3),2))/2)),"")</x:f>
        <x:v>0.24494334206704793</x:v>
      </x:c>
      <x:c r="N1452" s="1" t="n">
        <x:f>IFERROR(IF(COUNTIFS('Core Analysis'!$B$2:$B$19,A1452,'Core Analysis'!$D$2:$D$19,"&gt;0")&gt;0,VLOOKUP(A1452,'Core Analysis'!$B$2:$D$19,3,FALSE),POWER(('Assumptions'!$B$4*'Assumptions'!$B$5)/(E1452*POWER(M1452,'Assumptions'!$B$6)),1/'Assumptions'!$B$7)),"")</x:f>
        <x:v>0.34420492373678097</x:v>
      </x:c>
      <x:c r="O1452" s="9" t="n">
        <x:f>IFERROR('Assumptions'!$B$12*POWER(M1452,'Assumptions'!$B$13)/POWER(N1452,2),"")</x:f>
        <x:v>0.00235393010782641</x:v>
      </x:c>
    </x:row>
    <x:row r="1453">
      <x:c r="A1453" s="8" t="n">
        <x:v>8525.5</x:v>
      </x:c>
      <x:c r="B1453" s="1" t="n">
        <x:v>40.7667</x:v>
      </x:c>
      <x:c r="C1453" s="1" t="n">
        <x:v>8.5467</x:v>
      </x:c>
      <x:c r="D1453" s="1" t="n">
        <x:v>-99.0444</x:v>
      </x:c>
      <x:c r="E1453" s="1" t="n">
        <x:v>19.8573</x:v>
      </x:c>
      <x:c r="F1453" s="1" t="n">
        <x:v>23.8981</x:v>
      </x:c>
      <x:c r="G1453" s="1" t="n">
        <x:v>32.7531</x:v>
      </x:c>
      <x:c r="H1453" s="1" t="n">
        <x:v>88.1778</x:v>
      </x:c>
      <x:c r="I1453" s="1" t="n">
        <x:v>2.3007</x:v>
      </x:c>
      <x:c r="J1453" s="1" t="n">
        <x:v>-0.0116</x:v>
      </x:c>
      <x:c r="K1453" s="1" t="n">
        <x:v>2.88</x:v>
      </x:c>
      <x:c r="L1453" s="1" t="n">
        <x:v>24.48</x:v>
      </x:c>
      <x:c r="M1453" s="1" t="n">
        <x:f>IFERROR(IF(COUNTIF('Core Analysis'!$B$2:$B$19,A1453)&gt;0,VLOOKUP(A1453,'Core Analysis'!$B$2:$D$19,2,FALSE),SQRT((POWER(L1453/'Assumptions'!$B$8,2)+POWER(('Assumptions'!$B$2-I1453)/('Assumptions'!$B$2-'Assumptions'!$B$3),2))/2)),"")</x:f>
        <x:v>0.24429006821469365</x:v>
      </x:c>
      <x:c r="N1453" s="1" t="n">
        <x:f>IFERROR(IF(COUNTIFS('Core Analysis'!$B$2:$B$19,A1453,'Core Analysis'!$D$2:$D$19,"&gt;0")&gt;0,VLOOKUP(A1453,'Core Analysis'!$B$2:$D$19,3,FALSE),POWER(('Assumptions'!$B$4*'Assumptions'!$B$5)/(E1453*POWER(M1453,'Assumptions'!$B$6)),1/'Assumptions'!$B$7)),"")</x:f>
        <x:v>0.3437147016288733</x:v>
      </x:c>
      <x:c r="O1453" s="9" t="n">
        <x:f>IFERROR('Assumptions'!$B$12*POWER(M1453,'Assumptions'!$B$13)/POWER(N1453,2),"")</x:f>
        <x:v>0.0023330726296424352</x:v>
      </x:c>
    </x:row>
    <x:row r="1454">
      <x:c r="A1454" s="8" t="n">
        <x:v>8526</x:v>
      </x:c>
      <x:c r="B1454" s="1" t="n">
        <x:v>37.7</x:v>
      </x:c>
      <x:c r="C1454" s="1" t="n">
        <x:v>8.5467</x:v>
      </x:c>
      <x:c r="D1454" s="1" t="n">
        <x:v>-98.9333</x:v>
      </x:c>
      <x:c r="E1454" s="1" t="n">
        <x:v>19.9592</x:v>
      </x:c>
      <x:c r="F1454" s="1" t="n">
        <x:v>24.1687</x:v>
      </x:c>
      <x:c r="G1454" s="1" t="n">
        <x:v>32.9886</x:v>
      </x:c>
      <x:c r="H1454" s="1" t="n">
        <x:v>88.0667</x:v>
      </x:c>
      <x:c r="I1454" s="1" t="n">
        <x:v>2.304</x:v>
      </x:c>
      <x:c r="J1454" s="1" t="n">
        <x:v>-0.009</x:v>
      </x:c>
      <x:c r="K1454" s="1" t="n">
        <x:v>2.7822</x:v>
      </x:c>
      <x:c r="L1454" s="1" t="n">
        <x:v>24.84</x:v>
      </x:c>
      <x:c r="M1454" s="1" t="n">
        <x:f>IFERROR(IF(COUNTIF('Core Analysis'!$B$2:$B$19,A1454)&gt;0,VLOOKUP(A1454,'Core Analysis'!$B$2:$D$19,2,FALSE),SQRT((POWER(L1454/'Assumptions'!$B$8,2)+POWER(('Assumptions'!$B$2-I1454)/('Assumptions'!$B$2-'Assumptions'!$B$3),2))/2)),"")</x:f>
        <x:v>0.24515203913720862</x:v>
      </x:c>
      <x:c r="N1454" s="1" t="n">
        <x:f>IFERROR(IF(COUNTIFS('Core Analysis'!$B$2:$B$19,A1454,'Core Analysis'!$D$2:$D$19,"&gt;0")&gt;0,VLOOKUP(A1454,'Core Analysis'!$B$2:$D$19,3,FALSE),POWER(('Assumptions'!$B$4*'Assumptions'!$B$5)/(E1454*POWER(M1454,'Assumptions'!$B$6)),1/'Assumptions'!$B$7)),"")</x:f>
        <x:v>0.3416307409165282</x:v>
      </x:c>
      <x:c r="O1454" s="9" t="n">
        <x:f>IFERROR('Assumptions'!$B$12*POWER(M1454,'Assumptions'!$B$13)/POWER(N1454,2),"")</x:f>
        <x:v>0.0023985085263204466</x:v>
      </x:c>
    </x:row>
    <x:row r="1455">
      <x:c r="A1455" s="8" t="n">
        <x:v>8526.5</x:v>
      </x:c>
      <x:c r="B1455" s="1" t="n">
        <x:v>39.1667</x:v>
      </x:c>
      <x:c r="C1455" s="1" t="n">
        <x:v>8.5467</x:v>
      </x:c>
      <x:c r="D1455" s="1" t="n">
        <x:v>-99.1333</x:v>
      </x:c>
      <x:c r="E1455" s="1" t="n">
        <x:v>19.7566</x:v>
      </x:c>
      <x:c r="F1455" s="1" t="n">
        <x:v>24.1439</x:v>
      </x:c>
      <x:c r="G1455" s="1" t="n">
        <x:v>32.8874</x:v>
      </x:c>
      <x:c r="H1455" s="1" t="n">
        <x:v>88.3333</x:v>
      </x:c>
      <x:c r="I1455" s="1" t="n">
        <x:v>2.3009</x:v>
      </x:c>
      <x:c r="J1455" s="1" t="n">
        <x:v>-0.0062</x:v>
      </x:c>
      <x:c r="K1455" s="1" t="n">
        <x:v>2.7422</x:v>
      </x:c>
      <x:c r="L1455" s="1" t="n">
        <x:v>24.68</x:v>
      </x:c>
      <x:c r="M1455" s="1" t="n">
        <x:f>IFERROR(IF(COUNTIF('Core Analysis'!$B$2:$B$19,A1455)&gt;0,VLOOKUP(A1455,'Core Analysis'!$B$2:$D$19,2,FALSE),SQRT((POWER(L1455/'Assumptions'!$B$8,2)+POWER(('Assumptions'!$B$2-I1455)/('Assumptions'!$B$2-'Assumptions'!$B$3),2))/2)),"")</x:f>
        <x:v>0.2452364120298806</x:v>
      </x:c>
      <x:c r="N1455" s="1" t="n">
        <x:f>IFERROR(IF(COUNTIFS('Core Analysis'!$B$2:$B$19,A1455,'Core Analysis'!$D$2:$D$19,"&gt;0")&gt;0,VLOOKUP(A1455,'Core Analysis'!$B$2:$D$19,3,FALSE),POWER(('Assumptions'!$B$4*'Assumptions'!$B$5)/(E1455*POWER(M1455,'Assumptions'!$B$6)),1/'Assumptions'!$B$7)),"")</x:f>
        <x:v>0.34325981242811704</x:v>
      </x:c>
      <x:c r="O1455" s="9" t="n">
        <x:f>IFERROR('Assumptions'!$B$12*POWER(M1455,'Assumptions'!$B$13)/POWER(N1455,2),"")</x:f>
        <x:v>0.0023793963007443784</x:v>
      </x:c>
    </x:row>
    <x:row r="1456">
      <x:c r="A1456" s="8" t="n">
        <x:v>8527</x:v>
      </x:c>
      <x:c r="B1456" s="1" t="n">
        <x:v>40</x:v>
      </x:c>
      <x:c r="C1456" s="1" t="n">
        <x:v>8.5467</x:v>
      </x:c>
      <x:c r="D1456" s="1" t="n">
        <x:v>-98.8</x:v>
      </x:c>
      <x:c r="E1456" s="1" t="n">
        <x:v>19.635</x:v>
      </x:c>
      <x:c r="F1456" s="1" t="n">
        <x:v>23.8493</x:v>
      </x:c>
      <x:c r="G1456" s="1" t="n">
        <x:v>33.2938</x:v>
      </x:c>
      <x:c r="H1456" s="1" t="n">
        <x:v>88.0889</x:v>
      </x:c>
      <x:c r="I1456" s="1" t="n">
        <x:v>2.3007</x:v>
      </x:c>
      <x:c r="J1456" s="1" t="n">
        <x:v>-0.004</x:v>
      </x:c>
      <x:c r="K1456" s="1" t="n">
        <x:v>2.64</x:v>
      </x:c>
      <x:c r="L1456" s="1" t="n">
        <x:v>26.64</x:v>
      </x:c>
      <x:c r="M1456" s="1" t="n">
        <x:f>IFERROR(IF(COUNTIF('Core Analysis'!$B$2:$B$19,A1456)&gt;0,VLOOKUP(A1456,'Core Analysis'!$B$2:$D$19,2,FALSE),SQRT((POWER(L1456/'Assumptions'!$B$8,2)+POWER(('Assumptions'!$B$2-I1456)/('Assumptions'!$B$2-'Assumptions'!$B$3),2))/2)),"")</x:f>
        <x:v>0.2553401602340291</x:v>
      </x:c>
      <x:c r="N1456" s="1" t="n">
        <x:f>IFERROR(IF(COUNTIFS('Core Analysis'!$B$2:$B$19,A1456,'Core Analysis'!$D$2:$D$19,"&gt;0")&gt;0,VLOOKUP(A1456,'Core Analysis'!$B$2:$D$19,3,FALSE),POWER(('Assumptions'!$B$4*'Assumptions'!$B$5)/(E1456*POWER(M1456,'Assumptions'!$B$6)),1/'Assumptions'!$B$7)),"")</x:f>
        <x:v>0.33069637814418706</x:v>
      </x:c>
      <x:c r="O1456" s="9" t="n">
        <x:f>IFERROR('Assumptions'!$B$12*POWER(M1456,'Assumptions'!$B$13)/POWER(N1456,2),"")</x:f>
        <x:v>0.0030619929639348746</x:v>
      </x:c>
    </x:row>
    <x:row r="1457">
      <x:c r="A1457" s="8" t="n">
        <x:v>8527.5</x:v>
      </x:c>
      <x:c r="B1457" s="1" t="n">
        <x:v>43.9</x:v>
      </x:c>
      <x:c r="C1457" s="1" t="n">
        <x:v>8.5511</x:v>
      </x:c>
      <x:c r="D1457" s="1" t="n">
        <x:v>-99.3556</x:v>
      </x:c>
      <x:c r="E1457" s="1" t="n">
        <x:v>19.4549</x:v>
      </x:c>
      <x:c r="F1457" s="1" t="n">
        <x:v>23.8737</x:v>
      </x:c>
      <x:c r="G1457" s="1" t="n">
        <x:v>32.9886</x:v>
      </x:c>
      <x:c r="H1457" s="1" t="n">
        <x:v>88.0667</x:v>
      </x:c>
      <x:c r="I1457" s="1" t="n">
        <x:v>2.3042</x:v>
      </x:c>
      <x:c r="J1457" s="1" t="n">
        <x:v>-0.001</x:v>
      </x:c>
      <x:c r="K1457" s="1" t="n">
        <x:v>2.7867</x:v>
      </x:c>
      <x:c r="L1457" s="1" t="n">
        <x:v>26.3467</x:v>
      </x:c>
      <x:c r="M1457" s="1" t="n">
        <x:f>IFERROR(IF(COUNTIF('Core Analysis'!$B$2:$B$19,A1457)&gt;0,VLOOKUP(A1457,'Core Analysis'!$B$2:$D$19,2,FALSE),SQRT((POWER(L1457/'Assumptions'!$B$8,2)+POWER(('Assumptions'!$B$2-I1457)/('Assumptions'!$B$2-'Assumptions'!$B$3),2))/2)),"")</x:f>
        <x:v>0.2528389918271018</x:v>
      </x:c>
      <x:c r="N1457" s="1" t="n">
        <x:f>IFERROR(IF(COUNTIFS('Core Analysis'!$B$2:$B$19,A1457,'Core Analysis'!$D$2:$D$19,"&gt;0")&gt;0,VLOOKUP(A1457,'Core Analysis'!$B$2:$D$19,3,FALSE),POWER(('Assumptions'!$B$4*'Assumptions'!$B$5)/(E1457*POWER(M1457,'Assumptions'!$B$6)),1/'Assumptions'!$B$7)),"")</x:f>
        <x:v>0.3355099980444469</x:v>
      </x:c>
      <x:c r="O1457" s="9" t="n">
        <x:f>IFERROR('Assumptions'!$B$12*POWER(M1457,'Assumptions'!$B$13)/POWER(N1457,2),"")</x:f>
        <x:v>0.002848667725558067</x:v>
      </x:c>
    </x:row>
    <x:row r="1458">
      <x:c r="A1458" s="8" t="n">
        <x:v>8528</x:v>
      </x:c>
      <x:c r="B1458" s="1" t="n">
        <x:v>42.3</x:v>
      </x:c>
      <x:c r="C1458" s="1" t="n">
        <x:v>8.5533</x:v>
      </x:c>
      <x:c r="D1458" s="1" t="n">
        <x:v>-99.4444</x:v>
      </x:c>
      <x:c r="E1458" s="1" t="n">
        <x:v>19.4549</x:v>
      </x:c>
      <x:c r="F1458" s="1" t="n">
        <x:v>24.4172</x:v>
      </x:c>
      <x:c r="G1458" s="1" t="n">
        <x:v>33.6707</x:v>
      </x:c>
      <x:c r="H1458" s="1" t="n">
        <x:v>88.0667</x:v>
      </x:c>
      <x:c r="I1458" s="1" t="n">
        <x:v>2.3093</x:v>
      </x:c>
      <x:c r="J1458" s="1" t="n">
        <x:v>0.0007</x:v>
      </x:c>
      <x:c r="K1458" s="1" t="n">
        <x:v>2.8267</x:v>
      </x:c>
      <x:c r="L1458" s="1" t="n">
        <x:v>26.0667</x:v>
      </x:c>
      <x:c r="M1458" s="1" t="n">
        <x:f>IFERROR(IF(COUNTIF('Core Analysis'!$B$2:$B$19,A1458)&gt;0,VLOOKUP(A1458,'Core Analysis'!$B$2:$D$19,2,FALSE),SQRT((POWER(L1458/'Assumptions'!$B$8,2)+POWER(('Assumptions'!$B$2-I1458)/('Assumptions'!$B$2-'Assumptions'!$B$3),2))/2)),"")</x:f>
        <x:v>0.24996272626934293</x:v>
      </x:c>
      <x:c r="N1458" s="1" t="n">
        <x:f>IFERROR(IF(COUNTIFS('Core Analysis'!$B$2:$B$19,A1458,'Core Analysis'!$D$2:$D$19,"&gt;0")&gt;0,VLOOKUP(A1458,'Core Analysis'!$B$2:$D$19,3,FALSE),POWER(('Assumptions'!$B$4*'Assumptions'!$B$5)/(E1458*POWER(M1458,'Assumptions'!$B$6)),1/'Assumptions'!$B$7)),"")</x:f>
        <x:v>0.33937063705275705</x:v>
      </x:c>
      <x:c r="O1458" s="9" t="n">
        <x:f>IFERROR('Assumptions'!$B$12*POWER(M1458,'Assumptions'!$B$13)/POWER(N1458,2),"")</x:f>
        <x:v>0.0026475336768351566</x:v>
      </x:c>
    </x:row>
    <x:row r="1459">
      <x:c r="A1459" s="8" t="n">
        <x:v>8528.5</x:v>
      </x:c>
      <x:c r="B1459" s="1" t="n">
        <x:v>43.7</x:v>
      </x:c>
      <x:c r="C1459" s="1" t="n">
        <x:v>8.5533</x:v>
      </x:c>
      <x:c r="D1459" s="1" t="n">
        <x:v>-99.7111</x:v>
      </x:c>
      <x:c r="E1459" s="1" t="n">
        <x:v>19.3953</x:v>
      </x:c>
      <x:c r="F1459" s="1" t="n">
        <x:v>24.0208</x:v>
      </x:c>
      <x:c r="G1459" s="1" t="n">
        <x:v>33.5332</x:v>
      </x:c>
      <x:c r="H1459" s="1" t="n">
        <x:v>88.0667</x:v>
      </x:c>
      <x:c r="I1459" s="1" t="n">
        <x:v>2.308</x:v>
      </x:c>
      <x:c r="J1459" s="1" t="n">
        <x:v>-0.0013</x:v>
      </x:c>
      <x:c r="K1459" s="1" t="n">
        <x:v>2.8178</x:v>
      </x:c>
      <x:c r="L1459" s="1" t="n">
        <x:v>25.8133</x:v>
      </x:c>
      <x:c r="M1459" s="1" t="n">
        <x:f>IFERROR(IF(COUNTIF('Core Analysis'!$B$2:$B$19,A1459)&gt;0,VLOOKUP(A1459,'Core Analysis'!$B$2:$D$19,2,FALSE),SQRT((POWER(L1459/'Assumptions'!$B$8,2)+POWER(('Assumptions'!$B$2-I1459)/('Assumptions'!$B$2-'Assumptions'!$B$3),2))/2)),"")</x:f>
        <x:v>0.24900763663811565</x:v>
      </x:c>
      <x:c r="N1459" s="1" t="n">
        <x:f>IFERROR(IF(COUNTIFS('Core Analysis'!$B$2:$B$19,A1459,'Core Analysis'!$D$2:$D$19,"&gt;0")&gt;0,VLOOKUP(A1459,'Core Analysis'!$B$2:$D$19,3,FALSE),POWER(('Assumptions'!$B$4*'Assumptions'!$B$5)/(E1459*POWER(M1459,'Assumptions'!$B$6)),1/'Assumptions'!$B$7)),"")</x:f>
        <x:v>0.34119534763267073</x:v>
      </x:c>
      <x:c r="O1459" s="9" t="n">
        <x:f>IFERROR('Assumptions'!$B$12*POWER(M1459,'Assumptions'!$B$13)/POWER(N1459,2),"")</x:f>
        <x:v>0.0025755408289741205</x:v>
      </x:c>
    </x:row>
    <x:row r="1460">
      <x:c r="A1460" s="8" t="n">
        <x:v>8529</x:v>
      </x:c>
      <x:c r="B1460" s="1" t="n">
        <x:v>43.3</x:v>
      </x:c>
      <x:c r="C1460" s="1" t="n">
        <x:v>8.5533</x:v>
      </x:c>
      <x:c r="D1460" s="1" t="n">
        <x:v>-99.9333</x:v>
      </x:c>
      <x:c r="E1460" s="1" t="n">
        <x:v>19.4948</x:v>
      </x:c>
      <x:c r="F1460" s="1" t="n">
        <x:v>23.6064</x:v>
      </x:c>
      <x:c r="G1460" s="1" t="n">
        <x:v>32.9549</x:v>
      </x:c>
      <x:c r="H1460" s="1" t="n">
        <x:v>88.0222</x:v>
      </x:c>
      <x:c r="I1460" s="1" t="n">
        <x:v>2.3093</x:v>
      </x:c>
      <x:c r="J1460" s="1" t="n">
        <x:v>0.0037</x:v>
      </x:c>
      <x:c r="K1460" s="1" t="n">
        <x:v>2.7067</x:v>
      </x:c>
      <x:c r="L1460" s="1" t="n">
        <x:v>24.8</x:v>
      </x:c>
      <x:c r="M1460" s="1" t="n">
        <x:f>IFERROR(IF(COUNTIF('Core Analysis'!$B$2:$B$19,A1460)&gt;0,VLOOKUP(A1460,'Core Analysis'!$B$2:$D$19,2,FALSE),SQRT((POWER(L1460/'Assumptions'!$B$8,2)+POWER(('Assumptions'!$B$2-I1460)/('Assumptions'!$B$2-'Assumptions'!$B$3),2))/2)),"")</x:f>
        <x:v>0.24343319839229502</x:v>
      </x:c>
      <x:c r="N1460" s="1" t="n">
        <x:f>IFERROR(IF(COUNTIFS('Core Analysis'!$B$2:$B$19,A1460,'Core Analysis'!$D$2:$D$19,"&gt;0")&gt;0,VLOOKUP(A1460,'Core Analysis'!$B$2:$D$19,3,FALSE),POWER(('Assumptions'!$B$4*'Assumptions'!$B$5)/(E1460*POWER(M1460,'Assumptions'!$B$6)),1/'Assumptions'!$B$7)),"")</x:f>
        <x:v>0.3481166700923679</x:v>
      </x:c>
      <x:c r="O1460" s="9" t="n">
        <x:f>IFERROR('Assumptions'!$B$12*POWER(M1460,'Assumptions'!$B$13)/POWER(N1460,2),"")</x:f>
        <x:v>0.002239548179671985</x:v>
      </x:c>
    </x:row>
    <x:row r="1461">
      <x:c r="A1461" s="8" t="n">
        <x:v>8529.5</x:v>
      </x:c>
      <x:c r="B1461" s="1" t="n">
        <x:v>43.4333</x:v>
      </x:c>
      <x:c r="C1461" s="1" t="n">
        <x:v>8.5711</x:v>
      </x:c>
      <x:c r="D1461" s="1" t="n">
        <x:v>-99.8667</x:v>
      </x:c>
      <x:c r="E1461" s="1" t="n">
        <x:v>19.5148</x:v>
      </x:c>
      <x:c r="F1461" s="1" t="n">
        <x:v>23.9962</x:v>
      </x:c>
      <x:c r="G1461" s="1" t="n">
        <x:v>32.1882</x:v>
      </x:c>
      <x:c r="H1461" s="1" t="n">
        <x:v>87.8667</x:v>
      </x:c>
      <x:c r="I1461" s="1" t="n">
        <x:v>2.3067</x:v>
      </x:c>
      <x:c r="J1461" s="1" t="n">
        <x:v>-0.0009</x:v>
      </x:c>
      <x:c r="K1461" s="1" t="n">
        <x:v>2.7511</x:v>
      </x:c>
      <x:c r="L1461" s="1" t="n">
        <x:v>25.5733</x:v>
      </x:c>
      <x:c r="M1461" s="1" t="n">
        <x:f>IFERROR(IF(COUNTIF('Core Analysis'!$B$2:$B$19,A1461)&gt;0,VLOOKUP(A1461,'Core Analysis'!$B$2:$D$19,2,FALSE),SQRT((POWER(L1461/'Assumptions'!$B$8,2)+POWER(('Assumptions'!$B$2-I1461)/('Assumptions'!$B$2-'Assumptions'!$B$3),2))/2)),"")</x:f>
        <x:v>0.24813200788880382</x:v>
      </x:c>
      <x:c r="N1461" s="1" t="n">
        <x:f>IFERROR(IF(COUNTIFS('Core Analysis'!$B$2:$B$19,A1461,'Core Analysis'!$D$2:$D$19,"&gt;0")&gt;0,VLOOKUP(A1461,'Core Analysis'!$B$2:$D$19,3,FALSE),POWER(('Assumptions'!$B$4*'Assumptions'!$B$5)/(E1461*POWER(M1461,'Assumptions'!$B$6)),1/'Assumptions'!$B$7)),"")</x:f>
        <x:v>0.3413494249840309</x:v>
      </x:c>
      <x:c r="O1461" s="9" t="n">
        <x:f>IFERROR('Assumptions'!$B$12*POWER(M1461,'Assumptions'!$B$13)/POWER(N1461,2),"")</x:f>
        <x:v>0.002533639566888011</x:v>
      </x:c>
    </x:row>
    <x:row r="1462">
      <x:c r="A1462" s="8" t="n">
        <x:v>8530</x:v>
      </x:c>
      <x:c r="B1462" s="1" t="n">
        <x:v>42.6</x:v>
      </x:c>
      <x:c r="C1462" s="1" t="n">
        <x:v>8.5733</x:v>
      </x:c>
      <x:c r="D1462" s="1" t="n">
        <x:v>-100</x:v>
      </x:c>
      <x:c r="E1462" s="1" t="n">
        <x:v>19.5148</x:v>
      </x:c>
      <x:c r="F1462" s="1" t="n">
        <x:v>24.0946</x:v>
      </x:c>
      <x:c r="G1462" s="1" t="n">
        <x:v>32.6194</x:v>
      </x:c>
      <x:c r="H1462" s="1" t="n">
        <x:v>87.9778</x:v>
      </x:c>
      <x:c r="I1462" s="1" t="n">
        <x:v>2.3133</x:v>
      </x:c>
      <x:c r="J1462" s="1" t="n">
        <x:v>-0.0044</x:v>
      </x:c>
      <x:c r="K1462" s="1" t="n">
        <x:v>2.8578</x:v>
      </x:c>
      <x:c r="L1462" s="1" t="n">
        <x:v>26.84</x:v>
      </x:c>
      <x:c r="M1462" s="1" t="n">
        <x:f>IFERROR(IF(COUNTIF('Core Analysis'!$B$2:$B$19,A1462)&gt;0,VLOOKUP(A1462,'Core Analysis'!$B$2:$D$19,2,FALSE),SQRT((POWER(L1462/'Assumptions'!$B$8,2)+POWER(('Assumptions'!$B$2-I1462)/('Assumptions'!$B$2-'Assumptions'!$B$3),2))/2)),"")</x:f>
        <x:v>0.25293162333260305</x:v>
      </x:c>
      <x:c r="N1462" s="1" t="n">
        <x:f>IFERROR(IF(COUNTIFS('Core Analysis'!$B$2:$B$19,A1462,'Core Analysis'!$D$2:$D$19,"&gt;0")&gt;0,VLOOKUP(A1462,'Core Analysis'!$B$2:$D$19,3,FALSE),POWER(('Assumptions'!$B$4*'Assumptions'!$B$5)/(E1462*POWER(M1462,'Assumptions'!$B$6)),1/'Assumptions'!$B$7)),"")</x:f>
        <x:v>0.33487199859385225</x:v>
      </x:c>
      <x:c r="O1462" s="9" t="n">
        <x:f>IFERROR('Assumptions'!$B$12*POWER(M1462,'Assumptions'!$B$13)/POWER(N1462,2),"")</x:f>
        <x:v>0.002864145114561542</x:v>
      </x:c>
    </x:row>
    <x:row r="1463">
      <x:c r="A1463" s="8" t="n">
        <x:v>8530.5</x:v>
      </x:c>
      <x:c r="B1463" s="1" t="n">
        <x:v>43.6</x:v>
      </x:c>
      <x:c r="C1463" s="1" t="n">
        <x:v>8.5489</x:v>
      </x:c>
      <x:c r="D1463" s="1" t="n">
        <x:v>-101.8</x:v>
      </x:c>
      <x:c r="E1463" s="1" t="n">
        <x:v>19.5148</x:v>
      </x:c>
      <x:c r="F1463" s="1" t="n">
        <x:v>24.3923</x:v>
      </x:c>
      <x:c r="G1463" s="1" t="n">
        <x:v>33.4992</x:v>
      </x:c>
      <x:c r="H1463" s="1" t="n">
        <x:v>88.4222</x:v>
      </x:c>
      <x:c r="I1463" s="1" t="n">
        <x:v>2.3111</x:v>
      </x:c>
      <x:c r="J1463" s="1" t="n">
        <x:v>-0.0128</x:v>
      </x:c>
      <x:c r="K1463" s="1" t="n">
        <x:v>2.8444</x:v>
      </x:c>
      <x:c r="L1463" s="1" t="n">
        <x:v>26.5467</x:v>
      </x:c>
      <x:c r="M1463" s="1" t="n">
        <x:f>IFERROR(IF(COUNTIF('Core Analysis'!$B$2:$B$19,A1463)&gt;0,VLOOKUP(A1463,'Core Analysis'!$B$2:$D$19,2,FALSE),SQRT((POWER(L1463/'Assumptions'!$B$8,2)+POWER(('Assumptions'!$B$2-I1463)/('Assumptions'!$B$2-'Assumptions'!$B$3),2))/2)),"")</x:f>
        <x:v>0.2519816434669075</x:v>
      </x:c>
      <x:c r="N1463" s="1" t="n">
        <x:f>IFERROR(IF(COUNTIFS('Core Analysis'!$B$2:$B$19,A1463,'Core Analysis'!$D$2:$D$19,"&gt;0")&gt;0,VLOOKUP(A1463,'Core Analysis'!$B$2:$D$19,3,FALSE),POWER(('Assumptions'!$B$4*'Assumptions'!$B$5)/(E1463*POWER(M1463,'Assumptions'!$B$6)),1/'Assumptions'!$B$7)),"")</x:f>
        <x:v>0.3361344780819312</x:v>
      </x:c>
      <x:c r="O1463" s="9" t="n">
        <x:f>IFERROR('Assumptions'!$B$12*POWER(M1463,'Assumptions'!$B$13)/POWER(N1463,2),"")</x:f>
        <x:v>0.002795992254340466</x:v>
      </x:c>
    </x:row>
    <x:row r="1464">
      <x:c r="A1464" s="8" t="n">
        <x:v>8531</x:v>
      </x:c>
      <x:c r="B1464" s="1" t="n">
        <x:v>42.4333</x:v>
      </x:c>
      <x:c r="C1464" s="1" t="n">
        <x:v>8.5422</x:v>
      </x:c>
      <x:c r="D1464" s="1" t="n">
        <x:v>-100.2889</x:v>
      </x:c>
      <x:c r="E1464" s="1" t="n">
        <x:v>19.8383</x:v>
      </x:c>
      <x:c r="F1464" s="1" t="n">
        <x:v>24.4172</x:v>
      </x:c>
      <x:c r="G1464" s="1" t="n">
        <x:v>34.0873</x:v>
      </x:c>
      <x:c r="H1464" s="1" t="n">
        <x:v>88.7333</x:v>
      </x:c>
      <x:c r="I1464" s="1" t="n">
        <x:v>2.3038</x:v>
      </x:c>
      <x:c r="J1464" s="1" t="n">
        <x:v>-0.0163</x:v>
      </x:c>
      <x:c r="K1464" s="1" t="n">
        <x:v>2.7733</x:v>
      </x:c>
      <x:c r="L1464" s="1" t="n">
        <x:v>26.52</x:v>
      </x:c>
      <x:c r="M1464" s="1" t="n">
        <x:f>IFERROR(IF(COUNTIF('Core Analysis'!$B$2:$B$19,A1464)&gt;0,VLOOKUP(A1464,'Core Analysis'!$B$2:$D$19,2,FALSE),SQRT((POWER(L1464/'Assumptions'!$B$8,2)+POWER(('Assumptions'!$B$2-I1464)/('Assumptions'!$B$2-'Assumptions'!$B$3),2))/2)),"")</x:f>
        <x:v>0.2538540769092349</x:v>
      </x:c>
      <x:c r="N1464" s="1" t="n">
        <x:f>IFERROR(IF(COUNTIFS('Core Analysis'!$B$2:$B$19,A1464,'Core Analysis'!$D$2:$D$19,"&gt;0")&gt;0,VLOOKUP(A1464,'Core Analysis'!$B$2:$D$19,3,FALSE),POWER(('Assumptions'!$B$4*'Assumptions'!$B$5)/(E1464*POWER(M1464,'Assumptions'!$B$6)),1/'Assumptions'!$B$7)),"")</x:f>
        <x:v>0.33092353011865777</x:v>
      </x:c>
      <x:c r="O1464" s="9" t="n">
        <x:f>IFERROR('Assumptions'!$B$12*POWER(M1464,'Assumptions'!$B$13)/POWER(N1464,2),"")</x:f>
        <x:v>0.002980257837393432</x:v>
      </x:c>
    </x:row>
    <x:row r="1465">
      <x:c r="A1465" s="8" t="n">
        <x:v>8531.5</x:v>
      </x:c>
      <x:c r="B1465" s="1" t="n">
        <x:v>41.2333</x:v>
      </x:c>
      <x:c r="C1465" s="1" t="n">
        <x:v>8.52</x:v>
      </x:c>
      <x:c r="D1465" s="1" t="n">
        <x:v>-99.3333</x:v>
      </x:c>
      <x:c r="E1465" s="1" t="n">
        <x:v>19.9184</x:v>
      </x:c>
      <x:c r="F1465" s="1" t="n">
        <x:v>24.6937</x:v>
      </x:c>
      <x:c r="G1465" s="1" t="n">
        <x:v>37.1485</x:v>
      </x:c>
      <x:c r="H1465" s="1" t="n">
        <x:v>88.5333</x:v>
      </x:c>
      <x:c r="I1465" s="1" t="n">
        <x:v>2.2916</x:v>
      </x:c>
      <x:c r="J1465" s="1" t="n">
        <x:v>-0.0183</x:v>
      </x:c>
      <x:c r="K1465" s="1" t="n">
        <x:v>2.6</x:v>
      </x:c>
      <x:c r="L1465" s="1" t="n">
        <x:v>26.44</x:v>
      </x:c>
      <x:c r="M1465" s="1" t="n">
        <x:f>IFERROR(IF(COUNTIF('Core Analysis'!$B$2:$B$19,A1465)&gt;0,VLOOKUP(A1465,'Core Analysis'!$B$2:$D$19,2,FALSE),SQRT((POWER(L1465/'Assumptions'!$B$8,2)+POWER(('Assumptions'!$B$2-I1465)/('Assumptions'!$B$2-'Assumptions'!$B$3),2))/2)),"")</x:f>
        <x:v>0.25684928367969273</x:v>
      </x:c>
      <x:c r="N1465" s="1" t="n">
        <x:f>IFERROR(IF(COUNTIFS('Core Analysis'!$B$2:$B$19,A1465,'Core Analysis'!$D$2:$D$19,"&gt;0")&gt;0,VLOOKUP(A1465,'Core Analysis'!$B$2:$D$19,3,FALSE),POWER(('Assumptions'!$B$4*'Assumptions'!$B$5)/(E1465*POWER(M1465,'Assumptions'!$B$6)),1/'Assumptions'!$B$7)),"")</x:f>
        <x:v>0.3264062260813199</x:v>
      </x:c>
      <x:c r="O1465" s="9" t="n">
        <x:f>IFERROR('Assumptions'!$B$12*POWER(M1465,'Assumptions'!$B$13)/POWER(N1465,2),"")</x:f>
        <x:v>0.0032255725834504697</x:v>
      </x:c>
    </x:row>
    <x:row r="1466">
      <x:c r="A1466" s="8" t="n">
        <x:v>8532</x:v>
      </x:c>
      <x:c r="B1466" s="1" t="n">
        <x:v>37.5667</x:v>
      </x:c>
      <x:c r="C1466" s="1" t="n">
        <x:v>8.5244</x:v>
      </x:c>
      <x:c r="D1466" s="1" t="n">
        <x:v>-99.7778</x:v>
      </x:c>
      <x:c r="E1466" s="1" t="n">
        <x:v>19.8166</x:v>
      </x:c>
      <x:c r="F1466" s="1" t="n">
        <x:v>24.8712</x:v>
      </x:c>
      <x:c r="G1466" s="1" t="n">
        <x:v>37.071</x:v>
      </x:c>
      <x:c r="H1466" s="1" t="n">
        <x:v>88.5333</x:v>
      </x:c>
      <x:c r="I1466" s="1" t="n">
        <x:v>2.2907</x:v>
      </x:c>
      <x:c r="J1466" s="1" t="n">
        <x:v>-0.0138</x:v>
      </x:c>
      <x:c r="K1466" s="1" t="n">
        <x:v>2.6578</x:v>
      </x:c>
      <x:c r="L1466" s="1" t="n">
        <x:v>26.7067</x:v>
      </x:c>
      <x:c r="M1466" s="1" t="n">
        <x:f>IFERROR(IF(COUNTIF('Core Analysis'!$B$2:$B$19,A1466)&gt;0,VLOOKUP(A1466,'Core Analysis'!$B$2:$D$19,2,FALSE),SQRT((POWER(L1466/'Assumptions'!$B$8,2)+POWER(('Assumptions'!$B$2-I1466)/('Assumptions'!$B$2-'Assumptions'!$B$3),2))/2)),"")</x:f>
        <x:v>0.2584777163963823</x:v>
      </x:c>
      <x:c r="N1466" s="1" t="n">
        <x:f>IFERROR(IF(COUNTIFS('Core Analysis'!$B$2:$B$19,A1466,'Core Analysis'!$D$2:$D$19,"&gt;0")&gt;0,VLOOKUP(A1466,'Core Analysis'!$B$2:$D$19,3,FALSE),POWER(('Assumptions'!$B$4*'Assumptions'!$B$5)/(E1466*POWER(M1466,'Assumptions'!$B$6)),1/'Assumptions'!$B$7)),"")</x:f>
        <x:v>0.3251818804327963</x:v>
      </x:c>
      <x:c r="O1466" s="9" t="n">
        <x:f>IFERROR('Assumptions'!$B$12*POWER(M1466,'Assumptions'!$B$13)/POWER(N1466,2),"")</x:f>
        <x:v>0.003341549568390152</x:v>
      </x:c>
    </x:row>
    <x:row r="1467">
      <x:c r="A1467" s="8" t="n">
        <x:v>8532.5</x:v>
      </x:c>
      <x:c r="B1467" s="1" t="n">
        <x:v>35.7333</x:v>
      </x:c>
      <x:c r="C1467" s="1" t="n">
        <x:v>8.5311</x:v>
      </x:c>
      <x:c r="D1467" s="1" t="n">
        <x:v>-100.1111</x:v>
      </x:c>
      <x:c r="E1467" s="1" t="n">
        <x:v>19.9183</x:v>
      </x:c>
      <x:c r="F1467" s="1" t="n">
        <x:v>24.7189</x:v>
      </x:c>
      <x:c r="G1467" s="1" t="n">
        <x:v>34.6495</x:v>
      </x:c>
      <x:c r="H1467" s="1" t="n">
        <x:v>88.2444</x:v>
      </x:c>
      <x:c r="I1467" s="1" t="n">
        <x:v>2.2924</x:v>
      </x:c>
      <x:c r="J1467" s="1" t="n">
        <x:v>-0.011</x:v>
      </x:c>
      <x:c r="K1467" s="1" t="n">
        <x:v>2.7822</x:v>
      </x:c>
      <x:c r="L1467" s="1" t="n">
        <x:v>26.64</x:v>
      </x:c>
      <x:c r="M1467" s="1" t="n">
        <x:f>IFERROR(IF(COUNTIF('Core Analysis'!$B$2:$B$19,A1467)&gt;0,VLOOKUP(A1467,'Core Analysis'!$B$2:$D$19,2,FALSE),SQRT((POWER(L1467/'Assumptions'!$B$8,2)+POWER(('Assumptions'!$B$2-I1467)/('Assumptions'!$B$2-'Assumptions'!$B$3),2))/2)),"")</x:f>
        <x:v>0.2576560037916571</x:v>
      </x:c>
      <x:c r="N1467" s="1" t="n">
        <x:f>IFERROR(IF(COUNTIFS('Core Analysis'!$B$2:$B$19,A1467,'Core Analysis'!$D$2:$D$19,"&gt;0")&gt;0,VLOOKUP(A1467,'Core Analysis'!$B$2:$D$19,3,FALSE),POWER(('Assumptions'!$B$4*'Assumptions'!$B$5)/(E1467*POWER(M1467,'Assumptions'!$B$6)),1/'Assumptions'!$B$7)),"")</x:f>
        <x:v>0.325385066042626</x:v>
      </x:c>
      <x:c r="O1467" s="9" t="n">
        <x:f>IFERROR('Assumptions'!$B$12*POWER(M1467,'Assumptions'!$B$13)/POWER(N1467,2),"")</x:f>
        <x:v>0.0032909467000790792</x:v>
      </x:c>
    </x:row>
    <x:row r="1468">
      <x:c r="A1468" s="8" t="n">
        <x:v>8533</x:v>
      </x:c>
      <x:c r="B1468" s="1" t="n">
        <x:v>34.9</x:v>
      </x:c>
      <x:c r="C1468" s="1" t="n">
        <x:v>8.5444</x:v>
      </x:c>
      <x:c r="D1468" s="1" t="n">
        <x:v>-100.1556</x:v>
      </x:c>
      <x:c r="E1468" s="1" t="n">
        <x:v>20.0617</x:v>
      </x:c>
      <x:c r="F1468" s="1" t="n">
        <x:v>25.1271</x:v>
      </x:c>
      <x:c r="G1468" s="1" t="n">
        <x:v>35.3299</x:v>
      </x:c>
      <x:c r="H1468" s="1" t="n">
        <x:v>88.1555</x:v>
      </x:c>
      <x:c r="I1468" s="1" t="n">
        <x:v>2.2953</x:v>
      </x:c>
      <x:c r="J1468" s="1" t="n">
        <x:v>-0.0077</x:v>
      </x:c>
      <x:c r="K1468" s="1" t="n">
        <x:v>2.8978</x:v>
      </x:c>
      <x:c r="L1468" s="1" t="n">
        <x:v>26.0133</x:v>
      </x:c>
      <x:c r="M1468" s="1" t="n">
        <x:f>IFERROR(IF(COUNTIF('Core Analysis'!$B$2:$B$19,A1468)&gt;0,VLOOKUP(A1468,'Core Analysis'!$B$2:$D$19,2,FALSE),SQRT((POWER(L1468/'Assumptions'!$B$8,2)+POWER(('Assumptions'!$B$2-I1468)/('Assumptions'!$B$2-'Assumptions'!$B$3),2))/2)),"")</x:f>
        <x:v>0.2536118836055176</x:v>
      </x:c>
      <x:c r="N1468" s="1" t="n">
        <x:f>IFERROR(IF(COUNTIFS('Core Analysis'!$B$2:$B$19,A1468,'Core Analysis'!$D$2:$D$19,"&gt;0")&gt;0,VLOOKUP(A1468,'Core Analysis'!$B$2:$D$19,3,FALSE),POWER(('Assumptions'!$B$4*'Assumptions'!$B$5)/(E1468*POWER(M1468,'Assumptions'!$B$6)),1/'Assumptions'!$B$7)),"")</x:f>
        <x:v>0.3293901077964942</x:v>
      </x:c>
      <x:c r="O1468" s="9" t="n">
        <x:f>IFERROR('Assumptions'!$B$12*POWER(M1468,'Assumptions'!$B$13)/POWER(N1468,2),"")</x:f>
        <x:v>0.002995463568593804</x:v>
      </x:c>
    </x:row>
    <x:row r="1469">
      <x:c r="A1469" s="8" t="n">
        <x:v>8533.5</x:v>
      </x:c>
      <x:c r="B1469" s="1" t="n">
        <x:v>33.9333</x:v>
      </x:c>
      <x:c r="C1469" s="1" t="n">
        <x:v>8.5422</x:v>
      </x:c>
      <x:c r="D1469" s="1" t="n">
        <x:v>-100.0444</x:v>
      </x:c>
      <x:c r="E1469" s="1" t="n">
        <x:v>19.7576</x:v>
      </x:c>
      <x:c r="F1469" s="1" t="n">
        <x:v>25.6466</x:v>
      </x:c>
      <x:c r="G1469" s="1" t="n">
        <x:v>35.9498</x:v>
      </x:c>
      <x:c r="H1469" s="1" t="n">
        <x:v>88.1778</x:v>
      </x:c>
      <x:c r="I1469" s="1" t="n">
        <x:v>2.2887</x:v>
      </x:c>
      <x:c r="J1469" s="1" t="n">
        <x:v>-0.0097</x:v>
      </x:c>
      <x:c r="K1469" s="1" t="n">
        <x:v>2.8889</x:v>
      </x:c>
      <x:c r="L1469" s="1" t="n">
        <x:v>25.7467</x:v>
      </x:c>
      <x:c r="M1469" s="1" t="n">
        <x:f>IFERROR(IF(COUNTIF('Core Analysis'!$B$2:$B$19,A1469)&gt;0,VLOOKUP(A1469,'Core Analysis'!$B$2:$D$19,2,FALSE),SQRT((POWER(L1469/'Assumptions'!$B$8,2)+POWER(('Assumptions'!$B$2-I1469)/('Assumptions'!$B$2-'Assumptions'!$B$3),2))/2)),"")</x:f>
        <x:v>0.2541335616565397</x:v>
      </x:c>
      <x:c r="N1469" s="1" t="n">
        <x:f>IFERROR(IF(COUNTIFS('Core Analysis'!$B$2:$B$19,A1469,'Core Analysis'!$D$2:$D$19,"&gt;0")&gt;0,VLOOKUP(A1469,'Core Analysis'!$B$2:$D$19,3,FALSE),POWER(('Assumptions'!$B$4*'Assumptions'!$B$5)/(E1469*POWER(M1469,'Assumptions'!$B$6)),1/'Assumptions'!$B$7)),"")</x:f>
        <x:v>0.3312339932739725</x:v>
      </x:c>
      <x:c r="O1469" s="9" t="n">
        <x:f>IFERROR('Assumptions'!$B$12*POWER(M1469,'Assumptions'!$B$13)/POWER(N1469,2),"")</x:f>
        <x:v>0.0029891107692497326</x:v>
      </x:c>
    </x:row>
    <x:row r="1470">
      <x:c r="A1470" s="8" t="n">
        <x:v>8534</x:v>
      </x:c>
      <x:c r="B1470" s="1" t="n">
        <x:v>32</x:v>
      </x:c>
      <x:c r="C1470" s="1" t="n">
        <x:v>8.5333</x:v>
      </x:c>
      <x:c r="D1470" s="1" t="n">
        <x:v>-100</x:v>
      </x:c>
      <x:c r="E1470" s="1" t="n">
        <x:v>20.1479</x:v>
      </x:c>
      <x:c r="F1470" s="1" t="n">
        <x:v>25.4115</x:v>
      </x:c>
      <x:c r="G1470" s="1" t="n">
        <x:v>35.6202</x:v>
      </x:c>
      <x:c r="H1470" s="1" t="n">
        <x:v>88.2</x:v>
      </x:c>
      <x:c r="I1470" s="1" t="n">
        <x:v>2.29</x:v>
      </x:c>
      <x:c r="J1470" s="1" t="n">
        <x:v>-0.0042</x:v>
      </x:c>
      <x:c r="K1470" s="1" t="n">
        <x:v>2.6622</x:v>
      </x:c>
      <x:c r="L1470" s="1" t="n">
        <x:v>25.68</x:v>
      </x:c>
      <x:c r="M1470" s="1" t="n">
        <x:f>IFERROR(IF(COUNTIF('Core Analysis'!$B$2:$B$19,A1470)&gt;0,VLOOKUP(A1470,'Core Analysis'!$B$2:$D$19,2,FALSE),SQRT((POWER(L1470/'Assumptions'!$B$8,2)+POWER(('Assumptions'!$B$2-I1470)/('Assumptions'!$B$2-'Assumptions'!$B$3),2))/2)),"")</x:f>
        <x:v>0.25342280876037976</x:v>
      </x:c>
      <x:c r="N1470" s="1" t="n">
        <x:f>IFERROR(IF(COUNTIFS('Core Analysis'!$B$2:$B$19,A1470,'Core Analysis'!$D$2:$D$19,"&gt;0")&gt;0,VLOOKUP(A1470,'Core Analysis'!$B$2:$D$19,3,FALSE),POWER(('Assumptions'!$B$4*'Assumptions'!$B$5)/(E1470*POWER(M1470,'Assumptions'!$B$6)),1/'Assumptions'!$B$7)),"")</x:f>
        <x:v>0.3289299541400894</x:v>
      </x:c>
      <x:c r="O1470" s="9" t="n">
        <x:f>IFERROR('Assumptions'!$B$12*POWER(M1470,'Assumptions'!$B$13)/POWER(N1470,2),"")</x:f>
        <x:v>0.002994009261938235</x:v>
      </x:c>
    </x:row>
    <x:row r="1471">
      <x:c r="A1471" s="8" t="n">
        <x:v>8534.5</x:v>
      </x:c>
      <x:c r="B1471" s="1" t="n">
        <x:v>28.4</x:v>
      </x:c>
      <x:c r="C1471" s="1" t="n">
        <x:v>8.5289</x:v>
      </x:c>
      <x:c r="D1471" s="1" t="n">
        <x:v>-99.7556</x:v>
      </x:c>
      <x:c r="E1471" s="1" t="n">
        <x:v>20.4345</x:v>
      </x:c>
      <x:c r="F1471" s="1" t="n">
        <x:v>26.204</x:v>
      </x:c>
      <x:c r="G1471" s="1" t="n">
        <x:v>35.803</x:v>
      </x:c>
      <x:c r="H1471" s="1" t="n">
        <x:v>88</x:v>
      </x:c>
      <x:c r="I1471" s="1" t="n">
        <x:v>2.2891</x:v>
      </x:c>
      <x:c r="J1471" s="1" t="n">
        <x:v>-0.0012</x:v>
      </x:c>
      <x:c r="K1471" s="1" t="n">
        <x:v>2.6267</x:v>
      </x:c>
      <x:c r="L1471" s="1" t="n">
        <x:v>25.6667</x:v>
      </x:c>
      <x:c r="M1471" s="1" t="n">
        <x:f>IFERROR(IF(COUNTIF('Core Analysis'!$B$2:$B$19,A1471)&gt;0,VLOOKUP(A1471,'Core Analysis'!$B$2:$D$19,2,FALSE),SQRT((POWER(L1471/'Assumptions'!$B$8,2)+POWER(('Assumptions'!$B$2-I1471)/('Assumptions'!$B$2-'Assumptions'!$B$3),2))/2)),"")</x:f>
        <x:v>0.2536137324679242</x:v>
      </x:c>
      <x:c r="N1471" s="1" t="n">
        <x:f>IFERROR(IF(COUNTIFS('Core Analysis'!$B$2:$B$19,A1471,'Core Analysis'!$D$2:$D$19,"&gt;0")&gt;0,VLOOKUP(A1471,'Core Analysis'!$B$2:$D$19,3,FALSE),POWER(('Assumptions'!$B$4*'Assumptions'!$B$5)/(E1471*POWER(M1471,'Assumptions'!$B$6)),1/'Assumptions'!$B$7)),"")</x:f>
        <x:v>0.32636925816953377</x:v>
      </x:c>
      <x:c r="O1471" s="9" t="n">
        <x:f>IFERROR('Assumptions'!$B$12*POWER(M1471,'Assumptions'!$B$13)/POWER(N1471,2),"")</x:f>
        <x:v>0.0030512696455846267</x:v>
      </x:c>
    </x:row>
    <x:row r="1472">
      <x:c r="A1472" s="8" t="n">
        <x:v>8535</x:v>
      </x:c>
      <x:c r="B1472" s="1" t="n">
        <x:v>28</x:v>
      </x:c>
      <x:c r="C1472" s="1" t="n">
        <x:v>8.5156</x:v>
      </x:c>
      <x:c r="D1472" s="1" t="n">
        <x:v>-99.6222</x:v>
      </x:c>
      <x:c r="E1472" s="1" t="n">
        <x:v>20.4345</x:v>
      </x:c>
      <x:c r="F1472" s="1" t="n">
        <x:v>26.2843</x:v>
      </x:c>
      <x:c r="G1472" s="1" t="n">
        <x:v>36.5059</x:v>
      </x:c>
      <x:c r="H1472" s="1" t="n">
        <x:v>88.2444</x:v>
      </x:c>
      <x:c r="I1472" s="1" t="n">
        <x:v>2.2933</x:v>
      </x:c>
      <x:c r="J1472" s="1" t="n">
        <x:v>-0.0002</x:v>
      </x:c>
      <x:c r="K1472" s="1" t="n">
        <x:v>2.6578</x:v>
      </x:c>
      <x:c r="L1472" s="1" t="n">
        <x:v>24.7067</x:v>
      </x:c>
      <x:c r="M1472" s="1" t="n">
        <x:f>IFERROR(IF(COUNTIF('Core Analysis'!$B$2:$B$19,A1472)&gt;0,VLOOKUP(A1472,'Core Analysis'!$B$2:$D$19,2,FALSE),SQRT((POWER(L1472/'Assumptions'!$B$8,2)+POWER(('Assumptions'!$B$2-I1472)/('Assumptions'!$B$2-'Assumptions'!$B$3),2))/2)),"")</x:f>
        <x:v>0.24757471721404242</x:v>
      </x:c>
      <x:c r="N1472" s="1" t="n">
        <x:f>IFERROR(IF(COUNTIFS('Core Analysis'!$B$2:$B$19,A1472,'Core Analysis'!$D$2:$D$19,"&gt;0")&gt;0,VLOOKUP(A1472,'Core Analysis'!$B$2:$D$19,3,FALSE),POWER(('Assumptions'!$B$4*'Assumptions'!$B$5)/(E1472*POWER(M1472,'Assumptions'!$B$6)),1/'Assumptions'!$B$7)),"")</x:f>
        <x:v>0.33433028484731</x:v>
      </x:c>
      <x:c r="O1472" s="9" t="n">
        <x:f>IFERROR('Assumptions'!$B$12*POWER(M1472,'Assumptions'!$B$13)/POWER(N1472,2),"")</x:f>
        <x:v>0.002615141273363785</x:v>
      </x:c>
    </x:row>
    <x:row r="1473">
      <x:c r="A1473" s="8" t="n">
        <x:v>8535.5</x:v>
      </x:c>
      <x:c r="B1473" s="1" t="n">
        <x:v>30.7</x:v>
      </x:c>
      <x:c r="C1473" s="1" t="n">
        <x:v>8.5</x:v>
      </x:c>
      <x:c r="D1473" s="1" t="n">
        <x:v>-99.6</x:v>
      </x:c>
      <x:c r="E1473" s="1" t="n">
        <x:v>20.4345</x:v>
      </x:c>
      <x:c r="F1473" s="1" t="n">
        <x:v>26.2306</x:v>
      </x:c>
      <x:c r="G1473" s="1" t="n">
        <x:v>36.0236</x:v>
      </x:c>
      <x:c r="H1473" s="1" t="n">
        <x:v>88.2</x:v>
      </x:c>
      <x:c r="I1473" s="1" t="n">
        <x:v>2.2827</x:v>
      </x:c>
      <x:c r="J1473" s="1" t="n">
        <x:v>-0.007</x:v>
      </x:c>
      <x:c r="K1473" s="1" t="n">
        <x:v>2.7867</x:v>
      </x:c>
      <x:c r="L1473" s="1" t="n">
        <x:v>23.92</x:v>
      </x:c>
      <x:c r="M1473" s="1" t="n">
        <x:f>IFERROR(IF(COUNTIF('Core Analysis'!$B$2:$B$19,A1473)&gt;0,VLOOKUP(A1473,'Core Analysis'!$B$2:$D$19,2,FALSE),SQRT((POWER(L1473/'Assumptions'!$B$8,2)+POWER(('Assumptions'!$B$2-I1473)/('Assumptions'!$B$2-'Assumptions'!$B$3),2))/2)),"")</x:f>
        <x:v>0.24683673363020062</x:v>
      </x:c>
      <x:c r="N1473" s="1" t="n">
        <x:f>IFERROR(IF(COUNTIFS('Core Analysis'!$B$2:$B$19,A1473,'Core Analysis'!$D$2:$D$19,"&gt;0")&gt;0,VLOOKUP(A1473,'Core Analysis'!$B$2:$D$19,3,FALSE),POWER(('Assumptions'!$B$4*'Assumptions'!$B$5)/(E1473*POWER(M1473,'Assumptions'!$B$6)),1/'Assumptions'!$B$7)),"")</x:f>
        <x:v>0.33532985350214445</x:v>
      </x:c>
      <x:c r="O1473" s="9" t="n">
        <x:f>IFERROR('Assumptions'!$B$12*POWER(M1473,'Assumptions'!$B$13)/POWER(N1473,2),"")</x:f>
        <x:v>0.0025656508202001</x:v>
      </x:c>
    </x:row>
    <x:row r="1474">
      <x:c r="A1474" s="8" t="n">
        <x:v>8536</x:v>
      </x:c>
      <x:c r="B1474" s="1" t="n">
        <x:v>35.4</x:v>
      </x:c>
      <x:c r="C1474" s="1" t="n">
        <x:v>8.5</x:v>
      </x:c>
      <x:c r="D1474" s="1" t="n">
        <x:v>-99.9778</x:v>
      </x:c>
      <x:c r="E1474" s="1" t="n">
        <x:v>20.6025</x:v>
      </x:c>
      <x:c r="F1474" s="1" t="n">
        <x:v>25.7255</x:v>
      </x:c>
      <x:c r="G1474" s="1" t="n">
        <x:v>35.8764</x:v>
      </x:c>
      <x:c r="H1474" s="1" t="n">
        <x:v>88.2</x:v>
      </x:c>
      <x:c r="I1474" s="1" t="n">
        <x:v>2.2836</x:v>
      </x:c>
      <x:c r="J1474" s="1" t="n">
        <x:v>-0.0057</x:v>
      </x:c>
      <x:c r="K1474" s="1" t="n">
        <x:v>2.84</x:v>
      </x:c>
      <x:c r="L1474" s="1" t="n">
        <x:v>24.32</x:v>
      </x:c>
      <x:c r="M1474" s="1" t="n">
        <x:f>IFERROR(IF(COUNTIF('Core Analysis'!$B$2:$B$19,A1474)&gt;0,VLOOKUP(A1474,'Core Analysis'!$B$2:$D$19,2,FALSE),SQRT((POWER(L1474/'Assumptions'!$B$8,2)+POWER(('Assumptions'!$B$2-I1474)/('Assumptions'!$B$2-'Assumptions'!$B$3),2))/2)),"")</x:f>
        <x:v>0.24851614679742112</x:v>
      </x:c>
      <x:c r="N1474" s="1" t="n">
        <x:f>IFERROR(IF(COUNTIFS('Core Analysis'!$B$2:$B$19,A1474,'Core Analysis'!$D$2:$D$19,"&gt;0")&gt;0,VLOOKUP(A1474,'Core Analysis'!$B$2:$D$19,3,FALSE),POWER(('Assumptions'!$B$4*'Assumptions'!$B$5)/(E1474*POWER(M1474,'Assumptions'!$B$6)),1/'Assumptions'!$B$7)),"")</x:f>
        <x:v>0.3317030349094648</x:v>
      </x:c>
      <x:c r="O1474" s="9" t="n">
        <x:f>IFERROR('Assumptions'!$B$12*POWER(M1474,'Assumptions'!$B$13)/POWER(N1474,2),"")</x:f>
        <x:v>0.002701470988839954</x:v>
      </x:c>
    </x:row>
    <x:row r="1475">
      <x:c r="A1475" s="8" t="n">
        <x:v>8536.5</x:v>
      </x:c>
      <x:c r="B1475" s="1" t="n">
        <x:v>39.2</x:v>
      </x:c>
      <x:c r="C1475" s="1" t="n">
        <x:v>8.5044</x:v>
      </x:c>
      <x:c r="D1475" s="1" t="n">
        <x:v>-100</x:v>
      </x:c>
      <x:c r="E1475" s="1" t="n">
        <x:v>20.5814</x:v>
      </x:c>
      <x:c r="F1475" s="1" t="n">
        <x:v>25.937</x:v>
      </x:c>
      <x:c r="G1475" s="1" t="n">
        <x:v>35.8396</x:v>
      </x:c>
      <x:c r="H1475" s="1" t="n">
        <x:v>88.1555</x:v>
      </x:c>
      <x:c r="I1475" s="1" t="n">
        <x:v>2.276</x:v>
      </x:c>
      <x:c r="J1475" s="1" t="n">
        <x:v>-0.009</x:v>
      </x:c>
      <x:c r="K1475" s="1" t="n">
        <x:v>2.7422</x:v>
      </x:c>
      <x:c r="L1475" s="1" t="n">
        <x:v>24.2667</x:v>
      </x:c>
      <x:c r="M1475" s="1" t="n">
        <x:f>IFERROR(IF(COUNTIF('Core Analysis'!$B$2:$B$19,A1475)&gt;0,VLOOKUP(A1475,'Core Analysis'!$B$2:$D$19,2,FALSE),SQRT((POWER(L1475/'Assumptions'!$B$8,2)+POWER(('Assumptions'!$B$2-I1475)/('Assumptions'!$B$2-'Assumptions'!$B$3),2))/2)),"")</x:f>
        <x:v>0.25052274583257295</x:v>
      </x:c>
      <x:c r="N1475" s="1" t="n">
        <x:f>IFERROR(IF(COUNTIFS('Core Analysis'!$B$2:$B$19,A1475,'Core Analysis'!$D$2:$D$19,"&gt;0")&gt;0,VLOOKUP(A1475,'Core Analysis'!$B$2:$D$19,3,FALSE),POWER(('Assumptions'!$B$4*'Assumptions'!$B$5)/(E1475*POWER(M1475,'Assumptions'!$B$6)),1/'Assumptions'!$B$7)),"")</x:f>
        <x:v>0.32921483579611566</x:v>
      </x:c>
      <x:c r="O1475" s="9" t="n">
        <x:f>IFERROR('Assumptions'!$B$12*POWER(M1475,'Assumptions'!$B$13)/POWER(N1475,2),"")</x:f>
        <x:v>0.002841238100218214</x:v>
      </x:c>
    </x:row>
    <x:row r="1476">
      <x:c r="A1476" s="8" t="n">
        <x:v>8537</x:v>
      </x:c>
      <x:c r="B1476" s="1" t="n">
        <x:v>38.2</x:v>
      </x:c>
      <x:c r="C1476" s="1" t="n">
        <x:v>8.5111</x:v>
      </x:c>
      <x:c r="D1476" s="1" t="n">
        <x:v>-100</x:v>
      </x:c>
      <x:c r="E1476" s="1" t="n">
        <x:v>20.5183</x:v>
      </x:c>
      <x:c r="F1476" s="1" t="n">
        <x:v>25.9635</x:v>
      </x:c>
      <x:c r="G1476" s="1" t="n">
        <x:v>35.8396</x:v>
      </x:c>
      <x:c r="H1476" s="1" t="n">
        <x:v>87.6667</x:v>
      </x:c>
      <x:c r="I1476" s="1" t="n">
        <x:v>2.282</x:v>
      </x:c>
      <x:c r="J1476" s="1" t="n">
        <x:v>-0.0098</x:v>
      </x:c>
      <x:c r="K1476" s="1" t="n">
        <x:v>2.6622</x:v>
      </x:c>
      <x:c r="L1476" s="1" t="n">
        <x:v>24.88</x:v>
      </x:c>
      <x:c r="M1476" s="1" t="n">
        <x:f>IFERROR(IF(COUNTIF('Core Analysis'!$B$2:$B$19,A1476)&gt;0,VLOOKUP(A1476,'Core Analysis'!$B$2:$D$19,2,FALSE),SQRT((POWER(L1476/'Assumptions'!$B$8,2)+POWER(('Assumptions'!$B$2-I1476)/('Assumptions'!$B$2-'Assumptions'!$B$3),2))/2)),"")</x:f>
        <x:v>0.2517425815298779</x:v>
      </x:c>
      <x:c r="N1476" s="1" t="n">
        <x:f>IFERROR(IF(COUNTIFS('Core Analysis'!$B$2:$B$19,A1476,'Core Analysis'!$D$2:$D$19,"&gt;0")&gt;0,VLOOKUP(A1476,'Core Analysis'!$B$2:$D$19,3,FALSE),POWER(('Assumptions'!$B$4*'Assumptions'!$B$5)/(E1476*POWER(M1476,'Assumptions'!$B$6)),1/'Assumptions'!$B$7)),"")</x:f>
        <x:v>0.32812298119789973</x:v>
      </x:c>
      <x:c r="O1476" s="9" t="n">
        <x:f>IFERROR('Assumptions'!$B$12*POWER(M1476,'Assumptions'!$B$13)/POWER(N1476,2),"")</x:f>
        <x:v>0.0029219649973609286</x:v>
      </x:c>
    </x:row>
    <x:row r="1477">
      <x:c r="A1477" s="8" t="n">
        <x:v>8537.5</x:v>
      </x:c>
      <x:c r="B1477" s="1" t="n">
        <x:v>38.4333</x:v>
      </x:c>
      <x:c r="C1477" s="1" t="n">
        <x:v>8.5133</x:v>
      </x:c>
      <x:c r="D1477" s="1" t="n">
        <x:v>-100.2222</x:v>
      </x:c>
      <x:c r="E1477" s="1" t="n">
        <x:v>20.4345</x:v>
      </x:c>
      <x:c r="F1477" s="1" t="n">
        <x:v>26.0167</x:v>
      </x:c>
      <x:c r="G1477" s="1" t="n">
        <x:v>36.0604</x:v>
      </x:c>
      <x:c r="H1477" s="1" t="n">
        <x:v>87.9778</x:v>
      </x:c>
      <x:c r="I1477" s="1" t="n">
        <x:v>2.2811</x:v>
      </x:c>
      <x:c r="J1477" s="1" t="n">
        <x:v>-0.015</x:v>
      </x:c>
      <x:c r="K1477" s="1" t="n">
        <x:v>2.6</x:v>
      </x:c>
      <x:c r="L1477" s="1" t="n">
        <x:v>24.8667</x:v>
      </x:c>
      <x:c r="M1477" s="1" t="n">
        <x:f>IFERROR(IF(COUNTIF('Core Analysis'!$B$2:$B$19,A1477)&gt;0,VLOOKUP(A1477,'Core Analysis'!$B$2:$D$19,2,FALSE),SQRT((POWER(L1477/'Assumptions'!$B$8,2)+POWER(('Assumptions'!$B$2-I1477)/('Assumptions'!$B$2-'Assumptions'!$B$3),2))/2)),"")</x:f>
        <x:v>0.25194172024420824</x:v>
      </x:c>
      <x:c r="N1477" s="1" t="n">
        <x:f>IFERROR(IF(COUNTIFS('Core Analysis'!$B$2:$B$19,A1477,'Core Analysis'!$D$2:$D$19,"&gt;0")&gt;0,VLOOKUP(A1477,'Core Analysis'!$B$2:$D$19,3,FALSE),POWER(('Assumptions'!$B$4*'Assumptions'!$B$5)/(E1477*POWER(M1477,'Assumptions'!$B$6)),1/'Assumptions'!$B$7)),"")</x:f>
        <x:v>0.32853520904331374</x:v>
      </x:c>
      <x:c r="O1477" s="9" t="n">
        <x:f>IFERROR('Assumptions'!$B$12*POWER(M1477,'Assumptions'!$B$13)/POWER(N1477,2),"")</x:f>
        <x:v>0.0029247952365265245</x:v>
      </x:c>
    </x:row>
    <x:row r="1478">
      <x:c r="A1478" s="8" t="n">
        <x:v>8538</x:v>
      </x:c>
      <x:c r="B1478" s="1" t="n">
        <x:v>36.4</x:v>
      </x:c>
      <x:c r="C1478" s="1" t="n">
        <x:v>8.5133</x:v>
      </x:c>
      <x:c r="D1478" s="1" t="n">
        <x:v>-100.8667</x:v>
      </x:c>
      <x:c r="E1478" s="1" t="n">
        <x:v>20.5393</x:v>
      </x:c>
      <x:c r="F1478" s="1" t="n">
        <x:v>26.177</x:v>
      </x:c>
      <x:c r="G1478" s="1" t="n">
        <x:v>35.9867</x:v>
      </x:c>
      <x:c r="H1478" s="1" t="n">
        <x:v>88</x:v>
      </x:c>
      <x:c r="I1478" s="1" t="n">
        <x:v>2.288</x:v>
      </x:c>
      <x:c r="J1478" s="1" t="n">
        <x:v>-0.0119</x:v>
      </x:c>
      <x:c r="K1478" s="1" t="n">
        <x:v>2.6711</x:v>
      </x:c>
      <x:c r="L1478" s="1" t="n">
        <x:v>26.12</x:v>
      </x:c>
      <x:c r="M1478" s="1" t="n">
        <x:f>IFERROR(IF(COUNTIF('Core Analysis'!$B$2:$B$19,A1478)&gt;0,VLOOKUP(A1478,'Core Analysis'!$B$2:$D$19,2,FALSE),SQRT((POWER(L1478/'Assumptions'!$B$8,2)+POWER(('Assumptions'!$B$2-I1478)/('Assumptions'!$B$2-'Assumptions'!$B$3),2))/2)),"")</x:f>
        <x:v>0.25623054797490863</x:v>
      </x:c>
      <x:c r="N1478" s="1" t="n">
        <x:f>IFERROR(IF(COUNTIFS('Core Analysis'!$B$2:$B$19,A1478,'Core Analysis'!$D$2:$D$19,"&gt;0")&gt;0,VLOOKUP(A1478,'Core Analysis'!$B$2:$D$19,3,FALSE),POWER(('Assumptions'!$B$4*'Assumptions'!$B$5)/(E1478*POWER(M1478,'Assumptions'!$B$6)),1/'Assumptions'!$B$7)),"")</x:f>
        <x:v>0.3222109484671922</x:v>
      </x:c>
      <x:c r="O1478" s="9" t="n">
        <x:f>IFERROR('Assumptions'!$B$12*POWER(M1478,'Assumptions'!$B$13)/POWER(N1478,2),"")</x:f>
        <x:v>0.0032751734547502836</x:v>
      </x:c>
    </x:row>
    <x:row r="1479">
      <x:c r="A1479" s="8" t="n">
        <x:v>8538.5</x:v>
      </x:c>
      <x:c r="B1479" s="1" t="n">
        <x:v>37.3</x:v>
      </x:c>
      <x:c r="C1479" s="1" t="n">
        <x:v>8.5133</x:v>
      </x:c>
      <x:c r="D1479" s="1" t="n">
        <x:v>-100.7111</x:v>
      </x:c>
      <x:c r="E1479" s="1" t="n">
        <x:v>20.5603</x:v>
      </x:c>
      <x:c r="F1479" s="1" t="n">
        <x:v>26.5004</x:v>
      </x:c>
      <x:c r="G1479" s="1" t="n">
        <x:v>35.8764</x:v>
      </x:c>
      <x:c r="H1479" s="1" t="n">
        <x:v>88</x:v>
      </x:c>
      <x:c r="I1479" s="1" t="n">
        <x:v>2.2909</x:v>
      </x:c>
      <x:c r="J1479" s="1" t="n">
        <x:v>-0.0118</x:v>
      </x:c>
      <x:c r="K1479" s="1" t="n">
        <x:v>2.6933</x:v>
      </x:c>
      <x:c r="L1479" s="1" t="n">
        <x:v>26.3467</x:v>
      </x:c>
      <x:c r="M1479" s="1" t="n">
        <x:f>IFERROR(IF(COUNTIF('Core Analysis'!$B$2:$B$19,A1479)&gt;0,VLOOKUP(A1479,'Core Analysis'!$B$2:$D$19,2,FALSE),SQRT((POWER(L1479/'Assumptions'!$B$8,2)+POWER(('Assumptions'!$B$2-I1479)/('Assumptions'!$B$2-'Assumptions'!$B$3),2))/2)),"")</x:f>
        <x:v>0.256567248473641</x:v>
      </x:c>
      <x:c r="N1479" s="1" t="n">
        <x:f>IFERROR(IF(COUNTIFS('Core Analysis'!$B$2:$B$19,A1479,'Core Analysis'!$D$2:$D$19,"&gt;0")&gt;0,VLOOKUP(A1479,'Core Analysis'!$B$2:$D$19,3,FALSE),POWER(('Assumptions'!$B$4*'Assumptions'!$B$5)/(E1479*POWER(M1479,'Assumptions'!$B$6)),1/'Assumptions'!$B$7)),"")</x:f>
        <x:v>0.32162372497885805</x:v>
      </x:c>
      <x:c r="O1479" s="9" t="n">
        <x:f>IFERROR('Assumptions'!$B$12*POWER(M1479,'Assumptions'!$B$13)/POWER(N1479,2),"")</x:f>
        <x:v>0.0033061922738201154</x:v>
      </x:c>
    </x:row>
    <x:row r="1480">
      <x:c r="A1480" s="8" t="n">
        <x:v>8539</x:v>
      </x:c>
      <x:c r="B1480" s="1" t="n">
        <x:v>35.4</x:v>
      </x:c>
      <x:c r="C1480" s="1" t="n">
        <x:v>8.5133</x:v>
      </x:c>
      <x:c r="D1480" s="1" t="n">
        <x:v>-101.4444</x:v>
      </x:c>
      <x:c r="E1480" s="1" t="n">
        <x:v>20.4973</x:v>
      </x:c>
      <x:c r="F1480" s="1" t="n">
        <x:v>26.5275</x:v>
      </x:c>
      <x:c r="G1480" s="1" t="n">
        <x:v>35.3298</x:v>
      </x:c>
      <x:c r="H1480" s="1" t="n">
        <x:v>88</x:v>
      </x:c>
      <x:c r="I1480" s="1" t="n">
        <x:v>2.3</x:v>
      </x:c>
      <x:c r="J1480" s="1" t="n">
        <x:v>-0.008</x:v>
      </x:c>
      <x:c r="K1480" s="1" t="n">
        <x:v>2.5778</x:v>
      </x:c>
      <x:c r="L1480" s="1" t="n">
        <x:v>26.2667</x:v>
      </x:c>
      <x:c r="M1480" s="1" t="n">
        <x:f>IFERROR(IF(COUNTIF('Core Analysis'!$B$2:$B$19,A1480)&gt;0,VLOOKUP(A1480,'Core Analysis'!$B$2:$D$19,2,FALSE),SQRT((POWER(L1480/'Assumptions'!$B$8,2)+POWER(('Assumptions'!$B$2-I1480)/('Assumptions'!$B$2-'Assumptions'!$B$3),2))/2)),"")</x:f>
        <x:v>0.25359493114017384</x:v>
      </x:c>
      <x:c r="N1480" s="1" t="n">
        <x:f>IFERROR(IF(COUNTIFS('Core Analysis'!$B$2:$B$19,A1480,'Core Analysis'!$D$2:$D$19,"&gt;0")&gt;0,VLOOKUP(A1480,'Core Analysis'!$B$2:$D$19,3,FALSE),POWER(('Assumptions'!$B$4*'Assumptions'!$B$5)/(E1480*POWER(M1480,'Assumptions'!$B$6)),1/'Assumptions'!$B$7)),"")</x:f>
        <x:v>0.3258930662618871</x:v>
      </x:c>
      <x:c r="O1480" s="9" t="n">
        <x:f>IFERROR('Assumptions'!$B$12*POWER(M1480,'Assumptions'!$B$13)/POWER(N1480,2),"")</x:f>
        <x:v>0.0030591950602338767</x:v>
      </x:c>
    </x:row>
    <x:row r="1481">
      <x:c r="A1481" s="8" t="n">
        <x:v>8539.5</x:v>
      </x:c>
      <x:c r="B1481" s="1" t="n">
        <x:v>37.9</x:v>
      </x:c>
      <x:c r="C1481" s="1" t="n">
        <x:v>8.5133</x:v>
      </x:c>
      <x:c r="D1481" s="1" t="n">
        <x:v>-102.4</x:v>
      </x:c>
      <x:c r="E1481" s="1" t="n">
        <x:v>20.5393</x:v>
      </x:c>
      <x:c r="F1481" s="1" t="n">
        <x:v>26.4733</x:v>
      </x:c>
      <x:c r="G1481" s="1" t="n">
        <x:v>35.2937</x:v>
      </x:c>
      <x:c r="H1481" s="1" t="n">
        <x:v>88</x:v>
      </x:c>
      <x:c r="I1481" s="1" t="n">
        <x:v>2.2987</x:v>
      </x:c>
      <x:c r="J1481" s="1" t="n">
        <x:v>-0.011</x:v>
      </x:c>
      <x:c r="K1481" s="1" t="n">
        <x:v>2.4222</x:v>
      </x:c>
      <x:c r="L1481" s="1" t="n">
        <x:v>24.6267</x:v>
      </x:c>
      <x:c r="M1481" s="1" t="n">
        <x:f>IFERROR(IF(COUNTIF('Core Analysis'!$B$2:$B$19,A1481)&gt;0,VLOOKUP(A1481,'Core Analysis'!$B$2:$D$19,2,FALSE),SQRT((POWER(L1481/'Assumptions'!$B$8,2)+POWER(('Assumptions'!$B$2-I1481)/('Assumptions'!$B$2-'Assumptions'!$B$3),2))/2)),"")</x:f>
        <x:v>0.24560532394179943</x:v>
      </x:c>
      <x:c r="N1481" s="1" t="n">
        <x:f>IFERROR(IF(COUNTIFS('Core Analysis'!$B$2:$B$19,A1481,'Core Analysis'!$D$2:$D$19,"&gt;0")&gt;0,VLOOKUP(A1481,'Core Analysis'!$B$2:$D$19,3,FALSE),POWER(('Assumptions'!$B$4*'Assumptions'!$B$5)/(E1481*POWER(M1481,'Assumptions'!$B$6)),1/'Assumptions'!$B$7)),"")</x:f>
        <x:v>0.33615023715376724</x:v>
      </x:c>
      <x:c r="O1481" s="9" t="n">
        <x:f>IFERROR('Assumptions'!$B$12*POWER(M1481,'Assumptions'!$B$13)/POWER(N1481,2),"")</x:f>
        <x:v>0.0024975735235893033</x:v>
      </x:c>
    </x:row>
    <x:row r="1482">
      <x:c r="A1482" s="8" t="n">
        <x:v>8540</x:v>
      </x:c>
      <x:c r="B1482" s="1" t="n">
        <x:v>39.7</x:v>
      </x:c>
      <x:c r="C1482" s="1" t="n">
        <x:v>8.5133</x:v>
      </x:c>
      <x:c r="D1482" s="1" t="n">
        <x:v>-100.6445</x:v>
      </x:c>
      <x:c r="E1482" s="1" t="n">
        <x:v>20.5183</x:v>
      </x:c>
      <x:c r="F1482" s="1" t="n">
        <x:v>26.2306</x:v>
      </x:c>
      <x:c r="G1482" s="1" t="n">
        <x:v>35.7298</x:v>
      </x:c>
      <x:c r="H1482" s="1" t="n">
        <x:v>88.0444</x:v>
      </x:c>
      <x:c r="I1482" s="1" t="n">
        <x:v>2.3004</x:v>
      </x:c>
      <x:c r="J1482" s="1" t="n">
        <x:v>-0.0086</x:v>
      </x:c>
      <x:c r="K1482" s="1" t="n">
        <x:v>2.4133</x:v>
      </x:c>
      <x:c r="L1482" s="1" t="n">
        <x:v>24.5067</x:v>
      </x:c>
      <x:c r="M1482" s="1" t="n">
        <x:f>IFERROR(IF(COUNTIF('Core Analysis'!$B$2:$B$19,A1482)&gt;0,VLOOKUP(A1482,'Core Analysis'!$B$2:$D$19,2,FALSE),SQRT((POWER(L1482/'Assumptions'!$B$8,2)+POWER(('Assumptions'!$B$2-I1482)/('Assumptions'!$B$2-'Assumptions'!$B$3),2))/2)),"")</x:f>
        <x:v>0.24451087805853652</x:v>
      </x:c>
      <x:c r="N1482" s="1" t="n">
        <x:f>IFERROR(IF(COUNTIFS('Core Analysis'!$B$2:$B$19,A1482,'Core Analysis'!$D$2:$D$19,"&gt;0")&gt;0,VLOOKUP(A1482,'Core Analysis'!$B$2:$D$19,3,FALSE),POWER(('Assumptions'!$B$4*'Assumptions'!$B$5)/(E1482*POWER(M1482,'Assumptions'!$B$6)),1/'Assumptions'!$B$7)),"")</x:f>
        <x:v>0.3378276132412547</x:v>
      </x:c>
      <x:c r="O1482" s="9" t="n">
        <x:f>IFERROR('Assumptions'!$B$12*POWER(M1482,'Assumptions'!$B$13)/POWER(N1482,2),"")</x:f>
        <x:v>0.0024247146342036715</x:v>
      </x:c>
    </x:row>
    <x:row r="1483">
      <x:c r="A1483" s="8" t="n">
        <x:v>8540.5</x:v>
      </x:c>
      <x:c r="B1483" s="1" t="n">
        <x:v>38.9667</x:v>
      </x:c>
      <x:c r="C1483" s="1" t="n">
        <x:v>8.5133</x:v>
      </x:c>
      <x:c r="D1483" s="1" t="n">
        <x:v>-100.4</x:v>
      </x:c>
      <x:c r="E1483" s="1" t="n">
        <x:v>20.3302</x:v>
      </x:c>
      <x:c r="F1483" s="1" t="n">
        <x:v>26.1502</x:v>
      </x:c>
      <x:c r="G1483" s="1" t="n">
        <x:v>35.3298</x:v>
      </x:c>
      <x:c r="H1483" s="1" t="n">
        <x:v>88.4222</x:v>
      </x:c>
      <x:c r="I1483" s="1" t="n">
        <x:v>2.3042</x:v>
      </x:c>
      <x:c r="J1483" s="1" t="n">
        <x:v>-0.0063</x:v>
      </x:c>
      <x:c r="K1483" s="1" t="n">
        <x:v>2.4489</x:v>
      </x:c>
      <x:c r="L1483" s="1" t="n">
        <x:v>24.6133</x:v>
      </x:c>
      <x:c r="M1483" s="1" t="n">
        <x:f>IFERROR(IF(COUNTIF('Core Analysis'!$B$2:$B$19,A1483)&gt;0,VLOOKUP(A1483,'Core Analysis'!$B$2:$D$19,2,FALSE),SQRT((POWER(L1483/'Assumptions'!$B$8,2)+POWER(('Assumptions'!$B$2-I1483)/('Assumptions'!$B$2-'Assumptions'!$B$3),2))/2)),"")</x:f>
        <x:v>0.24394846297557454</x:v>
      </x:c>
      <x:c r="N1483" s="1" t="n">
        <x:f>IFERROR(IF(COUNTIFS('Core Analysis'!$B$2:$B$19,A1483,'Core Analysis'!$D$2:$D$19,"&gt;0")&gt;0,VLOOKUP(A1483,'Core Analysis'!$B$2:$D$19,3,FALSE),POWER(('Assumptions'!$B$4*'Assumptions'!$B$5)/(E1483*POWER(M1483,'Assumptions'!$B$6)),1/'Assumptions'!$B$7)),"")</x:f>
        <x:v>0.3401692920458886</x:v>
      </x:c>
      <x:c r="O1483" s="9" t="n">
        <x:f>IFERROR('Assumptions'!$B$12*POWER(M1483,'Assumptions'!$B$13)/POWER(N1483,2),"")</x:f>
        <x:v>0.002367338030912258</x:v>
      </x:c>
    </x:row>
    <x:row r="1484">
      <x:c r="A1484" s="8" t="n">
        <x:v>8541</x:v>
      </x:c>
      <x:c r="B1484" s="1" t="n">
        <x:v>36.3333</x:v>
      </x:c>
      <x:c r="C1484" s="1" t="n">
        <x:v>8.5133</x:v>
      </x:c>
      <x:c r="D1484" s="1" t="n">
        <x:v>-100.5556</x:v>
      </x:c>
      <x:c r="E1484" s="1" t="n">
        <x:v>20.1232</x:v>
      </x:c>
      <x:c r="F1484" s="1" t="n">
        <x:v>25.6205</x:v>
      </x:c>
      <x:c r="G1484" s="1" t="n">
        <x:v>35.1136</x:v>
      </x:c>
      <x:c r="H1484" s="1" t="n">
        <x:v>88.6444</x:v>
      </x:c>
      <x:c r="I1484" s="1" t="n">
        <x:v>2.3047</x:v>
      </x:c>
      <x:c r="J1484" s="1" t="n">
        <x:v>-0.0073</x:v>
      </x:c>
      <x:c r="K1484" s="1" t="n">
        <x:v>2.5244</x:v>
      </x:c>
      <x:c r="L1484" s="1" t="n">
        <x:v>24.16</x:v>
      </x:c>
      <x:c r="M1484" s="1" t="n">
        <x:f>IFERROR(IF(COUNTIF('Core Analysis'!$B$2:$B$19,A1484)&gt;0,VLOOKUP(A1484,'Core Analysis'!$B$2:$D$19,2,FALSE),SQRT((POWER(L1484/'Assumptions'!$B$8,2)+POWER(('Assumptions'!$B$2-I1484)/('Assumptions'!$B$2-'Assumptions'!$B$3),2))/2)),"")</x:f>
        <x:v>0.2415267552954046</x:v>
      </x:c>
      <x:c r="N1484" s="1" t="n">
        <x:f>IFERROR(IF(COUNTIFS('Core Analysis'!$B$2:$B$19,A1484,'Core Analysis'!$D$2:$D$19,"&gt;0")&gt;0,VLOOKUP(A1484,'Core Analysis'!$B$2:$D$19,3,FALSE),POWER(('Assumptions'!$B$4*'Assumptions'!$B$5)/(E1484*POWER(M1484,'Assumptions'!$B$6)),1/'Assumptions'!$B$7)),"")</x:f>
        <x:v>0.34534267525899104</x:v>
      </x:c>
      <x:c r="O1484" s="9" t="n">
        <x:f>IFERROR('Assumptions'!$B$12*POWER(M1484,'Assumptions'!$B$13)/POWER(N1484,2),"")</x:f>
        <x:v>0.0021982925963452316</x:v>
      </x:c>
    </x:row>
    <x:row r="1485">
      <x:c r="A1485" s="8" t="n">
        <x:v>8541.5</x:v>
      </x:c>
      <x:c r="B1485" s="1" t="n">
        <x:v>35.6333</x:v>
      </x:c>
      <x:c r="C1485" s="1" t="n">
        <x:v>8.5244</x:v>
      </x:c>
      <x:c r="D1485" s="1" t="n">
        <x:v>-101.3333</x:v>
      </x:c>
      <x:c r="E1485" s="1" t="n">
        <x:v>20.1851</x:v>
      </x:c>
      <x:c r="F1485" s="1" t="n">
        <x:v>25.0244</x:v>
      </x:c>
      <x:c r="G1485" s="1" t="n">
        <x:v>34.685</x:v>
      </x:c>
      <x:c r="H1485" s="1" t="n">
        <x:v>88.8667</x:v>
      </x:c>
      <x:c r="I1485" s="1" t="n">
        <x:v>2.3038</x:v>
      </x:c>
      <x:c r="J1485" s="1" t="n">
        <x:v>-0.0066</x:v>
      </x:c>
      <x:c r="K1485" s="1" t="n">
        <x:v>2.5511</x:v>
      </x:c>
      <x:c r="L1485" s="1" t="n">
        <x:v>25.16</x:v>
      </x:c>
      <x:c r="M1485" s="1" t="n">
        <x:f>IFERROR(IF(COUNTIF('Core Analysis'!$B$2:$B$19,A1485)&gt;0,VLOOKUP(A1485,'Core Analysis'!$B$2:$D$19,2,FALSE),SQRT((POWER(L1485/'Assumptions'!$B$8,2)+POWER(('Assumptions'!$B$2-I1485)/('Assumptions'!$B$2-'Assumptions'!$B$3),2))/2)),"")</x:f>
        <x:v>0.2468352737423072</x:v>
      </x:c>
      <x:c r="N1485" s="1" t="n">
        <x:f>IFERROR(IF(COUNTIFS('Core Analysis'!$B$2:$B$19,A1485,'Core Analysis'!$D$2:$D$19,"&gt;0")&gt;0,VLOOKUP(A1485,'Core Analysis'!$B$2:$D$19,3,FALSE),POWER(('Assumptions'!$B$4*'Assumptions'!$B$5)/(E1485*POWER(M1485,'Assumptions'!$B$6)),1/'Assumptions'!$B$7)),"")</x:f>
        <x:v>0.3373970981068259</x:v>
      </x:c>
      <x:c r="O1485" s="9" t="n">
        <x:f>IFERROR('Assumptions'!$B$12*POWER(M1485,'Assumptions'!$B$13)/POWER(N1485,2),"")</x:f>
        <x:v>0.0025342415093083533</x:v>
      </x:c>
    </x:row>
    <x:row r="1486">
      <x:c r="A1486" s="8" t="n">
        <x:v>8542</x:v>
      </x:c>
      <x:c r="B1486" s="1" t="n">
        <x:v>38.7</x:v>
      </x:c>
      <x:c r="C1486" s="1" t="n">
        <x:v>8.5311</x:v>
      </x:c>
      <x:c r="D1486" s="1" t="n">
        <x:v>-101.0444</x:v>
      </x:c>
      <x:c r="E1486" s="1" t="n">
        <x:v>20.1232</x:v>
      </x:c>
      <x:c r="F1486" s="1" t="n">
        <x:v>25.5943</x:v>
      </x:c>
      <x:c r="G1486" s="1" t="n">
        <x:v>34.6495</x:v>
      </x:c>
      <x:c r="H1486" s="1" t="n">
        <x:v>88.8222</x:v>
      </x:c>
      <x:c r="I1486" s="1" t="n">
        <x:v>2.2947</x:v>
      </x:c>
      <x:c r="J1486" s="1" t="n">
        <x:v>-0.0107</x:v>
      </x:c>
      <x:c r="K1486" s="1" t="n">
        <x:v>2.6578</x:v>
      </x:c>
      <x:c r="L1486" s="1" t="n">
        <x:v>24.28</x:v>
      </x:c>
      <x:c r="M1486" s="1" t="n">
        <x:f>IFERROR(IF(COUNTIF('Core Analysis'!$B$2:$B$19,A1486)&gt;0,VLOOKUP(A1486,'Core Analysis'!$B$2:$D$19,2,FALSE),SQRT((POWER(L1486/'Assumptions'!$B$8,2)+POWER(('Assumptions'!$B$2-I1486)/('Assumptions'!$B$2-'Assumptions'!$B$3),2))/2)),"")</x:f>
        <x:v>0.24504390198923384</x:v>
      </x:c>
      <x:c r="N1486" s="1" t="n">
        <x:f>IFERROR(IF(COUNTIFS('Core Analysis'!$B$2:$B$19,A1486,'Core Analysis'!$D$2:$D$19,"&gt;0")&gt;0,VLOOKUP(A1486,'Core Analysis'!$B$2:$D$19,3,FALSE),POWER(('Assumptions'!$B$4*'Assumptions'!$B$5)/(E1486*POWER(M1486,'Assumptions'!$B$6)),1/'Assumptions'!$B$7)),"")</x:f>
        <x:v>0.34038592735110523</x:v>
      </x:c>
      <x:c r="O1486" s="9" t="n">
        <x:f>IFERROR('Assumptions'!$B$12*POWER(M1486,'Assumptions'!$B$13)/POWER(N1486,2),"")</x:f>
        <x:v>0.0024113978670073028</x:v>
      </x:c>
    </x:row>
    <x:row r="1487">
      <x:c r="A1487" s="8" t="n">
        <x:v>8542.5</x:v>
      </x:c>
      <x:c r="B1487" s="1" t="n">
        <x:v>38.5667</x:v>
      </x:c>
      <x:c r="C1487" s="1" t="n">
        <x:v>8.5333</x:v>
      </x:c>
      <x:c r="D1487" s="1" t="n">
        <x:v>-100.8889</x:v>
      </x:c>
      <x:c r="E1487" s="1" t="n">
        <x:v>20.1232</x:v>
      </x:c>
      <x:c r="F1487" s="1" t="n">
        <x:v>25.937</x:v>
      </x:c>
      <x:c r="G1487" s="1" t="n">
        <x:v>34.8629</x:v>
      </x:c>
      <x:c r="H1487" s="1" t="n">
        <x:v>88.8</x:v>
      </x:c>
      <x:c r="I1487" s="1" t="n">
        <x:v>2.2964</x:v>
      </x:c>
      <x:c r="J1487" s="1" t="n">
        <x:v>-0.0064</x:v>
      </x:c>
      <x:c r="K1487" s="1" t="n">
        <x:v>2.7378</x:v>
      </x:c>
      <x:c r="L1487" s="1" t="n">
        <x:v>24.88</x:v>
      </x:c>
      <x:c r="M1487" s="1" t="n">
        <x:f>IFERROR(IF(COUNTIF('Core Analysis'!$B$2:$B$19,A1487)&gt;0,VLOOKUP(A1487,'Core Analysis'!$B$2:$D$19,2,FALSE),SQRT((POWER(L1487/'Assumptions'!$B$8,2)+POWER(('Assumptions'!$B$2-I1487)/('Assumptions'!$B$2-'Assumptions'!$B$3),2))/2)),"")</x:f>
        <x:v>0.2475427439913322</x:v>
      </x:c>
      <x:c r="N1487" s="1" t="n">
        <x:f>IFERROR(IF(COUNTIFS('Core Analysis'!$B$2:$B$19,A1487,'Core Analysis'!$D$2:$D$19,"&gt;0")&gt;0,VLOOKUP(A1487,'Core Analysis'!$B$2:$D$19,3,FALSE),POWER(('Assumptions'!$B$4*'Assumptions'!$B$5)/(E1487*POWER(M1487,'Assumptions'!$B$6)),1/'Assumptions'!$B$7)),"")</x:f>
        <x:v>0.3369498716684636</x:v>
      </x:c>
      <x:c r="O1487" s="9" t="n">
        <x:f>IFERROR('Assumptions'!$B$12*POWER(M1487,'Assumptions'!$B$13)/POWER(N1487,2),"")</x:f>
        <x:v>0.002573174275775547</x:v>
      </x:c>
    </x:row>
    <x:row r="1488">
      <x:c r="A1488" s="8" t="n">
        <x:v>8543</x:v>
      </x:c>
      <x:c r="B1488" s="1" t="n">
        <x:v>39.8</x:v>
      </x:c>
      <x:c r="C1488" s="1" t="n">
        <x:v>8.5333</x:v>
      </x:c>
      <x:c r="D1488" s="1" t="n">
        <x:v>-100.7556</x:v>
      </x:c>
      <x:c r="E1488" s="1" t="n">
        <x:v>20.1232</x:v>
      </x:c>
      <x:c r="F1488" s="1" t="n">
        <x:v>25.9635</x:v>
      </x:c>
      <x:c r="G1488" s="1" t="n">
        <x:v>34.8629</x:v>
      </x:c>
      <x:c r="H1488" s="1" t="n">
        <x:v>88.8</x:v>
      </x:c>
      <x:c r="I1488" s="1" t="n">
        <x:v>2.2962</x:v>
      </x:c>
      <x:c r="J1488" s="1" t="n">
        <x:v>-0.0053</x:v>
      </x:c>
      <x:c r="K1488" s="1" t="n">
        <x:v>2.8089</x:v>
      </x:c>
      <x:c r="L1488" s="1" t="n">
        <x:v>24.68</x:v>
      </x:c>
      <x:c r="M1488" s="1" t="n">
        <x:f>IFERROR(IF(COUNTIF('Core Analysis'!$B$2:$B$19,A1488)&gt;0,VLOOKUP(A1488,'Core Analysis'!$B$2:$D$19,2,FALSE),SQRT((POWER(L1488/'Assumptions'!$B$8,2)+POWER(('Assumptions'!$B$2-I1488)/('Assumptions'!$B$2-'Assumptions'!$B$3),2))/2)),"")</x:f>
        <x:v>0.24659775741945644</x:v>
      </x:c>
      <x:c r="N1488" s="1" t="n">
        <x:f>IFERROR(IF(COUNTIFS('Core Analysis'!$B$2:$B$19,A1488,'Core Analysis'!$D$2:$D$19,"&gt;0")&gt;0,VLOOKUP(A1488,'Core Analysis'!$B$2:$D$19,3,FALSE),POWER(('Assumptions'!$B$4*'Assumptions'!$B$5)/(E1488*POWER(M1488,'Assumptions'!$B$6)),1/'Assumptions'!$B$7)),"")</x:f>
        <x:v>0.3382410963229536</x:v>
      </x:c>
      <x:c r="O1488" s="9" t="n">
        <x:f>IFERROR('Assumptions'!$B$12*POWER(M1488,'Assumptions'!$B$13)/POWER(N1488,2),"")</x:f>
        <x:v>0.0025109513713493445</x:v>
      </x:c>
    </x:row>
    <x:row r="1489">
      <x:c r="A1489" s="8" t="n">
        <x:v>8543.5</x:v>
      </x:c>
      <x:c r="B1489" s="1" t="n">
        <x:v>39.1</x:v>
      </x:c>
      <x:c r="C1489" s="1" t="n">
        <x:v>8.54</x:v>
      </x:c>
      <x:c r="D1489" s="1" t="n">
        <x:v>-100.6222</x:v>
      </x:c>
      <x:c r="E1489" s="1" t="n">
        <x:v>19.8783</x:v>
      </x:c>
      <x:c r="F1489" s="1" t="n">
        <x:v>26.2037</x:v>
      </x:c>
      <x:c r="G1489" s="1" t="n">
        <x:v>34.7916</x:v>
      </x:c>
      <x:c r="H1489" s="1" t="n">
        <x:v>88.9333</x:v>
      </x:c>
      <x:c r="I1489" s="1" t="n">
        <x:v>2.2924</x:v>
      </x:c>
      <x:c r="J1489" s="1" t="n">
        <x:v>-0.0082</x:v>
      </x:c>
      <x:c r="K1489" s="1" t="n">
        <x:v>2.8</x:v>
      </x:c>
      <x:c r="L1489" s="1" t="n">
        <x:v>24.9067</x:v>
      </x:c>
      <x:c r="M1489" s="1" t="n">
        <x:f>IFERROR(IF(COUNTIF('Core Analysis'!$B$2:$B$19,A1489)&gt;0,VLOOKUP(A1489,'Core Analysis'!$B$2:$D$19,2,FALSE),SQRT((POWER(L1489/'Assumptions'!$B$8,2)+POWER(('Assumptions'!$B$2-I1489)/('Assumptions'!$B$2-'Assumptions'!$B$3),2))/2)),"")</x:f>
        <x:v>0.24883593296464723</x:v>
      </x:c>
      <x:c r="N1489" s="1" t="n">
        <x:f>IFERROR(IF(COUNTIFS('Core Analysis'!$B$2:$B$19,A1489,'Core Analysis'!$D$2:$D$19,"&gt;0")&gt;0,VLOOKUP(A1489,'Core Analysis'!$B$2:$D$19,3,FALSE),POWER(('Assumptions'!$B$4*'Assumptions'!$B$5)/(E1489*POWER(M1489,'Assumptions'!$B$6)),1/'Assumptions'!$B$7)),"")</x:f>
        <x:v>0.33725725665510814</x:v>
      </x:c>
      <x:c r="O1489" s="9" t="n">
        <x:f>IFERROR('Assumptions'!$B$12*POWER(M1489,'Assumptions'!$B$13)/POWER(N1489,2),"")</x:f>
        <x:v>0.0026280517824208345</x:v>
      </x:c>
    </x:row>
    <x:row r="1490">
      <x:c r="A1490" s="8" t="n">
        <x:v>8544</x:v>
      </x:c>
      <x:c r="B1490" s="1" t="n">
        <x:v>40.5</x:v>
      </x:c>
      <x:c r="C1490" s="1" t="n">
        <x:v>8.5333</x:v>
      </x:c>
      <x:c r="D1490" s="1" t="n">
        <x:v>-100.3556</x:v>
      </x:c>
      <x:c r="E1490" s="1" t="n">
        <x:v>19.6551</x:v>
      </x:c>
      <x:c r="F1490" s="1" t="n">
        <x:v>25.6205</x:v>
      </x:c>
      <x:c r="G1490" s="1" t="n">
        <x:v>34.5787</x:v>
      </x:c>
      <x:c r="H1490" s="1" t="n">
        <x:v>88.8222</x:v>
      </x:c>
      <x:c r="I1490" s="1" t="n">
        <x:v>2.2893</x:v>
      </x:c>
      <x:c r="J1490" s="1" t="n">
        <x:v>-0.012</x:v>
      </x:c>
      <x:c r="K1490" s="1" t="n">
        <x:v>2.8756</x:v>
      </x:c>
      <x:c r="L1490" s="1" t="n">
        <x:v>25.84</x:v>
      </x:c>
      <x:c r="M1490" s="1" t="n">
        <x:f>IFERROR(IF(COUNTIF('Core Analysis'!$B$2:$B$19,A1490)&gt;0,VLOOKUP(A1490,'Core Analysis'!$B$2:$D$19,2,FALSE),SQRT((POWER(L1490/'Assumptions'!$B$8,2)+POWER(('Assumptions'!$B$2-I1490)/('Assumptions'!$B$2-'Assumptions'!$B$3),2))/2)),"")</x:f>
        <x:v>0.25443487772135664</x:v>
      </x:c>
      <x:c r="N1490" s="1" t="n">
        <x:f>IFERROR(IF(COUNTIFS('Core Analysis'!$B$2:$B$19,A1490,'Core Analysis'!$D$2:$D$19,"&gt;0")&gt;0,VLOOKUP(A1490,'Core Analysis'!$B$2:$D$19,3,FALSE),POWER(('Assumptions'!$B$4*'Assumptions'!$B$5)/(E1490*POWER(M1490,'Assumptions'!$B$6)),1/'Assumptions'!$B$7)),"")</x:f>
        <x:v>0.33170326410401874</x:v>
      </x:c>
      <x:c r="O1490" s="9" t="n">
        <x:f>IFERROR('Assumptions'!$B$12*POWER(M1490,'Assumptions'!$B$13)/POWER(N1490,2),"")</x:f>
        <x:v>0.0029962403660976273</x:v>
      </x:c>
    </x:row>
    <x:row r="1491">
      <x:c r="A1491" s="8" t="n">
        <x:v>8544.5</x:v>
      </x:c>
      <x:c r="B1491" s="1" t="n">
        <x:v>40.2</x:v>
      </x:c>
      <x:c r="C1491" s="1" t="n">
        <x:v>8.5333</x:v>
      </x:c>
      <x:c r="D1491" s="1" t="n">
        <x:v>-100.3333</x:v>
      </x:c>
      <x:c r="E1491" s="1" t="n">
        <x:v>19.3359</x:v>
      </x:c>
      <x:c r="F1491" s="1" t="n">
        <x:v>25.4896</x:v>
      </x:c>
      <x:c r="G1491" s="1" t="n">
        <x:v>34.5433</x:v>
      </x:c>
      <x:c r="H1491" s="1" t="n">
        <x:v>88.8</x:v>
      </x:c>
      <x:c r="I1491" s="1" t="n">
        <x:v>2.296</x:v>
      </x:c>
      <x:c r="J1491" s="1" t="n">
        <x:v>-0.0121</x:v>
      </x:c>
      <x:c r="K1491" s="1" t="n">
        <x:v>2.8667</x:v>
      </x:c>
      <x:c r="L1491" s="1" t="n">
        <x:v>26.0533</x:v>
      </x:c>
      <x:c r="M1491" s="1" t="n">
        <x:f>IFERROR(IF(COUNTIF('Core Analysis'!$B$2:$B$19,A1491)&gt;0,VLOOKUP(A1491,'Core Analysis'!$B$2:$D$19,2,FALSE),SQRT((POWER(L1491/'Assumptions'!$B$8,2)+POWER(('Assumptions'!$B$2-I1491)/('Assumptions'!$B$2-'Assumptions'!$B$3),2))/2)),"")</x:f>
        <x:v>0.25361922914316637</x:v>
      </x:c>
      <x:c r="N1491" s="1" t="n">
        <x:f>IFERROR(IF(COUNTIFS('Core Analysis'!$B$2:$B$19,A1491,'Core Analysis'!$D$2:$D$19,"&gt;0")&gt;0,VLOOKUP(A1491,'Core Analysis'!$B$2:$D$19,3,FALSE),POWER(('Assumptions'!$B$4*'Assumptions'!$B$5)/(E1491*POWER(M1491,'Assumptions'!$B$6)),1/'Assumptions'!$B$7)),"")</x:f>
        <x:v>0.335505499942508</x:v>
      </x:c>
      <x:c r="O1491" s="9" t="n">
        <x:f>IFERROR('Assumptions'!$B$12*POWER(M1491,'Assumptions'!$B$13)/POWER(N1491,2),"")</x:f>
        <x:v>0.0028876277358061736</x:v>
      </x:c>
    </x:row>
    <x:row r="1492">
      <x:c r="A1492" s="8" t="n">
        <x:v>8545</x:v>
      </x:c>
      <x:c r="B1492" s="1" t="n">
        <x:v>41.6</x:v>
      </x:c>
      <x:c r="C1492" s="1" t="n">
        <x:v>8.5333</x:v>
      </x:c>
      <x:c r="D1492" s="1" t="n">
        <x:v>-100.2667</x:v>
      </x:c>
      <x:c r="E1492" s="1" t="n">
        <x:v>19.6953</x:v>
      </x:c>
      <x:c r="F1492" s="1" t="n">
        <x:v>25.9902</x:v>
      </x:c>
      <x:c r="G1492" s="1" t="n">
        <x:v>35.2216</x:v>
      </x:c>
      <x:c r="H1492" s="1" t="n">
        <x:v>88.3778</x:v>
      </x:c>
      <x:c r="I1492" s="1" t="n">
        <x:v>2.2971</x:v>
      </x:c>
      <x:c r="J1492" s="1" t="n">
        <x:v>-0.0096</x:v>
      </x:c>
      <x:c r="K1492" s="1" t="n">
        <x:v>2.8578</x:v>
      </x:c>
      <x:c r="L1492" s="1" t="n">
        <x:v>26.3333</x:v>
      </x:c>
      <x:c r="M1492" s="1" t="n">
        <x:f>IFERROR(IF(COUNTIF('Core Analysis'!$B$2:$B$19,A1492)&gt;0,VLOOKUP(A1492,'Core Analysis'!$B$2:$D$19,2,FALSE),SQRT((POWER(L1492/'Assumptions'!$B$8,2)+POWER(('Assumptions'!$B$2-I1492)/('Assumptions'!$B$2-'Assumptions'!$B$3),2))/2)),"")</x:f>
        <x:v>0.25475218842694625</x:v>
      </x:c>
      <x:c r="N1492" s="1" t="n">
        <x:f>IFERROR(IF(COUNTIFS('Core Analysis'!$B$2:$B$19,A1492,'Core Analysis'!$D$2:$D$19,"&gt;0")&gt;0,VLOOKUP(A1492,'Core Analysis'!$B$2:$D$19,3,FALSE),POWER(('Assumptions'!$B$4*'Assumptions'!$B$5)/(E1492*POWER(M1492,'Assumptions'!$B$6)),1/'Assumptions'!$B$7)),"")</x:f>
        <x:v>0.33095183557254415</x:v>
      </x:c>
      <x:c r="O1492" s="9" t="n">
        <x:f>IFERROR('Assumptions'!$B$12*POWER(M1492,'Assumptions'!$B$13)/POWER(N1492,2),"")</x:f>
        <x:v>0.0030264129264909612</x:v>
      </x:c>
    </x:row>
    <x:row r="1493">
      <x:c r="A1493" s="8" t="n">
        <x:v>8545.5</x:v>
      </x:c>
      <x:c r="B1493" s="1" t="n">
        <x:v>41.7667</x:v>
      </x:c>
      <x:c r="C1493" s="1" t="n">
        <x:v>8.54</x:v>
      </x:c>
      <x:c r="D1493" s="1" t="n">
        <x:v>-100.6222</x:v>
      </x:c>
      <x:c r="E1493" s="1" t="n">
        <x:v>19.4351</x:v>
      </x:c>
      <x:c r="F1493" s="1" t="n">
        <x:v>26.07</x:v>
      </x:c>
      <x:c r="G1493" s="1" t="n">
        <x:v>35.366</x:v>
      </x:c>
      <x:c r="H1493" s="1" t="n">
        <x:v>88.3333</x:v>
      </x:c>
      <x:c r="I1493" s="1" t="n">
        <x:v>2.302</x:v>
      </x:c>
      <x:c r="J1493" s="1" t="n">
        <x:v>-0.0081</x:v>
      </x:c>
      <x:c r="K1493" s="1" t="n">
        <x:v>2.6844</x:v>
      </x:c>
      <x:c r="L1493" s="1" t="n">
        <x:v>25.3733</x:v>
      </x:c>
      <x:c r="M1493" s="1" t="n">
        <x:f>IFERROR(IF(COUNTIF('Core Analysis'!$B$2:$B$19,A1493)&gt;0,VLOOKUP(A1493,'Core Analysis'!$B$2:$D$19,2,FALSE),SQRT((POWER(L1493/'Assumptions'!$B$8,2)+POWER(('Assumptions'!$B$2-I1493)/('Assumptions'!$B$2-'Assumptions'!$B$3),2))/2)),"")</x:f>
        <x:v>0.2484358449936465</x:v>
      </x:c>
      <x:c r="N1493" s="1" t="n">
        <x:f>IFERROR(IF(COUNTIFS('Core Analysis'!$B$2:$B$19,A1493,'Core Analysis'!$D$2:$D$19,"&gt;0")&gt;0,VLOOKUP(A1493,'Core Analysis'!$B$2:$D$19,3,FALSE),POWER(('Assumptions'!$B$4*'Assumptions'!$B$5)/(E1493*POWER(M1493,'Assumptions'!$B$6)),1/'Assumptions'!$B$7)),"")</x:f>
        <x:v>0.34163029097193554</x:v>
      </x:c>
      <x:c r="O1493" s="9" t="n">
        <x:f>IFERROR('Assumptions'!$B$12*POWER(M1493,'Assumptions'!$B$13)/POWER(N1493,2),"")</x:f>
        <x:v>0.002543131975183284</x:v>
      </x:c>
    </x:row>
    <x:row r="1494">
      <x:c r="A1494" s="8" t="n">
        <x:v>8546</x:v>
      </x:c>
      <x:c r="B1494" s="1" t="n">
        <x:v>42.5</x:v>
      </x:c>
      <x:c r="C1494" s="1" t="n">
        <x:v>8.5333</x:v>
      </x:c>
      <x:c r="D1494" s="1" t="n">
        <x:v>-100.9111</x:v>
      </x:c>
      <x:c r="E1494" s="1" t="n">
        <x:v>19.3359</x:v>
      </x:c>
      <x:c r="F1494" s="1" t="n">
        <x:v>25.3338</x:v>
      </x:c>
      <x:c r="G1494" s="1" t="n">
        <x:v>35.9868</x:v>
      </x:c>
      <x:c r="H1494" s="1" t="n">
        <x:v>88.3778</x:v>
      </x:c>
      <x:c r="I1494" s="1" t="n">
        <x:v>2.3011</x:v>
      </x:c>
      <x:c r="J1494" s="1" t="n">
        <x:v>-0.0076</x:v>
      </x:c>
      <x:c r="K1494" s="1" t="n">
        <x:v>2.6444</x:v>
      </x:c>
      <x:c r="L1494" s="1" t="n">
        <x:v>25.04</x:v>
      </x:c>
      <x:c r="M1494" s="1" t="n">
        <x:f>IFERROR(IF(COUNTIF('Core Analysis'!$B$2:$B$19,A1494)&gt;0,VLOOKUP(A1494,'Core Analysis'!$B$2:$D$19,2,FALSE),SQRT((POWER(L1494/'Assumptions'!$B$8,2)+POWER(('Assumptions'!$B$2-I1494)/('Assumptions'!$B$2-'Assumptions'!$B$3),2))/2)),"")</x:f>
        <x:v>0.24699702764013406</x:v>
      </x:c>
      <x:c r="N1494" s="1" t="n">
        <x:f>IFERROR(IF(COUNTIFS('Core Analysis'!$B$2:$B$19,A1494,'Core Analysis'!$D$2:$D$19,"&gt;0")&gt;0,VLOOKUP(A1494,'Core Analysis'!$B$2:$D$19,3,FALSE),POWER(('Assumptions'!$B$4*'Assumptions'!$B$5)/(E1494*POWER(M1494,'Assumptions'!$B$6)),1/'Assumptions'!$B$7)),"")</x:f>
        <x:v>0.34450068926612987</x:v>
      </x:c>
      <x:c r="O1494" s="9" t="n">
        <x:f>IFERROR('Assumptions'!$B$12*POWER(M1494,'Assumptions'!$B$13)/POWER(N1494,2),"")</x:f>
        <x:v>0.002437823823308956</x:v>
      </x:c>
    </x:row>
    <x:row r="1495">
      <x:c r="A1495" s="8" t="n">
        <x:v>8546.5</x:v>
      </x:c>
      <x:c r="B1495" s="1" t="n">
        <x:v>41.0333</x:v>
      </x:c>
      <x:c r="C1495" s="1" t="n">
        <x:v>8.5333</x:v>
      </x:c>
      <x:c r="D1495" s="1" t="n">
        <x:v>-101.0667</x:v>
      </x:c>
      <x:c r="E1495" s="1" t="n">
        <x:v>19.3359</x:v>
      </x:c>
      <x:c r="F1495" s="1" t="n">
        <x:v>25.1785</x:v>
      </x:c>
      <x:c r="G1495" s="1" t="n">
        <x:v>36.0973</x:v>
      </x:c>
      <x:c r="H1495" s="1" t="n">
        <x:v>88.5778</x:v>
      </x:c>
      <x:c r="I1495" s="1" t="n">
        <x:v>2.3111</x:v>
      </x:c>
      <x:c r="J1495" s="1" t="n">
        <x:v>-0.0024</x:v>
      </x:c>
      <x:c r="K1495" s="1" t="n">
        <x:v>2.6</x:v>
      </x:c>
      <x:c r="L1495" s="1" t="n">
        <x:v>25.24</x:v>
      </x:c>
      <x:c r="M1495" s="1" t="n">
        <x:f>IFERROR(IF(COUNTIF('Core Analysis'!$B$2:$B$19,A1495)&gt;0,VLOOKUP(A1495,'Core Analysis'!$B$2:$D$19,2,FALSE),SQRT((POWER(L1495/'Assumptions'!$B$8,2)+POWER(('Assumptions'!$B$2-I1495)/('Assumptions'!$B$2-'Assumptions'!$B$3),2))/2)),"")</x:f>
        <x:v>0.2451759869966544</x:v>
      </x:c>
      <x:c r="N1495" s="1" t="n">
        <x:f>IFERROR(IF(COUNTIFS('Core Analysis'!$B$2:$B$19,A1495,'Core Analysis'!$D$2:$D$19,"&gt;0")&gt;0,VLOOKUP(A1495,'Core Analysis'!$B$2:$D$19,3,FALSE),POWER(('Assumptions'!$B$4*'Assumptions'!$B$5)/(E1495*POWER(M1495,'Assumptions'!$B$6)),1/'Assumptions'!$B$7)),"")</x:f>
        <x:v>0.3470594625152774</x:v>
      </x:c>
      <x:c r="O1495" s="9" t="n">
        <x:f>IFERROR('Assumptions'!$B$12*POWER(M1495,'Assumptions'!$B$13)/POWER(N1495,2),"")</x:f>
        <x:v>0.0023250592830656174</x:v>
      </x:c>
    </x:row>
    <x:row r="1496">
      <x:c r="A1496" s="8" t="n">
        <x:v>8547</x:v>
      </x:c>
      <x:c r="B1496" s="1" t="n">
        <x:v>40.5667</x:v>
      </x:c>
      <x:c r="C1496" s="1" t="n">
        <x:v>8.5444</x:v>
      </x:c>
      <x:c r="D1496" s="1" t="n">
        <x:v>-101.1111</x:v>
      </x:c>
      <x:c r="E1496" s="1" t="n">
        <x:v>19.1782</x:v>
      </x:c>
      <x:c r="F1496" s="1" t="n">
        <x:v>25.568</x:v>
      </x:c>
      <x:c r="G1496" s="1" t="n">
        <x:v>34.4732</x:v>
      </x:c>
      <x:c r="H1496" s="1" t="n">
        <x:v>88.9556</x:v>
      </x:c>
      <x:c r="I1496" s="1" t="n">
        <x:v>2.3116</x:v>
      </x:c>
      <x:c r="J1496" s="1" t="n">
        <x:v>-0.0008</x:v>
      </x:c>
      <x:c r="K1496" s="1" t="n">
        <x:v>2.6844</x:v>
      </x:c>
      <x:c r="L1496" s="1" t="n">
        <x:v>25</x:v>
      </x:c>
      <x:c r="M1496" s="1" t="n">
        <x:f>IFERROR(IF(COUNTIF('Core Analysis'!$B$2:$B$19,A1496)&gt;0,VLOOKUP(A1496,'Core Analysis'!$B$2:$D$19,2,FALSE),SQRT((POWER(L1496/'Assumptions'!$B$8,2)+POWER(('Assumptions'!$B$2-I1496)/('Assumptions'!$B$2-'Assumptions'!$B$3),2))/2)),"")</x:f>
        <x:v>0.24380180177875618</x:v>
      </x:c>
      <x:c r="N1496" s="1" t="n">
        <x:f>IFERROR(IF(COUNTIFS('Core Analysis'!$B$2:$B$19,A1496,'Core Analysis'!$D$2:$D$19,"&gt;0")&gt;0,VLOOKUP(A1496,'Core Analysis'!$B$2:$D$19,3,FALSE),POWER(('Assumptions'!$B$4*'Assumptions'!$B$5)/(E1496*POWER(M1496,'Assumptions'!$B$6)),1/'Assumptions'!$B$7)),"")</x:f>
        <x:v>0.3504476767934083</x:v>
      </x:c>
      <x:c r="O1496" s="9" t="n">
        <x:f>IFERROR('Assumptions'!$B$12*POWER(M1496,'Assumptions'!$B$13)/POWER(N1496,2),"")</x:f>
        <x:v>0.0022246154325658175</x:v>
      </x:c>
    </x:row>
    <x:row r="1497">
      <x:c r="A1497" s="8" t="n">
        <x:v>8547.5</x:v>
      </x:c>
      <x:c r="B1497" s="1" t="n">
        <x:v>39.4</x:v>
      </x:c>
      <x:c r="C1497" s="1" t="n">
        <x:v>8.5422</x:v>
      </x:c>
      <x:c r="D1497" s="1" t="n">
        <x:v>-101.4667</x:v>
      </x:c>
      <x:c r="E1497" s="1" t="n">
        <x:v>19.0413</x:v>
      </x:c>
      <x:c r="F1497" s="1" t="n">
        <x:v>25.2302</x:v>
      </x:c>
      <x:c r="G1497" s="1" t="n">
        <x:v>34.3318</x:v>
      </x:c>
      <x:c r="H1497" s="1" t="n">
        <x:v>89.2444</x:v>
      </x:c>
      <x:c r="I1497" s="1" t="n">
        <x:v>2.31</x:v>
      </x:c>
      <x:c r="J1497" s="1" t="n">
        <x:v>-0.0001</x:v>
      </x:c>
      <x:c r="K1497" s="1" t="n">
        <x:v>2.72</x:v>
      </x:c>
      <x:c r="L1497" s="1" t="n">
        <x:v>25.84</x:v>
      </x:c>
      <x:c r="M1497" s="1" t="n">
        <x:f>IFERROR(IF(COUNTIF('Core Analysis'!$B$2:$B$19,A1497)&gt;0,VLOOKUP(A1497,'Core Analysis'!$B$2:$D$19,2,FALSE),SQRT((POWER(L1497/'Assumptions'!$B$8,2)+POWER(('Assumptions'!$B$2-I1497)/('Assumptions'!$B$2-'Assumptions'!$B$3),2))/2)),"")</x:f>
        <x:v>0.24858782626296058</x:v>
      </x:c>
      <x:c r="N1497" s="1" t="n">
        <x:f>IFERROR(IF(COUNTIFS('Core Analysis'!$B$2:$B$19,A1497,'Core Analysis'!$D$2:$D$19,"&gt;0")&gt;0,VLOOKUP(A1497,'Core Analysis'!$B$2:$D$19,3,FALSE),POWER(('Assumptions'!$B$4*'Assumptions'!$B$5)/(E1497*POWER(M1497,'Assumptions'!$B$6)),1/'Assumptions'!$B$7)),"")</x:f>
        <x:v>0.3449338877314577</x:v>
      </x:c>
      <x:c r="O1497" s="9" t="n">
        <x:f>IFERROR('Assumptions'!$B$12*POWER(M1497,'Assumptions'!$B$13)/POWER(N1497,2),"")</x:f>
        <x:v>0.002501373539147479</x:v>
      </x:c>
    </x:row>
    <x:row r="1498">
      <x:c r="A1498" s="8" t="n">
        <x:v>8548</x:v>
      </x:c>
      <x:c r="B1498" s="1" t="n">
        <x:v>38.3667</x:v>
      </x:c>
      <x:c r="C1498" s="1" t="n">
        <x:v>8.5289</x:v>
      </x:c>
      <x:c r="D1498" s="1" t="n">
        <x:v>-102.8667</x:v>
      </x:c>
      <x:c r="E1498" s="1" t="n">
        <x:v>19.0024</x:v>
      </x:c>
      <x:c r="F1498" s="1" t="n">
        <x:v>25.1785</x:v>
      </x:c>
      <x:c r="G1498" s="1" t="n">
        <x:v>34.2266</x:v>
      </x:c>
      <x:c r="H1498" s="1" t="n">
        <x:v>89.2222</x:v>
      </x:c>
      <x:c r="I1498" s="1" t="n">
        <x:v>2.3118</x:v>
      </x:c>
      <x:c r="J1498" s="1" t="n">
        <x:v>0</x:v>
      </x:c>
      <x:c r="K1498" s="1" t="n">
        <x:v>2.6978</x:v>
      </x:c>
      <x:c r="L1498" s="1" t="n">
        <x:v>25.5867</x:v>
      </x:c>
      <x:c r="M1498" s="1" t="n">
        <x:f>IFERROR(IF(COUNTIF('Core Analysis'!$B$2:$B$19,A1498)&gt;0,VLOOKUP(A1498,'Core Analysis'!$B$2:$D$19,2,FALSE),SQRT((POWER(L1498/'Assumptions'!$B$8,2)+POWER(('Assumptions'!$B$2-I1498)/('Assumptions'!$B$2-'Assumptions'!$B$3),2))/2)),"")</x:f>
        <x:v>0.246770493853743</x:v>
      </x:c>
      <x:c r="N1498" s="1" t="n">
        <x:f>IFERROR(IF(COUNTIFS('Core Analysis'!$B$2:$B$19,A1498,'Core Analysis'!$D$2:$D$19,"&gt;0")&gt;0,VLOOKUP(A1498,'Core Analysis'!$B$2:$D$19,3,FALSE),POWER(('Assumptions'!$B$4*'Assumptions'!$B$5)/(E1498*POWER(M1498,'Assumptions'!$B$6)),1/'Assumptions'!$B$7)),"")</x:f>
        <x:v>0.3478296179515826</x:v>
      </x:c>
      <x:c r="O1498" s="9" t="n">
        <x:f>IFERROR('Assumptions'!$B$12*POWER(M1498,'Assumptions'!$B$13)/POWER(N1498,2),"")</x:f>
        <x:v>0.0023817490567654693</x:v>
      </x:c>
    </x:row>
    <x:row r="1499">
      <x:c r="A1499" s="8" t="n">
        <x:v>8548.5</x:v>
      </x:c>
      <x:c r="B1499" s="1" t="n">
        <x:v>36.5667</x:v>
      </x:c>
      <x:c r="C1499" s="1" t="n">
        <x:v>8.5133</x:v>
      </x:c>
      <x:c r="D1499" s="1" t="n">
        <x:v>-101</x:v>
      </x:c>
      <x:c r="E1499" s="1" t="n">
        <x:v>18.8861</x:v>
      </x:c>
      <x:c r="F1499" s="1" t="n">
        <x:v>25.6992</x:v>
      </x:c>
      <x:c r="G1499" s="1" t="n">
        <x:v>34.6141</x:v>
      </x:c>
      <x:c r="H1499" s="1" t="n">
        <x:v>89.1333</x:v>
      </x:c>
      <x:c r="I1499" s="1" t="n">
        <x:v>2.312</x:v>
      </x:c>
      <x:c r="J1499" s="1" t="n">
        <x:v>-0.0004</x:v>
      </x:c>
      <x:c r="K1499" s="1" t="n">
        <x:v>2.68</x:v>
      </x:c>
      <x:c r="L1499" s="1" t="n">
        <x:v>25.36</x:v>
      </x:c>
      <x:c r="M1499" s="1" t="n">
        <x:f>IFERROR(IF(COUNTIF('Core Analysis'!$B$2:$B$19,A1499)&gt;0,VLOOKUP(A1499,'Core Analysis'!$B$2:$D$19,2,FALSE),SQRT((POWER(L1499/'Assumptions'!$B$8,2)+POWER(('Assumptions'!$B$2-I1499)/('Assumptions'!$B$2-'Assumptions'!$B$3),2))/2)),"")</x:f>
        <x:v>0.24554145587842105</x:v>
      </x:c>
      <x:c r="N1499" s="1" t="n">
        <x:f>IFERROR(IF(COUNTIFS('Core Analysis'!$B$2:$B$19,A1499,'Core Analysis'!$D$2:$D$19,"&gt;0")&gt;0,VLOOKUP(A1499,'Core Analysis'!$B$2:$D$19,3,FALSE),POWER(('Assumptions'!$B$4*'Assumptions'!$B$5)/(E1499*POWER(M1499,'Assumptions'!$B$6)),1/'Assumptions'!$B$7)),"")</x:f>
        <x:v>0.35064532162048034</x:v>
      </x:c>
      <x:c r="O1499" s="9" t="n">
        <x:f>IFERROR('Assumptions'!$B$12*POWER(M1499,'Assumptions'!$B$13)/POWER(N1499,2),"")</x:f>
        <x:v>0.0022927254275739266</x:v>
      </x:c>
    </x:row>
    <x:row r="1500">
      <x:c r="A1500" s="8" t="n">
        <x:v>8549</x:v>
      </x:c>
      <x:c r="B1500" s="1" t="n">
        <x:v>36.2</x:v>
      </x:c>
      <x:c r="C1500" s="1" t="n">
        <x:v>8.5089</x:v>
      </x:c>
      <x:c r="D1500" s="1" t="n">
        <x:v>-100.2667</x:v>
      </x:c>
      <x:c r="E1500" s="1" t="n">
        <x:v>18.6175</x:v>
      </x:c>
      <x:c r="F1500" s="1" t="n">
        <x:v>25.6729</x:v>
      </x:c>
      <x:c r="G1500" s="1" t="n">
        <x:v>35.2937</x:v>
      </x:c>
      <x:c r="H1500" s="1" t="n">
        <x:v>89.3333</x:v>
      </x:c>
      <x:c r="I1500" s="1" t="n">
        <x:v>2.3153</x:v>
      </x:c>
      <x:c r="J1500" s="1" t="n">
        <x:v>0.003</x:v>
      </x:c>
      <x:c r="K1500" s="1" t="n">
        <x:v>2.6889</x:v>
      </x:c>
      <x:c r="L1500" s="1" t="n">
        <x:v>24.88</x:v>
      </x:c>
      <x:c r="M1500" s="1" t="n">
        <x:f>IFERROR(IF(COUNTIF('Core Analysis'!$B$2:$B$19,A1500)&gt;0,VLOOKUP(A1500,'Core Analysis'!$B$2:$D$19,2,FALSE),SQRT((POWER(L1500/'Assumptions'!$B$8,2)+POWER(('Assumptions'!$B$2-I1500)/('Assumptions'!$B$2-'Assumptions'!$B$3),2))/2)),"")</x:f>
        <x:v>0.24213958000718785</x:v>
      </x:c>
      <x:c r="N1500" s="1" t="n">
        <x:f>IFERROR(IF(COUNTIFS('Core Analysis'!$B$2:$B$19,A1500,'Core Analysis'!$D$2:$D$19,"&gt;0")&gt;0,VLOOKUP(A1500,'Core Analysis'!$B$2:$D$19,3,FALSE),POWER(('Assumptions'!$B$4*'Assumptions'!$B$5)/(E1500*POWER(M1500,'Assumptions'!$B$6)),1/'Assumptions'!$B$7)),"")</x:f>
        <x:v>0.35812740167792106</x:v>
      </x:c>
      <x:c r="O1500" s="9" t="n">
        <x:f>IFERROR('Assumptions'!$B$12*POWER(M1500,'Assumptions'!$B$13)/POWER(N1500,2),"")</x:f>
        <x:v>0.002067060832457217</x:v>
      </x:c>
    </x:row>
    <x:row r="1501">
      <x:c r="A1501" s="8" t="n">
        <x:v>8549.5</x:v>
      </x:c>
      <x:c r="B1501" s="1" t="n">
        <x:v>36.8333</x:v>
      </x:c>
      <x:c r="C1501" s="1" t="n">
        <x:v>8.5022</x:v>
      </x:c>
      <x:c r="D1501" s="1" t="n">
        <x:v>-100.5111</x:v>
      </x:c>
      <x:c r="E1501" s="1" t="n">
        <x:v>18.3339</x:v>
      </x:c>
      <x:c r="F1501" s="1" t="n">
        <x:v>25.2302</x:v>
      </x:c>
      <x:c r="G1501" s="1" t="n">
        <x:v>34.9701</x:v>
      </x:c>
      <x:c r="H1501" s="1" t="n">
        <x:v>89.0667</x:v>
      </x:c>
      <x:c r="I1501" s="1" t="n">
        <x:v>2.3136</x:v>
      </x:c>
      <x:c r="J1501" s="1" t="n">
        <x:v>0.0006</x:v>
      </x:c>
      <x:c r="K1501" s="1" t="n">
        <x:v>2.7867</x:v>
      </x:c>
      <x:c r="L1501" s="1" t="n">
        <x:v>24.6933</x:v>
      </x:c>
      <x:c r="M1501" s="1" t="n">
        <x:f>IFERROR(IF(COUNTIF('Core Analysis'!$B$2:$B$19,A1501)&gt;0,VLOOKUP(A1501,'Core Analysis'!$B$2:$D$19,2,FALSE),SQRT((POWER(L1501/'Assumptions'!$B$8,2)+POWER(('Assumptions'!$B$2-I1501)/('Assumptions'!$B$2-'Assumptions'!$B$3),2))/2)),"")</x:f>
        <x:v>0.2416647526007544</x:v>
      </x:c>
      <x:c r="N1501" s="1" t="n">
        <x:f>IFERROR(IF(COUNTIFS('Core Analysis'!$B$2:$B$19,A1501,'Core Analysis'!$D$2:$D$19,"&gt;0")&gt;0,VLOOKUP(A1501,'Core Analysis'!$B$2:$D$19,3,FALSE),POWER(('Assumptions'!$B$4*'Assumptions'!$B$5)/(E1501*POWER(M1501,'Assumptions'!$B$6)),1/'Assumptions'!$B$7)),"")</x:f>
        <x:v>0.3615957160737269</x:v>
      </x:c>
      <x:c r="O1501" s="9" t="n">
        <x:f>IFERROR('Assumptions'!$B$12*POWER(M1501,'Assumptions'!$B$13)/POWER(N1501,2),"")</x:f>
        <x:v>0.002010161396168321</x:v>
      </x:c>
    </x:row>
    <x:row r="1502">
      <x:c r="A1502" s="8" t="n">
        <x:v>8550</x:v>
      </x:c>
      <x:c r="B1502" s="1" t="n">
        <x:v>39.7333</x:v>
      </x:c>
      <x:c r="C1502" s="1" t="n">
        <x:v>8.48</x:v>
      </x:c>
      <x:c r="D1502" s="1" t="n">
        <x:v>-100.8667</x:v>
      </x:c>
      <x:c r="E1502" s="1" t="n">
        <x:v>18.2402</x:v>
      </x:c>
      <x:c r="F1502" s="1" t="n">
        <x:v>24.7189</x:v>
      </x:c>
      <x:c r="G1502" s="1" t="n">
        <x:v>34.9701</x:v>
      </x:c>
      <x:c r="H1502" s="1" t="n">
        <x:v>89.2</x:v>
      </x:c>
      <x:c r="I1502" s="1" t="n">
        <x:v>2.3116</x:v>
      </x:c>
      <x:c r="J1502" s="1" t="n">
        <x:v>-0.0026</x:v>
      </x:c>
      <x:c r="K1502" s="1" t="n">
        <x:v>2.7022</x:v>
      </x:c>
      <x:c r="L1502" s="1" t="n">
        <x:v>24.5733</x:v>
      </x:c>
      <x:c r="M1502" s="1" t="n">
        <x:f>IFERROR(IF(COUNTIF('Core Analysis'!$B$2:$B$19,A1502)&gt;0,VLOOKUP(A1502,'Core Analysis'!$B$2:$D$19,2,FALSE),SQRT((POWER(L1502/'Assumptions'!$B$8,2)+POWER(('Assumptions'!$B$2-I1502)/('Assumptions'!$B$2-'Assumptions'!$B$3),2))/2)),"")</x:f>
        <x:v>0.24162299599803805</x:v>
      </x:c>
      <x:c r="N1502" s="1" t="n">
        <x:f>IFERROR(IF(COUNTIFS('Core Analysis'!$B$2:$B$19,A1502,'Core Analysis'!$D$2:$D$19,"&gt;0")&gt;0,VLOOKUP(A1502,'Core Analysis'!$B$2:$D$19,3,FALSE),POWER(('Assumptions'!$B$4*'Assumptions'!$B$5)/(E1502*POWER(M1502,'Assumptions'!$B$6)),1/'Assumptions'!$B$7)),"")</x:f>
        <x:v>0.3625859361303777</x:v>
      </x:c>
      <x:c r="O1502" s="9" t="n">
        <x:f>IFERROR('Assumptions'!$B$12*POWER(M1502,'Assumptions'!$B$13)/POWER(N1502,2),"")</x:f>
        <x:v>0.0019976774393605148</x:v>
      </x:c>
    </x:row>
    <x:row r="1503">
      <x:c r="A1503" s="8" t="n">
        <x:v>8550.5</x:v>
      </x:c>
      <x:c r="B1503" s="1" t="n">
        <x:v>40.5</x:v>
      </x:c>
      <x:c r="C1503" s="1" t="n">
        <x:v>8.48</x:v>
      </x:c>
      <x:c r="D1503" s="1" t="n">
        <x:v>-100.3778</x:v>
      </x:c>
      <x:c r="E1503" s="1" t="n">
        <x:v>18.2963</x:v>
      </x:c>
      <x:c r="F1503" s="1" t="n">
        <x:v>24.9988</x:v>
      </x:c>
      <x:c r="G1503" s="1" t="n">
        <x:v>35.1495</x:v>
      </x:c>
      <x:c r="H1503" s="1" t="n">
        <x:v>89.0667</x:v>
      </x:c>
      <x:c r="I1503" s="1" t="n">
        <x:v>2.306</x:v>
      </x:c>
      <x:c r="J1503" s="1" t="n">
        <x:v>-0.0079</x:v>
      </x:c>
      <x:c r="K1503" s="1" t="n">
        <x:v>2.6311</x:v>
      </x:c>
      <x:c r="L1503" s="1" t="n">
        <x:v>23.76</x:v>
      </x:c>
      <x:c r="M1503" s="1" t="n">
        <x:f>IFERROR(IF(COUNTIF('Core Analysis'!$B$2:$B$19,A1503)&gt;0,VLOOKUP(A1503,'Core Analysis'!$B$2:$D$19,2,FALSE),SQRT((POWER(L1503/'Assumptions'!$B$8,2)+POWER(('Assumptions'!$B$2-I1503)/('Assumptions'!$B$2-'Assumptions'!$B$3),2))/2)),"")</x:f>
        <x:v>0.23915385264566055</x:v>
      </x:c>
      <x:c r="N1503" s="1" t="n">
        <x:f>IFERROR(IF(COUNTIFS('Core Analysis'!$B$2:$B$19,A1503,'Core Analysis'!$D$2:$D$19,"&gt;0")&gt;0,VLOOKUP(A1503,'Core Analysis'!$B$2:$D$19,3,FALSE),POWER(('Assumptions'!$B$4*'Assumptions'!$B$5)/(E1503*POWER(M1503,'Assumptions'!$B$6)),1/'Assumptions'!$B$7)),"")</x:f>
        <x:v>0.3657674040166915</x:v>
      </x:c>
      <x:c r="O1503" s="9" t="n">
        <x:f>IFERROR('Assumptions'!$B$12*POWER(M1503,'Assumptions'!$B$13)/POWER(N1503,2),"")</x:f>
        <x:v>0.0018763307116694845</x:v>
      </x:c>
    </x:row>
    <x:row r="1504">
      <x:c r="A1504" s="8" t="n">
        <x:v>8551</x:v>
      </x:c>
      <x:c r="B1504" s="1" t="n">
        <x:v>41.9</x:v>
      </x:c>
      <x:c r="C1504" s="1" t="n">
        <x:v>8.48</x:v>
      </x:c>
      <x:c r="D1504" s="1" t="n">
        <x:v>-100.1333</x:v>
      </x:c>
      <x:c r="E1504" s="1" t="n">
        <x:v>18.0915</x:v>
      </x:c>
      <x:c r="F1504" s="1" t="n">
        <x:v>25.1785</x:v>
      </x:c>
      <x:c r="G1504" s="1" t="n">
        <x:v>35.2576</x:v>
      </x:c>
      <x:c r="H1504" s="1" t="n">
        <x:v>89.0667</x:v>
      </x:c>
      <x:c r="I1504" s="1" t="n">
        <x:v>2.3087</x:v>
      </x:c>
      <x:c r="J1504" s="1" t="n">
        <x:v>-0.0077</x:v>
      </x:c>
      <x:c r="K1504" s="1" t="n">
        <x:v>2.6178</x:v>
      </x:c>
      <x:c r="L1504" s="1" t="n">
        <x:v>25.04</x:v>
      </x:c>
      <x:c r="M1504" s="1" t="n">
        <x:f>IFERROR(IF(COUNTIF('Core Analysis'!$B$2:$B$19,A1504)&gt;0,VLOOKUP(A1504,'Core Analysis'!$B$2:$D$19,2,FALSE),SQRT((POWER(L1504/'Assumptions'!$B$8,2)+POWER(('Assumptions'!$B$2-I1504)/('Assumptions'!$B$2-'Assumptions'!$B$3),2))/2)),"")</x:f>
        <x:v>0.24482883397904592</x:v>
      </x:c>
      <x:c r="N1504" s="1" t="n">
        <x:f>IFERROR(IF(COUNTIFS('Core Analysis'!$B$2:$B$19,A1504,'Core Analysis'!$D$2:$D$19,"&gt;0")&gt;0,VLOOKUP(A1504,'Core Analysis'!$B$2:$D$19,3,FALSE),POWER(('Assumptions'!$B$4*'Assumptions'!$B$5)/(E1504*POWER(M1504,'Assumptions'!$B$6)),1/'Assumptions'!$B$7)),"")</x:f>
        <x:v>0.3593057483931479</x:v>
      </x:c>
      <x:c r="O1504" s="9" t="n">
        <x:f>IFERROR('Assumptions'!$B$12*POWER(M1504,'Assumptions'!$B$13)/POWER(N1504,2),"")</x:f>
        <x:v>0.0021557870569976125</x:v>
      </x:c>
    </x:row>
    <x:row r="1505">
      <x:c r="A1505" s="8" t="n">
        <x:v>8551.5</x:v>
      </x:c>
      <x:c r="B1505" s="1" t="n">
        <x:v>40.8333</x:v>
      </x:c>
      <x:c r="C1505" s="1" t="n">
        <x:v>8.48</x:v>
      </x:c>
      <x:c r="D1505" s="1" t="n">
        <x:v>-100.2</x:v>
      </x:c>
      <x:c r="E1505" s="1" t="n">
        <x:v>18.073</x:v>
      </x:c>
      <x:c r="F1505" s="1" t="n">
        <x:v>24.7189</x:v>
      </x:c>
      <x:c r="G1505" s="1" t="n">
        <x:v>35.803</x:v>
      </x:c>
      <x:c r="H1505" s="1" t="n">
        <x:v>89.0667</x:v>
      </x:c>
      <x:c r="I1505" s="1" t="n">
        <x:v>2.3207</x:v>
      </x:c>
      <x:c r="J1505" s="1" t="n">
        <x:v>0</x:v>
      </x:c>
      <x:c r="K1505" s="1" t="n">
        <x:v>2.5733</x:v>
      </x:c>
      <x:c r="L1505" s="1" t="n">
        <x:v>24.76</x:v>
      </x:c>
      <x:c r="M1505" s="1" t="n">
        <x:f>IFERROR(IF(COUNTIF('Core Analysis'!$B$2:$B$19,A1505)&gt;0,VLOOKUP(A1505,'Core Analysis'!$B$2:$D$19,2,FALSE),SQRT((POWER(L1505/'Assumptions'!$B$8,2)+POWER(('Assumptions'!$B$2-I1505)/('Assumptions'!$B$2-'Assumptions'!$B$3),2))/2)),"")</x:f>
        <x:v>0.23999991915110416</x:v>
      </x:c>
      <x:c r="N1505" s="1" t="n">
        <x:f>IFERROR(IF(COUNTIFS('Core Analysis'!$B$2:$B$19,A1505,'Core Analysis'!$D$2:$D$19,"&gt;0")&gt;0,VLOOKUP(A1505,'Core Analysis'!$B$2:$D$19,3,FALSE),POWER(('Assumptions'!$B$4*'Assumptions'!$B$5)/(E1505*POWER(M1505,'Assumptions'!$B$6)),1/'Assumptions'!$B$7)),"")</x:f>
        <x:v>0.36672270394406975</x:v>
      </x:c>
      <x:c r="O1505" s="9" t="n">
        <x:f>IFERROR('Assumptions'!$B$12*POWER(M1505,'Assumptions'!$B$13)/POWER(N1505,2),"")</x:f>
        <x:v>0.0018957983105732372</x:v>
      </x:c>
    </x:row>
    <x:row r="1506">
      <x:c r="A1506" s="8" t="n">
        <x:v>8552</x:v>
      </x:c>
      <x:c r="B1506" s="1" t="n">
        <x:v>39.1</x:v>
      </x:c>
      <x:c r="C1506" s="1" t="n">
        <x:v>8.48</x:v>
      </x:c>
      <x:c r="D1506" s="1" t="n">
        <x:v>-99.8</x:v>
      </x:c>
      <x:c r="E1506" s="1" t="n">
        <x:v>18.073</x:v>
      </x:c>
      <x:c r="F1506" s="1" t="n">
        <x:v>24.9222</x:v>
      </x:c>
      <x:c r="G1506" s="1" t="n">
        <x:v>35.7664</x:v>
      </x:c>
      <x:c r="H1506" s="1" t="n">
        <x:v>89.5111</x:v>
      </x:c>
      <x:c r="I1506" s="1" t="n">
        <x:v>2.314</x:v>
      </x:c>
      <x:c r="J1506" s="1" t="n">
        <x:v>-0.0027</x:v>
      </x:c>
      <x:c r="K1506" s="1" t="n">
        <x:v>2.6667</x:v>
      </x:c>
      <x:c r="L1506" s="1" t="n">
        <x:v>25.04</x:v>
      </x:c>
      <x:c r="M1506" s="1" t="n">
        <x:f>IFERROR(IF(COUNTIF('Core Analysis'!$B$2:$B$19,A1506)&gt;0,VLOOKUP(A1506,'Core Analysis'!$B$2:$D$19,2,FALSE),SQRT((POWER(L1506/'Assumptions'!$B$8,2)+POWER(('Assumptions'!$B$2-I1506)/('Assumptions'!$B$2-'Assumptions'!$B$3),2))/2)),"")</x:f>
        <x:v>0.24332911421745615</x:v>
      </x:c>
      <x:c r="N1506" s="1" t="n">
        <x:f>IFERROR(IF(COUNTIFS('Core Analysis'!$B$2:$B$19,A1506,'Core Analysis'!$D$2:$D$19,"&gt;0")&gt;0,VLOOKUP(A1506,'Core Analysis'!$B$2:$D$19,3,FALSE),POWER(('Assumptions'!$B$4*'Assumptions'!$B$5)/(E1506*POWER(M1506,'Assumptions'!$B$6)),1/'Assumptions'!$B$7)),"")</x:f>
        <x:v>0.3617052549609662</x:v>
      </x:c>
      <x:c r="O1506" s="9" t="n">
        <x:f>IFERROR('Assumptions'!$B$12*POWER(M1506,'Assumptions'!$B$13)/POWER(N1506,2),"")</x:f>
        <x:v>0.002070537985782218</x:v>
      </x:c>
    </x:row>
    <x:row r="1507">
      <x:c r="A1507" s="8" t="n">
        <x:v>8552.5</x:v>
      </x:c>
      <x:c r="B1507" s="1" t="n">
        <x:v>39.6</x:v>
      </x:c>
      <x:c r="C1507" s="1" t="n">
        <x:v>8.4756</x:v>
      </x:c>
      <x:c r="D1507" s="1" t="n">
        <x:v>-99.2667</x:v>
      </x:c>
      <x:c r="E1507" s="1" t="n">
        <x:v>17.6347</x:v>
      </x:c>
      <x:c r="F1507" s="1" t="n">
        <x:v>25.4115</x:v>
      </x:c>
      <x:c r="G1507" s="1" t="n">
        <x:v>35.6567</x:v>
      </x:c>
      <x:c r="H1507" s="1" t="n">
        <x:v>89.5333</x:v>
      </x:c>
      <x:c r="I1507" s="1" t="n">
        <x:v>2.3167</x:v>
      </x:c>
      <x:c r="J1507" s="1" t="n">
        <x:v>-0.0013</x:v>
      </x:c>
      <x:c r="K1507" s="1" t="n">
        <x:v>2.6133</x:v>
      </x:c>
      <x:c r="L1507" s="1" t="n">
        <x:v>24.4533</x:v>
      </x:c>
      <x:c r="M1507" s="1" t="n">
        <x:f>IFERROR(IF(COUNTIF('Core Analysis'!$B$2:$B$19,A1507)&gt;0,VLOOKUP(A1507,'Core Analysis'!$B$2:$D$19,2,FALSE),SQRT((POWER(L1507/'Assumptions'!$B$8,2)+POWER(('Assumptions'!$B$2-I1507)/('Assumptions'!$B$2-'Assumptions'!$B$3),2))/2)),"")</x:f>
        <x:v>0.23955764614502367</x:v>
      </x:c>
      <x:c r="N1507" s="1" t="n">
        <x:f>IFERROR(IF(COUNTIFS('Core Analysis'!$B$2:$B$19,A1507,'Core Analysis'!$D$2:$D$19,"&gt;0")&gt;0,VLOOKUP(A1507,'Core Analysis'!$B$2:$D$19,3,FALSE),POWER(('Assumptions'!$B$4*'Assumptions'!$B$5)/(E1507*POWER(M1507,'Assumptions'!$B$6)),1/'Assumptions'!$B$7)),"")</x:f>
        <x:v>0.37193747872829075</x:v>
      </x:c>
      <x:c r="O1507" s="9" t="n">
        <x:f>IFERROR('Assumptions'!$B$12*POWER(M1507,'Assumptions'!$B$13)/POWER(N1507,2),"")</x:f>
        <x:v>0.0018281136279574939</x:v>
      </x:c>
    </x:row>
    <x:row r="1508">
      <x:c r="A1508" s="8" t="n">
        <x:v>8553</x:v>
      </x:c>
      <x:c r="B1508" s="1" t="n">
        <x:v>41.5333</x:v>
      </x:c>
      <x:c r="C1508" s="1" t="n">
        <x:v>8.4733</x:v>
      </x:c>
      <x:c r="D1508" s="1" t="n">
        <x:v>-98.6667</x:v>
      </x:c>
      <x:c r="E1508" s="1" t="n">
        <x:v>17.3126</x:v>
      </x:c>
      <x:c r="F1508" s="1" t="n">
        <x:v>24.9989</x:v>
      </x:c>
      <x:c r="G1508" s="1" t="n">
        <x:v>35.5474</x:v>
      </x:c>
      <x:c r="H1508" s="1" t="n">
        <x:v>89.5778</x:v>
      </x:c>
      <x:c r="I1508" s="1" t="n">
        <x:v>2.31</x:v>
      </x:c>
      <x:c r="J1508" s="1" t="n">
        <x:v>-0.0064</x:v>
      </x:c>
      <x:c r="K1508" s="1" t="n">
        <x:v>2.6933</x:v>
      </x:c>
      <x:c r="L1508" s="1" t="n">
        <x:v>23.2533</x:v>
      </x:c>
      <x:c r="M1508" s="1" t="n">
        <x:f>IFERROR(IF(COUNTIF('Core Analysis'!$B$2:$B$19,A1508)&gt;0,VLOOKUP(A1508,'Core Analysis'!$B$2:$D$19,2,FALSE),SQRT((POWER(L1508/'Assumptions'!$B$8,2)+POWER(('Assumptions'!$B$2-I1508)/('Assumptions'!$B$2-'Assumptions'!$B$3),2))/2)),"")</x:f>
        <x:v>0.23547064660089562</x:v>
      </x:c>
      <x:c r="N1508" s="1" t="n">
        <x:f>IFERROR(IF(COUNTIFS('Core Analysis'!$B$2:$B$19,A1508,'Core Analysis'!$D$2:$D$19,"&gt;0")&gt;0,VLOOKUP(A1508,'Core Analysis'!$B$2:$D$19,3,FALSE),POWER(('Assumptions'!$B$4*'Assumptions'!$B$5)/(E1508*POWER(M1508,'Assumptions'!$B$6)),1/'Assumptions'!$B$7)),"")</x:f>
        <x:v>0.3818968656412019</x:v>
      </x:c>
      <x:c r="O1508" s="9" t="n">
        <x:f>IFERROR('Assumptions'!$B$12*POWER(M1508,'Assumptions'!$B$13)/POWER(N1508,2),"")</x:f>
        <x:v>0.0016075649789465585</x:v>
      </x:c>
    </x:row>
    <x:row r="1509">
      <x:c r="A1509" s="8" t="n">
        <x:v>8553.5</x:v>
      </x:c>
      <x:c r="B1509" s="1" t="n">
        <x:v>44.3</x:v>
      </x:c>
      <x:c r="C1509" s="1" t="n">
        <x:v>8.4733</x:v>
      </x:c>
      <x:c r="D1509" s="1" t="n">
        <x:v>-99.2667</x:v>
      </x:c>
      <x:c r="E1509" s="1" t="n">
        <x:v>17.455</x:v>
      </x:c>
      <x:c r="F1509" s="1" t="n">
        <x:v>24.3924</x:v>
      </x:c>
      <x:c r="G1509" s="1" t="n">
        <x:v>35.3298</x:v>
      </x:c>
      <x:c r="H1509" s="1" t="n">
        <x:v>89.8444</x:v>
      </x:c>
      <x:c r="I1509" s="1" t="n">
        <x:v>2.3071</x:v>
      </x:c>
      <x:c r="J1509" s="1" t="n">
        <x:v>-0.0074</x:v>
      </x:c>
      <x:c r="K1509" s="1" t="n">
        <x:v>2.6311</x:v>
      </x:c>
      <x:c r="L1509" s="1" t="n">
        <x:v>22.56</x:v>
      </x:c>
      <x:c r="M1509" s="1" t="n">
        <x:f>IFERROR(IF(COUNTIF('Core Analysis'!$B$2:$B$19,A1509)&gt;0,VLOOKUP(A1509,'Core Analysis'!$B$2:$D$19,2,FALSE),SQRT((POWER(L1509/'Assumptions'!$B$8,2)+POWER(('Assumptions'!$B$2-I1509)/('Assumptions'!$B$2-'Assumptions'!$B$3),2))/2)),"")</x:f>
        <x:v>0.23294126980523405</x:v>
      </x:c>
      <x:c r="N1509" s="1" t="n">
        <x:f>IFERROR(IF(COUNTIFS('Core Analysis'!$B$2:$B$19,A1509,'Core Analysis'!$D$2:$D$19,"&gt;0")&gt;0,VLOOKUP(A1509,'Core Analysis'!$B$2:$D$19,3,FALSE),POWER(('Assumptions'!$B$4*'Assumptions'!$B$5)/(E1509*POWER(M1509,'Assumptions'!$B$6)),1/'Assumptions'!$B$7)),"")</x:f>
        <x:v>0.3844657462987399</x:v>
      </x:c>
      <x:c r="O1509" s="9" t="n">
        <x:f>IFERROR('Assumptions'!$B$12*POWER(M1509,'Assumptions'!$B$13)/POWER(N1509,2),"")</x:f>
        <x:v>0.001512543705579533</x:v>
      </x:c>
    </x:row>
    <x:row r="1510">
      <x:c r="A1510" s="8" t="n">
        <x:v>8554</x:v>
      </x:c>
      <x:c r="B1510" s="1" t="n">
        <x:v>41.8</x:v>
      </x:c>
      <x:c r="C1510" s="1" t="n">
        <x:v>8.4733</x:v>
      </x:c>
      <x:c r="D1510" s="1" t="n">
        <x:v>-98.7778</x:v>
      </x:c>
      <x:c r="E1510" s="1" t="n">
        <x:v>17.5086</x:v>
      </x:c>
      <x:c r="F1510" s="1" t="n">
        <x:v>23.8738</x:v>
      </x:c>
      <x:c r="G1510" s="1" t="n">
        <x:v>34.7563</x:v>
      </x:c>
      <x:c r="H1510" s="1" t="n">
        <x:v>89.8889</x:v>
      </x:c>
      <x:c r="I1510" s="1" t="n">
        <x:v>2.3002</x:v>
      </x:c>
      <x:c r="J1510" s="1" t="n">
        <x:v>-0.0121</x:v>
      </x:c>
      <x:c r="K1510" s="1" t="n">
        <x:v>2.6267</x:v>
      </x:c>
      <x:c r="L1510" s="1" t="n">
        <x:v>23.0667</x:v>
      </x:c>
      <x:c r="M1510" s="1" t="n">
        <x:f>IFERROR(IF(COUNTIF('Core Analysis'!$B$2:$B$19,A1510)&gt;0,VLOOKUP(A1510,'Core Analysis'!$B$2:$D$19,2,FALSE),SQRT((POWER(L1510/'Assumptions'!$B$8,2)+POWER(('Assumptions'!$B$2-I1510)/('Assumptions'!$B$2-'Assumptions'!$B$3),2))/2)),"")</x:f>
        <x:v>0.23746296160467212</x:v>
      </x:c>
      <x:c r="N1510" s="1" t="n">
        <x:f>IFERROR(IF(COUNTIFS('Core Analysis'!$B$2:$B$19,A1510,'Core Analysis'!$D$2:$D$19,"&gt;0")&gt;0,VLOOKUP(A1510,'Core Analysis'!$B$2:$D$19,3,FALSE),POWER(('Assumptions'!$B$4*'Assumptions'!$B$5)/(E1510*POWER(M1510,'Assumptions'!$B$6)),1/'Assumptions'!$B$7)),"")</x:f>
        <x:v>0.3765671464669592</x:v>
      </x:c>
      <x:c r="O1510" s="9" t="n">
        <x:f>IFERROR('Assumptions'!$B$12*POWER(M1510,'Assumptions'!$B$13)/POWER(N1510,2),"")</x:f>
        <x:v>0.0017158365921840937</x:v>
      </x:c>
    </x:row>
    <x:row r="1511">
      <x:c r="A1511" s="8" t="n">
        <x:v>8554.5</x:v>
      </x:c>
      <x:c r="B1511" s="1" t="n">
        <x:v>41.4</x:v>
      </x:c>
      <x:c r="C1511" s="1" t="n">
        <x:v>8.4733</x:v>
      </x:c>
      <x:c r="D1511" s="1" t="n">
        <x:v>-98.6222</x:v>
      </x:c>
      <x:c r="E1511" s="1" t="n">
        <x:v>17.9995</x:v>
      </x:c>
      <x:c r="F1511" s="1" t="n">
        <x:v>23.2945</x:v>
      </x:c>
      <x:c r="G1511" s="1" t="n">
        <x:v>33.7403</x:v>
      </x:c>
      <x:c r="H1511" s="1" t="n">
        <x:v>89.4</x:v>
      </x:c>
      <x:c r="I1511" s="1" t="n">
        <x:v>2.2927</x:v>
      </x:c>
      <x:c r="J1511" s="1" t="n">
        <x:v>-0.015</x:v>
      </x:c>
      <x:c r="K1511" s="1" t="n">
        <x:v>2.7244</x:v>
      </x:c>
      <x:c r="L1511" s="1" t="n">
        <x:v>23.4267</x:v>
      </x:c>
      <x:c r="M1511" s="1" t="n">
        <x:f>IFERROR(IF(COUNTIF('Core Analysis'!$B$2:$B$19,A1511)&gt;0,VLOOKUP(A1511,'Core Analysis'!$B$2:$D$19,2,FALSE),SQRT((POWER(L1511/'Assumptions'!$B$8,2)+POWER(('Assumptions'!$B$2-I1511)/('Assumptions'!$B$2-'Assumptions'!$B$3),2))/2)),"")</x:f>
        <x:v>0.24145248780856593</x:v>
      </x:c>
      <x:c r="N1511" s="1" t="n">
        <x:f>IFERROR(IF(COUNTIFS('Core Analysis'!$B$2:$B$19,A1511,'Core Analysis'!$D$2:$D$19,"&gt;0")&gt;0,VLOOKUP(A1511,'Core Analysis'!$B$2:$D$19,3,FALSE),POWER(('Assumptions'!$B$4*'Assumptions'!$B$5)/(E1511*POWER(M1511,'Assumptions'!$B$6)),1/'Assumptions'!$B$7)),"")</x:f>
        <x:v>0.36525999826983835</x:v>
      </x:c>
      <x:c r="O1511" s="9" t="n">
        <x:f>IFERROR('Assumptions'!$B$12*POWER(M1511,'Assumptions'!$B$13)/POWER(N1511,2),"")</x:f>
        <x:v>0.001962429640419883</x:v>
      </x:c>
    </x:row>
    <x:row r="1512">
      <x:c r="A1512" s="8" t="n">
        <x:v>8555</x:v>
      </x:c>
      <x:c r="B1512" s="1" t="n">
        <x:v>39.4</x:v>
      </x:c>
      <x:c r="C1512" s="1" t="n">
        <x:v>8.4733</x:v>
      </x:c>
      <x:c r="D1512" s="1" t="n">
        <x:v>-98.1111</x:v>
      </x:c>
      <x:c r="E1512" s="1" t="n">
        <x:v>18.9057</x:v>
      </x:c>
      <x:c r="F1512" s="1" t="n">
        <x:v>23.3423</x:v>
      </x:c>
      <x:c r="G1512" s="1" t="n">
        <x:v>32.4863</x:v>
      </x:c>
      <x:c r="H1512" s="1" t="n">
        <x:v>90.5333</x:v>
      </x:c>
      <x:c r="I1512" s="1" t="n">
        <x:v>2.296</x:v>
      </x:c>
      <x:c r="J1512" s="1" t="n">
        <x:v>-0.0123</x:v>
      </x:c>
      <x:c r="K1512" s="1" t="n">
        <x:v>2.8133</x:v>
      </x:c>
      <x:c r="L1512" s="1" t="n">
        <x:v>24.2</x:v>
      </x:c>
      <x:c r="M1512" s="1" t="n">
        <x:f>IFERROR(IF(COUNTIF('Core Analysis'!$B$2:$B$19,A1512)&gt;0,VLOOKUP(A1512,'Core Analysis'!$B$2:$D$19,2,FALSE),SQRT((POWER(L1512/'Assumptions'!$B$8,2)+POWER(('Assumptions'!$B$2-I1512)/('Assumptions'!$B$2-'Assumptions'!$B$3),2))/2)),"")</x:f>
        <x:v>0.2442662304672382</x:v>
      </x:c>
      <x:c r="N1512" s="1" t="n">
        <x:f>IFERROR(IF(COUNTIFS('Core Analysis'!$B$2:$B$19,A1512,'Core Analysis'!$D$2:$D$19,"&gt;0")&gt;0,VLOOKUP(A1512,'Core Analysis'!$B$2:$D$19,3,FALSE),POWER(('Assumptions'!$B$4*'Assumptions'!$B$5)/(E1512*POWER(M1512,'Assumptions'!$B$6)),1/'Assumptions'!$B$7)),"")</x:f>
        <x:v>0.3522931561253043</x:v>
      </x:c>
      <x:c r="O1512" s="9" t="n">
        <x:f>IFERROR('Assumptions'!$B$12*POWER(M1512,'Assumptions'!$B$13)/POWER(N1512,2),"")</x:f>
        <x:v>0.002219880464763715</x:v>
      </x:c>
    </x:row>
    <x:row r="1513">
      <x:c r="A1513" s="8" t="n">
        <x:v>8555.5</x:v>
      </x:c>
      <x:c r="B1513" s="1" t="n">
        <x:v>40.0333</x:v>
      </x:c>
      <x:c r="C1513" s="1" t="n">
        <x:v>8.4778</x:v>
      </x:c>
      <x:c r="D1513" s="1" t="n">
        <x:v>-97.8</x:v>
      </x:c>
      <x:c r="E1513" s="1" t="n">
        <x:v>19.1586</x:v>
      </x:c>
      <x:c r="F1513" s="1" t="n">
        <x:v>24.1936</x:v>
      </x:c>
      <x:c r="G1513" s="1" t="n">
        <x:v>32.3864</x:v>
      </x:c>
      <x:c r="H1513" s="1" t="n">
        <x:v>90.0889</x:v>
      </x:c>
      <x:c r="I1513" s="1" t="n">
        <x:v>2.2942</x:v>
      </x:c>
      <x:c r="J1513" s="1" t="n">
        <x:v>-0.0076</x:v>
      </x:c>
      <x:c r="K1513" s="1" t="n">
        <x:v>2.7333</x:v>
      </x:c>
      <x:c r="L1513" s="1" t="n">
        <x:v>24.7733</x:v>
      </x:c>
      <x:c r="M1513" s="1" t="n">
        <x:f>IFERROR(IF(COUNTIF('Core Analysis'!$B$2:$B$19,A1513)&gt;0,VLOOKUP(A1513,'Core Analysis'!$B$2:$D$19,2,FALSE),SQRT((POWER(L1513/'Assumptions'!$B$8,2)+POWER(('Assumptions'!$B$2-I1513)/('Assumptions'!$B$2-'Assumptions'!$B$3),2))/2)),"")</x:f>
        <x:v>0.24764558520088037</x:v>
      </x:c>
      <x:c r="N1513" s="1" t="n">
        <x:f>IFERROR(IF(COUNTIFS('Core Analysis'!$B$2:$B$19,A1513,'Core Analysis'!$D$2:$D$19,"&gt;0")&gt;0,VLOOKUP(A1513,'Core Analysis'!$B$2:$D$19,3,FALSE),POWER(('Assumptions'!$B$4*'Assumptions'!$B$5)/(E1513*POWER(M1513,'Assumptions'!$B$6)),1/'Assumptions'!$B$7)),"")</x:f>
        <x:v>0.3451847038266918</x:v>
      </x:c>
      <x:c r="O1513" s="9" t="n">
        <x:f>IFERROR('Assumptions'!$B$12*POWER(M1513,'Assumptions'!$B$13)/POWER(N1513,2),"")</x:f>
        <x:v>0.0024563509698021253</x:v>
      </x:c>
    </x:row>
    <x:row r="1514">
      <x:c r="A1514" s="8" t="n">
        <x:v>8556</x:v>
      </x:c>
      <x:c r="B1514" s="1" t="n">
        <x:v>36.8</x:v>
      </x:c>
      <x:c r="C1514" s="1" t="n">
        <x:v>8.48</x:v>
      </x:c>
      <x:c r="D1514" s="1" t="n">
        <x:v>-96.7111</x:v>
      </x:c>
      <x:c r="E1514" s="1" t="n">
        <x:v>18.6558</x:v>
      </x:c>
      <x:c r="F1514" s="1" t="n">
        <x:v>24.1934</x:v>
      </x:c>
      <x:c r="G1514" s="1" t="n">
        <x:v>31.4724</x:v>
      </x:c>
      <x:c r="H1514" s="1" t="n">
        <x:v>90.1111</x:v>
      </x:c>
      <x:c r="I1514" s="1" t="n">
        <x:v>2.2922</x:v>
      </x:c>
      <x:c r="J1514" s="1" t="n">
        <x:v>-0.0024</x:v>
      </x:c>
      <x:c r="K1514" s="1" t="n">
        <x:v>2.6</x:v>
      </x:c>
      <x:c r="L1514" s="1" t="n">
        <x:v>26.3733</x:v>
      </x:c>
      <x:c r="M1514" s="1" t="n">
        <x:f>IFERROR(IF(COUNTIF('Core Analysis'!$B$2:$B$19,A1514)&gt;0,VLOOKUP(A1514,'Core Analysis'!$B$2:$D$19,2,FALSE),SQRT((POWER(L1514/'Assumptions'!$B$8,2)+POWER(('Assumptions'!$B$2-I1514)/('Assumptions'!$B$2-'Assumptions'!$B$3),2))/2)),"")</x:f>
        <x:v>0.2563368842214763</x:v>
      </x:c>
      <x:c r="N1514" s="1" t="n">
        <x:f>IFERROR(IF(COUNTIFS('Core Analysis'!$B$2:$B$19,A1514,'Core Analysis'!$D$2:$D$19,"&gt;0")&gt;0,VLOOKUP(A1514,'Core Analysis'!$B$2:$D$19,3,FALSE),POWER(('Assumptions'!$B$4*'Assumptions'!$B$5)/(E1514*POWER(M1514,'Assumptions'!$B$6)),1/'Assumptions'!$B$7)),"")</x:f>
        <x:v>0.3379449632377926</x:v>
      </x:c>
      <x:c r="O1514" s="9" t="n">
        <x:f>IFERROR('Assumptions'!$B$12*POWER(M1514,'Assumptions'!$B$13)/POWER(N1514,2),"")</x:f>
        <x:v>0.0029827427401731893</x:v>
      </x:c>
    </x:row>
    <x:row r="1515">
      <x:c r="A1515" s="8" t="n">
        <x:v>8556.5</x:v>
      </x:c>
      <x:c r="B1515" s="1" t="n">
        <x:v>37.3</x:v>
      </x:c>
      <x:c r="C1515" s="1" t="n">
        <x:v>8.5044</x:v>
      </x:c>
      <x:c r="D1515" s="1" t="n">
        <x:v>-96.0222</x:v>
      </x:c>
      <x:c r="E1515" s="1" t="n">
        <x:v>17.3855</x:v>
      </x:c>
      <x:c r="F1515" s="1" t="n">
        <x:v>24.5429</x:v>
      </x:c>
      <x:c r="G1515" s="1" t="n">
        <x:v>29.356</x:v>
      </x:c>
      <x:c r="H1515" s="1" t="n">
        <x:v>90.4889</x:v>
      </x:c>
      <x:c r="I1515" s="1" t="n">
        <x:v>2.2893</x:v>
      </x:c>
      <x:c r="J1515" s="1" t="n">
        <x:v>-0.0022</x:v>
      </x:c>
      <x:c r="K1515" s="1" t="n">
        <x:v>2.52</x:v>
      </x:c>
      <x:c r="L1515" s="1" t="n">
        <x:v>26.5867</x:v>
      </x:c>
      <x:c r="M1515" s="1" t="n">
        <x:f>IFERROR(IF(COUNTIF('Core Analysis'!$B$2:$B$19,A1515)&gt;0,VLOOKUP(A1515,'Core Analysis'!$B$2:$D$19,2,FALSE),SQRT((POWER(L1515/'Assumptions'!$B$8,2)+POWER(('Assumptions'!$B$2-I1515)/('Assumptions'!$B$2-'Assumptions'!$B$3),2))/2)),"")</x:f>
        <x:v>0.2582527015262023</x:v>
      </x:c>
      <x:c r="N1515" s="1" t="n">
        <x:f>IFERROR(IF(COUNTIFS('Core Analysis'!$B$2:$B$19,A1515,'Core Analysis'!$D$2:$D$19,"&gt;0")&gt;0,VLOOKUP(A1515,'Core Analysis'!$B$2:$D$19,3,FALSE),POWER(('Assumptions'!$B$4*'Assumptions'!$B$5)/(E1515*POWER(M1515,'Assumptions'!$B$6)),1/'Assumptions'!$B$7)),"")</x:f>
        <x:v>0.3474765908243834</x:v>
      </x:c>
      <x:c r="O1515" s="9" t="n">
        <x:f>IFERROR('Assumptions'!$B$12*POWER(M1515,'Assumptions'!$B$13)/POWER(N1515,2),"")</x:f>
        <x:v>0.0029153133877124426</x:v>
      </x:c>
    </x:row>
    <x:row r="1516">
      <x:c r="A1516" s="8" t="n">
        <x:v>8557</x:v>
      </x:c>
      <x:c r="B1516" s="1" t="n">
        <x:v>36.5</x:v>
      </x:c>
      <x:c r="C1516" s="1" t="n">
        <x:v>8.5467</x:v>
      </x:c>
      <x:c r="D1516" s="1" t="n">
        <x:v>-94.6</x:v>
      </x:c>
      <x:c r="E1516" s="1" t="n">
        <x:v>15.0519</x:v>
      </x:c>
      <x:c r="F1516" s="1" t="n">
        <x:v>26.5275</x:v>
      </x:c>
      <x:c r="G1516" s="1" t="n">
        <x:v>29.9937</x:v>
      </x:c>
      <x:c r="H1516" s="1" t="n">
        <x:v>93</x:v>
      </x:c>
      <x:c r="I1516" s="1" t="n">
        <x:v>2.2764</x:v>
      </x:c>
      <x:c r="J1516" s="1" t="n">
        <x:v>-0.004</x:v>
      </x:c>
      <x:c r="K1516" s="1" t="n">
        <x:v>2.7067</x:v>
      </x:c>
      <x:c r="L1516" s="1" t="n">
        <x:v>25.72</x:v>
      </x:c>
      <x:c r="M1516" s="1" t="n">
        <x:f>IFERROR(IF(COUNTIF('Core Analysis'!$B$2:$B$19,A1516)&gt;0,VLOOKUP(A1516,'Core Analysis'!$B$2:$D$19,2,FALSE),SQRT((POWER(L1516/'Assumptions'!$B$8,2)+POWER(('Assumptions'!$B$2-I1516)/('Assumptions'!$B$2-'Assumptions'!$B$3),2))/2)),"")</x:f>
        <x:v>0.2575537309507728</x:v>
      </x:c>
      <x:c r="N1516" s="1" t="n">
        <x:f>IFERROR(IF(COUNTIFS('Core Analysis'!$B$2:$B$19,A1516,'Core Analysis'!$D$2:$D$19,"&gt;0")&gt;0,VLOOKUP(A1516,'Core Analysis'!$B$2:$D$19,3,FALSE),POWER(('Assumptions'!$B$4*'Assumptions'!$B$5)/(E1516*POWER(M1516,'Assumptions'!$B$6)),1/'Assumptions'!$B$7)),"")</x:f>
        <x:v>0.37445575546153403</x:v>
      </x:c>
      <x:c r="O1516" s="9" t="n">
        <x:f>IFERROR('Assumptions'!$B$12*POWER(M1516,'Assumptions'!$B$13)/POWER(N1516,2),"")</x:f>
        <x:v>0.0024805981086054338</x:v>
      </x:c>
    </x:row>
    <x:row r="1517">
      <x:c r="A1517" s="8" t="n">
        <x:v>8557.5</x:v>
      </x:c>
      <x:c r="B1517" s="1" t="n">
        <x:v>37.4</x:v>
      </x:c>
      <x:c r="C1517" s="1" t="n">
        <x:v>8.6244</x:v>
      </x:c>
      <x:c r="D1517" s="1" t="n">
        <x:v>-89.8889</x:v>
      </x:c>
      <x:c r="E1517" s="1" t="n">
        <x:v>12.8051</x:v>
      </x:c>
      <x:c r="F1517" s="1" t="n">
        <x:v>24.9994</x:v>
      </x:c>
      <x:c r="G1517" s="1" t="n">
        <x:v>28.5857</x:v>
      </x:c>
      <x:c r="H1517" s="1" t="n">
        <x:v>92.5333</x:v>
      </x:c>
      <x:c r="I1517" s="1" t="n">
        <x:v>2.2567</x:v>
      </x:c>
      <x:c r="J1517" s="1" t="n">
        <x:v>-0.0002</x:v>
      </x:c>
      <x:c r="K1517" s="1" t="n">
        <x:v>2.9911</x:v>
      </x:c>
      <x:c r="L1517" s="1" t="n">
        <x:v>26.0933</x:v>
      </x:c>
      <x:c r="M1517" s="1" t="n">
        <x:f>IFERROR(IF(COUNTIF('Core Analysis'!$B$2:$B$19,A1517)&gt;0,VLOOKUP(A1517,'Core Analysis'!$B$2:$D$19,2,FALSE),SQRT((POWER(L1517/'Assumptions'!$B$8,2)+POWER(('Assumptions'!$B$2-I1517)/('Assumptions'!$B$2-'Assumptions'!$B$3),2))/2)),"")</x:f>
        <x:v>0.26518021292760346</x:v>
      </x:c>
      <x:c r="N1517" s="1" t="n">
        <x:f>IFERROR(IF(COUNTIFS('Core Analysis'!$B$2:$B$19,A1517,'Core Analysis'!$D$2:$D$19,"&gt;0")&gt;0,VLOOKUP(A1517,'Core Analysis'!$B$2:$D$19,3,FALSE),POWER(('Assumptions'!$B$4*'Assumptions'!$B$5)/(E1517*POWER(M1517,'Assumptions'!$B$6)),1/'Assumptions'!$B$7)),"")</x:f>
        <x:v>0.3943042114295287</x:v>
      </x:c>
      <x:c r="O1517" s="9" t="n">
        <x:f>IFERROR('Assumptions'!$B$12*POWER(M1517,'Assumptions'!$B$13)/POWER(N1517,2),"")</x:f>
        <x:v>0.0025436478317957946</x:v>
      </x:c>
    </x:row>
    <x:row r="1518">
      <x:c r="A1518" s="8" t="n">
        <x:v>8558</x:v>
      </x:c>
      <x:c r="B1518" s="1" t="n">
        <x:v>41.2</x:v>
      </x:c>
      <x:c r="C1518" s="1" t="n">
        <x:v>8.9289</x:v>
      </x:c>
      <x:c r="D1518" s="1" t="n">
        <x:v>-84.6889</x:v>
      </x:c>
      <x:c r="E1518" s="1" t="n">
        <x:v>11.2431</x:v>
      </x:c>
      <x:c r="F1518" s="1" t="n">
        <x:v>17.5716</x:v>
      </x:c>
      <x:c r="G1518" s="1" t="n">
        <x:v>28.6145</x:v>
      </x:c>
      <x:c r="H1518" s="1" t="n">
        <x:v>91.7333</x:v>
      </x:c>
      <x:c r="I1518" s="1" t="n">
        <x:v>2.2722</x:v>
      </x:c>
      <x:c r="J1518" s="1" t="n">
        <x:v>0.0401</x:v>
      </x:c>
      <x:c r="K1518" s="1" t="n">
        <x:v>3.3778</x:v>
      </x:c>
      <x:c r="L1518" s="1" t="n">
        <x:v>27.2267</x:v>
      </x:c>
      <x:c r="M1518" s="1" t="n">
        <x:f>IFERROR(IF(COUNTIF('Core Analysis'!$B$2:$B$19,A1518)&gt;0,VLOOKUP(A1518,'Core Analysis'!$B$2:$D$19,2,FALSE),SQRT((POWER(L1518/'Assumptions'!$B$8,2)+POWER(('Assumptions'!$B$2-I1518)/('Assumptions'!$B$2-'Assumptions'!$B$3),2))/2)),"")</x:f>
        <x:v>0.26637458242598505</x:v>
      </x:c>
      <x:c r="N1518" s="1" t="n">
        <x:f>IFERROR(IF(COUNTIFS('Core Analysis'!$B$2:$B$19,A1518,'Core Analysis'!$D$2:$D$19,"&gt;0")&gt;0,VLOOKUP(A1518,'Core Analysis'!$B$2:$D$19,3,FALSE),POWER(('Assumptions'!$B$4*'Assumptions'!$B$5)/(E1518*POWER(M1518,'Assumptions'!$B$6)),1/'Assumptions'!$B$7)),"")</x:f>
        <x:v>0.4189172068588986</x:v>
      </x:c>
      <x:c r="O1518" s="9" t="n">
        <x:f>IFERROR('Assumptions'!$B$12*POWER(M1518,'Assumptions'!$B$13)/POWER(N1518,2),"")</x:f>
        <x:v>0.002298533037573142</x:v>
      </x:c>
    </x:row>
    <x:row r="1519">
      <x:c r="A1519" s="8" t="n">
        <x:v>8558.5</x:v>
      </x:c>
      <x:c r="B1519" s="1" t="n">
        <x:v>46.5667</x:v>
      </x:c>
      <x:c r="C1519" s="1" t="n">
        <x:v>9.2867</x:v>
      </x:c>
      <x:c r="D1519" s="1" t="n">
        <x:v>-80.4444</x:v>
      </x:c>
      <x:c r="E1519" s="1" t="n">
        <x:v>10.211</x:v>
      </x:c>
      <x:c r="F1519" s="1" t="n">
        <x:v>7.6921</x:v>
      </x:c>
      <x:c r="G1519" s="1" t="n">
        <x:v>21.0543</x:v>
      </x:c>
      <x:c r="H1519" s="1" t="n">
        <x:v>91.0889</x:v>
      </x:c>
      <x:c r="I1519" s="1" t="n">
        <x:v>2.3489</x:v>
      </x:c>
      <x:c r="J1519" s="1" t="n">
        <x:v>0.1019</x:v>
      </x:c>
      <x:c r="K1519" s="1" t="n">
        <x:v>3.4711</x:v>
      </x:c>
      <x:c r="L1519" s="1" t="n">
        <x:v>29.5867</x:v>
      </x:c>
      <x:c r="M1519" s="1" t="n">
        <x:f>IFERROR(IF(COUNTIF('Core Analysis'!$B$2:$B$19,A1519)&gt;0,VLOOKUP(A1519,'Core Analysis'!$B$2:$D$19,2,FALSE),SQRT((POWER(L1519/'Assumptions'!$B$8,2)+POWER(('Assumptions'!$B$2-I1519)/('Assumptions'!$B$2-'Assumptions'!$B$3),2))/2)),"")</x:f>
        <x:v>0.25892841959094826</x:v>
      </x:c>
      <x:c r="N1519" s="1" t="n">
        <x:f>IFERROR(IF(COUNTIFS('Core Analysis'!$B$2:$B$19,A1519,'Core Analysis'!$D$2:$D$19,"&gt;0")&gt;0,VLOOKUP(A1519,'Core Analysis'!$B$2:$D$19,3,FALSE),POWER(('Assumptions'!$B$4*'Assumptions'!$B$5)/(E1519*POWER(M1519,'Assumptions'!$B$6)),1/'Assumptions'!$B$7)),"")</x:f>
        <x:v>0.45222040977560846</x:v>
      </x:c>
      <x:c r="O1519" s="9" t="n">
        <x:f>IFERROR('Assumptions'!$B$12*POWER(M1519,'Assumptions'!$B$13)/POWER(N1519,2),"")</x:f>
        <x:v>0.0017411226308054184</x:v>
      </x:c>
    </x:row>
    <x:row r="1520">
      <x:c r="A1520" s="8" t="n">
        <x:v>8559</x:v>
      </x:c>
      <x:c r="B1520" s="1" t="n">
        <x:v>52.7333</x:v>
      </x:c>
      <x:c r="C1520" s="1" t="n">
        <x:v>9.64</x:v>
      </x:c>
      <x:c r="D1520" s="1" t="n">
        <x:v>-79</x:v>
      </x:c>
      <x:c r="E1520" s="1" t="n">
        <x:v>9.4467</x:v>
      </x:c>
      <x:c r="F1520" s="1" t="n">
        <x:v>5.2922</x:v>
      </x:c>
      <x:c r="G1520" s="1" t="n">
        <x:v>7.7023</x:v>
      </x:c>
      <x:c r="H1520" s="1" t="n">
        <x:v>88.4444</x:v>
      </x:c>
      <x:c r="I1520" s="1" t="n">
        <x:v>2.4278</x:v>
      </x:c>
      <x:c r="J1520" s="1" t="n">
        <x:v>0.1214</x:v>
      </x:c>
      <x:c r="K1520" s="1" t="n">
        <x:v>3.5022</x:v>
      </x:c>
      <x:c r="L1520" s="1" t="n">
        <x:v>31.2533</x:v>
      </x:c>
      <x:c r="M1520" s="1" t="n">
        <x:f>IFERROR(IF(COUNTIF('Core Analysis'!$B$2:$B$19,A1520)&gt;0,VLOOKUP(A1520,'Core Analysis'!$B$2:$D$19,2,FALSE),SQRT((POWER(L1520/'Assumptions'!$B$8,2)+POWER(('Assumptions'!$B$2-I1520)/('Assumptions'!$B$2-'Assumptions'!$B$3),2))/2)),"")</x:f>
        <x:v>0.2515326566532676</x:v>
      </x:c>
      <x:c r="N1520" s="1" t="n">
        <x:f>IFERROR(IF(COUNTIFS('Core Analysis'!$B$2:$B$19,A1520,'Core Analysis'!$D$2:$D$19,"&gt;0")&gt;0,VLOOKUP(A1520,'Core Analysis'!$B$2:$D$19,3,FALSE),POWER(('Assumptions'!$B$4*'Assumptions'!$B$5)/(E1520*POWER(M1520,'Assumptions'!$B$6)),1/'Assumptions'!$B$7)),"")</x:f>
        <x:v>0.4839824104712845</x:v>
      </x:c>
      <x:c r="O1520" s="9" t="n">
        <x:f>IFERROR('Assumptions'!$B$12*POWER(M1520,'Assumptions'!$B$13)/POWER(N1520,2),"")</x:f>
        <x:v>0.001338119853200877</x:v>
      </x:c>
    </x:row>
    <x:row r="1521">
      <x:c r="A1521" s="8" t="n">
        <x:v>8559.5</x:v>
      </x:c>
      <x:c r="B1521" s="1" t="n">
        <x:v>55.1</x:v>
      </x:c>
      <x:c r="C1521" s="1" t="n">
        <x:v>9.6333</x:v>
      </x:c>
      <x:c r="D1521" s="1" t="n">
        <x:v>-77.8445</x:v>
      </x:c>
      <x:c r="E1521" s="1" t="n">
        <x:v>8.722</x:v>
      </x:c>
      <x:c r="F1521" s="1" t="n">
        <x:v>4.8272</x:v>
      </x:c>
      <x:c r="G1521" s="1" t="n">
        <x:v>7.1437</x:v>
      </x:c>
      <x:c r="H1521" s="1" t="n">
        <x:v>87.9111</x:v>
      </x:c>
      <x:c r="I1521" s="1" t="n">
        <x:v>2.4647</x:v>
      </x:c>
      <x:c r="J1521" s="1" t="n">
        <x:v>0.0802</x:v>
      </x:c>
      <x:c r="K1521" s="1" t="n">
        <x:v>3.5244</x:v>
      </x:c>
      <x:c r="L1521" s="1" t="n">
        <x:v>34.12</x:v>
      </x:c>
      <x:c r="M1521" s="1" t="n">
        <x:f>IFERROR(IF(COUNTIF('Core Analysis'!$B$2:$B$19,A1521)&gt;0,VLOOKUP(A1521,'Core Analysis'!$B$2:$D$19,2,FALSE),SQRT((POWER(L1521/'Assumptions'!$B$8,2)+POWER(('Assumptions'!$B$2-I1521)/('Assumptions'!$B$2-'Assumptions'!$B$3),2))/2)),"")</x:f>
        <x:v>0.2631054673864298</x:v>
      </x:c>
      <x:c r="N1521" s="1" t="n">
        <x:f>IFERROR(IF(COUNTIFS('Core Analysis'!$B$2:$B$19,A1521,'Core Analysis'!$D$2:$D$19,"&gt;0")&gt;0,VLOOKUP(A1521,'Core Analysis'!$B$2:$D$19,3,FALSE),POWER(('Assumptions'!$B$4*'Assumptions'!$B$5)/(E1521*POWER(M1521,'Assumptions'!$B$6)),1/'Assumptions'!$B$7)),"")</x:f>
        <x:v>0.481533053874787</x:v>
      </x:c>
      <x:c r="O1521" s="9" t="n">
        <x:f>IFERROR('Assumptions'!$B$12*POWER(M1521,'Assumptions'!$B$13)/POWER(N1521,2),"")</x:f>
        <x:v>0.0016476241221531002</x:v>
      </x:c>
    </x:row>
    <x:row r="1522">
      <x:c r="A1522" s="8" t="n">
        <x:v>8560</x:v>
      </x:c>
      <x:c r="B1522" s="1" t="n">
        <x:v>56.7</x:v>
      </x:c>
      <x:c r="C1522" s="1" t="n">
        <x:v>9.8489</x:v>
      </x:c>
      <x:c r="D1522" s="1" t="n">
        <x:v>-77.3111</x:v>
      </x:c>
      <x:c r="E1522" s="1" t="n">
        <x:v>8.0528</x:v>
      </x:c>
      <x:c r="F1522" s="1" t="n">
        <x:v>5.0653</x:v>
      </x:c>
      <x:c r="G1522" s="1" t="n">
        <x:v>7.9377</x:v>
      </x:c>
      <x:c r="H1522" s="1" t="n">
        <x:v>86.9556</x:v>
      </x:c>
      <x:c r="I1522" s="1" t="n">
        <x:v>2.4353</x:v>
      </x:c>
      <x:c r="J1522" s="1" t="n">
        <x:v>0.0151</x:v>
      </x:c>
      <x:c r="K1522" s="1" t="n">
        <x:v>3.6267</x:v>
      </x:c>
      <x:c r="L1522" s="1" t="n">
        <x:v>33.16</x:v>
      </x:c>
      <x:c r="M1522" s="1" t="n">
        <x:f>IFERROR(IF(COUNTIF('Core Analysis'!$B$2:$B$19,A1522)&gt;0,VLOOKUP(A1522,'Core Analysis'!$B$2:$D$19,2,FALSE),SQRT((POWER(L1522/'Assumptions'!$B$8,2)+POWER(('Assumptions'!$B$2-I1522)/('Assumptions'!$B$2-'Assumptions'!$B$3),2))/2)),"")</x:f>
        <x:v>0.2620653622812938</x:v>
      </x:c>
      <x:c r="N1522" s="1" t="n">
        <x:f>IFERROR(IF(COUNTIFS('Core Analysis'!$B$2:$B$19,A1522,'Core Analysis'!$D$2:$D$19,"&gt;0")&gt;0,VLOOKUP(A1522,'Core Analysis'!$B$2:$D$19,3,FALSE),POWER(('Assumptions'!$B$4*'Assumptions'!$B$5)/(E1522*POWER(M1522,'Assumptions'!$B$6)),1/'Assumptions'!$B$7)),"")</x:f>
        <x:v>0.503130839343602</x:v>
      </x:c>
      <x:c r="O1522" s="9" t="n">
        <x:f>IFERROR('Assumptions'!$B$12*POWER(M1522,'Assumptions'!$B$13)/POWER(N1522,2),"")</x:f>
        <x:v>0.001483130526547082</x:v>
      </x:c>
    </x:row>
    <x:row r="1523">
      <x:c r="A1523" s="8" t="n">
        <x:v>8560.5</x:v>
      </x:c>
      <x:c r="B1523" s="1" t="n">
        <x:v>55.7</x:v>
      </x:c>
      <x:c r="C1523" s="1" t="n">
        <x:v>10.0133</x:v>
      </x:c>
      <x:c r="D1523" s="1" t="n">
        <x:v>-77.0222</x:v>
      </x:c>
      <x:c r="E1523" s="1" t="n">
        <x:v>7.5497</x:v>
      </x:c>
      <x:c r="F1523" s="1" t="n">
        <x:v>5.5543</x:v>
      </x:c>
      <x:c r="G1523" s="1" t="n">
        <x:v>7.3217</x:v>
      </x:c>
      <x:c r="H1523" s="1" t="n">
        <x:v>86.8222</x:v>
      </x:c>
      <x:c r="I1523" s="1" t="n">
        <x:v>2.4371</x:v>
      </x:c>
      <x:c r="J1523" s="1" t="n">
        <x:v>-0.0016</x:v>
      </x:c>
      <x:c r="K1523" s="1" t="n">
        <x:v>3.4622</x:v>
      </x:c>
      <x:c r="L1523" s="1" t="n">
        <x:v>31.9333</x:v>
      </x:c>
      <x:c r="M1523" s="1" t="n">
        <x:f>IFERROR(IF(COUNTIF('Core Analysis'!$B$2:$B$19,A1523)&gt;0,VLOOKUP(A1523,'Core Analysis'!$B$2:$D$19,2,FALSE),SQRT((POWER(L1523/'Assumptions'!$B$8,2)+POWER(('Assumptions'!$B$2-I1523)/('Assumptions'!$B$2-'Assumptions'!$B$3),2))/2)),"")</x:f>
        <x:v>0.25399425610340304</x:v>
      </x:c>
      <x:c r="N1523" s="1" t="n">
        <x:f>IFERROR(IF(COUNTIFS('Core Analysis'!$B$2:$B$19,A1523,'Core Analysis'!$D$2:$D$19,"&gt;0")&gt;0,VLOOKUP(A1523,'Core Analysis'!$B$2:$D$19,3,FALSE),POWER(('Assumptions'!$B$4*'Assumptions'!$B$5)/(E1523*POWER(M1523,'Assumptions'!$B$6)),1/'Assumptions'!$B$7)),"")</x:f>
        <x:v>0.5361363768315476</x:v>
      </x:c>
      <x:c r="O1523" s="9" t="n">
        <x:f>IFERROR('Assumptions'!$B$12*POWER(M1523,'Assumptions'!$B$13)/POWER(N1523,2),"")</x:f>
        <x:v>0.0011381866785708287</x:v>
      </x:c>
    </x:row>
    <x:row r="1524">
      <x:c r="A1524" s="8" t="n">
        <x:v>8561</x:v>
      </x:c>
      <x:c r="B1524" s="1" t="n">
        <x:v>56.1</x:v>
      </x:c>
      <x:c r="C1524" s="1" t="n">
        <x:v>9.6867</x:v>
      </x:c>
      <x:c r="D1524" s="1" t="n">
        <x:v>-76.8667</x:v>
      </x:c>
      <x:c r="E1524" s="1" t="n">
        <x:v>7.488</x:v>
      </x:c>
      <x:c r="F1524" s="1" t="n">
        <x:v>5.985</x:v>
      </x:c>
      <x:c r="G1524" s="1" t="n">
        <x:v>7.0781</x:v>
      </x:c>
      <x:c r="H1524" s="1" t="n">
        <x:v>86.2222</x:v>
      </x:c>
      <x:c r="I1524" s="1" t="n">
        <x:v>2.4373</x:v>
      </x:c>
      <x:c r="J1524" s="1" t="n">
        <x:v>-0.0067</x:v>
      </x:c>
      <x:c r="K1524" s="1" t="n">
        <x:v>3.2089</x:v>
      </x:c>
      <x:c r="L1524" s="1" t="n">
        <x:v>29.72</x:v>
      </x:c>
      <x:c r="M1524" s="1" t="n">
        <x:f>IFERROR(IF(COUNTIF('Core Analysis'!$B$2:$B$19,A1524)&gt;0,VLOOKUP(A1524,'Core Analysis'!$B$2:$D$19,2,FALSE),SQRT((POWER(L1524/'Assumptions'!$B$8,2)+POWER(('Assumptions'!$B$2-I1524)/('Assumptions'!$B$2-'Assumptions'!$B$3),2))/2)),"")</x:f>
        <x:v>0.2401480819132641</x:v>
      </x:c>
      <x:c r="N1524" s="1" t="n">
        <x:f>IFERROR(IF(COUNTIFS('Core Analysis'!$B$2:$B$19,A1524,'Core Analysis'!$D$2:$D$19,"&gt;0")&gt;0,VLOOKUP(A1524,'Core Analysis'!$B$2:$D$19,3,FALSE),POWER(('Assumptions'!$B$4*'Assumptions'!$B$5)/(E1524*POWER(M1524,'Assumptions'!$B$6)),1/'Assumptions'!$B$7)),"")</x:f>
        <x:v>0.5693796980083599</x:v>
      </x:c>
      <x:c r="O1524" s="9" t="n">
        <x:f>IFERROR('Assumptions'!$B$12*POWER(M1524,'Assumptions'!$B$13)/POWER(N1524,2),"")</x:f>
        <x:v>0.0007885751563454752</x:v>
      </x:c>
    </x:row>
    <x:row r="1525">
      <x:c r="A1525" s="8" t="n">
        <x:v>8561.5</x:v>
      </x:c>
      <x:c r="B1525" s="1" t="n">
        <x:v>54.7333</x:v>
      </x:c>
      <x:c r="C1525" s="1" t="n">
        <x:v>9.3733</x:v>
      </x:c>
      <x:c r="D1525" s="1" t="n">
        <x:v>-77.2667</x:v>
      </x:c>
      <x:c r="E1525" s="1" t="n">
        <x:v>7.5883</x:v>
      </x:c>
      <x:c r="F1525" s="1" t="n">
        <x:v>6.4889</x:v>
      </x:c>
      <x:c r="G1525" s="1" t="n">
        <x:v>7.7779</x:v>
      </x:c>
      <x:c r="H1525" s="1" t="n">
        <x:v>89.3333</x:v>
      </x:c>
      <x:c r="I1525" s="1" t="n">
        <x:v>2.4364</x:v>
      </x:c>
      <x:c r="J1525" s="1" t="n">
        <x:v>-0.0011</x:v>
      </x:c>
      <x:c r="K1525" s="1" t="n">
        <x:v>3.1511</x:v>
      </x:c>
      <x:c r="L1525" s="1" t="n">
        <x:v>30.48</x:v>
      </x:c>
      <x:c r="M1525" s="1" t="n">
        <x:f>IFERROR(IF(COUNTIF('Core Analysis'!$B$2:$B$19,A1525)&gt;0,VLOOKUP(A1525,'Core Analysis'!$B$2:$D$19,2,FALSE),SQRT((POWER(L1525/'Assumptions'!$B$8,2)+POWER(('Assumptions'!$B$2-I1525)/('Assumptions'!$B$2-'Assumptions'!$B$3),2))/2)),"")</x:f>
        <x:v>0.24504048790740568</x:v>
      </x:c>
      <x:c r="N1525" s="1" t="n">
        <x:f>IFERROR(IF(COUNTIFS('Core Analysis'!$B$2:$B$19,A1525,'Core Analysis'!$D$2:$D$19,"&gt;0")&gt;0,VLOOKUP(A1525,'Core Analysis'!$B$2:$D$19,3,FALSE),POWER(('Assumptions'!$B$4*'Assumptions'!$B$5)/(E1525*POWER(M1525,'Assumptions'!$B$6)),1/'Assumptions'!$B$7)),"")</x:f>
        <x:v>0.5543115439694594</x:v>
      </x:c>
      <x:c r="O1525" s="9" t="n">
        <x:f>IFERROR('Assumptions'!$B$12*POWER(M1525,'Assumptions'!$B$13)/POWER(N1525,2),"")</x:f>
        <x:v>0.0009092380366574252</x:v>
      </x:c>
    </x:row>
    <x:row r="1526">
      <x:c r="A1526" s="8" t="n">
        <x:v>8562</x:v>
      </x:c>
      <x:c r="B1526" s="1" t="n">
        <x:v>54.0667</x:v>
      </x:c>
      <x:c r="C1526" s="1" t="n">
        <x:v>9.66</x:v>
      </x:c>
      <x:c r="D1526" s="1" t="n">
        <x:v>-78.2</x:v>
      </x:c>
      <x:c r="E1526" s="1" t="n">
        <x:v>7.9137</x:v>
      </x:c>
      <x:c r="F1526" s="1" t="n">
        <x:v>6.8995</x:v>
      </x:c>
      <x:c r="G1526" s="1" t="n">
        <x:v>8.5192</x:v>
      </x:c>
      <x:c r="H1526" s="1" t="n">
        <x:v>88.4889</x:v>
      </x:c>
      <x:c r="I1526" s="1" t="n">
        <x:v>2.4076</x:v>
      </x:c>
      <x:c r="J1526" s="1" t="n">
        <x:v>0.005</x:v>
      </x:c>
      <x:c r="K1526" s="1" t="n">
        <x:v>3.04</x:v>
      </x:c>
      <x:c r="L1526" s="1" t="n">
        <x:v>28.7333</x:v>
      </x:c>
      <x:c r="M1526" s="1" t="n">
        <x:f>IFERROR(IF(COUNTIF('Core Analysis'!$B$2:$B$19,A1526)&gt;0,VLOOKUP(A1526,'Core Analysis'!$B$2:$D$19,2,FALSE),SQRT((POWER(L1526/'Assumptions'!$B$8,2)+POWER(('Assumptions'!$B$2-I1526)/('Assumptions'!$B$2-'Assumptions'!$B$3),2))/2)),"")</x:f>
        <x:v>0.24036321420066847</x:v>
      </x:c>
      <x:c r="N1526" s="1" t="n">
        <x:f>IFERROR(IF(COUNTIFS('Core Analysis'!$B$2:$B$19,A1526,'Core Analysis'!$D$2:$D$19,"&gt;0")&gt;0,VLOOKUP(A1526,'Core Analysis'!$B$2:$D$19,3,FALSE),POWER(('Assumptions'!$B$4*'Assumptions'!$B$5)/(E1526*POWER(M1526,'Assumptions'!$B$6)),1/'Assumptions'!$B$7)),"")</x:f>
        <x:v>0.5533580390591928</x:v>
      </x:c>
      <x:c r="O1526" s="9" t="n">
        <x:f>IFERROR('Assumptions'!$B$12*POWER(M1526,'Assumptions'!$B$13)/POWER(N1526,2),"")</x:f>
        <x:v>0.0008381961732101581</x:v>
      </x:c>
    </x:row>
    <x:row r="1527">
      <x:c r="A1527" s="8" t="n">
        <x:v>8562.5</x:v>
      </x:c>
      <x:c r="B1527" s="1" t="n">
        <x:v>53.2667</x:v>
      </x:c>
      <x:c r="C1527" s="1" t="n">
        <x:v>9.5333</x:v>
      </x:c>
      <x:c r="D1527" s="1" t="n">
        <x:v>-79.7556</x:v>
      </x:c>
      <x:c r="E1527" s="1" t="n">
        <x:v>8.4931</x:v>
      </x:c>
      <x:c r="F1527" s="1" t="n">
        <x:v>7.0133</x:v>
      </x:c>
      <x:c r="G1527" s="1" t="n">
        <x:v>9.2462</x:v>
      </x:c>
      <x:c r="H1527" s="1" t="n">
        <x:v>88.1333</x:v>
      </x:c>
      <x:c r="I1527" s="1" t="n">
        <x:v>2.3762</x:v>
      </x:c>
      <x:c r="J1527" s="1" t="n">
        <x:v>0.009</x:v>
      </x:c>
      <x:c r="K1527" s="1" t="n">
        <x:v>2.92</x:v>
      </x:c>
      <x:c r="L1527" s="1" t="n">
        <x:v>27.9867</x:v>
      </x:c>
      <x:c r="M1527" s="1" t="n">
        <x:f>IFERROR(IF(COUNTIF('Core Analysis'!$B$2:$B$19,A1527)&gt;0,VLOOKUP(A1527,'Core Analysis'!$B$2:$D$19,2,FALSE),SQRT((POWER(L1527/'Assumptions'!$B$8,2)+POWER(('Assumptions'!$B$2-I1527)/('Assumptions'!$B$2-'Assumptions'!$B$3),2))/2)),"")</x:f>
        <x:v>0.2431861833882788</x:v>
      </x:c>
      <x:c r="N1527" s="1" t="n">
        <x:f>IFERROR(IF(COUNTIFS('Core Analysis'!$B$2:$B$19,A1527,'Core Analysis'!$D$2:$D$19,"&gt;0")&gt;0,VLOOKUP(A1527,'Core Analysis'!$B$2:$D$19,3,FALSE),POWER(('Assumptions'!$B$4*'Assumptions'!$B$5)/(E1527*POWER(M1527,'Assumptions'!$B$6)),1/'Assumptions'!$B$7)),"")</x:f>
        <x:v>0.5279490371296252</x:v>
      </x:c>
      <x:c r="O1527" s="9" t="n">
        <x:f>IFERROR('Assumptions'!$B$12*POWER(M1527,'Assumptions'!$B$13)/POWER(N1527,2),"")</x:f>
        <x:v>0.0009693621326215268</x:v>
      </x:c>
    </x:row>
    <x:row r="1528">
      <x:c r="A1528" s="8" t="n">
        <x:v>8563</x:v>
      </x:c>
      <x:c r="B1528" s="1" t="n">
        <x:v>49.8333</x:v>
      </x:c>
      <x:c r="C1528" s="1" t="n">
        <x:v>8.92</x:v>
      </x:c>
      <x:c r="D1528" s="1" t="n">
        <x:v>-81.4222</x:v>
      </x:c>
      <x:c r="E1528" s="1" t="n">
        <x:v>9.3705</x:v>
      </x:c>
      <x:c r="F1528" s="1" t="n">
        <x:v>6.5017</x:v>
      </x:c>
      <x:c r="G1528" s="1" t="n">
        <x:v>10.6563</x:v>
      </x:c>
      <x:c r="H1528" s="1" t="n">
        <x:v>89.0222</x:v>
      </x:c>
      <x:c r="I1528" s="1" t="n">
        <x:v>2.3424</x:v>
      </x:c>
      <x:c r="J1528" s="1" t="n">
        <x:v>0.0024</x:v>
      </x:c>
      <x:c r="K1528" s="1" t="n">
        <x:v>2.8222</x:v>
      </x:c>
      <x:c r="L1528" s="1" t="n">
        <x:v>26.64</x:v>
      </x:c>
      <x:c r="M1528" s="1" t="n">
        <x:f>IFERROR(IF(COUNTIF('Core Analysis'!$B$2:$B$19,A1528)&gt;0,VLOOKUP(A1528,'Core Analysis'!$B$2:$D$19,2,FALSE),SQRT((POWER(L1528/'Assumptions'!$B$8,2)+POWER(('Assumptions'!$B$2-I1528)/('Assumptions'!$B$2-'Assumptions'!$B$3),2))/2)),"")</x:f>
        <x:v>0.24409478197040838</x:v>
      </x:c>
      <x:c r="N1528" s="1" t="n">
        <x:f>IFERROR(IF(COUNTIFS('Core Analysis'!$B$2:$B$19,A1528,'Core Analysis'!$D$2:$D$19,"&gt;0")&gt;0,VLOOKUP(A1528,'Core Analysis'!$B$2:$D$19,3,FALSE),POWER(('Assumptions'!$B$4*'Assumptions'!$B$5)/(E1528*POWER(M1528,'Assumptions'!$B$6)),1/'Assumptions'!$B$7)),"")</x:f>
        <x:v>0.5007536686871948</x:v>
      </x:c>
      <x:c r="O1528" s="9" t="n">
        <x:f>IFERROR('Assumptions'!$B$12*POWER(M1528,'Assumptions'!$B$13)/POWER(N1528,2),"")</x:f>
        <x:v>0.0010953376335179636</x:v>
      </x:c>
    </x:row>
    <x:row r="1529">
      <x:c r="A1529" s="8" t="n">
        <x:v>8563.5</x:v>
      </x:c>
      <x:c r="B1529" s="1" t="n">
        <x:v>46</x:v>
      </x:c>
      <x:c r="C1529" s="1" t="n">
        <x:v>8.8289</x:v>
      </x:c>
      <x:c r="D1529" s="1" t="n">
        <x:v>-83.2444</x:v>
      </x:c>
      <x:c r="E1529" s="1" t="n">
        <x:v>10.4439</x:v>
      </x:c>
      <x:c r="F1529" s="1" t="n">
        <x:v>6.7118</x:v>
      </x:c>
      <x:c r="G1529" s="1" t="n">
        <x:v>17.238</x:v>
      </x:c>
      <x:c r="H1529" s="1" t="n">
        <x:v>89.9556</x:v>
      </x:c>
      <x:c r="I1529" s="1" t="n">
        <x:v>2.328</x:v>
      </x:c>
      <x:c r="J1529" s="1" t="n">
        <x:v>-0.0038</x:v>
      </x:c>
      <x:c r="K1529" s="1" t="n">
        <x:v>2.7867</x:v>
      </x:c>
      <x:c r="L1529" s="1" t="n">
        <x:v>26.36</x:v>
      </x:c>
      <x:c r="M1529" s="1" t="n">
        <x:f>IFERROR(IF(COUNTIF('Core Analysis'!$B$2:$B$19,A1529)&gt;0,VLOOKUP(A1529,'Core Analysis'!$B$2:$D$19,2,FALSE),SQRT((POWER(L1529/'Assumptions'!$B$8,2)+POWER(('Assumptions'!$B$2-I1529)/('Assumptions'!$B$2-'Assumptions'!$B$3),2))/2)),"")</x:f>
        <x:v>0.2464006392531024</x:v>
      </x:c>
      <x:c r="N1529" s="1" t="n">
        <x:f>IFERROR(IF(COUNTIFS('Core Analysis'!$B$2:$B$19,A1529,'Core Analysis'!$D$2:$D$19,"&gt;0")&gt;0,VLOOKUP(A1529,'Core Analysis'!$B$2:$D$19,3,FALSE),POWER(('Assumptions'!$B$4*'Assumptions'!$B$5)/(E1529*POWER(M1529,'Assumptions'!$B$6)),1/'Assumptions'!$B$7)),"")</x:f>
        <x:v>0.46988419268138204</x:v>
      </x:c>
      <x:c r="O1529" s="9" t="n">
        <x:f>IFERROR('Assumptions'!$B$12*POWER(M1529,'Assumptions'!$B$13)/POWER(N1529,2),"")</x:f>
        <x:v>0.0012965261806408132</x:v>
      </x:c>
    </x:row>
    <x:row r="1530">
      <x:c r="A1530" s="8" t="n">
        <x:v>8564</x:v>
      </x:c>
      <x:c r="B1530" s="1" t="n">
        <x:v>40.9</x:v>
      </x:c>
      <x:c r="C1530" s="1" t="n">
        <x:v>8.8156</x:v>
      </x:c>
      <x:c r="D1530" s="1" t="n">
        <x:v>-87.2889</x:v>
      </x:c>
      <x:c r="E1530" s="1" t="n">
        <x:v>11.3693</x:v>
      </x:c>
      <x:c r="F1530" s="1" t="n">
        <x:v>8.0575</x:v>
      </x:c>
      <x:c r="G1530" s="1" t="n">
        <x:v>18.8286</x:v>
      </x:c>
      <x:c r="H1530" s="1" t="n">
        <x:v>91.1555</x:v>
      </x:c>
      <x:c r="I1530" s="1" t="n">
        <x:v>2.3169</x:v>
      </x:c>
      <x:c r="J1530" s="1" t="n">
        <x:v>-0.0066</x:v>
      </x:c>
      <x:c r="K1530" s="1" t="n">
        <x:v>2.8356</x:v>
      </x:c>
      <x:c r="L1530" s="1" t="n">
        <x:v>25.56</x:v>
      </x:c>
      <x:c r="M1530" s="1" t="n">
        <x:f>IFERROR(IF(COUNTIF('Core Analysis'!$B$2:$B$19,A1530)&gt;0,VLOOKUP(A1530,'Core Analysis'!$B$2:$D$19,2,FALSE),SQRT((POWER(L1530/'Assumptions'!$B$8,2)+POWER(('Assumptions'!$B$2-I1530)/('Assumptions'!$B$2-'Assumptions'!$B$3),2))/2)),"")</x:f>
        <x:v>0.2452103052580771</x:v>
      </x:c>
      <x:c r="N1530" s="1" t="n">
        <x:f>IFERROR(IF(COUNTIFS('Core Analysis'!$B$2:$B$19,A1530,'Core Analysis'!$D$2:$D$19,"&gt;0")&gt;0,VLOOKUP(A1530,'Core Analysis'!$B$2:$D$19,3,FALSE),POWER(('Assumptions'!$B$4*'Assumptions'!$B$5)/(E1530*POWER(M1530,'Assumptions'!$B$6)),1/'Assumptions'!$B$7)),"")</x:f>
        <x:v>0.45254152571154016</x:v>
      </x:c>
      <x:c r="O1530" s="9" t="n">
        <x:f>IFERROR('Assumptions'!$B$12*POWER(M1530,'Assumptions'!$B$13)/POWER(N1530,2),"")</x:f>
        <x:v>0.001368334868712937</x:v>
      </x:c>
    </x:row>
    <x:row r="1531">
      <x:c r="A1531" s="8" t="n">
        <x:v>8564.5</x:v>
      </x:c>
      <x:c r="B1531" s="1" t="n">
        <x:v>38.3667</x:v>
      </x:c>
      <x:c r="C1531" s="1" t="n">
        <x:v>8.6022</x:v>
      </x:c>
      <x:c r="D1531" s="1" t="n">
        <x:v>-90.8889</x:v>
      </x:c>
      <x:c r="E1531" s="1" t="n">
        <x:v>12.428</x:v>
      </x:c>
      <x:c r="F1531" s="1" t="n">
        <x:v>11.1546</x:v>
      </x:c>
      <x:c r="G1531" s="1" t="n">
        <x:v>20.7495</x:v>
      </x:c>
      <x:c r="H1531" s="1" t="n">
        <x:v>91.3333</x:v>
      </x:c>
      <x:c r="I1531" s="1" t="n">
        <x:v>2.2982</x:v>
      </x:c>
      <x:c r="J1531" s="1" t="n">
        <x:v>-0.0067</x:v>
      </x:c>
      <x:c r="K1531" s="1" t="n">
        <x:v>2.8311</x:v>
      </x:c>
      <x:c r="L1531" s="1" t="n">
        <x:v>24.92</x:v>
      </x:c>
      <x:c r="M1531" s="1" t="n">
        <x:f>IFERROR(IF(COUNTIF('Core Analysis'!$B$2:$B$19,A1531)&gt;0,VLOOKUP(A1531,'Core Analysis'!$B$2:$D$19,2,FALSE),SQRT((POWER(L1531/'Assumptions'!$B$8,2)+POWER(('Assumptions'!$B$2-I1531)/('Assumptions'!$B$2-'Assumptions'!$B$3),2))/2)),"")</x:f>
        <x:v>0.24722423786075304</x:v>
      </x:c>
      <x:c r="N1531" s="1" t="n">
        <x:f>IFERROR(IF(COUNTIFS('Core Analysis'!$B$2:$B$19,A1531,'Core Analysis'!$D$2:$D$19,"&gt;0")&gt;0,VLOOKUP(A1531,'Core Analysis'!$B$2:$D$19,3,FALSE),POWER(('Assumptions'!$B$4*'Assumptions'!$B$5)/(E1531*POWER(M1531,'Assumptions'!$B$6)),1/'Assumptions'!$B$7)),"")</x:f>
        <x:v>0.4293113286923566</x:v>
      </x:c>
      <x:c r="O1531" s="9" t="n">
        <x:f>IFERROR('Assumptions'!$B$12*POWER(M1531,'Assumptions'!$B$13)/POWER(N1531,2),"")</x:f>
        <x:v>0.001576140092329662</x:v>
      </x:c>
    </x:row>
    <x:row r="1532">
      <x:c r="A1532" s="8" t="n">
        <x:v>8565</x:v>
      </x:c>
      <x:c r="B1532" s="1" t="n">
        <x:v>35.5667</x:v>
      </x:c>
      <x:c r="C1532" s="1" t="n">
        <x:v>8.52</x:v>
      </x:c>
      <x:c r="D1532" s="1" t="n">
        <x:v>-94.5111</x:v>
      </x:c>
      <x:c r="E1532" s="1" t="n">
        <x:v>13.2823</x:v>
      </x:c>
      <x:c r="F1532" s="1" t="n">
        <x:v>16.2468</x:v>
      </x:c>
      <x:c r="G1532" s="1" t="n">
        <x:v>29.9009</x:v>
      </x:c>
      <x:c r="H1532" s="1" t="n">
        <x:v>90.8444</x:v>
      </x:c>
      <x:c r="I1532" s="1" t="n">
        <x:v>2.2787</x:v>
      </x:c>
      <x:c r="J1532" s="1" t="n">
        <x:v>-0.0043</x:v>
      </x:c>
      <x:c r="K1532" s="1" t="n">
        <x:v>2.7689</x:v>
      </x:c>
      <x:c r="L1532" s="1" t="n">
        <x:v>24.04</x:v>
      </x:c>
      <x:c r="M1532" s="1" t="n">
        <x:f>IFERROR(IF(COUNTIF('Core Analysis'!$B$2:$B$19,A1532)&gt;0,VLOOKUP(A1532,'Core Analysis'!$B$2:$D$19,2,FALSE),SQRT((POWER(L1532/'Assumptions'!$B$8,2)+POWER(('Assumptions'!$B$2-I1532)/('Assumptions'!$B$2-'Assumptions'!$B$3),2))/2)),"")</x:f>
        <x:v>0.2486163767385109</x:v>
      </x:c>
      <x:c r="N1532" s="1" t="n">
        <x:f>IFERROR(IF(COUNTIFS('Core Analysis'!$B$2:$B$19,A1532,'Core Analysis'!$D$2:$D$19,"&gt;0")&gt;0,VLOOKUP(A1532,'Core Analysis'!$B$2:$D$19,3,FALSE),POWER(('Assumptions'!$B$4*'Assumptions'!$B$5)/(E1532*POWER(M1532,'Assumptions'!$B$6)),1/'Assumptions'!$B$7)),"")</x:f>
        <x:v>0.4129501634637168</x:v>
      </x:c>
      <x:c r="O1532" s="9" t="n">
        <x:f>IFERROR('Assumptions'!$B$12*POWER(M1532,'Assumptions'!$B$13)/POWER(N1532,2),"")</x:f>
        <x:v>0.0017461214537662646</x:v>
      </x:c>
    </x:row>
    <x:row r="1533">
      <x:c r="A1533" s="8" t="n">
        <x:v>8565.5</x:v>
      </x:c>
      <x:c r="B1533" s="1" t="n">
        <x:v>34.0333</x:v>
      </x:c>
      <x:c r="C1533" s="1" t="n">
        <x:v>8.5089</x:v>
      </x:c>
      <x:c r="D1533" s="1" t="n">
        <x:v>-98.2667</x:v>
      </x:c>
      <x:c r="E1533" s="1" t="n">
        <x:v>14.3275</x:v>
      </x:c>
      <x:c r="F1533" s="1" t="n">
        <x:v>19.7569</x:v>
      </x:c>
      <x:c r="G1533" s="1" t="n">
        <x:v>32.7879</x:v>
      </x:c>
      <x:c r="H1533" s="1" t="n">
        <x:v>90.7556</x:v>
      </x:c>
      <x:c r="I1533" s="1" t="n">
        <x:v>2.2647</x:v>
      </x:c>
      <x:c r="J1533" s="1" t="n">
        <x:v>-0.0046</x:v>
      </x:c>
      <x:c r="K1533" s="1" t="n">
        <x:v>2.6889</x:v>
      </x:c>
      <x:c r="L1533" s="1" t="n">
        <x:v>24.24</x:v>
      </x:c>
      <x:c r="M1533" s="1" t="n">
        <x:f>IFERROR(IF(COUNTIF('Core Analysis'!$B$2:$B$19,A1533)&gt;0,VLOOKUP(A1533,'Core Analysis'!$B$2:$D$19,2,FALSE),SQRT((POWER(L1533/'Assumptions'!$B$8,2)+POWER(('Assumptions'!$B$2-I1533)/('Assumptions'!$B$2-'Assumptions'!$B$3),2))/2)),"")</x:f>
        <x:v>0.25379989631370625</x:v>
      </x:c>
      <x:c r="N1533" s="1" t="n">
        <x:f>IFERROR(IF(COUNTIFS('Core Analysis'!$B$2:$B$19,A1533,'Core Analysis'!$D$2:$D$19,"&gt;0")&gt;0,VLOOKUP(A1533,'Core Analysis'!$B$2:$D$19,3,FALSE),POWER(('Assumptions'!$B$4*'Assumptions'!$B$5)/(E1533*POWER(M1533,'Assumptions'!$B$6)),1/'Assumptions'!$B$7)),"")</x:f>
        <x:v>0.3894819798100238</x:v>
      </x:c>
      <x:c r="O1533" s="9" t="n">
        <x:f>IFERROR('Assumptions'!$B$12*POWER(M1533,'Assumptions'!$B$13)/POWER(N1533,2),"")</x:f>
        <x:v>0.0021494458467794654</x:v>
      </x:c>
    </x:row>
    <x:row r="1534">
      <x:c r="A1534" s="8" t="n">
        <x:v>8566</x:v>
      </x:c>
      <x:c r="B1534" s="1" t="n">
        <x:v>33.8333</x:v>
      </x:c>
      <x:c r="C1534" s="1" t="n">
        <x:v>8.5</x:v>
      </x:c>
      <x:c r="D1534" s="1" t="n">
        <x:v>-97.5333</x:v>
      </x:c>
      <x:c r="E1534" s="1" t="n">
        <x:v>15.3758</x:v>
      </x:c>
      <x:c r="F1534" s="1" t="n">
        <x:v>22.7066</x:v>
      </x:c>
      <x:c r="G1534" s="1" t="n">
        <x:v>33.4989</x:v>
      </x:c>
      <x:c r="H1534" s="1" t="n">
        <x:v>91.9333</x:v>
      </x:c>
      <x:c r="I1534" s="1" t="n">
        <x:v>2.2778</x:v>
      </x:c>
      <x:c r="J1534" s="1" t="n">
        <x:v>0.003</x:v>
      </x:c>
      <x:c r="K1534" s="1" t="n">
        <x:v>2.6133</x:v>
      </x:c>
      <x:c r="L1534" s="1" t="n">
        <x:v>23.96</x:v>
      </x:c>
      <x:c r="M1534" s="1" t="n">
        <x:f>IFERROR(IF(COUNTIF('Core Analysis'!$B$2:$B$19,A1534)&gt;0,VLOOKUP(A1534,'Core Analysis'!$B$2:$D$19,2,FALSE),SQRT((POWER(L1534/'Assumptions'!$B$8,2)+POWER(('Assumptions'!$B$2-I1534)/('Assumptions'!$B$2-'Assumptions'!$B$3),2))/2)),"")</x:f>
        <x:v>0.24850048551945983</x:v>
      </x:c>
      <x:c r="N1534" s="1" t="n">
        <x:f>IFERROR(IF(COUNTIFS('Core Analysis'!$B$2:$B$19,A1534,'Core Analysis'!$D$2:$D$19,"&gt;0")&gt;0,VLOOKUP(A1534,'Core Analysis'!$B$2:$D$19,3,FALSE),POWER(('Assumptions'!$B$4*'Assumptions'!$B$5)/(E1534*POWER(M1534,'Assumptions'!$B$6)),1/'Assumptions'!$B$7)),"")</x:f>
        <x:v>0.3839882326635349</x:v>
      </x:c>
      <x:c r="O1534" s="9" t="n">
        <x:f>IFERROR('Assumptions'!$B$12*POWER(M1534,'Assumptions'!$B$13)/POWER(N1534,2),"")</x:f>
        <x:v>0.002015315013109525</x:v>
      </x:c>
    </x:row>
    <x:row r="1535">
      <x:c r="A1535" s="8" t="n">
        <x:v>8566.5</x:v>
      </x:c>
      <x:c r="B1535" s="1" t="n">
        <x:v>35.7333</x:v>
      </x:c>
      <x:c r="C1535" s="1" t="n">
        <x:v>8.5</x:v>
      </x:c>
      <x:c r="D1535" s="1" t="n">
        <x:v>-97.9333</x:v>
      </x:c>
      <x:c r="E1535" s="1" t="n">
        <x:v>16.5515</x:v>
      </x:c>
      <x:c r="F1535" s="1" t="n">
        <x:v>22.8693</x:v>
      </x:c>
      <x:c r="G1535" s="1" t="n">
        <x:v>33.1239</x:v>
      </x:c>
      <x:c r="H1535" s="1" t="n">
        <x:v>91.4444</x:v>
      </x:c>
      <x:c r="I1535" s="1" t="n">
        <x:v>2.2864</x:v>
      </x:c>
      <x:c r="J1535" s="1" t="n">
        <x:v>0.0037</x:v>
      </x:c>
      <x:c r="K1535" s="1" t="n">
        <x:v>2.72</x:v>
      </x:c>
      <x:c r="L1535" s="1" t="n">
        <x:v>24.3733</x:v>
      </x:c>
      <x:c r="M1535" s="1" t="n">
        <x:f>IFERROR(IF(COUNTIF('Core Analysis'!$B$2:$B$19,A1535)&gt;0,VLOOKUP(A1535,'Core Analysis'!$B$2:$D$19,2,FALSE),SQRT((POWER(L1535/'Assumptions'!$B$8,2)+POWER(('Assumptions'!$B$2-I1535)/('Assumptions'!$B$2-'Assumptions'!$B$3),2))/2)),"")</x:f>
        <x:v>0.24794824829312306</x:v>
      </x:c>
      <x:c r="N1535" s="1" t="n">
        <x:f>IFERROR(IF(COUNTIFS('Core Analysis'!$B$2:$B$19,A1535,'Core Analysis'!$D$2:$D$19,"&gt;0")&gt;0,VLOOKUP(A1535,'Core Analysis'!$B$2:$D$19,3,FALSE),POWER(('Assumptions'!$B$4*'Assumptions'!$B$5)/(E1535*POWER(M1535,'Assumptions'!$B$6)),1/'Assumptions'!$B$7)),"")</x:f>
        <x:v>0.37092345313869923</x:v>
      </x:c>
      <x:c r="O1535" s="9" t="n">
        <x:f>IFERROR('Assumptions'!$B$12*POWER(M1535,'Assumptions'!$B$13)/POWER(N1535,2),"")</x:f>
        <x:v>0.002138744547748615</x:v>
      </x:c>
    </x:row>
    <x:row r="1536">
      <x:c r="A1536" s="8" t="n">
        <x:v>8567</x:v>
      </x:c>
      <x:c r="B1536" s="1" t="n">
        <x:v>35.7667</x:v>
      </x:c>
      <x:c r="C1536" s="1" t="n">
        <x:v>8.5111</x:v>
      </x:c>
      <x:c r="D1536" s="1" t="n">
        <x:v>-98.8889</x:v>
      </x:c>
      <x:c r="E1536" s="1" t="n">
        <x:v>17.4553</x:v>
      </x:c>
      <x:c r="F1536" s="1" t="n">
        <x:v>23.5343</x:v>
      </x:c>
      <x:c r="G1536" s="1" t="n">
        <x:v>33.3965</x:v>
      </x:c>
      <x:c r="H1536" s="1" t="n">
        <x:v>91.4</x:v>
      </x:c>
      <x:c r="I1536" s="1" t="n">
        <x:v>2.292</x:v>
      </x:c>
      <x:c r="J1536" s="1" t="n">
        <x:v>0.0053</x:v>
      </x:c>
      <x:c r="K1536" s="1" t="n">
        <x:v>2.8089</x:v>
      </x:c>
      <x:c r="L1536" s="1" t="n">
        <x:v>24.3333</x:v>
      </x:c>
      <x:c r="M1536" s="1" t="n">
        <x:f>IFERROR(IF(COUNTIF('Core Analysis'!$B$2:$B$19,A1536)&gt;0,VLOOKUP(A1536,'Core Analysis'!$B$2:$D$19,2,FALSE),SQRT((POWER(L1536/'Assumptions'!$B$8,2)+POWER(('Assumptions'!$B$2-I1536)/('Assumptions'!$B$2-'Assumptions'!$B$3),2))/2)),"")</x:f>
        <x:v>0.24610049331763792</x:v>
      </x:c>
      <x:c r="N1536" s="1" t="n">
        <x:f>IFERROR(IF(COUNTIFS('Core Analysis'!$B$2:$B$19,A1536,'Core Analysis'!$D$2:$D$19,"&gt;0")&gt;0,VLOOKUP(A1536,'Core Analysis'!$B$2:$D$19,3,FALSE),POWER(('Assumptions'!$B$4*'Assumptions'!$B$5)/(E1536*POWER(M1536,'Assumptions'!$B$6)),1/'Assumptions'!$B$7)),"")</x:f>
        <x:v>0.36390487610798317</x:v>
      </x:c>
      <x:c r="O1536" s="9" t="n">
        <x:f>IFERROR('Assumptions'!$B$12*POWER(M1536,'Assumptions'!$B$13)/POWER(N1536,2),"")</x:f>
        <x:v>0.0021500971786235076</x:v>
      </x:c>
    </x:row>
    <x:row r="1537">
      <x:c r="A1537" s="8" t="n">
        <x:v>8567.5</x:v>
      </x:c>
      <x:c r="B1537" s="1" t="n">
        <x:v>34.4</x:v>
      </x:c>
      <x:c r="C1537" s="1" t="n">
        <x:v>8.5133</x:v>
      </x:c>
      <x:c r="D1537" s="1" t="n">
        <x:v>-100</x:v>
      </x:c>
      <x:c r="E1537" s="1" t="n">
        <x:v>17.9257</x:v>
      </x:c>
      <x:c r="F1537" s="1" t="n">
        <x:v>23.7761</x:v>
      </x:c>
      <x:c r="G1537" s="1" t="n">
        <x:v>34.9701</x:v>
      </x:c>
      <x:c r="H1537" s="1" t="n">
        <x:v>91.0444</x:v>
      </x:c>
      <x:c r="I1537" s="1" t="n">
        <x:v>2.2907</x:v>
      </x:c>
      <x:c r="J1537" s="1" t="n">
        <x:v>0.0032</x:v>
      </x:c>
      <x:c r="K1537" s="1" t="n">
        <x:v>2.7822</x:v>
      </x:c>
      <x:c r="L1537" s="1" t="n">
        <x:v>24.1467</x:v>
      </x:c>
      <x:c r="M1537" s="1" t="n">
        <x:f>IFERROR(IF(COUNTIF('Core Analysis'!$B$2:$B$19,A1537)&gt;0,VLOOKUP(A1537,'Core Analysis'!$B$2:$D$19,2,FALSE),SQRT((POWER(L1537/'Assumptions'!$B$8,2)+POWER(('Assumptions'!$B$2-I1537)/('Assumptions'!$B$2-'Assumptions'!$B$3),2))/2)),"")</x:f>
        <x:v>0.24556362652780772</x:v>
      </x:c>
      <x:c r="N1537" s="1" t="n">
        <x:f>IFERROR(IF(COUNTIFS('Core Analysis'!$B$2:$B$19,A1537,'Core Analysis'!$D$2:$D$19,"&gt;0")&gt;0,VLOOKUP(A1537,'Core Analysis'!$B$2:$D$19,3,FALSE),POWER(('Assumptions'!$B$4*'Assumptions'!$B$5)/(E1537*POWER(M1537,'Assumptions'!$B$6)),1/'Assumptions'!$B$7)),"")</x:f>
        <x:v>0.35988348499300876</x:v>
      </x:c>
      <x:c r="O1537" s="9" t="n">
        <x:f>IFERROR('Assumptions'!$B$12*POWER(M1537,'Assumptions'!$B$13)/POWER(N1537,2),"")</x:f>
        <x:v>0.0021773931031268752</x:v>
      </x:c>
    </x:row>
    <x:row r="1538">
      <x:c r="A1538" s="8" t="n">
        <x:v>8568</x:v>
      </x:c>
      <x:c r="B1538" s="1" t="n">
        <x:v>34.9333</x:v>
      </x:c>
      <x:c r="C1538" s="1" t="n">
        <x:v>8.5133</x:v>
      </x:c>
      <x:c r="D1538" s="1" t="n">
        <x:v>-99.8667</x:v>
      </x:c>
      <x:c r="E1538" s="1" t="n">
        <x:v>18.2216</x:v>
      </x:c>
      <x:c r="F1538" s="1" t="n">
        <x:v>23.2468</x:v>
      </x:c>
      <x:c r="G1538" s="1" t="n">
        <x:v>33.9131</x:v>
      </x:c>
      <x:c r="H1538" s="1" t="n">
        <x:v>90.5111</x:v>
      </x:c>
      <x:c r="I1538" s="1" t="n">
        <x:v>2.2929</x:v>
      </x:c>
      <x:c r="J1538" s="1" t="n">
        <x:v>0.0016</x:v>
      </x:c>
      <x:c r="K1538" s="1" t="n">
        <x:v>2.6267</x:v>
      </x:c>
      <x:c r="L1538" s="1" t="n">
        <x:v>23.68</x:v>
      </x:c>
      <x:c r="M1538" s="1" t="n">
        <x:f>IFERROR(IF(COUNTIF('Core Analysis'!$B$2:$B$19,A1538)&gt;0,VLOOKUP(A1538,'Core Analysis'!$B$2:$D$19,2,FALSE),SQRT((POWER(L1538/'Assumptions'!$B$8,2)+POWER(('Assumptions'!$B$2-I1538)/('Assumptions'!$B$2-'Assumptions'!$B$3),2))/2)),"")</x:f>
        <x:v>0.2426252867046482</x:v>
      </x:c>
      <x:c r="N1538" s="1" t="n">
        <x:f>IFERROR(IF(COUNTIFS('Core Analysis'!$B$2:$B$19,A1538,'Core Analysis'!$D$2:$D$19,"&gt;0")&gt;0,VLOOKUP(A1538,'Core Analysis'!$B$2:$D$19,3,FALSE),POWER(('Assumptions'!$B$4*'Assumptions'!$B$5)/(E1538*POWER(M1538,'Assumptions'!$B$6)),1/'Assumptions'!$B$7)),"")</x:f>
        <x:v>0.3612723315045006</x:v>
      </x:c>
      <x:c r="O1538" s="9" t="n">
        <x:f>IFERROR('Assumptions'!$B$12*POWER(M1538,'Assumptions'!$B$13)/POWER(N1538,2),"")</x:f>
        <x:v>0.002049218064535578</x:v>
      </x:c>
    </x:row>
    <x:row r="1539">
      <x:c r="A1539" s="8" t="n">
        <x:v>8568.5</x:v>
      </x:c>
      <x:c r="B1539" s="1" t="n">
        <x:v>35.3333</x:v>
      </x:c>
      <x:c r="C1539" s="1" t="n">
        <x:v>8.5133</x:v>
      </x:c>
      <x:c r="D1539" s="1" t="n">
        <x:v>-99.9111</x:v>
      </x:c>
      <x:c r="E1539" s="1" t="n">
        <x:v>18.2029</x:v>
      </x:c>
      <x:c r="F1539" s="1" t="n">
        <x:v>23.8251</x:v>
      </x:c>
      <x:c r="G1539" s="1" t="n">
        <x:v>33.6019</x:v>
      </x:c>
      <x:c r="H1539" s="1" t="n">
        <x:v>90.4</x:v>
      </x:c>
      <x:c r="I1539" s="1" t="n">
        <x:v>2.3</x:v>
      </x:c>
      <x:c r="J1539" s="1" t="n">
        <x:v>0.0004</x:v>
      </x:c>
      <x:c r="K1539" s="1" t="n">
        <x:v>2.5644</x:v>
      </x:c>
      <x:c r="L1539" s="1" t="n">
        <x:v>23.5467</x:v>
      </x:c>
      <x:c r="M1539" s="1" t="n">
        <x:f>IFERROR(IF(COUNTIF('Core Analysis'!$B$2:$B$19,A1539)&gt;0,VLOOKUP(A1539,'Core Analysis'!$B$2:$D$19,2,FALSE),SQRT((POWER(L1539/'Assumptions'!$B$8,2)+POWER(('Assumptions'!$B$2-I1539)/('Assumptions'!$B$2-'Assumptions'!$B$3),2))/2)),"")</x:f>
        <x:v>0.2398661432966093</x:v>
      </x:c>
      <x:c r="N1539" s="1" t="n">
        <x:f>IFERROR(IF(COUNTIFS('Core Analysis'!$B$2:$B$19,A1539,'Core Analysis'!$D$2:$D$19,"&gt;0")&gt;0,VLOOKUP(A1539,'Core Analysis'!$B$2:$D$19,3,FALSE),POWER(('Assumptions'!$B$4*'Assumptions'!$B$5)/(E1539*POWER(M1539,'Assumptions'!$B$6)),1/'Assumptions'!$B$7)),"")</x:f>
        <x:v>0.3656156471696961</x:v>
      </x:c>
      <x:c r="O1539" s="9" t="n">
        <x:f>IFERROR('Assumptions'!$B$12*POWER(M1539,'Assumptions'!$B$13)/POWER(N1539,2),"")</x:f>
        <x:v>0.0019026230375557864</x:v>
      </x:c>
    </x:row>
    <x:row r="1540">
      <x:c r="A1540" s="8" t="n">
        <x:v>8569</x:v>
      </x:c>
      <x:c r="B1540" s="1" t="n">
        <x:v>36.5333</x:v>
      </x:c>
      <x:c r="C1540" s="1" t="n">
        <x:v>8.5178</x:v>
      </x:c>
      <x:c r="D1540" s="1" t="n">
        <x:v>-100</x:v>
      </x:c>
      <x:c r="E1540" s="1" t="n">
        <x:v>18.0176</x:v>
      </x:c>
      <x:c r="F1540" s="1" t="n">
        <x:v>24.1192</x:v>
      </x:c>
      <x:c r="G1540" s="1" t="n">
        <x:v>34.3671</x:v>
      </x:c>
      <x:c r="H1540" s="1" t="n">
        <x:v>90.7556</x:v>
      </x:c>
      <x:c r="I1540" s="1" t="n">
        <x:v>2.302</x:v>
      </x:c>
      <x:c r="J1540" s="1" t="n">
        <x:v>-0.002</x:v>
      </x:c>
      <x:c r="K1540" s="1" t="n">
        <x:v>2.56</x:v>
      </x:c>
      <x:c r="L1540" s="1" t="n">
        <x:v>24.24</x:v>
      </x:c>
      <x:c r="M1540" s="1" t="n">
        <x:f>IFERROR(IF(COUNTIF('Core Analysis'!$B$2:$B$19,A1540)&gt;0,VLOOKUP(A1540,'Core Analysis'!$B$2:$D$19,2,FALSE),SQRT((POWER(L1540/'Assumptions'!$B$8,2)+POWER(('Assumptions'!$B$2-I1540)/('Assumptions'!$B$2-'Assumptions'!$B$3),2))/2)),"")</x:f>
        <x:v>0.24271182796313645</x:v>
      </x:c>
      <x:c r="N1540" s="1" t="n">
        <x:f>IFERROR(IF(COUNTIFS('Core Analysis'!$B$2:$B$19,A1540,'Core Analysis'!$D$2:$D$19,"&gt;0")&gt;0,VLOOKUP(A1540,'Core Analysis'!$B$2:$D$19,3,FALSE),POWER(('Assumptions'!$B$4*'Assumptions'!$B$5)/(E1540*POWER(M1540,'Assumptions'!$B$6)),1/'Assumptions'!$B$7)),"")</x:f>
        <x:v>0.36318224271928234</x:v>
      </x:c>
      <x:c r="O1540" s="9" t="n">
        <x:f>IFERROR('Assumptions'!$B$12*POWER(M1540,'Assumptions'!$B$13)/POWER(N1540,2),"")</x:f>
        <x:v>0.0020309060670219495</x:v>
      </x:c>
    </x:row>
    <x:row r="1541">
      <x:c r="A1541" s="8" t="n">
        <x:v>8569.5</x:v>
      </x:c>
      <x:c r="B1541" s="1" t="n">
        <x:v>33.5</x:v>
      </x:c>
      <x:c r="C1541" s="1" t="n">
        <x:v>8.52</x:v>
      </x:c>
      <x:c r="D1541" s="1" t="n">
        <x:v>-100</x:v>
      </x:c>
      <x:c r="E1541" s="1" t="n">
        <x:v>18.1286</x:v>
      </x:c>
      <x:c r="F1541" s="1" t="n">
        <x:v>23.8981</x:v>
      </x:c>
      <x:c r="G1541" s="1" t="n">
        <x:v>34.9701</x:v>
      </x:c>
      <x:c r="H1541" s="1" t="n">
        <x:v>91.0667</x:v>
      </x:c>
      <x:c r="I1541" s="1" t="n">
        <x:v>2.2967</x:v>
      </x:c>
      <x:c r="J1541" s="1" t="n">
        <x:v>-0.0057</x:v>
      </x:c>
      <x:c r="K1541" s="1" t="n">
        <x:v>2.56</x:v>
      </x:c>
      <x:c r="L1541" s="1" t="n">
        <x:v>23.84</x:v>
      </x:c>
      <x:c r="M1541" s="1" t="n">
        <x:f>IFERROR(IF(COUNTIF('Core Analysis'!$B$2:$B$19,A1541)&gt;0,VLOOKUP(A1541,'Core Analysis'!$B$2:$D$19,2,FALSE),SQRT((POWER(L1541/'Assumptions'!$B$8,2)+POWER(('Assumptions'!$B$2-I1541)/('Assumptions'!$B$2-'Assumptions'!$B$3),2))/2)),"")</x:f>
        <x:v>0.2422829537173003</x:v>
      </x:c>
      <x:c r="N1541" s="1" t="n">
        <x:f>IFERROR(IF(COUNTIFS('Core Analysis'!$B$2:$B$19,A1541,'Core Analysis'!$D$2:$D$19,"&gt;0")&gt;0,VLOOKUP(A1541,'Core Analysis'!$B$2:$D$19,3,FALSE),POWER(('Assumptions'!$B$4*'Assumptions'!$B$5)/(E1541*POWER(M1541,'Assumptions'!$B$6)),1/'Assumptions'!$B$7)),"")</x:f>
        <x:v>0.3627095787646868</x:v>
      </x:c>
      <x:c r="O1541" s="9" t="n">
        <x:f>IFERROR('Assumptions'!$B$12*POWER(M1541,'Assumptions'!$B$13)/POWER(N1541,2),"")</x:f>
        <x:v>0.0020204189844276036</x:v>
      </x:c>
    </x:row>
    <x:row r="1542">
      <x:c r="A1542" s="8" t="n">
        <x:v>8570</x:v>
      </x:c>
      <x:c r="B1542" s="1" t="n">
        <x:v>32.9667</x:v>
      </x:c>
      <x:c r="C1542" s="1" t="n">
        <x:v>8.52</x:v>
      </x:c>
      <x:c r="D1542" s="1" t="n">
        <x:v>-99.7778</x:v>
      </x:c>
      <x:c r="E1542" s="1" t="n">
        <x:v>18.1286</x:v>
      </x:c>
      <x:c r="F1542" s="1" t="n">
        <x:v>24.3424</x:v>
      </x:c>
      <x:c r="G1542" s="1" t="n">
        <x:v>34.5787</x:v>
      </x:c>
      <x:c r="H1542" s="1" t="n">
        <x:v>90.6889</x:v>
      </x:c>
      <x:c r="I1542" s="1" t="n">
        <x:v>2.2911</x:v>
      </x:c>
      <x:c r="J1542" s="1" t="n">
        <x:v>-0.0081</x:v>
      </x:c>
      <x:c r="K1542" s="1" t="n">
        <x:v>2.6311</x:v>
      </x:c>
      <x:c r="L1542" s="1" t="n">
        <x:v>23.8</x:v>
      </x:c>
      <x:c r="M1542" s="1" t="n">
        <x:f>IFERROR(IF(COUNTIF('Core Analysis'!$B$2:$B$19,A1542)&gt;0,VLOOKUP(A1542,'Core Analysis'!$B$2:$D$19,2,FALSE),SQRT((POWER(L1542/'Assumptions'!$B$8,2)+POWER(('Assumptions'!$B$2-I1542)/('Assumptions'!$B$2-'Assumptions'!$B$3),2))/2)),"")</x:f>
        <x:v>0.24374642721792564</x:v>
      </x:c>
      <x:c r="N1542" s="1" t="n">
        <x:f>IFERROR(IF(COUNTIFS('Core Analysis'!$B$2:$B$19,A1542,'Core Analysis'!$D$2:$D$19,"&gt;0")&gt;0,VLOOKUP(A1542,'Core Analysis'!$B$2:$D$19,3,FALSE),POWER(('Assumptions'!$B$4*'Assumptions'!$B$5)/(E1542*POWER(M1542,'Assumptions'!$B$6)),1/'Assumptions'!$B$7)),"")</x:f>
        <x:v>0.36053184076457034</x:v>
      </x:c>
      <x:c r="O1542" s="9" t="n">
        <x:f>IFERROR('Assumptions'!$B$12*POWER(M1542,'Assumptions'!$B$13)/POWER(N1542,2),"")</x:f>
        <x:v>0.002099809974770681</x:v>
      </x:c>
    </x:row>
    <x:row r="1543">
      <x:c r="A1543" s="8" t="n">
        <x:v>8570.5</x:v>
      </x:c>
      <x:c r="B1543" s="1" t="n">
        <x:v>34.1</x:v>
      </x:c>
      <x:c r="C1543" s="1" t="n">
        <x:v>8.52</x:v>
      </x:c>
      <x:c r="D1543" s="1" t="n">
        <x:v>-99.0667</x:v>
      </x:c>
      <x:c r="E1543" s="1" t="n">
        <x:v>18.2216</x:v>
      </x:c>
      <x:c r="F1543" s="1" t="n">
        <x:v>24.0208</x:v>
      </x:c>
      <x:c r="G1543" s="1" t="n">
        <x:v>34.4023</x:v>
      </x:c>
      <x:c r="H1543" s="1" t="n">
        <x:v>90.6667</x:v>
      </x:c>
      <x:c r="I1543" s="1" t="n">
        <x:v>2.2911</x:v>
      </x:c>
      <x:c r="J1543" s="1" t="n">
        <x:v>-0.0102</x:v>
      </x:c>
      <x:c r="K1543" s="1" t="n">
        <x:v>2.6889</x:v>
      </x:c>
      <x:c r="L1543" s="1" t="n">
        <x:v>23.5333</x:v>
      </x:c>
      <x:c r="M1543" s="1" t="n">
        <x:f>IFERROR(IF(COUNTIF('Core Analysis'!$B$2:$B$19,A1543)&gt;0,VLOOKUP(A1543,'Core Analysis'!$B$2:$D$19,2,FALSE),SQRT((POWER(L1543/'Assumptions'!$B$8,2)+POWER(('Assumptions'!$B$2-I1543)/('Assumptions'!$B$2-'Assumptions'!$B$3),2))/2)),"")</x:f>
        <x:v>0.24244820318163532</x:v>
      </x:c>
      <x:c r="N1543" s="1" t="n">
        <x:f>IFERROR(IF(COUNTIFS('Core Analysis'!$B$2:$B$19,A1543,'Core Analysis'!$D$2:$D$19,"&gt;0")&gt;0,VLOOKUP(A1543,'Core Analysis'!$B$2:$D$19,3,FALSE),POWER(('Assumptions'!$B$4*'Assumptions'!$B$5)/(E1543*POWER(M1543,'Assumptions'!$B$6)),1/'Assumptions'!$B$7)),"")</x:f>
        <x:v>0.3615362038549258</x:v>
      </x:c>
      <x:c r="O1543" s="9" t="n">
        <x:f>IFERROR('Assumptions'!$B$12*POWER(M1543,'Assumptions'!$B$13)/POWER(N1543,2),"")</x:f>
        <x:v>0.0020396647411449293</x:v>
      </x:c>
    </x:row>
    <x:row r="1544">
      <x:c r="A1544" s="8" t="n">
        <x:v>8571</x:v>
      </x:c>
      <x:c r="B1544" s="1" t="n">
        <x:v>36.7333</x:v>
      </x:c>
      <x:c r="C1544" s="1" t="n">
        <x:v>8.52</x:v>
      </x:c>
      <x:c r="D1544" s="1" t="n">
        <x:v>-99.5111</x:v>
      </x:c>
      <x:c r="E1544" s="1" t="n">
        <x:v>18.2776</x:v>
      </x:c>
      <x:c r="F1544" s="1" t="n">
        <x:v>23.5101</x:v>
      </x:c>
      <x:c r="G1544" s="1" t="n">
        <x:v>33.2941</x:v>
      </x:c>
      <x:c r="H1544" s="1" t="n">
        <x:v>90.4</x:v>
      </x:c>
      <x:c r="I1544" s="1" t="n">
        <x:v>2.2962</x:v>
      </x:c>
      <x:c r="J1544" s="1" t="n">
        <x:v>-0.0099</x:v>
      </x:c>
      <x:c r="K1544" s="1" t="n">
        <x:v>2.7733</x:v>
      </x:c>
      <x:c r="L1544" s="1" t="n">
        <x:v>22.96</x:v>
      </x:c>
      <x:c r="M1544" s="1" t="n">
        <x:f>IFERROR(IF(COUNTIF('Core Analysis'!$B$2:$B$19,A1544)&gt;0,VLOOKUP(A1544,'Core Analysis'!$B$2:$D$19,2,FALSE),SQRT((POWER(L1544/'Assumptions'!$B$8,2)+POWER(('Assumptions'!$B$2-I1544)/('Assumptions'!$B$2-'Assumptions'!$B$3),2))/2)),"")</x:f>
        <x:v>0.23814578300760458</x:v>
      </x:c>
      <x:c r="N1544" s="1" t="n">
        <x:f>IFERROR(IF(COUNTIFS('Core Analysis'!$B$2:$B$19,A1544,'Core Analysis'!$D$2:$D$19,"&gt;0")&gt;0,VLOOKUP(A1544,'Core Analysis'!$B$2:$D$19,3,FALSE),POWER(('Assumptions'!$B$4*'Assumptions'!$B$5)/(E1544*POWER(M1544,'Assumptions'!$B$6)),1/'Assumptions'!$B$7)),"")</x:f>
        <x:v>0.3675035493840267</x:v>
      </x:c>
      <x:c r="O1544" s="9" t="n">
        <x:f>IFERROR('Assumptions'!$B$12*POWER(M1544,'Assumptions'!$B$13)/POWER(N1544,2),"")</x:f>
        <x:v>0.001824418944361609</x:v>
      </x:c>
    </x:row>
    <x:row r="1545">
      <x:c r="A1545" s="8" t="n">
        <x:v>8571.5</x:v>
      </x:c>
      <x:c r="B1545" s="1" t="n">
        <x:v>37.8667</x:v>
      </x:c>
      <x:c r="C1545" s="1" t="n">
        <x:v>8.5311</x:v>
      </x:c>
      <x:c r="D1545" s="1" t="n">
        <x:v>-99.4222</x:v>
      </x:c>
      <x:c r="E1545" s="1" t="n">
        <x:v>18.4467</x:v>
      </x:c>
      <x:c r="F1545" s="1" t="n">
        <x:v>23.2468</x:v>
      </x:c>
      <x:c r="G1545" s="1" t="n">
        <x:v>32.9211</x:v>
      </x:c>
      <x:c r="H1545" s="1" t="n">
        <x:v>90.8</x:v>
      </x:c>
      <x:c r="I1545" s="1" t="n">
        <x:v>2.298</x:v>
      </x:c>
      <x:c r="J1545" s="1" t="n">
        <x:v>-0.0073</x:v>
      </x:c>
      <x:c r="K1545" s="1" t="n">
        <x:v>2.6667</x:v>
      </x:c>
      <x:c r="L1545" s="1" t="n">
        <x:v>23.72</x:v>
      </x:c>
      <x:c r="M1545" s="1" t="n">
        <x:f>IFERROR(IF(COUNTIF('Core Analysis'!$B$2:$B$19,A1545)&gt;0,VLOOKUP(A1545,'Core Analysis'!$B$2:$D$19,2,FALSE),SQRT((POWER(L1545/'Assumptions'!$B$8,2)+POWER(('Assumptions'!$B$2-I1545)/('Assumptions'!$B$2-'Assumptions'!$B$3),2))/2)),"")</x:f>
        <x:v>0.24130881865356346</x:v>
      </x:c>
      <x:c r="N1545" s="1" t="n">
        <x:f>IFERROR(IF(COUNTIFS('Core Analysis'!$B$2:$B$19,A1545,'Core Analysis'!$D$2:$D$19,"&gt;0")&gt;0,VLOOKUP(A1545,'Core Analysis'!$B$2:$D$19,3,FALSE),POWER(('Assumptions'!$B$4*'Assumptions'!$B$5)/(E1545*POWER(M1545,'Assumptions'!$B$6)),1/'Assumptions'!$B$7)),"")</x:f>
        <x:v>0.3610201828834719</x:v>
      </x:c>
      <x:c r="O1545" s="9" t="n">
        <x:f>IFERROR('Assumptions'!$B$12*POWER(M1545,'Assumptions'!$B$13)/POWER(N1545,2),"")</x:f>
        <x:v>0.0020035399019948845</x:v>
      </x:c>
    </x:row>
    <x:row r="1546">
      <x:c r="A1546" s="8" t="n">
        <x:v>8572</x:v>
      </x:c>
      <x:c r="B1546" s="1" t="n">
        <x:v>39.2667</x:v>
      </x:c>
      <x:c r="C1546" s="1" t="n">
        <x:v>8.54</x:v>
      </x:c>
      <x:c r="D1546" s="1" t="n">
        <x:v>-99.2</x:v>
      </x:c>
      <x:c r="E1546" s="1" t="n">
        <x:v>18.6365</x:v>
      </x:c>
      <x:c r="F1546" s="1" t="n">
        <x:v>23.7762</x:v>
      </x:c>
      <x:c r="G1546" s="1" t="n">
        <x:v>32.3864</x:v>
      </x:c>
      <x:c r="H1546" s="1" t="n">
        <x:v>90.5111</x:v>
      </x:c>
      <x:c r="I1546" s="1" t="n">
        <x:v>2.2927</x:v>
      </x:c>
      <x:c r="J1546" s="1" t="n">
        <x:v>-0.0103</x:v>
      </x:c>
      <x:c r="K1546" s="1" t="n">
        <x:v>2.6178</x:v>
      </x:c>
      <x:c r="L1546" s="1" t="n">
        <x:v>23.12</x:v>
      </x:c>
      <x:c r="M1546" s="1" t="n">
        <x:f>IFERROR(IF(COUNTIF('Core Analysis'!$B$2:$B$19,A1546)&gt;0,VLOOKUP(A1546,'Core Analysis'!$B$2:$D$19,2,FALSE),SQRT((POWER(L1546/'Assumptions'!$B$8,2)+POWER(('Assumptions'!$B$2-I1546)/('Assumptions'!$B$2-'Assumptions'!$B$3),2))/2)),"")</x:f>
        <x:v>0.23996981106890442</x:v>
      </x:c>
      <x:c r="N1546" s="1" t="n">
        <x:f>IFERROR(IF(COUNTIFS('Core Analysis'!$B$2:$B$19,A1546,'Core Analysis'!$D$2:$D$19,"&gt;0")&gt;0,VLOOKUP(A1546,'Core Analysis'!$B$2:$D$19,3,FALSE),POWER(('Assumptions'!$B$4*'Assumptions'!$B$5)/(E1546*POWER(M1546,'Assumptions'!$B$6)),1/'Assumptions'!$B$7)),"")</x:f>
        <x:v>0.3611812788840195</x:v>
      </x:c>
      <x:c r="O1546" s="9" t="n">
        <x:f>IFERROR('Assumptions'!$B$12*POWER(M1546,'Assumptions'!$B$13)/POWER(N1546,2),"")</x:f>
        <x:v>0.00195333857936675</x:v>
      </x:c>
    </x:row>
    <x:row r="1547">
      <x:c r="A1547" s="8" t="n">
        <x:v>8572.5</x:v>
      </x:c>
      <x:c r="B1547" s="1" t="n">
        <x:v>39.8</x:v>
      </x:c>
      <x:c r="C1547" s="1" t="n">
        <x:v>8.5333</x:v>
      </x:c>
      <x:c r="D1547" s="1" t="n">
        <x:v>-99.3111</x:v>
      </x:c>
      <x:c r="E1547" s="1" t="n">
        <x:v>18.4656</x:v>
      </x:c>
      <x:c r="F1547" s="1" t="n">
        <x:v>24.3424</x:v>
      </x:c>
      <x:c r="G1547" s="1" t="n">
        <x:v>32.9212</x:v>
      </x:c>
      <x:c r="H1547" s="1" t="n">
        <x:v>90.1333</x:v>
      </x:c>
      <x:c r="I1547" s="1" t="n">
        <x:v>2.2967</x:v>
      </x:c>
      <x:c r="J1547" s="1" t="n">
        <x:v>-0.0114</x:v>
      </x:c>
      <x:c r="K1547" s="1" t="n">
        <x:v>2.5911</x:v>
      </x:c>
      <x:c r="L1547" s="1" t="n">
        <x:v>23.76</x:v>
      </x:c>
      <x:c r="M1547" s="1" t="n">
        <x:f>IFERROR(IF(COUNTIF('Core Analysis'!$B$2:$B$19,A1547)&gt;0,VLOOKUP(A1547,'Core Analysis'!$B$2:$D$19,2,FALSE),SQRT((POWER(L1547/'Assumptions'!$B$8,2)+POWER(('Assumptions'!$B$2-I1547)/('Assumptions'!$B$2-'Assumptions'!$B$3),2))/2)),"")</x:f>
        <x:v>0.2418897055725594</x:v>
      </x:c>
      <x:c r="N1547" s="1" t="n">
        <x:f>IFERROR(IF(COUNTIFS('Core Analysis'!$B$2:$B$19,A1547,'Core Analysis'!$D$2:$D$19,"&gt;0")&gt;0,VLOOKUP(A1547,'Core Analysis'!$B$2:$D$19,3,FALSE),POWER(('Assumptions'!$B$4*'Assumptions'!$B$5)/(E1547*POWER(M1547,'Assumptions'!$B$6)),1/'Assumptions'!$B$7)),"")</x:f>
        <x:v>0.3599688495818998</x:v>
      </x:c>
      <x:c r="O1547" s="9" t="n">
        <x:f>IFERROR('Assumptions'!$B$12*POWER(M1547,'Assumptions'!$B$13)/POWER(N1547,2),"")</x:f>
        <x:v>0.0020366929782717324</x:v>
      </x:c>
    </x:row>
    <x:row r="1548">
      <x:c r="A1548" s="8" t="n">
        <x:v>8573</x:v>
      </x:c>
      <x:c r="B1548" s="1" t="n">
        <x:v>38.5333</x:v>
      </x:c>
      <x:c r="C1548" s="1" t="n">
        <x:v>8.5333</x:v>
      </x:c>
      <x:c r="D1548" s="1" t="n">
        <x:v>-99.4889</x:v>
      </x:c>
      <x:c r="E1548" s="1" t="n">
        <x:v>18.6365</x:v>
      </x:c>
      <x:c r="F1548" s="1" t="n">
        <x:v>24.0699</x:v>
      </x:c>
      <x:c r="G1548" s="1" t="n">
        <x:v>33.8091</x:v>
      </x:c>
      <x:c r="H1548" s="1" t="n">
        <x:v>89.1111</x:v>
      </x:c>
      <x:c r="I1548" s="1" t="n">
        <x:v>2.3058</x:v>
      </x:c>
      <x:c r="J1548" s="1" t="n">
        <x:v>-0.014</x:v>
      </x:c>
      <x:c r="K1548" s="1" t="n">
        <x:v>2.8578</x:v>
      </x:c>
      <x:c r="L1548" s="1" t="n">
        <x:v>22.84</x:v>
      </x:c>
      <x:c r="M1548" s="1" t="n">
        <x:f>IFERROR(IF(COUNTIF('Core Analysis'!$B$2:$B$19,A1548)&gt;0,VLOOKUP(A1548,'Core Analysis'!$B$2:$D$19,2,FALSE),SQRT((POWER(L1548/'Assumptions'!$B$8,2)+POWER(('Assumptions'!$B$2-I1548)/('Assumptions'!$B$2-'Assumptions'!$B$3),2))/2)),"")</x:f>
        <x:v>0.23468907110760384</x:v>
      </x:c>
      <x:c r="N1548" s="1" t="n">
        <x:f>IFERROR(IF(COUNTIFS('Core Analysis'!$B$2:$B$19,A1548,'Core Analysis'!$D$2:$D$19,"&gt;0")&gt;0,VLOOKUP(A1548,'Core Analysis'!$B$2:$D$19,3,FALSE),POWER(('Assumptions'!$B$4*'Assumptions'!$B$5)/(E1548*POWER(M1548,'Assumptions'!$B$6)),1/'Assumptions'!$B$7)),"")</x:f>
        <x:v>0.36930822064434543</x:v>
      </x:c>
      <x:c r="O1548" s="9" t="n">
        <x:f>IFERROR('Assumptions'!$B$12*POWER(M1548,'Assumptions'!$B$13)/POWER(N1548,2),"")</x:f>
        <x:v>0.0016940630463578462</x:v>
      </x:c>
    </x:row>
    <x:row r="1549">
      <x:c r="A1549" s="8" t="n">
        <x:v>8573.5</x:v>
      </x:c>
      <x:c r="B1549" s="1" t="n">
        <x:v>35.2667</x:v>
      </x:c>
      <x:c r="C1549" s="1" t="n">
        <x:v>8.5444</x:v>
      </x:c>
      <x:c r="D1549" s="1" t="n">
        <x:v>-99.0667</x:v>
      </x:c>
      <x:c r="E1549" s="1" t="n">
        <x:v>18.6365</x:v>
      </x:c>
      <x:c r="F1549" s="1" t="n">
        <x:v>23.752</x:v>
      </x:c>
      <x:c r="G1549" s="1" t="n">
        <x:v>34.685</x:v>
      </x:c>
      <x:c r="H1549" s="1" t="n">
        <x:v>88.1778</x:v>
      </x:c>
      <x:c r="I1549" s="1" t="n">
        <x:v>2.3544</x:v>
      </x:c>
      <x:c r="J1549" s="1" t="n">
        <x:v>-0.009</x:v>
      </x:c>
      <x:c r="K1549" s="1" t="n">
        <x:v>3.2933</x:v>
      </x:c>
      <x:c r="L1549" s="1" t="n">
        <x:v>23.28</x:v>
      </x:c>
      <x:c r="M1549" s="1" t="n">
        <x:f>IFERROR(IF(COUNTIF('Core Analysis'!$B$2:$B$19,A1549)&gt;0,VLOOKUP(A1549,'Core Analysis'!$B$2:$D$19,2,FALSE),SQRT((POWER(L1549/'Assumptions'!$B$8,2)+POWER(('Assumptions'!$B$2-I1549)/('Assumptions'!$B$2-'Assumptions'!$B$3),2))/2)),"")</x:f>
        <x:v>0.22290895303075103</x:v>
      </x:c>
      <x:c r="N1549" s="1" t="n">
        <x:f>IFERROR(IF(COUNTIFS('Core Analysis'!$B$2:$B$19,A1549,'Core Analysis'!$D$2:$D$19,"&gt;0")&gt;0,VLOOKUP(A1549,'Core Analysis'!$B$2:$D$19,3,FALSE),POWER(('Assumptions'!$B$4*'Assumptions'!$B$5)/(E1549*POWER(M1549,'Assumptions'!$B$6)),1/'Assumptions'!$B$7)),"")</x:f>
        <x:v>0.38882513275932284</x:v>
      </x:c>
      <x:c r="O1549" s="9" t="n">
        <x:f>IFERROR('Assumptions'!$B$12*POWER(M1549,'Assumptions'!$B$13)/POWER(N1549,2),"")</x:f>
        <x:v>0.001218403964678538</x:v>
      </x:c>
    </x:row>
    <x:row r="1550">
      <x:c r="A1550" s="8" t="n">
        <x:v>8574</x:v>
      </x:c>
      <x:c r="B1550" s="1" t="n">
        <x:v>34.8667</x:v>
      </x:c>
      <x:c r="C1550" s="1" t="n">
        <x:v>8.5644</x:v>
      </x:c>
      <x:c r="D1550" s="1" t="n">
        <x:v>-99.5333</x:v>
      </x:c>
      <x:c r="E1550" s="1" t="n">
        <x:v>18.6747</x:v>
      </x:c>
      <x:c r="F1550" s="1" t="n">
        <x:v>22.3381</x:v>
      </x:c>
      <x:c r="G1550" s="1" t="n">
        <x:v>31.9912</x:v>
      </x:c>
      <x:c r="H1550" s="1" t="n">
        <x:v>87.0889</x:v>
      </x:c>
      <x:c r="I1550" s="1" t="n">
        <x:v>2.396</x:v>
      </x:c>
      <x:c r="J1550" s="1" t="n">
        <x:v>-0.0017</x:v>
      </x:c>
      <x:c r="K1550" s="1" t="n">
        <x:v>3.1289</x:v>
      </x:c>
      <x:c r="L1550" s="1" t="n">
        <x:v>22.92</x:v>
      </x:c>
      <x:c r="M1550" s="1" t="n">
        <x:f>IFERROR(IF(COUNTIF('Core Analysis'!$B$2:$B$19,A1550)&gt;0,VLOOKUP(A1550,'Core Analysis'!$B$2:$D$19,2,FALSE),SQRT((POWER(L1550/'Assumptions'!$B$8,2)+POWER(('Assumptions'!$B$2-I1550)/('Assumptions'!$B$2-'Assumptions'!$B$3),2))/2)),"")</x:f>
        <x:v>0.20978165485804784</x:v>
      </x:c>
      <x:c r="N1550" s="1" t="n">
        <x:f>IFERROR(IF(COUNTIFS('Core Analysis'!$B$2:$B$19,A1550,'Core Analysis'!$D$2:$D$19,"&gt;0")&gt;0,VLOOKUP(A1550,'Core Analysis'!$B$2:$D$19,3,FALSE),POWER(('Assumptions'!$B$4*'Assumptions'!$B$5)/(E1550*POWER(M1550,'Assumptions'!$B$6)),1/'Assumptions'!$B$7)),"")</x:f>
        <x:v>0.4127334749015009</x:v>
      </x:c>
      <x:c r="O1550" s="9" t="n">
        <x:f>IFERROR('Assumptions'!$B$12*POWER(M1550,'Assumptions'!$B$13)/POWER(N1550,2),"")</x:f>
        <x:v>0.0008278974622985377</x:v>
      </x:c>
    </x:row>
    <x:row r="1551">
      <x:c r="A1551" s="8" t="n">
        <x:v>8574.5</x:v>
      </x:c>
      <x:c r="B1551" s="1" t="n">
        <x:v>33.9</x:v>
      </x:c>
      <x:c r="C1551" s="1" t="n">
        <x:v>8.5867</x:v>
      </x:c>
      <x:c r="D1551" s="1" t="n">
        <x:v>-99</x:v>
      </x:c>
      <x:c r="E1551" s="1" t="n">
        <x:v>18.6938</x:v>
      </x:c>
      <x:c r="F1551" s="1" t="n">
        <x:v>21.2234</x:v>
      </x:c>
      <x:c r="G1551" s="1" t="n">
        <x:v>35.4429</x:v>
      </x:c>
      <x:c r="H1551" s="1" t="n">
        <x:v>87.0444</x:v>
      </x:c>
      <x:c r="I1551" s="1" t="n">
        <x:v>2.3816</x:v>
      </x:c>
      <x:c r="J1551" s="1" t="n">
        <x:v>-0.0066</x:v>
      </x:c>
      <x:c r="K1551" s="1" t="n">
        <x:v>2.9733</x:v>
      </x:c>
      <x:c r="L1551" s="1" t="n">
        <x:v>25.0133</x:v>
      </x:c>
      <x:c r="M1551" s="1" t="n">
        <x:f>IFERROR(IF(COUNTIF('Core Analysis'!$B$2:$B$19,A1551)&gt;0,VLOOKUP(A1551,'Core Analysis'!$B$2:$D$19,2,FALSE),SQRT((POWER(L1551/'Assumptions'!$B$8,2)+POWER(('Assumptions'!$B$2-I1551)/('Assumptions'!$B$2-'Assumptions'!$B$3),2))/2)),"")</x:f>
        <x:v>0.2250275454606662</x:v>
      </x:c>
      <x:c r="N1551" s="1" t="n">
        <x:f>IFERROR(IF(COUNTIFS('Core Analysis'!$B$2:$B$19,A1551,'Core Analysis'!$D$2:$D$19,"&gt;0")&gt;0,VLOOKUP(A1551,'Core Analysis'!$B$2:$D$19,3,FALSE),POWER(('Assumptions'!$B$4*'Assumptions'!$B$5)/(E1551*POWER(M1551,'Assumptions'!$B$6)),1/'Assumptions'!$B$7)),"")</x:f>
        <x:v>0.3845736629556493</x:v>
      </x:c>
      <x:c r="O1551" s="9" t="n">
        <x:f>IFERROR('Assumptions'!$B$12*POWER(M1551,'Assumptions'!$B$13)/POWER(N1551,2),"")</x:f>
        <x:v>0.0012984249022074989</x:v>
      </x:c>
    </x:row>
    <x:row r="1552">
      <x:c r="A1552" s="8" t="n">
        <x:v>8575</x:v>
      </x:c>
      <x:c r="B1552" s="1" t="n">
        <x:v>36.5333</x:v>
      </x:c>
      <x:c r="C1552" s="1" t="n">
        <x:v>8.5689</x:v>
      </x:c>
      <x:c r="D1552" s="1" t="n">
        <x:v>-98</x:v>
      </x:c>
      <x:c r="E1552" s="1" t="n">
        <x:v>18.8475</x:v>
      </x:c>
      <x:c r="F1552" s="1" t="n">
        <x:v>20.9212</x:v>
      </x:c>
      <x:c r="G1552" s="1" t="n">
        <x:v>38.3439</x:v>
      </x:c>
      <x:c r="H1552" s="1" t="n">
        <x:v>87.6444</x:v>
      </x:c>
      <x:c r="I1552" s="1" t="n">
        <x:v>2.3344</x:v>
      </x:c>
      <x:c r="J1552" s="1" t="n">
        <x:v>-0.0087</x:v>
      </x:c>
      <x:c r="K1552" s="1" t="n">
        <x:v>2.8933</x:v>
      </x:c>
      <x:c r="L1552" s="1" t="n">
        <x:v>26.48</x:v>
      </x:c>
      <x:c r="M1552" s="1" t="n">
        <x:f>IFERROR(IF(COUNTIF('Core Analysis'!$B$2:$B$19,A1552)&gt;0,VLOOKUP(A1552,'Core Analysis'!$B$2:$D$19,2,FALSE),SQRT((POWER(L1552/'Assumptions'!$B$8,2)+POWER(('Assumptions'!$B$2-I1552)/('Assumptions'!$B$2-'Assumptions'!$B$3),2))/2)),"")</x:f>
        <x:v>0.24533489708000553</x:v>
      </x:c>
      <x:c r="N1552" s="1" t="n">
        <x:f>IFERROR(IF(COUNTIFS('Core Analysis'!$B$2:$B$19,A1552,'Core Analysis'!$D$2:$D$19,"&gt;0")&gt;0,VLOOKUP(A1552,'Core Analysis'!$B$2:$D$19,3,FALSE),POWER(('Assumptions'!$B$4*'Assumptions'!$B$5)/(E1552*POWER(M1552,'Assumptions'!$B$6)),1/'Assumptions'!$B$7)),"")</x:f>
        <x:v>0.35129972842635765</x:v>
      </x:c>
      <x:c r="O1552" s="9" t="n">
        <x:f>IFERROR('Assumptions'!$B$12*POWER(M1552,'Assumptions'!$B$13)/POWER(N1552,2),"")</x:f>
        <x:v>0.002275748800620926</x:v>
      </x:c>
    </x:row>
    <x:row r="1553">
      <x:c r="A1553" s="8" t="n">
        <x:v>8575.5</x:v>
      </x:c>
      <x:c r="B1553" s="1" t="n">
        <x:v>36.9333</x:v>
      </x:c>
      <x:c r="C1553" s="1" t="n">
        <x:v>8.5667</x:v>
      </x:c>
      <x:c r="D1553" s="1" t="n">
        <x:v>-98.5778</x:v>
      </x:c>
      <x:c r="E1553" s="1" t="n">
        <x:v>19.1783</x:v>
      </x:c>
      <x:c r="F1553" s="1" t="n">
        <x:v>22.3392</x:v>
      </x:c>
      <x:c r="G1553" s="1" t="n">
        <x:v>37.8373</x:v>
      </x:c>
      <x:c r="H1553" s="1" t="n">
        <x:v>88.5333</x:v>
      </x:c>
      <x:c r="I1553" s="1" t="n">
        <x:v>2.3007</x:v>
      </x:c>
      <x:c r="J1553" s="1" t="n">
        <x:v>-0.0127</x:v>
      </x:c>
      <x:c r="K1553" s="1" t="n">
        <x:v>3.0889</x:v>
      </x:c>
      <x:c r="L1553" s="1" t="n">
        <x:v>25.76</x:v>
      </x:c>
      <x:c r="M1553" s="1" t="n">
        <x:f>IFERROR(IF(COUNTIF('Core Analysis'!$B$2:$B$19,A1553)&gt;0,VLOOKUP(A1553,'Core Analysis'!$B$2:$D$19,2,FALSE),SQRT((POWER(L1553/'Assumptions'!$B$8,2)+POWER(('Assumptions'!$B$2-I1553)/('Assumptions'!$B$2-'Assumptions'!$B$3),2))/2)),"")</x:f>
        <x:v>0.2507847631502753</x:v>
      </x:c>
      <x:c r="N1553" s="1" t="n">
        <x:f>IFERROR(IF(COUNTIFS('Core Analysis'!$B$2:$B$19,A1553,'Core Analysis'!$D$2:$D$19,"&gt;0")&gt;0,VLOOKUP(A1553,'Core Analysis'!$B$2:$D$19,3,FALSE),POWER(('Assumptions'!$B$4*'Assumptions'!$B$5)/(E1553*POWER(M1553,'Assumptions'!$B$6)),1/'Assumptions'!$B$7)),"")</x:f>
        <x:v>0.3406887691528344</x:v>
      </x:c>
      <x:c r="O1553" s="9" t="n">
        <x:f>IFERROR('Assumptions'!$B$12*POWER(M1553,'Assumptions'!$B$13)/POWER(N1553,2),"")</x:f>
        <x:v>0.0026653136240642502</x:v>
      </x:c>
    </x:row>
    <x:row r="1554">
      <x:c r="A1554" s="8" t="n">
        <x:v>8576</x:v>
      </x:c>
      <x:c r="B1554" s="1" t="n">
        <x:v>38.4</x:v>
      </x:c>
      <x:c r="C1554" s="1" t="n">
        <x:v>8.5667</x:v>
      </x:c>
      <x:c r="D1554" s="1" t="n">
        <x:v>-99.2222</x:v>
      </x:c>
      <x:c r="E1554" s="1" t="n">
        <x:v>19.3161</x:v>
      </x:c>
      <x:c r="F1554" s="1" t="n">
        <x:v>24.5451</x:v>
      </x:c>
      <x:c r="G1554" s="1" t="n">
        <x:v>37.4136</x:v>
      </x:c>
      <x:c r="H1554" s="1" t="n">
        <x:v>88.6444</x:v>
      </x:c>
      <x:c r="I1554" s="1" t="n">
        <x:v>2.3029</x:v>
      </x:c>
      <x:c r="J1554" s="1" t="n">
        <x:v>-0.0088</x:v>
      </x:c>
      <x:c r="K1554" s="1" t="n">
        <x:v>3.1644</x:v>
      </x:c>
      <x:c r="L1554" s="1" t="n">
        <x:v>24.0933</x:v>
      </x:c>
      <x:c r="M1554" s="1" t="n">
        <x:f>IFERROR(IF(COUNTIF('Core Analysis'!$B$2:$B$19,A1554)&gt;0,VLOOKUP(A1554,'Core Analysis'!$B$2:$D$19,2,FALSE),SQRT((POWER(L1554/'Assumptions'!$B$8,2)+POWER(('Assumptions'!$B$2-I1554)/('Assumptions'!$B$2-'Assumptions'!$B$3),2))/2)),"")</x:f>
        <x:v>0.2417177698153365</x:v>
      </x:c>
      <x:c r="N1554" s="1" t="n">
        <x:f>IFERROR(IF(COUNTIFS('Core Analysis'!$B$2:$B$19,A1554,'Core Analysis'!$D$2:$D$19,"&gt;0")&gt;0,VLOOKUP(A1554,'Core Analysis'!$B$2:$D$19,3,FALSE),POWER(('Assumptions'!$B$4*'Assumptions'!$B$5)/(E1554*POWER(M1554,'Assumptions'!$B$6)),1/'Assumptions'!$B$7)),"")</x:f>
        <x:v>0.3522051618995324</x:v>
      </x:c>
      <x:c r="O1554" s="9" t="n">
        <x:f>IFERROR('Assumptions'!$B$12*POWER(M1554,'Assumptions'!$B$13)/POWER(N1554,2),"")</x:f>
        <x:v>0.002120826888856373</x:v>
      </x:c>
    </x:row>
    <x:row r="1555">
      <x:c r="A1555" s="8" t="n">
        <x:v>8576.5</x:v>
      </x:c>
      <x:c r="B1555" s="1" t="n">
        <x:v>37.9667</x:v>
      </x:c>
      <x:c r="C1555" s="1" t="n">
        <x:v>8.5667</x:v>
      </x:c>
      <x:c r="D1555" s="1" t="n">
        <x:v>-100.0222</x:v>
      </x:c>
      <x:c r="E1555" s="1" t="n">
        <x:v>19.3359</x:v>
      </x:c>
      <x:c r="F1555" s="1" t="n">
        <x:v>26.3651</x:v>
      </x:c>
      <x:c r="G1555" s="1" t="n">
        <x:v>38.8177</x:v>
      </x:c>
      <x:c r="H1555" s="1" t="n">
        <x:v>89.2667</x:v>
      </x:c>
      <x:c r="I1555" s="1" t="n">
        <x:v>2.3133</x:v>
      </x:c>
      <x:c r="J1555" s="1" t="n">
        <x:v>-0.0077</x:v>
      </x:c>
      <x:c r="K1555" s="1" t="n">
        <x:v>3.1733</x:v>
      </x:c>
      <x:c r="L1555" s="1" t="n">
        <x:v>23.12</x:v>
      </x:c>
      <x:c r="M1555" s="1" t="n">
        <x:f>IFERROR(IF(COUNTIF('Core Analysis'!$B$2:$B$19,A1555)&gt;0,VLOOKUP(A1555,'Core Analysis'!$B$2:$D$19,2,FALSE),SQRT((POWER(L1555/'Assumptions'!$B$8,2)+POWER(('Assumptions'!$B$2-I1555)/('Assumptions'!$B$2-'Assumptions'!$B$3),2))/2)),"")</x:f>
        <x:v>0.2338414977750224</x:v>
      </x:c>
      <x:c r="N1555" s="1" t="n">
        <x:f>IFERROR(IF(COUNTIFS('Core Analysis'!$B$2:$B$19,A1555,'Core Analysis'!$D$2:$D$19,"&gt;0")&gt;0,VLOOKUP(A1555,'Core Analysis'!$B$2:$D$19,3,FALSE),POWER(('Assumptions'!$B$4*'Assumptions'!$B$5)/(E1555*POWER(M1555,'Assumptions'!$B$6)),1/'Assumptions'!$B$7)),"")</x:f>
        <x:v>0.36388171936264607</x:v>
      </x:c>
      <x:c r="O1555" s="9" t="n">
        <x:f>IFERROR('Assumptions'!$B$12*POWER(M1555,'Assumptions'!$B$13)/POWER(N1555,2),"")</x:f>
        <x:v>0.0017174076851733315</x:v>
      </x:c>
    </x:row>
    <x:row r="1556">
      <x:c r="A1556" s="8" t="n">
        <x:v>8577</x:v>
      </x:c>
      <x:c r="B1556" s="1" t="n">
        <x:v>40.1333</x:v>
      </x:c>
      <x:c r="C1556" s="1" t="n">
        <x:v>8.5667</x:v>
      </x:c>
      <x:c r="D1556" s="1" t="n">
        <x:v>-100.2889</x:v>
      </x:c>
      <x:c r="E1556" s="1" t="n">
        <x:v>19.5949</x:v>
      </x:c>
      <x:c r="F1556" s="1" t="n">
        <x:v>26.2037</x:v>
      </x:c>
      <x:c r="G1556" s="1" t="n">
        <x:v>36.7308</x:v>
      </x:c>
      <x:c r="H1556" s="1" t="n">
        <x:v>89.4444</x:v>
      </x:c>
      <x:c r="I1556" s="1" t="n">
        <x:v>2.3084</x:v>
      </x:c>
      <x:c r="J1556" s="1" t="n">
        <x:v>-0.0097</x:v>
      </x:c>
      <x:c r="K1556" s="1" t="n">
        <x:v>3.0578</x:v>
      </x:c>
      <x:c r="L1556" s="1" t="n">
        <x:v>23.9067</x:v>
      </x:c>
      <x:c r="M1556" s="1" t="n">
        <x:f>IFERROR(IF(COUNTIF('Core Analysis'!$B$2:$B$19,A1556)&gt;0,VLOOKUP(A1556,'Core Analysis'!$B$2:$D$19,2,FALSE),SQRT((POWER(L1556/'Assumptions'!$B$8,2)+POWER(('Assumptions'!$B$2-I1556)/('Assumptions'!$B$2-'Assumptions'!$B$3),2))/2)),"")</x:f>
        <x:v>0.23918469173179147</x:v>
      </x:c>
      <x:c r="N1556" s="1" t="n">
        <x:f>IFERROR(IF(COUNTIFS('Core Analysis'!$B$2:$B$19,A1556,'Core Analysis'!$D$2:$D$19,"&gt;0")&gt;0,VLOOKUP(A1556,'Core Analysis'!$B$2:$D$19,3,FALSE),POWER(('Assumptions'!$B$4*'Assumptions'!$B$5)/(E1556*POWER(M1556,'Assumptions'!$B$6)),1/'Assumptions'!$B$7)),"")</x:f>
        <x:v>0.35339395107804616</x:v>
      </x:c>
      <x:c r="O1556" s="9" t="n">
        <x:f>IFERROR('Assumptions'!$B$12*POWER(M1556,'Assumptions'!$B$13)/POWER(N1556,2),"")</x:f>
        <x:v>0.0020111643386758623</x:v>
      </x:c>
    </x:row>
    <x:row r="1557">
      <x:c r="A1557" s="8" t="n">
        <x:v>8577.5</x:v>
      </x:c>
      <x:c r="B1557" s="1" t="n">
        <x:v>41.7</x:v>
      </x:c>
      <x:c r="C1557" s="1" t="n">
        <x:v>8.5711</x:v>
      </x:c>
      <x:c r="D1557" s="1" t="n">
        <x:v>-100.2667</x:v>
      </x:c>
      <x:c r="E1557" s="1" t="n">
        <x:v>19.635</x:v>
      </x:c>
      <x:c r="F1557" s="1" t="n">
        <x:v>26.2037</x:v>
      </x:c>
      <x:c r="G1557" s="1" t="n">
        <x:v>38.2264</x:v>
      </x:c>
      <x:c r="H1557" s="1" t="n">
        <x:v>90</x:v>
      </x:c>
      <x:c r="I1557" s="1" t="n">
        <x:v>2.2907</x:v>
      </x:c>
      <x:c r="J1557" s="1" t="n">
        <x:v>-0.0141</x:v>
      </x:c>
      <x:c r="K1557" s="1" t="n">
        <x:v>2.8889</x:v>
      </x:c>
      <x:c r="L1557" s="1" t="n">
        <x:v>25.6133</x:v>
      </x:c>
      <x:c r="M1557" s="1" t="n">
        <x:f>IFERROR(IF(COUNTIF('Core Analysis'!$B$2:$B$19,A1557)&gt;0,VLOOKUP(A1557,'Core Analysis'!$B$2:$D$19,2,FALSE),SQRT((POWER(L1557/'Assumptions'!$B$8,2)+POWER(('Assumptions'!$B$2-I1557)/('Assumptions'!$B$2-'Assumptions'!$B$3),2))/2)),"")</x:f>
        <x:v>0.2528841542554389</x:v>
      </x:c>
      <x:c r="N1557" s="1" t="n">
        <x:f>IFERROR(IF(COUNTIFS('Core Analysis'!$B$2:$B$19,A1557,'Core Analysis'!$D$2:$D$19,"&gt;0")&gt;0,VLOOKUP(A1557,'Core Analysis'!$B$2:$D$19,3,FALSE),POWER(('Assumptions'!$B$4*'Assumptions'!$B$5)/(E1557*POWER(M1557,'Assumptions'!$B$6)),1/'Assumptions'!$B$7)),"")</x:f>
        <x:v>0.33390809492498563</x:v>
      </x:c>
      <x:c r="O1557" s="9" t="n">
        <x:f>IFERROR('Assumptions'!$B$12*POWER(M1557,'Assumptions'!$B$13)/POWER(N1557,2),"")</x:f>
        <x:v>0.0028783269814876373</x:v>
      </x:c>
    </x:row>
    <x:row r="1558">
      <x:c r="A1558" s="8" t="n">
        <x:v>8578</x:v>
      </x:c>
      <x:c r="B1558" s="1" t="n">
        <x:v>39.9667</x:v>
      </x:c>
      <x:c r="C1558" s="1" t="n">
        <x:v>8.5733</x:v>
      </x:c>
      <x:c r="D1558" s="1" t="n">
        <x:v>-100.2667</x:v>
      </x:c>
      <x:c r="E1558" s="1" t="n">
        <x:v>19.6752</x:v>
      </x:c>
      <x:c r="F1558" s="1" t="n">
        <x:v>25.6205</x:v>
      </x:c>
      <x:c r="G1558" s="1" t="n">
        <x:v>36.2463</x:v>
      </x:c>
      <x:c r="H1558" s="1" t="n">
        <x:v>90.4667</x:v>
      </x:c>
      <x:c r="I1558" s="1" t="n">
        <x:v>2.2756</x:v>
      </x:c>
      <x:c r="J1558" s="1" t="n">
        <x:v>-0.0171</x:v>
      </x:c>
      <x:c r="K1558" s="1" t="n">
        <x:v>2.6356</x:v>
      </x:c>
      <x:c r="L1558" s="1" t="n">
        <x:v>26</x:v>
      </x:c>
      <x:c r="M1558" s="1" t="n">
        <x:f>IFERROR(IF(COUNTIF('Core Analysis'!$B$2:$B$19,A1558)&gt;0,VLOOKUP(A1558,'Core Analysis'!$B$2:$D$19,2,FALSE),SQRT((POWER(L1558/'Assumptions'!$B$8,2)+POWER(('Assumptions'!$B$2-I1558)/('Assumptions'!$B$2-'Assumptions'!$B$3),2))/2)),"")</x:f>
        <x:v>0.25918732458708127</x:v>
      </x:c>
      <x:c r="N1558" s="1" t="n">
        <x:f>IFERROR(IF(COUNTIFS('Core Analysis'!$B$2:$B$19,A1558,'Core Analysis'!$D$2:$D$19,"&gt;0")&gt;0,VLOOKUP(A1558,'Core Analysis'!$B$2:$D$19,3,FALSE),POWER(('Assumptions'!$B$4*'Assumptions'!$B$5)/(E1558*POWER(M1558,'Assumptions'!$B$6)),1/'Assumptions'!$B$7)),"")</x:f>
        <x:v>0.3254548000372642</x:v>
      </x:c>
      <x:c r="O1558" s="9" t="n">
        <x:f>IFERROR('Assumptions'!$B$12*POWER(M1558,'Assumptions'!$B$13)/POWER(N1558,2),"")</x:f>
        <x:v>0.0033764325985583764</x:v>
      </x:c>
    </x:row>
    <x:row r="1559">
      <x:c r="A1559" s="8" t="n">
        <x:v>8578.5</x:v>
      </x:c>
      <x:c r="B1559" s="1" t="n">
        <x:v>38.9333</x:v>
      </x:c>
      <x:c r="C1559" s="1" t="n">
        <x:v>8.5733</x:v>
      </x:c>
      <x:c r="D1559" s="1" t="n">
        <x:v>-100.2667</x:v>
      </x:c>
      <x:c r="E1559" s="1" t="n">
        <x:v>19.8776</x:v>
      </x:c>
      <x:c r="F1559" s="1" t="n">
        <x:v>25.3336</x:v>
      </x:c>
      <x:c r="G1559" s="1" t="n">
        <x:v>35.1858</x:v>
      </x:c>
      <x:c r="H1559" s="1" t="n">
        <x:v>90.2667</x:v>
      </x:c>
      <x:c r="I1559" s="1" t="n">
        <x:v>2.2673</x:v>
      </x:c>
      <x:c r="J1559" s="1" t="n">
        <x:v>-0.0176</x:v>
      </x:c>
      <x:c r="K1559" s="1" t="n">
        <x:v>2.5378</x:v>
      </x:c>
      <x:c r="L1559" s="1" t="n">
        <x:v>26.36</x:v>
      </x:c>
      <x:c r="M1559" s="1" t="n">
        <x:f>IFERROR(IF(COUNTIF('Core Analysis'!$B$2:$B$19,A1559)&gt;0,VLOOKUP(A1559,'Core Analysis'!$B$2:$D$19,2,FALSE),SQRT((POWER(L1559/'Assumptions'!$B$8,2)+POWER(('Assumptions'!$B$2-I1559)/('Assumptions'!$B$2-'Assumptions'!$B$3),2))/2)),"")</x:f>
        <x:v>0.2633989140252498</x:v>
      </x:c>
      <x:c r="N1559" s="1" t="n">
        <x:f>IFERROR(IF(COUNTIFS('Core Analysis'!$B$2:$B$19,A1559,'Core Analysis'!$D$2:$D$19,"&gt;0")&gt;0,VLOOKUP(A1559,'Core Analysis'!$B$2:$D$19,3,FALSE),POWER(('Assumptions'!$B$4*'Assumptions'!$B$5)/(E1559*POWER(M1559,'Assumptions'!$B$6)),1/'Assumptions'!$B$7)),"")</x:f>
        <x:v>0.3186163545129545</x:v>
      </x:c>
      <x:c r="O1559" s="9" t="n">
        <x:f>IFERROR('Assumptions'!$B$12*POWER(M1559,'Assumptions'!$B$13)/POWER(N1559,2),"")</x:f>
        <x:v>0.0037818499365289545</x:v>
      </x:c>
    </x:row>
    <x:row r="1560">
      <x:c r="A1560" s="8" t="n">
        <x:v>8579</x:v>
      </x:c>
      <x:c r="B1560" s="1" t="n">
        <x:v>38.0667</x:v>
      </x:c>
      <x:c r="C1560" s="1" t="n">
        <x:v>8.5689</x:v>
      </x:c>
      <x:c r="D1560" s="1" t="n">
        <x:v>-100.0889</x:v>
      </x:c>
      <x:c r="E1560" s="1" t="n">
        <x:v>19.7155</x:v>
      </x:c>
      <x:c r="F1560" s="1" t="n">
        <x:v>25.2302</x:v>
      </x:c>
      <x:c r="G1560" s="1" t="n">
        <x:v>34.7916</x:v>
      </x:c>
      <x:c r="H1560" s="1" t="n">
        <x:v>90.5111</x:v>
      </x:c>
      <x:c r="I1560" s="1" t="n">
        <x:v>2.2709</x:v>
      </x:c>
      <x:c r="J1560" s="1" t="n">
        <x:v>-0.0177</x:v>
      </x:c>
      <x:c r="K1560" s="1" t="n">
        <x:v>2.5556</x:v>
      </x:c>
      <x:c r="L1560" s="1" t="n">
        <x:v>25.7467</x:v>
      </x:c>
      <x:c r="M1560" s="1" t="n">
        <x:f>IFERROR(IF(COUNTIF('Core Analysis'!$B$2:$B$19,A1560)&gt;0,VLOOKUP(A1560,'Core Analysis'!$B$2:$D$19,2,FALSE),SQRT((POWER(L1560/'Assumptions'!$B$8,2)+POWER(('Assumptions'!$B$2-I1560)/('Assumptions'!$B$2-'Assumptions'!$B$3),2))/2)),"")</x:f>
        <x:v>0.25929220480747456</x:v>
      </x:c>
      <x:c r="N1560" s="1" t="n">
        <x:f>IFERROR(IF(COUNTIFS('Core Analysis'!$B$2:$B$19,A1560,'Core Analysis'!$D$2:$D$19,"&gt;0")&gt;0,VLOOKUP(A1560,'Core Analysis'!$B$2:$D$19,3,FALSE),POWER(('Assumptions'!$B$4*'Assumptions'!$B$5)/(E1560*POWER(M1560,'Assumptions'!$B$6)),1/'Assumptions'!$B$7)),"")</x:f>
        <x:v>0.32499049505850075</x:v>
      </x:c>
      <x:c r="O1560" s="9" t="n">
        <x:f>IFERROR('Assumptions'!$B$12*POWER(M1560,'Assumptions'!$B$13)/POWER(N1560,2),"")</x:f>
        <x:v>0.003392120068185057</x:v>
      </x:c>
    </x:row>
    <x:row r="1561">
      <x:c r="A1561" s="8" t="n">
        <x:v>8579.5</x:v>
      </x:c>
      <x:c r="B1561" s="1" t="n">
        <x:v>40.4</x:v>
      </x:c>
      <x:c r="C1561" s="1" t="n">
        <x:v>8.5667</x:v>
      </x:c>
      <x:c r="D1561" s="1" t="n">
        <x:v>-99.7111</x:v>
      </x:c>
      <x:c r="E1561" s="1" t="n">
        <x:v>19.2569</x:v>
      </x:c>
      <x:c r="F1561" s="1" t="n">
        <x:v>24.293</x:v>
      </x:c>
      <x:c r="G1561" s="1" t="n">
        <x:v>34.4374</x:v>
      </x:c>
      <x:c r="H1561" s="1" t="n">
        <x:v>90.4667</x:v>
      </x:c>
      <x:c r="I1561" s="1" t="n">
        <x:v>2.2709</x:v>
      </x:c>
      <x:c r="J1561" s="1" t="n">
        <x:v>-0.0179</x:v>
      </x:c>
      <x:c r="K1561" s="1" t="n">
        <x:v>2.6444</x:v>
      </x:c>
      <x:c r="L1561" s="1" t="n">
        <x:v>25.36</x:v>
      </x:c>
      <x:c r="M1561" s="1" t="n">
        <x:f>IFERROR(IF(COUNTIF('Core Analysis'!$B$2:$B$19,A1561)&gt;0,VLOOKUP(A1561,'Core Analysis'!$B$2:$D$19,2,FALSE),SQRT((POWER(L1561/'Assumptions'!$B$8,2)+POWER(('Assumptions'!$B$2-I1561)/('Assumptions'!$B$2-'Assumptions'!$B$3),2))/2)),"")</x:f>
        <x:v>0.2573796795192296</x:v>
      </x:c>
      <x:c r="N1561" s="1" t="n">
        <x:f>IFERROR(IF(COUNTIFS('Core Analysis'!$B$2:$B$19,A1561,'Core Analysis'!$D$2:$D$19,"&gt;0")&gt;0,VLOOKUP(A1561,'Core Analysis'!$B$2:$D$19,3,FALSE),POWER(('Assumptions'!$B$4*'Assumptions'!$B$5)/(E1561*POWER(M1561,'Assumptions'!$B$6)),1/'Assumptions'!$B$7)),"")</x:f>
        <x:v>0.33128103512171797</x:v>
      </x:c>
      <x:c r="O1561" s="9" t="n">
        <x:f>IFERROR('Assumptions'!$B$12*POWER(M1561,'Assumptions'!$B$13)/POWER(N1561,2),"")</x:f>
        <x:v>0.00315989378547964</x:v>
      </x:c>
    </x:row>
    <x:row r="1562">
      <x:c r="A1562" s="8" t="n">
        <x:v>8580</x:v>
      </x:c>
      <x:c r="B1562" s="1" t="n">
        <x:v>38.8667</x:v>
      </x:c>
      <x:c r="C1562" s="1" t="n">
        <x:v>8.5911</x:v>
      </x:c>
      <x:c r="D1562" s="1" t="n">
        <x:v>-99.6667</x:v>
      </x:c>
      <x:c r="E1562" s="1" t="n">
        <x:v>19.0998</x:v>
      </x:c>
      <x:c r="F1562" s="1" t="n">
        <x:v>23.6064</x:v>
      </x:c>
      <x:c r="G1562" s="1" t="n">
        <x:v>34.4374</x:v>
      </x:c>
      <x:c r="H1562" s="1" t="n">
        <x:v>90.6667</x:v>
      </x:c>
      <x:c r="I1562" s="1" t="n">
        <x:v>2.2702</x:v>
      </x:c>
      <x:c r="J1562" s="1" t="n">
        <x:v>-0.02</x:v>
      </x:c>
      <x:c r="K1562" s="1" t="n">
        <x:v>2.7511</x:v>
      </x:c>
      <x:c r="L1562" s="1" t="n">
        <x:v>24.7867</x:v>
      </x:c>
      <x:c r="M1562" s="1" t="n">
        <x:f>IFERROR(IF(COUNTIF('Core Analysis'!$B$2:$B$19,A1562)&gt;0,VLOOKUP(A1562,'Core Analysis'!$B$2:$D$19,2,FALSE),SQRT((POWER(L1562/'Assumptions'!$B$8,2)+POWER(('Assumptions'!$B$2-I1562)/('Assumptions'!$B$2-'Assumptions'!$B$3),2))/2)),"")</x:f>
        <x:v>0.25478067157808215</x:v>
      </x:c>
      <x:c r="N1562" s="1" t="n">
        <x:f>IFERROR(IF(COUNTIFS('Core Analysis'!$B$2:$B$19,A1562,'Core Analysis'!$D$2:$D$19,"&gt;0")&gt;0,VLOOKUP(A1562,'Core Analysis'!$B$2:$D$19,3,FALSE),POWER(('Assumptions'!$B$4*'Assumptions'!$B$5)/(E1562*POWER(M1562,'Assumptions'!$B$6)),1/'Assumptions'!$B$7)),"")</x:f>
        <x:v>0.33603392908650437</x:v>
      </x:c>
      <x:c r="O1562" s="9" t="n">
        <x:f>IFERROR('Assumptions'!$B$12*POWER(M1562,'Assumptions'!$B$13)/POWER(N1562,2),"")</x:f>
        <x:v>0.0029370081507384188</x:v>
      </x:c>
    </x:row>
    <x:row r="1563">
      <x:c r="A1563" s="8" t="n">
        <x:v>8580.5</x:v>
      </x:c>
      <x:c r="B1563" s="1" t="n">
        <x:v>38.4</x:v>
      </x:c>
      <x:c r="C1563" s="1" t="n">
        <x:v>8.5933</x:v>
      </x:c>
      <x:c r="D1563" s="1" t="n">
        <x:v>-99.6222</x:v>
      </x:c>
      <x:c r="E1563" s="1" t="n">
        <x:v>19.0608</x:v>
      </x:c>
      <x:c r="F1563" s="1" t="n">
        <x:v>24.0453</x:v>
      </x:c>
      <x:c r="G1563" s="1" t="n">
        <x:v>34.2616</x:v>
      </x:c>
      <x:c r="H1563" s="1" t="n">
        <x:v>89.6</x:v>
      </x:c>
      <x:c r="I1563" s="1" t="n">
        <x:v>2.2862</x:v>
      </x:c>
      <x:c r="J1563" s="1" t="n">
        <x:v>-0.0122</x:v>
      </x:c>
      <x:c r="K1563" s="1" t="n">
        <x:v>2.76</x:v>
      </x:c>
      <x:c r="L1563" s="1" t="n">
        <x:v>24.24</x:v>
      </x:c>
      <x:c r="M1563" s="1" t="n">
        <x:f>IFERROR(IF(COUNTIF('Core Analysis'!$B$2:$B$19,A1563)&gt;0,VLOOKUP(A1563,'Core Analysis'!$B$2:$D$19,2,FALSE),SQRT((POWER(L1563/'Assumptions'!$B$8,2)+POWER(('Assumptions'!$B$2-I1563)/('Assumptions'!$B$2-'Assumptions'!$B$3),2))/2)),"")</x:f>
        <x:v>0.24735328194664868</x:v>
      </x:c>
      <x:c r="N1563" s="1" t="n">
        <x:f>IFERROR(IF(COUNTIFS('Core Analysis'!$B$2:$B$19,A1563,'Core Analysis'!$D$2:$D$19,"&gt;0")&gt;0,VLOOKUP(A1563,'Core Analysis'!$B$2:$D$19,3,FALSE),POWER(('Assumptions'!$B$4*'Assumptions'!$B$5)/(E1563*POWER(M1563,'Assumptions'!$B$6)),1/'Assumptions'!$B$7)),"")</x:f>
        <x:v>0.34647809153186054</x:v>
      </x:c>
      <x:c r="O1563" s="9" t="n">
        <x:f>IFERROR('Assumptions'!$B$12*POWER(M1563,'Assumptions'!$B$13)/POWER(N1563,2),"")</x:f>
        <x:v>0.0024254098130880282</x:v>
      </x:c>
    </x:row>
    <x:row r="1564">
      <x:c r="A1564" s="8" t="n">
        <x:v>8581</x:v>
      </x:c>
      <x:c r="B1564" s="1" t="n">
        <x:v>39.0667</x:v>
      </x:c>
      <x:c r="C1564" s="1" t="n">
        <x:v>8.5933</x:v>
      </x:c>
      <x:c r="D1564" s="1" t="n">
        <x:v>-98.7111</x:v>
      </x:c>
      <x:c r="E1564" s="1" t="n">
        <x:v>18.9247</x:v>
      </x:c>
      <x:c r="F1564" s="1" t="n">
        <x:v>23.1054</x:v>
      </x:c>
      <x:c r="G1564" s="1" t="n">
        <x:v>33.9128</x:v>
      </x:c>
      <x:c r="H1564" s="1" t="n">
        <x:v>88.4889</x:v>
      </x:c>
      <x:c r="I1564" s="1" t="n">
        <x:v>2.3009</x:v>
      </x:c>
      <x:c r="J1564" s="1" t="n">
        <x:v>-0.006</x:v>
      </x:c>
      <x:c r="K1564" s="1" t="n">
        <x:v>2.7733</x:v>
      </x:c>
      <x:c r="L1564" s="1" t="n">
        <x:v>25.4267</x:v>
      </x:c>
      <x:c r="M1564" s="1" t="n">
        <x:f>IFERROR(IF(COUNTIF('Core Analysis'!$B$2:$B$19,A1564)&gt;0,VLOOKUP(A1564,'Core Analysis'!$B$2:$D$19,2,FALSE),SQRT((POWER(L1564/'Assumptions'!$B$8,2)+POWER(('Assumptions'!$B$2-I1564)/('Assumptions'!$B$2-'Assumptions'!$B$3),2))/2)),"")</x:f>
        <x:v>0.24902134733751116</x:v>
      </x:c>
      <x:c r="N1564" s="1" t="n">
        <x:f>IFERROR(IF(COUNTIFS('Core Analysis'!$B$2:$B$19,A1564,'Core Analysis'!$D$2:$D$19,"&gt;0")&gt;0,VLOOKUP(A1564,'Core Analysis'!$B$2:$D$19,3,FALSE),POWER(('Assumptions'!$B$4*'Assumptions'!$B$5)/(E1564*POWER(M1564,'Assumptions'!$B$6)),1/'Assumptions'!$B$7)),"")</x:f>
        <x:v>0.3453925274972655</x:v>
      </x:c>
      <x:c r="O1564" s="9" t="n">
        <x:f>IFERROR('Assumptions'!$B$12*POWER(M1564,'Assumptions'!$B$13)/POWER(N1564,2),"")</x:f>
        <x:v>0.0025139346218855095</x:v>
      </x:c>
    </x:row>
    <x:row r="1565">
      <x:c r="A1565" s="8" t="n">
        <x:v>8581.5</x:v>
      </x:c>
      <x:c r="B1565" s="1" t="n">
        <x:v>39.3</x:v>
      </x:c>
      <x:c r="C1565" s="1" t="n">
        <x:v>8.5933</x:v>
      </x:c>
      <x:c r="D1565" s="1" t="n">
        <x:v>-98.0667</x:v>
      </x:c>
      <x:c r="E1565" s="1" t="n">
        <x:v>18.9247</x:v>
      </x:c>
      <x:c r="F1565" s="1" t="n">
        <x:v>21.4205</x:v>
      </x:c>
      <x:c r="G1565" s="1" t="n">
        <x:v>34.8278</x:v>
      </x:c>
      <x:c r="H1565" s="1" t="n">
        <x:v>88.4</x:v>
      </x:c>
      <x:c r="I1565" s="1" t="n">
        <x:v>2.3207</x:v>
      </x:c>
      <x:c r="J1565" s="1" t="n">
        <x:v>-0.0027</x:v>
      </x:c>
      <x:c r="K1565" s="1" t="n">
        <x:v>2.7333</x:v>
      </x:c>
      <x:c r="L1565" s="1" t="n">
        <x:v>26.4133</x:v>
      </x:c>
      <x:c r="M1565" s="1" t="n">
        <x:f>IFERROR(IF(COUNTIF('Core Analysis'!$B$2:$B$19,A1565)&gt;0,VLOOKUP(A1565,'Core Analysis'!$B$2:$D$19,2,FALSE),SQRT((POWER(L1565/'Assumptions'!$B$8,2)+POWER(('Assumptions'!$B$2-I1565)/('Assumptions'!$B$2-'Assumptions'!$B$3),2))/2)),"")</x:f>
        <x:v>0.2486567956783738</x:v>
      </x:c>
      <x:c r="N1565" s="1" t="n">
        <x:f>IFERROR(IF(COUNTIFS('Core Analysis'!$B$2:$B$19,A1565,'Core Analysis'!$D$2:$D$19,"&gt;0")&gt;0,VLOOKUP(A1565,'Core Analysis'!$B$2:$D$19,3,FALSE),POWER(('Assumptions'!$B$4*'Assumptions'!$B$5)/(E1565*POWER(M1565,'Assumptions'!$B$6)),1/'Assumptions'!$B$7)),"")</x:f>
        <x:v>0.3458989018298442</x:v>
      </x:c>
      <x:c r="O1565" s="9" t="n">
        <x:f>IFERROR('Assumptions'!$B$12*POWER(M1565,'Assumptions'!$B$13)/POWER(N1565,2),"")</x:f>
        <x:v>0.0024904739663975293</x:v>
      </x:c>
    </x:row>
    <x:row r="1566">
      <x:c r="A1566" s="8" t="n">
        <x:v>8582</x:v>
      </x:c>
      <x:c r="B1566" s="1" t="n">
        <x:v>41.4</x:v>
      </x:c>
      <x:c r="C1566" s="1" t="n">
        <x:v>8.5933</x:v>
      </x:c>
      <x:c r="D1566" s="1" t="n">
        <x:v>-98.4667</x:v>
      </x:c>
      <x:c r="E1566" s="1" t="n">
        <x:v>18.6747</x:v>
      </x:c>
      <x:c r="F1566" s="1" t="n">
        <x:v>20.8144</x:v>
      </x:c>
      <x:c r="G1566" s="1" t="n">
        <x:v>35.9132</x:v>
      </x:c>
      <x:c r="H1566" s="1" t="n">
        <x:v>88.4444</x:v>
      </x:c>
      <x:c r="I1566" s="1" t="n">
        <x:v>2.3122</x:v>
      </x:c>
      <x:c r="J1566" s="1" t="n">
        <x:v>-0.006</x:v>
      </x:c>
      <x:c r="K1566" s="1" t="n">
        <x:v>2.7422</x:v>
      </x:c>
      <x:c r="L1566" s="1" t="n">
        <x:v>27.4267</x:v>
      </x:c>
      <x:c r="M1566" s="1" t="n">
        <x:f>IFERROR(IF(COUNTIF('Core Analysis'!$B$2:$B$19,A1566)&gt;0,VLOOKUP(A1566,'Core Analysis'!$B$2:$D$19,2,FALSE),SQRT((POWER(L1566/'Assumptions'!$B$8,2)+POWER(('Assumptions'!$B$2-I1566)/('Assumptions'!$B$2-'Assumptions'!$B$3),2))/2)),"")</x:f>
        <x:v>0.2563547239330514</x:v>
      </x:c>
      <x:c r="N1566" s="1" t="n">
        <x:f>IFERROR(IF(COUNTIFS('Core Analysis'!$B$2:$B$19,A1566,'Core Analysis'!$D$2:$D$19,"&gt;0")&gt;0,VLOOKUP(A1566,'Core Analysis'!$B$2:$D$19,3,FALSE),POWER(('Assumptions'!$B$4*'Assumptions'!$B$5)/(E1566*POWER(M1566,'Assumptions'!$B$6)),1/'Assumptions'!$B$7)),"")</x:f>
        <x:v>0.33775040323720085</x:v>
      </x:c>
      <x:c r="O1566" s="9" t="n">
        <x:f>IFERROR('Assumptions'!$B$12*POWER(M1566,'Assumptions'!$B$13)/POWER(N1566,2),"")</x:f>
        <x:v>0.0029870946556159895</x:v>
      </x:c>
    </x:row>
    <x:row r="1567">
      <x:c r="A1567" s="8" t="n">
        <x:v>8582.5</x:v>
      </x:c>
      <x:c r="B1567" s="1" t="n">
        <x:v>38.5</x:v>
      </x:c>
      <x:c r="C1567" s="1" t="n">
        <x:v>8.5933</x:v>
      </x:c>
      <x:c r="D1567" s="1" t="n">
        <x:v>-99.3333</x:v>
      </x:c>
      <x:c r="E1567" s="1" t="n">
        <x:v>18.3902</x:v>
      </x:c>
      <x:c r="F1567" s="1" t="n">
        <x:v>21.2667</x:v>
      </x:c>
      <x:c r="G1567" s="1" t="n">
        <x:v>31.6007</x:v>
      </x:c>
      <x:c r="H1567" s="1" t="n">
        <x:v>89</x:v>
      </x:c>
      <x:c r="I1567" s="1" t="n">
        <x:v>2.306</x:v>
      </x:c>
      <x:c r="J1567" s="1" t="n">
        <x:v>-0.0083</x:v>
      </x:c>
      <x:c r="K1567" s="1" t="n">
        <x:v>2.7956</x:v>
      </x:c>
      <x:c r="L1567" s="1" t="n">
        <x:v>27.5067</x:v>
      </x:c>
      <x:c r="M1567" s="1" t="n">
        <x:f>IFERROR(IF(COUNTIF('Core Analysis'!$B$2:$B$19,A1567)&gt;0,VLOOKUP(A1567,'Core Analysis'!$B$2:$D$19,2,FALSE),SQRT((POWER(L1567/'Assumptions'!$B$8,2)+POWER(('Assumptions'!$B$2-I1567)/('Assumptions'!$B$2-'Assumptions'!$B$3),2))/2)),"")</x:f>
        <x:v>0.258454275413974</x:v>
      </x:c>
      <x:c r="N1567" s="1" t="n">
        <x:f>IFERROR(IF(COUNTIFS('Core Analysis'!$B$2:$B$19,A1567,'Core Analysis'!$D$2:$D$19,"&gt;0")&gt;0,VLOOKUP(A1567,'Core Analysis'!$B$2:$D$19,3,FALSE),POWER(('Assumptions'!$B$4*'Assumptions'!$B$5)/(E1567*POWER(M1567,'Assumptions'!$B$6)),1/'Assumptions'!$B$7)),"")</x:f>
        <x:v>0.3375880545782144</x:v>
      </x:c>
      <x:c r="O1567" s="9" t="n">
        <x:f>IFERROR('Assumptions'!$B$12*POWER(M1567,'Assumptions'!$B$13)/POWER(N1567,2),"")</x:f>
        <x:v>0.0030992252236825696</x:v>
      </x:c>
    </x:row>
    <x:row r="1568">
      <x:c r="A1568" s="8" t="n">
        <x:v>8583</x:v>
      </x:c>
      <x:c r="B1568" s="1" t="n">
        <x:v>39.4</x:v>
      </x:c>
      <x:c r="C1568" s="1" t="n">
        <x:v>8.5933</x:v>
      </x:c>
      <x:c r="D1568" s="1" t="n">
        <x:v>-100.6445</x:v>
      </x:c>
      <x:c r="E1568" s="1" t="n">
        <x:v>18.2402</x:v>
      </x:c>
      <x:c r="F1568" s="1" t="n">
        <x:v>22.2464</x:v>
      </x:c>
      <x:c r="G1568" s="1" t="n">
        <x:v>32.1885</x:v>
      </x:c>
      <x:c r="H1568" s="1" t="n">
        <x:v>89.6</x:v>
      </x:c>
      <x:c r="I1568" s="1" t="n">
        <x:v>2.31</x:v>
      </x:c>
      <x:c r="J1568" s="1" t="n">
        <x:v>-0.0026</x:v>
      </x:c>
      <x:c r="K1568" s="1" t="n">
        <x:v>2.8756</x:v>
      </x:c>
      <x:c r="L1568" s="1" t="n">
        <x:v>26.8</x:v>
      </x:c>
      <x:c r="M1568" s="1" t="n">
        <x:f>IFERROR(IF(COUNTIF('Core Analysis'!$B$2:$B$19,A1568)&gt;0,VLOOKUP(A1568,'Core Analysis'!$B$2:$D$19,2,FALSE),SQRT((POWER(L1568/'Assumptions'!$B$8,2)+POWER(('Assumptions'!$B$2-I1568)/('Assumptions'!$B$2-'Assumptions'!$B$3),2))/2)),"")</x:f>
        <x:v>0.2536190595482601</x:v>
      </x:c>
      <x:c r="N1568" s="1" t="n">
        <x:f>IFERROR(IF(COUNTIFS('Core Analysis'!$B$2:$B$19,A1568,'Core Analysis'!$D$2:$D$19,"&gt;0")&gt;0,VLOOKUP(A1568,'Core Analysis'!$B$2:$D$19,3,FALSE),POWER(('Assumptions'!$B$4*'Assumptions'!$B$5)/(E1568*POWER(M1568,'Assumptions'!$B$6)),1/'Assumptions'!$B$7)),"")</x:f>
        <x:v>0.3454357900018329</x:v>
      </x:c>
      <x:c r="O1568" s="9" t="n">
        <x:f>IFERROR('Assumptions'!$B$12*POWER(M1568,'Assumptions'!$B$13)/POWER(N1568,2),"")</x:f>
        <x:v>0.0027239839889941267</x:v>
      </x:c>
    </x:row>
    <x:row r="1569">
      <x:c r="A1569" s="8" t="n">
        <x:v>8583.5</x:v>
      </x:c>
      <x:c r="B1569" s="1" t="n">
        <x:v>39.4</x:v>
      </x:c>
      <x:c r="C1569" s="1" t="n">
        <x:v>8.5933</x:v>
      </x:c>
      <x:c r="D1569" s="1" t="n">
        <x:v>-99.8889</x:v>
      </x:c>
      <x:c r="E1569" s="1" t="n">
        <x:v>18.3338</x:v>
      </x:c>
      <x:c r="F1569" s="1" t="n">
        <x:v>22.846</x:v>
      </x:c>
      <x:c r="G1569" s="1" t="n">
        <x:v>33.2603</x:v>
      </x:c>
      <x:c r="H1569" s="1" t="n">
        <x:v>90.0667</x:v>
      </x:c>
      <x:c r="I1569" s="1" t="n">
        <x:v>2.3156</x:v>
      </x:c>
      <x:c r="J1569" s="1" t="n">
        <x:v>0.0004</x:v>
      </x:c>
      <x:c r="K1569" s="1" t="n">
        <x:v>2.8667</x:v>
      </x:c>
      <x:c r="L1569" s="1" t="n">
        <x:v>27</x:v>
      </x:c>
      <x:c r="M1569" s="1" t="n">
        <x:f>IFERROR(IF(COUNTIF('Core Analysis'!$B$2:$B$19,A1569)&gt;0,VLOOKUP(A1569,'Core Analysis'!$B$2:$D$19,2,FALSE),SQRT((POWER(L1569/'Assumptions'!$B$8,2)+POWER(('Assumptions'!$B$2-I1569)/('Assumptions'!$B$2-'Assumptions'!$B$3),2))/2)),"")</x:f>
        <x:v>0.25315969730943827</x:v>
      </x:c>
      <x:c r="N1569" s="1" t="n">
        <x:f>IFERROR(IF(COUNTIFS('Core Analysis'!$B$2:$B$19,A1569,'Core Analysis'!$D$2:$D$19,"&gt;0")&gt;0,VLOOKUP(A1569,'Core Analysis'!$B$2:$D$19,3,FALSE),POWER(('Assumptions'!$B$4*'Assumptions'!$B$5)/(E1569*POWER(M1569,'Assumptions'!$B$6)),1/'Assumptions'!$B$7)),"")</x:f>
        <x:v>0.34517807736121986</x:v>
      </x:c>
      <x:c r="O1569" s="9" t="n">
        <x:f>IFERROR('Assumptions'!$B$12*POWER(M1569,'Assumptions'!$B$13)/POWER(N1569,2),"")</x:f>
        <x:v>0.0027063788797981286</x:v>
      </x:c>
    </x:row>
    <x:row r="1570">
      <x:c r="A1570" s="8" t="n">
        <x:v>8584</x:v>
      </x:c>
      <x:c r="B1570" s="1" t="n">
        <x:v>41.8667</x:v>
      </x:c>
      <x:c r="C1570" s="1" t="n">
        <x:v>8.5933</x:v>
      </x:c>
      <x:c r="D1570" s="1" t="n">
        <x:v>-99.2444</x:v>
      </x:c>
      <x:c r="E1570" s="1" t="n">
        <x:v>18.4467</x:v>
      </x:c>
      <x:c r="F1570" s="1" t="n">
        <x:v>23.1045</x:v>
      </x:c>
      <x:c r="G1570" s="1" t="n">
        <x:v>34.2266</x:v>
      </x:c>
      <x:c r="H1570" s="1" t="n">
        <x:v>89.8222</x:v>
      </x:c>
      <x:c r="I1570" s="1" t="n">
        <x:v>2.3164</x:v>
      </x:c>
      <x:c r="J1570" s="1" t="n">
        <x:v>0.0017</x:v>
      </x:c>
      <x:c r="K1570" s="1" t="n">
        <x:v>2.8667</x:v>
      </x:c>
      <x:c r="L1570" s="1" t="n">
        <x:v>27.88</x:v>
      </x:c>
      <x:c r="M1570" s="1" t="n">
        <x:f>IFERROR(IF(COUNTIF('Core Analysis'!$B$2:$B$19,A1570)&gt;0,VLOOKUP(A1570,'Core Analysis'!$B$2:$D$19,2,FALSE),SQRT((POWER(L1570/'Assumptions'!$B$8,2)+POWER(('Assumptions'!$B$2-I1570)/('Assumptions'!$B$2-'Assumptions'!$B$3),2))/2)),"")</x:f>
        <x:v>0.2576728625593182</x:v>
      </x:c>
      <x:c r="N1570" s="1" t="n">
        <x:f>IFERROR(IF(COUNTIFS('Core Analysis'!$B$2:$B$19,A1570,'Core Analysis'!$D$2:$D$19,"&gt;0")&gt;0,VLOOKUP(A1570,'Core Analysis'!$B$2:$D$19,3,FALSE),POWER(('Assumptions'!$B$4*'Assumptions'!$B$5)/(E1570*POWER(M1570,'Assumptions'!$B$6)),1/'Assumptions'!$B$7)),"")</x:f>
        <x:v>0.33809285532211986</x:v>
      </x:c>
      <x:c r="O1570" s="9" t="n">
        <x:f>IFERROR('Assumptions'!$B$12*POWER(M1570,'Assumptions'!$B$13)/POWER(N1570,2),"")</x:f>
        <x:v>0.003049082136116602</x:v>
      </x:c>
    </x:row>
    <x:row r="1571">
      <x:c r="A1571" s="8" t="n">
        <x:v>8584.5</x:v>
      </x:c>
      <x:c r="B1571" s="1" t="n">
        <x:v>42.1</x:v>
      </x:c>
      <x:c r="C1571" s="1" t="n">
        <x:v>8.5933</x:v>
      </x:c>
      <x:c r="D1571" s="1" t="n">
        <x:v>-99.5778</x:v>
      </x:c>
      <x:c r="E1571" s="1" t="n">
        <x:v>18.4656</x:v>
      </x:c>
      <x:c r="F1571" s="1" t="n">
        <x:v>22.6135</x:v>
      </x:c>
      <x:c r="G1571" s="1" t="n">
        <x:v>33.3284</x:v>
      </x:c>
      <x:c r="H1571" s="1" t="n">
        <x:v>89.8444</x:v>
      </x:c>
      <x:c r="I1571" s="1" t="n">
        <x:v>2.3047</x:v>
      </x:c>
      <x:c r="J1571" s="1" t="n">
        <x:v>-0.0039</x:v>
      </x:c>
      <x:c r="K1571" s="1" t="n">
        <x:v>2.8533</x:v>
      </x:c>
      <x:c r="L1571" s="1" t="n">
        <x:v>27.36</x:v>
      </x:c>
      <x:c r="M1571" s="1" t="n">
        <x:f>IFERROR(IF(COUNTIF('Core Analysis'!$B$2:$B$19,A1571)&gt;0,VLOOKUP(A1571,'Core Analysis'!$B$2:$D$19,2,FALSE),SQRT((POWER(L1571/'Assumptions'!$B$8,2)+POWER(('Assumptions'!$B$2-I1571)/('Assumptions'!$B$2-'Assumptions'!$B$3),2))/2)),"")</x:f>
        <x:v>0.25802785416215485</x:v>
      </x:c>
      <x:c r="N1571" s="1" t="n">
        <x:f>IFERROR(IF(COUNTIFS('Core Analysis'!$B$2:$B$19,A1571,'Core Analysis'!$D$2:$D$19,"&gt;0")&gt;0,VLOOKUP(A1571,'Core Analysis'!$B$2:$D$19,3,FALSE),POWER(('Assumptions'!$B$4*'Assumptions'!$B$5)/(E1571*POWER(M1571,'Assumptions'!$B$6)),1/'Assumptions'!$B$7)),"")</x:f>
        <x:v>0.33745488185139394</x:v>
      </x:c>
      <x:c r="O1571" s="9" t="n">
        <x:f>IFERROR('Assumptions'!$B$12*POWER(M1571,'Assumptions'!$B$13)/POWER(N1571,2),"")</x:f>
        <x:v>0.003079218282751403</x:v>
      </x:c>
    </x:row>
    <x:row r="1572">
      <x:c r="A1572" s="8" t="n">
        <x:v>8585</x:v>
      </x:c>
      <x:c r="B1572" s="1" t="n">
        <x:v>42.5667</x:v>
      </x:c>
      <x:c r="C1572" s="1" t="n">
        <x:v>8.5933</x:v>
      </x:c>
      <x:c r="D1572" s="1" t="n">
        <x:v>-100.1778</x:v>
      </x:c>
      <x:c r="E1572" s="1" t="n">
        <x:v>18.6747</x:v>
      </x:c>
      <x:c r="F1572" s="1" t="n">
        <x:v>21.9298</x:v>
      </x:c>
      <x:c r="G1572" s="1" t="n">
        <x:v>32.2875</x:v>
      </x:c>
      <x:c r="H1572" s="1" t="n">
        <x:v>90.1555</x:v>
      </x:c>
      <x:c r="I1572" s="1" t="n">
        <x:v>2.2927</x:v>
      </x:c>
      <x:c r="J1572" s="1" t="n">
        <x:v>-0.0101</x:v>
      </x:c>
      <x:c r="K1572" s="1" t="n">
        <x:v>2.9422</x:v>
      </x:c>
      <x:c r="L1572" s="1" t="n">
        <x:v>26.2533</x:v>
      </x:c>
      <x:c r="M1572" s="1" t="n">
        <x:f>IFERROR(IF(COUNTIF('Core Analysis'!$B$2:$B$19,A1572)&gt;0,VLOOKUP(A1572,'Core Analysis'!$B$2:$D$19,2,FALSE),SQRT((POWER(L1572/'Assumptions'!$B$8,2)+POWER(('Assumptions'!$B$2-I1572)/('Assumptions'!$B$2-'Assumptions'!$B$3),2))/2)),"")</x:f>
        <x:v>0.2555789081065683</x:v>
      </x:c>
      <x:c r="N1572" s="1" t="n">
        <x:f>IFERROR(IF(COUNTIFS('Core Analysis'!$B$2:$B$19,A1572,'Core Analysis'!$D$2:$D$19,"&gt;0")&gt;0,VLOOKUP(A1572,'Core Analysis'!$B$2:$D$19,3,FALSE),POWER(('Assumptions'!$B$4*'Assumptions'!$B$5)/(E1572*POWER(M1572,'Assumptions'!$B$6)),1/'Assumptions'!$B$7)),"")</x:f>
        <x:v>0.3387756525825937</x:v>
      </x:c>
      <x:c r="O1572" s="9" t="n">
        <x:f>IFERROR('Assumptions'!$B$12*POWER(M1572,'Assumptions'!$B$13)/POWER(N1572,2),"")</x:f>
        <x:v>0.002929709592588129</x:v>
      </x:c>
    </x:row>
    <x:row r="1573">
      <x:c r="A1573" s="8" t="n">
        <x:v>8585.5</x:v>
      </x:c>
      <x:c r="B1573" s="1" t="n">
        <x:v>45.9667</x:v>
      </x:c>
      <x:c r="C1573" s="1" t="n">
        <x:v>8.5933</x:v>
      </x:c>
      <x:c r="D1573" s="1" t="n">
        <x:v>-100.4</x:v>
      </x:c>
      <x:c r="E1573" s="1" t="n">
        <x:v>18.8475</x:v>
      </x:c>
      <x:c r="F1573" s="1" t="n">
        <x:v>21.7285</x:v>
      </x:c>
      <x:c r="G1573" s="1" t="n">
        <x:v>31.4076</x:v>
      </x:c>
      <x:c r="H1573" s="1" t="n">
        <x:v>90.4222</x:v>
      </x:c>
      <x:c r="I1573" s="1" t="n">
        <x:v>2.2829</x:v>
      </x:c>
      <x:c r="J1573" s="1" t="n">
        <x:v>-0.0121</x:v>
      </x:c>
      <x:c r="K1573" s="1" t="n">
        <x:v>2.9244</x:v>
      </x:c>
      <x:c r="L1573" s="1" t="n">
        <x:v>26.2</x:v>
      </x:c>
      <x:c r="M1573" s="1" t="n">
        <x:f>IFERROR(IF(COUNTIF('Core Analysis'!$B$2:$B$19,A1573)&gt;0,VLOOKUP(A1573,'Core Analysis'!$B$2:$D$19,2,FALSE),SQRT((POWER(L1573/'Assumptions'!$B$8,2)+POWER(('Assumptions'!$B$2-I1573)/('Assumptions'!$B$2-'Assumptions'!$B$3),2))/2)),"")</x:f>
        <x:v>0.2580939684537211</x:v>
      </x:c>
      <x:c r="N1573" s="1" t="n">
        <x:f>IFERROR(IF(COUNTIFS('Core Analysis'!$B$2:$B$19,A1573,'Core Analysis'!$D$2:$D$19,"&gt;0")&gt;0,VLOOKUP(A1573,'Core Analysis'!$B$2:$D$19,3,FALSE),POWER(('Assumptions'!$B$4*'Assumptions'!$B$5)/(E1573*POWER(M1573,'Assumptions'!$B$6)),1/'Assumptions'!$B$7)),"")</x:f>
        <x:v>0.3339329595110952</x:v>
      </x:c>
      <x:c r="O1573" s="9" t="n">
        <x:f>IFERROR('Assumptions'!$B$12*POWER(M1573,'Assumptions'!$B$13)/POWER(N1573,2),"")</x:f>
        <x:v>0.003148059260645546</x:v>
      </x:c>
    </x:row>
    <x:row r="1574">
      <x:c r="A1574" s="8" t="n">
        <x:v>8586</x:v>
      </x:c>
      <x:c r="B1574" s="1" t="n">
        <x:v>50.5667</x:v>
      </x:c>
      <x:c r="C1574" s="1" t="n">
        <x:v>8.5933</x:v>
      </x:c>
      <x:c r="D1574" s="1" t="n">
        <x:v>-100.5111</x:v>
      </x:c>
      <x:c r="E1574" s="1" t="n">
        <x:v>18.9247</x:v>
      </x:c>
      <x:c r="F1574" s="1" t="n">
        <x:v>22.2007</x:v>
      </x:c>
      <x:c r="G1574" s="1" t="n">
        <x:v>31.311</x:v>
      </x:c>
      <x:c r="H1574" s="1" t="n">
        <x:v>89.3333</x:v>
      </x:c>
      <x:c r="I1574" s="1" t="n">
        <x:v>2.282</x:v>
      </x:c>
      <x:c r="J1574" s="1" t="n">
        <x:v>-0.0137</x:v>
      </x:c>
      <x:c r="K1574" s="1" t="n">
        <x:v>2.9111</x:v>
      </x:c>
      <x:c r="L1574" s="1" t="n">
        <x:v>28.1467</x:v>
      </x:c>
      <x:c r="M1574" s="1" t="n">
        <x:f>IFERROR(IF(COUNTIF('Core Analysis'!$B$2:$B$19,A1574)&gt;0,VLOOKUP(A1574,'Core Analysis'!$B$2:$D$19,2,FALSE),SQRT((POWER(L1574/'Assumptions'!$B$8,2)+POWER(('Assumptions'!$B$2-I1574)/('Assumptions'!$B$2-'Assumptions'!$B$3),2))/2)),"")</x:f>
        <x:v>0.2683941940501456</x:v>
      </x:c>
      <x:c r="N1574" s="1" t="n">
        <x:f>IFERROR(IF(COUNTIFS('Core Analysis'!$B$2:$B$19,A1574,'Core Analysis'!$D$2:$D$19,"&gt;0")&gt;0,VLOOKUP(A1574,'Core Analysis'!$B$2:$D$19,3,FALSE),POWER(('Assumptions'!$B$4*'Assumptions'!$B$5)/(E1574*POWER(M1574,'Assumptions'!$B$6)),1/'Assumptions'!$B$7)),"")</x:f>
        <x:v>0.32046189695745686</x:v>
      </x:c>
      <x:c r="O1574" s="9" t="n">
        <x:f>IFERROR('Assumptions'!$B$12*POWER(M1574,'Assumptions'!$B$13)/POWER(N1574,2),"")</x:f>
        <x:v>0.004060577691274084</x:v>
      </x:c>
    </x:row>
    <x:row r="1575">
      <x:c r="A1575" s="8" t="n">
        <x:v>8586.5</x:v>
      </x:c>
      <x:c r="B1575" s="1" t="n">
        <x:v>52.7</x:v>
      </x:c>
      <x:c r="C1575" s="1" t="n">
        <x:v>8.5933</x:v>
      </x:c>
      <x:c r="D1575" s="1" t="n">
        <x:v>-100.8667</x:v>
      </x:c>
      <x:c r="E1575" s="1" t="n">
        <x:v>18.8667</x:v>
      </x:c>
      <x:c r="F1575" s="1" t="n">
        <x:v>23.3192</x:v>
      </x:c>
      <x:c r="G1575" s="1" t="n">
        <x:v>31.4395</x:v>
      </x:c>
      <x:c r="H1575" s="1" t="n">
        <x:v>88.0222</x:v>
      </x:c>
      <x:c r="I1575" s="1" t="n">
        <x:v>2.2996</x:v>
      </x:c>
      <x:c r="J1575" s="1" t="n">
        <x:v>-0.0087</x:v>
      </x:c>
      <x:c r="K1575" s="1" t="n">
        <x:v>2.8756</x:v>
      </x:c>
      <x:c r="L1575" s="1" t="n">
        <x:v>29.32</x:v>
      </x:c>
      <x:c r="M1575" s="1" t="n">
        <x:f>IFERROR(IF(COUNTIF('Core Analysis'!$B$2:$B$19,A1575)&gt;0,VLOOKUP(A1575,'Core Analysis'!$B$2:$D$19,2,FALSE),SQRT((POWER(L1575/'Assumptions'!$B$8,2)+POWER(('Assumptions'!$B$2-I1575)/('Assumptions'!$B$2-'Assumptions'!$B$3),2))/2)),"")</x:f>
        <x:v>0.26991359200642484</x:v>
      </x:c>
      <x:c r="N1575" s="1" t="n">
        <x:f>IFERROR(IF(COUNTIFS('Core Analysis'!$B$2:$B$19,A1575,'Core Analysis'!$D$2:$D$19,"&gt;0")&gt;0,VLOOKUP(A1575,'Core Analysis'!$B$2:$D$19,3,FALSE),POWER(('Assumptions'!$B$4*'Assumptions'!$B$5)/(E1575*POWER(M1575,'Assumptions'!$B$6)),1/'Assumptions'!$B$7)),"")</x:f>
        <x:v>0.3191473856110448</x:v>
      </x:c>
      <x:c r="O1575" s="9" t="n">
        <x:f>IFERROR('Assumptions'!$B$12*POWER(M1575,'Assumptions'!$B$13)/POWER(N1575,2),"")</x:f>
        <x:v>0.004197060671839739</x:v>
      </x:c>
    </x:row>
    <x:row r="1576">
      <x:c r="A1576" s="8" t="n">
        <x:v>8587</x:v>
      </x:c>
      <x:c r="B1576" s="1" t="n">
        <x:v>49.3667</x:v>
      </x:c>
      <x:c r="C1576" s="1" t="n">
        <x:v>8.5933</x:v>
      </x:c>
      <x:c r="D1576" s="1" t="n">
        <x:v>-100.6667</x:v>
      </x:c>
      <x:c r="E1576" s="1" t="n">
        <x:v>18.8667</x:v>
      </x:c>
      <x:c r="F1576" s="1" t="n">
        <x:v>24.6432</x:v>
      </x:c>
      <x:c r="G1576" s="1" t="n">
        <x:v>32.7894</x:v>
      </x:c>
      <x:c r="H1576" s="1" t="n">
        <x:v>86.8444</x:v>
      </x:c>
      <x:c r="I1576" s="1" t="n">
        <x:v>2.3091</x:v>
      </x:c>
      <x:c r="J1576" s="1" t="n">
        <x:v>-0.0096</x:v>
      </x:c>
      <x:c r="K1576" s="1" t="n">
        <x:v>2.72</x:v>
      </x:c>
      <x:c r="L1576" s="1" t="n">
        <x:v>28.8933</x:v>
      </x:c>
      <x:c r="M1576" s="1" t="n">
        <x:f>IFERROR(IF(COUNTIF('Core Analysis'!$B$2:$B$19,A1576)&gt;0,VLOOKUP(A1576,'Core Analysis'!$B$2:$D$19,2,FALSE),SQRT((POWER(L1576/'Assumptions'!$B$8,2)+POWER(('Assumptions'!$B$2-I1576)/('Assumptions'!$B$2-'Assumptions'!$B$3),2))/2)),"")</x:f>
        <x:v>0.265097403028634</x:v>
      </x:c>
      <x:c r="N1576" s="1" t="n">
        <x:f>IFERROR(IF(COUNTIFS('Core Analysis'!$B$2:$B$19,A1576,'Core Analysis'!$D$2:$D$19,"&gt;0")&gt;0,VLOOKUP(A1576,'Core Analysis'!$B$2:$D$19,3,FALSE),POWER(('Assumptions'!$B$4*'Assumptions'!$B$5)/(E1576*POWER(M1576,'Assumptions'!$B$6)),1/'Assumptions'!$B$7)),"")</x:f>
        <x:v>0.32494553415309085</x:v>
      </x:c>
      <x:c r="O1576" s="9" t="n">
        <x:f>IFERROR('Assumptions'!$B$12*POWER(M1576,'Assumptions'!$B$13)/POWER(N1576,2),"")</x:f>
        <x:v>0.003740260453886097</x:v>
      </x:c>
    </x:row>
    <x:row r="1577">
      <x:c r="A1577" s="8" t="n">
        <x:v>8587.5</x:v>
      </x:c>
      <x:c r="B1577" s="1" t="n">
        <x:v>43.5667</x:v>
      </x:c>
      <x:c r="C1577" s="1" t="n">
        <x:v>8.6044</x:v>
      </x:c>
      <x:c r="D1577" s="1" t="n">
        <x:v>-100.7333</x:v>
      </x:c>
      <x:c r="E1577" s="1" t="n">
        <x:v>19.0218</x:v>
      </x:c>
      <x:c r="F1577" s="1" t="n">
        <x:v>24.3176</x:v>
      </x:c>
      <x:c r="G1577" s="1" t="n">
        <x:v>38.4618</x:v>
      </x:c>
      <x:c r="H1577" s="1" t="n">
        <x:v>86.1333</x:v>
      </x:c>
      <x:c r="I1577" s="1" t="n">
        <x:v>2.3091</x:v>
      </x:c>
      <x:c r="J1577" s="1" t="n">
        <x:v>-0.0103</x:v>
      </x:c>
      <x:c r="K1577" s="1" t="n">
        <x:v>2.7067</x:v>
      </x:c>
      <x:c r="L1577" s="1" t="n">
        <x:v>27.28</x:v>
      </x:c>
      <x:c r="M1577" s="1" t="n">
        <x:f>IFERROR(IF(COUNTIF('Core Analysis'!$B$2:$B$19,A1577)&gt;0,VLOOKUP(A1577,'Core Analysis'!$B$2:$D$19,2,FALSE),SQRT((POWER(L1577/'Assumptions'!$B$8,2)+POWER(('Assumptions'!$B$2-I1577)/('Assumptions'!$B$2-'Assumptions'!$B$3),2))/2)),"")</x:f>
        <x:v>0.2564086852039649</x:v>
      </x:c>
      <x:c r="N1577" s="1" t="n">
        <x:f>IFERROR(IF(COUNTIFS('Core Analysis'!$B$2:$B$19,A1577,'Core Analysis'!$D$2:$D$19,"&gt;0")&gt;0,VLOOKUP(A1577,'Core Analysis'!$B$2:$D$19,3,FALSE),POWER(('Assumptions'!$B$4*'Assumptions'!$B$5)/(E1577*POWER(M1577,'Assumptions'!$B$6)),1/'Assumptions'!$B$7)),"")</x:f>
        <x:v>0.3345842400989151</x:v>
      </x:c>
      <x:c r="O1577" s="9" t="n">
        <x:f>IFERROR('Assumptions'!$B$12*POWER(M1577,'Assumptions'!$B$13)/POWER(N1577,2),"")</x:f>
        <x:v>0.003046715955055519</x:v>
      </x:c>
    </x:row>
    <x:row r="1578">
      <x:c r="A1578" s="8" t="n">
        <x:v>8588</x:v>
      </x:c>
      <x:c r="B1578" s="1" t="n">
        <x:v>40.5</x:v>
      </x:c>
      <x:c r="C1578" s="1" t="n">
        <x:v>8.6111</x:v>
      </x:c>
      <x:c r="D1578" s="1" t="n">
        <x:v>-100.7778</x:v>
      </x:c>
      <x:c r="E1578" s="1" t="n">
        <x:v>19.0803</x:v>
      </x:c>
      <x:c r="F1578" s="1" t="n">
        <x:v>23.1054</x:v>
      </x:c>
      <x:c r="G1578" s="1" t="n">
        <x:v>34.1627</x:v>
      </x:c>
      <x:c r="H1578" s="1" t="n">
        <x:v>86.9333</x:v>
      </x:c>
      <x:c r="I1578" s="1" t="n">
        <x:v>2.3009</x:v>
      </x:c>
      <x:c r="J1578" s="1" t="n">
        <x:v>-0.008</x:v>
      </x:c>
      <x:c r="K1578" s="1" t="n">
        <x:v>2.6667</x:v>
      </x:c>
      <x:c r="L1578" s="1" t="n">
        <x:v>27.52</x:v>
      </x:c>
      <x:c r="M1578" s="1" t="n">
        <x:f>IFERROR(IF(COUNTIF('Core Analysis'!$B$2:$B$19,A1578)&gt;0,VLOOKUP(A1578,'Core Analysis'!$B$2:$D$19,2,FALSE),SQRT((POWER(L1578/'Assumptions'!$B$8,2)+POWER(('Assumptions'!$B$2-I1578)/('Assumptions'!$B$2-'Assumptions'!$B$3),2))/2)),"")</x:f>
        <x:v>0.2599101725313755</x:v>
      </x:c>
      <x:c r="N1578" s="1" t="n">
        <x:f>IFERROR(IF(COUNTIFS('Core Analysis'!$B$2:$B$19,A1578,'Core Analysis'!$D$2:$D$19,"&gt;0")&gt;0,VLOOKUP(A1578,'Core Analysis'!$B$2:$D$19,3,FALSE),POWER(('Assumptions'!$B$4*'Assumptions'!$B$5)/(E1578*POWER(M1578,'Assumptions'!$B$6)),1/'Assumptions'!$B$7)),"")</x:f>
        <x:v>0.3295703558247183</x:v>
      </x:c>
      <x:c r="O1578" s="9" t="n">
        <x:f>IFERROR('Assumptions'!$B$12*POWER(M1578,'Assumptions'!$B$13)/POWER(N1578,2),"")</x:f>
        <x:v>0.0033332282024016793</x:v>
      </x:c>
    </x:row>
    <x:row r="1579">
      <x:c r="A1579" s="8" t="n">
        <x:v>8588.5</x:v>
      </x:c>
      <x:c r="B1579" s="1" t="n">
        <x:v>40.6333</x:v>
      </x:c>
      <x:c r="C1579" s="1" t="n">
        <x:v>8.6422</x:v>
      </x:c>
      <x:c r="D1579" s="1" t="n">
        <x:v>-101.2222</x:v>
      </x:c>
      <x:c r="E1579" s="1" t="n">
        <x:v>19.4152</x:v>
      </x:c>
      <x:c r="F1579" s="1" t="n">
        <x:v>21.7069</x:v>
      </x:c>
      <x:c r="G1579" s="1" t="n">
        <x:v>32.1561</x:v>
      </x:c>
      <x:c r="H1579" s="1" t="n">
        <x:v>88.6889</x:v>
      </x:c>
      <x:c r="I1579" s="1" t="n">
        <x:v>2.2964</x:v>
      </x:c>
      <x:c r="J1579" s="1" t="n">
        <x:v>-0.0043</x:v>
      </x:c>
      <x:c r="K1579" s="1" t="n">
        <x:v>2.7644</x:v>
      </x:c>
      <x:c r="L1579" s="1" t="n">
        <x:v>27</x:v>
      </x:c>
      <x:c r="M1579" s="1" t="n">
        <x:f>IFERROR(IF(COUNTIF('Core Analysis'!$B$2:$B$19,A1579)&gt;0,VLOOKUP(A1579,'Core Analysis'!$B$2:$D$19,2,FALSE),SQRT((POWER(L1579/'Assumptions'!$B$8,2)+POWER(('Assumptions'!$B$2-I1579)/('Assumptions'!$B$2-'Assumptions'!$B$3),2))/2)),"")</x:f>
        <x:v>0.2584118613817064</x:v>
      </x:c>
      <x:c r="N1579" s="1" t="n">
        <x:f>IFERROR(IF(COUNTIFS('Core Analysis'!$B$2:$B$19,A1579,'Core Analysis'!$D$2:$D$19,"&gt;0")&gt;0,VLOOKUP(A1579,'Core Analysis'!$B$2:$D$19,3,FALSE),POWER(('Assumptions'!$B$4*'Assumptions'!$B$5)/(E1579*POWER(M1579,'Assumptions'!$B$6)),1/'Assumptions'!$B$7)),"")</x:f>
        <x:v>0.3286098968968216</x:v>
      </x:c>
      <x:c r="O1579" s="9" t="n">
        <x:f>IFERROR('Assumptions'!$B$12*POWER(M1579,'Assumptions'!$B$13)/POWER(N1579,2),"")</x:f>
        <x:v>0.003268529321256528</x:v>
      </x:c>
    </x:row>
    <x:row r="1580">
      <x:c r="A1580" s="8" t="n">
        <x:v>8589</x:v>
      </x:c>
      <x:c r="B1580" s="1" t="n">
        <x:v>43.8667</x:v>
      </x:c>
      <x:c r="C1580" s="1" t="n">
        <x:v>8.6511</x:v>
      </x:c>
      <x:c r="D1580" s="1" t="n">
        <x:v>-101.5111</x:v>
      </x:c>
      <x:c r="E1580" s="1" t="n">
        <x:v>19.5548</x:v>
      </x:c>
      <x:c r="F1580" s="1" t="n">
        <x:v>21.6398</x:v>
      </x:c>
      <x:c r="G1580" s="1" t="n">
        <x:v>31.3753</x:v>
      </x:c>
      <x:c r="H1580" s="1" t="n">
        <x:v>89.5333</x:v>
      </x:c>
      <x:c r="I1580" s="1" t="n">
        <x:v>2.2927</x:v>
      </x:c>
      <x:c r="J1580" s="1" t="n">
        <x:v>-0.0062</x:v>
      </x:c>
      <x:c r="K1580" s="1" t="n">
        <x:v>2.8044</x:v>
      </x:c>
      <x:c r="L1580" s="1" t="n">
        <x:v>27.68</x:v>
      </x:c>
      <x:c r="M1580" s="1" t="n">
        <x:f>IFERROR(IF(COUNTIF('Core Analysis'!$B$2:$B$19,A1580)&gt;0,VLOOKUP(A1580,'Core Analysis'!$B$2:$D$19,2,FALSE),SQRT((POWER(L1580/'Assumptions'!$B$8,2)+POWER(('Assumptions'!$B$2-I1580)/('Assumptions'!$B$2-'Assumptions'!$B$3),2))/2)),"")</x:f>
        <x:v>0.26299792817519624</x:v>
      </x:c>
      <x:c r="N1580" s="1" t="n">
        <x:f>IFERROR(IF(COUNTIFS('Core Analysis'!$B$2:$B$19,A1580,'Core Analysis'!$D$2:$D$19,"&gt;0")&gt;0,VLOOKUP(A1580,'Core Analysis'!$B$2:$D$19,3,FALSE),POWER(('Assumptions'!$B$4*'Assumptions'!$B$5)/(E1580*POWER(M1580,'Assumptions'!$B$6)),1/'Assumptions'!$B$7)),"")</x:f>
        <x:v>0.3217251420790349</x:v>
      </x:c>
      <x:c r="O1580" s="9" t="n">
        <x:f>IFERROR('Assumptions'!$B$12*POWER(M1580,'Assumptions'!$B$13)/POWER(N1580,2),"")</x:f>
        <x:v>0.0036843352870033798</x:v>
      </x:c>
    </x:row>
    <x:row r="1581">
      <x:c r="A1581" s="8" t="n">
        <x:v>8589.5</x:v>
      </x:c>
      <x:c r="B1581" s="1" t="n">
        <x:v>46.3</x:v>
      </x:c>
      <x:c r="C1581" s="1" t="n">
        <x:v>8.6489</x:v>
      </x:c>
      <x:c r="D1581" s="1" t="n">
        <x:v>-101.6</x:v>
      </x:c>
      <x:c r="E1581" s="1" t="n">
        <x:v>19.5748</x:v>
      </x:c>
      <x:c r="F1581" s="1" t="n">
        <x:v>22.2464</x:v>
      </x:c>
      <x:c r="G1581" s="1" t="n">
        <x:v>31.1512</x:v>
      </x:c>
      <x:c r="H1581" s="1" t="n">
        <x:v>88.0444</x:v>
      </x:c>
      <x:c r="I1581" s="1" t="n">
        <x:v>2.2953</x:v>
      </x:c>
      <x:c r="J1581" s="1" t="n">
        <x:v>-0.013</x:v>
      </x:c>
      <x:c r="K1581" s="1" t="n">
        <x:v>2.92</x:v>
      </x:c>
      <x:c r="L1581" s="1" t="n">
        <x:v>26.96</x:v>
      </x:c>
      <x:c r="M1581" s="1" t="n">
        <x:f>IFERROR(IF(COUNTIF('Core Analysis'!$B$2:$B$19,A1581)&gt;0,VLOOKUP(A1581,'Core Analysis'!$B$2:$D$19,2,FALSE),SQRT((POWER(L1581/'Assumptions'!$B$8,2)+POWER(('Assumptions'!$B$2-I1581)/('Assumptions'!$B$2-'Assumptions'!$B$3),2))/2)),"")</x:f>
        <x:v>0.25850817909969237</x:v>
      </x:c>
      <x:c r="N1581" s="1" t="n">
        <x:f>IFERROR(IF(COUNTIFS('Core Analysis'!$B$2:$B$19,A1581,'Core Analysis'!$D$2:$D$19,"&gt;0")&gt;0,VLOOKUP(A1581,'Core Analysis'!$B$2:$D$19,3,FALSE),POWER(('Assumptions'!$B$4*'Assumptions'!$B$5)/(E1581*POWER(M1581,'Assumptions'!$B$6)),1/'Assumptions'!$B$7)),"")</x:f>
        <x:v>0.32714558417248657</x:v>
      </x:c>
      <x:c r="O1581" s="9" t="n">
        <x:f>IFERROR('Assumptions'!$B$12*POWER(M1581,'Assumptions'!$B$13)/POWER(N1581,2),"")</x:f>
        <x:v>0.0033032668038157974</x:v>
      </x:c>
    </x:row>
    <x:row r="1582">
      <x:c r="A1582" s="8" t="n">
        <x:v>8590</x:v>
      </x:c>
      <x:c r="B1582" s="1" t="n">
        <x:v>46.4333</x:v>
      </x:c>
      <x:c r="C1582" s="1" t="n">
        <x:v>8.6467</x:v>
      </x:c>
      <x:c r="D1582" s="1" t="n">
        <x:v>-101.5333</x:v>
      </x:c>
      <x:c r="E1582" s="1" t="n">
        <x:v>19.3359</x:v>
      </x:c>
      <x:c r="F1582" s="1" t="n">
        <x:v>23.5349</x:v>
      </x:c>
      <x:c r="G1582" s="1" t="n">
        <x:v>31.1196</x:v>
      </x:c>
      <x:c r="H1582" s="1" t="n">
        <x:v>85.0222</x:v>
      </x:c>
      <x:c r="I1582" s="1" t="n">
        <x:v>2.3082</x:v>
      </x:c>
      <x:c r="J1582" s="1" t="n">
        <x:v>-0.0167</x:v>
      </x:c>
      <x:c r="K1582" s="1" t="n">
        <x:v>3.0667</x:v>
      </x:c>
      <x:c r="L1582" s="1" t="n">
        <x:v>27.32</x:v>
      </x:c>
      <x:c r="M1582" s="1" t="n">
        <x:f>IFERROR(IF(COUNTIF('Core Analysis'!$B$2:$B$19,A1582)&gt;0,VLOOKUP(A1582,'Core Analysis'!$B$2:$D$19,2,FALSE),SQRT((POWER(L1582/'Assumptions'!$B$8,2)+POWER(('Assumptions'!$B$2-I1582)/('Assumptions'!$B$2-'Assumptions'!$B$3),2))/2)),"")</x:f>
        <x:v>0.25686524507327757</x:v>
      </x:c>
      <x:c r="N1582" s="1" t="n">
        <x:f>IFERROR(IF(COUNTIFS('Core Analysis'!$B$2:$B$19,A1582,'Core Analysis'!$D$2:$D$19,"&gt;0")&gt;0,VLOOKUP(A1582,'Core Analysis'!$B$2:$D$19,3,FALSE),POWER(('Assumptions'!$B$4*'Assumptions'!$B$5)/(E1582*POWER(M1582,'Assumptions'!$B$6)),1/'Assumptions'!$B$7)),"")</x:f>
        <x:v>0.33126570410269857</x:v>
      </x:c>
      <x:c r="O1582" s="9" t="n">
        <x:f>IFERROR('Assumptions'!$B$12*POWER(M1582,'Assumptions'!$B$13)/POWER(N1582,2),"")</x:f>
        <x:v>0.0031324884694584926</x:v>
      </x:c>
    </x:row>
    <x:row r="1583">
      <x:c r="A1583" s="8" t="n">
        <x:v>8590.5</x:v>
      </x:c>
      <x:c r="B1583" s="1" t="n">
        <x:v>45.9667</x:v>
      </x:c>
      <x:c r="C1583" s="1" t="n">
        <x:v>8.6467</x:v>
      </x:c>
      <x:c r="D1583" s="1" t="n">
        <x:v>-101.6</x:v>
      </x:c>
      <x:c r="E1583" s="1" t="n">
        <x:v>19.4549</x:v>
      </x:c>
      <x:c r="F1583" s="1" t="n">
        <x:v>24.4923</x:v>
      </x:c>
      <x:c r="G1583" s="1" t="n">
        <x:v>33.8477</x:v>
      </x:c>
      <x:c r="H1583" s="1" t="n">
        <x:v>83.8</x:v>
      </x:c>
      <x:c r="I1583" s="1" t="n">
        <x:v>2.3247</x:v>
      </x:c>
      <x:c r="J1583" s="1" t="n">
        <x:v>-0.0138</x:v>
      </x:c>
      <x:c r="K1583" s="1" t="n">
        <x:v>2.9778</x:v>
      </x:c>
      <x:c r="L1583" s="1" t="n">
        <x:v>27.28</x:v>
      </x:c>
      <x:c r="M1583" s="1" t="n">
        <x:f>IFERROR(IF(COUNTIF('Core Analysis'!$B$2:$B$19,A1583)&gt;0,VLOOKUP(A1583,'Core Analysis'!$B$2:$D$19,2,FALSE),SQRT((POWER(L1583/'Assumptions'!$B$8,2)+POWER(('Assumptions'!$B$2-I1583)/('Assumptions'!$B$2-'Assumptions'!$B$3),2))/2)),"")</x:f>
        <x:v>0.2522296947860324</x:v>
      </x:c>
      <x:c r="N1583" s="1" t="n">
        <x:f>IFERROR(IF(COUNTIFS('Core Analysis'!$B$2:$B$19,A1583,'Core Analysis'!$D$2:$D$19,"&gt;0")&gt;0,VLOOKUP(A1583,'Core Analysis'!$B$2:$D$19,3,FALSE),POWER(('Assumptions'!$B$4*'Assumptions'!$B$5)/(E1583*POWER(M1583,'Assumptions'!$B$6)),1/'Assumptions'!$B$7)),"")</x:f>
        <x:v>0.33632047061482007</x:v>
      </x:c>
      <x:c r="O1583" s="9" t="n">
        <x:f>IFERROR('Assumptions'!$B$12*POWER(M1583,'Assumptions'!$B$13)/POWER(N1583,2),"")</x:f>
        <x:v>0.002805017967426641</x:v>
      </x:c>
    </x:row>
    <x:row r="1584">
      <x:c r="A1584" s="8" t="n">
        <x:v>8591</x:v>
      </x:c>
      <x:c r="B1584" s="1" t="n">
        <x:v>45.1</x:v>
      </x:c>
      <x:c r="C1584" s="1" t="n">
        <x:v>8.6511</x:v>
      </x:c>
      <x:c r="D1584" s="1" t="n">
        <x:v>-101.3778</x:v>
      </x:c>
      <x:c r="E1584" s="1" t="n">
        <x:v>19.4549</x:v>
      </x:c>
      <x:c r="F1584" s="1" t="n">
        <x:v>23.8496</x:v>
      </x:c>
      <x:c r="G1584" s="1" t="n">
        <x:v>37.7598</x:v>
      </x:c>
      <x:c r="H1584" s="1" t="n">
        <x:v>84.1778</x:v>
      </x:c>
      <x:c r="I1584" s="1" t="n">
        <x:v>2.3264</x:v>
      </x:c>
      <x:c r="J1584" s="1" t="n">
        <x:v>-0.0073</x:v>
      </x:c>
      <x:c r="K1584" s="1" t="n">
        <x:v>2.7422</x:v>
      </x:c>
      <x:c r="L1584" s="1" t="n">
        <x:v>28.48</x:v>
      </x:c>
      <x:c r="M1584" s="1" t="n">
        <x:f>IFERROR(IF(COUNTIF('Core Analysis'!$B$2:$B$19,A1584)&gt;0,VLOOKUP(A1584,'Core Analysis'!$B$2:$D$19,2,FALSE),SQRT((POWER(L1584/'Assumptions'!$B$8,2)+POWER(('Assumptions'!$B$2-I1584)/('Assumptions'!$B$2-'Assumptions'!$B$3),2))/2)),"")</x:f>
        <x:v>0.2583384489011231</x:v>
      </x:c>
      <x:c r="N1584" s="1" t="n">
        <x:f>IFERROR(IF(COUNTIFS('Core Analysis'!$B$2:$B$19,A1584,'Core Analysis'!$D$2:$D$19,"&gt;0")&gt;0,VLOOKUP(A1584,'Core Analysis'!$B$2:$D$19,3,FALSE),POWER(('Assumptions'!$B$4*'Assumptions'!$B$5)/(E1584*POWER(M1584,'Assumptions'!$B$6)),1/'Assumptions'!$B$7)),"")</x:f>
        <x:v>0.32836772851391866</x:v>
      </x:c>
      <x:c r="O1584" s="9" t="n">
        <x:f>IFERROR('Assumptions'!$B$12*POWER(M1584,'Assumptions'!$B$13)/POWER(N1584,2),"")</x:f>
        <x:v>0.0032692624080450303</x:v>
      </x:c>
    </x:row>
    <x:row r="1585">
      <x:c r="A1585" s="8" t="n">
        <x:v>8591.5</x:v>
      </x:c>
      <x:c r="B1585" s="1" t="n">
        <x:v>45.4</x:v>
      </x:c>
      <x:c r="C1585" s="1" t="n">
        <x:v>8.6533</x:v>
      </x:c>
      <x:c r="D1585" s="1" t="n">
        <x:v>-102.5333</x:v>
      </x:c>
      <x:c r="E1585" s="1" t="n">
        <x:v>19.4152</x:v>
      </x:c>
      <x:c r="F1585" s="1" t="n">
        <x:v>22.9165</x:v>
      </x:c>
      <x:c r="G1585" s="1" t="n">
        <x:v>34.9367</x:v>
      </x:c>
      <x:c r="H1585" s="1" t="n">
        <x:v>86.1111</x:v>
      </x:c>
      <x:c r="I1585" s="1" t="n">
        <x:v>2.3147</x:v>
      </x:c>
      <x:c r="J1585" s="1" t="n">
        <x:v>-0.0097</x:v>
      </x:c>
      <x:c r="K1585" s="1" t="n">
        <x:v>2.6933</x:v>
      </x:c>
      <x:c r="L1585" s="1" t="n">
        <x:v>29.0933</x:v>
      </x:c>
      <x:c r="M1585" s="1" t="n">
        <x:f>IFERROR(IF(COUNTIF('Core Analysis'!$B$2:$B$19,A1585)&gt;0,VLOOKUP(A1585,'Core Analysis'!$B$2:$D$19,2,FALSE),SQRT((POWER(L1585/'Assumptions'!$B$8,2)+POWER(('Assumptions'!$B$2-I1585)/('Assumptions'!$B$2-'Assumptions'!$B$3),2))/2)),"")</x:f>
        <x:v>0.2647338294298788</x:v>
      </x:c>
      <x:c r="N1585" s="1" t="n">
        <x:f>IFERROR(IF(COUNTIFS('Core Analysis'!$B$2:$B$19,A1585,'Core Analysis'!$D$2:$D$19,"&gt;0")&gt;0,VLOOKUP(A1585,'Core Analysis'!$B$2:$D$19,3,FALSE),POWER(('Assumptions'!$B$4*'Assumptions'!$B$5)/(E1585*POWER(M1585,'Assumptions'!$B$6)),1/'Assumptions'!$B$7)),"")</x:f>
        <x:v>0.320762538389717</x:v>
      </x:c>
      <x:c r="O1585" s="9" t="n">
        <x:f>IFERROR('Assumptions'!$B$12*POWER(M1585,'Assumptions'!$B$13)/POWER(N1585,2),"")</x:f>
        <x:v>0.0038153393279566194</x:v>
      </x:c>
    </x:row>
    <x:row r="1586">
      <x:c r="A1586" s="8" t="n">
        <x:v>8592</x:v>
      </x:c>
      <x:c r="B1586" s="1" t="n">
        <x:v>45.4</x:v>
      </x:c>
      <x:c r="C1586" s="1" t="n">
        <x:v>8.6578</x:v>
      </x:c>
      <x:c r="D1586" s="1" t="n">
        <x:v>-101.8445</x:v>
      </x:c>
      <x:c r="E1586" s="1" t="n">
        <x:v>19.3359</x:v>
      </x:c>
      <x:c r="F1586" s="1" t="n">
        <x:v>22.3602</x:v>
      </x:c>
      <x:c r="G1586" s="1" t="n">
        <x:v>33.7744</x:v>
      </x:c>
      <x:c r="H1586" s="1" t="n">
        <x:v>88.4667</x:v>
      </x:c>
      <x:c r="I1586" s="1" t="n">
        <x:v>2.3187</x:v>
      </x:c>
      <x:c r="J1586" s="1" t="n">
        <x:v>-0.0063</x:v>
      </x:c>
      <x:c r="K1586" s="1" t="n">
        <x:v>2.7111</x:v>
      </x:c>
      <x:c r="L1586" s="1" t="n">
        <x:v>29.3467</x:v>
      </x:c>
      <x:c r="M1586" s="1" t="n">
        <x:f>IFERROR(IF(COUNTIF('Core Analysis'!$B$2:$B$19,A1586)&gt;0,VLOOKUP(A1586,'Core Analysis'!$B$2:$D$19,2,FALSE),SQRT((POWER(L1586/'Assumptions'!$B$8,2)+POWER(('Assumptions'!$B$2-I1586)/('Assumptions'!$B$2-'Assumptions'!$B$3),2))/2)),"")</x:f>
        <x:v>0.2651021321881194</x:v>
      </x:c>
      <x:c r="N1586" s="1" t="n">
        <x:f>IFERROR(IF(COUNTIFS('Core Analysis'!$B$2:$B$19,A1586,'Core Analysis'!$D$2:$D$19,"&gt;0")&gt;0,VLOOKUP(A1586,'Core Analysis'!$B$2:$D$19,3,FALSE),POWER(('Assumptions'!$B$4*'Assumptions'!$B$5)/(E1586*POWER(M1586,'Assumptions'!$B$6)),1/'Assumptions'!$B$7)),"")</x:f>
        <x:v>0.32097307391073815</x:v>
      </x:c>
      <x:c r="O1586" s="9" t="n">
        <x:f>IFERROR('Assumptions'!$B$12*POWER(M1586,'Assumptions'!$B$13)/POWER(N1586,2),"")</x:f>
        <x:v>0.003833715464490286</x:v>
      </x:c>
    </x:row>
    <x:row r="1587">
      <x:c r="A1587" s="8" t="n">
        <x:v>8592.5</x:v>
      </x:c>
      <x:c r="B1587" s="1" t="n">
        <x:v>47.7667</x:v>
      </x:c>
      <x:c r="C1587" s="1" t="n">
        <x:v>8.6889</x:v>
      </x:c>
      <x:c r="D1587" s="1" t="n">
        <x:v>-100.4667</x:v>
      </x:c>
      <x:c r="E1587" s="1" t="n">
        <x:v>19.3755</x:v>
      </x:c>
      <x:c r="F1587" s="1" t="n">
        <x:v>22.3373</x:v>
      </x:c>
      <x:c r="G1587" s="1" t="n">
        <x:v>33.7743</x:v>
      </x:c>
      <x:c r="H1587" s="1" t="n">
        <x:v>88</x:v>
      </x:c>
      <x:c r="I1587" s="1" t="n">
        <x:v>2.3133</x:v>
      </x:c>
      <x:c r="J1587" s="1" t="n">
        <x:v>-0.0103</x:v>
      </x:c>
      <x:c r="K1587" s="1" t="n">
        <x:v>2.84</x:v>
      </x:c>
      <x:c r="L1587" s="1" t="n">
        <x:v>27.9467</x:v>
      </x:c>
      <x:c r="M1587" s="1" t="n">
        <x:f>IFERROR(IF(COUNTIF('Core Analysis'!$B$2:$B$19,A1587)&gt;0,VLOOKUP(A1587,'Core Analysis'!$B$2:$D$19,2,FALSE),SQRT((POWER(L1587/'Assumptions'!$B$8,2)+POWER(('Assumptions'!$B$2-I1587)/('Assumptions'!$B$2-'Assumptions'!$B$3),2))/2)),"")</x:f>
        <x:v>0.2588552261905596</x:v>
      </x:c>
      <x:c r="N1587" s="1" t="n">
        <x:f>IFERROR(IF(COUNTIFS('Core Analysis'!$B$2:$B$19,A1587,'Core Analysis'!$D$2:$D$19,"&gt;0")&gt;0,VLOOKUP(A1587,'Core Analysis'!$B$2:$D$19,3,FALSE),POWER(('Assumptions'!$B$4*'Assumptions'!$B$5)/(E1587*POWER(M1587,'Assumptions'!$B$6)),1/'Assumptions'!$B$7)),"")</x:f>
        <x:v>0.3283829657891387</x:v>
      </x:c>
      <x:c r="O1587" s="9" t="n">
        <x:f>IFERROR('Assumptions'!$B$12*POWER(M1587,'Assumptions'!$B$13)/POWER(N1587,2),"")</x:f>
        <x:v>0.0032978294522646376</x:v>
      </x:c>
    </x:row>
    <x:row r="1588">
      <x:c r="A1588" s="8" t="n">
        <x:v>8593</x:v>
      </x:c>
      <x:c r="B1588" s="1" t="n">
        <x:v>49.2333</x:v>
      </x:c>
      <x:c r="C1588" s="1" t="n">
        <x:v>8.6933</x:v>
      </x:c>
      <x:c r="D1588" s="1" t="n">
        <x:v>-100.2222</x:v>
      </x:c>
      <x:c r="E1588" s="1" t="n">
        <x:v>19.4948</x:v>
      </x:c>
      <x:c r="F1588" s="1" t="n">
        <x:v>22.2007</x:v>
      </x:c>
      <x:c r="G1588" s="1" t="n">
        <x:v>34.6851</x:v>
      </x:c>
      <x:c r="H1588" s="1" t="n">
        <x:v>88.0889</x:v>
      </x:c>
      <x:c r="I1588" s="1" t="n">
        <x:v>2.3253</x:v>
      </x:c>
      <x:c r="J1588" s="1" t="n">
        <x:v>-0.0042</x:v>
      </x:c>
      <x:c r="K1588" s="1" t="n">
        <x:v>2.7644</x:v>
      </x:c>
      <x:c r="L1588" s="1" t="n">
        <x:v>27.32</x:v>
      </x:c>
      <x:c r="M1588" s="1" t="n">
        <x:f>IFERROR(IF(COUNTIF('Core Analysis'!$B$2:$B$19,A1588)&gt;0,VLOOKUP(A1588,'Core Analysis'!$B$2:$D$19,2,FALSE),SQRT((POWER(L1588/'Assumptions'!$B$8,2)+POWER(('Assumptions'!$B$2-I1588)/('Assumptions'!$B$2-'Assumptions'!$B$3),2))/2)),"")</x:f>
        <x:v>0.2522873521623986</x:v>
      </x:c>
      <x:c r="N1588" s="1" t="n">
        <x:f>IFERROR(IF(COUNTIFS('Core Analysis'!$B$2:$B$19,A1588,'Core Analysis'!$D$2:$D$19,"&gt;0")&gt;0,VLOOKUP(A1588,'Core Analysis'!$B$2:$D$19,3,FALSE),POWER(('Assumptions'!$B$4*'Assumptions'!$B$5)/(E1588*POWER(M1588,'Assumptions'!$B$6)),1/'Assumptions'!$B$7)),"")</x:f>
        <x:v>0.33589933735445815</x:v>
      </x:c>
      <x:c r="O1588" s="9" t="n">
        <x:f>IFERROR('Assumptions'!$B$12*POWER(M1588,'Assumptions'!$B$13)/POWER(N1588,2),"")</x:f>
        <x:v>0.0028148854135134093</x:v>
      </x:c>
    </x:row>
    <x:row r="1589">
      <x:c r="A1589" s="8" t="n">
        <x:v>8593.5</x:v>
      </x:c>
      <x:c r="B1589" s="1" t="n">
        <x:v>51.5</x:v>
      </x:c>
      <x:c r="C1589" s="1" t="n">
        <x:v>8.6933</x:v>
      </x:c>
      <x:c r="D1589" s="1" t="n">
        <x:v>-100.0889</x:v>
      </x:c>
      <x:c r="E1589" s="1" t="n">
        <x:v>19.8166</x:v>
      </x:c>
      <x:c r="F1589" s="1" t="n">
        <x:v>20.9217</x:v>
      </x:c>
      <x:c r="G1589" s="1" t="n">
        <x:v>34.5081</x:v>
      </x:c>
      <x:c r="H1589" s="1" t="n">
        <x:v>87.0222</x:v>
      </x:c>
      <x:c r="I1589" s="1" t="n">
        <x:v>2.3236</x:v>
      </x:c>
      <x:c r="J1589" s="1" t="n">
        <x:v>-0.0017</x:v>
      </x:c>
      <x:c r="K1589" s="1" t="n">
        <x:v>2.7778</x:v>
      </x:c>
      <x:c r="L1589" s="1" t="n">
        <x:v>27.6</x:v>
      </x:c>
      <x:c r="M1589" s="1" t="n">
        <x:f>IFERROR(IF(COUNTIF('Core Analysis'!$B$2:$B$19,A1589)&gt;0,VLOOKUP(A1589,'Core Analysis'!$B$2:$D$19,2,FALSE),SQRT((POWER(L1589/'Assumptions'!$B$8,2)+POWER(('Assumptions'!$B$2-I1589)/('Assumptions'!$B$2-'Assumptions'!$B$3),2))/2)),"")</x:f>
        <x:v>0.25425397717786563</x:v>
      </x:c>
      <x:c r="N1589" s="1" t="n">
        <x:f>IFERROR(IF(COUNTIFS('Core Analysis'!$B$2:$B$19,A1589,'Core Analysis'!$D$2:$D$19,"&gt;0")&gt;0,VLOOKUP(A1589,'Core Analysis'!$B$2:$D$19,3,FALSE),POWER(('Assumptions'!$B$4*'Assumptions'!$B$5)/(E1589*POWER(M1589,'Assumptions'!$B$6)),1/'Assumptions'!$B$7)),"")</x:f>
        <x:v>0.33058389410739125</x:v>
      </x:c>
      <x:c r="O1589" s="9" t="n">
        <x:f>IFERROR('Assumptions'!$B$12*POWER(M1589,'Assumptions'!$B$13)/POWER(N1589,2),"")</x:f>
        <x:v>0.0030071400076372486</x:v>
      </x:c>
    </x:row>
    <x:row r="1590">
      <x:c r="A1590" s="8" t="n">
        <x:v>8594</x:v>
      </x:c>
      <x:c r="B1590" s="1" t="n">
        <x:v>54.9333</x:v>
      </x:c>
      <x:c r="C1590" s="1" t="n">
        <x:v>8.6933</x:v>
      </x:c>
      <x:c r="D1590" s="1" t="n">
        <x:v>-100.0667</x:v>
      </x:c>
      <x:c r="E1590" s="1" t="n">
        <x:v>19.6551</x:v>
      </x:c>
      <x:c r="F1590" s="1" t="n">
        <x:v>20.7513</x:v>
      </x:c>
      <x:c r="G1590" s="1" t="n">
        <x:v>33.024</x:v>
      </x:c>
      <x:c r="H1590" s="1" t="n">
        <x:v>83.3778</x:v>
      </x:c>
      <x:c r="I1590" s="1" t="n">
        <x:v>2.3642</x:v>
      </x:c>
      <x:c r="J1590" s="1" t="n">
        <x:v>0.0013</x:v>
      </x:c>
      <x:c r="K1590" s="1" t="n">
        <x:v>3.0133</x:v>
      </x:c>
      <x:c r="L1590" s="1" t="n">
        <x:v>26.9467</x:v>
      </x:c>
      <x:c r="M1590" s="1" t="n">
        <x:f>IFERROR(IF(COUNTIF('Core Analysis'!$B$2:$B$19,A1590)&gt;0,VLOOKUP(A1590,'Core Analysis'!$B$2:$D$19,2,FALSE),SQRT((POWER(L1590/'Assumptions'!$B$8,2)+POWER(('Assumptions'!$B$2-I1590)/('Assumptions'!$B$2-'Assumptions'!$B$3),2))/2)),"")</x:f>
        <x:v>0.24021211055765213</x:v>
      </x:c>
      <x:c r="N1590" s="1" t="n">
        <x:f>IFERROR(IF(COUNTIFS('Core Analysis'!$B$2:$B$19,A1590,'Core Analysis'!$D$2:$D$19,"&gt;0")&gt;0,VLOOKUP(A1590,'Core Analysis'!$B$2:$D$19,3,FALSE),POWER(('Assumptions'!$B$4*'Assumptions'!$B$5)/(E1590*POWER(M1590,'Assumptions'!$B$6)),1/'Assumptions'!$B$7)),"")</x:f>
        <x:v>0.3513431493780793</x:v>
      </x:c>
      <x:c r="O1590" s="9" t="n">
        <x:f>IFERROR('Assumptions'!$B$12*POWER(M1590,'Assumptions'!$B$13)/POWER(N1590,2),"")</x:f>
        <x:v>0.0020734496051233297</x:v>
      </x:c>
    </x:row>
    <x:row r="1591">
      <x:c r="A1591" s="8" t="n">
        <x:v>8594.5</x:v>
      </x:c>
      <x:c r="B1591" s="1" t="n">
        <x:v>57.6</x:v>
      </x:c>
      <x:c r="C1591" s="1" t="n">
        <x:v>8.6889</x:v>
      </x:c>
      <x:c r="D1591" s="1" t="n">
        <x:v>-98.6889</x:v>
      </x:c>
      <x:c r="E1591" s="1" t="n">
        <x:v>19.4152</x:v>
      </x:c>
      <x:c r="F1591" s="1" t="n">
        <x:v>25.7001</x:v>
      </x:c>
      <x:c r="G1591" s="1" t="n">
        <x:v>31.2806</x:v>
      </x:c>
      <x:c r="H1591" s="1" t="n">
        <x:v>78.6444</x:v>
      </x:c>
      <x:c r="I1591" s="1" t="n">
        <x:v>2.4287</x:v>
      </x:c>
      <x:c r="J1591" s="1" t="n">
        <x:v>-0.005</x:v>
      </x:c>
      <x:c r="K1591" s="1" t="n">
        <x:v>3.2267</x:v>
      </x:c>
      <x:c r="L1591" s="1" t="n">
        <x:v>23.12</x:v>
      </x:c>
      <x:c r="M1591" s="1" t="n">
        <x:f>IFERROR(IF(COUNTIF('Core Analysis'!$B$2:$B$19,A1591)&gt;0,VLOOKUP(A1591,'Core Analysis'!$B$2:$D$19,2,FALSE),SQRT((POWER(L1591/'Assumptions'!$B$8,2)+POWER(('Assumptions'!$B$2-I1591)/('Assumptions'!$B$2-'Assumptions'!$B$3),2))/2)),"")</x:f>
        <x:v>0.202652914048136</x:v>
      </x:c>
      <x:c r="N1591" s="1" t="n">
        <x:f>IFERROR(IF(COUNTIFS('Core Analysis'!$B$2:$B$19,A1591,'Core Analysis'!$D$2:$D$19,"&gt;0")&gt;0,VLOOKUP(A1591,'Core Analysis'!$B$2:$D$19,3,FALSE),POWER(('Assumptions'!$B$4*'Assumptions'!$B$5)/(E1591*POWER(M1591,'Assumptions'!$B$6)),1/'Assumptions'!$B$7)),"")</x:f>
        <x:v>0.4190252852983308</x:v>
      </x:c>
      <x:c r="O1591" s="9" t="n">
        <x:f>IFERROR('Assumptions'!$B$12*POWER(M1591,'Assumptions'!$B$13)/POWER(N1591,2),"")</x:f>
        <x:v>0.0006898759433664941</x:v>
      </x:c>
    </x:row>
    <x:row r="1592">
      <x:c r="A1592" s="8" t="n">
        <x:v>8595</x:v>
      </x:c>
      <x:c r="B1592" s="1" t="n">
        <x:v>57</x:v>
      </x:c>
      <x:c r="C1592" s="1" t="n">
        <x:v>8.6622</x:v>
      </x:c>
      <x:c r="D1592" s="1" t="n">
        <x:v>-98.0444</x:v>
      </x:c>
      <x:c r="E1592" s="1" t="n">
        <x:v>19.2372</x:v>
      </x:c>
      <x:c r="F1592" s="1" t="n">
        <x:v>38.3506</x:v>
      </x:c>
      <x:c r="G1592" s="1" t="n">
        <x:v>47.3305</x:v>
      </x:c>
      <x:c r="H1592" s="1" t="n">
        <x:v>70.6222</x:v>
      </x:c>
      <x:c r="I1592" s="1" t="n">
        <x:v>2.4913</x:v>
      </x:c>
      <x:c r="J1592" s="1" t="n">
        <x:v>-0.0083</x:v>
      </x:c>
      <x:c r="K1592" s="1" t="n">
        <x:v>3.1111</x:v>
      </x:c>
      <x:c r="L1592" s="1" t="n">
        <x:v>18.6267</x:v>
      </x:c>
      <x:c r="M1592" s="1" t="n">
        <x:f>IFERROR(IF(COUNTIF('Core Analysis'!$B$2:$B$19,A1592)&gt;0,VLOOKUP(A1592,'Core Analysis'!$B$2:$D$19,2,FALSE),SQRT((POWER(L1592/'Assumptions'!$B$8,2)+POWER(('Assumptions'!$B$2-I1592)/('Assumptions'!$B$2-'Assumptions'!$B$3),2))/2)),"")</x:f>
        <x:v>0.16182570475067704</x:v>
      </x:c>
      <x:c r="N1592" s="1" t="n">
        <x:f>IFERROR(IF(COUNTIFS('Core Analysis'!$B$2:$B$19,A1592,'Core Analysis'!$D$2:$D$19,"&gt;0")&gt;0,VLOOKUP(A1592,'Core Analysis'!$B$2:$D$19,3,FALSE),POWER(('Assumptions'!$B$4*'Assumptions'!$B$5)/(E1592*POWER(M1592,'Assumptions'!$B$6)),1/'Assumptions'!$B$7)),"")</x:f>
        <x:v>0.5271638010017864</x:v>
      </x:c>
      <x:c r="O1592" s="9" t="n">
        <x:f>IFERROR('Assumptions'!$B$12*POWER(M1592,'Assumptions'!$B$13)/POWER(N1592,2),"")</x:f>
        <x:v>0.00016197827811286495</x:v>
      </x:c>
    </x:row>
    <x:row r="1593">
      <x:c r="A1593" s="8" t="n">
        <x:v>8595.5</x:v>
      </x:c>
      <x:c r="B1593" s="1" t="n">
        <x:v>55.3667</x:v>
      </x:c>
      <x:c r="C1593" s="1" t="n">
        <x:v>8.66</x:v>
      </x:c>
      <x:c r="D1593" s="1" t="n">
        <x:v>-99.0222</x:v>
      </x:c>
      <x:c r="E1593" s="1" t="n">
        <x:v>18.9441</x:v>
      </x:c>
      <x:c r="F1593" s="1" t="n">
        <x:v>40.1151</x:v>
      </x:c>
      <x:c r="G1593" s="1" t="n">
        <x:v>155.966</x:v>
      </x:c>
      <x:c r="H1593" s="1" t="n">
        <x:v>69.5556</x:v>
      </x:c>
      <x:c r="I1593" s="1" t="n">
        <x:v>2.4656</x:v>
      </x:c>
      <x:c r="J1593" s="1" t="n">
        <x:v>-0.0113</x:v>
      </x:c>
      <x:c r="K1593" s="1" t="n">
        <x:v>2.8889</x:v>
      </x:c>
      <x:c r="L1593" s="1" t="n">
        <x:v>18.1067</x:v>
      </x:c>
      <x:c r="M1593" s="1" t="n">
        <x:f>IFERROR(IF(COUNTIF('Core Analysis'!$B$2:$B$19,A1593)&gt;0,VLOOKUP(A1593,'Core Analysis'!$B$2:$D$19,2,FALSE),SQRT((POWER(L1593/'Assumptions'!$B$8,2)+POWER(('Assumptions'!$B$2-I1593)/('Assumptions'!$B$2-'Assumptions'!$B$3),2))/2)),"")</x:f>
        <x:v>0.16532049518829367</x:v>
      </x:c>
      <x:c r="N1593" s="1" t="n">
        <x:f>IFERROR(IF(COUNTIFS('Core Analysis'!$B$2:$B$19,A1593,'Core Analysis'!$D$2:$D$19,"&gt;0")&gt;0,VLOOKUP(A1593,'Core Analysis'!$B$2:$D$19,3,FALSE),POWER(('Assumptions'!$B$4*'Assumptions'!$B$5)/(E1593*POWER(M1593,'Assumptions'!$B$6)),1/'Assumptions'!$B$7)),"")</x:f>
        <x:v>0.5199963935677706</x:v>
      </x:c>
      <x:c r="O1593" s="9" t="n">
        <x:f>IFERROR('Assumptions'!$B$12*POWER(M1593,'Assumptions'!$B$13)/POWER(N1593,2),"")</x:f>
        <x:v>0.00018288400086886904</x:v>
      </x:c>
    </x:row>
    <x:row r="1594">
      <x:c r="A1594" s="8" t="n">
        <x:v>8596</x:v>
      </x:c>
      <x:c r="B1594" s="1" t="n">
        <x:v>48.2667</x:v>
      </x:c>
      <x:c r="C1594" s="1" t="n">
        <x:v>8.6711</x:v>
      </x:c>
      <x:c r="D1594" s="1" t="n">
        <x:v>-99.8</x:v>
      </x:c>
      <x:c r="E1594" s="1" t="n">
        <x:v>18.9635</x:v>
      </x:c>
      <x:c r="F1594" s="1" t="n">
        <x:v>27.8226</x:v>
      </x:c>
      <x:c r="G1594" s="1" t="n">
        <x:v>78.4174</x:v>
      </x:c>
      <x:c r="H1594" s="1" t="n">
        <x:v>73.5333</x:v>
      </x:c>
      <x:c r="I1594" s="1" t="n">
        <x:v>2.386</x:v>
      </x:c>
      <x:c r="J1594" s="1" t="n">
        <x:v>-0.012</x:v>
      </x:c>
      <x:c r="K1594" s="1" t="n">
        <x:v>2.7689</x:v>
      </x:c>
      <x:c r="L1594" s="1" t="n">
        <x:v>22.24</x:v>
      </x:c>
      <x:c r="M1594" s="1" t="n">
        <x:f>IFERROR(IF(COUNTIF('Core Analysis'!$B$2:$B$19,A1594)&gt;0,VLOOKUP(A1594,'Core Analysis'!$B$2:$D$19,2,FALSE),SQRT((POWER(L1594/'Assumptions'!$B$8,2)+POWER(('Assumptions'!$B$2-I1594)/('Assumptions'!$B$2-'Assumptions'!$B$3),2))/2)),"")</x:f>
        <x:v>0.20877018544300827</x:v>
      </x:c>
      <x:c r="N1594" s="1" t="n">
        <x:f>IFERROR(IF(COUNTIFS('Core Analysis'!$B$2:$B$19,A1594,'Core Analysis'!$D$2:$D$19,"&gt;0")&gt;0,VLOOKUP(A1594,'Core Analysis'!$B$2:$D$19,3,FALSE),POWER(('Assumptions'!$B$4*'Assumptions'!$B$5)/(E1594*POWER(M1594,'Assumptions'!$B$6)),1/'Assumptions'!$B$7)),"")</x:f>
        <x:v>0.41156297024245003</x:v>
      </x:c>
      <x:c r="O1594" s="9" t="n">
        <x:f>IFERROR('Assumptions'!$B$12*POWER(M1594,'Assumptions'!$B$13)/POWER(N1594,2),"")</x:f>
        <x:v>0.0008150938594688353</x:v>
      </x:c>
    </x:row>
    <x:row r="1595">
      <x:c r="A1595" s="8" t="n">
        <x:v>8596.5</x:v>
      </x:c>
      <x:c r="B1595" s="1" t="n">
        <x:v>45.1667</x:v>
      </x:c>
      <x:c r="C1595" s="1" t="n">
        <x:v>8.6689</x:v>
      </x:c>
      <x:c r="D1595" s="1" t="n">
        <x:v>-99.9778</x:v>
      </x:c>
      <x:c r="E1595" s="1" t="n">
        <x:v>19.5149</x:v>
      </x:c>
      <x:c r="F1595" s="1" t="n">
        <x:v>21.4075</x:v>
      </x:c>
      <x:c r="G1595" s="1" t="n">
        <x:v>28.556</x:v>
      </x:c>
      <x:c r="H1595" s="1" t="n">
        <x:v>79.3555</x:v>
      </x:c>
      <x:c r="I1595" s="1" t="n">
        <x:v>2.3224</x:v>
      </x:c>
      <x:c r="J1595" s="1" t="n">
        <x:v>-0.0103</x:v>
      </x:c>
      <x:c r="K1595" s="1" t="n">
        <x:v>2.7511</x:v>
      </x:c>
      <x:c r="L1595" s="1" t="n">
        <x:v>24.5467</x:v>
      </x:c>
      <x:c r="M1595" s="1" t="n">
        <x:f>IFERROR(IF(COUNTIF('Core Analysis'!$B$2:$B$19,A1595)&gt;0,VLOOKUP(A1595,'Core Analysis'!$B$2:$D$19,2,FALSE),SQRT((POWER(L1595/'Assumptions'!$B$8,2)+POWER(('Assumptions'!$B$2-I1595)/('Assumptions'!$B$2-'Assumptions'!$B$3),2))/2)),"")</x:f>
        <x:v>0.23842219264587858</x:v>
      </x:c>
      <x:c r="N1595" s="1" t="n">
        <x:f>IFERROR(IF(COUNTIFS('Core Analysis'!$B$2:$B$19,A1595,'Core Analysis'!$D$2:$D$19,"&gt;0")&gt;0,VLOOKUP(A1595,'Core Analysis'!$B$2:$D$19,3,FALSE),POWER(('Assumptions'!$B$4*'Assumptions'!$B$5)/(E1595*POWER(M1595,'Assumptions'!$B$6)),1/'Assumptions'!$B$7)),"")</x:f>
        <x:v>0.355250072402259</x:v>
      </x:c>
      <x:c r="O1595" s="9" t="n">
        <x:f>IFERROR('Assumptions'!$B$12*POWER(M1595,'Assumptions'!$B$13)/POWER(N1595,2),"")</x:f>
        <x:v>0.0019624379772040495</x:v>
      </x:c>
    </x:row>
    <x:row r="1596">
      <x:c r="A1596" s="8" t="n">
        <x:v>8597</x:v>
      </x:c>
      <x:c r="B1596" s="1" t="n">
        <x:v>40.7</x:v>
      </x:c>
      <x:c r="C1596" s="1" t="n">
        <x:v>8.6622</x:v>
      </x:c>
      <x:c r="D1596" s="1" t="n">
        <x:v>-100</x:v>
      </x:c>
      <x:c r="E1596" s="1" t="n">
        <x:v>19.6953</x:v>
      </x:c>
      <x:c r="F1596" s="1" t="n">
        <x:v>20.3718</x:v>
      </x:c>
      <x:c r="G1596" s="1" t="n">
        <x:v>30.5525</x:v>
      </x:c>
      <x:c r="H1596" s="1" t="n">
        <x:v>88.1111</x:v>
      </x:c>
      <x:c r="I1596" s="1" t="n">
        <x:v>2.2938</x:v>
      </x:c>
      <x:c r="J1596" s="1" t="n">
        <x:v>-0.0049</x:v>
      </x:c>
      <x:c r="K1596" s="1" t="n">
        <x:v>2.7289</x:v>
      </x:c>
      <x:c r="L1596" s="1" t="n">
        <x:v>25.92</x:v>
      </x:c>
      <x:c r="M1596" s="1" t="n">
        <x:f>IFERROR(IF(COUNTIF('Core Analysis'!$B$2:$B$19,A1596)&gt;0,VLOOKUP(A1596,'Core Analysis'!$B$2:$D$19,2,FALSE),SQRT((POWER(L1596/'Assumptions'!$B$8,2)+POWER(('Assumptions'!$B$2-I1596)/('Assumptions'!$B$2-'Assumptions'!$B$3),2))/2)),"")</x:f>
        <x:v>0.2535595293555097</x:v>
      </x:c>
      <x:c r="N1596" s="1" t="n">
        <x:f>IFERROR(IF(COUNTIFS('Core Analysis'!$B$2:$B$19,A1596,'Core Analysis'!$D$2:$D$19,"&gt;0")&gt;0,VLOOKUP(A1596,'Core Analysis'!$B$2:$D$19,3,FALSE),POWER(('Assumptions'!$B$4*'Assumptions'!$B$5)/(E1596*POWER(M1596,'Assumptions'!$B$6)),1/'Assumptions'!$B$7)),"")</x:f>
        <x:v>0.33250852212227644</x:v>
      </x:c>
      <x:c r="O1596" s="9" t="n">
        <x:f>IFERROR('Assumptions'!$B$12*POWER(M1596,'Assumptions'!$B$13)/POWER(N1596,2),"")</x:f>
        <x:v>0.002936872345246958</x:v>
      </x:c>
    </x:row>
    <x:row r="1597">
      <x:c r="A1597" s="8" t="n">
        <x:v>8597.5</x:v>
      </x:c>
      <x:c r="B1597" s="1" t="n">
        <x:v>41.1</x:v>
      </x:c>
      <x:c r="C1597" s="1" t="n">
        <x:v>8.6533</x:v>
      </x:c>
      <x:c r="D1597" s="1" t="n">
        <x:v>-100.4444</x:v>
      </x:c>
      <x:c r="E1597" s="1" t="n">
        <x:v>19.3953</x:v>
      </x:c>
      <x:c r="F1597" s="1" t="n">
        <x:v>21.1151</x:v>
      </x:c>
      <x:c r="G1597" s="1" t="n">
        <x:v>31.1831</x:v>
      </x:c>
      <x:c r="H1597" s="1" t="n">
        <x:v>89.8444</x:v>
      </x:c>
      <x:c r="I1597" s="1" t="n">
        <x:v>2.2847</x:v>
      </x:c>
      <x:c r="J1597" s="1" t="n">
        <x:v>-0.0013</x:v>
      </x:c>
      <x:c r="K1597" s="1" t="n">
        <x:v>2.84</x:v>
      </x:c>
      <x:c r="L1597" s="1" t="n">
        <x:v>25.32</x:v>
      </x:c>
      <x:c r="M1597" s="1" t="n">
        <x:f>IFERROR(IF(COUNTIF('Core Analysis'!$B$2:$B$19,A1597)&gt;0,VLOOKUP(A1597,'Core Analysis'!$B$2:$D$19,2,FALSE),SQRT((POWER(L1597/'Assumptions'!$B$8,2)+POWER(('Assumptions'!$B$2-I1597)/('Assumptions'!$B$2-'Assumptions'!$B$3),2))/2)),"")</x:f>
        <x:v>0.2531407046206857</x:v>
      </x:c>
      <x:c r="N1597" s="1" t="n">
        <x:f>IFERROR(IF(COUNTIFS('Core Analysis'!$B$2:$B$19,A1597,'Core Analysis'!$D$2:$D$19,"&gt;0")&gt;0,VLOOKUP(A1597,'Core Analysis'!$B$2:$D$19,3,FALSE),POWER(('Assumptions'!$B$4*'Assumptions'!$B$5)/(E1597*POWER(M1597,'Assumptions'!$B$6)),1/'Assumptions'!$B$7)),"")</x:f>
        <x:v>0.33562459768467034</x:v>
      </x:c>
      <x:c r="O1597" s="9" t="n">
        <x:f>IFERROR('Assumptions'!$B$12*POWER(M1597,'Assumptions'!$B$13)/POWER(N1597,2),"")</x:f>
        <x:v>0.0028616998177330715</x:v>
      </x:c>
    </x:row>
    <x:row r="1598">
      <x:c r="A1598" s="8" t="n">
        <x:v>8598</x:v>
      </x:c>
      <x:c r="B1598" s="1" t="n">
        <x:v>37.2</x:v>
      </x:c>
      <x:c r="C1598" s="1" t="n">
        <x:v>8.6489</x:v>
      </x:c>
      <x:c r="D1598" s="1" t="n">
        <x:v>-101.1556</x:v>
      </x:c>
      <x:c r="E1598" s="1" t="n">
        <x:v>19.6551</x:v>
      </x:c>
      <x:c r="F1598" s="1" t="n">
        <x:v>21.5514</x:v>
      </x:c>
      <x:c r="G1598" s="1" t="n">
        <x:v>31.215</x:v>
      </x:c>
      <x:c r="H1598" s="1" t="n">
        <x:v>90.2</x:v>
      </x:c>
      <x:c r="I1598" s="1" t="n">
        <x:v>2.286</x:v>
      </x:c>
      <x:c r="J1598" s="1" t="n">
        <x:v>-0.003</x:v>
      </x:c>
      <x:c r="K1598" s="1" t="n">
        <x:v>2.8844</x:v>
      </x:c>
      <x:c r="L1598" s="1" t="n">
        <x:v>26.68</x:v>
      </x:c>
      <x:c r="M1598" s="1" t="n">
        <x:f>IFERROR(IF(COUNTIF('Core Analysis'!$B$2:$B$19,A1598)&gt;0,VLOOKUP(A1598,'Core Analysis'!$B$2:$D$19,2,FALSE),SQRT((POWER(L1598/'Assumptions'!$B$8,2)+POWER(('Assumptions'!$B$2-I1598)/('Assumptions'!$B$2-'Assumptions'!$B$3),2))/2)),"")</x:f>
        <x:v>0.2596636661399712</x:v>
      </x:c>
      <x:c r="N1598" s="1" t="n">
        <x:f>IFERROR(IF(COUNTIFS('Core Analysis'!$B$2:$B$19,A1598,'Core Analysis'!$D$2:$D$19,"&gt;0")&gt;0,VLOOKUP(A1598,'Core Analysis'!$B$2:$D$19,3,FALSE),POWER(('Assumptions'!$B$4*'Assumptions'!$B$5)/(E1598*POWER(M1598,'Assumptions'!$B$6)),1/'Assumptions'!$B$7)),"")</x:f>
        <x:v>0.32502383062167384</x:v>
      </x:c>
      <x:c r="O1598" s="9" t="n">
        <x:f>IFERROR('Assumptions'!$B$12*POWER(M1598,'Assumptions'!$B$13)/POWER(N1598,2),"")</x:f>
        <x:v>0.0034128540122577754</x:v>
      </x:c>
    </x:row>
    <x:row r="1599">
      <x:c r="A1599" s="8" t="n">
        <x:v>8598.5</x:v>
      </x:c>
      <x:c r="B1599" s="1" t="n">
        <x:v>35</x:v>
      </x:c>
      <x:c r="C1599" s="1" t="n">
        <x:v>8.6467</x:v>
      </x:c>
      <x:c r="D1599" s="1" t="n">
        <x:v>-101.3111</x:v>
      </x:c>
      <x:c r="E1599" s="1" t="n">
        <x:v>19.9183</x:v>
      </x:c>
      <x:c r="F1599" s="1" t="n">
        <x:v>21.9972</x:v>
      </x:c>
      <x:c r="G1599" s="1" t="n">
        <x:v>31.7956</x:v>
      </x:c>
      <x:c r="H1599" s="1" t="n">
        <x:v>89.5333</x:v>
      </x:c>
      <x:c r="I1599" s="1" t="n">
        <x:v>2.286</x:v>
      </x:c>
      <x:c r="J1599" s="1" t="n">
        <x:v>-0.0067</x:v>
      </x:c>
      <x:c r="K1599" s="1" t="n">
        <x:v>2.9867</x:v>
      </x:c>
      <x:c r="L1599" s="1" t="n">
        <x:v>26.2667</x:v>
      </x:c>
      <x:c r="M1599" s="1" t="n">
        <x:f>IFERROR(IF(COUNTIF('Core Analysis'!$B$2:$B$19,A1599)&gt;0,VLOOKUP(A1599,'Core Analysis'!$B$2:$D$19,2,FALSE),SQRT((POWER(L1599/'Assumptions'!$B$8,2)+POWER(('Assumptions'!$B$2-I1599)/('Assumptions'!$B$2-'Assumptions'!$B$3),2))/2)),"")</x:f>
        <x:v>0.2575482012318285</x:v>
      </x:c>
      <x:c r="N1599" s="1" t="n">
        <x:f>IFERROR(IF(COUNTIFS('Core Analysis'!$B$2:$B$19,A1599,'Core Analysis'!$D$2:$D$19,"&gt;0")&gt;0,VLOOKUP(A1599,'Core Analysis'!$B$2:$D$19,3,FALSE),POWER(('Assumptions'!$B$4*'Assumptions'!$B$5)/(E1599*POWER(M1599,'Assumptions'!$B$6)),1/'Assumptions'!$B$7)),"")</x:f>
        <x:v>0.3255212632394289</x:v>
      </x:c>
      <x:c r="O1599" s="9" t="n">
        <x:f>IFERROR('Assumptions'!$B$12*POWER(M1599,'Assumptions'!$B$13)/POWER(N1599,2),"")</x:f>
        <x:v>0.0032821443417734657</x:v>
      </x:c>
    </x:row>
    <x:row r="1600">
      <x:c r="A1600" s="8" t="n">
        <x:v>8599</x:v>
      </x:c>
      <x:c r="B1600" s="1" t="n">
        <x:v>35.6667</x:v>
      </x:c>
      <x:c r="C1600" s="1" t="n">
        <x:v>8.6511</x:v>
      </x:c>
      <x:c r="D1600" s="1" t="n">
        <x:v>-101.6889</x:v>
      </x:c>
      <x:c r="E1600" s="1" t="n">
        <x:v>19.9387</x:v>
      </x:c>
      <x:c r="F1600" s="1" t="n">
        <x:v>23.0345</x:v>
      </x:c>
      <x:c r="G1600" s="1" t="n">
        <x:v>32.7536</x:v>
      </x:c>
      <x:c r="H1600" s="1" t="n">
        <x:v>89.9333</x:v>
      </x:c>
      <x:c r="I1600" s="1" t="n">
        <x:v>2.3047</x:v>
      </x:c>
      <x:c r="J1600" s="1" t="n">
        <x:v>-0.003</x:v>
      </x:c>
      <x:c r="K1600" s="1" t="n">
        <x:v>2.8889</x:v>
      </x:c>
      <x:c r="L1600" s="1" t="n">
        <x:v>25.56</x:v>
      </x:c>
      <x:c r="M1600" s="1" t="n">
        <x:f>IFERROR(IF(COUNTIF('Core Analysis'!$B$2:$B$19,A1600)&gt;0,VLOOKUP(A1600,'Core Analysis'!$B$2:$D$19,2,FALSE),SQRT((POWER(L1600/'Assumptions'!$B$8,2)+POWER(('Assumptions'!$B$2-I1600)/('Assumptions'!$B$2-'Assumptions'!$B$3),2))/2)),"")</x:f>
        <x:v>0.2486273788695168</x:v>
      </x:c>
      <x:c r="N1600" s="1" t="n">
        <x:f>IFERROR(IF(COUNTIFS('Core Analysis'!$B$2:$B$19,A1600,'Core Analysis'!$D$2:$D$19,"&gt;0")&gt;0,VLOOKUP(A1600,'Core Analysis'!$B$2:$D$19,3,FALSE),POWER(('Assumptions'!$B$4*'Assumptions'!$B$5)/(E1600*POWER(M1600,'Assumptions'!$B$6)),1/'Assumptions'!$B$7)),"")</x:f>
        <x:v>0.3370285150404293</x:v>
      </x:c>
      <x:c r="O1600" s="9" t="n">
        <x:f>IFERROR('Assumptions'!$B$12*POWER(M1600,'Assumptions'!$B$13)/POWER(N1600,2),"")</x:f>
        <x:v>0.002621929447076371</x:v>
      </x:c>
    </x:row>
    <x:row r="1601">
      <x:c r="A1601" s="8" t="n">
        <x:v>8599.5</x:v>
      </x:c>
      <x:c r="B1601" s="1" t="n">
        <x:v>37.8667</x:v>
      </x:c>
      <x:c r="C1601" s="1" t="n">
        <x:v>8.6533</x:v>
      </x:c>
      <x:c r="D1601" s="1" t="n">
        <x:v>-101.7778</x:v>
      </x:c>
      <x:c r="E1601" s="1" t="n">
        <x:v>20.2692</x:v>
      </x:c>
      <x:c r="F1601" s="1" t="n">
        <x:v>24.4685</x:v>
      </x:c>
      <x:c r="G1601" s="1" t="n">
        <x:v>34.0885</x:v>
      </x:c>
      <x:c r="H1601" s="1" t="n">
        <x:v>89.8</x:v>
      </x:c>
      <x:c r="I1601" s="1" t="n">
        <x:v>2.3151</x:v>
      </x:c>
      <x:c r="J1601" s="1" t="n">
        <x:v>-0.0031</x:v>
      </x:c>
      <x:c r="K1601" s="1" t="n">
        <x:v>2.8933</x:v>
      </x:c>
      <x:c r="L1601" s="1" t="n">
        <x:v>24.68</x:v>
      </x:c>
      <x:c r="M1601" s="1" t="n">
        <x:f>IFERROR(IF(COUNTIF('Core Analysis'!$B$2:$B$19,A1601)&gt;0,VLOOKUP(A1601,'Core Analysis'!$B$2:$D$19,2,FALSE),SQRT((POWER(L1601/'Assumptions'!$B$8,2)+POWER(('Assumptions'!$B$2-I1601)/('Assumptions'!$B$2-'Assumptions'!$B$3),2))/2)),"")</x:f>
        <x:v>0.24117077424497121</x:v>
      </x:c>
      <x:c r="N1601" s="1" t="n">
        <x:f>IFERROR(IF(COUNTIFS('Core Analysis'!$B$2:$B$19,A1601,'Core Analysis'!$D$2:$D$19,"&gt;0")&gt;0,VLOOKUP(A1601,'Core Analysis'!$B$2:$D$19,3,FALSE),POWER(('Assumptions'!$B$4*'Assumptions'!$B$5)/(E1601*POWER(M1601,'Assumptions'!$B$6)),1/'Assumptions'!$B$7)),"")</x:f>
        <x:v>0.3446045728947273</x:v>
      </x:c>
      <x:c r="O1601" s="9" t="n">
        <x:f>IFERROR('Assumptions'!$B$12*POWER(M1601,'Assumptions'!$B$13)/POWER(N1601,2),"")</x:f>
        <x:v>0.0021934382746342366</x:v>
      </x:c>
    </x:row>
    <x:row r="1602">
      <x:c r="A1602" s="8" t="n">
        <x:v>8600</x:v>
      </x:c>
      <x:c r="B1602" s="1" t="n">
        <x:v>38.8</x:v>
      </x:c>
      <x:c r="C1602" s="1" t="n">
        <x:v>8.6533</x:v>
      </x:c>
      <x:c r="D1602" s="1" t="n">
        <x:v>-102.4667</x:v>
      </x:c>
      <x:c r="E1602" s="1" t="n">
        <x:v>20.9428</x:v>
      </x:c>
      <x:c r="F1602" s="1" t="n">
        <x:v>26.3395</x:v>
      </x:c>
      <x:c r="G1602" s="1" t="n">
        <x:v>37.6473</x:v>
      </x:c>
      <x:c r="H1602" s="1" t="n">
        <x:v>90</x:v>
      </x:c>
      <x:c r="I1602" s="1" t="n">
        <x:v>2.3182</x:v>
      </x:c>
      <x:c r="J1602" s="1" t="n">
        <x:v>-0.0077</x:v>
      </x:c>
      <x:c r="K1602" s="1" t="n">
        <x:v>2.7956</x:v>
      </x:c>
      <x:c r="L1602" s="1" t="n">
        <x:v>24.56</x:v>
      </x:c>
      <x:c r="M1602" s="1" t="n">
        <x:f>IFERROR(IF(COUNTIF('Core Analysis'!$B$2:$B$19,A1602)&gt;0,VLOOKUP(A1602,'Core Analysis'!$B$2:$D$19,2,FALSE),SQRT((POWER(L1602/'Assumptions'!$B$8,2)+POWER(('Assumptions'!$B$2-I1602)/('Assumptions'!$B$2-'Assumptions'!$B$3),2))/2)),"")</x:f>
        <x:v>0.23967738008090078</x:v>
      </x:c>
      <x:c r="N1602" s="1" t="n">
        <x:f>IFERROR(IF(COUNTIFS('Core Analysis'!$B$2:$B$19,A1602,'Core Analysis'!$D$2:$D$19,"&gt;0")&gt;0,VLOOKUP(A1602,'Core Analysis'!$B$2:$D$19,3,FALSE),POWER(('Assumptions'!$B$4*'Assumptions'!$B$5)/(E1602*POWER(M1602,'Assumptions'!$B$6)),1/'Assumptions'!$B$7)),"")</x:f>
        <x:v>0.3411297503501887</x:v>
      </x:c>
      <x:c r="O1602" s="9" t="n">
        <x:f>IFERROR('Assumptions'!$B$12*POWER(M1602,'Assumptions'!$B$13)/POWER(N1602,2),"")</x:f>
        <x:v>0.0021780042861534667</x:v>
      </x:c>
    </x:row>
    <x:row r="1603">
      <x:c r="A1603" s="8" t="n">
        <x:v>8600.5</x:v>
      </x:c>
      <x:c r="B1603" s="1" t="n">
        <x:v>36.8</x:v>
      </x:c>
      <x:c r="C1603" s="1" t="n">
        <x:v>8.6644</x:v>
      </x:c>
      <x:c r="D1603" s="1" t="n">
        <x:v>-104.1333</x:v>
      </x:c>
      <x:c r="E1603" s="1" t="n">
        <x:v>21.8403</x:v>
      </x:c>
      <x:c r="F1603" s="1" t="n">
        <x:v>27.5799</x:v>
      </x:c>
      <x:c r="G1603" s="1" t="n">
        <x:v>38.5014</x:v>
      </x:c>
      <x:c r="H1603" s="1" t="n">
        <x:v>89.6</x:v>
      </x:c>
      <x:c r="I1603" s="1" t="n">
        <x:v>2.3064</x:v>
      </x:c>
      <x:c r="J1603" s="1" t="n">
        <x:v>-0.0159</x:v>
      </x:c>
      <x:c r="K1603" s="1" t="n">
        <x:v>2.68</x:v>
      </x:c>
      <x:c r="L1603" s="1" t="n">
        <x:v>24.9067</x:v>
      </x:c>
      <x:c r="M1603" s="1" t="n">
        <x:f>IFERROR(IF(COUNTIF('Core Analysis'!$B$2:$B$19,A1603)&gt;0,VLOOKUP(A1603,'Core Analysis'!$B$2:$D$19,2,FALSE),SQRT((POWER(L1603/'Assumptions'!$B$8,2)+POWER(('Assumptions'!$B$2-I1603)/('Assumptions'!$B$2-'Assumptions'!$B$3),2))/2)),"")</x:f>
        <x:v>0.244803842531226</x:v>
      </x:c>
      <x:c r="N1603" s="1" t="n">
        <x:f>IFERROR(IF(COUNTIFS('Core Analysis'!$B$2:$B$19,A1603,'Core Analysis'!$D$2:$D$19,"&gt;0")&gt;0,VLOOKUP(A1603,'Core Analysis'!$B$2:$D$19,3,FALSE),POWER(('Assumptions'!$B$4*'Assumptions'!$B$5)/(E1603*POWER(M1603,'Assumptions'!$B$6)),1/'Assumptions'!$B$7)),"")</x:f>
        <x:v>0.32705175780628526</x:v>
      </x:c>
      <x:c r="O1603" s="9" t="n">
        <x:f>IFERROR('Assumptions'!$B$12*POWER(M1603,'Assumptions'!$B$13)/POWER(N1603,2),"")</x:f>
        <x:v>0.0026007951502676077</x:v>
      </x:c>
    </x:row>
    <x:row r="1604">
      <x:c r="A1604" s="8" t="n">
        <x:v>8601</x:v>
      </x:c>
      <x:c r="B1604" s="1" t="n">
        <x:v>35.6667</x:v>
      </x:c>
      <x:c r="C1604" s="1" t="n">
        <x:v>8.6667</x:v>
      </x:c>
      <x:c r="D1604" s="1" t="n">
        <x:v>-102.3778</x:v>
      </x:c>
      <x:c r="E1604" s="1" t="n">
        <x:v>22.2234</x:v>
      </x:c>
      <x:c r="F1604" s="1" t="n">
        <x:v>27.8631</x:v>
      </x:c>
      <x:c r="G1604" s="1" t="n">
        <x:v>38.8177</x:v>
      </x:c>
      <x:c r="H1604" s="1" t="n">
        <x:v>89.0667</x:v>
      </x:c>
      <x:c r="I1604" s="1" t="n">
        <x:v>2.3018</x:v>
      </x:c>
      <x:c r="J1604" s="1" t="n">
        <x:v>-0.016</x:v>
      </x:c>
      <x:c r="K1604" s="1" t="n">
        <x:v>2.64</x:v>
      </x:c>
      <x:c r="L1604" s="1" t="n">
        <x:v>25.32</x:v>
      </x:c>
      <x:c r="M1604" s="1" t="n">
        <x:f>IFERROR(IF(COUNTIF('Core Analysis'!$B$2:$B$19,A1604)&gt;0,VLOOKUP(A1604,'Core Analysis'!$B$2:$D$19,2,FALSE),SQRT((POWER(L1604/'Assumptions'!$B$8,2)+POWER(('Assumptions'!$B$2-I1604)/('Assumptions'!$B$2-'Assumptions'!$B$3),2))/2)),"")</x:f>
        <x:v>0.248220741904733</x:v>
      </x:c>
      <x:c r="N1604" s="1" t="n">
        <x:f>IFERROR(IF(COUNTIFS('Core Analysis'!$B$2:$B$19,A1604,'Core Analysis'!$D$2:$D$19,"&gt;0")&gt;0,VLOOKUP(A1604,'Core Analysis'!$B$2:$D$19,3,FALSE),POWER(('Assumptions'!$B$4*'Assumptions'!$B$5)/(E1604*POWER(M1604,'Assumptions'!$B$6)),1/'Assumptions'!$B$7)),"")</x:f>
        <x:v>0.31975746842990704</x:v>
      </x:c>
      <x:c r="O1604" s="9" t="n">
        <x:f>IFERROR('Assumptions'!$B$12*POWER(M1604,'Assumptions'!$B$13)/POWER(N1604,2),"")</x:f>
        <x:v>0.002891911642518078</x:v>
      </x:c>
    </x:row>
    <x:row r="1605">
      <x:c r="A1605" s="8" t="n">
        <x:v>8601.5</x:v>
      </x:c>
      <x:c r="B1605" s="1" t="n">
        <x:v>34</x:v>
      </x:c>
      <x:c r="C1605" s="1" t="n">
        <x:v>8.6667</x:v>
      </x:c>
      <x:c r="D1605" s="1" t="n">
        <x:v>-102.1333</x:v>
      </x:c>
      <x:c r="E1605" s="1" t="n">
        <x:v>22.3144</x:v>
      </x:c>
      <x:c r="F1605" s="1" t="n">
        <x:v>27.8062</x:v>
      </x:c>
      <x:c r="G1605" s="1" t="n">
        <x:v>37.9924</x:v>
      </x:c>
      <x:c r="H1605" s="1" t="n">
        <x:v>89.4</x:v>
      </x:c>
      <x:c r="I1605" s="1" t="n">
        <x:v>2.3151</x:v>
      </x:c>
      <x:c r="J1605" s="1" t="n">
        <x:v>-0.0072</x:v>
      </x:c>
      <x:c r="K1605" s="1" t="n">
        <x:v>2.6844</x:v>
      </x:c>
      <x:c r="L1605" s="1" t="n">
        <x:v>25.12</x:v>
      </x:c>
      <x:c r="M1605" s="1" t="n">
        <x:f>IFERROR(IF(COUNTIF('Core Analysis'!$B$2:$B$19,A1605)&gt;0,VLOOKUP(A1605,'Core Analysis'!$B$2:$D$19,2,FALSE),SQRT((POWER(L1605/'Assumptions'!$B$8,2)+POWER(('Assumptions'!$B$2-I1605)/('Assumptions'!$B$2-'Assumptions'!$B$3),2))/2)),"")</x:f>
        <x:v>0.24343159686022453</x:v>
      </x:c>
      <x:c r="N1605" s="1" t="n">
        <x:f>IFERROR(IF(COUNTIFS('Core Analysis'!$B$2:$B$19,A1605,'Core Analysis'!$D$2:$D$19,"&gt;0")&gt;0,VLOOKUP(A1605,'Core Analysis'!$B$2:$D$19,3,FALSE),POWER(('Assumptions'!$B$4*'Assumptions'!$B$5)/(E1605*POWER(M1605,'Assumptions'!$B$6)),1/'Assumptions'!$B$7)),"")</x:f>
        <x:v>0.3253827032798731</x:v>
      </x:c>
      <x:c r="O1605" s="9" t="n">
        <x:f>IFERROR('Assumptions'!$B$12*POWER(M1605,'Assumptions'!$B$13)/POWER(N1605,2),"")</x:f>
        <x:v>0.002563353805368791</x:v>
      </x:c>
    </x:row>
    <x:row r="1606">
      <x:c r="A1606" s="8" t="n">
        <x:v>8602</x:v>
      </x:c>
      <x:c r="B1606" s="1" t="n">
        <x:v>35.6333</x:v>
      </x:c>
      <x:c r="C1606" s="1" t="n">
        <x:v>8.6711</x:v>
      </x:c>
      <x:c r="D1606" s="1" t="n">
        <x:v>-102.4222</x:v>
      </x:c>
      <x:c r="E1606" s="1" t="n">
        <x:v>22.6365</x:v>
      </x:c>
      <x:c r="F1606" s="1" t="n">
        <x:v>27.6926</x:v>
      </x:c>
      <x:c r="G1606" s="1" t="n">
        <x:v>38.5014</x:v>
      </x:c>
      <x:c r="H1606" s="1" t="n">
        <x:v>88.9778</x:v>
      </x:c>
      <x:c r="I1606" s="1" t="n">
        <x:v>2.3233</x:v>
      </x:c>
      <x:c r="J1606" s="1" t="n">
        <x:v>-0.003</x:v>
      </x:c>
      <x:c r="K1606" s="1" t="n">
        <x:v>2.8</x:v>
      </x:c>
      <x:c r="L1606" s="1" t="n">
        <x:v>24.76</x:v>
      </x:c>
      <x:c r="M1606" s="1" t="n">
        <x:f>IFERROR(IF(COUNTIF('Core Analysis'!$B$2:$B$19,A1606)&gt;0,VLOOKUP(A1606,'Core Analysis'!$B$2:$D$19,2,FALSE),SQRT((POWER(L1606/'Assumptions'!$B$8,2)+POWER(('Assumptions'!$B$2-I1606)/('Assumptions'!$B$2-'Assumptions'!$B$3),2))/2)),"")</x:f>
        <x:v>0.2392700932538155</x:v>
      </x:c>
      <x:c r="N1606" s="1" t="n">
        <x:f>IFERROR(IF(COUNTIFS('Core Analysis'!$B$2:$B$19,A1606,'Core Analysis'!$D$2:$D$19,"&gt;0")&gt;0,VLOOKUP(A1606,'Core Analysis'!$B$2:$D$19,3,FALSE),POWER(('Assumptions'!$B$4*'Assumptions'!$B$5)/(E1606*POWER(M1606,'Assumptions'!$B$6)),1/'Assumptions'!$B$7)),"")</x:f>
        <x:v>0.32867824541027996</x:v>
      </x:c>
      <x:c r="O1606" s="9" t="n">
        <x:f>IFERROR('Assumptions'!$B$12*POWER(M1606,'Assumptions'!$B$13)/POWER(N1606,2),"")</x:f>
        <x:v>0.0023286597225975116</x:v>
      </x:c>
    </x:row>
    <x:row r="1607">
      <x:c r="A1607" s="8" t="n">
        <x:v>8602.5</x:v>
      </x:c>
      <x:c r="B1607" s="1" t="n">
        <x:v>36.4</x:v>
      </x:c>
      <x:c r="C1607" s="1" t="n">
        <x:v>8.6733</x:v>
      </x:c>
      <x:c r="D1607" s="1" t="n">
        <x:v>-103</x:v>
      </x:c>
      <x:c r="E1607" s="1" t="n">
        <x:v>22.7992</x:v>
      </x:c>
      <x:c r="F1607" s="1" t="n">
        <x:v>28.1499</x:v>
      </x:c>
      <x:c r="G1607" s="1" t="n">
        <x:v>39.7833</x:v>
      </x:c>
      <x:c r="H1607" s="1" t="n">
        <x:v>88.6889</x:v>
      </x:c>
      <x:c r="I1607" s="1" t="n">
        <x:v>2.3262</x:v>
      </x:c>
      <x:c r="J1607" s="1" t="n">
        <x:v>-0.0009</x:v>
      </x:c>
      <x:c r="K1607" s="1" t="n">
        <x:v>2.8356</x:v>
      </x:c>
      <x:c r="L1607" s="1" t="n">
        <x:v>24.68</x:v>
      </x:c>
      <x:c r="M1607" s="1" t="n">
        <x:f>IFERROR(IF(COUNTIF('Core Analysis'!$B$2:$B$19,A1607)&gt;0,VLOOKUP(A1607,'Core Analysis'!$B$2:$D$19,2,FALSE),SQRT((POWER(L1607/'Assumptions'!$B$8,2)+POWER(('Assumptions'!$B$2-I1607)/('Assumptions'!$B$2-'Assumptions'!$B$3),2))/2)),"")</x:f>
        <x:v>0.23804405037487303</x:v>
      </x:c>
      <x:c r="N1607" s="1" t="n">
        <x:f>IFERROR(IF(COUNTIFS('Core Analysis'!$B$2:$B$19,A1607,'Core Analysis'!$D$2:$D$19,"&gt;0")&gt;0,VLOOKUP(A1607,'Core Analysis'!$B$2:$D$19,3,FALSE),POWER(('Assumptions'!$B$4*'Assumptions'!$B$5)/(E1607*POWER(M1607,'Assumptions'!$B$6)),1/'Assumptions'!$B$7)),"")</x:f>
        <x:v>0.3291901883429289</x:v>
      </x:c>
      <x:c r="O1607" s="9" t="n">
        <x:f>IFERROR('Assumptions'!$B$12*POWER(M1607,'Assumptions'!$B$13)/POWER(N1607,2),"")</x:f>
        <x:v>0.0022695376992491714</x:v>
      </x:c>
    </x:row>
    <x:row r="1608">
      <x:c r="A1608" s="8" t="n">
        <x:v>8603</x:v>
      </x:c>
      <x:c r="B1608" s="1" t="n">
        <x:v>34.8</x:v>
      </x:c>
      <x:c r="C1608" s="1" t="n">
        <x:v>8.6911</x:v>
      </x:c>
      <x:c r="D1608" s="1" t="n">
        <x:v>-102.5556</x:v>
      </x:c>
      <x:c r="E1608" s="1" t="n">
        <x:v>22.8225</x:v>
      </x:c>
      <x:c r="F1608" s="1" t="n">
        <x:v>28.7614</x:v>
      </x:c>
      <x:c r="G1608" s="1" t="n">
        <x:v>40.2333</x:v>
      </x:c>
      <x:c r="H1608" s="1" t="n">
        <x:v>88.4889</x:v>
      </x:c>
      <x:c r="I1608" s="1" t="n">
        <x:v>2.314</x:v>
      </x:c>
      <x:c r="J1608" s="1" t="n">
        <x:v>-0.008</x:v>
      </x:c>
      <x:c r="K1608" s="1" t="n">
        <x:v>2.88</x:v>
      </x:c>
      <x:c r="L1608" s="1" t="n">
        <x:v>24.8933</x:v>
      </x:c>
      <x:c r="M1608" s="1" t="n">
        <x:f>IFERROR(IF(COUNTIF('Core Analysis'!$B$2:$B$19,A1608)&gt;0,VLOOKUP(A1608,'Core Analysis'!$B$2:$D$19,2,FALSE),SQRT((POWER(L1608/'Assumptions'!$B$8,2)+POWER(('Assumptions'!$B$2-I1608)/('Assumptions'!$B$2-'Assumptions'!$B$3),2))/2)),"")</x:f>
        <x:v>0.24257534307994252</x:v>
      </x:c>
      <x:c r="N1608" s="1" t="n">
        <x:f>IFERROR(IF(COUNTIFS('Core Analysis'!$B$2:$B$19,A1608,'Core Analysis'!$D$2:$D$19,"&gt;0")&gt;0,VLOOKUP(A1608,'Core Analysis'!$B$2:$D$19,3,FALSE),POWER(('Assumptions'!$B$4*'Assumptions'!$B$5)/(E1608*POWER(M1608,'Assumptions'!$B$6)),1/'Assumptions'!$B$7)),"")</x:f>
        <x:v>0.32287599361631497</x:v>
      </x:c>
      <x:c r="O1608" s="9" t="n">
        <x:f>IFERROR('Assumptions'!$B$12*POWER(M1608,'Assumptions'!$B$13)/POWER(N1608,2),"")</x:f>
        <x:v>0.0025632600915864666</x:v>
      </x:c>
    </x:row>
    <x:row r="1609">
      <x:c r="A1609" s="8" t="n">
        <x:v>8603.5</x:v>
      </x:c>
      <x:c r="B1609" s="1" t="n">
        <x:v>33.6</x:v>
      </x:c>
      <x:c r="C1609" s="1" t="n">
        <x:v>8.6933</x:v>
      </x:c>
      <x:c r="D1609" s="1" t="n">
        <x:v>-102.5778</x:v>
      </x:c>
      <x:c r="E1609" s="1" t="n">
        <x:v>22.6133</x:v>
      </x:c>
      <x:c r="F1609" s="1" t="n">
        <x:v>28.7026</x:v>
      </x:c>
      <x:c r="G1609" s="1" t="n">
        <x:v>40.1922</x:v>
      </x:c>
      <x:c r="H1609" s="1" t="n">
        <x:v>88.2667</x:v>
      </x:c>
      <x:c r="I1609" s="1" t="n">
        <x:v>2.3176</x:v>
      </x:c>
      <x:c r="J1609" s="1" t="n">
        <x:v>-0.0072</x:v>
      </x:c>
      <x:c r="K1609" s="1" t="n">
        <x:v>2.8</x:v>
      </x:c>
      <x:c r="L1609" s="1" t="n">
        <x:v>24.16</x:v>
      </x:c>
      <x:c r="M1609" s="1" t="n">
        <x:f>IFERROR(IF(COUNTIF('Core Analysis'!$B$2:$B$19,A1609)&gt;0,VLOOKUP(A1609,'Core Analysis'!$B$2:$D$19,2,FALSE),SQRT((POWER(L1609/'Assumptions'!$B$8,2)+POWER(('Assumptions'!$B$2-I1609)/('Assumptions'!$B$2-'Assumptions'!$B$3),2))/2)),"")</x:f>
        <x:v>0.2378074796147832</x:v>
      </x:c>
      <x:c r="N1609" s="1" t="n">
        <x:f>IFERROR(IF(COUNTIFS('Core Analysis'!$B$2:$B$19,A1609,'Core Analysis'!$D$2:$D$19,"&gt;0")&gt;0,VLOOKUP(A1609,'Core Analysis'!$B$2:$D$19,3,FALSE),POWER(('Assumptions'!$B$4*'Assumptions'!$B$5)/(E1609*POWER(M1609,'Assumptions'!$B$6)),1/'Assumptions'!$B$7)),"")</x:f>
        <x:v>0.33086934794403233</x:v>
      </x:c>
      <x:c r="O1609" s="9" t="n">
        <x:f>IFERROR('Assumptions'!$B$12*POWER(M1609,'Assumptions'!$B$13)/POWER(N1609,2),"")</x:f>
        <x:v>0.0022367532738705974</x:v>
      </x:c>
    </x:row>
    <x:row r="1610">
      <x:c r="A1610" s="8" t="n">
        <x:v>8604</x:v>
      </x:c>
      <x:c r="B1610" s="1" t="n">
        <x:v>35.0667</x:v>
      </x:c>
      <x:c r="C1610" s="1" t="n">
        <x:v>8.6933</x:v>
      </x:c>
      <x:c r="D1610" s="1" t="n">
        <x:v>-102.6667</x:v>
      </x:c>
      <x:c r="E1610" s="1" t="n">
        <x:v>23.0337</x:v>
      </x:c>
      <x:c r="F1610" s="1" t="n">
        <x:v>27.9488</x:v>
      </x:c>
      <x:c r="G1610" s="1" t="n">
        <x:v>40.069</x:v>
      </x:c>
      <x:c r="H1610" s="1" t="n">
        <x:v>88.2667</x:v>
      </x:c>
      <x:c r="I1610" s="1" t="n">
        <x:v>2.3224</x:v>
      </x:c>
      <x:c r="J1610" s="1" t="n">
        <x:v>-0.0107</x:v>
      </x:c>
      <x:c r="K1610" s="1" t="n">
        <x:v>2.92</x:v>
      </x:c>
      <x:c r="L1610" s="1" t="n">
        <x:v>24.92</x:v>
      </x:c>
      <x:c r="M1610" s="1" t="n">
        <x:f>IFERROR(IF(COUNTIF('Core Analysis'!$B$2:$B$19,A1610)&gt;0,VLOOKUP(A1610,'Core Analysis'!$B$2:$D$19,2,FALSE),SQRT((POWER(L1610/'Assumptions'!$B$8,2)+POWER(('Assumptions'!$B$2-I1610)/('Assumptions'!$B$2-'Assumptions'!$B$3),2))/2)),"")</x:f>
        <x:v>0.24035065612884945</x:v>
      </x:c>
      <x:c r="N1610" s="1" t="n">
        <x:f>IFERROR(IF(COUNTIFS('Core Analysis'!$B$2:$B$19,A1610,'Core Analysis'!$D$2:$D$19,"&gt;0")&gt;0,VLOOKUP(A1610,'Core Analysis'!$B$2:$D$19,3,FALSE),POWER(('Assumptions'!$B$4*'Assumptions'!$B$5)/(E1610*POWER(M1610,'Assumptions'!$B$6)),1/'Assumptions'!$B$7)),"")</x:f>
        <x:v>0.3243671408665067</x:v>
      </x:c>
      <x:c r="O1610" s="9" t="n">
        <x:f>IFERROR('Assumptions'!$B$12*POWER(M1610,'Assumptions'!$B$13)/POWER(N1610,2),"")</x:f>
        <x:v>0.002438847112098024</x:v>
      </x:c>
    </x:row>
    <x:row r="1611">
      <x:c r="A1611" s="8" t="n">
        <x:v>8604.5</x:v>
      </x:c>
      <x:c r="B1611" s="1" t="n">
        <x:v>37.7</x:v>
      </x:c>
      <x:c r="C1611" s="1" t="n">
        <x:v>8.6933</x:v>
      </x:c>
      <x:c r="D1611" s="1" t="n">
        <x:v>-102.3556</x:v>
      </x:c>
      <x:c r="E1611" s="1" t="n">
        <x:v>22.8225</x:v>
      </x:c>
      <x:c r="F1611" s="1" t="n">
        <x:v>28.556</x:v>
      </x:c>
      <x:c r="G1611" s="1" t="n">
        <x:v>39.661</x:v>
      </x:c>
      <x:c r="H1611" s="1" t="n">
        <x:v>87.9556</x:v>
      </x:c>
      <x:c r="I1611" s="1" t="n">
        <x:v>2.3387</x:v>
      </x:c>
      <x:c r="J1611" s="1" t="n">
        <x:v>-0.0082</x:v>
      </x:c>
      <x:c r="K1611" s="1" t="n">
        <x:v>2.9333</x:v>
      </x:c>
      <x:c r="L1611" s="1" t="n">
        <x:v>23.76</x:v>
      </x:c>
      <x:c r="M1611" s="1" t="n">
        <x:f>IFERROR(IF(COUNTIF('Core Analysis'!$B$2:$B$19,A1611)&gt;0,VLOOKUP(A1611,'Core Analysis'!$B$2:$D$19,2,FALSE),SQRT((POWER(L1611/'Assumptions'!$B$8,2)+POWER(('Assumptions'!$B$2-I1611)/('Assumptions'!$B$2-'Assumptions'!$B$3),2))/2)),"")</x:f>
        <x:v>0.22978083385908815</x:v>
      </x:c>
      <x:c r="N1611" s="1" t="n">
        <x:f>IFERROR(IF(COUNTIFS('Core Analysis'!$B$2:$B$19,A1611,'Core Analysis'!$D$2:$D$19,"&gt;0")&gt;0,VLOOKUP(A1611,'Core Analysis'!$B$2:$D$19,3,FALSE),POWER(('Assumptions'!$B$4*'Assumptions'!$B$5)/(E1611*POWER(M1611,'Assumptions'!$B$6)),1/'Assumptions'!$B$7)),"")</x:f>
        <x:v>0.3408541678971594</x:v>
      </x:c>
      <x:c r="O1611" s="9" t="n">
        <x:f>IFERROR('Assumptions'!$B$12*POWER(M1611,'Assumptions'!$B$13)/POWER(N1611,2),"")</x:f>
        <x:v>0.0018121010652877734</x:v>
      </x:c>
    </x:row>
    <x:row r="1612">
      <x:c r="A1612" s="8" t="n">
        <x:v>8605</x:v>
      </x:c>
      <x:c r="B1612" s="1" t="n">
        <x:v>36.9667</x:v>
      </x:c>
      <x:c r="C1612" s="1" t="n">
        <x:v>8.6933</x:v>
      </x:c>
      <x:c r="D1612" s="1" t="n">
        <x:v>-102.3333</x:v>
      </x:c>
      <x:c r="E1612" s="1" t="n">
        <x:v>22.8927</x:v>
      </x:c>
      <x:c r="F1612" s="1" t="n">
        <x:v>28.3811</x:v>
      </x:c>
      <x:c r="G1612" s="1" t="n">
        <x:v>40.5225</x:v>
      </x:c>
      <x:c r="H1612" s="1" t="n">
        <x:v>88.0444</x:v>
      </x:c>
      <x:c r="I1612" s="1" t="n">
        <x:v>2.3369</x:v>
      </x:c>
      <x:c r="J1612" s="1" t="n">
        <x:v>-0.0071</x:v>
      </x:c>
      <x:c r="K1612" s="1" t="n">
        <x:v>2.9778</x:v>
      </x:c>
      <x:c r="L1612" s="1" t="n">
        <x:v>24.64</x:v>
      </x:c>
      <x:c r="M1612" s="1" t="n">
        <x:f>IFERROR(IF(COUNTIF('Core Analysis'!$B$2:$B$19,A1612)&gt;0,VLOOKUP(A1612,'Core Analysis'!$B$2:$D$19,2,FALSE),SQRT((POWER(L1612/'Assumptions'!$B$8,2)+POWER(('Assumptions'!$B$2-I1612)/('Assumptions'!$B$2-'Assumptions'!$B$3),2))/2)),"")</x:f>
        <x:v>0.23486459125992293</x:v>
      </x:c>
      <x:c r="N1612" s="1" t="n">
        <x:f>IFERROR(IF(COUNTIFS('Core Analysis'!$B$2:$B$19,A1612,'Core Analysis'!$D$2:$D$19,"&gt;0")&gt;0,VLOOKUP(A1612,'Core Analysis'!$B$2:$D$19,3,FALSE),POWER(('Assumptions'!$B$4*'Assumptions'!$B$5)/(E1612*POWER(M1612,'Assumptions'!$B$6)),1/'Assumptions'!$B$7)),"")</x:f>
        <x:v>0.33296452337242693</x:v>
      </x:c>
      <x:c r="O1612" s="9" t="n">
        <x:f>IFERROR('Assumptions'!$B$12*POWER(M1612,'Assumptions'!$B$13)/POWER(N1612,2),"")</x:f>
        <x:v>0.002090933337684868</x:v>
      </x:c>
    </x:row>
    <x:row r="1613">
      <x:c r="A1613" s="8" t="n">
        <x:v>8605.5</x:v>
      </x:c>
      <x:c r="B1613" s="1" t="n">
        <x:v>35.9667</x:v>
      </x:c>
      <x:c r="C1613" s="1" t="n">
        <x:v>8.6978</x:v>
      </x:c>
      <x:c r="D1613" s="1" t="n">
        <x:v>-102.3778</x:v>
      </x:c>
      <x:c r="E1613" s="1" t="n">
        <x:v>22.6828</x:v>
      </x:c>
      <x:c r="F1613" s="1" t="n">
        <x:v>28.6145</x:v>
      </x:c>
      <x:c r="G1613" s="1" t="n">
        <x:v>39.9052</x:v>
      </x:c>
      <x:c r="H1613" s="1" t="n">
        <x:v>88.4889</x:v>
      </x:c>
      <x:c r="I1613" s="1" t="n">
        <x:v>2.3309</x:v>
      </x:c>
      <x:c r="J1613" s="1" t="n">
        <x:v>-0.0072</x:v>
      </x:c>
      <x:c r="K1613" s="1" t="n">
        <x:v>2.76</x:v>
      </x:c>
      <x:c r="L1613" s="1" t="n">
        <x:v>24.5333</x:v>
      </x:c>
      <x:c r="M1613" s="1" t="n">
        <x:f>IFERROR(IF(COUNTIF('Core Analysis'!$B$2:$B$19,A1613)&gt;0,VLOOKUP(A1613,'Core Analysis'!$B$2:$D$19,2,FALSE),SQRT((POWER(L1613/'Assumptions'!$B$8,2)+POWER(('Assumptions'!$B$2-I1613)/('Assumptions'!$B$2-'Assumptions'!$B$3),2))/2)),"")</x:f>
        <x:v>0.2359705385893374</x:v>
      </x:c>
      <x:c r="N1613" s="1" t="n">
        <x:f>IFERROR(IF(COUNTIFS('Core Analysis'!$B$2:$B$19,A1613,'Core Analysis'!$D$2:$D$19,"&gt;0")&gt;0,VLOOKUP(A1613,'Core Analysis'!$B$2:$D$19,3,FALSE),POWER(('Assumptions'!$B$4*'Assumptions'!$B$5)/(E1613*POWER(M1613,'Assumptions'!$B$6)),1/'Assumptions'!$B$7)),"")</x:f>
        <x:v>0.3329338111857529</x:v>
      </x:c>
      <x:c r="O1613" s="9" t="n">
        <x:f>IFERROR('Assumptions'!$B$12*POWER(M1613,'Assumptions'!$B$13)/POWER(N1613,2),"")</x:f>
        <x:v>0.0021349974097194754</x:v>
      </x:c>
    </x:row>
    <x:row r="1614">
      <x:c r="A1614" s="8" t="n">
        <x:v>8606</x:v>
      </x:c>
      <x:c r="B1614" s="1" t="n">
        <x:v>34</x:v>
      </x:c>
      <x:c r="C1614" s="1" t="n">
        <x:v>8.7044</x:v>
      </x:c>
      <x:c r="D1614" s="1" t="n">
        <x:v>-102.7556</x:v>
      </x:c>
      <x:c r="E1614" s="1" t="n">
        <x:v>22.6364</x:v>
      </x:c>
      <x:c r="F1614" s="1" t="n">
        <x:v>28.6438</x:v>
      </x:c>
      <x:c r="G1614" s="1" t="n">
        <x:v>40.7721</x:v>
      </x:c>
      <x:c r="H1614" s="1" t="n">
        <x:v>88.6889</x:v>
      </x:c>
      <x:c r="I1614" s="1" t="n">
        <x:v>2.3176</x:v>
      </x:c>
      <x:c r="J1614" s="1" t="n">
        <x:v>-0.0084</x:v>
      </x:c>
      <x:c r="K1614" s="1" t="n">
        <x:v>2.5911</x:v>
      </x:c>
      <x:c r="L1614" s="1" t="n">
        <x:v>25.64</x:v>
      </x:c>
      <x:c r="M1614" s="1" t="n">
        <x:f>IFERROR(IF(COUNTIF('Core Analysis'!$B$2:$B$19,A1614)&gt;0,VLOOKUP(A1614,'Core Analysis'!$B$2:$D$19,2,FALSE),SQRT((POWER(L1614/'Assumptions'!$B$8,2)+POWER(('Assumptions'!$B$2-I1614)/('Assumptions'!$B$2-'Assumptions'!$B$3),2))/2)),"")</x:f>
        <x:v>0.24543348867001735</x:v>
      </x:c>
      <x:c r="N1614" s="1" t="n">
        <x:f>IFERROR(IF(COUNTIFS('Core Analysis'!$B$2:$B$19,A1614,'Core Analysis'!$D$2:$D$19,"&gt;0")&gt;0,VLOOKUP(A1614,'Core Analysis'!$B$2:$D$19,3,FALSE),POWER(('Assumptions'!$B$4*'Assumptions'!$B$5)/(E1614*POWER(M1614,'Assumptions'!$B$6)),1/'Assumptions'!$B$7)),"")</x:f>
        <x:v>0.32042509180253864</x:v>
      </x:c>
      <x:c r="O1614" s="9" t="n">
        <x:f>IFERROR('Assumptions'!$B$12*POWER(M1614,'Assumptions'!$B$13)/POWER(N1614,2),"")</x:f>
        <x:v>0.0027402783801797185</x:v>
      </x:c>
    </x:row>
    <x:row r="1615">
      <x:c r="A1615" s="8" t="n">
        <x:v>8606.5</x:v>
      </x:c>
      <x:c r="B1615" s="1" t="n">
        <x:v>34.9</x:v>
      </x:c>
      <x:c r="C1615" s="1" t="n">
        <x:v>8.7067</x:v>
      </x:c>
      <x:c r="D1615" s="1" t="n">
        <x:v>-103</x:v>
      </x:c>
      <x:c r="E1615" s="1" t="n">
        <x:v>22.5671</x:v>
      </x:c>
      <x:c r="F1615" s="1" t="n">
        <x:v>29.0868</x:v>
      </x:c>
      <x:c r="G1615" s="1" t="n">
        <x:v>40.3572</x:v>
      </x:c>
      <x:c r="H1615" s="1" t="n">
        <x:v>89.4889</x:v>
      </x:c>
      <x:c r="I1615" s="1" t="n">
        <x:v>2.3047</x:v>
      </x:c>
      <x:c r="J1615" s="1" t="n">
        <x:v>-0.0117</x:v>
      </x:c>
      <x:c r="K1615" s="1" t="n">
        <x:v>2.3733</x:v>
      </x:c>
      <x:c r="L1615" s="1" t="n">
        <x:v>24.8933</x:v>
      </x:c>
      <x:c r="M1615" s="1" t="n">
        <x:f>IFERROR(IF(COUNTIF('Core Analysis'!$B$2:$B$19,A1615)&gt;0,VLOOKUP(A1615,'Core Analysis'!$B$2:$D$19,2,FALSE),SQRT((POWER(L1615/'Assumptions'!$B$8,2)+POWER(('Assumptions'!$B$2-I1615)/('Assumptions'!$B$2-'Assumptions'!$B$3),2))/2)),"")</x:f>
        <x:v>0.2452217624274531</x:v>
      </x:c>
      <x:c r="N1615" s="1" t="n">
        <x:f>IFERROR(IF(COUNTIFS('Core Analysis'!$B$2:$B$19,A1615,'Core Analysis'!$D$2:$D$19,"&gt;0")&gt;0,VLOOKUP(A1615,'Core Analysis'!$B$2:$D$19,3,FALSE),POWER(('Assumptions'!$B$4*'Assumptions'!$B$5)/(E1615*POWER(M1615,'Assumptions'!$B$6)),1/'Assumptions'!$B$7)),"")</x:f>
        <x:v>0.3211937839037175</x:v>
      </x:c>
      <x:c r="O1615" s="9" t="n">
        <x:f>IFERROR('Assumptions'!$B$12*POWER(M1615,'Assumptions'!$B$13)/POWER(N1615,2),"")</x:f>
        <x:v>0.0027168413986870406</x:v>
      </x:c>
    </x:row>
    <x:row r="1616">
      <x:c r="A1616" s="8" t="n">
        <x:v>8607</x:v>
      </x:c>
      <x:c r="B1616" s="1" t="n">
        <x:v>35.2</x:v>
      </x:c>
      <x:c r="C1616" s="1" t="n">
        <x:v>8.7067</x:v>
      </x:c>
      <x:c r="D1616" s="1" t="n">
        <x:v>-103</x:v>
      </x:c>
      <x:c r="E1616" s="1" t="n">
        <x:v>21.9972</x:v>
      </x:c>
      <x:c r="F1616" s="1" t="n">
        <x:v>28.1502</x:v>
      </x:c>
      <x:c r="G1616" s="1" t="n">
        <x:v>38.739</x:v>
      </x:c>
      <x:c r="H1616" s="1" t="n">
        <x:v>90.8222</x:v>
      </x:c>
      <x:c r="I1616" s="1" t="n">
        <x:v>2.2927</x:v>
      </x:c>
      <x:c r="J1616" s="1" t="n">
        <x:v>-0.0097</x:v>
      </x:c>
      <x:c r="K1616" s="1" t="n">
        <x:v>2.4222</x:v>
      </x:c>
      <x:c r="L1616" s="1" t="n">
        <x:v>22.8</x:v>
      </x:c>
      <x:c r="M1616" s="1" t="n">
        <x:f>IFERROR(IF(COUNTIF('Core Analysis'!$B$2:$B$19,A1616)&gt;0,VLOOKUP(A1616,'Core Analysis'!$B$2:$D$19,2,FALSE),SQRT((POWER(L1616/'Assumptions'!$B$8,2)+POWER(('Assumptions'!$B$2-I1616)/('Assumptions'!$B$2-'Assumptions'!$B$3),2))/2)),"")</x:f>
        <x:v>0.23843403747042005</x:v>
      </x:c>
      <x:c r="N1616" s="1" t="n">
        <x:f>IFERROR(IF(COUNTIFS('Core Analysis'!$B$2:$B$19,A1616,'Core Analysis'!$D$2:$D$19,"&gt;0")&gt;0,VLOOKUP(A1616,'Core Analysis'!$B$2:$D$19,3,FALSE),POWER(('Assumptions'!$B$4*'Assumptions'!$B$5)/(E1616*POWER(M1616,'Assumptions'!$B$6)),1/'Assumptions'!$B$7)),"")</x:f>
        <x:v>0.3345893114859562</x:v>
      </x:c>
      <x:c r="O1616" s="9" t="n">
        <x:f>IFERROR('Assumptions'!$B$12*POWER(M1616,'Assumptions'!$B$13)/POWER(N1616,2),"")</x:f>
        <x:v>0.00221276398657555</x:v>
      </x:c>
    </x:row>
    <x:row r="1617">
      <x:c r="A1617" s="8" t="n">
        <x:v>8607.5</x:v>
      </x:c>
      <x:c r="B1617" s="1" t="n">
        <x:v>38</x:v>
      </x:c>
      <x:c r="C1617" s="1" t="n">
        <x:v>8.7178</x:v>
      </x:c>
      <x:c r="D1617" s="1" t="n">
        <x:v>-103.2889</x:v>
      </x:c>
      <x:c r="E1617" s="1" t="n">
        <x:v>21.7953</x:v>
      </x:c>
      <x:c r="F1617" s="1" t="n">
        <x:v>27.1874</x:v>
      </x:c>
      <x:c r="G1617" s="1" t="n">
        <x:v>37.6444</x:v>
      </x:c>
      <x:c r="H1617" s="1" t="n">
        <x:v>90.8889</x:v>
      </x:c>
      <x:c r="I1617" s="1" t="n">
        <x:v>2.2833</x:v>
      </x:c>
      <x:c r="J1617" s="1" t="n">
        <x:v>-0.0137</x:v>
      </x:c>
      <x:c r="K1617" s="1" t="n">
        <x:v>2.4444</x:v>
      </x:c>
      <x:c r="L1617" s="1" t="n">
        <x:v>21.76</x:v>
      </x:c>
      <x:c r="M1617" s="1" t="n">
        <x:f>IFERROR(IF(COUNTIF('Core Analysis'!$B$2:$B$19,A1617)&gt;0,VLOOKUP(A1617,'Core Analysis'!$B$2:$D$19,2,FALSE),SQRT((POWER(L1617/'Assumptions'!$B$8,2)+POWER(('Assumptions'!$B$2-I1617)/('Assumptions'!$B$2-'Assumptions'!$B$3),2))/2)),"")</x:f>
        <x:v>0.2364451396848413</x:v>
      </x:c>
      <x:c r="N1617" s="1" t="n">
        <x:f>IFERROR(IF(COUNTIFS('Core Analysis'!$B$2:$B$19,A1617,'Core Analysis'!$D$2:$D$19,"&gt;0")&gt;0,VLOOKUP(A1617,'Core Analysis'!$B$2:$D$19,3,FALSE),POWER(('Assumptions'!$B$4*'Assumptions'!$B$5)/(E1617*POWER(M1617,'Assumptions'!$B$6)),1/'Assumptions'!$B$7)),"")</x:f>
        <x:v>0.33896292687524954</x:v>
      </x:c>
      <x:c r="O1617" s="9" t="n">
        <x:f>IFERROR('Assumptions'!$B$12*POWER(M1617,'Assumptions'!$B$13)/POWER(N1617,2),"")</x:f>
        <x:v>0.0020780128434888245</x:v>
      </x:c>
    </x:row>
    <x:row r="1618">
      <x:c r="A1618" s="8" t="n">
        <x:v>8608</x:v>
      </x:c>
      <x:c r="B1618" s="1" t="n">
        <x:v>36.5333</x:v>
      </x:c>
      <x:c r="C1618" s="1" t="n">
        <x:v>8.72</x:v>
      </x:c>
      <x:c r="D1618" s="1" t="n">
        <x:v>-103.4</x:v>
      </x:c>
      <x:c r="E1618" s="1" t="n">
        <x:v>21.997</x:v>
      </x:c>
      <x:c r="F1618" s="1" t="n">
        <x:v>26.6637</x:v>
      </x:c>
      <x:c r="G1618" s="1" t="n">
        <x:v>37.1086</x:v>
      </x:c>
      <x:c r="H1618" s="1" t="n">
        <x:v>90.4</x:v>
      </x:c>
      <x:c r="I1618" s="1" t="n">
        <x:v>2.2831</x:v>
      </x:c>
      <x:c r="J1618" s="1" t="n">
        <x:v>-0.0087</x:v>
      </x:c>
      <x:c r="K1618" s="1" t="n">
        <x:v>2.6222</x:v>
      </x:c>
      <x:c r="L1618" s="1" t="n">
        <x:v>22.44</x:v>
      </x:c>
      <x:c r="M1618" s="1" t="n">
        <x:f>IFERROR(IF(COUNTIF('Core Analysis'!$B$2:$B$19,A1618)&gt;0,VLOOKUP(A1618,'Core Analysis'!$B$2:$D$19,2,FALSE),SQRT((POWER(L1618/'Assumptions'!$B$8,2)+POWER(('Assumptions'!$B$2-I1618)/('Assumptions'!$B$2-'Assumptions'!$B$3),2))/2)),"")</x:f>
        <x:v>0.2396635841256994</x:v>
      </x:c>
      <x:c r="N1618" s="1" t="n">
        <x:f>IFERROR(IF(COUNTIFS('Core Analysis'!$B$2:$B$19,A1618,'Core Analysis'!$D$2:$D$19,"&gt;0")&gt;0,VLOOKUP(A1618,'Core Analysis'!$B$2:$D$19,3,FALSE),POWER(('Assumptions'!$B$4*'Assumptions'!$B$5)/(E1618*POWER(M1618,'Assumptions'!$B$6)),1/'Assumptions'!$B$7)),"")</x:f>
        <x:v>0.33287428040692535</x:v>
      </x:c>
      <x:c r="O1618" s="9" t="n">
        <x:f>IFERROR('Assumptions'!$B$12*POWER(M1618,'Assumptions'!$B$13)/POWER(N1618,2),"")</x:f>
        <x:v>0.0022867961184555503</x:v>
      </x:c>
    </x:row>
    <x:row r="1619">
      <x:c r="A1619" s="8" t="n">
        <x:v>8608.5</x:v>
      </x:c>
      <x:c r="B1619" s="1" t="n">
        <x:v>35.6333</x:v>
      </x:c>
      <x:c r="C1619" s="1" t="n">
        <x:v>8.72</x:v>
      </x:c>
      <x:c r="D1619" s="1" t="n">
        <x:v>-103.2444</x:v>
      </x:c>
      <x:c r="E1619" s="1" t="n">
        <x:v>21.7285</x:v>
      </x:c>
      <x:c r="F1619" s="1" t="n">
        <x:v>26.0704</x:v>
      </x:c>
      <x:c r="G1619" s="1" t="n">
        <x:v>36.5809</x:v>
      </x:c>
      <x:c r="H1619" s="1" t="n">
        <x:v>90.5333</x:v>
      </x:c>
      <x:c r="I1619" s="1" t="n">
        <x:v>2.29</x:v>
      </x:c>
      <x:c r="J1619" s="1" t="n">
        <x:v>-0.0098</x:v>
      </x:c>
      <x:c r="K1619" s="1" t="n">
        <x:v>2.6311</x:v>
      </x:c>
      <x:c r="L1619" s="1" t="n">
        <x:v>24.3467</x:v>
      </x:c>
      <x:c r="M1619" s="1" t="n">
        <x:f>IFERROR(IF(COUNTIF('Core Analysis'!$B$2:$B$19,A1619)&gt;0,VLOOKUP(A1619,'Core Analysis'!$B$2:$D$19,2,FALSE),SQRT((POWER(L1619/'Assumptions'!$B$8,2)+POWER(('Assumptions'!$B$2-I1619)/('Assumptions'!$B$2-'Assumptions'!$B$3),2))/2)),"")</x:f>
        <x:v>0.24675512161756644</x:v>
      </x:c>
      <x:c r="N1619" s="1" t="n">
        <x:f>IFERROR(IF(COUNTIFS('Core Analysis'!$B$2:$B$19,A1619,'Core Analysis'!$D$2:$D$19,"&gt;0")&gt;0,VLOOKUP(A1619,'Core Analysis'!$B$2:$D$19,3,FALSE),POWER(('Assumptions'!$B$4*'Assumptions'!$B$5)/(E1619*POWER(M1619,'Assumptions'!$B$6)),1/'Assumptions'!$B$7)),"")</x:f>
        <x:v>0.32529918039187306</x:v>
      </x:c>
      <x:c r="O1619" s="9" t="n">
        <x:f>IFERROR('Assumptions'!$B$12*POWER(M1619,'Assumptions'!$B$13)/POWER(N1619,2),"")</x:f>
        <x:v>0.0027223511482623807</x:v>
      </x:c>
    </x:row>
    <x:row r="1620">
      <x:c r="A1620" s="8" t="n">
        <x:v>8609</x:v>
      </x:c>
      <x:c r="B1620" s="1" t="n">
        <x:v>33.3</x:v>
      </x:c>
      <x:c r="C1620" s="1" t="n">
        <x:v>8.7378</x:v>
      </x:c>
      <x:c r="D1620" s="1" t="n">
        <x:v>-104.4667</x:v>
      </x:c>
      <x:c r="E1620" s="1" t="n">
        <x:v>22.2234</x:v>
      </x:c>
      <x:c r="F1620" s="1" t="n">
        <x:v>24.7199</x:v>
      </x:c>
      <x:c r="G1620" s="1" t="n">
        <x:v>36.0236</x:v>
      </x:c>
      <x:c r="H1620" s="1" t="n">
        <x:v>90.0222</x:v>
      </x:c>
      <x:c r="I1620" s="1" t="n">
        <x:v>2.286</x:v>
      </x:c>
      <x:c r="J1620" s="1" t="n">
        <x:v>-0.005</x:v>
      </x:c>
      <x:c r="K1620" s="1" t="n">
        <x:v>2.5956</x:v>
      </x:c>
      <x:c r="L1620" s="1" t="n">
        <x:v>25.0133</x:v>
      </x:c>
      <x:c r="M1620" s="1" t="n">
        <x:f>IFERROR(IF(COUNTIF('Core Analysis'!$B$2:$B$19,A1620)&gt;0,VLOOKUP(A1620,'Core Analysis'!$B$2:$D$19,2,FALSE),SQRT((POWER(L1620/'Assumptions'!$B$8,2)+POWER(('Assumptions'!$B$2-I1620)/('Assumptions'!$B$2-'Assumptions'!$B$3),2))/2)),"")</x:f>
        <x:v>0.2512316826312924</x:v>
      </x:c>
      <x:c r="N1620" s="1" t="n">
        <x:f>IFERROR(IF(COUNTIFS('Core Analysis'!$B$2:$B$19,A1620,'Core Analysis'!$D$2:$D$19,"&gt;0")&gt;0,VLOOKUP(A1620,'Core Analysis'!$B$2:$D$19,3,FALSE),POWER(('Assumptions'!$B$4*'Assumptions'!$B$5)/(E1620*POWER(M1620,'Assumptions'!$B$6)),1/'Assumptions'!$B$7)),"")</x:f>
        <x:v>0.3159252655236753</x:v>
      </x:c>
      <x:c r="O1620" s="9" t="n">
        <x:f>IFERROR('Assumptions'!$B$12*POWER(M1620,'Assumptions'!$B$13)/POWER(N1620,2),"")</x:f>
        <x:v>0.003123903294179336</x:v>
      </x:c>
    </x:row>
    <x:row r="1621">
      <x:c r="A1621" s="8" t="n">
        <x:v>8609.5</x:v>
      </x:c>
      <x:c r="B1621" s="1" t="n">
        <x:v>33.5</x:v>
      </x:c>
      <x:c r="C1621" s="1" t="n">
        <x:v>8.7467</x:v>
      </x:c>
      <x:c r="D1621" s="1" t="n">
        <x:v>-103.4</x:v>
      </x:c>
      <x:c r="E1621" s="1" t="n">
        <x:v>22.4979</x:v>
      </x:c>
      <x:c r="F1621" s="1" t="n">
        <x:v>23.679</x:v>
      </x:c>
      <x:c r="G1621" s="1" t="n">
        <x:v>35.3661</x:v>
      </x:c>
      <x:c r="H1621" s="1" t="n">
        <x:v>88.2222</x:v>
      </x:c>
      <x:c r="I1621" s="1" t="n">
        <x:v>2.2793</x:v>
      </x:c>
      <x:c r="J1621" s="1" t="n">
        <x:v>-0.0111</x:v>
      </x:c>
      <x:c r="K1621" s="1" t="n">
        <x:v>2.48</x:v>
      </x:c>
      <x:c r="L1621" s="1" t="n">
        <x:v>25.56</x:v>
      </x:c>
      <x:c r="M1621" s="1" t="n">
        <x:f>IFERROR(IF(COUNTIF('Core Analysis'!$B$2:$B$19,A1621)&gt;0,VLOOKUP(A1621,'Core Analysis'!$B$2:$D$19,2,FALSE),SQRT((POWER(L1621/'Assumptions'!$B$8,2)+POWER(('Assumptions'!$B$2-I1621)/('Assumptions'!$B$2-'Assumptions'!$B$3),2))/2)),"")</x:f>
        <x:v>0.2559106534410373</x:v>
      </x:c>
      <x:c r="N1621" s="1" t="n">
        <x:f>IFERROR(IF(COUNTIFS('Core Analysis'!$B$2:$B$19,A1621,'Core Analysis'!$D$2:$D$19,"&gt;0")&gt;0,VLOOKUP(A1621,'Core Analysis'!$B$2:$D$19,3,FALSE),POWER(('Assumptions'!$B$4*'Assumptions'!$B$5)/(E1621*POWER(M1621,'Assumptions'!$B$6)),1/'Assumptions'!$B$7)),"")</x:f>
        <x:v>0.3082511184585933</x:v>
      </x:c>
      <x:c r="O1621" s="9" t="n">
        <x:f>IFERROR('Assumptions'!$B$12*POWER(M1621,'Assumptions'!$B$13)/POWER(N1621,2),"")</x:f>
        <x:v>0.003558921391225214</x:v>
      </x:c>
    </x:row>
    <x:row r="1622">
      <x:c r="A1622" s="8" t="n">
        <x:v>8610</x:v>
      </x:c>
      <x:c r="B1622" s="1" t="n">
        <x:v>33.2667</x:v>
      </x:c>
      <x:c r="C1622" s="1" t="n">
        <x:v>8.7378</x:v>
      </x:c>
      <x:c r="D1622" s="1" t="n">
        <x:v>-102.0667</x:v>
      </x:c>
      <x:c r="E1622" s="1" t="n">
        <x:v>23.3665</x:v>
      </x:c>
      <x:c r="F1622" s="1" t="n">
        <x:v>25.287</x:v>
      </x:c>
      <x:c r="G1622" s="1" t="n">
        <x:v>34.6495</x:v>
      </x:c>
      <x:c r="H1622" s="1" t="n">
        <x:v>84.0889</x:v>
      </x:c>
      <x:c r="I1622" s="1" t="n">
        <x:v>2.3</x:v>
      </x:c>
      <x:c r="J1622" s="1" t="n">
        <x:v>-0.013</x:v>
      </x:c>
      <x:c r="K1622" s="1" t="n">
        <x:v>2.5556</x:v>
      </x:c>
      <x:c r="L1622" s="1" t="n">
        <x:v>23.9067</x:v>
      </x:c>
      <x:c r="M1622" s="1" t="n">
        <x:f>IFERROR(IF(COUNTIF('Core Analysis'!$B$2:$B$19,A1622)&gt;0,VLOOKUP(A1622,'Core Analysis'!$B$2:$D$19,2,FALSE),SQRT((POWER(L1622/'Assumptions'!$B$8,2)+POWER(('Assumptions'!$B$2-I1622)/('Assumptions'!$B$2-'Assumptions'!$B$3),2))/2)),"")</x:f>
        <x:v>0.24164007925008943</x:v>
      </x:c>
      <x:c r="N1622" s="1" t="n">
        <x:f>IFERROR(IF(COUNTIFS('Core Analysis'!$B$2:$B$19,A1622,'Core Analysis'!$D$2:$D$19,"&gt;0")&gt;0,VLOOKUP(A1622,'Core Analysis'!$B$2:$D$19,3,FALSE),POWER(('Assumptions'!$B$4*'Assumptions'!$B$5)/(E1622*POWER(M1622,'Assumptions'!$B$6)),1/'Assumptions'!$B$7)),"")</x:f>
        <x:v>0.32033044390699356</x:v>
      </x:c>
      <x:c r="O1622" s="9" t="n">
        <x:f>IFERROR('Assumptions'!$B$12*POWER(M1622,'Assumptions'!$B$13)/POWER(N1622,2),"")</x:f>
        <x:v>0.0025602710352358336</x:v>
      </x:c>
    </x:row>
    <x:row r="1623">
      <x:c r="A1623" s="8" t="n">
        <x:v>8610.5</x:v>
      </x:c>
      <x:c r="B1623" s="1" t="n">
        <x:v>34.7667</x:v>
      </x:c>
      <x:c r="C1623" s="1" t="n">
        <x:v>8.6778</x:v>
      </x:c>
      <x:c r="D1623" s="1" t="n">
        <x:v>-101.4667</x:v>
      </x:c>
      <x:c r="E1623" s="1" t="n">
        <x:v>23.51</x:v>
      </x:c>
      <x:c r="F1623" s="1" t="n">
        <x:v>33.512</x:v>
      </x:c>
      <x:c r="G1623" s="1" t="n">
        <x:v>35.295</x:v>
      </x:c>
      <x:c r="H1623" s="1" t="n">
        <x:v>83.4222</x:v>
      </x:c>
      <x:c r="I1623" s="1" t="n">
        <x:v>2.3627</x:v>
      </x:c>
      <x:c r="J1623" s="1" t="n">
        <x:v>-0.0193</x:v>
      </x:c>
      <x:c r="K1623" s="1" t="n">
        <x:v>2.84</x:v>
      </x:c>
      <x:c r="L1623" s="1" t="n">
        <x:v>20.3067</x:v>
      </x:c>
      <x:c r="M1623" s="1" t="n">
        <x:f>IFERROR(IF(COUNTIF('Core Analysis'!$B$2:$B$19,A1623)&gt;0,VLOOKUP(A1623,'Core Analysis'!$B$2:$D$19,2,FALSE),SQRT((POWER(L1623/'Assumptions'!$B$8,2)+POWER(('Assumptions'!$B$2-I1623)/('Assumptions'!$B$2-'Assumptions'!$B$3),2))/2)),"")</x:f>
        <x:v>0.2054130256339594</x:v>
      </x:c>
      <x:c r="N1623" s="1" t="n">
        <x:f>IFERROR(IF(COUNTIFS('Core Analysis'!$B$2:$B$19,A1623,'Core Analysis'!$D$2:$D$19,"&gt;0")&gt;0,VLOOKUP(A1623,'Core Analysis'!$B$2:$D$19,3,FALSE),POWER(('Assumptions'!$B$4*'Assumptions'!$B$5)/(E1623*POWER(M1623,'Assumptions'!$B$6)),1/'Assumptions'!$B$7)),"")</x:f>
        <x:v>0.37567277569760776</x:v>
      </x:c>
      <x:c r="O1623" s="9" t="n">
        <x:f>IFERROR('Assumptions'!$B$12*POWER(M1623,'Assumptions'!$B$13)/POWER(N1623,2),"")</x:f>
        <x:v>0.000910924894795338</x:v>
      </x:c>
    </x:row>
    <x:row r="1624">
      <x:c r="A1624" s="8" t="n">
        <x:v>8611</x:v>
      </x:c>
      <x:c r="B1624" s="1" t="n">
        <x:v>34.8333</x:v>
      </x:c>
      <x:c r="C1624" s="1" t="n">
        <x:v>8.68</x:v>
      </x:c>
      <x:c r="D1624" s="1" t="n">
        <x:v>-101.8667</x:v>
      </x:c>
      <x:c r="E1624" s="1" t="n">
        <x:v>23.8493</x:v>
      </x:c>
      <x:c r="F1624" s="1" t="n">
        <x:v>50.8673</x:v>
      </x:c>
      <x:c r="G1624" s="1" t="n">
        <x:v>46.7571</x:v>
      </x:c>
      <x:c r="H1624" s="1" t="n">
        <x:v>79.2444</x:v>
      </x:c>
      <x:c r="I1624" s="1" t="n">
        <x:v>2.432</x:v>
      </x:c>
      <x:c r="J1624" s="1" t="n">
        <x:v>-0.0246</x:v>
      </x:c>
      <x:c r="K1624" s="1" t="n">
        <x:v>2.8756</x:v>
      </x:c>
      <x:c r="L1624" s="1" t="n">
        <x:v>16.5733</x:v>
      </x:c>
      <x:c r="M1624" s="1" t="n">
        <x:f>IFERROR(IF(COUNTIF('Core Analysis'!$B$2:$B$19,A1624)&gt;0,VLOOKUP(A1624,'Core Analysis'!$B$2:$D$19,2,FALSE),SQRT((POWER(L1624/'Assumptions'!$B$8,2)+POWER(('Assumptions'!$B$2-I1624)/('Assumptions'!$B$2-'Assumptions'!$B$3),2))/2)),"")</x:f>
        <x:v>0.16658962141294922</x:v>
      </x:c>
      <x:c r="N1624" s="1" t="n">
        <x:f>IFERROR(IF(COUNTIFS('Core Analysis'!$B$2:$B$19,A1624,'Core Analysis'!$D$2:$D$19,"&gt;0")&gt;0,VLOOKUP(A1624,'Core Analysis'!$B$2:$D$19,3,FALSE),POWER(('Assumptions'!$B$4*'Assumptions'!$B$5)/(E1624*POWER(M1624,'Assumptions'!$B$6)),1/'Assumptions'!$B$7)),"")</x:f>
        <x:v>0.4599157244711249</x:v>
      </x:c>
      <x:c r="O1624" s="9" t="n">
        <x:f>IFERROR('Assumptions'!$B$12*POWER(M1624,'Assumptions'!$B$13)/POWER(N1624,2),"")</x:f>
        <x:v>0.0002417872151320884</x:v>
      </x:c>
    </x:row>
    <x:row r="1625">
      <x:c r="A1625" s="8" t="n">
        <x:v>8611.5</x:v>
      </x:c>
      <x:c r="B1625" s="1" t="n">
        <x:v>34.3333</x:v>
      </x:c>
      <x:c r="C1625" s="1" t="n">
        <x:v>8.6733</x:v>
      </x:c>
      <x:c r="D1625" s="1" t="n">
        <x:v>-102.6</x:v>
      </x:c>
      <x:c r="E1625" s="1" t="n">
        <x:v>24.0946</x:v>
      </x:c>
      <x:c r="F1625" s="1" t="n">
        <x:v>51.1299</x:v>
      </x:c>
      <x:c r="G1625" s="1" t="n">
        <x:v>252.5593</x:v>
      </x:c>
      <x:c r="H1625" s="1" t="n">
        <x:v>76.3111</x:v>
      </x:c>
      <x:c r="I1625" s="1" t="n">
        <x:v>2.4209</x:v>
      </x:c>
      <x:c r="J1625" s="1" t="n">
        <x:v>-0.0258</x:v>
      </x:c>
      <x:c r="K1625" s="1" t="n">
        <x:v>2.8711</x:v>
      </x:c>
      <x:c r="L1625" s="1" t="n">
        <x:v>16.3867</x:v>
      </x:c>
      <x:c r="M1625" s="1" t="n">
        <x:f>IFERROR(IF(COUNTIF('Core Analysis'!$B$2:$B$19,A1625)&gt;0,VLOOKUP(A1625,'Core Analysis'!$B$2:$D$19,2,FALSE),SQRT((POWER(L1625/'Assumptions'!$B$8,2)+POWER(('Assumptions'!$B$2-I1625)/('Assumptions'!$B$2-'Assumptions'!$B$3),2))/2)),"")</x:f>
        <x:v>0.16895559481149883</x:v>
      </x:c>
      <x:c r="N1625" s="1" t="n">
        <x:f>IFERROR(IF(COUNTIFS('Core Analysis'!$B$2:$B$19,A1625,'Core Analysis'!$D$2:$D$19,"&gt;0")&gt;0,VLOOKUP(A1625,'Core Analysis'!$B$2:$D$19,3,FALSE),POWER(('Assumptions'!$B$4*'Assumptions'!$B$5)/(E1625*POWER(M1625,'Assumptions'!$B$6)),1/'Assumptions'!$B$7)),"")</x:f>
        <x:v>0.4511610303167522</x:v>
      </x:c>
      <x:c r="O1625" s="9" t="n">
        <x:f>IFERROR('Assumptions'!$B$12*POWER(M1625,'Assumptions'!$B$13)/POWER(N1625,2),"")</x:f>
        <x:v>0.00026734686163660187</x:v>
      </x:c>
    </x:row>
    <x:row r="1626">
      <x:c r="A1626" s="8" t="n">
        <x:v>8612</x:v>
      </x:c>
      <x:c r="B1626" s="1" t="n">
        <x:v>34.4333</x:v>
      </x:c>
      <x:c r="C1626" s="1" t="n">
        <x:v>8.7111</x:v>
      </x:c>
      <x:c r="D1626" s="1" t="n">
        <x:v>-102</x:v>
      </x:c>
      <x:c r="E1626" s="1" t="n">
        <x:v>24.6685</x:v>
      </x:c>
      <x:c r="F1626" s="1" t="n">
        <x:v>37.4086</x:v>
      </x:c>
      <x:c r="G1626" s="1" t="n">
        <x:v>71.5491</x:v>
      </x:c>
      <x:c r="H1626" s="1" t="n">
        <x:v>73.6444</x:v>
      </x:c>
      <x:c r="I1626" s="1" t="n">
        <x:v>2.4098</x:v>
      </x:c>
      <x:c r="J1626" s="1" t="n">
        <x:v>-0.0217</x:v>
      </x:c>
      <x:c r="K1626" s="1" t="n">
        <x:v>2.76</x:v>
      </x:c>
      <x:c r="L1626" s="1" t="n">
        <x:v>17.32</x:v>
      </x:c>
      <x:c r="M1626" s="1" t="n">
        <x:f>IFERROR(IF(COUNTIF('Core Analysis'!$B$2:$B$19,A1626)&gt;0,VLOOKUP(A1626,'Core Analysis'!$B$2:$D$19,2,FALSE),SQRT((POWER(L1626/'Assumptions'!$B$8,2)+POWER(('Assumptions'!$B$2-I1626)/('Assumptions'!$B$2-'Assumptions'!$B$3),2))/2)),"")</x:f>
        <x:v>0.17681055268669263</x:v>
      </x:c>
      <x:c r="N1626" s="1" t="n">
        <x:f>IFERROR(IF(COUNTIFS('Core Analysis'!$B$2:$B$19,A1626,'Core Analysis'!$D$2:$D$19,"&gt;0")&gt;0,VLOOKUP(A1626,'Core Analysis'!$B$2:$D$19,3,FALSE),POWER(('Assumptions'!$B$4*'Assumptions'!$B$5)/(E1626*POWER(M1626,'Assumptions'!$B$6)),1/'Assumptions'!$B$7)),"")</x:f>
        <x:v>0.426073442295255</x:v>
      </x:c>
      <x:c r="O1626" s="9" t="n">
        <x:f>IFERROR('Assumptions'!$B$12*POWER(M1626,'Assumptions'!$B$13)/POWER(N1626,2),"")</x:f>
        <x:v>0.00036610526791995893</x:v>
      </x:c>
    </x:row>
    <x:row r="1627">
      <x:c r="A1627" s="8" t="n">
        <x:v>8612.5</x:v>
      </x:c>
      <x:c r="B1627" s="1" t="n">
        <x:v>35.7</x:v>
      </x:c>
      <x:c r="C1627" s="1" t="n">
        <x:v>8.7089</x:v>
      </x:c>
      <x:c r="D1627" s="1" t="n">
        <x:v>-101.4667</x:v>
      </x:c>
      <x:c r="E1627" s="1" t="n">
        <x:v>24.795</x:v>
      </x:c>
      <x:c r="F1627" s="1" t="n">
        <x:v>35.295</x:v>
      </x:c>
      <x:c r="G1627" s="1" t="n">
        <x:v>37.9924</x:v>
      </x:c>
      <x:c r="H1627" s="1" t="n">
        <x:v>72.5778</x:v>
      </x:c>
      <x:c r="I1627" s="1" t="n">
        <x:v>2.4498</x:v>
      </x:c>
      <x:c r="J1627" s="1" t="n">
        <x:v>-0.0119</x:v>
      </x:c>
      <x:c r="K1627" s="1" t="n">
        <x:v>3.0533</x:v>
      </x:c>
      <x:c r="L1627" s="1" t="n">
        <x:v>16.0267</x:v>
      </x:c>
      <x:c r="M1627" s="1" t="n">
        <x:f>IFERROR(IF(COUNTIF('Core Analysis'!$B$2:$B$19,A1627)&gt;0,VLOOKUP(A1627,'Core Analysis'!$B$2:$D$19,2,FALSE),SQRT((POWER(L1627/'Assumptions'!$B$8,2)+POWER(('Assumptions'!$B$2-I1627)/('Assumptions'!$B$2-'Assumptions'!$B$3),2))/2)),"")</x:f>
        <x:v>0.15868794731272393</x:v>
      </x:c>
      <x:c r="N1627" s="1" t="n">
        <x:f>IFERROR(IF(COUNTIFS('Core Analysis'!$B$2:$B$19,A1627,'Core Analysis'!$D$2:$D$19,"&gt;0")&gt;0,VLOOKUP(A1627,'Core Analysis'!$B$2:$D$19,3,FALSE),POWER(('Assumptions'!$B$4*'Assumptions'!$B$5)/(E1627*POWER(M1627,'Assumptions'!$B$6)),1/'Assumptions'!$B$7)),"")</x:f>
        <x:v>0.4735196643389298</x:v>
      </x:c>
      <x:c r="O1627" s="9" t="n">
        <x:f>IFERROR('Assumptions'!$B$12*POWER(M1627,'Assumptions'!$B$13)/POWER(N1627,2),"")</x:f>
        <x:v>0.00018418583054972132</x:v>
      </x:c>
    </x:row>
    <x:row r="1628">
      <x:c r="A1628" s="8" t="n">
        <x:v>8613</x:v>
      </x:c>
      <x:c r="B1628" s="1" t="n">
        <x:v>38.4333</x:v>
      </x:c>
      <x:c r="C1628" s="1" t="n">
        <x:v>8.6533</x:v>
      </x:c>
      <x:c r="D1628" s="1" t="n">
        <x:v>-102</x:v>
      </x:c>
      <x:c r="E1628" s="1" t="n">
        <x:v>24.5928</x:v>
      </x:c>
      <x:c r="F1628" s="1" t="n">
        <x:v>45.0959</x:v>
      </x:c>
      <x:c r="G1628" s="1" t="n">
        <x:v>74.5283</x:v>
      </x:c>
      <x:c r="H1628" s="1" t="n">
        <x:v>71.4444</x:v>
      </x:c>
      <x:c r="I1628" s="1" t="n">
        <x:v>2.532</x:v>
      </x:c>
      <x:c r="J1628" s="1" t="n">
        <x:v>0.0003</x:v>
      </x:c>
      <x:c r="K1628" s="1" t="n">
        <x:v>2.8711</x:v>
      </x:c>
      <x:c r="L1628" s="1" t="n">
        <x:v>13.84</x:v>
      </x:c>
      <x:c r="M1628" s="1" t="n">
        <x:f>IFERROR(IF(COUNTIF('Core Analysis'!$B$2:$B$19,A1628)&gt;0,VLOOKUP(A1628,'Core Analysis'!$B$2:$D$19,2,FALSE),SQRT((POWER(L1628/'Assumptions'!$B$8,2)+POWER(('Assumptions'!$B$2-I1628)/('Assumptions'!$B$2-'Assumptions'!$B$3),2))/2)),"")</x:f>
        <x:v>0.12470276335651381</x:v>
      </x:c>
      <x:c r="N1628" s="1" t="n">
        <x:f>IFERROR(IF(COUNTIFS('Core Analysis'!$B$2:$B$19,A1628,'Core Analysis'!$D$2:$D$19,"&gt;0")&gt;0,VLOOKUP(A1628,'Core Analysis'!$B$2:$D$19,3,FALSE),POWER(('Assumptions'!$B$4*'Assumptions'!$B$5)/(E1628*POWER(M1628,'Assumptions'!$B$6)),1/'Assumptions'!$B$7)),"")</x:f>
        <x:v>0.6050398107239657</x:v>
      </x:c>
      <x:c r="O1628" s="9" t="n">
        <x:f>IFERROR('Assumptions'!$B$12*POWER(M1628,'Assumptions'!$B$13)/POWER(N1628,2),"")</x:f>
        <x:v>0.00003906841080382874</x:v>
      </x:c>
    </x:row>
    <x:row r="1629">
      <x:c r="A1629" s="8" t="n">
        <x:v>8613.5</x:v>
      </x:c>
      <x:c r="B1629" s="1" t="n">
        <x:v>39.4</x:v>
      </x:c>
      <x:c r="C1629" s="1" t="n">
        <x:v>8.6467</x:v>
      </x:c>
      <x:c r="D1629" s="1" t="n">
        <x:v>-102.6</x:v>
      </x:c>
      <x:c r="E1629" s="1" t="n">
        <x:v>24.3673</x:v>
      </x:c>
      <x:c r="F1629" s="1" t="n">
        <x:v>46.6731</x:v>
      </x:c>
      <x:c r="G1629" s="1" t="n">
        <x:v>408.9749</x:v>
      </x:c>
      <x:c r="H1629" s="1" t="n">
        <x:v>71.2889</x:v>
      </x:c>
      <x:c r="I1629" s="1" t="n">
        <x:v>2.5073</x:v>
      </x:c>
      <x:c r="J1629" s="1" t="n">
        <x:v>-0.0013</x:v>
      </x:c>
      <x:c r="K1629" s="1" t="n">
        <x:v>2.7467</x:v>
      </x:c>
      <x:c r="L1629" s="1" t="n">
        <x:v>15.32</x:v>
      </x:c>
      <x:c r="M1629" s="1" t="n">
        <x:f>IFERROR(IF(COUNTIF('Core Analysis'!$B$2:$B$19,A1629)&gt;0,VLOOKUP(A1629,'Core Analysis'!$B$2:$D$19,2,FALSE),SQRT((POWER(L1629/'Assumptions'!$B$8,2)+POWER(('Assumptions'!$B$2-I1629)/('Assumptions'!$B$2-'Assumptions'!$B$3),2))/2)),"")</x:f>
        <x:v>0.1392169634116778</x:v>
      </x:c>
      <x:c r="N1629" s="1" t="n">
        <x:f>IFERROR(IF(COUNTIFS('Core Analysis'!$B$2:$B$19,A1629,'Core Analysis'!$D$2:$D$19,"&gt;0")&gt;0,VLOOKUP(A1629,'Core Analysis'!$B$2:$D$19,3,FALSE),POWER(('Assumptions'!$B$4*'Assumptions'!$B$5)/(E1629*POWER(M1629,'Assumptions'!$B$6)),1/'Assumptions'!$B$7)),"")</x:f>
        <x:v>0.5444627294712789</x:v>
      </x:c>
      <x:c r="O1629" s="9" t="n">
        <x:f>IFERROR('Assumptions'!$B$12*POWER(M1629,'Assumptions'!$B$13)/POWER(N1629,2),"")</x:f>
        <x:v>0.00007831556509440544</x:v>
      </x:c>
    </x:row>
    <x:row r="1630">
      <x:c r="A1630" s="8" t="n">
        <x:v>8614</x:v>
      </x:c>
      <x:c r="B1630" s="1" t="n">
        <x:v>38.8</x:v>
      </x:c>
      <x:c r="C1630" s="1" t="n">
        <x:v>8.6822</x:v>
      </x:c>
      <x:c r="D1630" s="1" t="n">
        <x:v>-102.3556</x:v>
      </x:c>
      <x:c r="E1630" s="1" t="n">
        <x:v>23.8006</x:v>
      </x:c>
      <x:c r="F1630" s="1" t="n">
        <x:v>34.6894</x:v>
      </x:c>
      <x:c r="G1630" s="1" t="n">
        <x:v>122.0264</x:v>
      </x:c>
      <x:c r="H1630" s="1" t="n">
        <x:v>74.9333</x:v>
      </x:c>
      <x:c r="I1630" s="1" t="n">
        <x:v>2.4131</x:v>
      </x:c>
      <x:c r="J1630" s="1" t="n">
        <x:v>-0.0051</x:v>
      </x:c>
      <x:c r="K1630" s="1" t="n">
        <x:v>2.5644</x:v>
      </x:c>
      <x:c r="L1630" s="1" t="n">
        <x:v>19.72</x:v>
      </x:c>
      <x:c r="M1630" s="1" t="n">
        <x:f>IFERROR(IF(COUNTIF('Core Analysis'!$B$2:$B$19,A1630)&gt;0,VLOOKUP(A1630,'Core Analysis'!$B$2:$D$19,2,FALSE),SQRT((POWER(L1630/'Assumptions'!$B$8,2)+POWER(('Assumptions'!$B$2-I1630)/('Assumptions'!$B$2-'Assumptions'!$B$3),2))/2)),"")</x:f>
        <x:v>0.1880494454801074</x:v>
      </x:c>
      <x:c r="N1630" s="1" t="n">
        <x:f>IFERROR(IF(COUNTIFS('Core Analysis'!$B$2:$B$19,A1630,'Core Analysis'!$D$2:$D$19,"&gt;0")&gt;0,VLOOKUP(A1630,'Core Analysis'!$B$2:$D$19,3,FALSE),POWER(('Assumptions'!$B$4*'Assumptions'!$B$5)/(E1630*POWER(M1630,'Assumptions'!$B$6)),1/'Assumptions'!$B$7)),"")</x:f>
        <x:v>0.4078476910400566</x:v>
      </x:c>
      <x:c r="O1630" s="9" t="n">
        <x:f>IFERROR('Assumptions'!$B$12*POWER(M1630,'Assumptions'!$B$13)/POWER(N1630,2),"")</x:f>
        <x:v>0.000524010444949493</x:v>
      </x:c>
    </x:row>
    <x:row r="1631">
      <x:c r="A1631" s="8" t="n">
        <x:v>8614.5</x:v>
      </x:c>
      <x:c r="B1631" s="1" t="n">
        <x:v>37.4667</x:v>
      </x:c>
      <x:c r="C1631" s="1" t="n">
        <x:v>8.6867</x:v>
      </x:c>
      <x:c r="D1631" s="1" t="n">
        <x:v>-102.3333</x:v>
      </x:c>
      <x:c r="E1631" s="1" t="n">
        <x:v>23.5101</x:v>
      </x:c>
      <x:c r="F1631" s="1" t="n">
        <x:v>27.393</x:v>
      </x:c>
      <x:c r="G1631" s="1" t="n">
        <x:v>44.0419</x:v>
      </x:c>
      <x:c r="H1631" s="1" t="n">
        <x:v>79.9111</x:v>
      </x:c>
      <x:c r="I1631" s="1" t="n">
        <x:v>2.3342</x:v>
      </x:c>
      <x:c r="J1631" s="1" t="n">
        <x:v>-0.0123</x:v>
      </x:c>
      <x:c r="K1631" s="1" t="n">
        <x:v>2.4622</x:v>
      </x:c>
      <x:c r="L1631" s="1" t="n">
        <x:v>23.08</x:v>
      </x:c>
      <x:c r="M1631" s="1" t="n">
        <x:f>IFERROR(IF(COUNTIF('Core Analysis'!$B$2:$B$19,A1631)&gt;0,VLOOKUP(A1631,'Core Analysis'!$B$2:$D$19,2,FALSE),SQRT((POWER(L1631/'Assumptions'!$B$8,2)+POWER(('Assumptions'!$B$2-I1631)/('Assumptions'!$B$2-'Assumptions'!$B$3),2))/2)),"")</x:f>
        <x:v>0.22757435407051285</x:v>
      </x:c>
      <x:c r="N1631" s="1" t="n">
        <x:f>IFERROR(IF(COUNTIFS('Core Analysis'!$B$2:$B$19,A1631,'Core Analysis'!$D$2:$D$19,"&gt;0")&gt;0,VLOOKUP(A1631,'Core Analysis'!$B$2:$D$19,3,FALSE),POWER(('Assumptions'!$B$4*'Assumptions'!$B$5)/(E1631*POWER(M1631,'Assumptions'!$B$6)),1/'Assumptions'!$B$7)),"")</x:f>
        <x:v>0.3390888121048852</x:v>
      </x:c>
      <x:c r="O1631" s="9" t="n">
        <x:f>IFERROR('Assumptions'!$B$12*POWER(M1631,'Assumptions'!$B$13)/POWER(N1631,2),"")</x:f>
        <x:v>0.0017549089505430055</x:v>
      </x:c>
    </x:row>
    <x:row r="1632">
      <x:c r="A1632" s="8" t="n">
        <x:v>8615</x:v>
      </x:c>
      <x:c r="B1632" s="1" t="n">
        <x:v>35.9</x:v>
      </x:c>
      <x:c r="C1632" s="1" t="n">
        <x:v>8.6511</x:v>
      </x:c>
      <x:c r="D1632" s="1" t="n">
        <x:v>-102.7556</x:v>
      </x:c>
      <x:c r="E1632" s="1" t="n">
        <x:v>22.7528</x:v>
      </x:c>
      <x:c r="F1632" s="1" t="n">
        <x:v>25.8048</x:v>
      </x:c>
      <x:c r="G1632" s="1" t="n">
        <x:v>38.7002</x:v>
      </x:c>
      <x:c r="H1632" s="1" t="n">
        <x:v>86.2889</x:v>
      </x:c>
      <x:c r="I1632" s="1" t="n">
        <x:v>2.306</x:v>
      </x:c>
      <x:c r="J1632" s="1" t="n">
        <x:v>-0.0063</x:v>
      </x:c>
      <x:c r="K1632" s="1" t="n">
        <x:v>2.3467</x:v>
      </x:c>
      <x:c r="L1632" s="1" t="n">
        <x:v>23.84</x:v>
      </x:c>
      <x:c r="M1632" s="1" t="n">
        <x:f>IFERROR(IF(COUNTIF('Core Analysis'!$B$2:$B$19,A1632)&gt;0,VLOOKUP(A1632,'Core Analysis'!$B$2:$D$19,2,FALSE),SQRT((POWER(L1632/'Assumptions'!$B$8,2)+POWER(('Assumptions'!$B$2-I1632)/('Assumptions'!$B$2-'Assumptions'!$B$3),2))/2)),"")</x:f>
        <x:v>0.23955159201153792</x:v>
      </x:c>
      <x:c r="N1632" s="1" t="n">
        <x:f>IFERROR(IF(COUNTIFS('Core Analysis'!$B$2:$B$19,A1632,'Core Analysis'!$D$2:$D$19,"&gt;0")&gt;0,VLOOKUP(A1632,'Core Analysis'!$B$2:$D$19,3,FALSE),POWER(('Assumptions'!$B$4*'Assumptions'!$B$5)/(E1632*POWER(M1632,'Assumptions'!$B$6)),1/'Assumptions'!$B$7)),"")</x:f>
        <x:v>0.32745191283457253</x:v>
      </x:c>
      <x:c r="O1632" s="9" t="n">
        <x:f>IFERROR('Assumptions'!$B$12*POWER(M1632,'Assumptions'!$B$13)/POWER(N1632,2),"")</x:f>
        <x:v>0.002358303606882151</x:v>
      </x:c>
    </x:row>
    <x:row r="1633">
      <x:c r="A1633" s="8" t="n">
        <x:v>8615.5</x:v>
      </x:c>
      <x:c r="B1633" s="1" t="n">
        <x:v>35.6</x:v>
      </x:c>
      <x:c r="C1633" s="1" t="n">
        <x:v>8.6467</x:v>
      </x:c>
      <x:c r="D1633" s="1" t="n">
        <x:v>-103.0444</x:v>
      </x:c>
      <x:c r="E1633" s="1" t="n">
        <x:v>22.1779</x:v>
      </x:c>
      <x:c r="F1633" s="1" t="n">
        <x:v>25.7782</x:v>
      </x:c>
      <x:c r="G1633" s="1" t="n">
        <x:v>36.394</x:v>
      </x:c>
      <x:c r="H1633" s="1" t="n">
        <x:v>90.2889</x:v>
      </x:c>
      <x:c r="I1633" s="1" t="n">
        <x:v>2.3096</x:v>
      </x:c>
      <x:c r="J1633" s="1" t="n">
        <x:v>-0.0022</x:v>
      </x:c>
      <x:c r="K1633" s="1" t="n">
        <x:v>2.3333</x:v>
      </x:c>
      <x:c r="L1633" s="1" t="n">
        <x:v>23.88</x:v>
      </x:c>
      <x:c r="M1633" s="1" t="n">
        <x:f>IFERROR(IF(COUNTIF('Core Analysis'!$B$2:$B$19,A1633)&gt;0,VLOOKUP(A1633,'Core Analysis'!$B$2:$D$19,2,FALSE),SQRT((POWER(L1633/'Assumptions'!$B$8,2)+POWER(('Assumptions'!$B$2-I1633)/('Assumptions'!$B$2-'Assumptions'!$B$3),2))/2)),"")</x:f>
        <x:v>0.23870234556505412</x:v>
      </x:c>
      <x:c r="N1633" s="1" t="n">
        <x:f>IFERROR(IF(COUNTIFS('Core Analysis'!$B$2:$B$19,A1633,'Core Analysis'!$D$2:$D$19,"&gt;0")&gt;0,VLOOKUP(A1633,'Core Analysis'!$B$2:$D$19,3,FALSE),POWER(('Assumptions'!$B$4*'Assumptions'!$B$5)/(E1633*POWER(M1633,'Assumptions'!$B$6)),1/'Assumptions'!$B$7)),"")</x:f>
        <x:v>0.33284889602042933</x:v>
      </x:c>
      <x:c r="O1633" s="9" t="n">
        <x:f>IFERROR('Assumptions'!$B$12*POWER(M1633,'Assumptions'!$B$13)/POWER(N1633,2),"")</x:f>
        <x:v>0.0022470569916446604</x:v>
      </x:c>
    </x:row>
    <x:row r="1634">
      <x:c r="A1634" s="8" t="n">
        <x:v>8616</x:v>
      </x:c>
      <x:c r="B1634" s="1" t="n">
        <x:v>33.8</x:v>
      </x:c>
      <x:c r="C1634" s="1" t="n">
        <x:v>8.6467</x:v>
      </x:c>
      <x:c r="D1634" s="1" t="n">
        <x:v>-103.0667</x:v>
      </x:c>
      <x:c r="E1634" s="1" t="n">
        <x:v>22.2005</x:v>
      </x:c>
      <x:c r="F1634" s="1" t="n">
        <x:v>26.3922</x:v>
      </x:c>
      <x:c r="G1634" s="1" t="n">
        <x:v>36.8061</x:v>
      </x:c>
      <x:c r="H1634" s="1" t="n">
        <x:v>90.7333</x:v>
      </x:c>
      <x:c r="I1634" s="1" t="n">
        <x:v>2.3096</x:v>
      </x:c>
      <x:c r="J1634" s="1" t="n">
        <x:v>-0.0027</x:v>
      </x:c>
      <x:c r="K1634" s="1" t="n">
        <x:v>2.4178</x:v>
      </x:c>
      <x:c r="L1634" s="1" t="n">
        <x:v>24.2267</x:v>
      </x:c>
      <x:c r="M1634" s="1" t="n">
        <x:f>IFERROR(IF(COUNTIF('Core Analysis'!$B$2:$B$19,A1634)&gt;0,VLOOKUP(A1634,'Core Analysis'!$B$2:$D$19,2,FALSE),SQRT((POWER(L1634/'Assumptions'!$B$8,2)+POWER(('Assumptions'!$B$2-I1634)/('Assumptions'!$B$2-'Assumptions'!$B$3),2))/2)),"")</x:f>
        <x:v>0.24044279865023724</x:v>
      </x:c>
      <x:c r="N1634" s="1" t="n">
        <x:f>IFERROR(IF(COUNTIFS('Core Analysis'!$B$2:$B$19,A1634,'Core Analysis'!$D$2:$D$19,"&gt;0")&gt;0,VLOOKUP(A1634,'Core Analysis'!$B$2:$D$19,3,FALSE),POWER(('Assumptions'!$B$4*'Assumptions'!$B$5)/(E1634*POWER(M1634,'Assumptions'!$B$6)),1/'Assumptions'!$B$7)),"")</x:f>
        <x:v>0.3302713226175624</x:v>
      </x:c>
      <x:c r="O1634" s="9" t="n">
        <x:f>IFERROR('Assumptions'!$B$12*POWER(M1634,'Assumptions'!$B$13)/POWER(N1634,2),"")</x:f>
        <x:v>0.0023563998375639907</x:v>
      </x:c>
    </x:row>
    <x:row r="1635">
      <x:c r="A1635" s="8" t="n">
        <x:v>8616.5</x:v>
      </x:c>
      <x:c r="B1635" s="1" t="n">
        <x:v>34.9667</x:v>
      </x:c>
      <x:c r="C1635" s="1" t="n">
        <x:v>8.66</x:v>
      </x:c>
      <x:c r="D1635" s="1" t="n">
        <x:v>-103.3111</x:v>
      </x:c>
      <x:c r="E1635" s="1" t="n">
        <x:v>21.9072</x:v>
      </x:c>
      <x:c r="F1635" s="1" t="n">
        <x:v>26.6636</x:v>
      </x:c>
      <x:c r="G1635" s="1" t="n">
        <x:v>36.9192</x:v>
      </x:c>
      <x:c r="H1635" s="1" t="n">
        <x:v>90.4222</x:v>
      </x:c>
      <x:c r="I1635" s="1" t="n">
        <x:v>2.3036</x:v>
      </x:c>
      <x:c r="J1635" s="1" t="n">
        <x:v>-0.0092</x:v>
      </x:c>
      <x:c r="K1635" s="1" t="n">
        <x:v>2.4844</x:v>
      </x:c>
      <x:c r="L1635" s="1" t="n">
        <x:v>24.96</x:v>
      </x:c>
      <x:c r="M1635" s="1" t="n">
        <x:f>IFERROR(IF(COUNTIF('Core Analysis'!$B$2:$B$19,A1635)&gt;0,VLOOKUP(A1635,'Core Analysis'!$B$2:$D$19,2,FALSE),SQRT((POWER(L1635/'Assumptions'!$B$8,2)+POWER(('Assumptions'!$B$2-I1635)/('Assumptions'!$B$2-'Assumptions'!$B$3),2))/2)),"")</x:f>
        <x:v>0.24587516335443496</x:v>
      </x:c>
      <x:c r="N1635" s="1" t="n">
        <x:f>IFERROR(IF(COUNTIFS('Core Analysis'!$B$2:$B$19,A1635,'Core Analysis'!$D$2:$D$19,"&gt;0")&gt;0,VLOOKUP(A1635,'Core Analysis'!$B$2:$D$19,3,FALSE),POWER(('Assumptions'!$B$4*'Assumptions'!$B$5)/(E1635*POWER(M1635,'Assumptions'!$B$6)),1/'Assumptions'!$B$7)),"")</x:f>
        <x:v>0.3251291583633756</x:v>
      </x:c>
      <x:c r="O1635" s="9" t="n">
        <x:f>IFERROR('Assumptions'!$B$12*POWER(M1635,'Assumptions'!$B$13)/POWER(N1635,2),"")</x:f>
        <x:v>0.0026826967256249118</x:v>
      </x:c>
    </x:row>
    <x:row r="1636">
      <x:c r="A1636" s="8" t="n">
        <x:v>8617</x:v>
      </x:c>
      <x:c r="B1636" s="1" t="n">
        <x:v>35.3</x:v>
      </x:c>
      <x:c r="C1636" s="1" t="n">
        <x:v>8.66</x:v>
      </x:c>
      <x:c r="D1636" s="1" t="n">
        <x:v>-103.3778</x:v>
      </x:c>
      <x:c r="E1636" s="1" t="n">
        <x:v>21.7508</x:v>
      </x:c>
      <x:c r="F1636" s="1" t="n">
        <x:v>26.7456</x:v>
      </x:c>
      <x:c r="G1636" s="1" t="n">
        <x:v>37.3754</x:v>
      </x:c>
      <x:c r="H1636" s="1" t="n">
        <x:v>90.4667</x:v>
      </x:c>
      <x:c r="I1636" s="1" t="n">
        <x:v>2.2907</x:v>
      </x:c>
      <x:c r="J1636" s="1" t="n">
        <x:v>-0.0163</x:v>
      </x:c>
      <x:c r="K1636" s="1" t="n">
        <x:v>2.5467</x:v>
      </x:c>
      <x:c r="L1636" s="1" t="n">
        <x:v>24.68</x:v>
      </x:c>
      <x:c r="M1636" s="1" t="n">
        <x:f>IFERROR(IF(COUNTIF('Core Analysis'!$B$2:$B$19,A1636)&gt;0,VLOOKUP(A1636,'Core Analysis'!$B$2:$D$19,2,FALSE),SQRT((POWER(L1636/'Assumptions'!$B$8,2)+POWER(('Assumptions'!$B$2-I1636)/('Assumptions'!$B$2-'Assumptions'!$B$3),2))/2)),"")</x:f>
        <x:v>0.24820044042867578</x:v>
      </x:c>
      <x:c r="N1636" s="1" t="n">
        <x:f>IFERROR(IF(COUNTIFS('Core Analysis'!$B$2:$B$19,A1636,'Core Analysis'!$D$2:$D$19,"&gt;0")&gt;0,VLOOKUP(A1636,'Core Analysis'!$B$2:$D$19,3,FALSE),POWER(('Assumptions'!$B$4*'Assumptions'!$B$5)/(E1636*POWER(M1636,'Assumptions'!$B$6)),1/'Assumptions'!$B$7)),"")</x:f>
        <x:v>0.3232390729227976</x:v>
      </x:c>
      <x:c r="O1636" s="9" t="n">
        <x:f>IFERROR('Assumptions'!$B$12*POWER(M1636,'Assumptions'!$B$13)/POWER(N1636,2),"")</x:f>
        <x:v>0.0028289313841021015</x:v>
      </x:c>
    </x:row>
    <x:row r="1637">
      <x:c r="A1637" s="8" t="n">
        <x:v>8617.5</x:v>
      </x:c>
      <x:c r="B1637" s="1" t="n">
        <x:v>34.8</x:v>
      </x:c>
      <x:c r="C1637" s="1" t="n">
        <x:v>8.6644</x:v>
      </x:c>
      <x:c r="D1637" s="1" t="n">
        <x:v>-104.0444</x:v>
      </x:c>
      <x:c r="E1637" s="1" t="n">
        <x:v>21.6619</x:v>
      </x:c>
      <x:c r="F1637" s="1" t="n">
        <x:v>26.9379</x:v>
      </x:c>
      <x:c r="G1637" s="1" t="n">
        <x:v>37.299</x:v>
      </x:c>
      <x:c r="H1637" s="1" t="n">
        <x:v>90.0444</x:v>
      </x:c>
      <x:c r="I1637" s="1" t="n">
        <x:v>2.294</x:v>
      </x:c>
      <x:c r="J1637" s="1" t="n">
        <x:v>-0.0137</x:v>
      </x:c>
      <x:c r="K1637" s="1" t="n">
        <x:v>2.48</x:v>
      </x:c>
      <x:c r="L1637" s="1" t="n">
        <x:v>23.4</x:v>
      </x:c>
      <x:c r="M1637" s="1" t="n">
        <x:f>IFERROR(IF(COUNTIF('Core Analysis'!$B$2:$B$19,A1637)&gt;0,VLOOKUP(A1637,'Core Analysis'!$B$2:$D$19,2,FALSE),SQRT((POWER(L1637/'Assumptions'!$B$8,2)+POWER(('Assumptions'!$B$2-I1637)/('Assumptions'!$B$2-'Assumptions'!$B$3),2))/2)),"")</x:f>
        <x:v>0.24093424168344357</x:v>
      </x:c>
      <x:c r="N1637" s="1" t="n">
        <x:f>IFERROR(IF(COUNTIFS('Core Analysis'!$B$2:$B$19,A1637,'Core Analysis'!$D$2:$D$19,"&gt;0")&gt;0,VLOOKUP(A1637,'Core Analysis'!$B$2:$D$19,3,FALSE),POWER(('Assumptions'!$B$4*'Assumptions'!$B$5)/(E1637*POWER(M1637,'Assumptions'!$B$6)),1/'Assumptions'!$B$7)),"")</x:f>
        <x:v>0.3336700435390342</x:v>
      </x:c>
      <x:c r="O1637" s="9" t="n">
        <x:f>IFERROR('Assumptions'!$B$12*POWER(M1637,'Assumptions'!$B$13)/POWER(N1637,2),"")</x:f>
        <x:v>0.002329474651641735</x:v>
      </x:c>
    </x:row>
    <x:row r="1638">
      <x:c r="A1638" s="8" t="n">
        <x:v>8618</x:v>
      </x:c>
      <x:c r="B1638" s="1" t="n">
        <x:v>33.5333</x:v>
      </x:c>
      <x:c r="C1638" s="1" t="n">
        <x:v>8.6622</x:v>
      </x:c>
      <x:c r="D1638" s="1" t="n">
        <x:v>-104.9333</x:v>
      </x:c>
      <x:c r="E1638" s="1" t="n">
        <x:v>21.9072</x:v>
      </x:c>
      <x:c r="F1638" s="1" t="n">
        <x:v>26.582</x:v>
      </x:c>
      <x:c r="G1638" s="1" t="n">
        <x:v>37.9924</x:v>
      </x:c>
      <x:c r="H1638" s="1" t="n">
        <x:v>89.8667</x:v>
      </x:c>
      <x:c r="I1638" s="1" t="n">
        <x:v>2.2931</x:v>
      </x:c>
      <x:c r="J1638" s="1" t="n">
        <x:v>-0.011</x:v>
      </x:c>
      <x:c r="K1638" s="1" t="n">
        <x:v>2.5067</x:v>
      </x:c>
      <x:c r="L1638" s="1" t="n">
        <x:v>23.32</x:v>
      </x:c>
      <x:c r="M1638" s="1" t="n">
        <x:f>IFERROR(IF(COUNTIF('Core Analysis'!$B$2:$B$19,A1638)&gt;0,VLOOKUP(A1638,'Core Analysis'!$B$2:$D$19,2,FALSE),SQRT((POWER(L1638/'Assumptions'!$B$8,2)+POWER(('Assumptions'!$B$2-I1638)/('Assumptions'!$B$2-'Assumptions'!$B$3),2))/2)),"")</x:f>
        <x:v>0.24081561991158687</x:v>
      </x:c>
      <x:c r="N1638" s="1" t="n">
        <x:f>IFERROR(IF(COUNTIFS('Core Analysis'!$B$2:$B$19,A1638,'Core Analysis'!$D$2:$D$19,"&gt;0")&gt;0,VLOOKUP(A1638,'Core Analysis'!$B$2:$D$19,3,FALSE),POWER(('Assumptions'!$B$4*'Assumptions'!$B$5)/(E1638*POWER(M1638,'Assumptions'!$B$6)),1/'Assumptions'!$B$7)),"")</x:f>
        <x:v>0.33196013179392</x:v>
      </x:c>
      <x:c r="O1638" s="9" t="n">
        <x:f>IFERROR('Assumptions'!$B$12*POWER(M1638,'Assumptions'!$B$13)/POWER(N1638,2),"")</x:f>
        <x:v>0.0023484403012349656</x:v>
      </x:c>
    </x:row>
    <x:row r="1639">
      <x:c r="A1639" s="8" t="n">
        <x:v>8618.5</x:v>
      </x:c>
      <x:c r="B1639" s="1" t="n">
        <x:v>32.9667</x:v>
      </x:c>
      <x:c r="C1639" s="1" t="n">
        <x:v>8.6556</x:v>
      </x:c>
      <x:c r="D1639" s="1" t="n">
        <x:v>-103.0444</x:v>
      </x:c>
      <x:c r="E1639" s="1" t="n">
        <x:v>21.9296</x:v>
      </x:c>
      <x:c r="F1639" s="1" t="n">
        <x:v>25.5161</x:v>
      </x:c>
      <x:c r="G1639" s="1" t="n">
        <x:v>37.414</x:v>
      </x:c>
      <x:c r="H1639" s="1" t="n">
        <x:v>90.1555</x:v>
      </x:c>
      <x:c r="I1639" s="1" t="n">
        <x:v>2.2973</x:v>
      </x:c>
      <x:c r="J1639" s="1" t="n">
        <x:v>-0.0073</x:v>
      </x:c>
      <x:c r="K1639" s="1" t="n">
        <x:v>2.4889</x:v>
      </x:c>
      <x:c r="L1639" s="1" t="n">
        <x:v>24.56</x:v>
      </x:c>
      <x:c r="M1639" s="1" t="n">
        <x:f>IFERROR(IF(COUNTIF('Core Analysis'!$B$2:$B$19,A1639)&gt;0,VLOOKUP(A1639,'Core Analysis'!$B$2:$D$19,2,FALSE),SQRT((POWER(L1639/'Assumptions'!$B$8,2)+POWER(('Assumptions'!$B$2-I1639)/('Assumptions'!$B$2-'Assumptions'!$B$3),2))/2)),"")</x:f>
        <x:v>0.24567791932929348</x:v>
      </x:c>
      <x:c r="N1639" s="1" t="n">
        <x:f>IFERROR(IF(COUNTIFS('Core Analysis'!$B$2:$B$19,A1639,'Core Analysis'!$D$2:$D$19,"&gt;0")&gt;0,VLOOKUP(A1639,'Core Analysis'!$B$2:$D$19,3,FALSE),POWER(('Assumptions'!$B$4*'Assumptions'!$B$5)/(E1639*POWER(M1639,'Assumptions'!$B$6)),1/'Assumptions'!$B$7)),"")</x:f>
        <x:v>0.3252239628644852</x:v>
      </x:c>
      <x:c r="O1639" s="9" t="n">
        <x:f>IFERROR('Assumptions'!$B$12*POWER(M1639,'Assumptions'!$B$13)/POWER(N1639,2),"")</x:f>
        <x:v>0.0026716821273292403</x:v>
      </x:c>
    </x:row>
    <x:row r="1640">
      <x:c r="A1640" s="8" t="n">
        <x:v>8619</x:v>
      </x:c>
      <x:c r="B1640" s="1" t="n">
        <x:v>34.4</x:v>
      </x:c>
      <x:c r="C1640" s="1" t="n">
        <x:v>8.6467</x:v>
      </x:c>
      <x:c r="D1640" s="1" t="n">
        <x:v>-102.8667</x:v>
      </x:c>
      <x:c r="E1640" s="1" t="n">
        <x:v>21.9296</x:v>
      </x:c>
      <x:c r="F1640" s="1" t="n">
        <x:v>25.3077</x:v>
      </x:c>
      <x:c r="G1640" s="1" t="n">
        <x:v>35.6202</x:v>
      </x:c>
      <x:c r="H1640" s="1" t="n">
        <x:v>90.2</x:v>
      </x:c>
      <x:c r="I1640" s="1" t="n">
        <x:v>2.2887</x:v>
      </x:c>
      <x:c r="J1640" s="1" t="n">
        <x:v>-0.011</x:v>
      </x:c>
      <x:c r="K1640" s="1" t="n">
        <x:v>2.5911</x:v>
      </x:c>
      <x:c r="L1640" s="1" t="n">
        <x:v>26.16</x:v>
      </x:c>
      <x:c r="M1640" s="1" t="n">
        <x:f>IFERROR(IF(COUNTIF('Core Analysis'!$B$2:$B$19,A1640)&gt;0,VLOOKUP(A1640,'Core Analysis'!$B$2:$D$19,2,FALSE),SQRT((POWER(L1640/'Assumptions'!$B$8,2)+POWER(('Assumptions'!$B$2-I1640)/('Assumptions'!$B$2-'Assumptions'!$B$3),2))/2)),"")</x:f>
        <x:v>0.25623528077869817</x:v>
      </x:c>
      <x:c r="N1640" s="1" t="n">
        <x:f>IFERROR(IF(COUNTIFS('Core Analysis'!$B$2:$B$19,A1640,'Core Analysis'!$D$2:$D$19,"&gt;0")&gt;0,VLOOKUP(A1640,'Core Analysis'!$B$2:$D$19,3,FALSE),POWER(('Assumptions'!$B$4*'Assumptions'!$B$5)/(E1640*POWER(M1640,'Assumptions'!$B$6)),1/'Assumptions'!$B$7)),"")</x:f>
        <x:v>0.3118241417409704</x:v>
      </x:c>
      <x:c r="O1640" s="9" t="n">
        <x:f>IFERROR('Assumptions'!$B$12*POWER(M1640,'Assumptions'!$B$13)/POWER(N1640,2),"")</x:f>
        <x:v>0.003497282512227773</x:v>
      </x:c>
    </x:row>
    <x:row r="1641">
      <x:c r="A1641" s="8" t="n">
        <x:v>8619.5</x:v>
      </x:c>
      <x:c r="B1641" s="1" t="n">
        <x:v>31.8333</x:v>
      </x:c>
      <x:c r="C1641" s="1" t="n">
        <x:v>8.6467</x:v>
      </x:c>
      <x:c r="D1641" s="1" t="n">
        <x:v>-102.9111</x:v>
      </x:c>
      <x:c r="E1641" s="1" t="n">
        <x:v>21.9296</x:v>
      </x:c>
      <x:c r="F1641" s="1" t="n">
        <x:v>25.9635</x:v>
      </x:c>
      <x:c r="G1641" s="1" t="n">
        <x:v>37.2614</x:v>
      </x:c>
      <x:c r="H1641" s="1" t="n">
        <x:v>90</x:v>
      </x:c>
      <x:c r="I1641" s="1" t="n">
        <x:v>2.29</x:v>
      </x:c>
      <x:c r="J1641" s="1" t="n">
        <x:v>-0.0131</x:v>
      </x:c>
      <x:c r="K1641" s="1" t="n">
        <x:v>2.5911</x:v>
      </x:c>
      <x:c r="L1641" s="1" t="n">
        <x:v>25.84</x:v>
      </x:c>
      <x:c r="M1641" s="1" t="n">
        <x:f>IFERROR(IF(COUNTIF('Core Analysis'!$B$2:$B$19,A1641)&gt;0,VLOOKUP(A1641,'Core Analysis'!$B$2:$D$19,2,FALSE),SQRT((POWER(L1641/'Assumptions'!$B$8,2)+POWER(('Assumptions'!$B$2-I1641)/('Assumptions'!$B$2-'Assumptions'!$B$3),2))/2)),"")</x:f>
        <x:v>0.2542346947212359</x:v>
      </x:c>
      <x:c r="N1641" s="1" t="n">
        <x:f>IFERROR(IF(COUNTIFS('Core Analysis'!$B$2:$B$19,A1641,'Core Analysis'!$D$2:$D$19,"&gt;0")&gt;0,VLOOKUP(A1641,'Core Analysis'!$B$2:$D$19,3,FALSE),POWER(('Assumptions'!$B$4*'Assumptions'!$B$5)/(E1641*POWER(M1641,'Assumptions'!$B$6)),1/'Assumptions'!$B$7)),"")</x:f>
        <x:v>0.3142779021572313</x:v>
      </x:c>
      <x:c r="O1641" s="9" t="n">
        <x:f>IFERROR('Assumptions'!$B$12*POWER(M1641,'Assumptions'!$B$13)/POWER(N1641,2),"")</x:f>
        <x:v>0.0033261697786327485</x:v>
      </x:c>
    </x:row>
    <x:row r="1642">
      <x:c r="A1642" s="8" t="n">
        <x:v>8620</x:v>
      </x:c>
      <x:c r="B1642" s="1" t="n">
        <x:v>30.8</x:v>
      </x:c>
      <x:c r="C1642" s="1" t="n">
        <x:v>8.6156</x:v>
      </x:c>
      <x:c r="D1642" s="1" t="n">
        <x:v>-103.0889</x:v>
      </x:c>
      <x:c r="E1642" s="1" t="n">
        <x:v>22.3602</x:v>
      </x:c>
      <x:c r="F1642" s="1" t="n">
        <x:v>25.7782</x:v>
      </x:c>
      <x:c r="G1642" s="1" t="n">
        <x:v>37.5287</x:v>
      </x:c>
      <x:c r="H1642" s="1" t="n">
        <x:v>89.8667</x:v>
      </x:c>
      <x:c r="I1642" s="1" t="n">
        <x:v>2.2867</x:v>
      </x:c>
      <x:c r="J1642" s="1" t="n">
        <x:v>-0.0146</x:v>
      </x:c>
      <x:c r="K1642" s="1" t="n">
        <x:v>2.5778</x:v>
      </x:c>
      <x:c r="L1642" s="1" t="n">
        <x:v>26.16</x:v>
      </x:c>
      <x:c r="M1642" s="1" t="n">
        <x:f>IFERROR(IF(COUNTIF('Core Analysis'!$B$2:$B$19,A1642)&gt;0,VLOOKUP(A1642,'Core Analysis'!$B$2:$D$19,2,FALSE),SQRT((POWER(L1642/'Assumptions'!$B$8,2)+POWER(('Assumptions'!$B$2-I1642)/('Assumptions'!$B$2-'Assumptions'!$B$3),2))/2)),"")</x:f>
        <x:v>0.2568049292453212</x:v>
      </x:c>
      <x:c r="N1642" s="1" t="n">
        <x:f>IFERROR(IF(COUNTIFS('Core Analysis'!$B$2:$B$19,A1642,'Core Analysis'!$D$2:$D$19,"&gt;0")&gt;0,VLOOKUP(A1642,'Core Analysis'!$B$2:$D$19,3,FALSE),POWER(('Assumptions'!$B$4*'Assumptions'!$B$5)/(E1642*POWER(M1642,'Assumptions'!$B$6)),1/'Assumptions'!$B$7)),"")</x:f>
        <x:v>0.30812207962771204</x:v>
      </x:c>
      <x:c r="O1642" s="9" t="n">
        <x:f>IFERROR('Assumptions'!$B$12*POWER(M1642,'Assumptions'!$B$13)/POWER(N1642,2),"")</x:f>
        <x:v>0.003616996028975811</x:v>
      </x:c>
    </x:row>
    <x:row r="1643">
      <x:c r="A1643" s="8" t="n">
        <x:v>8620.5</x:v>
      </x:c>
      <x:c r="B1643" s="1" t="n">
        <x:v>30.5333</x:v>
      </x:c>
      <x:c r="C1643" s="1" t="n">
        <x:v>8.6178</x:v>
      </x:c>
      <x:c r="D1643" s="1" t="n">
        <x:v>-102.5778</x:v>
      </x:c>
      <x:c r="E1643" s="1" t="n">
        <x:v>22.5439</x:v>
      </x:c>
      <x:c r="F1643" s="1" t="n">
        <x:v>26.7189</x:v>
      </x:c>
      <x:c r="G1643" s="1" t="n">
        <x:v>37.4136</x:v>
      </x:c>
      <x:c r="H1643" s="1" t="n">
        <x:v>87.8889</x:v>
      </x:c>
      <x:c r="I1643" s="1" t="n">
        <x:v>2.2893</x:v>
      </x:c>
      <x:c r="J1643" s="1" t="n">
        <x:v>-0.0149</x:v>
      </x:c>
      <x:c r="K1643" s="1" t="n">
        <x:v>2.5733</x:v>
      </x:c>
      <x:c r="L1643" s="1" t="n">
        <x:v>25.8133</x:v>
      </x:c>
      <x:c r="M1643" s="1" t="n">
        <x:f>IFERROR(IF(COUNTIF('Core Analysis'!$B$2:$B$19,A1643)&gt;0,VLOOKUP(A1643,'Core Analysis'!$B$2:$D$19,2,FALSE),SQRT((POWER(L1643/'Assumptions'!$B$8,2)+POWER(('Assumptions'!$B$2-I1643)/('Assumptions'!$B$2-'Assumptions'!$B$3),2))/2)),"")</x:f>
        <x:v>0.25429933119373654</x:v>
      </x:c>
      <x:c r="N1643" s="1" t="n">
        <x:f>IFERROR(IF(COUNTIFS('Core Analysis'!$B$2:$B$19,A1643,'Core Analysis'!$D$2:$D$19,"&gt;0")&gt;0,VLOOKUP(A1643,'Core Analysis'!$B$2:$D$19,3,FALSE),POWER(('Assumptions'!$B$4*'Assumptions'!$B$5)/(E1643*POWER(M1643,'Assumptions'!$B$6)),1/'Assumptions'!$B$7)),"")</x:f>
        <x:v>0.3098876547163896</x:v>
      </x:c>
      <x:c r="O1643" s="9" t="n">
        <x:f>IFERROR('Assumptions'!$B$12*POWER(M1643,'Assumptions'!$B$13)/POWER(N1643,2),"")</x:f>
        <x:v>0.0034249112110120335</x:v>
      </x:c>
    </x:row>
    <x:row r="1644">
      <x:c r="A1644" s="8" t="n">
        <x:v>8621</x:v>
      </x:c>
      <x:c r="B1644" s="1" t="n">
        <x:v>33.1</x:v>
      </x:c>
      <x:c r="C1644" s="1" t="n">
        <x:v>8.62</x:v>
      </x:c>
      <x:c r="D1644" s="1" t="n">
        <x:v>-102.0667</x:v>
      </x:c>
      <x:c r="E1644" s="1" t="n">
        <x:v>22.2688</x:v>
      </x:c>
      <x:c r="F1644" s="1" t="n">
        <x:v>28.8516</x:v>
      </x:c>
      <x:c r="G1644" s="1" t="n">
        <x:v>37.5673</x:v>
      </x:c>
      <x:c r="H1644" s="1" t="n">
        <x:v>84.4444</x:v>
      </x:c>
      <x:c r="I1644" s="1" t="n">
        <x:v>2.3024</x:v>
      </x:c>
      <x:c r="J1644" s="1" t="n">
        <x:v>-0.0089</x:v>
      </x:c>
      <x:c r="K1644" s="1" t="n">
        <x:v>2.5822</x:v>
      </x:c>
      <x:c r="L1644" s="1" t="n">
        <x:v>24.84</x:v>
      </x:c>
      <x:c r="M1644" s="1" t="n">
        <x:f>IFERROR(IF(COUNTIF('Core Analysis'!$B$2:$B$19,A1644)&gt;0,VLOOKUP(A1644,'Core Analysis'!$B$2:$D$19,2,FALSE),SQRT((POWER(L1644/'Assumptions'!$B$8,2)+POWER(('Assumptions'!$B$2-I1644)/('Assumptions'!$B$2-'Assumptions'!$B$3),2))/2)),"")</x:f>
        <x:v>0.24561136260078745</x:v>
      </x:c>
      <x:c r="N1644" s="1" t="n">
        <x:f>IFERROR(IF(COUNTIFS('Core Analysis'!$B$2:$B$19,A1644,'Core Analysis'!$D$2:$D$19,"&gt;0")&gt;0,VLOOKUP(A1644,'Core Analysis'!$B$2:$D$19,3,FALSE),POWER(('Assumptions'!$B$4*'Assumptions'!$B$5)/(E1644*POWER(M1644,'Assumptions'!$B$6)),1/'Assumptions'!$B$7)),"")</x:f>
        <x:v>0.3228249972065785</x:v>
      </x:c>
      <x:c r="O1644" s="9" t="n">
        <x:f>IFERROR('Assumptions'!$B$12*POWER(M1644,'Assumptions'!$B$13)/POWER(N1644,2),"")</x:f>
        <x:v>0.0027083064014579543</x:v>
      </x:c>
    </x:row>
    <x:row r="1645">
      <x:c r="A1645" s="8" t="n">
        <x:v>8621.5</x:v>
      </x:c>
      <x:c r="B1645" s="1" t="n">
        <x:v>32.9667</x:v>
      </x:c>
      <x:c r="C1645" s="1" t="n">
        <x:v>8.6622</x:v>
      </x:c>
      <x:c r="D1645" s="1" t="n">
        <x:v>-102.2</x:v>
      </x:c>
      <x:c r="E1645" s="1" t="n">
        <x:v>22.6365</x:v>
      </x:c>
      <x:c r="F1645" s="1" t="n">
        <x:v>30.4577</x:v>
      </x:c>
      <x:c r="G1645" s="1" t="n">
        <x:v>39.5031</x:v>
      </x:c>
      <x:c r="H1645" s="1" t="n">
        <x:v>81.3333</x:v>
      </x:c>
      <x:c r="I1645" s="1" t="n">
        <x:v>2.3153</x:v>
      </x:c>
      <x:c r="J1645" s="1" t="n">
        <x:v>-0.0074</x:v>
      </x:c>
      <x:c r="K1645" s="1" t="n">
        <x:v>2.72</x:v>
      </x:c>
      <x:c r="L1645" s="1" t="n">
        <x:v>23.7333</x:v>
      </x:c>
      <x:c r="M1645" s="1" t="n">
        <x:f>IFERROR(IF(COUNTIF('Core Analysis'!$B$2:$B$19,A1645)&gt;0,VLOOKUP(A1645,'Core Analysis'!$B$2:$D$19,2,FALSE),SQRT((POWER(L1645/'Assumptions'!$B$8,2)+POWER(('Assumptions'!$B$2-I1645)/('Assumptions'!$B$2-'Assumptions'!$B$3),2))/2)),"")</x:f>
        <x:v>0.23631405512697998</x:v>
      </x:c>
      <x:c r="N1645" s="1" t="n">
        <x:f>IFERROR(IF(COUNTIFS('Core Analysis'!$B$2:$B$19,A1645,'Core Analysis'!$D$2:$D$19,"&gt;0")&gt;0,VLOOKUP(A1645,'Core Analysis'!$B$2:$D$19,3,FALSE),POWER(('Assumptions'!$B$4*'Assumptions'!$B$5)/(E1645*POWER(M1645,'Assumptions'!$B$6)),1/'Assumptions'!$B$7)),"")</x:f>
        <x:v>0.3327896615694759</x:v>
      </x:c>
      <x:c r="O1645" s="9" t="n">
        <x:f>IFERROR('Assumptions'!$B$12*POWER(M1645,'Assumptions'!$B$13)/POWER(N1645,2),"")</x:f>
        <x:v>0.002150568539076448</x:v>
      </x:c>
    </x:row>
    <x:row r="1646">
      <x:c r="A1646" s="8" t="n">
        <x:v>8622</x:v>
      </x:c>
      <x:c r="B1646" s="1" t="n">
        <x:v>34.1</x:v>
      </x:c>
      <x:c r="C1646" s="1" t="n">
        <x:v>8.6667</x:v>
      </x:c>
      <x:c r="D1646" s="1" t="n">
        <x:v>-102.0222</x:v>
      </x:c>
      <x:c r="E1646" s="1" t="n">
        <x:v>22.6828</x:v>
      </x:c>
      <x:c r="F1646" s="1" t="n">
        <x:v>29.5379</x:v>
      </x:c>
      <x:c r="G1646" s="1" t="n">
        <x:v>46.6692</x:v>
      </x:c>
      <x:c r="H1646" s="1" t="n">
        <x:v>80.7111</x:v>
      </x:c>
      <x:c r="I1646" s="1" t="n">
        <x:v>2.3096</x:v>
      </x:c>
      <x:c r="J1646" s="1" t="n">
        <x:v>-0.0082</x:v>
      </x:c>
      <x:c r="K1646" s="1" t="n">
        <x:v>2.6578</x:v>
      </x:c>
      <x:c r="L1646" s="1" t="n">
        <x:v>23.72</x:v>
      </x:c>
      <x:c r="M1646" s="1" t="n">
        <x:f>IFERROR(IF(COUNTIF('Core Analysis'!$B$2:$B$19,A1646)&gt;0,VLOOKUP(A1646,'Core Analysis'!$B$2:$D$19,2,FALSE),SQRT((POWER(L1646/'Assumptions'!$B$8,2)+POWER(('Assumptions'!$B$2-I1646)/('Assumptions'!$B$2-'Assumptions'!$B$3),2))/2)),"")</x:f>
        <x:v>0.2379033622676622</x:v>
      </x:c>
      <x:c r="N1646" s="1" t="n">
        <x:f>IFERROR(IF(COUNTIFS('Core Analysis'!$B$2:$B$19,A1646,'Core Analysis'!$D$2:$D$19,"&gt;0")&gt;0,VLOOKUP(A1646,'Core Analysis'!$B$2:$D$19,3,FALSE),POWER(('Assumptions'!$B$4*'Assumptions'!$B$5)/(E1646*POWER(M1646,'Assumptions'!$B$6)),1/'Assumptions'!$B$7)),"")</x:f>
        <x:v>0.33022892148835237</x:v>
      </x:c>
      <x:c r="O1646" s="9" t="n">
        <x:f>IFERROR('Assumptions'!$B$12*POWER(M1646,'Assumptions'!$B$13)/POWER(N1646,2),"")</x:f>
        <x:v>0.00224942360246649</x:v>
      </x:c>
    </x:row>
    <x:row r="1647">
      <x:c r="A1647" s="8" t="n">
        <x:v>8622.5</x:v>
      </x:c>
      <x:c r="B1647" s="1" t="n">
        <x:v>32.6</x:v>
      </x:c>
      <x:c r="C1647" s="1" t="n">
        <x:v>8.6533</x:v>
      </x:c>
      <x:c r="D1647" s="1" t="n">
        <x:v>-102.0444</x:v>
      </x:c>
      <x:c r="E1647" s="1" t="n">
        <x:v>22.6828</x:v>
      </x:c>
      <x:c r="F1647" s="1" t="n">
        <x:v>26.9683</x:v>
      </x:c>
      <x:c r="G1647" s="1" t="n">
        <x:v>43.3152</x:v>
      </x:c>
      <x:c r="H1647" s="1" t="n">
        <x:v>82.1778</x:v>
      </x:c>
      <x:c r="I1647" s="1" t="n">
        <x:v>2.2798</x:v>
      </x:c>
      <x:c r="J1647" s="1" t="n">
        <x:v>-0.0209</x:v>
      </x:c>
      <x:c r="K1647" s="1" t="n">
        <x:v>2.6444</x:v>
      </x:c>
      <x:c r="L1647" s="1" t="n">
        <x:v>24.7067</x:v>
      </x:c>
      <x:c r="M1647" s="1" t="n">
        <x:f>IFERROR(IF(COUNTIF('Core Analysis'!$B$2:$B$19,A1647)&gt;0,VLOOKUP(A1647,'Core Analysis'!$B$2:$D$19,2,FALSE),SQRT((POWER(L1647/'Assumptions'!$B$8,2)+POWER(('Assumptions'!$B$2-I1647)/('Assumptions'!$B$2-'Assumptions'!$B$3),2))/2)),"")</x:f>
        <x:v>0.25153765764420194</x:v>
      </x:c>
      <x:c r="N1647" s="1" t="n">
        <x:f>IFERROR(IF(COUNTIFS('Core Analysis'!$B$2:$B$19,A1647,'Core Analysis'!$D$2:$D$19,"&gt;0")&gt;0,VLOOKUP(A1647,'Core Analysis'!$B$2:$D$19,3,FALSE),POWER(('Assumptions'!$B$4*'Assumptions'!$B$5)/(E1647*POWER(M1647,'Assumptions'!$B$6)),1/'Assumptions'!$B$7)),"")</x:f>
        <x:v>0.31232926105732056</x:v>
      </x:c>
      <x:c r="O1647" s="9" t="n">
        <x:f>IFERROR('Assumptions'!$B$12*POWER(M1647,'Assumptions'!$B$13)/POWER(N1647,2),"")</x:f>
        <x:v>0.0032134149915744284</x:v>
      </x:c>
    </x:row>
    <x:row r="1648">
      <x:c r="A1648" s="8" t="n">
        <x:v>8623</x:v>
      </x:c>
      <x:c r="B1648" s="1" t="n">
        <x:v>32.9</x:v>
      </x:c>
      <x:c r="C1648" s="1" t="n">
        <x:v>8.6578</x:v>
      </x:c>
      <x:c r="D1648" s="1" t="n">
        <x:v>-102.1778</x:v>
      </x:c>
      <x:c r="E1648" s="1" t="n">
        <x:v>22.7525</x:v>
      </x:c>
      <x:c r="F1648" s="1" t="n">
        <x:v>25.2559</x:v>
      </x:c>
      <x:c r="G1648" s="1" t="n">
        <x:v>37.9584</x:v>
      </x:c>
      <x:c r="H1648" s="1" t="n">
        <x:v>85.4222</x:v>
      </x:c>
      <x:c r="I1648" s="1" t="n">
        <x:v>2.262</x:v>
      </x:c>
      <x:c r="J1648" s="1" t="n">
        <x:v>-0.0216</x:v>
      </x:c>
      <x:c r="K1648" s="1" t="n">
        <x:v>2.52</x:v>
      </x:c>
      <x:c r="L1648" s="1" t="n">
        <x:v>24.8933</x:v>
      </x:c>
      <x:c r="M1648" s="1" t="n">
        <x:f>IFERROR(IF(COUNTIF('Core Analysis'!$B$2:$B$19,A1648)&gt;0,VLOOKUP(A1648,'Core Analysis'!$B$2:$D$19,2,FALSE),SQRT((POWER(L1648/'Assumptions'!$B$8,2)+POWER(('Assumptions'!$B$2-I1648)/('Assumptions'!$B$2-'Assumptions'!$B$3),2))/2)),"")</x:f>
        <x:v>0.2577519946433143</x:v>
      </x:c>
      <x:c r="N1648" s="1" t="n">
        <x:f>IFERROR(IF(COUNTIFS('Core Analysis'!$B$2:$B$19,A1648,'Core Analysis'!$D$2:$D$19,"&gt;0")&gt;0,VLOOKUP(A1648,'Core Analysis'!$B$2:$D$19,3,FALSE),POWER(('Assumptions'!$B$4*'Assumptions'!$B$5)/(E1648*POWER(M1648,'Assumptions'!$B$6)),1/'Assumptions'!$B$7)),"")</x:f>
        <x:v>0.30433186084283675</x:v>
      </x:c>
      <x:c r="O1648" s="9" t="n">
        <x:f>IFERROR('Assumptions'!$B$12*POWER(M1648,'Assumptions'!$B$13)/POWER(N1648,2),"")</x:f>
        <x:v>0.0037681919590325723</x:v>
      </x:c>
    </x:row>
    <x:row r="1649">
      <x:c r="A1649" s="8" t="n">
        <x:v>8623.5</x:v>
      </x:c>
      <x:c r="B1649" s="1" t="n">
        <x:v>31.5</x:v>
      </x:c>
      <x:c r="C1649" s="1" t="n">
        <x:v>8.6956</x:v>
      </x:c>
      <x:c r="D1649" s="1" t="n">
        <x:v>-102.2</x:v>
      </x:c>
      <x:c r="E1649" s="1" t="n">
        <x:v>22.4289</x:v>
      </x:c>
      <x:c r="F1649" s="1" t="n">
        <x:v>25.5943</x:v>
      </x:c>
      <x:c r="G1649" s="1" t="n">
        <x:v>36.7308</x:v>
      </x:c>
      <x:c r="H1649" s="1" t="n">
        <x:v>88.6</x:v>
      </x:c>
      <x:c r="I1649" s="1" t="n">
        <x:v>2.2696</x:v>
      </x:c>
      <x:c r="J1649" s="1" t="n">
        <x:v>-0.0154</x:v>
      </x:c>
      <x:c r="K1649" s="1" t="n">
        <x:v>2.5956</x:v>
      </x:c>
      <x:c r="L1649" s="1" t="n">
        <x:v>24.56</x:v>
      </x:c>
      <x:c r="M1649" s="1" t="n">
        <x:f>IFERROR(IF(COUNTIF('Core Analysis'!$B$2:$B$19,A1649)&gt;0,VLOOKUP(A1649,'Core Analysis'!$B$2:$D$19,2,FALSE),SQRT((POWER(L1649/'Assumptions'!$B$8,2)+POWER(('Assumptions'!$B$2-I1649)/('Assumptions'!$B$2-'Assumptions'!$B$3),2))/2)),"")</x:f>
        <x:v>0.25386045693541365</x:v>
      </x:c>
      <x:c r="N1649" s="1" t="n">
        <x:f>IFERROR(IF(COUNTIFS('Core Analysis'!$B$2:$B$19,A1649,'Core Analysis'!$D$2:$D$19,"&gt;0")&gt;0,VLOOKUP(A1649,'Core Analysis'!$B$2:$D$19,3,FALSE),POWER(('Assumptions'!$B$4*'Assumptions'!$B$5)/(E1649*POWER(M1649,'Assumptions'!$B$6)),1/'Assumptions'!$B$7)),"")</x:f>
        <x:v>0.3112181903680376</x:v>
      </x:c>
      <x:c r="O1649" s="9" t="n">
        <x:f>IFERROR('Assumptions'!$B$12*POWER(M1649,'Assumptions'!$B$13)/POWER(N1649,2),"")</x:f>
        <x:v>0.00336997915709527</x:v>
      </x:c>
    </x:row>
    <x:row r="1650">
      <x:c r="A1650" s="8" t="n">
        <x:v>8624</x:v>
      </x:c>
      <x:c r="B1650" s="1" t="n">
        <x:v>33.8</x:v>
      </x:c>
      <x:c r="C1650" s="1" t="n">
        <x:v>8.6956</x:v>
      </x:c>
      <x:c r="D1650" s="1" t="n">
        <x:v>-102</x:v>
      </x:c>
      <x:c r="E1650" s="1" t="n">
        <x:v>22.5209</x:v>
      </x:c>
      <x:c r="F1650" s="1" t="n">
        <x:v>26.1503</x:v>
      </x:c>
      <x:c r="G1650" s="1" t="n">
        <x:v>37.1846</x:v>
      </x:c>
      <x:c r="H1650" s="1" t="n">
        <x:v>89.4</x:v>
      </x:c>
      <x:c r="I1650" s="1" t="n">
        <x:v>2.2816</x:v>
      </x:c>
      <x:c r="J1650" s="1" t="n">
        <x:v>-0.0074</x:v>
      </x:c>
      <x:c r="K1650" s="1" t="n">
        <x:v>2.6</x:v>
      </x:c>
      <x:c r="L1650" s="1" t="n">
        <x:v>24.72</x:v>
      </x:c>
      <x:c r="M1650" s="1" t="n">
        <x:f>IFERROR(IF(COUNTIF('Core Analysis'!$B$2:$B$19,A1650)&gt;0,VLOOKUP(A1650,'Core Analysis'!$B$2:$D$19,2,FALSE),SQRT((POWER(L1650/'Assumptions'!$B$8,2)+POWER(('Assumptions'!$B$2-I1650)/('Assumptions'!$B$2-'Assumptions'!$B$3),2))/2)),"")</x:f>
        <x:v>0.2510712560163356</x:v>
      </x:c>
      <x:c r="N1650" s="1" t="n">
        <x:f>IFERROR(IF(COUNTIFS('Core Analysis'!$B$2:$B$19,A1650,'Core Analysis'!$D$2:$D$19,"&gt;0")&gt;0,VLOOKUP(A1650,'Core Analysis'!$B$2:$D$19,3,FALSE),POWER(('Assumptions'!$B$4*'Assumptions'!$B$5)/(E1650*POWER(M1650,'Assumptions'!$B$6)),1/'Assumptions'!$B$7)),"")</x:f>
        <x:v>0.3140321781834704</x:v>
      </x:c>
      <x:c r="O1650" s="9" t="n">
        <x:f>IFERROR('Assumptions'!$B$12*POWER(M1650,'Assumptions'!$B$13)/POWER(N1650,2),"")</x:f>
        <x:v>0.0031528069857972977</x:v>
      </x:c>
    </x:row>
    <x:row r="1651">
      <x:c r="A1651" s="8" t="n">
        <x:v>8624.5</x:v>
      </x:c>
      <x:c r="B1651" s="1" t="n">
        <x:v>33</x:v>
      </x:c>
      <x:c r="C1651" s="1" t="n">
        <x:v>8.6933</x:v>
      </x:c>
      <x:c r="D1651" s="1" t="n">
        <x:v>-102.1111</x:v>
      </x:c>
      <x:c r="E1651" s="1" t="n">
        <x:v>22.4979</x:v>
      </x:c>
      <x:c r="F1651" s="1" t="n">
        <x:v>26.4462</x:v>
      </x:c>
      <x:c r="G1651" s="1" t="n">
        <x:v>36.8815</x:v>
      </x:c>
      <x:c r="H1651" s="1" t="n">
        <x:v>89.6667</x:v>
      </x:c>
      <x:c r="I1651" s="1" t="n">
        <x:v>2.284</x:v>
      </x:c>
      <x:c r="J1651" s="1" t="n">
        <x:v>-0.0043</x:v>
      </x:c>
      <x:c r="K1651" s="1" t="n">
        <x:v>2.6533</x:v>
      </x:c>
      <x:c r="L1651" s="1" t="n">
        <x:v>24.52</x:v>
      </x:c>
      <x:c r="M1651" s="1" t="n">
        <x:f>IFERROR(IF(COUNTIF('Core Analysis'!$B$2:$B$19,A1651)&gt;0,VLOOKUP(A1651,'Core Analysis'!$B$2:$D$19,2,FALSE),SQRT((POWER(L1651/'Assumptions'!$B$8,2)+POWER(('Assumptions'!$B$2-I1651)/('Assumptions'!$B$2-'Assumptions'!$B$3),2))/2)),"")</x:f>
        <x:v>0.24937862256654147</x:v>
      </x:c>
      <x:c r="N1651" s="1" t="n">
        <x:f>IFERROR(IF(COUNTIFS('Core Analysis'!$B$2:$B$19,A1651,'Core Analysis'!$D$2:$D$19,"&gt;0")&gt;0,VLOOKUP(A1651,'Core Analysis'!$B$2:$D$19,3,FALSE),POWER(('Assumptions'!$B$4*'Assumptions'!$B$5)/(E1651*POWER(M1651,'Assumptions'!$B$6)),1/'Assumptions'!$B$7)),"")</x:f>
        <x:v>0.3163252099831471</x:v>
      </x:c>
      <x:c r="O1651" s="9" t="n">
        <x:f>IFERROR('Assumptions'!$B$12*POWER(M1651,'Assumptions'!$B$13)/POWER(N1651,2),"")</x:f>
        <x:v>0.0030161426251101775</x:v>
      </x:c>
    </x:row>
    <x:row r="1652">
      <x:c r="A1652" s="8" t="n">
        <x:v>8625</x:v>
      </x:c>
      <x:c r="B1652" s="1" t="n">
        <x:v>32.4667</x:v>
      </x:c>
      <x:c r="C1652" s="1" t="n">
        <x:v>8.6978</x:v>
      </x:c>
      <x:c r="D1652" s="1" t="n">
        <x:v>-102.4444</x:v>
      </x:c>
      <x:c r="E1652" s="1" t="n">
        <x:v>22.1552</x:v>
      </x:c>
      <x:c r="F1652" s="1" t="n">
        <x:v>26.4462</x:v>
      </x:c>
      <x:c r="G1652" s="1" t="n">
        <x:v>36.8437</x:v>
      </x:c>
      <x:c r="H1652" s="1" t="n">
        <x:v>89.2667</x:v>
      </x:c>
      <x:c r="I1652" s="1" t="n">
        <x:v>2.2793</x:v>
      </x:c>
      <x:c r="J1652" s="1" t="n">
        <x:v>-0.0087</x:v>
      </x:c>
      <x:c r="K1652" s="1" t="n">
        <x:v>2.5778</x:v>
      </x:c>
      <x:c r="L1652" s="1" t="n">
        <x:v>24.8133</x:v>
      </x:c>
      <x:c r="M1652" s="1" t="n">
        <x:f>IFERROR(IF(COUNTIF('Core Analysis'!$B$2:$B$19,A1652)&gt;0,VLOOKUP(A1652,'Core Analysis'!$B$2:$D$19,2,FALSE),SQRT((POWER(L1652/'Assumptions'!$B$8,2)+POWER(('Assumptions'!$B$2-I1652)/('Assumptions'!$B$2-'Assumptions'!$B$3),2))/2)),"")</x:f>
        <x:v>0.2522093879876773</x:v>
      </x:c>
      <x:c r="N1652" s="1" t="n">
        <x:f>IFERROR(IF(COUNTIFS('Core Analysis'!$B$2:$B$19,A1652,'Core Analysis'!$D$2:$D$19,"&gt;0")&gt;0,VLOOKUP(A1652,'Core Analysis'!$B$2:$D$19,3,FALSE),POWER(('Assumptions'!$B$4*'Assumptions'!$B$5)/(E1652*POWER(M1652,'Assumptions'!$B$6)),1/'Assumptions'!$B$7)),"")</x:f>
        <x:v>0.31518455829552483</x:v>
      </x:c>
      <x:c r="O1652" s="9" t="n">
        <x:f>IFERROR('Assumptions'!$B$12*POWER(M1652,'Assumptions'!$B$13)/POWER(N1652,2),"")</x:f>
        <x:v>0.0031927031190191768</x:v>
      </x:c>
    </x:row>
    <x:row r="1653">
      <x:c r="A1653" s="8" t="n">
        <x:v>8625.5</x:v>
      </x:c>
      <x:c r="B1653" s="1" t="n">
        <x:v>31.6667</x:v>
      </x:c>
      <x:c r="C1653" s="1" t="n">
        <x:v>8.7111</x:v>
      </x:c>
      <x:c r="D1653" s="1" t="n">
        <x:v>-102.4667</x:v>
      </x:c>
      <x:c r="E1653" s="1" t="n">
        <x:v>22.246</x:v>
      </x:c>
      <x:c r="F1653" s="1" t="n">
        <x:v>26.5004</x:v>
      </x:c>
      <x:c r="G1653" s="1" t="n">
        <x:v>36.8437</x:v>
      </x:c>
      <x:c r="H1653" s="1" t="n">
        <x:v>88.8</x:v>
      </x:c>
      <x:c r="I1653" s="1" t="n">
        <x:v>2.2864</x:v>
      </x:c>
      <x:c r="J1653" s="1" t="n">
        <x:v>-0.0094</x:v>
      </x:c>
      <x:c r="K1653" s="1" t="n">
        <x:v>2.5822</x:v>
      </x:c>
      <x:c r="L1653" s="1" t="n">
        <x:v>24.8267</x:v>
      </x:c>
      <x:c r="M1653" s="1" t="n">
        <x:f>IFERROR(IF(COUNTIF('Core Analysis'!$B$2:$B$19,A1653)&gt;0,VLOOKUP(A1653,'Core Analysis'!$B$2:$D$19,2,FALSE),SQRT((POWER(L1653/'Assumptions'!$B$8,2)+POWER(('Assumptions'!$B$2-I1653)/('Assumptions'!$B$2-'Assumptions'!$B$3),2))/2)),"")</x:f>
        <x:v>0.2501873254815843</x:v>
      </x:c>
      <x:c r="N1653" s="1" t="n">
        <x:f>IFERROR(IF(COUNTIFS('Core Analysis'!$B$2:$B$19,A1653,'Core Analysis'!$D$2:$D$19,"&gt;0")&gt;0,VLOOKUP(A1653,'Core Analysis'!$B$2:$D$19,3,FALSE),POWER(('Assumptions'!$B$4*'Assumptions'!$B$5)/(E1653*POWER(M1653,'Assumptions'!$B$6)),1/'Assumptions'!$B$7)),"")</x:f>
        <x:v>0.3170828454956428</x:v>
      </x:c>
      <x:c r="O1653" s="9" t="n">
        <x:f>IFERROR('Assumptions'!$B$12*POWER(M1653,'Assumptions'!$B$13)/POWER(N1653,2),"")</x:f>
        <x:v>0.0030448139060182517</x:v>
      </x:c>
    </x:row>
    <x:row r="1654">
      <x:c r="A1654" s="8" t="n">
        <x:v>8626</x:v>
      </x:c>
      <x:c r="B1654" s="1" t="n">
        <x:v>34.3333</x:v>
      </x:c>
      <x:c r="C1654" s="1" t="n">
        <x:v>8.7178</x:v>
      </x:c>
      <x:c r="D1654" s="1" t="n">
        <x:v>-102.4889</x:v>
      </x:c>
      <x:c r="E1654" s="1" t="n">
        <x:v>22.4059</x:v>
      </x:c>
      <x:c r="F1654" s="1" t="n">
        <x:v>27.1871</x:v>
      </x:c>
      <x:c r="G1654" s="1" t="n">
        <x:v>36.6182</x:v>
      </x:c>
      <x:c r="H1654" s="1" t="n">
        <x:v>89.4</x:v>
      </x:c>
      <x:c r="I1654" s="1" t="n">
        <x:v>2.2958</x:v>
      </x:c>
      <x:c r="J1654" s="1" t="n">
        <x:v>-0.0123</x:v>
      </x:c>
      <x:c r="K1654" s="1" t="n">
        <x:v>2.5956</x:v>
      </x:c>
      <x:c r="L1654" s="1" t="n">
        <x:v>25.4</x:v>
      </x:c>
      <x:c r="M1654" s="1" t="n">
        <x:f>IFERROR(IF(COUNTIF('Core Analysis'!$B$2:$B$19,A1654)&gt;0,VLOOKUP(A1654,'Core Analysis'!$B$2:$D$19,2,FALSE),SQRT((POWER(L1654/'Assumptions'!$B$8,2)+POWER(('Assumptions'!$B$2-I1654)/('Assumptions'!$B$2-'Assumptions'!$B$3),2))/2)),"")</x:f>
        <x:v>0.2503410918124806</x:v>
      </x:c>
      <x:c r="N1654" s="1" t="n">
        <x:f>IFERROR(IF(COUNTIFS('Core Analysis'!$B$2:$B$19,A1654,'Core Analysis'!$D$2:$D$19,"&gt;0")&gt;0,VLOOKUP(A1654,'Core Analysis'!$B$2:$D$19,3,FALSE),POWER(('Assumptions'!$B$4*'Assumptions'!$B$5)/(E1654*POWER(M1654,'Assumptions'!$B$6)),1/'Assumptions'!$B$7)),"")</x:f>
        <x:v>0.3157553219543274</x:v>
      </x:c>
      <x:c r="O1654" s="9" t="n">
        <x:f>IFERROR('Assumptions'!$B$12*POWER(M1654,'Assumptions'!$B$13)/POWER(N1654,2),"")</x:f>
        <x:v>0.0030787822548283684</x:v>
      </x:c>
    </x:row>
    <x:row r="1655">
      <x:c r="A1655" s="8" t="n">
        <x:v>8626.5</x:v>
      </x:c>
      <x:c r="B1655" s="1" t="n">
        <x:v>38.5667</x:v>
      </x:c>
      <x:c r="C1655" s="1" t="n">
        <x:v>8.72</x:v>
      </x:c>
      <x:c r="D1655" s="1" t="n">
        <x:v>-103.8667</x:v>
      </x:c>
      <x:c r="E1655" s="1" t="n">
        <x:v>22.3602</x:v>
      </x:c>
      <x:c r="F1655" s="1" t="n">
        <x:v>26.7457</x:v>
      </x:c>
      <x:c r="G1655" s="1" t="n">
        <x:v>36.7308</x:v>
      </x:c>
      <x:c r="H1655" s="1" t="n">
        <x:v>89.6</x:v>
      </x:c>
      <x:c r="I1655" s="1" t="n">
        <x:v>2.298</x:v>
      </x:c>
      <x:c r="J1655" s="1" t="n">
        <x:v>-0.0141</x:v>
      </x:c>
      <x:c r="K1655" s="1" t="n">
        <x:v>2.6089</x:v>
      </x:c>
      <x:c r="L1655" s="1" t="n">
        <x:v>25.44</x:v>
      </x:c>
      <x:c r="M1655" s="1" t="n">
        <x:f>IFERROR(IF(COUNTIF('Core Analysis'!$B$2:$B$19,A1655)&gt;0,VLOOKUP(A1655,'Core Analysis'!$B$2:$D$19,2,FALSE),SQRT((POWER(L1655/'Assumptions'!$B$8,2)+POWER(('Assumptions'!$B$2-I1655)/('Assumptions'!$B$2-'Assumptions'!$B$3),2))/2)),"")</x:f>
        <x:v>0.24991539760482626</x:v>
      </x:c>
      <x:c r="N1655" s="1" t="n">
        <x:f>IFERROR(IF(COUNTIFS('Core Analysis'!$B$2:$B$19,A1655,'Core Analysis'!$D$2:$D$19,"&gt;0")&gt;0,VLOOKUP(A1655,'Core Analysis'!$B$2:$D$19,3,FALSE),POWER(('Assumptions'!$B$4*'Assumptions'!$B$5)/(E1655*POWER(M1655,'Assumptions'!$B$6)),1/'Assumptions'!$B$7)),"")</x:f>
        <x:v>0.31661622139358636</x:v>
      </x:c>
      <x:c r="O1655" s="9" t="n">
        <x:f>IFERROR('Assumptions'!$B$12*POWER(M1655,'Assumptions'!$B$13)/POWER(N1655,2),"")</x:f>
        <x:v>0.003039217970765358</x:v>
      </x:c>
    </x:row>
    <x:row r="1656">
      <x:c r="A1656" s="8" t="n">
        <x:v>8627</x:v>
      </x:c>
      <x:c r="B1656" s="1" t="n">
        <x:v>41.4</x:v>
      </x:c>
      <x:c r="C1656" s="1" t="n">
        <x:v>8.72</x:v>
      </x:c>
      <x:c r="D1656" s="1" t="n">
        <x:v>-102.6667</x:v>
      </x:c>
      <x:c r="E1656" s="1" t="n">
        <x:v>22.2005</x:v>
      </x:c>
      <x:c r="F1656" s="1" t="n">
        <x:v>26.2306</x:v>
      </x:c>
      <x:c r="G1656" s="1" t="n">
        <x:v>36.4313</x:v>
      </x:c>
      <x:c r="H1656" s="1" t="n">
        <x:v>89.6</x:v>
      </x:c>
      <x:c r="I1656" s="1" t="n">
        <x:v>2.2927</x:v>
      </x:c>
      <x:c r="J1656" s="1" t="n">
        <x:v>-0.0149</x:v>
      </x:c>
      <x:c r="K1656" s="1" t="n">
        <x:v>2.7067</x:v>
      </x:c>
      <x:c r="L1656" s="1" t="n">
        <x:v>25.3867</x:v>
      </x:c>
      <x:c r="M1656" s="1" t="n">
        <x:f>IFERROR(IF(COUNTIF('Core Analysis'!$B$2:$B$19,A1656)&gt;0,VLOOKUP(A1656,'Core Analysis'!$B$2:$D$19,2,FALSE),SQRT((POWER(L1656/'Assumptions'!$B$8,2)+POWER(('Assumptions'!$B$2-I1656)/('Assumptions'!$B$2-'Assumptions'!$B$3),2))/2)),"")</x:f>
        <x:v>0.2511633274762573</x:v>
      </x:c>
      <x:c r="N1656" s="1" t="n">
        <x:f>IFERROR(IF(COUNTIFS('Core Analysis'!$B$2:$B$19,A1656,'Core Analysis'!$D$2:$D$19,"&gt;0")&gt;0,VLOOKUP(A1656,'Core Analysis'!$B$2:$D$19,3,FALSE),POWER(('Assumptions'!$B$4*'Assumptions'!$B$5)/(E1656*POWER(M1656,'Assumptions'!$B$6)),1/'Assumptions'!$B$7)),"")</x:f>
        <x:v>0.3161741880155213</x:v>
      </x:c>
      <x:c r="O1656" s="9" t="n">
        <x:f>IFERROR('Assumptions'!$B$12*POWER(M1656,'Assumptions'!$B$13)/POWER(N1656,2),"")</x:f>
        <x:v>0.003115254184744272</x:v>
      </x:c>
    </x:row>
    <x:row r="1657">
      <x:c r="A1657" s="8" t="n">
        <x:v>8627.5</x:v>
      </x:c>
      <x:c r="B1657" s="1" t="n">
        <x:v>39.9333</x:v>
      </x:c>
      <x:c r="C1657" s="1" t="n">
        <x:v>8.7311</x:v>
      </x:c>
      <x:c r="D1657" s="1" t="n">
        <x:v>-101.8</x:v>
      </x:c>
      <x:c r="E1657" s="1" t="n">
        <x:v>22.2005</x:v>
      </x:c>
      <x:c r="F1657" s="1" t="n">
        <x:v>26.2037</x:v>
      </x:c>
      <x:c r="G1657" s="1" t="n">
        <x:v>36.1712</x:v>
      </x:c>
      <x:c r="H1657" s="1" t="n">
        <x:v>89.6</x:v>
      </x:c>
      <x:c r="I1657" s="1" t="n">
        <x:v>2.2884</x:v>
      </x:c>
      <x:c r="J1657" s="1" t="n">
        <x:v>-0.0168</x:v>
      </x:c>
      <x:c r="K1657" s="1" t="n">
        <x:v>2.64</x:v>
      </x:c>
      <x:c r="L1657" s="1" t="n">
        <x:v>24.8933</x:v>
      </x:c>
      <x:c r="M1657" s="1" t="n">
        <x:f>IFERROR(IF(COUNTIF('Core Analysis'!$B$2:$B$19,A1657)&gt;0,VLOOKUP(A1657,'Core Analysis'!$B$2:$D$19,2,FALSE),SQRT((POWER(L1657/'Assumptions'!$B$8,2)+POWER(('Assumptions'!$B$2-I1657)/('Assumptions'!$B$2-'Assumptions'!$B$3),2))/2)),"")</x:f>
        <x:v>0.2499336112857592</x:v>
      </x:c>
      <x:c r="N1657" s="1" t="n">
        <x:f>IFERROR(IF(COUNTIFS('Core Analysis'!$B$2:$B$19,A1657,'Core Analysis'!$D$2:$D$19,"&gt;0")&gt;0,VLOOKUP(A1657,'Core Analysis'!$B$2:$D$19,3,FALSE),POWER(('Assumptions'!$B$4*'Assumptions'!$B$5)/(E1657*POWER(M1657,'Assumptions'!$B$6)),1/'Assumptions'!$B$7)),"")</x:f>
        <x:v>0.3177298191930172</x:v>
      </x:c>
      <x:c r="O1657" s="9" t="n">
        <x:f>IFERROR('Assumptions'!$B$12*POWER(M1657,'Assumptions'!$B$13)/POWER(N1657,2),"")</x:f>
        <x:v>0.0030189191358923613</x:v>
      </x:c>
    </x:row>
    <x:row r="1658">
      <x:c r="A1658" s="8" t="n">
        <x:v>8628</x:v>
      </x:c>
      <x:c r="B1658" s="1" t="n">
        <x:v>36.7667</x:v>
      </x:c>
      <x:c r="C1658" s="1" t="n">
        <x:v>8.7511</x:v>
      </x:c>
      <x:c r="D1658" s="1" t="n">
        <x:v>-101.7778</x:v>
      </x:c>
      <x:c r="E1658" s="1" t="n">
        <x:v>22.6365</x:v>
      </x:c>
      <x:c r="F1658" s="1" t="n">
        <x:v>26.2575</x:v>
      </x:c>
      <x:c r="G1658" s="1" t="n">
        <x:v>36.8816</x:v>
      </x:c>
      <x:c r="H1658" s="1" t="n">
        <x:v>89.8</x:v>
      </x:c>
      <x:c r="I1658" s="1" t="n">
        <x:v>2.2867</x:v>
      </x:c>
      <x:c r="J1658" s="1" t="n">
        <x:v>-0.0192</x:v>
      </x:c>
      <x:c r="K1658" s="1" t="n">
        <x:v>2.7733</x:v>
      </x:c>
      <x:c r="L1658" s="1" t="n">
        <x:v>24.76</x:v>
      </x:c>
      <x:c r="M1658" s="1" t="n">
        <x:f>IFERROR(IF(COUNTIF('Core Analysis'!$B$2:$B$19,A1658)&gt;0,VLOOKUP(A1658,'Core Analysis'!$B$2:$D$19,2,FALSE),SQRT((POWER(L1658/'Assumptions'!$B$8,2)+POWER(('Assumptions'!$B$2-I1658)/('Assumptions'!$B$2-'Assumptions'!$B$3),2))/2)),"")</x:f>
        <x:v>0.24976863631107576</x:v>
      </x:c>
      <x:c r="N1658" s="1" t="n">
        <x:f>IFERROR(IF(COUNTIFS('Core Analysis'!$B$2:$B$19,A1658,'Core Analysis'!$D$2:$D$19,"&gt;0")&gt;0,VLOOKUP(A1658,'Core Analysis'!$B$2:$D$19,3,FALSE),POWER(('Assumptions'!$B$4*'Assumptions'!$B$5)/(E1658*POWER(M1658,'Assumptions'!$B$6)),1/'Assumptions'!$B$7)),"")</x:f>
        <x:v>0.3148628890773617</x:v>
      </x:c>
      <x:c r="O1658" s="9" t="n">
        <x:f>IFERROR('Assumptions'!$B$12*POWER(M1658,'Assumptions'!$B$13)/POWER(N1658,2),"")</x:f>
        <x:v>0.0030652276045512678</x:v>
      </x:c>
    </x:row>
    <x:row r="1659">
      <x:c r="A1659" s="8" t="n">
        <x:v>8628.5</x:v>
      </x:c>
      <x:c r="B1659" s="1" t="n">
        <x:v>36.6333</x:v>
      </x:c>
      <x:c r="C1659" s="1" t="n">
        <x:v>8.7533</x:v>
      </x:c>
      <x:c r="D1659" s="1" t="n">
        <x:v>-102.0444</x:v>
      </x:c>
      <x:c r="E1659" s="1" t="n">
        <x:v>22.8225</x:v>
      </x:c>
      <x:c r="F1659" s="1" t="n">
        <x:v>27.2433</x:v>
      </x:c>
      <x:c r="G1659" s="1" t="n">
        <x:v>37.0328</x:v>
      </x:c>
      <x:c r="H1659" s="1" t="n">
        <x:v>89.3111</x:v>
      </x:c>
      <x:c r="I1659" s="1" t="n">
        <x:v>2.2884</x:v>
      </x:c>
      <x:c r="J1659" s="1" t="n">
        <x:v>-0.0186</x:v>
      </x:c>
      <x:c r="K1659" s="1" t="n">
        <x:v>2.6667</x:v>
      </x:c>
      <x:c r="L1659" s="1" t="n">
        <x:v>24.8533</x:v>
      </x:c>
      <x:c r="M1659" s="1" t="n">
        <x:f>IFERROR(IF(COUNTIF('Core Analysis'!$B$2:$B$19,A1659)&gt;0,VLOOKUP(A1659,'Core Analysis'!$B$2:$D$19,2,FALSE),SQRT((POWER(L1659/'Assumptions'!$B$8,2)+POWER(('Assumptions'!$B$2-I1659)/('Assumptions'!$B$2-'Assumptions'!$B$3),2))/2)),"")</x:f>
        <x:v>0.24973449271244247</x:v>
      </x:c>
      <x:c r="N1659" s="1" t="n">
        <x:f>IFERROR(IF(COUNTIFS('Core Analysis'!$B$2:$B$19,A1659,'Core Analysis'!$D$2:$D$19,"&gt;0")&gt;0,VLOOKUP(A1659,'Core Analysis'!$B$2:$D$19,3,FALSE),POWER(('Assumptions'!$B$4*'Assumptions'!$B$5)/(E1659*POWER(M1659,'Assumptions'!$B$6)),1/'Assumptions'!$B$7)),"")</x:f>
        <x:v>0.3136200933762832</x:v>
      </x:c>
      <x:c r="O1659" s="9" t="n">
        <x:f>IFERROR('Assumptions'!$B$12*POWER(M1659,'Assumptions'!$B$13)/POWER(N1659,2),"")</x:f>
        <x:v>0.0030877112602347586</x:v>
      </x:c>
    </x:row>
    <x:row r="1660">
      <x:c r="A1660" s="8" t="n">
        <x:v>8629</x:v>
      </x:c>
      <x:c r="B1660" s="1" t="n">
        <x:v>38.2333</x:v>
      </x:c>
      <x:c r="C1660" s="1" t="n">
        <x:v>8.7489</x:v>
      </x:c>
      <x:c r="D1660" s="1" t="n">
        <x:v>-102.2667</x:v>
      </x:c>
      <x:c r="E1660" s="1" t="n">
        <x:v>22.7759</x:v>
      </x:c>
      <x:c r="F1660" s="1" t="n">
        <x:v>28.2944</x:v>
      </x:c>
      <x:c r="G1660" s="1" t="n">
        <x:v>37.5673</x:v>
      </x:c>
      <x:c r="H1660" s="1" t="n">
        <x:v>89.1778</x:v>
      </x:c>
      <x:c r="I1660" s="1" t="n">
        <x:v>2.2896</x:v>
      </x:c>
      <x:c r="J1660" s="1" t="n">
        <x:v>-0.014</x:v>
      </x:c>
      <x:c r="K1660" s="1" t="n">
        <x:v>2.76</x:v>
      </x:c>
      <x:c r="L1660" s="1" t="n">
        <x:v>24.36</x:v>
      </x:c>
      <x:c r="M1660" s="1" t="n">
        <x:f>IFERROR(IF(COUNTIF('Core Analysis'!$B$2:$B$19,A1660)&gt;0,VLOOKUP(A1660,'Core Analysis'!$B$2:$D$19,2,FALSE),SQRT((POWER(L1660/'Assumptions'!$B$8,2)+POWER(('Assumptions'!$B$2-I1660)/('Assumptions'!$B$2-'Assumptions'!$B$3),2))/2)),"")</x:f>
        <x:v>0.24693854817854555</x:v>
      </x:c>
      <x:c r="N1660" s="1" t="n">
        <x:f>IFERROR(IF(COUNTIFS('Core Analysis'!$B$2:$B$19,A1660,'Core Analysis'!$D$2:$D$19,"&gt;0")&gt;0,VLOOKUP(A1660,'Core Analysis'!$B$2:$D$19,3,FALSE),POWER(('Assumptions'!$B$4*'Assumptions'!$B$5)/(E1660*POWER(M1660,'Assumptions'!$B$6)),1/'Assumptions'!$B$7)),"")</x:f>
        <x:v>0.3174953387788859</x:v>
      </x:c>
      <x:c r="O1660" s="9" t="n">
        <x:f>IFERROR('Assumptions'!$B$12*POWER(M1660,'Assumptions'!$B$13)/POWER(N1660,2),"")</x:f>
        <x:v>0.002867182379966335</x:v>
      </x:c>
    </x:row>
    <x:row r="1661">
      <x:c r="A1661" s="8" t="n">
        <x:v>8629.5</x:v>
      </x:c>
      <x:c r="B1661" s="1" t="n">
        <x:v>38.3333</x:v>
      </x:c>
      <x:c r="C1661" s="1" t="n">
        <x:v>8.7467</x:v>
      </x:c>
      <x:c r="D1661" s="1" t="n">
        <x:v>-101.7778</x:v>
      </x:c>
      <x:c r="E1661" s="1" t="n">
        <x:v>22.5902</x:v>
      </x:c>
      <x:c r="F1661" s="1" t="n">
        <x:v>28.7318</x:v>
      </x:c>
      <x:c r="G1661" s="1" t="n">
        <x:v>38.6598</x:v>
      </x:c>
      <x:c r="H1661" s="1" t="n">
        <x:v>88.3555</x:v>
      </x:c>
      <x:c r="I1661" s="1" t="n">
        <x:v>2.3038</x:v>
      </x:c>
      <x:c r="J1661" s="1" t="n">
        <x:v>-0.007</x:v>
      </x:c>
      <x:c r="K1661" s="1" t="n">
        <x:v>2.6933</x:v>
      </x:c>
      <x:c r="L1661" s="1" t="n">
        <x:v>25.1467</x:v>
      </x:c>
      <x:c r="M1661" s="1" t="n">
        <x:f>IFERROR(IF(COUNTIF('Core Analysis'!$B$2:$B$19,A1661)&gt;0,VLOOKUP(A1661,'Core Analysis'!$B$2:$D$19,2,FALSE),SQRT((POWER(L1661/'Assumptions'!$B$8,2)+POWER(('Assumptions'!$B$2-I1661)/('Assumptions'!$B$2-'Assumptions'!$B$3),2))/2)),"")</x:f>
        <x:v>0.24676749868639455</x:v>
      </x:c>
      <x:c r="N1661" s="1" t="n">
        <x:f>IFERROR(IF(COUNTIFS('Core Analysis'!$B$2:$B$19,A1661,'Core Analysis'!$D$2:$D$19,"&gt;0")&gt;0,VLOOKUP(A1661,'Core Analysis'!$B$2:$D$19,3,FALSE),POWER(('Assumptions'!$B$4*'Assumptions'!$B$5)/(E1661*POWER(M1661,'Assumptions'!$B$6)),1/'Assumptions'!$B$7)),"")</x:f>
        <x:v>0.3190186118239833</x:v>
      </x:c>
      <x:c r="O1661" s="9" t="n">
        <x:f>IFERROR('Assumptions'!$B$12*POWER(M1661,'Assumptions'!$B$13)/POWER(N1661,2),"")</x:f>
        <x:v>0.002831221750047615</x:v>
      </x:c>
    </x:row>
    <x:row r="1662">
      <x:c r="A1662" s="8" t="n">
        <x:v>8630</x:v>
      </x:c>
      <x:c r="B1662" s="1" t="n">
        <x:v>38.0333</x:v>
      </x:c>
      <x:c r="C1662" s="1" t="n">
        <x:v>8.7711</x:v>
      </x:c>
      <x:c r="D1662" s="1" t="n">
        <x:v>-101.6889</x:v>
      </x:c>
      <x:c r="E1662" s="1" t="n">
        <x:v>23.534</x:v>
      </x:c>
      <x:c r="F1662" s="1" t="n">
        <x:v>28.1787</x:v>
      </x:c>
      <x:c r="G1662" s="1" t="n">
        <x:v>39.661</x:v>
      </x:c>
      <x:c r="H1662" s="1" t="n">
        <x:v>87.9778</x:v>
      </x:c>
      <x:c r="I1662" s="1" t="n">
        <x:v>2.3113</x:v>
      </x:c>
      <x:c r="J1662" s="1" t="n">
        <x:v>-0.0014</x:v>
      </x:c>
      <x:c r="K1662" s="1" t="n">
        <x:v>2.7733</x:v>
      </x:c>
      <x:c r="L1662" s="1" t="n">
        <x:v>26.1467</x:v>
      </x:c>
      <x:c r="M1662" s="1" t="n">
        <x:f>IFERROR(IF(COUNTIF('Core Analysis'!$B$2:$B$19,A1662)&gt;0,VLOOKUP(A1662,'Core Analysis'!$B$2:$D$19,2,FALSE),SQRT((POWER(L1662/'Assumptions'!$B$8,2)+POWER(('Assumptions'!$B$2-I1662)/('Assumptions'!$B$2-'Assumptions'!$B$3),2))/2)),"")</x:f>
        <x:v>0.24982642791342313</x:v>
      </x:c>
      <x:c r="N1662" s="1" t="n">
        <x:f>IFERROR(IF(COUNTIFS('Core Analysis'!$B$2:$B$19,A1662,'Core Analysis'!$D$2:$D$19,"&gt;0")&gt;0,VLOOKUP(A1662,'Core Analysis'!$B$2:$D$19,3,FALSE),POWER(('Assumptions'!$B$4*'Assumptions'!$B$5)/(E1662*POWER(M1662,'Assumptions'!$B$6)),1/'Assumptions'!$B$7)),"")</x:f>
        <x:v>0.308729240789008</x:v>
      </x:c>
      <x:c r="O1662" s="9" t="n">
        <x:f>IFERROR('Assumptions'!$B$12*POWER(M1662,'Assumptions'!$B$13)/POWER(N1662,2),"")</x:f>
        <x:v>0.0031914808530439987</x:v>
      </x:c>
    </x:row>
    <x:row r="1663">
      <x:c r="A1663" s="8" t="n">
        <x:v>8630.5</x:v>
      </x:c>
      <x:c r="B1663" s="1" t="n">
        <x:v>37</x:v>
      </x:c>
      <x:c r="C1663" s="1" t="n">
        <x:v>8.7778</x:v>
      </x:c>
      <x:c r="D1663" s="1" t="n">
        <x:v>-101.1333</x:v>
      </x:c>
      <x:c r="E1663" s="1" t="n">
        <x:v>22.7528</x:v>
      </x:c>
      <x:c r="F1663" s="1" t="n">
        <x:v>28.0062</x:v>
      </x:c>
      <x:c r="G1663" s="1" t="n">
        <x:v>38.3443</x:v>
      </x:c>
      <x:c r="H1663" s="1" t="n">
        <x:v>87.9778</x:v>
      </x:c>
      <x:c r="I1663" s="1" t="n">
        <x:v>2.3147</x:v>
      </x:c>
      <x:c r="J1663" s="1" t="n">
        <x:v>-0.0001</x:v>
      </x:c>
      <x:c r="K1663" s="1" t="n">
        <x:v>2.6978</x:v>
      </x:c>
      <x:c r="L1663" s="1" t="n">
        <x:v>26.68</x:v>
      </x:c>
      <x:c r="M1663" s="1" t="n">
        <x:f>IFERROR(IF(COUNTIF('Core Analysis'!$B$2:$B$19,A1663)&gt;0,VLOOKUP(A1663,'Core Analysis'!$B$2:$D$19,2,FALSE),SQRT((POWER(L1663/'Assumptions'!$B$8,2)+POWER(('Assumptions'!$B$2-I1663)/('Assumptions'!$B$2-'Assumptions'!$B$3),2))/2)),"")</x:f>
        <x:v>0.25170243383826896</x:v>
      </x:c>
      <x:c r="N1663" s="1" t="n">
        <x:f>IFERROR(IF(COUNTIFS('Core Analysis'!$B$2:$B$19,A1663,'Core Analysis'!$D$2:$D$19,"&gt;0")&gt;0,VLOOKUP(A1663,'Core Analysis'!$B$2:$D$19,3,FALSE),POWER(('Assumptions'!$B$4*'Assumptions'!$B$5)/(E1663*POWER(M1663,'Assumptions'!$B$6)),1/'Assumptions'!$B$7)),"")</x:f>
        <x:v>0.31164429294771046</x:v>
      </x:c>
      <x:c r="O1663" s="9" t="n">
        <x:f>IFERROR('Assumptions'!$B$12*POWER(M1663,'Assumptions'!$B$13)/POWER(N1663,2),"")</x:f>
        <x:v>0.003236869406741513</x:v>
      </x:c>
    </x:row>
    <x:row r="1664">
      <x:c r="A1664" s="8" t="n">
        <x:v>8631</x:v>
      </x:c>
      <x:c r="B1664" s="1" t="n">
        <x:v>33.9667</x:v>
      </x:c>
      <x:c r="C1664" s="1" t="n">
        <x:v>8.7844</x:v>
      </x:c>
      <x:c r="D1664" s="1" t="n">
        <x:v>-100.8889</x:v>
      </x:c>
      <x:c r="E1664" s="1" t="n">
        <x:v>22.6828</x:v>
      </x:c>
      <x:c r="F1664" s="1" t="n">
        <x:v>26.7187</x:v>
      </x:c>
      <x:c r="G1664" s="1" t="n">
        <x:v>37.6057</x:v>
      </x:c>
      <x:c r="H1664" s="1" t="n">
        <x:v>88.3778</x:v>
      </x:c>
      <x:c r="I1664" s="1" t="n">
        <x:v>2.3076</x:v>
      </x:c>
      <x:c r="J1664" s="1" t="n">
        <x:v>-0.0004</x:v>
      </x:c>
      <x:c r="K1664" s="1" t="n">
        <x:v>2.6844</x:v>
      </x:c>
      <x:c r="L1664" s="1" t="n">
        <x:v>26.04</x:v>
      </x:c>
      <x:c r="M1664" s="1" t="n">
        <x:f>IFERROR(IF(COUNTIF('Core Analysis'!$B$2:$B$19,A1664)&gt;0,VLOOKUP(A1664,'Core Analysis'!$B$2:$D$19,2,FALSE),SQRT((POWER(L1664/'Assumptions'!$B$8,2)+POWER(('Assumptions'!$B$2-I1664)/('Assumptions'!$B$2-'Assumptions'!$B$3),2))/2)),"")</x:f>
        <x:v>0.25029641045799234</x:v>
      </x:c>
      <x:c r="N1664" s="1" t="n">
        <x:f>IFERROR(IF(COUNTIFS('Core Analysis'!$B$2:$B$19,A1664,'Core Analysis'!$D$2:$D$19,"&gt;0")&gt;0,VLOOKUP(A1664,'Core Analysis'!$B$2:$D$19,3,FALSE),POWER(('Assumptions'!$B$4*'Assumptions'!$B$5)/(E1664*POWER(M1664,'Assumptions'!$B$6)),1/'Assumptions'!$B$7)),"")</x:f>
        <x:v>0.31387813591233327</x:v>
      </x:c>
      <x:c r="O1664" s="9" t="n">
        <x:f>IFERROR('Assumptions'!$B$12*POWER(M1664,'Assumptions'!$B$13)/POWER(N1664,2),"")</x:f>
        <x:v>0.0031132723383963863</x:v>
      </x:c>
    </x:row>
    <x:row r="1665">
      <x:c r="A1665" s="8" t="n">
        <x:v>8631.5</x:v>
      </x:c>
      <x:c r="B1665" s="1" t="n">
        <x:v>33.3</x:v>
      </x:c>
      <x:c r="C1665" s="1" t="n">
        <x:v>8.7867</x:v>
      </x:c>
      <x:c r="D1665" s="1" t="n">
        <x:v>-100.4444</x:v>
      </x:c>
      <x:c r="E1665" s="1" t="n">
        <x:v>22.7293</x:v>
      </x:c>
      <x:c r="F1665" s="1" t="n">
        <x:v>26.2037</x:v>
      </x:c>
      <x:c r="G1665" s="1" t="n">
        <x:v>37.1467</x:v>
      </x:c>
      <x:c r="H1665" s="1" t="n">
        <x:v>88.4444</x:v>
      </x:c>
      <x:c r="I1665" s="1" t="n">
        <x:v>2.2984</x:v>
      </x:c>
      <x:c r="J1665" s="1" t="n">
        <x:v>-0.007</x:v>
      </x:c>
      <x:c r="K1665" s="1" t="n">
        <x:v>2.5733</x:v>
      </x:c>
      <x:c r="L1665" s="1" t="n">
        <x:v>25.08</x:v>
      </x:c>
      <x:c r="M1665" s="1" t="n">
        <x:f>IFERROR(IF(COUNTIF('Core Analysis'!$B$2:$B$19,A1665)&gt;0,VLOOKUP(A1665,'Core Analysis'!$B$2:$D$19,2,FALSE),SQRT((POWER(L1665/'Assumptions'!$B$8,2)+POWER(('Assumptions'!$B$2-I1665)/('Assumptions'!$B$2-'Assumptions'!$B$3),2))/2)),"")</x:f>
        <x:v>0.2479744243515933</x:v>
      </x:c>
      <x:c r="N1665" s="1" t="n">
        <x:f>IFERROR(IF(COUNTIFS('Core Analysis'!$B$2:$B$19,A1665,'Core Analysis'!$D$2:$D$19,"&gt;0")&gt;0,VLOOKUP(A1665,'Core Analysis'!$B$2:$D$19,3,FALSE),POWER(('Assumptions'!$B$4*'Assumptions'!$B$5)/(E1665*POWER(M1665,'Assumptions'!$B$6)),1/'Assumptions'!$B$7)),"")</x:f>
        <x:v>0.3164929910010045</x:v>
      </x:c>
      <x:c r="O1665" s="9" t="n">
        <x:f>IFERROR('Assumptions'!$B$12*POWER(M1665,'Assumptions'!$B$13)/POWER(N1665,2),"")</x:f>
        <x:v>0.0029390098014629423</x:v>
      </x:c>
    </x:row>
    <x:row r="1666">
      <x:c r="A1666" s="8" t="n">
        <x:v>8632</x:v>
      </x:c>
      <x:c r="B1666" s="1" t="n">
        <x:v>34.3</x:v>
      </x:c>
      <x:c r="C1666" s="1" t="n">
        <x:v>8.7867</x:v>
      </x:c>
      <x:c r="D1666" s="1" t="n">
        <x:v>-100.2222</x:v>
      </x:c>
      <x:c r="E1666" s="1" t="n">
        <x:v>22.706</x:v>
      </x:c>
      <x:c r="F1666" s="1" t="n">
        <x:v>26.6364</x:v>
      </x:c>
      <x:c r="G1666" s="1" t="n">
        <x:v>35.9501</x:v>
      </x:c>
      <x:c r="H1666" s="1" t="n">
        <x:v>88.6444</x:v>
      </x:c>
      <x:c r="I1666" s="1" t="n">
        <x:v>2.2887</x:v>
      </x:c>
      <x:c r="J1666" s="1" t="n">
        <x:v>-0.0108</x:v>
      </x:c>
      <x:c r="K1666" s="1" t="n">
        <x:v>2.64</x:v>
      </x:c>
      <x:c r="L1666" s="1" t="n">
        <x:v>24.8533</x:v>
      </x:c>
      <x:c r="M1666" s="1" t="n">
        <x:f>IFERROR(IF(COUNTIF('Core Analysis'!$B$2:$B$19,A1666)&gt;0,VLOOKUP(A1666,'Core Analysis'!$B$2:$D$19,2,FALSE),SQRT((POWER(L1666/'Assumptions'!$B$8,2)+POWER(('Assumptions'!$B$2-I1666)/('Assumptions'!$B$2-'Assumptions'!$B$3),2))/2)),"")</x:f>
        <x:v>0.24964688093432744</x:v>
      </x:c>
      <x:c r="N1666" s="1" t="n">
        <x:f>IFERROR(IF(COUNTIFS('Core Analysis'!$B$2:$B$19,A1666,'Core Analysis'!$D$2:$D$19,"&gt;0")&gt;0,VLOOKUP(A1666,'Core Analysis'!$B$2:$D$19,3,FALSE),POWER(('Assumptions'!$B$4*'Assumptions'!$B$5)/(E1666*POWER(M1666,'Assumptions'!$B$6)),1/'Assumptions'!$B$7)),"")</x:f>
        <x:v>0.3145339700836407</x:v>
      </x:c>
      <x:c r="O1666" s="9" t="n">
        <x:f>IFERROR('Assumptions'!$B$12*POWER(M1666,'Assumptions'!$B$13)/POWER(N1666,2),"")</x:f>
        <x:v>0.0030650589402438405</x:v>
      </x:c>
    </x:row>
    <x:row r="1667">
      <x:c r="A1667" s="8" t="n">
        <x:v>8632.5</x:v>
      </x:c>
      <x:c r="B1667" s="1" t="n">
        <x:v>34.6</x:v>
      </x:c>
      <x:c r="C1667" s="1" t="n">
        <x:v>8.7978</x:v>
      </x:c>
      <x:c r="D1667" s="1" t="n">
        <x:v>-100.0667</x:v>
      </x:c>
      <x:c r="E1667" s="1" t="n">
        <x:v>22.1327</x:v>
      </x:c>
      <x:c r="F1667" s="1" t="n">
        <x:v>26.9104</x:v>
      </x:c>
      <x:c r="G1667" s="1" t="n">
        <x:v>35.8396</x:v>
      </x:c>
      <x:c r="H1667" s="1" t="n">
        <x:v>88.8667</x:v>
      </x:c>
      <x:c r="I1667" s="1" t="n">
        <x:v>2.2904</x:v>
      </x:c>
      <x:c r="J1667" s="1" t="n">
        <x:v>-0.0108</x:v>
      </x:c>
      <x:c r="K1667" s="1" t="n">
        <x:v>2.5467</x:v>
      </x:c>
      <x:c r="L1667" s="1" t="n">
        <x:v>24.6667</x:v>
      </x:c>
      <x:c r="M1667" s="1" t="n">
        <x:f>IFERROR(IF(COUNTIF('Core Analysis'!$B$2:$B$19,A1667)&gt;0,VLOOKUP(A1667,'Core Analysis'!$B$2:$D$19,2,FALSE),SQRT((POWER(L1667/'Assumptions'!$B$8,2)+POWER(('Assumptions'!$B$2-I1667)/('Assumptions'!$B$2-'Assumptions'!$B$3),2))/2)),"")</x:f>
        <x:v>0.24822206177384884</x:v>
      </x:c>
      <x:c r="N1667" s="1" t="n">
        <x:f>IFERROR(IF(COUNTIFS('Core Analysis'!$B$2:$B$19,A1667,'Core Analysis'!$D$2:$D$19,"&gt;0")&gt;0,VLOOKUP(A1667,'Core Analysis'!$B$2:$D$19,3,FALSE),POWER(('Assumptions'!$B$4*'Assumptions'!$B$5)/(E1667*POWER(M1667,'Assumptions'!$B$6)),1/'Assumptions'!$B$7)),"")</x:f>
        <x:v>0.32041027930416005</x:v>
      </x:c>
      <x:c r="O1667" s="9" t="n">
        <x:f>IFERROR('Assumptions'!$B$12*POWER(M1667,'Assumptions'!$B$13)/POWER(N1667,2),"")</x:f>
        <x:v>0.0028802069446493</x:v>
      </x:c>
    </x:row>
    <x:row r="1668">
      <x:c r="A1668" s="8" t="n">
        <x:v>8633</x:v>
      </x:c>
      <x:c r="B1668" s="1" t="n">
        <x:v>36.8</x:v>
      </x:c>
      <x:c r="C1668" s="1" t="n">
        <x:v>8.7956</x:v>
      </x:c>
      <x:c r="D1668" s="1" t="n">
        <x:v>-99.6</x:v>
      </x:c>
      <x:c r="E1668" s="1" t="n">
        <x:v>21.3541</x:v>
      </x:c>
      <x:c r="F1668" s="1" t="n">
        <x:v>27.3546</x:v>
      </x:c>
      <x:c r="G1668" s="1" t="n">
        <x:v>36.6558</x:v>
      </x:c>
      <x:c r="H1668" s="1" t="n">
        <x:v>88.2889</x:v>
      </x:c>
      <x:c r="I1668" s="1" t="n">
        <x:v>2.2947</x:v>
      </x:c>
      <x:c r="J1668" s="1" t="n">
        <x:v>-0.007</x:v>
      </x:c>
      <x:c r="K1668" s="1" t="n">
        <x:v>2.64</x:v>
      </x:c>
      <x:c r="L1668" s="1" t="n">
        <x:v>24.52</x:v>
      </x:c>
      <x:c r="M1668" s="1" t="n">
        <x:f>IFERROR(IF(COUNTIF('Core Analysis'!$B$2:$B$19,A1668)&gt;0,VLOOKUP(A1668,'Core Analysis'!$B$2:$D$19,2,FALSE),SQRT((POWER(L1668/'Assumptions'!$B$8,2)+POWER(('Assumptions'!$B$2-I1668)/('Assumptions'!$B$2-'Assumptions'!$B$3),2))/2)),"")</x:f>
        <x:v>0.24623589076759148</x:v>
      </x:c>
      <x:c r="N1668" s="1" t="n">
        <x:f>IFERROR(IF(COUNTIFS('Core Analysis'!$B$2:$B$19,A1668,'Core Analysis'!$D$2:$D$19,"&gt;0")&gt;0,VLOOKUP(A1668,'Core Analysis'!$B$2:$D$19,3,FALSE),POWER(('Assumptions'!$B$4*'Assumptions'!$B$5)/(E1668*POWER(M1668,'Assumptions'!$B$6)),1/'Assumptions'!$B$7)),"")</x:f>
        <x:v>0.3288304500016699</x:v>
      </x:c>
      <x:c r="O1668" s="9" t="n">
        <x:f>IFERROR('Assumptions'!$B$12*POWER(M1668,'Assumptions'!$B$13)/POWER(N1668,2),"")</x:f>
        <x:v>0.002639616391521825</x:v>
      </x:c>
    </x:row>
    <x:row r="1669">
      <x:c r="A1669" s="8" t="n">
        <x:v>8633.5</x:v>
      </x:c>
      <x:c r="B1669" s="1" t="n">
        <x:v>37.5</x:v>
      </x:c>
      <x:c r="C1669" s="1" t="n">
        <x:v>8.7822</x:v>
      </x:c>
      <x:c r="D1669" s="1" t="n">
        <x:v>-98.8889</x:v>
      </x:c>
      <x:c r="E1669" s="1" t="n">
        <x:v>20.6237</x:v>
      </x:c>
      <x:c r="F1669" s="1" t="n">
        <x:v>27.1038</x:v>
      </x:c>
      <x:c r="G1669" s="1" t="n">
        <x:v>37.0328</x:v>
      </x:c>
      <x:c r="H1669" s="1" t="n">
        <x:v>87.6222</x:v>
      </x:c>
      <x:c r="I1669" s="1" t="n">
        <x:v>2.3042</x:v>
      </x:c>
      <x:c r="J1669" s="1" t="n">
        <x:v>-0.0052</x:v>
      </x:c>
      <x:c r="K1669" s="1" t="n">
        <x:v>2.6089</x:v>
      </x:c>
      <x:c r="L1669" s="1" t="n">
        <x:v>24.5733</x:v>
      </x:c>
      <x:c r="M1669" s="1" t="n">
        <x:f>IFERROR(IF(COUNTIF('Core Analysis'!$B$2:$B$19,A1669)&gt;0,VLOOKUP(A1669,'Core Analysis'!$B$2:$D$19,2,FALSE),SQRT((POWER(L1669/'Assumptions'!$B$8,2)+POWER(('Assumptions'!$B$2-I1669)/('Assumptions'!$B$2-'Assumptions'!$B$3),2))/2)),"")</x:f>
        <x:v>0.24374675256943476</x:v>
      </x:c>
      <x:c r="N1669" s="1" t="n">
        <x:f>IFERROR(IF(COUNTIFS('Core Analysis'!$B$2:$B$19,A1669,'Core Analysis'!$D$2:$D$19,"&gt;0")&gt;0,VLOOKUP(A1669,'Core Analysis'!$B$2:$D$19,3,FALSE),POWER(('Assumptions'!$B$4*'Assumptions'!$B$5)/(E1669*POWER(M1669,'Assumptions'!$B$6)),1/'Assumptions'!$B$7)),"")</x:f>
        <x:v>0.3380196036667189</x:v>
      </x:c>
      <x:c r="O1669" s="9" t="n">
        <x:f>IFERROR('Assumptions'!$B$12*POWER(M1669,'Assumptions'!$B$13)/POWER(N1669,2),"")</x:f>
        <x:v>0.0023888342688559083</x:v>
      </x:c>
    </x:row>
    <x:row r="1670">
      <x:c r="A1670" s="8" t="n">
        <x:v>8634</x:v>
      </x:c>
      <x:c r="B1670" s="1" t="n">
        <x:v>39.4667</x:v>
      </x:c>
      <x:c r="C1670" s="1" t="n">
        <x:v>8.7556</x:v>
      </x:c>
      <x:c r="D1670" s="1" t="n">
        <x:v>-98.0444</x:v>
      </x:c>
      <x:c r="E1670" s="1" t="n">
        <x:v>20.1027</x:v>
      </x:c>
      <x:c r="F1670" s="1" t="n">
        <x:v>27.4389</x:v>
      </x:c>
      <x:c r="G1670" s="1" t="n">
        <x:v>37.2608</x:v>
      </x:c>
      <x:c r="H1670" s="1" t="n">
        <x:v>86.6222</x:v>
      </x:c>
      <x:c r="I1670" s="1" t="n">
        <x:v>2.3162</x:v>
      </x:c>
      <x:c r="J1670" s="1" t="n">
        <x:v>-0.0036</x:v>
      </x:c>
      <x:c r="K1670" s="1" t="n">
        <x:v>2.8267</x:v>
      </x:c>
      <x:c r="L1670" s="1" t="n">
        <x:v>24.28</x:v>
      </x:c>
      <x:c r="M1670" s="1" t="n">
        <x:f>IFERROR(IF(COUNTIF('Core Analysis'!$B$2:$B$19,A1670)&gt;0,VLOOKUP(A1670,'Core Analysis'!$B$2:$D$19,2,FALSE),SQRT((POWER(L1670/'Assumptions'!$B$8,2)+POWER(('Assumptions'!$B$2-I1670)/('Assumptions'!$B$2-'Assumptions'!$B$3),2))/2)),"")</x:f>
        <x:v>0.23881749491788384</x:v>
      </x:c>
      <x:c r="N1670" s="1" t="n">
        <x:f>IFERROR(IF(COUNTIFS('Core Analysis'!$B$2:$B$19,A1670,'Core Analysis'!$D$2:$D$19,"&gt;0")&gt;0,VLOOKUP(A1670,'Core Analysis'!$B$2:$D$19,3,FALSE),POWER(('Assumptions'!$B$4*'Assumptions'!$B$5)/(E1670*POWER(M1670,'Assumptions'!$B$6)),1/'Assumptions'!$B$7)),"")</x:f>
        <x:v>0.3494384445849605</x:v>
      </x:c>
      <x:c r="O1670" s="9" t="n">
        <x:f>IFERROR('Assumptions'!$B$12*POWER(M1670,'Assumptions'!$B$13)/POWER(N1670,2),"")</x:f>
        <x:v>0.0020430949511512785</x:v>
      </x:c>
    </x:row>
    <x:row r="1671">
      <x:c r="A1671" s="8" t="n">
        <x:v>8634.5</x:v>
      </x:c>
      <x:c r="B1671" s="1" t="n">
        <x:v>41.9</x:v>
      </x:c>
      <x:c r="C1671" s="1" t="n">
        <x:v>8.74</x:v>
      </x:c>
      <x:c r="D1671" s="1" t="n">
        <x:v>-96.3333</x:v>
      </x:c>
      <x:c r="E1671" s="1" t="n">
        <x:v>20</x:v>
      </x:c>
      <x:c r="F1671" s="1" t="n">
        <x:v>24.2952</x:v>
      </x:c>
      <x:c r="G1671" s="1" t="n">
        <x:v>37.2227</x:v>
      </x:c>
      <x:c r="H1671" s="1" t="n">
        <x:v>84.9333</x:v>
      </x:c>
      <x:c r="I1671" s="1" t="n">
        <x:v>2.3607</x:v>
      </x:c>
      <x:c r="J1671" s="1" t="n">
        <x:v>0.0006</x:v>
      </x:c>
      <x:c r="K1671" s="1" t="n">
        <x:v>3.0756</x:v>
      </x:c>
      <x:c r="L1671" s="1" t="n">
        <x:v>25.0533</x:v>
      </x:c>
      <x:c r="M1671" s="1" t="n">
        <x:f>IFERROR(IF(COUNTIF('Core Analysis'!$B$2:$B$19,A1671)&gt;0,VLOOKUP(A1671,'Core Analysis'!$B$2:$D$19,2,FALSE),SQRT((POWER(L1671/'Assumptions'!$B$8,2)+POWER(('Assumptions'!$B$2-I1671)/('Assumptions'!$B$2-'Assumptions'!$B$3),2))/2)),"")</x:f>
        <x:v>0.23065564252237514</x:v>
      </x:c>
      <x:c r="N1671" s="1" t="n">
        <x:f>IFERROR(IF(COUNTIFS('Core Analysis'!$B$2:$B$19,A1671,'Core Analysis'!$D$2:$D$19,"&gt;0")&gt;0,VLOOKUP(A1671,'Core Analysis'!$B$2:$D$19,3,FALSE),POWER(('Assumptions'!$B$4*'Assumptions'!$B$5)/(E1671*POWER(M1671,'Assumptions'!$B$6)),1/'Assumptions'!$B$7)),"")</x:f>
        <x:v>0.3627312201794127</x:v>
      </x:c>
      <x:c r="O1671" s="9" t="n">
        <x:f>IFERROR('Assumptions'!$B$12*POWER(M1671,'Assumptions'!$B$13)/POWER(N1671,2),"")</x:f>
        <x:v>0.001627087845559993</x:v>
      </x:c>
    </x:row>
    <x:row r="1672">
      <x:c r="A1672" s="8" t="n">
        <x:v>8635</x:v>
      </x:c>
      <x:c r="B1672" s="1" t="n">
        <x:v>41.1</x:v>
      </x:c>
      <x:c r="C1672" s="1" t="n">
        <x:v>8.7733</x:v>
      </x:c>
      <x:c r="D1672" s="1" t="n">
        <x:v>-94.6</x:v>
      </x:c>
      <x:c r="E1672" s="1" t="n">
        <x:v>20.2264</x:v>
      </x:c>
      <x:c r="F1672" s="1" t="n">
        <x:v>19.5215</x:v>
      </x:c>
      <x:c r="G1672" s="1" t="n">
        <x:v>35.448</x:v>
      </x:c>
      <x:c r="H1672" s="1" t="n">
        <x:v>85.4</x:v>
      </x:c>
      <x:c r="I1672" s="1" t="n">
        <x:v>2.4067</x:v>
      </x:c>
      <x:c r="J1672" s="1" t="n">
        <x:v>0.005</x:v>
      </x:c>
      <x:c r="K1672" s="1" t="n">
        <x:v>3.3067</x:v>
      </x:c>
      <x:c r="L1672" s="1" t="n">
        <x:v>26.32</x:v>
      </x:c>
      <x:c r="M1672" s="1" t="n">
        <x:f>IFERROR(IF(COUNTIF('Core Analysis'!$B$2:$B$19,A1672)&gt;0,VLOOKUP(A1672,'Core Analysis'!$B$2:$D$19,2,FALSE),SQRT((POWER(L1672/'Assumptions'!$B$8,2)+POWER(('Assumptions'!$B$2-I1672)/('Assumptions'!$B$2-'Assumptions'!$B$3),2))/2)),"")</x:f>
        <x:v>0.22633303570844815</x:v>
      </x:c>
      <x:c r="N1672" s="1" t="n">
        <x:f>IFERROR(IF(COUNTIFS('Core Analysis'!$B$2:$B$19,A1672,'Core Analysis'!$D$2:$D$19,"&gt;0")&gt;0,VLOOKUP(A1672,'Core Analysis'!$B$2:$D$19,3,FALSE),POWER(('Assumptions'!$B$4*'Assumptions'!$B$5)/(E1672*POWER(M1672,'Assumptions'!$B$6)),1/'Assumptions'!$B$7)),"")</x:f>
        <x:v>0.3675841474030743</x:v>
      </x:c>
      <x:c r="O1672" s="9" t="n">
        <x:f>IFERROR('Assumptions'!$B$12*POWER(M1672,'Assumptions'!$B$13)/POWER(N1672,2),"")</x:f>
        <x:v>0.0014578617266852018</x:v>
      </x:c>
    </x:row>
    <x:row r="1673">
      <x:c r="A1673" s="8" t="n">
        <x:v>8635.5</x:v>
      </x:c>
      <x:c r="B1673" s="1" t="n">
        <x:v>40.9667</x:v>
      </x:c>
      <x:c r="C1673" s="1" t="n">
        <x:v>8.72</x:v>
      </x:c>
      <x:c r="D1673" s="1" t="n">
        <x:v>-94.8889</x:v>
      </x:c>
      <x:c r="E1673" s="1" t="n">
        <x:v>20.4764</x:v>
      </x:c>
      <x:c r="F1673" s="1" t="n">
        <x:v>14.4</x:v>
      </x:c>
      <x:c r="G1673" s="1" t="n">
        <x:v>24.7802</x:v>
      </x:c>
      <x:c r="H1673" s="1" t="n">
        <x:v>86.0444</x:v>
      </x:c>
      <x:c r="I1673" s="1" t="n">
        <x:v>2.4156</x:v>
      </x:c>
      <x:c r="J1673" s="1" t="n">
        <x:v>0.0031</x:v>
      </x:c>
      <x:c r="K1673" s="1" t="n">
        <x:v>3.0444</x:v>
      </x:c>
      <x:c r="L1673" s="1" t="n">
        <x:v>27.96</x:v>
      </x:c>
      <x:c r="M1673" s="1" t="n">
        <x:f>IFERROR(IF(COUNTIF('Core Analysis'!$B$2:$B$19,A1673)&gt;0,VLOOKUP(A1673,'Core Analysis'!$B$2:$D$19,2,FALSE),SQRT((POWER(L1673/'Assumptions'!$B$8,2)+POWER(('Assumptions'!$B$2-I1673)/('Assumptions'!$B$2-'Assumptions'!$B$3),2))/2)),"")</x:f>
        <x:v>0.2339838968633241</x:v>
      </x:c>
      <x:c r="N1673" s="1" t="n">
        <x:f>IFERROR(IF(COUNTIFS('Core Analysis'!$B$2:$B$19,A1673,'Core Analysis'!$D$2:$D$19,"&gt;0")&gt;0,VLOOKUP(A1673,'Core Analysis'!$B$2:$D$19,3,FALSE),POWER(('Assumptions'!$B$4*'Assumptions'!$B$5)/(E1673*POWER(M1673,'Assumptions'!$B$6)),1/'Assumptions'!$B$7)),"")</x:f>
        <x:v>0.35338755064089017</x:v>
      </x:c>
      <x:c r="O1673" s="9" t="n">
        <x:f>IFERROR('Assumptions'!$B$12*POWER(M1673,'Assumptions'!$B$13)/POWER(N1673,2),"")</x:f>
        <x:v>0.0018258062230832929</x:v>
      </x:c>
    </x:row>
    <x:row r="1674">
      <x:c r="A1674" s="8" t="n">
        <x:v>8636</x:v>
      </x:c>
      <x:c r="B1674" s="1" t="n">
        <x:v>36.7667</x:v>
      </x:c>
      <x:c r="C1674" s="1" t="n">
        <x:v>8.66</x:v>
      </x:c>
      <x:c r="D1674" s="1" t="n">
        <x:v>-95.2</x:v>
      </x:c>
      <x:c r="E1674" s="1" t="n">
        <x:v>20.8144</x:v>
      </x:c>
      <x:c r="F1674" s="1" t="n">
        <x:v>16.5194</x:v>
      </x:c>
      <x:c r="G1674" s="1" t="n">
        <x:v>21.4665</x:v>
      </x:c>
      <x:c r="H1674" s="1" t="n">
        <x:v>87.1111</x:v>
      </x:c>
      <x:c r="I1674" s="1" t="n">
        <x:v>2.3576</x:v>
      </x:c>
      <x:c r="J1674" s="1" t="n">
        <x:v>-0.0027</x:v>
      </x:c>
      <x:c r="K1674" s="1" t="n">
        <x:v>2.7378</x:v>
      </x:c>
      <x:c r="L1674" s="1" t="n">
        <x:v>27.4133</x:v>
      </x:c>
      <x:c r="M1674" s="1" t="n">
        <x:f>IFERROR(IF(COUNTIF('Core Analysis'!$B$2:$B$19,A1674)&gt;0,VLOOKUP(A1674,'Core Analysis'!$B$2:$D$19,2,FALSE),SQRT((POWER(L1674/'Assumptions'!$B$8,2)+POWER(('Assumptions'!$B$2-I1674)/('Assumptions'!$B$2-'Assumptions'!$B$3),2))/2)),"")</x:f>
        <x:v>0.24448150410042102</x:v>
      </x:c>
      <x:c r="N1674" s="1" t="n">
        <x:f>IFERROR(IF(COUNTIFS('Core Analysis'!$B$2:$B$19,A1674,'Core Analysis'!$D$2:$D$19,"&gt;0")&gt;0,VLOOKUP(A1674,'Core Analysis'!$B$2:$D$19,3,FALSE),POWER(('Assumptions'!$B$4*'Assumptions'!$B$5)/(E1674*POWER(M1674,'Assumptions'!$B$6)),1/'Assumptions'!$B$7)),"")</x:f>
        <x:v>0.33545638371917047</x:v>
      </x:c>
      <x:c r="O1674" s="9" t="n">
        <x:f>IFERROR('Assumptions'!$B$12*POWER(M1674,'Assumptions'!$B$13)/POWER(N1674,2),"")</x:f>
        <x:v>0.002457815196908633</x:v>
      </x:c>
    </x:row>
    <x:row r="1675">
      <x:c r="A1675" s="8" t="n">
        <x:v>8636.5</x:v>
      </x:c>
      <x:c r="B1675" s="1" t="n">
        <x:v>35.3667</x:v>
      </x:c>
      <x:c r="C1675" s="1" t="n">
        <x:v>8.6889</x:v>
      </x:c>
      <x:c r="D1675" s="1" t="n">
        <x:v>-96.8667</x:v>
      </x:c>
      <x:c r="E1675" s="1" t="n">
        <x:v>20.3927</x:v>
      </x:c>
      <x:c r="F1675" s="1" t="n">
        <x:v>20.9822</x:v>
      </x:c>
      <x:c r="G1675" s="1" t="n">
        <x:v>40.8975</x:v>
      </x:c>
      <x:c r="H1675" s="1" t="n">
        <x:v>89.2667</x:v>
      </x:c>
      <x:c r="I1675" s="1" t="n">
        <x:v>2.3049</x:v>
      </x:c>
      <x:c r="J1675" s="1" t="n">
        <x:v>-0.0072</x:v>
      </x:c>
      <x:c r="K1675" s="1" t="n">
        <x:v>2.56</x:v>
      </x:c>
      <x:c r="L1675" s="1" t="n">
        <x:v>25.8</x:v>
      </x:c>
      <x:c r="M1675" s="1" t="n">
        <x:f>IFERROR(IF(COUNTIF('Core Analysis'!$B$2:$B$19,A1675)&gt;0,VLOOKUP(A1675,'Core Analysis'!$B$2:$D$19,2,FALSE),SQRT((POWER(L1675/'Assumptions'!$B$8,2)+POWER(('Assumptions'!$B$2-I1675)/('Assumptions'!$B$2-'Assumptions'!$B$3),2))/2)),"")</x:f>
        <x:v>0.24980757453871827</x:v>
      </x:c>
      <x:c r="N1675" s="1" t="n">
        <x:f>IFERROR(IF(COUNTIFS('Core Analysis'!$B$2:$B$19,A1675,'Core Analysis'!$D$2:$D$19,"&gt;0")&gt;0,VLOOKUP(A1675,'Core Analysis'!$B$2:$D$19,3,FALSE),POWER(('Assumptions'!$B$4*'Assumptions'!$B$5)/(E1675*POWER(M1675,'Assumptions'!$B$6)),1/'Assumptions'!$B$7)),"")</x:f>
        <x:v>0.33168134815256195</x:v>
      </x:c>
      <x:c r="O1675" s="9" t="n">
        <x:f>IFERROR('Assumptions'!$B$12*POWER(M1675,'Assumptions'!$B$13)/POWER(N1675,2),"")</x:f>
        <x:v>0.002764149066856828</x:v>
      </x:c>
    </x:row>
    <x:row r="1676">
      <x:c r="A1676" s="8" t="n">
        <x:v>8637</x:v>
      </x:c>
      <x:c r="B1676" s="1" t="n">
        <x:v>30.2667</x:v>
      </x:c>
      <x:c r="C1676" s="1" t="n">
        <x:v>8.6889</x:v>
      </x:c>
      <x:c r="D1676" s="1" t="n">
        <x:v>-98.3778</x:v>
      </x:c>
      <x:c r="E1676" s="1" t="n">
        <x:v>20.4555</x:v>
      </x:c>
      <x:c r="F1676" s="1" t="n">
        <x:v>27.5022</x:v>
      </x:c>
      <x:c r="G1676" s="1" t="n">
        <x:v>38.9385</x:v>
      </x:c>
      <x:c r="H1676" s="1" t="n">
        <x:v>89.7111</x:v>
      </x:c>
      <x:c r="I1676" s="1" t="n">
        <x:v>2.2793</x:v>
      </x:c>
      <x:c r="J1676" s="1" t="n">
        <x:v>-0.0083</x:v>
      </x:c>
      <x:c r="K1676" s="1" t="n">
        <x:v>2.5467</x:v>
      </x:c>
      <x:c r="L1676" s="1" t="n">
        <x:v>24.7867</x:v>
      </x:c>
      <x:c r="M1676" s="1" t="n">
        <x:f>IFERROR(IF(COUNTIF('Core Analysis'!$B$2:$B$19,A1676)&gt;0,VLOOKUP(A1676,'Core Analysis'!$B$2:$D$19,2,FALSE),SQRT((POWER(L1676/'Assumptions'!$B$8,2)+POWER(('Assumptions'!$B$2-I1676)/('Assumptions'!$B$2-'Assumptions'!$B$3),2))/2)),"")</x:f>
        <x:v>0.25207857383982224</x:v>
      </x:c>
      <x:c r="N1676" s="1" t="n">
        <x:f>IFERROR(IF(COUNTIFS('Core Analysis'!$B$2:$B$19,A1676,'Core Analysis'!$D$2:$D$19,"&gt;0")&gt;0,VLOOKUP(A1676,'Core Analysis'!$B$2:$D$19,3,FALSE),POWER(('Assumptions'!$B$4*'Assumptions'!$B$5)/(E1676*POWER(M1676,'Assumptions'!$B$6)),1/'Assumptions'!$B$7)),"")</x:f>
        <x:v>0.32818825516836825</x:v>
      </x:c>
      <x:c r="O1676" s="9" t="n">
        <x:f>IFERROR('Assumptions'!$B$12*POWER(M1676,'Assumptions'!$B$13)/POWER(N1676,2),"")</x:f>
        <x:v>0.002937994267910011</x:v>
      </x:c>
    </x:row>
    <x:row r="1677">
      <x:c r="A1677" s="8" t="n">
        <x:v>8637.5</x:v>
      </x:c>
      <x:c r="B1677" s="1" t="n">
        <x:v>29.1</x:v>
      </x:c>
      <x:c r="C1677" s="1" t="n">
        <x:v>8.6867</x:v>
      </x:c>
      <x:c r="D1677" s="1" t="n">
        <x:v>-99.7556</x:v>
      </x:c>
      <x:c r="E1677" s="1" t="n">
        <x:v>21.0072</x:v>
      </x:c>
      <x:c r="F1677" s="1" t="n">
        <x:v>27.8917</x:v>
      </x:c>
      <x:c r="G1677" s="1" t="n">
        <x:v>37.5677</x:v>
      </x:c>
      <x:c r="H1677" s="1" t="n">
        <x:v>89.7333</x:v>
      </x:c>
      <x:c r="I1677" s="1" t="n">
        <x:v>2.284</x:v>
      </x:c>
      <x:c r="J1677" s="1" t="n">
        <x:v>-0.0077</x:v>
      </x:c>
      <x:c r="K1677" s="1" t="n">
        <x:v>2.5867</x:v>
      </x:c>
      <x:c r="L1677" s="1" t="n">
        <x:v>24.08</x:v>
      </x:c>
      <x:c r="M1677" s="1" t="n">
        <x:f>IFERROR(IF(COUNTIF('Core Analysis'!$B$2:$B$19,A1677)&gt;0,VLOOKUP(A1677,'Core Analysis'!$B$2:$D$19,2,FALSE),SQRT((POWER(L1677/'Assumptions'!$B$8,2)+POWER(('Assumptions'!$B$2-I1677)/('Assumptions'!$B$2-'Assumptions'!$B$3),2))/2)),"")</x:f>
        <x:v>0.24722560019784673</x:v>
      </x:c>
      <x:c r="N1677" s="1" t="n">
        <x:f>IFERROR(IF(COUNTIFS('Core Analysis'!$B$2:$B$19,A1677,'Core Analysis'!$D$2:$D$19,"&gt;0")&gt;0,VLOOKUP(A1677,'Core Analysis'!$B$2:$D$19,3,FALSE),POWER(('Assumptions'!$B$4*'Assumptions'!$B$5)/(E1677*POWER(M1677,'Assumptions'!$B$6)),1/'Assumptions'!$B$7)),"")</x:f>
        <x:v>0.33020716520222787</x:v>
      </x:c>
      <x:c r="O1677" s="9" t="n">
        <x:f>IFERROR('Assumptions'!$B$12*POWER(M1677,'Assumptions'!$B$13)/POWER(N1677,2),"")</x:f>
        <x:v>0.002664262783954314</x:v>
      </x:c>
    </x:row>
    <x:row r="1678">
      <x:c r="A1678" s="8" t="n">
        <x:v>8638</x:v>
      </x:c>
      <x:c r="B1678" s="1" t="n">
        <x:v>30.8</x:v>
      </x:c>
      <x:c r="C1678" s="1" t="n">
        <x:v>8.6867</x:v>
      </x:c>
      <x:c r="D1678" s="1" t="n">
        <x:v>-99.8222</x:v>
      </x:c>
      <x:c r="E1678" s="1" t="n">
        <x:v>21.9075</x:v>
      </x:c>
      <x:c r="F1678" s="1" t="n">
        <x:v>27.2429</x:v>
      </x:c>
      <x:c r="G1678" s="1" t="n">
        <x:v>36.1712</x:v>
      </x:c>
      <x:c r="H1678" s="1" t="n">
        <x:v>89.7333</x:v>
      </x:c>
      <x:c r="I1678" s="1" t="n">
        <x:v>2.2807</x:v>
      </x:c>
      <x:c r="J1678" s="1" t="n">
        <x:v>-0.0083</x:v>
      </x:c>
      <x:c r="K1678" s="1" t="n">
        <x:v>2.5467</x:v>
      </x:c>
      <x:c r="L1678" s="1" t="n">
        <x:v>24.72</x:v>
      </x:c>
      <x:c r="M1678" s="1" t="n">
        <x:f>IFERROR(IF(COUNTIF('Core Analysis'!$B$2:$B$19,A1678)&gt;0,VLOOKUP(A1678,'Core Analysis'!$B$2:$D$19,2,FALSE),SQRT((POWER(L1678/'Assumptions'!$B$8,2)+POWER(('Assumptions'!$B$2-I1678)/('Assumptions'!$B$2-'Assumptions'!$B$3),2))/2)),"")</x:f>
        <x:v>0.2513369886920797</x:v>
      </x:c>
      <x:c r="N1678" s="1" t="n">
        <x:f>IFERROR(IF(COUNTIFS('Core Analysis'!$B$2:$B$19,A1678,'Core Analysis'!$D$2:$D$19,"&gt;0")&gt;0,VLOOKUP(A1678,'Core Analysis'!$B$2:$D$19,3,FALSE),POWER(('Assumptions'!$B$4*'Assumptions'!$B$5)/(E1678*POWER(M1678,'Assumptions'!$B$6)),1/'Assumptions'!$B$7)),"")</x:f>
        <x:v>0.3180615713711621</x:v>
      </x:c>
      <x:c r="O1678" s="9" t="n">
        <x:f>IFERROR('Assumptions'!$B$12*POWER(M1678,'Assumptions'!$B$13)/POWER(N1678,2),"")</x:f>
        <x:v>0.003087768273625535</x:v>
      </x:c>
    </x:row>
    <x:row r="1679">
      <x:c r="A1679" s="8" t="n">
        <x:v>8638.5</x:v>
      </x:c>
      <x:c r="B1679" s="1" t="n">
        <x:v>34.9</x:v>
      </x:c>
      <x:c r="C1679" s="1" t="n">
        <x:v>8.6911</x:v>
      </x:c>
      <x:c r="D1679" s="1" t="n">
        <x:v>-100.1111</x:v>
      </x:c>
      <x:c r="E1679" s="1" t="n">
        <x:v>22.1778</x:v>
      </x:c>
      <x:c r="F1679" s="1" t="n">
        <x:v>27.1316</x:v>
      </x:c>
      <x:c r="G1679" s="1" t="n">
        <x:v>36.8816</x:v>
      </x:c>
      <x:c r="H1679" s="1" t="n">
        <x:v>89.6889</x:v>
      </x:c>
      <x:c r="I1679" s="1" t="n">
        <x:v>2.2842</x:v>
      </x:c>
      <x:c r="J1679" s="1" t="n">
        <x:v>-0.0074</x:v>
      </x:c>
      <x:c r="K1679" s="1" t="n">
        <x:v>2.6444</x:v>
      </x:c>
      <x:c r="L1679" s="1" t="n">
        <x:v>24.6533</x:v>
      </x:c>
      <x:c r="M1679" s="1" t="n">
        <x:f>IFERROR(IF(COUNTIF('Core Analysis'!$B$2:$B$19,A1679)&gt;0,VLOOKUP(A1679,'Core Analysis'!$B$2:$D$19,2,FALSE),SQRT((POWER(L1679/'Assumptions'!$B$8,2)+POWER(('Assumptions'!$B$2-I1679)/('Assumptions'!$B$2-'Assumptions'!$B$3),2))/2)),"")</x:f>
        <x:v>0.249975936453877</x:v>
      </x:c>
      <x:c r="N1679" s="1" t="n">
        <x:f>IFERROR(IF(COUNTIFS('Core Analysis'!$B$2:$B$19,A1679,'Core Analysis'!$D$2:$D$19,"&gt;0")&gt;0,VLOOKUP(A1679,'Core Analysis'!$B$2:$D$19,3,FALSE),POWER(('Assumptions'!$B$4*'Assumptions'!$B$5)/(E1679*POWER(M1679,'Assumptions'!$B$6)),1/'Assumptions'!$B$7)),"")</x:f>
        <x:v>0.31783855858430055</x:v>
      </x:c>
      <x:c r="O1679" s="9" t="n">
        <x:f>IFERROR('Assumptions'!$B$12*POWER(M1679,'Assumptions'!$B$13)/POWER(N1679,2),"")</x:f>
        <x:v>0.0030191023830642206</x:v>
      </x:c>
    </x:row>
    <x:row r="1680">
      <x:c r="A1680" s="8" t="n">
        <x:v>8639</x:v>
      </x:c>
      <x:c r="B1680" s="1" t="n">
        <x:v>36.2</x:v>
      </x:c>
      <x:c r="C1680" s="1" t="n">
        <x:v>8.6933</x:v>
      </x:c>
      <x:c r="D1680" s="1" t="n">
        <x:v>-100.6445</x:v>
      </x:c>
      <x:c r="E1680" s="1" t="n">
        <x:v>22.6365</x:v>
      </x:c>
      <x:c r="F1680" s="1" t="n">
        <x:v>26.7183</x:v>
      </x:c>
      <x:c r="G1680" s="1" t="n">
        <x:v>36.957</x:v>
      </x:c>
      <x:c r="H1680" s="1" t="n">
        <x:v>89.6667</x:v>
      </x:c>
      <x:c r="I1680" s="1" t="n">
        <x:v>2.2887</x:v>
      </x:c>
      <x:c r="J1680" s="1" t="n">
        <x:v>-0.0076</x:v>
      </x:c>
      <x:c r="K1680" s="1" t="n">
        <x:v>2.7333</x:v>
      </x:c>
      <x:c r="L1680" s="1" t="n">
        <x:v>25.68</x:v>
      </x:c>
      <x:c r="M1680" s="1" t="n">
        <x:f>IFERROR(IF(COUNTIF('Core Analysis'!$B$2:$B$19,A1680)&gt;0,VLOOKUP(A1680,'Core Analysis'!$B$2:$D$19,2,FALSE),SQRT((POWER(L1680/'Assumptions'!$B$8,2)+POWER(('Assumptions'!$B$2-I1680)/('Assumptions'!$B$2-'Assumptions'!$B$3),2))/2)),"")</x:f>
        <x:v>0.2537959005101112</x:v>
      </x:c>
      <x:c r="N1680" s="1" t="n">
        <x:f>IFERROR(IF(COUNTIFS('Core Analysis'!$B$2:$B$19,A1680,'Core Analysis'!$D$2:$D$19,"&gt;0")&gt;0,VLOOKUP(A1680,'Core Analysis'!$B$2:$D$19,3,FALSE),POWER(('Assumptions'!$B$4*'Assumptions'!$B$5)/(E1680*POWER(M1680,'Assumptions'!$B$6)),1/'Assumptions'!$B$7)),"")</x:f>
        <x:v>0.30986660648084435</x:v>
      </x:c>
      <x:c r="O1680" s="9" t="n">
        <x:f>IFERROR('Assumptions'!$B$12*POWER(M1680,'Assumptions'!$B$13)/POWER(N1680,2),"")</x:f>
        <x:v>0.0033956397484929666</x:v>
      </x:c>
    </x:row>
    <x:row r="1681">
      <x:c r="A1681" s="8" t="n">
        <x:v>8639.5</x:v>
      </x:c>
      <x:c r="B1681" s="1" t="n">
        <x:v>34.2</x:v>
      </x:c>
      <x:c r="C1681" s="1" t="n">
        <x:v>8.6933</x:v>
      </x:c>
      <x:c r="D1681" s="1" t="n">
        <x:v>-100.6222</x:v>
      </x:c>
      <x:c r="E1681" s="1" t="n">
        <x:v>22.6828</x:v>
      </x:c>
      <x:c r="F1681" s="1" t="n">
        <x:v>26.6364</x:v>
      </x:c>
      <x:c r="G1681" s="1" t="n">
        <x:v>36.6182</x:v>
      </x:c>
      <x:c r="H1681" s="1" t="n">
        <x:v>89.7556</x:v>
      </x:c>
      <x:c r="I1681" s="1" t="n">
        <x:v>2.2953</x:v>
      </x:c>
      <x:c r="J1681" s="1" t="n">
        <x:v>-0.0082</x:v>
      </x:c>
      <x:c r="K1681" s="1" t="n">
        <x:v>2.8178</x:v>
      </x:c>
      <x:c r="L1681" s="1" t="n">
        <x:v>24.44</x:v>
      </x:c>
      <x:c r="M1681" s="1" t="n">
        <x:f>IFERROR(IF(COUNTIF('Core Analysis'!$B$2:$B$19,A1681)&gt;0,VLOOKUP(A1681,'Core Analysis'!$B$2:$D$19,2,FALSE),SQRT((POWER(L1681/'Assumptions'!$B$8,2)+POWER(('Assumptions'!$B$2-I1681)/('Assumptions'!$B$2-'Assumptions'!$B$3),2))/2)),"")</x:f>
        <x:v>0.24566253003142058</x:v>
      </x:c>
      <x:c r="N1681" s="1" t="n">
        <x:f>IFERROR(IF(COUNTIFS('Core Analysis'!$B$2:$B$19,A1681,'Core Analysis'!$D$2:$D$19,"&gt;0")&gt;0,VLOOKUP(A1681,'Core Analysis'!$B$2:$D$19,3,FALSE),POWER(('Assumptions'!$B$4*'Assumptions'!$B$5)/(E1681*POWER(M1681,'Assumptions'!$B$6)),1/'Assumptions'!$B$7)),"")</x:f>
        <x:v>0.3197987529073099</x:v>
      </x:c>
      <x:c r="O1681" s="9" t="n">
        <x:f>IFERROR('Assumptions'!$B$12*POWER(M1681,'Assumptions'!$B$13)/POWER(N1681,2),"")</x:f>
        <x:v>0.0027623367787374432</x:v>
      </x:c>
    </x:row>
    <x:row r="1682">
      <x:c r="A1682" s="8" t="n">
        <x:v>8640</x:v>
      </x:c>
      <x:c r="B1682" s="1" t="n">
        <x:v>30.3333</x:v>
      </x:c>
      <x:c r="C1682" s="1" t="n">
        <x:v>8.6933</x:v>
      </x:c>
      <x:c r="D1682" s="1" t="n">
        <x:v>-100.6445</x:v>
      </x:c>
      <x:c r="E1682" s="1" t="n">
        <x:v>22.6828</x:v>
      </x:c>
      <x:c r="F1682" s="1" t="n">
        <x:v>26.4462</x:v>
      </x:c>
      <x:c r="G1682" s="1" t="n">
        <x:v>36.6182</x:v>
      </x:c>
      <x:c r="H1682" s="1" t="n">
        <x:v>89.2889</x:v>
      </x:c>
      <x:c r="I1682" s="1" t="n">
        <x:v>2.2864</x:v>
      </x:c>
      <x:c r="J1682" s="1" t="n">
        <x:v>-0.0107</x:v>
      </x:c>
      <x:c r="K1682" s="1" t="n">
        <x:v>2.5867</x:v>
      </x:c>
      <x:c r="L1682" s="1" t="n">
        <x:v>24.0133</x:v>
      </x:c>
      <x:c r="M1682" s="1" t="n">
        <x:f>IFERROR(IF(COUNTIF('Core Analysis'!$B$2:$B$19,A1682)&gt;0,VLOOKUP(A1682,'Core Analysis'!$B$2:$D$19,2,FALSE),SQRT((POWER(L1682/'Assumptions'!$B$8,2)+POWER(('Assumptions'!$B$2-I1682)/('Assumptions'!$B$2-'Assumptions'!$B$3),2))/2)),"")</x:f>
        <x:v>0.2461856515551388</x:v>
      </x:c>
      <x:c r="N1682" s="1" t="n">
        <x:f>IFERROR(IF(COUNTIFS('Core Analysis'!$B$2:$B$19,A1682,'Core Analysis'!$D$2:$D$19,"&gt;0")&gt;0,VLOOKUP(A1682,'Core Analysis'!$B$2:$D$19,3,FALSE),POWER(('Assumptions'!$B$4*'Assumptions'!$B$5)/(E1682*POWER(M1682,'Assumptions'!$B$6)),1/'Assumptions'!$B$7)),"")</x:f>
        <x:v>0.3191192104163188</x:v>
      </x:c>
      <x:c r="O1682" s="9" t="n">
        <x:f>IFERROR('Assumptions'!$B$12*POWER(M1682,'Assumptions'!$B$13)/POWER(N1682,2),"")</x:f>
        <x:v>0.002800200025070709</x:v>
      </x:c>
    </x:row>
    <x:row r="1683">
      <x:c r="A1683" s="8" t="n">
        <x:v>8640.5</x:v>
      </x:c>
      <x:c r="B1683" s="1" t="n">
        <x:v>27</x:v>
      </x:c>
      <x:c r="C1683" s="1" t="n">
        <x:v>8.6933</x:v>
      </x:c>
      <x:c r="D1683" s="1" t="n">
        <x:v>-101.0222</x:v>
      </x:c>
      <x:c r="E1683" s="1" t="n">
        <x:v>22.2005</x:v>
      </x:c>
      <x:c r="F1683" s="1" t="n">
        <x:v>26.5004</x:v>
      </x:c>
      <x:c r="G1683" s="1" t="n">
        <x:v>36.9192</x:v>
      </x:c>
      <x:c r="H1683" s="1" t="n">
        <x:v>89.3778</x:v>
      </x:c>
      <x:c r="I1683" s="1" t="n">
        <x:v>2.2753</x:v>
      </x:c>
      <x:c r="J1683" s="1" t="n">
        <x:v>-0.0137</x:v>
      </x:c>
      <x:c r="K1683" s="1" t="n">
        <x:v>2.4533</x:v>
      </x:c>
      <x:c r="L1683" s="1" t="n">
        <x:v>23.32</x:v>
      </x:c>
      <x:c r="M1683" s="1" t="n">
        <x:f>IFERROR(IF(COUNTIF('Core Analysis'!$B$2:$B$19,A1683)&gt;0,VLOOKUP(A1683,'Core Analysis'!$B$2:$D$19,2,FALSE),SQRT((POWER(L1683/'Assumptions'!$B$8,2)+POWER(('Assumptions'!$B$2-I1683)/('Assumptions'!$B$2-'Assumptions'!$B$3),2))/2)),"")</x:f>
        <x:v>0.24619965340649794</x:v>
      </x:c>
      <x:c r="N1683" s="1" t="n">
        <x:f>IFERROR(IF(COUNTIFS('Core Analysis'!$B$2:$B$19,A1683,'Core Analysis'!$D$2:$D$19,"&gt;0")&gt;0,VLOOKUP(A1683,'Core Analysis'!$B$2:$D$19,3,FALSE),POWER(('Assumptions'!$B$4*'Assumptions'!$B$5)/(E1683*POWER(M1683,'Assumptions'!$B$6)),1/'Assumptions'!$B$7)),"")</x:f>
        <x:v>0.32254863085841456</x:v>
      </x:c>
      <x:c r="O1683" s="9" t="n">
        <x:f>IFERROR('Assumptions'!$B$12*POWER(M1683,'Assumptions'!$B$13)/POWER(N1683,2),"")</x:f>
        <x:v>0.00274165766864439</x:v>
      </x:c>
    </x:row>
    <x:row r="1684">
      <x:c r="A1684" s="8" t="n">
        <x:v>8641</x:v>
      </x:c>
      <x:c r="B1684" s="1" t="n">
        <x:v>23.3</x:v>
      </x:c>
      <x:c r="C1684" s="1" t="n">
        <x:v>8.7111</x:v>
      </x:c>
      <x:c r="D1684" s="1" t="n">
        <x:v>-101.3333</x:v>
      </x:c>
      <x:c r="E1684" s="1" t="n">
        <x:v>22.4519</x:v>
      </x:c>
      <x:c r="F1684" s="1" t="n">
        <x:v>26.7456</x:v>
      </x:c>
      <x:c r="G1684" s="1" t="n">
        <x:v>37.3754</x:v>
      </x:c>
      <x:c r="H1684" s="1" t="n">
        <x:v>89.5333</x:v>
      </x:c>
      <x:c r="I1684" s="1" t="n">
        <x:v>2.2807</x:v>
      </x:c>
      <x:c r="J1684" s="1" t="n">
        <x:v>-0.0087</x:v>
      </x:c>
      <x:c r="K1684" s="1" t="n">
        <x:v>2.4089</x:v>
      </x:c>
      <x:c r="L1684" s="1" t="n">
        <x:v>24.08</x:v>
      </x:c>
      <x:c r="M1684" s="1" t="n">
        <x:f>IFERROR(IF(COUNTIF('Core Analysis'!$B$2:$B$19,A1684)&gt;0,VLOOKUP(A1684,'Core Analysis'!$B$2:$D$19,2,FALSE),SQRT((POWER(L1684/'Assumptions'!$B$8,2)+POWER(('Assumptions'!$B$2-I1684)/('Assumptions'!$B$2-'Assumptions'!$B$3),2))/2)),"")</x:f>
        <x:v>0.24821096245895874</x:v>
      </x:c>
      <x:c r="N1684" s="1" t="n">
        <x:f>IFERROR(IF(COUNTIFS('Core Analysis'!$B$2:$B$19,A1684,'Core Analysis'!$D$2:$D$19,"&gt;0")&gt;0,VLOOKUP(A1684,'Core Analysis'!$B$2:$D$19,3,FALSE),POWER(('Assumptions'!$B$4*'Assumptions'!$B$5)/(E1684*POWER(M1684,'Assumptions'!$B$6)),1/'Assumptions'!$B$7)),"")</x:f>
        <x:v>0.3181387055247836</x:v>
      </x:c>
      <x:c r="O1684" s="9" t="n">
        <x:f>IFERROR('Assumptions'!$B$12*POWER(M1684,'Assumptions'!$B$13)/POWER(N1684,2),"")</x:f>
        <x:v>0.0029209095381298967</x:v>
      </x:c>
    </x:row>
    <x:row r="1685">
      <x:c r="A1685" s="8" t="n">
        <x:v>8641.5</x:v>
      </x:c>
      <x:c r="B1685" s="1" t="n">
        <x:v>25.8333</x:v>
      </x:c>
      <x:c r="C1685" s="1" t="n">
        <x:v>8.7089</x:v>
      </x:c>
      <x:c r="D1685" s="1" t="n">
        <x:v>-101.0889</x:v>
      </x:c>
      <x:c r="E1685" s="1" t="n">
        <x:v>22.6133</x:v>
      </x:c>
      <x:c r="F1685" s="1" t="n">
        <x:v>27.3827</x:v>
      </x:c>
      <x:c r="G1685" s="1" t="n">
        <x:v>37.299</x:v>
      </x:c>
      <x:c r="H1685" s="1" t="n">
        <x:v>89.2889</x:v>
      </x:c>
      <x:c r="I1685" s="1" t="n">
        <x:v>2.2884</x:v>
      </x:c>
      <x:c r="J1685" s="1" t="n">
        <x:v>-0.0107</x:v>
      </x:c>
      <x:c r="K1685" s="1" t="n">
        <x:v>2.5511</x:v>
      </x:c>
      <x:c r="L1685" s="1" t="n">
        <x:v>24.56</x:v>
      </x:c>
      <x:c r="M1685" s="1" t="n">
        <x:f>IFERROR(IF(COUNTIF('Core Analysis'!$B$2:$B$19,A1685)&gt;0,VLOOKUP(A1685,'Core Analysis'!$B$2:$D$19,2,FALSE),SQRT((POWER(L1685/'Assumptions'!$B$8,2)+POWER(('Assumptions'!$B$2-I1685)/('Assumptions'!$B$2-'Assumptions'!$B$3),2))/2)),"")</x:f>
        <x:v>0.248279420826296</x:v>
      </x:c>
      <x:c r="N1685" s="1" t="n">
        <x:f>IFERROR(IF(COUNTIFS('Core Analysis'!$B$2:$B$19,A1685,'Core Analysis'!$D$2:$D$19,"&gt;0")&gt;0,VLOOKUP(A1685,'Core Analysis'!$B$2:$D$19,3,FALSE),POWER(('Assumptions'!$B$4*'Assumptions'!$B$5)/(E1685*POWER(M1685,'Assumptions'!$B$6)),1/'Assumptions'!$B$7)),"")</x:f>
        <x:v>0.3169139248613211</x:v>
      </x:c>
      <x:c r="O1685" s="9" t="n">
        <x:f>IFERROR('Assumptions'!$B$12*POWER(M1685,'Assumptions'!$B$13)/POWER(N1685,2),"")</x:f>
        <x:v>0.0029471039069714116</x:v>
      </x:c>
    </x:row>
    <x:row r="1686">
      <x:c r="A1686" s="8" t="n">
        <x:v>8642</x:v>
      </x:c>
      <x:c r="B1686" s="1" t="n">
        <x:v>30.2</x:v>
      </x:c>
      <x:c r="C1686" s="1" t="n">
        <x:v>8.6889</x:v>
      </x:c>
      <x:c r="D1686" s="1" t="n">
        <x:v>-101.1778</x:v>
      </x:c>
      <x:c r="E1686" s="1" t="n">
        <x:v>22.4979</x:v>
      </x:c>
      <x:c r="F1686" s="1" t="n">
        <x:v>27.3267</x:v>
      </x:c>
      <x:c r="G1686" s="1" t="n">
        <x:v>38.1092</x:v>
      </x:c>
      <x:c r="H1686" s="1" t="n">
        <x:v>89.2222</x:v>
      </x:c>
      <x:c r="I1686" s="1" t="n">
        <x:v>2.296</x:v>
      </x:c>
      <x:c r="J1686" s="1" t="n">
        <x:v>-0.0077</x:v>
      </x:c>
      <x:c r="K1686" s="1" t="n">
        <x:v>2.5511</x:v>
      </x:c>
      <x:c r="L1686" s="1" t="n">
        <x:v>24.3467</x:v>
      </x:c>
      <x:c r="M1686" s="1" t="n">
        <x:f>IFERROR(IF(COUNTIF('Core Analysis'!$B$2:$B$19,A1686)&gt;0,VLOOKUP(A1686,'Core Analysis'!$B$2:$D$19,2,FALSE),SQRT((POWER(L1686/'Assumptions'!$B$8,2)+POWER(('Assumptions'!$B$2-I1686)/('Assumptions'!$B$2-'Assumptions'!$B$3),2))/2)),"")</x:f>
        <x:v>0.24499404358305107</x:v>
      </x:c>
      <x:c r="N1686" s="1" t="n">
        <x:f>IFERROR(IF(COUNTIFS('Core Analysis'!$B$2:$B$19,A1686,'Core Analysis'!$D$2:$D$19,"&gt;0")&gt;0,VLOOKUP(A1686,'Core Analysis'!$B$2:$D$19,3,FALSE),POWER(('Assumptions'!$B$4*'Assumptions'!$B$5)/(E1686*POWER(M1686,'Assumptions'!$B$6)),1/'Assumptions'!$B$7)),"")</x:f>
        <x:v>0.3219863797297909</x:v>
      </x:c>
      <x:c r="O1686" s="9" t="n">
        <x:f>IFERROR('Assumptions'!$B$12*POWER(M1686,'Assumptions'!$B$13)/POWER(N1686,2),"")</x:f>
        <x:v>0.0026924535480255226</x:v>
      </x:c>
    </x:row>
    <x:row r="1687">
      <x:c r="A1687" s="8" t="n">
        <x:v>8642.5</x:v>
      </x:c>
      <x:c r="B1687" s="1" t="n">
        <x:v>34.7333</x:v>
      </x:c>
      <x:c r="C1687" s="1" t="n">
        <x:v>8.6667</x:v>
      </x:c>
      <x:c r="D1687" s="1" t="n">
        <x:v>-101.6445</x:v>
      </x:c>
      <x:c r="E1687" s="1" t="n">
        <x:v>22.4059</x:v>
      </x:c>
      <x:c r="F1687" s="1" t="n">
        <x:v>26.5275</x:v>
      </x:c>
      <x:c r="G1687" s="1" t="n">
        <x:v>37.6827</x:v>
      </x:c>
      <x:c r="H1687" s="1" t="n">
        <x:v>88.9111</x:v>
      </x:c>
      <x:c r="I1687" s="1" t="n">
        <x:v>2.2984</x:v>
      </x:c>
      <x:c r="J1687" s="1" t="n">
        <x:v>-0.0049</x:v>
      </x:c>
      <x:c r="K1687" s="1" t="n">
        <x:v>2.4711</x:v>
      </x:c>
      <x:c r="L1687" s="1" t="n">
        <x:v>24.92</x:v>
      </x:c>
      <x:c r="M1687" s="1" t="n">
        <x:f>IFERROR(IF(COUNTIF('Core Analysis'!$B$2:$B$19,A1687)&gt;0,VLOOKUP(A1687,'Core Analysis'!$B$2:$D$19,2,FALSE),SQRT((POWER(L1687/'Assumptions'!$B$8,2)+POWER(('Assumptions'!$B$2-I1687)/('Assumptions'!$B$2-'Assumptions'!$B$3),2))/2)),"")</x:f>
        <x:v>0.24716657365530656</x:v>
      </x:c>
      <x:c r="N1687" s="1" t="n">
        <x:f>IFERROR(IF(COUNTIFS('Core Analysis'!$B$2:$B$19,A1687,'Core Analysis'!$D$2:$D$19,"&gt;0")&gt;0,VLOOKUP(A1687,'Core Analysis'!$B$2:$D$19,3,FALSE),POWER(('Assumptions'!$B$4*'Assumptions'!$B$5)/(E1687*POWER(M1687,'Assumptions'!$B$6)),1/'Assumptions'!$B$7)),"")</x:f>
        <x:v>0.31981076920977314</x:v>
      </x:c>
      <x:c r="O1687" s="9" t="n">
        <x:f>IFERROR('Assumptions'!$B$12*POWER(M1687,'Assumptions'!$B$13)/POWER(N1687,2),"")</x:f>
        <x:v>0.002837315197058057</x:v>
      </x:c>
    </x:row>
    <x:row r="1688">
      <x:c r="A1688" s="8" t="n">
        <x:v>8643</x:v>
      </x:c>
      <x:c r="B1688" s="1" t="n">
        <x:v>35.5</x:v>
      </x:c>
      <x:c r="C1688" s="1" t="n">
        <x:v>8.6667</x:v>
      </x:c>
      <x:c r="D1688" s="1" t="n">
        <x:v>-101.6667</x:v>
      </x:c>
      <x:c r="E1688" s="1" t="n">
        <x:v>22.4059</x:v>
      </x:c>
      <x:c r="F1688" s="1" t="n">
        <x:v>26.7456</x:v>
      </x:c>
      <x:c r="G1688" s="1" t="n">
        <x:v>37.5671</x:v>
      </x:c>
      <x:c r="H1688" s="1" t="n">
        <x:v>88.7333</x:v>
      </x:c>
      <x:c r="I1688" s="1" t="n">
        <x:v>2.3</x:v>
      </x:c>
      <x:c r="J1688" s="1" t="n">
        <x:v>-0.0042</x:v>
      </x:c>
      <x:c r="K1688" s="1" t="n">
        <x:v>2.4667</x:v>
      </x:c>
      <x:c r="L1688" s="1" t="n">
        <x:v>24.12</x:v>
      </x:c>
      <x:c r="M1688" s="1" t="n">
        <x:f>IFERROR(IF(COUNTIF('Core Analysis'!$B$2:$B$19,A1688)&gt;0,VLOOKUP(A1688,'Core Analysis'!$B$2:$D$19,2,FALSE),SQRT((POWER(L1688/'Assumptions'!$B$8,2)+POWER(('Assumptions'!$B$2-I1688)/('Assumptions'!$B$2-'Assumptions'!$B$3),2))/2)),"")</x:f>
        <x:v>0.24269761567738873</x:v>
      </x:c>
      <x:c r="N1688" s="1" t="n">
        <x:f>IFERROR(IF(COUNTIFS('Core Analysis'!$B$2:$B$19,A1688,'Core Analysis'!$D$2:$D$19,"&gt;0")&gt;0,VLOOKUP(A1688,'Core Analysis'!$B$2:$D$19,3,FALSE),POWER(('Assumptions'!$B$4*'Assumptions'!$B$5)/(E1688*POWER(M1688,'Assumptions'!$B$6)),1/'Assumptions'!$B$7)),"")</x:f>
        <x:v>0.3256996646754125</x:v>
      </x:c>
      <x:c r="O1688" s="9" t="n">
        <x:f>IFERROR('Assumptions'!$B$12*POWER(M1688,'Assumptions'!$B$13)/POWER(N1688,2),"")</x:f>
        <x:v>0.002524599711956631</x:v>
      </x:c>
    </x:row>
    <x:row r="1689">
      <x:c r="A1689" s="8" t="n">
        <x:v>8643.5</x:v>
      </x:c>
      <x:c r="B1689" s="1" t="n">
        <x:v>37.1333</x:v>
      </x:c>
      <x:c r="C1689" s="1" t="n">
        <x:v>8.6667</x:v>
      </x:c>
      <x:c r="D1689" s="1" t="n">
        <x:v>-101.5556</x:v>
      </x:c>
      <x:c r="E1689" s="1" t="n">
        <x:v>22.1099</x:v>
      </x:c>
      <x:c r="F1689" s="1" t="n">
        <x:v>26.9931</x:v>
      </x:c>
      <x:c r="G1689" s="1" t="n">
        <x:v>37.1086</x:v>
      </x:c>
      <x:c r="H1689" s="1" t="n">
        <x:v>88.7778</x:v>
      </x:c>
      <x:c r="I1689" s="1" t="n">
        <x:v>2.2964</x:v>
      </x:c>
      <x:c r="J1689" s="1" t="n">
        <x:v>-0.0097</x:v>
      </x:c>
      <x:c r="K1689" s="1" t="n">
        <x:v>2.4756</x:v>
      </x:c>
      <x:c r="L1689" s="1" t="n">
        <x:v>24.44</x:v>
      </x:c>
      <x:c r="M1689" s="1" t="n">
        <x:f>IFERROR(IF(COUNTIF('Core Analysis'!$B$2:$B$19,A1689)&gt;0,VLOOKUP(A1689,'Core Analysis'!$B$2:$D$19,2,FALSE),SQRT((POWER(L1689/'Assumptions'!$B$8,2)+POWER(('Assumptions'!$B$2-I1689)/('Assumptions'!$B$2-'Assumptions'!$B$3),2))/2)),"")</x:f>
        <x:v>0.2453413338652055</x:v>
      </x:c>
      <x:c r="N1689" s="1" t="n">
        <x:f>IFERROR(IF(COUNTIFS('Core Analysis'!$B$2:$B$19,A1689,'Core Analysis'!$D$2:$D$19,"&gt;0")&gt;0,VLOOKUP(A1689,'Core Analysis'!$B$2:$D$19,3,FALSE),POWER(('Assumptions'!$B$4*'Assumptions'!$B$5)/(E1689*POWER(M1689,'Assumptions'!$B$6)),1/'Assumptions'!$B$7)),"")</x:f>
        <x:v>0.32433954757344974</x:v>
      </x:c>
      <x:c r="O1689" s="9" t="n">
        <x:f>IFERROR('Assumptions'!$B$12*POWER(M1689,'Assumptions'!$B$13)/POWER(N1689,2),"")</x:f>
        <x:v>0.002670116881121513</x:v>
      </x:c>
    </x:row>
    <x:row r="1690">
      <x:c r="A1690" s="8" t="n">
        <x:v>8644</x:v>
      </x:c>
      <x:c r="B1690" s="1" t="n">
        <x:v>37.2333</x:v>
      </x:c>
      <x:c r="C1690" s="1" t="n">
        <x:v>8.6667</x:v>
      </x:c>
      <x:c r="D1690" s="1" t="n">
        <x:v>-102.9333</x:v>
      </x:c>
      <x:c r="E1690" s="1" t="n">
        <x:v>21.997</x:v>
      </x:c>
      <x:c r="F1690" s="1" t="n">
        <x:v>26.9655</x:v>
      </x:c>
      <x:c r="G1690" s="1" t="n">
        <x:v>37.2608</x:v>
      </x:c>
      <x:c r="H1690" s="1" t="n">
        <x:v>88.9778</x:v>
      </x:c>
      <x:c r="I1690" s="1" t="n">
        <x:v>2.2913</x:v>
      </x:c>
      <x:c r="J1690" s="1" t="n">
        <x:v>-0.018</x:v>
      </x:c>
      <x:c r="K1690" s="1" t="n">
        <x:v>2.5689</x:v>
      </x:c>
      <x:c r="L1690" s="1" t="n">
        <x:v>24.8133</x:v>
      </x:c>
      <x:c r="M1690" s="1" t="n">
        <x:f>IFERROR(IF(COUNTIF('Core Analysis'!$B$2:$B$19,A1690)&gt;0,VLOOKUP(A1690,'Core Analysis'!$B$2:$D$19,2,FALSE),SQRT((POWER(L1690/'Assumptions'!$B$8,2)+POWER(('Assumptions'!$B$2-I1690)/('Assumptions'!$B$2-'Assumptions'!$B$3),2))/2)),"")</x:f>
        <x:v>0.24868921364525254</x:v>
      </x:c>
      <x:c r="N1690" s="1" t="n">
        <x:f>IFERROR(IF(COUNTIFS('Core Analysis'!$B$2:$B$19,A1690,'Core Analysis'!$D$2:$D$19,"&gt;0")&gt;0,VLOOKUP(A1690,'Core Analysis'!$B$2:$D$19,3,FALSE),POWER(('Assumptions'!$B$4*'Assumptions'!$B$5)/(E1690*POWER(M1690,'Assumptions'!$B$6)),1/'Assumptions'!$B$7)),"")</x:f>
        <x:v>0.320793338545786</x:v>
      </x:c>
      <x:c r="O1690" s="9" t="n">
        <x:f>IFERROR('Assumptions'!$B$12*POWER(M1690,'Assumptions'!$B$13)/POWER(N1690,2),"")</x:f>
        <x:v>0.0028972021694284485</x:v>
      </x:c>
    </x:row>
    <x:row r="1691">
      <x:c r="A1691" s="8" t="n">
        <x:v>8644.5</x:v>
      </x:c>
      <x:c r="B1691" s="1" t="n">
        <x:v>36.9667</x:v>
      </x:c>
      <x:c r="C1691" s="1" t="n">
        <x:v>8.6911</x:v>
      </x:c>
      <x:c r="D1691" s="1" t="n">
        <x:v>-101.6</x:v>
      </x:c>
      <x:c r="E1691" s="1" t="n">
        <x:v>22.1099</x:v>
      </x:c>
      <x:c r="F1691" s="1" t="n">
        <x:v>26.7183</x:v>
      </x:c>
      <x:c r="G1691" s="1" t="n">
        <x:v>37.8759</x:v>
      </x:c>
      <x:c r="H1691" s="1" t="n">
        <x:v>89</x:v>
      </x:c>
      <x:c r="I1691" s="1" t="n">
        <x:v>2.2967</x:v>
      </x:c>
      <x:c r="J1691" s="1" t="n">
        <x:v>-0.0132</x:v>
      </x:c>
      <x:c r="K1691" s="1" t="n">
        <x:v>2.5733</x:v>
      </x:c>
      <x:c r="L1691" s="1" t="n">
        <x:v>26.04</x:v>
      </x:c>
      <x:c r="M1691" s="1" t="n">
        <x:f>IFERROR(IF(COUNTIF('Core Analysis'!$B$2:$B$19,A1691)&gt;0,VLOOKUP(A1691,'Core Analysis'!$B$2:$D$19,2,FALSE),SQRT((POWER(L1691/'Assumptions'!$B$8,2)+POWER(('Assumptions'!$B$2-I1691)/('Assumptions'!$B$2-'Assumptions'!$B$3),2))/2)),"")</x:f>
        <x:v>0.2533531718016956</x:v>
      </x:c>
      <x:c r="N1691" s="1" t="n">
        <x:f>IFERROR(IF(COUNTIFS('Core Analysis'!$B$2:$B$19,A1691,'Core Analysis'!$D$2:$D$19,"&gt;0")&gt;0,VLOOKUP(A1691,'Core Analysis'!$B$2:$D$19,3,FALSE),POWER(('Assumptions'!$B$4*'Assumptions'!$B$5)/(E1691*POWER(M1691,'Assumptions'!$B$6)),1/'Assumptions'!$B$7)),"")</x:f>
        <x:v>0.3140828933027587</x:v>
      </x:c>
      <x:c r="O1691" s="9" t="n">
        <x:f>IFERROR('Assumptions'!$B$12*POWER(M1691,'Assumptions'!$B$13)/POWER(N1691,2),"")</x:f>
        <x:v>0.003279791708575094</x:v>
      </x:c>
    </x:row>
    <x:row r="1692">
      <x:c r="A1692" s="8" t="n">
        <x:v>8645</x:v>
      </x:c>
      <x:c r="B1692" s="1" t="n">
        <x:v>36</x:v>
      </x:c>
      <x:c r="C1692" s="1" t="n">
        <x:v>8.6889</x:v>
      </x:c>
      <x:c r="D1692" s="1" t="n">
        <x:v>-101.0444</x:v>
      </x:c>
      <x:c r="E1692" s="1" t="n">
        <x:v>22.1325</x:v>
      </x:c>
      <x:c r="F1692" s="1" t="n">
        <x:v>26.177</x:v>
      </x:c>
      <x:c r="G1692" s="1" t="n">
        <x:v>36.8441</x:v>
      </x:c>
      <x:c r="H1692" s="1" t="n">
        <x:v>88.6444</x:v>
      </x:c>
      <x:c r="I1692" s="1" t="n">
        <x:v>2.3022</x:v>
      </x:c>
      <x:c r="J1692" s="1" t="n">
        <x:v>-0.0076</x:v>
      </x:c>
      <x:c r="K1692" s="1" t="n">
        <x:v>2.6044</x:v>
      </x:c>
      <x:c r="L1692" s="1" t="n">
        <x:v>26.44</x:v>
      </x:c>
      <x:c r="M1692" s="1" t="n">
        <x:f>IFERROR(IF(COUNTIF('Core Analysis'!$B$2:$B$19,A1692)&gt;0,VLOOKUP(A1692,'Core Analysis'!$B$2:$D$19,2,FALSE),SQRT((POWER(L1692/'Assumptions'!$B$8,2)+POWER(('Assumptions'!$B$2-I1692)/('Assumptions'!$B$2-'Assumptions'!$B$3),2))/2)),"")</x:f>
        <x:v>0.2538810344935208</x:v>
      </x:c>
      <x:c r="N1692" s="1" t="n">
        <x:f>IFERROR(IF(COUNTIFS('Core Analysis'!$B$2:$B$19,A1692,'Core Analysis'!$D$2:$D$19,"&gt;0")&gt;0,VLOOKUP(A1692,'Core Analysis'!$B$2:$D$19,3,FALSE),POWER(('Assumptions'!$B$4*'Assumptions'!$B$5)/(E1692*POWER(M1692,'Assumptions'!$B$6)),1/'Assumptions'!$B$7)),"")</x:f>
        <x:v>0.31326979444994035</x:v>
      </x:c>
      <x:c r="O1692" s="9" t="n">
        <x:f>IFERROR('Assumptions'!$B$12*POWER(M1692,'Assumptions'!$B$13)/POWER(N1692,2),"")</x:f>
        <x:v>0.003327170103014546</x:v>
      </x:c>
    </x:row>
    <x:row r="1693">
      <x:c r="A1693" s="8" t="n">
        <x:v>8645.5</x:v>
      </x:c>
      <x:c r="B1693" s="1" t="n">
        <x:v>36.8333</x:v>
      </x:c>
      <x:c r="C1693" s="1" t="n">
        <x:v>8.6556</x:v>
      </x:c>
      <x:c r="D1693" s="1" t="n">
        <x:v>-100.8667</x:v>
      </x:c>
      <x:c r="E1693" s="1" t="n">
        <x:v>22.2005</x:v>
      </x:c>
      <x:c r="F1693" s="1" t="n">
        <x:v>25.831</x:v>
      </x:c>
      <x:c r="G1693" s="1" t="n">
        <x:v>36.1344</x:v>
      </x:c>
      <x:c r="H1693" s="1" t="n">
        <x:v>88.6</x:v>
      </x:c>
      <x:c r="I1693" s="1" t="n">
        <x:v>2.3073</x:v>
      </x:c>
      <x:c r="J1693" s="1" t="n">
        <x:v>-0.0043</x:v>
      </x:c>
      <x:c r="K1693" s="1" t="n">
        <x:v>2.4622</x:v>
      </x:c>
      <x:c r="L1693" s="1" t="n">
        <x:v>25.68</x:v>
      </x:c>
      <x:c r="M1693" s="1" t="n">
        <x:f>IFERROR(IF(COUNTIF('Core Analysis'!$B$2:$B$19,A1693)&gt;0,VLOOKUP(A1693,'Core Analysis'!$B$2:$D$19,2,FALSE),SQRT((POWER(L1693/'Assumptions'!$B$8,2)+POWER(('Assumptions'!$B$2-I1693)/('Assumptions'!$B$2-'Assumptions'!$B$3),2))/2)),"")</x:f>
        <x:v>0.24851391953315344</x:v>
      </x:c>
      <x:c r="N1693" s="1" t="n">
        <x:f>IFERROR(IF(COUNTIFS('Core Analysis'!$B$2:$B$19,A1693,'Core Analysis'!$D$2:$D$19,"&gt;0")&gt;0,VLOOKUP(A1693,'Core Analysis'!$B$2:$D$19,3,FALSE),POWER(('Assumptions'!$B$4*'Assumptions'!$B$5)/(E1693*POWER(M1693,'Assumptions'!$B$6)),1/'Assumptions'!$B$7)),"")</x:f>
        <x:v>0.3195449223659606</x:v>
      </x:c>
      <x:c r="O1693" s="9" t="n">
        <x:f>IFERROR('Assumptions'!$B$12*POWER(M1693,'Assumptions'!$B$13)/POWER(N1693,2),"")</x:f>
        <x:v>0.002910839303834539</x:v>
      </x:c>
    </x:row>
    <x:row r="1694">
      <x:c r="A1694" s="8" t="n">
        <x:v>8646</x:v>
      </x:c>
      <x:c r="B1694" s="1" t="n">
        <x:v>39.4</x:v>
      </x:c>
      <x:c r="C1694" s="1" t="n">
        <x:v>8.6489</x:v>
      </x:c>
      <x:c r="D1694" s="1" t="n">
        <x:v>-101.1556</x:v>
      </x:c>
      <x:c r="E1694" s="1" t="n">
        <x:v>21.9072</x:v>
      </x:c>
      <x:c r="F1694" s="1" t="n">
        <x:v>25.7518</x:v>
      </x:c>
      <x:c r="G1694" s="1" t="n">
        <x:v>35.8764</x:v>
      </x:c>
      <x:c r="H1694" s="1" t="n">
        <x:v>89.0222</x:v>
      </x:c>
      <x:c r="I1694" s="1" t="n">
        <x:v>2.3033</x:v>
      </x:c>
      <x:c r="J1694" s="1" t="n">
        <x:v>-0.009</x:v>
      </x:c>
      <x:c r="K1694" s="1" t="n">
        <x:v>2.4533</x:v>
      </x:c>
      <x:c r="L1694" s="1" t="n">
        <x:v>25.2</x:v>
      </x:c>
      <x:c r="M1694" s="1" t="n">
        <x:f>IFERROR(IF(COUNTIF('Core Analysis'!$B$2:$B$19,A1694)&gt;0,VLOOKUP(A1694,'Core Analysis'!$B$2:$D$19,2,FALSE),SQRT((POWER(L1694/'Assumptions'!$B$8,2)+POWER(('Assumptions'!$B$2-I1694)/('Assumptions'!$B$2-'Assumptions'!$B$3),2))/2)),"")</x:f>
        <x:v>0.2471816269321143</x:v>
      </x:c>
      <x:c r="N1694" s="1" t="n">
        <x:f>IFERROR(IF(COUNTIFS('Core Analysis'!$B$2:$B$19,A1694,'Core Analysis'!$D$2:$D$19,"&gt;0")&gt;0,VLOOKUP(A1694,'Core Analysis'!$B$2:$D$19,3,FALSE),POWER(('Assumptions'!$B$4*'Assumptions'!$B$5)/(E1694*POWER(M1694,'Assumptions'!$B$6)),1/'Assumptions'!$B$7)),"")</x:f>
        <x:v>0.3234107078105764</x:v>
      </x:c>
      <x:c r="O1694" s="9" t="n">
        <x:f>IFERROR('Assumptions'!$B$12*POWER(M1694,'Assumptions'!$B$13)/POWER(N1694,2),"")</x:f>
        <x:v>0.0027752450634722045</x:v>
      </x:c>
    </x:row>
    <x:row r="1695">
      <x:c r="A1695" s="8" t="n">
        <x:v>8646.5</x:v>
      </x:c>
      <x:c r="B1695" s="1" t="n">
        <x:v>38.6667</x:v>
      </x:c>
      <x:c r="C1695" s="1" t="n">
        <x:v>8.6467</x:v>
      </x:c>
      <x:c r="D1695" s="1" t="n">
        <x:v>-101.5333</x:v>
      </x:c>
      <x:c r="E1695" s="1" t="n">
        <x:v>21.7508</x:v>
      </x:c>
      <x:c r="F1695" s="1" t="n">
        <x:v>25.4896</x:v>
      </x:c>
      <x:c r="G1695" s="1" t="n">
        <x:v>35.511</x:v>
      </x:c>
      <x:c r="H1695" s="1" t="n">
        <x:v>89.1778</x:v>
      </x:c>
      <x:c r="I1695" s="1" t="n">
        <x:v>2.3093</x:v>
      </x:c>
      <x:c r="J1695" s="1" t="n">
        <x:v>-0.0091</x:v>
      </x:c>
      <x:c r="K1695" s="1" t="n">
        <x:v>2.56</x:v>
      </x:c>
      <x:c r="L1695" s="1" t="n">
        <x:v>25</x:v>
      </x:c>
      <x:c r="M1695" s="1" t="n">
        <x:f>IFERROR(IF(COUNTIF('Core Analysis'!$B$2:$B$19,A1695)&gt;0,VLOOKUP(A1695,'Core Analysis'!$B$2:$D$19,2,FALSE),SQRT((POWER(L1695/'Assumptions'!$B$8,2)+POWER(('Assumptions'!$B$2-I1695)/('Assumptions'!$B$2-'Assumptions'!$B$3),2))/2)),"")</x:f>
        <x:v>0.24445392629185253</x:v>
      </x:c>
      <x:c r="N1695" s="1" t="n">
        <x:f>IFERROR(IF(COUNTIFS('Core Analysis'!$B$2:$B$19,A1695,'Core Analysis'!$D$2:$D$19,"&gt;0")&gt;0,VLOOKUP(A1695,'Core Analysis'!$B$2:$D$19,3,FALSE),POWER(('Assumptions'!$B$4*'Assumptions'!$B$5)/(E1695*POWER(M1695,'Assumptions'!$B$6)),1/'Assumptions'!$B$7)),"")</x:f>
        <x:v>0.3281930524912545</x:v>
      </x:c>
      <x:c r="O1695" s="9" t="n">
        <x:f>IFERROR('Assumptions'!$B$12*POWER(M1695,'Assumptions'!$B$13)/POWER(N1695,2),"")</x:f>
        <x:v>0.0025665339707470003</x:v>
      </x:c>
    </x:row>
    <x:row r="1696">
      <x:c r="A1696" s="8" t="n">
        <x:v>8647</x:v>
      </x:c>
      <x:c r="B1696" s="1" t="n">
        <x:v>37.9333</x:v>
      </x:c>
      <x:c r="C1696" s="1" t="n">
        <x:v>8.6644</x:v>
      </x:c>
      <x:c r="D1696" s="1" t="n">
        <x:v>-101.2889</x:v>
      </x:c>
      <x:c r="E1696" s="1" t="n">
        <x:v>21.2013</x:v>
      </x:c>
      <x:c r="F1696" s="1" t="n">
        <x:v>25.673</x:v>
      </x:c>
      <x:c r="G1696" s="1" t="n">
        <x:v>36.394</x:v>
      </x:c>
      <x:c r="H1696" s="1" t="n">
        <x:v>89.3333</x:v>
      </x:c>
      <x:c r="I1696" s="1" t="n">
        <x:v>2.314</x:v>
      </x:c>
      <x:c r="J1696" s="1" t="n">
        <x:v>-0.0056</x:v>
      </x:c>
      <x:c r="K1696" s="1" t="n">
        <x:v>2.7467</x:v>
      </x:c>
      <x:c r="L1696" s="1" t="n">
        <x:v>25.16</x:v>
      </x:c>
      <x:c r="M1696" s="1" t="n">
        <x:f>IFERROR(IF(COUNTIF('Core Analysis'!$B$2:$B$19,A1696)&gt;0,VLOOKUP(A1696,'Core Analysis'!$B$2:$D$19,2,FALSE),SQRT((POWER(L1696/'Assumptions'!$B$8,2)+POWER(('Assumptions'!$B$2-I1696)/('Assumptions'!$B$2-'Assumptions'!$B$3),2))/2)),"")</x:f>
        <x:v>0.24394724393985642</x:v>
      </x:c>
      <x:c r="N1696" s="1" t="n">
        <x:f>IFERROR(IF(COUNTIFS('Core Analysis'!$B$2:$B$19,A1696,'Core Analysis'!$D$2:$D$19,"&gt;0")&gt;0,VLOOKUP(A1696,'Core Analysis'!$B$2:$D$19,3,FALSE),POWER(('Assumptions'!$B$4*'Assumptions'!$B$5)/(E1696*POWER(M1696,'Assumptions'!$B$6)),1/'Assumptions'!$B$7)),"")</x:f>
        <x:v>0.333109375480406</x:v>
      </x:c>
      <x:c r="O1696" s="9" t="n">
        <x:f>IFERROR('Assumptions'!$B$12*POWER(M1696,'Assumptions'!$B$13)/POWER(N1696,2),"")</x:f>
        <x:v>0.002468693797712262</x:v>
      </x:c>
    </x:row>
    <x:row r="1697">
      <x:c r="A1697" s="8" t="n">
        <x:v>8647.5</x:v>
      </x:c>
      <x:c r="B1697" s="1" t="n">
        <x:v>36.0667</x:v>
      </x:c>
      <x:c r="C1697" s="1" t="n">
        <x:v>8.6667</x:v>
      </x:c>
      <x:c r="D1697" s="1" t="n">
        <x:v>-100.9778</x:v>
      </x:c>
      <x:c r="E1697" s="1" t="n">
        <x:v>21.3319</x:v>
      </x:c>
      <x:c r="F1697" s="1" t="n">
        <x:v>26.6091</x:v>
      </x:c>
      <x:c r="G1697" s="1" t="n">
        <x:v>35.6202</x:v>
      </x:c>
      <x:c r="H1697" s="1" t="n">
        <x:v>89.2889</x:v>
      </x:c>
      <x:c r="I1697" s="1" t="n">
        <x:v>2.3213</x:v>
      </x:c>
      <x:c r="J1697" s="1" t="n">
        <x:v>0.0001</x:v>
      </x:c>
      <x:c r="K1697" s="1" t="n">
        <x:v>2.7467</x:v>
      </x:c>
      <x:c r="L1697" s="1" t="n">
        <x:v>24.68</x:v>
      </x:c>
      <x:c r="M1697" s="1" t="n">
        <x:f>IFERROR(IF(COUNTIF('Core Analysis'!$B$2:$B$19,A1697)&gt;0,VLOOKUP(A1697,'Core Analysis'!$B$2:$D$19,2,FALSE),SQRT((POWER(L1697/'Assumptions'!$B$8,2)+POWER(('Assumptions'!$B$2-I1697)/('Assumptions'!$B$2-'Assumptions'!$B$3),2))/2)),"")</x:f>
        <x:v>0.23941862724623506</x:v>
      </x:c>
      <x:c r="N1697" s="1" t="n">
        <x:f>IFERROR(IF(COUNTIFS('Core Analysis'!$B$2:$B$19,A1697,'Core Analysis'!$D$2:$D$19,"&gt;0")&gt;0,VLOOKUP(A1697,'Core Analysis'!$B$2:$D$19,3,FALSE),POWER(('Assumptions'!$B$4*'Assumptions'!$B$5)/(E1697*POWER(M1697,'Assumptions'!$B$6)),1/'Assumptions'!$B$7)),"")</x:f>
        <x:v>0.3383695796931716</x:v>
      </x:c>
      <x:c r="O1697" s="9" t="n">
        <x:f>IFERROR('Assumptions'!$B$12*POWER(M1697,'Assumptions'!$B$13)/POWER(N1697,2),"")</x:f>
        <x:v>0.0022031862095116196</x:v>
      </x:c>
    </x:row>
    <x:row r="1698">
      <x:c r="A1698" s="8" t="n">
        <x:v>8648</x:v>
      </x:c>
      <x:c r="B1698" s="1" t="n">
        <x:v>35.5</x:v>
      </x:c>
      <x:c r="C1698" s="1" t="n">
        <x:v>8.6667</x:v>
      </x:c>
      <x:c r="D1698" s="1" t="n">
        <x:v>-100.7333</x:v>
      </x:c>
      <x:c r="E1698" s="1" t="n">
        <x:v>21.158</x:v>
      </x:c>
      <x:c r="F1698" s="1" t="n">
        <x:v>26.2575</x:v>
      </x:c>
      <x:c r="G1698" s="1" t="n">
        <x:v>36.5063</x:v>
      </x:c>
      <x:c r="H1698" s="1" t="n">
        <x:v>89.1333</x:v>
      </x:c>
      <x:c r="I1698" s="1" t="n">
        <x:v>2.316</x:v>
      </x:c>
      <x:c r="J1698" s="1" t="n">
        <x:v>0.0011</x:v>
      </x:c>
      <x:c r="K1698" s="1" t="n">
        <x:v>2.7467</x:v>
      </x:c>
      <x:c r="L1698" s="1" t="n">
        <x:v>24.7867</x:v>
      </x:c>
      <x:c r="M1698" s="1" t="n">
        <x:f>IFERROR(IF(COUNTIF('Core Analysis'!$B$2:$B$19,A1698)&gt;0,VLOOKUP(A1698,'Core Analysis'!$B$2:$D$19,2,FALSE),SQRT((POWER(L1698/'Assumptions'!$B$8,2)+POWER(('Assumptions'!$B$2-I1698)/('Assumptions'!$B$2-'Assumptions'!$B$3),2))/2)),"")</x:f>
        <x:v>0.24146263898068315</x:v>
      </x:c>
      <x:c r="N1698" s="1" t="n">
        <x:f>IFERROR(IF(COUNTIFS('Core Analysis'!$B$2:$B$19,A1698,'Core Analysis'!$D$2:$D$19,"&gt;0")&gt;0,VLOOKUP(A1698,'Core Analysis'!$B$2:$D$19,3,FALSE),POWER(('Assumptions'!$B$4*'Assumptions'!$B$5)/(E1698*POWER(M1698,'Assumptions'!$B$6)),1/'Assumptions'!$B$7)),"")</x:f>
        <x:v>0.33688119475744865</x:v>
      </x:c>
      <x:c r="O1698" s="9" t="n">
        <x:f>IFERROR('Assumptions'!$B$12*POWER(M1698,'Assumptions'!$B$13)/POWER(N1698,2),"")</x:f>
        <x:v>0.002307411853575941</x:v>
      </x:c>
    </x:row>
    <x:row r="1699">
      <x:c r="A1699" s="8" t="n">
        <x:v>8648.5</x:v>
      </x:c>
      <x:c r="B1699" s="1" t="n">
        <x:v>35.9333</x:v>
      </x:c>
      <x:c r="C1699" s="1" t="n">
        <x:v>8.6667</x:v>
      </x:c>
      <x:c r="D1699" s="1" t="n">
        <x:v>-100.9333</x:v>
      </x:c>
      <x:c r="E1699" s="1" t="n">
        <x:v>21.1363</x:v>
      </x:c>
      <x:c r="F1699" s="1" t="n">
        <x:v>25.6993</x:v>
      </x:c>
      <x:c r="G1699" s="1" t="n">
        <x:v>37.4136</x:v>
      </x:c>
      <x:c r="H1699" s="1" t="n">
        <x:v>89.4222</x:v>
      </x:c>
      <x:c r="I1699" s="1" t="n">
        <x:v>2.3127</x:v>
      </x:c>
      <x:c r="J1699" s="1" t="n">
        <x:v>-0.0019</x:v>
      </x:c>
      <x:c r="K1699" s="1" t="n">
        <x:v>2.7067</x:v>
      </x:c>
      <x:c r="L1699" s="1" t="n">
        <x:v>25.2</x:v>
      </x:c>
      <x:c r="M1699" s="1" t="n">
        <x:f>IFERROR(IF(COUNTIF('Core Analysis'!$B$2:$B$19,A1699)&gt;0,VLOOKUP(A1699,'Core Analysis'!$B$2:$D$19,2,FALSE),SQRT((POWER(L1699/'Assumptions'!$B$8,2)+POWER(('Assumptions'!$B$2-I1699)/('Assumptions'!$B$2-'Assumptions'!$B$3),2))/2)),"")</x:f>
        <x:v>0.2445192644770113</x:v>
      </x:c>
      <x:c r="N1699" s="1" t="n">
        <x:f>IFERROR(IF(COUNTIFS('Core Analysis'!$B$2:$B$19,A1699,'Core Analysis'!$D$2:$D$19,"&gt;0")&gt;0,VLOOKUP(A1699,'Core Analysis'!$B$2:$D$19,3,FALSE),POWER(('Assumptions'!$B$4*'Assumptions'!$B$5)/(E1699*POWER(M1699,'Assumptions'!$B$6)),1/'Assumptions'!$B$7)),"")</x:f>
        <x:v>0.33284072155850886</x:v>
      </x:c>
      <x:c r="O1699" s="9" t="n">
        <x:f>IFERROR('Assumptions'!$B$12*POWER(M1699,'Assumptions'!$B$13)/POWER(N1699,2),"")</x:f>
        <x:v>0.0024982940519180518</x:v>
      </x:c>
    </x:row>
    <x:row r="1700">
      <x:c r="A1700" s="8" t="n">
        <x:v>8649</x:v>
      </x:c>
      <x:c r="B1700" s="1" t="n">
        <x:v>36.3667</x:v>
      </x:c>
      <x:c r="C1700" s="1" t="n">
        <x:v>8.6667</x:v>
      </x:c>
      <x:c r="D1700" s="1" t="n">
        <x:v>-100.7556</x:v>
      </x:c>
      <x:c r="E1700" s="1" t="n">
        <x:v>21.5514</x:v>
      </x:c>
      <x:c r="F1700" s="1" t="n">
        <x:v>25.3078</x:v>
      </x:c>
      <x:c r="G1700" s="1" t="n">
        <x:v>36.6934</x:v>
      </x:c>
      <x:c r="H1700" s="1" t="n">
        <x:v>89.9556</x:v>
      </x:c>
      <x:c r="I1700" s="1" t="n">
        <x:v>2.2978</x:v>
      </x:c>
      <x:c r="J1700" s="1" t="n">
        <x:v>-0.0057</x:v>
      </x:c>
      <x:c r="K1700" s="1" t="n">
        <x:v>2.76</x:v>
      </x:c>
      <x:c r="L1700" s="1" t="n">
        <x:v>26.8</x:v>
      </x:c>
      <x:c r="M1700" s="1" t="n">
        <x:f>IFERROR(IF(COUNTIF('Core Analysis'!$B$2:$B$19,A1700)&gt;0,VLOOKUP(A1700,'Core Analysis'!$B$2:$D$19,2,FALSE),SQRT((POWER(L1700/'Assumptions'!$B$8,2)+POWER(('Assumptions'!$B$2-I1700)/('Assumptions'!$B$2-'Assumptions'!$B$3),2))/2)),"")</x:f>
        <x:v>0.2569796911332657</x:v>
      </x:c>
      <x:c r="N1700" s="1" t="n">
        <x:f>IFERROR(IF(COUNTIFS('Core Analysis'!$B$2:$B$19,A1700,'Core Analysis'!$D$2:$D$19,"&gt;0")&gt;0,VLOOKUP(A1700,'Core Analysis'!$B$2:$D$19,3,FALSE),POWER(('Assumptions'!$B$4*'Assumptions'!$B$5)/(E1700*POWER(M1700,'Assumptions'!$B$6)),1/'Assumptions'!$B$7)),"")</x:f>
        <x:v>0.31363713009789956</x:v>
      </x:c>
      <x:c r="O1700" s="9" t="n">
        <x:f>IFERROR('Assumptions'!$B$12*POWER(M1700,'Assumptions'!$B$13)/POWER(N1700,2),"")</x:f>
        <x:v>0.003501375577789656</x:v>
      </x:c>
    </x:row>
    <x:row r="1701">
      <x:c r="A1701" s="8" t="n">
        <x:v>8649.5</x:v>
      </x:c>
      <x:c r="B1701" s="1" t="n">
        <x:v>36.4</x:v>
      </x:c>
      <x:c r="C1701" s="1" t="n">
        <x:v>8.66</x:v>
      </x:c>
      <x:c r="D1701" s="1" t="n">
        <x:v>-100.6</x:v>
      </x:c>
      <x:c r="E1701" s="1" t="n">
        <x:v>21.6398</x:v>
      </x:c>
      <x:c r="F1701" s="1" t="n">
        <x:v>24.8714</x:v>
      </x:c>
      <x:c r="G1701" s="1" t="n">
        <x:v>36.0236</x:v>
      </x:c>
      <x:c r="H1701" s="1" t="n">
        <x:v>90.4667</x:v>
      </x:c>
      <x:c r="I1701" s="1" t="n">
        <x:v>2.2962</x:v>
      </x:c>
      <x:c r="J1701" s="1" t="n">
        <x:v>-0.0046</x:v>
      </x:c>
      <x:c r="K1701" s="1" t="n">
        <x:v>2.6533</x:v>
      </x:c>
      <x:c r="L1701" s="1" t="n">
        <x:v>26.5867</x:v>
      </x:c>
      <x:c r="M1701" s="1" t="n">
        <x:f>IFERROR(IF(COUNTIF('Core Analysis'!$B$2:$B$19,A1701)&gt;0,VLOOKUP(A1701,'Core Analysis'!$B$2:$D$19,2,FALSE),SQRT((POWER(L1701/'Assumptions'!$B$8,2)+POWER(('Assumptions'!$B$2-I1701)/('Assumptions'!$B$2-'Assumptions'!$B$3),2))/2)),"")</x:f>
        <x:v>0.2563161423102437</x:v>
      </x:c>
      <x:c r="N1701" s="1" t="n">
        <x:f>IFERROR(IF(COUNTIFS('Core Analysis'!$B$2:$B$19,A1701,'Core Analysis'!$D$2:$D$19,"&gt;0")&gt;0,VLOOKUP(A1701,'Core Analysis'!$B$2:$D$19,3,FALSE),POWER(('Assumptions'!$B$4*'Assumptions'!$B$5)/(E1701*POWER(M1701,'Assumptions'!$B$6)),1/'Assumptions'!$B$7)),"")</x:f>
        <x:v>0.3138061411588024</x:v>
      </x:c>
      <x:c r="O1701" s="9" t="n">
        <x:f>IFERROR('Assumptions'!$B$12*POWER(M1701,'Assumptions'!$B$13)/POWER(N1701,2),"")</x:f>
        <x:v>0.003458041867708419</x:v>
      </x:c>
    </x:row>
    <x:row r="1702">
      <x:c r="A1702" s="8" t="n">
        <x:v>8650</x:v>
      </x:c>
      <x:c r="B1702" s="1" t="n">
        <x:v>36.2</x:v>
      </x:c>
      <x:c r="C1702" s="1" t="n">
        <x:v>8.66</x:v>
      </x:c>
      <x:c r="D1702" s="1" t="n">
        <x:v>-101.1333</x:v>
      </x:c>
      <x:c r="E1702" s="1" t="n">
        <x:v>21.9972</x:v>
      </x:c>
      <x:c r="F1702" s="1" t="n">
        <x:v>23.6073</x:v>
      </x:c>
      <x:c r="G1702" s="1" t="n">
        <x:v>35.3661</x:v>
      </x:c>
      <x:c r="H1702" s="1" t="n">
        <x:v>89.8667</x:v>
      </x:c>
      <x:c r="I1702" s="1" t="n">
        <x:v>2.2938</x:v>
      </x:c>
      <x:c r="J1702" s="1" t="n">
        <x:v>-0.0013</x:v>
      </x:c>
      <x:c r="K1702" s="1" t="n">
        <x:v>2.5644</x:v>
      </x:c>
      <x:c r="L1702" s="1" t="n">
        <x:v>27.28</x:v>
      </x:c>
      <x:c r="M1702" s="1" t="n">
        <x:f>IFERROR(IF(COUNTIF('Core Analysis'!$B$2:$B$19,A1702)&gt;0,VLOOKUP(A1702,'Core Analysis'!$B$2:$D$19,2,FALSE),SQRT((POWER(L1702/'Assumptions'!$B$8,2)+POWER(('Assumptions'!$B$2-I1702)/('Assumptions'!$B$2-'Assumptions'!$B$3),2))/2)),"")</x:f>
        <x:v>0.2605955389621771</x:v>
      </x:c>
      <x:c r="N1702" s="1" t="n">
        <x:f>IFERROR(IF(COUNTIFS('Core Analysis'!$B$2:$B$19,A1702,'Core Analysis'!$D$2:$D$19,"&gt;0")&gt;0,VLOOKUP(A1702,'Core Analysis'!$B$2:$D$19,3,FALSE),POWER(('Assumptions'!$B$4*'Assumptions'!$B$5)/(E1702*POWER(M1702,'Assumptions'!$B$6)),1/'Assumptions'!$B$7)),"")</x:f>
        <x:v>0.3061352498579166</x:v>
      </x:c>
      <x:c r="O1702" s="9" t="n">
        <x:f>IFERROR('Assumptions'!$B$12*POWER(M1702,'Assumptions'!$B$13)/POWER(N1702,2),"")</x:f>
        <x:v>0.0039081113433187785</x:v>
      </x:c>
    </x:row>
    <x:row r="1703">
      <x:c r="A1703" s="8" t="n">
        <x:v>8650.5</x:v>
      </x:c>
      <x:c r="B1703" s="1" t="n">
        <x:v>34.5</x:v>
      </x:c>
      <x:c r="C1703" s="1" t="n">
        <x:v>8.6844</x:v>
      </x:c>
      <x:c r="D1703" s="1" t="n">
        <x:v>-101</x:v>
      </x:c>
      <x:c r="E1703" s="1" t="n">
        <x:v>22.94</x:v>
      </x:c>
      <x:c r="F1703" s="1" t="n">
        <x:v>23.1283</x:v>
      </x:c>
      <x:c r="G1703" s="1" t="n">
        <x:v>34.756</x:v>
      </x:c>
      <x:c r="H1703" s="1" t="n">
        <x:v>87.2222</x:v>
      </x:c>
      <x:c r="I1703" s="1" t="n">
        <x:v>2.3064</x:v>
      </x:c>
      <x:c r="J1703" s="1" t="n">
        <x:v>0.0002</x:v>
      </x:c>
      <x:c r="K1703" s="1" t="n">
        <x:v>2.5956</x:v>
      </x:c>
      <x:c r="L1703" s="1" t="n">
        <x:v>26.64</x:v>
      </x:c>
      <x:c r="M1703" s="1" t="n">
        <x:f>IFERROR(IF(COUNTIF('Core Analysis'!$B$2:$B$19,A1703)&gt;0,VLOOKUP(A1703,'Core Analysis'!$B$2:$D$19,2,FALSE),SQRT((POWER(L1703/'Assumptions'!$B$8,2)+POWER(('Assumptions'!$B$2-I1703)/('Assumptions'!$B$2-'Assumptions'!$B$3),2))/2)),"")</x:f>
        <x:v>0.25376409531995126</x:v>
      </x:c>
      <x:c r="N1703" s="1" t="n">
        <x:f>IFERROR(IF(COUNTIFS('Core Analysis'!$B$2:$B$19,A1703,'Core Analysis'!$D$2:$D$19,"&gt;0")&gt;0,VLOOKUP(A1703,'Core Analysis'!$B$2:$D$19,3,FALSE),POWER(('Assumptions'!$B$4*'Assumptions'!$B$5)/(E1703*POWER(M1703,'Assumptions'!$B$6)),1/'Assumptions'!$B$7)),"")</x:f>
        <x:v>0.3078485671764158</x:v>
      </x:c>
      <x:c r="O1703" s="9" t="n">
        <x:f>IFERROR('Assumptions'!$B$12*POWER(M1703,'Assumptions'!$B$13)/POWER(N1703,2),"")</x:f>
        <x:v>0.0034384079544047493</x:v>
      </x:c>
    </x:row>
    <x:row r="1704">
      <x:c r="A1704" s="8" t="n">
        <x:v>8651</x:v>
      </x:c>
      <x:c r="B1704" s="1" t="n">
        <x:v>33.5667</x:v>
      </x:c>
      <x:c r="C1704" s="1" t="n">
        <x:v>8.7156</x:v>
      </x:c>
      <x:c r="D1704" s="1" t="n">
        <x:v>-101.0667</x:v>
      </x:c>
      <x:c r="E1704" s="1" t="n">
        <x:v>22.9866</x:v>
      </x:c>
      <x:c r="F1704" s="1" t="n">
        <x:v>26.1065</x:v>
      </x:c>
      <x:c r="G1704" s="1" t="n">
        <x:v>35.2576</x:v>
      </x:c>
      <x:c r="H1704" s="1" t="n">
        <x:v>83.1333</x:v>
      </x:c>
      <x:c r="I1704" s="1" t="n">
        <x:v>2.3458</x:v>
      </x:c>
      <x:c r="J1704" s="1" t="n">
        <x:v>0.0011</x:v>
      </x:c>
      <x:c r="K1704" s="1" t="n">
        <x:v>2.9244</x:v>
      </x:c>
      <x:c r="L1704" s="1" t="n">
        <x:v>23.4933</x:v>
      </x:c>
      <x:c r="M1704" s="1" t="n">
        <x:f>IFERROR(IF(COUNTIF('Core Analysis'!$B$2:$B$19,A1704)&gt;0,VLOOKUP(A1704,'Core Analysis'!$B$2:$D$19,2,FALSE),SQRT((POWER(L1704/'Assumptions'!$B$8,2)+POWER(('Assumptions'!$B$2-I1704)/('Assumptions'!$B$2-'Assumptions'!$B$3),2))/2)),"")</x:f>
        <x:v>0.22641229932015614</x:v>
      </x:c>
      <x:c r="N1704" s="1" t="n">
        <x:f>IFERROR(IF(COUNTIFS('Core Analysis'!$B$2:$B$19,A1704,'Core Analysis'!$D$2:$D$19,"&gt;0")&gt;0,VLOOKUP(A1704,'Core Analysis'!$B$2:$D$19,3,FALSE),POWER(('Assumptions'!$B$4*'Assumptions'!$B$5)/(E1704*POWER(M1704,'Assumptions'!$B$6)),1/'Assumptions'!$B$7)),"")</x:f>
        <x:v>0.34468837245065687</x:v>
      </x:c>
      <x:c r="O1704" s="9" t="n">
        <x:f>IFERROR('Assumptions'!$B$12*POWER(M1704,'Assumptions'!$B$13)/POWER(N1704,2),"")</x:f>
        <x:v>0.0016605261086846375</x:v>
      </x:c>
    </x:row>
    <x:row r="1705">
      <x:c r="A1705" s="8" t="n">
        <x:v>8651.5</x:v>
      </x:c>
      <x:c r="B1705" s="1" t="n">
        <x:v>36.4</x:v>
      </x:c>
      <x:c r="C1705" s="1" t="n">
        <x:v>8.7356</x:v>
      </x:c>
      <x:c r="D1705" s="1" t="n">
        <x:v>-100.7556</x:v>
      </x:c>
      <x:c r="E1705" s="1" t="n">
        <x:v>22.4748</x:v>
      </x:c>
      <x:c r="F1705" s="1" t="n">
        <x:v>34.762</x:v>
      </x:c>
      <x:c r="G1705" s="1" t="n">
        <x:v>36.5182</x:v>
      </x:c>
      <x:c r="H1705" s="1" t="n">
        <x:v>78.9111</x:v>
      </x:c>
      <x:c r="I1705" s="1" t="n">
        <x:v>2.414</x:v>
      </x:c>
      <x:c r="J1705" s="1" t="n">
        <x:v>-0.0029</x:v>
      </x:c>
      <x:c r="K1705" s="1" t="n">
        <x:v>3.1467</x:v>
      </x:c>
      <x:c r="L1705" s="1" t="n">
        <x:v>19.08</x:v>
      </x:c>
      <x:c r="M1705" s="1" t="n">
        <x:f>IFERROR(IF(COUNTIF('Core Analysis'!$B$2:$B$19,A1705)&gt;0,VLOOKUP(A1705,'Core Analysis'!$B$2:$D$19,2,FALSE),SQRT((POWER(L1705/'Assumptions'!$B$8,2)+POWER(('Assumptions'!$B$2-I1705)/('Assumptions'!$B$2-'Assumptions'!$B$3),2))/2)),"")</x:f>
        <x:v>0.18446616542642225</x:v>
      </x:c>
      <x:c r="N1705" s="1" t="n">
        <x:f>IFERROR(IF(COUNTIFS('Core Analysis'!$B$2:$B$19,A1705,'Core Analysis'!$D$2:$D$19,"&gt;0")&gt;0,VLOOKUP(A1705,'Core Analysis'!$B$2:$D$19,3,FALSE),POWER(('Assumptions'!$B$4*'Assumptions'!$B$5)/(E1705*POWER(M1705,'Assumptions'!$B$6)),1/'Assumptions'!$B$7)),"")</x:f>
        <x:v>0.4278577273411936</x:v>
      </x:c>
      <x:c r="O1705" s="9" t="n">
        <x:f>IFERROR('Assumptions'!$B$12*POWER(M1705,'Assumptions'!$B$13)/POWER(N1705,2),"")</x:f>
        <x:v>0.0004374956270214682</x:v>
      </x:c>
    </x:row>
    <x:row r="1706">
      <x:c r="A1706" s="8" t="n">
        <x:v>8652</x:v>
      </x:c>
      <x:c r="B1706" s="1" t="n">
        <x:v>38.2333</x:v>
      </x:c>
      <x:c r="C1706" s="1" t="n">
        <x:v>8.6533</x:v>
      </x:c>
      <x:c r="D1706" s="1" t="n">
        <x:v>-100.9333</x:v>
      </x:c>
      <x:c r="E1706" s="1" t="n">
        <x:v>22.7525</x:v>
      </x:c>
      <x:c r="F1706" s="1" t="n">
        <x:v>49.1696</x:v>
      </x:c>
      <x:c r="G1706" s="1" t="n">
        <x:v>63.1487</x:v>
      </x:c>
      <x:c r="H1706" s="1" t="n">
        <x:v>78.2667</x:v>
      </x:c>
      <x:c r="I1706" s="1" t="n">
        <x:v>2.4427</x:v>
      </x:c>
      <x:c r="J1706" s="1" t="n">
        <x:v>-0.0074</x:v>
      </x:c>
      <x:c r="K1706" s="1" t="n">
        <x:v>2.9822</x:v>
      </x:c>
      <x:c r="L1706" s="1" t="n">
        <x:v>18</x:v>
      </x:c>
      <x:c r="M1706" s="1" t="n">
        <x:f>IFERROR(IF(COUNTIF('Core Analysis'!$B$2:$B$19,A1706)&gt;0,VLOOKUP(A1706,'Core Analysis'!$B$2:$D$19,2,FALSE),SQRT((POWER(L1706/'Assumptions'!$B$8,2)+POWER(('Assumptions'!$B$2-I1706)/('Assumptions'!$B$2-'Assumptions'!$B$3),2))/2)),"")</x:f>
        <x:v>0.17086864596094192</x:v>
      </x:c>
      <x:c r="N1706" s="1" t="n">
        <x:f>IFERROR(IF(COUNTIFS('Core Analysis'!$B$2:$B$19,A1706,'Core Analysis'!$D$2:$D$19,"&gt;0")&gt;0,VLOOKUP(A1706,'Core Analysis'!$B$2:$D$19,3,FALSE),POWER(('Assumptions'!$B$4*'Assumptions'!$B$5)/(E1706*POWER(M1706,'Assumptions'!$B$6)),1/'Assumptions'!$B$7)),"")</x:f>
        <x:v>0.45907863156873996</x:v>
      </x:c>
      <x:c r="O1706" s="9" t="n">
        <x:f>IFERROR('Assumptions'!$B$12*POWER(M1706,'Assumptions'!$B$13)/POWER(N1706,2),"")</x:f>
        <x:v>0.00027131837938329024</x:v>
      </x:c>
    </x:row>
    <x:row r="1707">
      <x:c r="A1707" s="8" t="n">
        <x:v>8652.5</x:v>
      </x:c>
      <x:c r="B1707" s="1" t="n">
        <x:v>39.1</x:v>
      </x:c>
      <x:c r="C1707" s="1" t="n">
        <x:v>8.6556</x:v>
      </x:c>
      <x:c r="D1707" s="1" t="n">
        <x:v>-102.1333</x:v>
      </x:c>
      <x:c r="E1707" s="1" t="n">
        <x:v>22.6133</x:v>
      </x:c>
      <x:c r="F1707" s="1" t="n">
        <x:v>45.6925</x:v>
      </x:c>
      <x:c r="G1707" s="1" t="n">
        <x:v>191.5858</x:v>
      </x:c>
      <x:c r="H1707" s="1" t="n">
        <x:v>80.9333</x:v>
      </x:c>
      <x:c r="I1707" s="1" t="n">
        <x:v>2.3962</x:v>
      </x:c>
      <x:c r="J1707" s="1" t="n">
        <x:v>-0.013</x:v>
      </x:c>
      <x:c r="K1707" s="1" t="n">
        <x:v>2.7644</x:v>
      </x:c>
      <x:c r="L1707" s="1" t="n">
        <x:v>21.1333</x:v>
      </x:c>
      <x:c r="M1707" s="1" t="n">
        <x:f>IFERROR(IF(COUNTIF('Core Analysis'!$B$2:$B$19,A1707)&gt;0,VLOOKUP(A1707,'Core Analysis'!$B$2:$D$19,2,FALSE),SQRT((POWER(L1707/'Assumptions'!$B$8,2)+POWER(('Assumptions'!$B$2-I1707)/('Assumptions'!$B$2-'Assumptions'!$B$3),2))/2)),"")</x:f>
        <x:v>0.20012731994444247</x:v>
      </x:c>
      <x:c r="N1707" s="1" t="n">
        <x:f>IFERROR(IF(COUNTIFS('Core Analysis'!$B$2:$B$19,A1707,'Core Analysis'!$D$2:$D$19,"&gt;0")&gt;0,VLOOKUP(A1707,'Core Analysis'!$B$2:$D$19,3,FALSE),POWER(('Assumptions'!$B$4*'Assumptions'!$B$5)/(E1707*POWER(M1707,'Assumptions'!$B$6)),1/'Assumptions'!$B$7)),"")</x:f>
        <x:v>0.3931657393813119</x:v>
      </x:c>
      <x:c r="O1707" s="9" t="n">
        <x:f>IFERROR('Assumptions'!$B$12*POWER(M1707,'Assumptions'!$B$13)/POWER(N1707,2),"")</x:f>
        <x:v>0.0007415418148351576</x:v>
      </x:c>
    </x:row>
    <x:row r="1708">
      <x:c r="A1708" s="8" t="n">
        <x:v>8653</x:v>
      </x:c>
      <x:c r="B1708" s="1" t="n">
        <x:v>34.6</x:v>
      </x:c>
      <x:c r="C1708" s="1" t="n">
        <x:v>8.7067</x:v>
      </x:c>
      <x:c r="D1708" s="1" t="n">
        <x:v>-102.6222</x:v>
      </x:c>
      <x:c r="E1708" s="1" t="n">
        <x:v>22.9867</x:v>
      </x:c>
      <x:c r="F1708" s="1" t="n">
        <x:v>32.0351</x:v>
      </x:c>
      <x:c r="G1708" s="1" t="n">
        <x:v>47.8147</x:v>
      </x:c>
      <x:c r="H1708" s="1" t="n">
        <x:v>85.5778</x:v>
      </x:c>
      <x:c r="I1708" s="1" t="n">
        <x:v>2.3322</x:v>
      </x:c>
      <x:c r="J1708" s="1" t="n">
        <x:v>-0.0112</x:v>
      </x:c>
      <x:c r="K1708" s="1" t="n">
        <x:v>2.6622</x:v>
      </x:c>
      <x:c r="L1708" s="1" t="n">
        <x:v>24.48</x:v>
      </x:c>
      <x:c r="M1708" s="1" t="n">
        <x:f>IFERROR(IF(COUNTIF('Core Analysis'!$B$2:$B$19,A1708)&gt;0,VLOOKUP(A1708,'Core Analysis'!$B$2:$D$19,2,FALSE),SQRT((POWER(L1708/'Assumptions'!$B$8,2)+POWER(('Assumptions'!$B$2-I1708)/('Assumptions'!$B$2-'Assumptions'!$B$3),2))/2)),"")</x:f>
        <x:v>0.23533121197445797</x:v>
      </x:c>
      <x:c r="N1708" s="1" t="n">
        <x:f>IFERROR(IF(COUNTIFS('Core Analysis'!$B$2:$B$19,A1708,'Core Analysis'!$D$2:$D$19,"&gt;0")&gt;0,VLOOKUP(A1708,'Core Analysis'!$B$2:$D$19,3,FALSE),POWER(('Assumptions'!$B$4*'Assumptions'!$B$5)/(E1708*POWER(M1708,'Assumptions'!$B$6)),1/'Assumptions'!$B$7)),"")</x:f>
        <x:v>0.33162416725987887</x:v>
      </x:c>
      <x:c r="O1708" s="9" t="n">
        <x:f>IFERROR('Assumptions'!$B$12*POWER(M1708,'Assumptions'!$B$13)/POWER(N1708,2),"")</x:f>
        <x:v>0.002126358570313439</x:v>
      </x:c>
    </x:row>
    <x:row r="1709">
      <x:c r="A1709" s="8" t="n">
        <x:v>8653.5</x:v>
      </x:c>
      <x:c r="B1709" s="1" t="n">
        <x:v>31.4</x:v>
      </x:c>
      <x:c r="C1709" s="1" t="n">
        <x:v>8.6578</x:v>
      </x:c>
      <x:c r="D1709" s="1" t="n">
        <x:v>-100.9556</x:v>
      </x:c>
      <x:c r="E1709" s="1" t="n">
        <x:v>23.0337</x:v>
      </x:c>
      <x:c r="F1709" s="1" t="n">
        <x:v>25.786</x:v>
      </x:c>
      <x:c r="G1709" s="1" t="n">
        <x:v>37.1878</x:v>
      </x:c>
      <x:c r="H1709" s="1" t="n">
        <x:v>89.0444</x:v>
      </x:c>
      <x:c r="I1709" s="1" t="n">
        <x:v>2.2987</x:v>
      </x:c>
      <x:c r="J1709" s="1" t="n">
        <x:v>-0.0083</x:v>
      </x:c>
      <x:c r="K1709" s="1" t="n">
        <x:v>2.6267</x:v>
      </x:c>
      <x:c r="L1709" s="1" t="n">
        <x:v>25.28</x:v>
      </x:c>
      <x:c r="M1709" s="1" t="n">
        <x:f>IFERROR(IF(COUNTIF('Core Analysis'!$B$2:$B$19,A1709)&gt;0,VLOOKUP(A1709,'Core Analysis'!$B$2:$D$19,2,FALSE),SQRT((POWER(L1709/'Assumptions'!$B$8,2)+POWER(('Assumptions'!$B$2-I1709)/('Assumptions'!$B$2-'Assumptions'!$B$3),2))/2)),"")</x:f>
        <x:v>0.24890194355218734</x:v>
      </x:c>
      <x:c r="N1709" s="1" t="n">
        <x:f>IFERROR(IF(COUNTIFS('Core Analysis'!$B$2:$B$19,A1709,'Core Analysis'!$D$2:$D$19,"&gt;0")&gt;0,VLOOKUP(A1709,'Core Analysis'!$B$2:$D$19,3,FALSE),POWER(('Assumptions'!$B$4*'Assumptions'!$B$5)/(E1709*POWER(M1709,'Assumptions'!$B$6)),1/'Assumptions'!$B$7)),"")</x:f>
        <x:v>0.3132231674099304</x:v>
      </x:c>
      <x:c r="O1709" s="9" t="n">
        <x:f>IFERROR('Assumptions'!$B$12*POWER(M1709,'Assumptions'!$B$13)/POWER(N1709,2),"")</x:f>
        <x:v>0.003050391771922046</x:v>
      </x:c>
    </x:row>
    <x:row r="1710">
      <x:c r="A1710" s="8" t="n">
        <x:v>8654</x:v>
      </x:c>
      <x:c r="B1710" s="1" t="n">
        <x:v>30.1667</x:v>
      </x:c>
      <x:c r="C1710" s="1" t="n">
        <x:v>8.6489</x:v>
      </x:c>
      <x:c r="D1710" s="1" t="n">
        <x:v>-100.7333</x:v>
      </x:c>
      <x:c r="E1710" s="1" t="n">
        <x:v>22.5902</x:v>
      </x:c>
      <x:c r="F1710" s="1" t="n">
        <x:v>24.4175</x:v>
      </x:c>
      <x:c r="G1710" s="1" t="n">
        <x:v>36.0236</x:v>
      </x:c>
      <x:c r="H1710" s="1" t="n">
        <x:v>89.3778</x:v>
      </x:c>
      <x:c r="I1710" s="1" t="n">
        <x:v>2.3009</x:v>
      </x:c>
      <x:c r="J1710" s="1" t="n">
        <x:v>-0.0053</x:v>
      </x:c>
      <x:c r="K1710" s="1" t="n">
        <x:v>2.6489</x:v>
      </x:c>
      <x:c r="L1710" s="1" t="n">
        <x:v>25.1333</x:v>
      </x:c>
      <x:c r="M1710" s="1" t="n">
        <x:f>IFERROR(IF(COUNTIF('Core Analysis'!$B$2:$B$19,A1710)&gt;0,VLOOKUP(A1710,'Core Analysis'!$B$2:$D$19,2,FALSE),SQRT((POWER(L1710/'Assumptions'!$B$8,2)+POWER(('Assumptions'!$B$2-I1710)/('Assumptions'!$B$2-'Assumptions'!$B$3),2))/2)),"")</x:f>
        <x:v>0.24752760700533863</x:v>
      </x:c>
      <x:c r="N1710" s="1" t="n">
        <x:f>IFERROR(IF(COUNTIFS('Core Analysis'!$B$2:$B$19,A1710,'Core Analysis'!$D$2:$D$19,"&gt;0")&gt;0,VLOOKUP(A1710,'Core Analysis'!$B$2:$D$19,3,FALSE),POWER(('Assumptions'!$B$4*'Assumptions'!$B$5)/(E1710*POWER(M1710,'Assumptions'!$B$6)),1/'Assumptions'!$B$7)),"")</x:f>
        <x:v>0.318038968770511</x:v>
      </x:c>
      <x:c r="O1710" s="9" t="n">
        <x:f>IFERROR('Assumptions'!$B$12*POWER(M1710,'Assumptions'!$B$13)/POWER(N1710,2),"")</x:f>
        <x:v>0.0028875018129277345</x:v>
      </x:c>
    </x:row>
    <x:row r="1711">
      <x:c r="A1711" s="8" t="n">
        <x:v>8654.5</x:v>
      </x:c>
      <x:c r="B1711" s="1" t="n">
        <x:v>30.1667</x:v>
      </x:c>
      <x:c r="C1711" s="1" t="n">
        <x:v>8.6467</x:v>
      </x:c>
      <x:c r="D1711" s="1" t="n">
        <x:v>-101.1556</x:v>
      </x:c>
      <x:c r="E1711" s="1" t="n">
        <x:v>22.1779</x:v>
      </x:c>
      <x:c r="F1711" s="1" t="n">
        <x:v>24.4423</x:v>
      </x:c>
      <x:c r="G1711" s="1" t="n">
        <x:v>35.8031</x:v>
      </x:c>
      <x:c r="H1711" s="1" t="n">
        <x:v>88.1555</x:v>
      </x:c>
      <x:c r="I1711" s="1" t="n">
        <x:v>2.3078</x:v>
      </x:c>
      <x:c r="J1711" s="1" t="n">
        <x:v>-0.005</x:v>
      </x:c>
      <x:c r="K1711" s="1" t="n">
        <x:v>2.6622</x:v>
      </x:c>
      <x:c r="L1711" s="1" t="n">
        <x:v>25.0667</x:v>
      </x:c>
      <x:c r="M1711" s="1" t="n">
        <x:f>IFERROR(IF(COUNTIF('Core Analysis'!$B$2:$B$19,A1711)&gt;0,VLOOKUP(A1711,'Core Analysis'!$B$2:$D$19,2,FALSE),SQRT((POWER(L1711/'Assumptions'!$B$8,2)+POWER(('Assumptions'!$B$2-I1711)/('Assumptions'!$B$2-'Assumptions'!$B$3),2))/2)),"")</x:f>
        <x:v>0.24522094600169617</x:v>
      </x:c>
      <x:c r="N1711" s="1" t="n">
        <x:f>IFERROR(IF(COUNTIFS('Core Analysis'!$B$2:$B$19,A1711,'Core Analysis'!$D$2:$D$19,"&gt;0")&gt;0,VLOOKUP(A1711,'Core Analysis'!$B$2:$D$19,3,FALSE),POWER(('Assumptions'!$B$4*'Assumptions'!$B$5)/(E1711*POWER(M1711,'Assumptions'!$B$6)),1/'Assumptions'!$B$7)),"")</x:f>
        <x:v>0.32400092037107514</x:v>
      </x:c>
      <x:c r="O1711" s="9" t="n">
        <x:f>IFERROR('Assumptions'!$B$12*POWER(M1711,'Assumptions'!$B$13)/POWER(N1711,2),"")</x:f>
        <x:v>0.002669928922794004</x:v>
      </x:c>
    </x:row>
    <x:row r="1712">
      <x:c r="A1712" s="8" t="n">
        <x:v>8655</x:v>
      </x:c>
      <x:c r="B1712" s="1" t="n">
        <x:v>31.5</x:v>
      </x:c>
      <x:c r="C1712" s="1" t="n">
        <x:v>8.6711</x:v>
      </x:c>
      <x:c r="D1712" s="1" t="n">
        <x:v>-101.4</x:v>
      </x:c>
      <x:c r="E1712" s="1" t="n">
        <x:v>22.0195</x:v>
      </x:c>
      <x:c r="F1712" s="1" t="n">
        <x:v>25.5423</x:v>
      </x:c>
      <x:c r="G1712" s="1" t="n">
        <x:v>35.0418</x:v>
      </x:c>
      <x:c r="H1712" s="1" t="n">
        <x:v>88.0667</x:v>
      </x:c>
      <x:c r="I1712" s="1" t="n">
        <x:v>2.3171</x:v>
      </x:c>
      <x:c r="J1712" s="1" t="n">
        <x:v>-0.0033</x:v>
      </x:c>
      <x:c r="K1712" s="1" t="n">
        <x:v>2.7867</x:v>
      </x:c>
      <x:c r="L1712" s="1" t="n">
        <x:v>24.56</x:v>
      </x:c>
      <x:c r="M1712" s="1" t="n">
        <x:f>IFERROR(IF(COUNTIF('Core Analysis'!$B$2:$B$19,A1712)&gt;0,VLOOKUP(A1712,'Core Analysis'!$B$2:$D$19,2,FALSE),SQRT((POWER(L1712/'Assumptions'!$B$8,2)+POWER(('Assumptions'!$B$2-I1712)/('Assumptions'!$B$2-'Assumptions'!$B$3),2))/2)),"")</x:f>
        <x:v>0.23998926923572314</x:v>
      </x:c>
      <x:c r="N1712" s="1" t="n">
        <x:f>IFERROR(IF(COUNTIFS('Core Analysis'!$B$2:$B$19,A1712,'Core Analysis'!$D$2:$D$19,"&gt;0")&gt;0,VLOOKUP(A1712,'Core Analysis'!$B$2:$D$19,3,FALSE),POWER(('Assumptions'!$B$4*'Assumptions'!$B$5)/(E1712*POWER(M1712,'Assumptions'!$B$6)),1/'Assumptions'!$B$7)),"")</x:f>
        <x:v>0.3322526610529774</x:v>
      </x:c>
      <x:c r="O1712" s="9" t="n">
        <x:f>IFERROR('Assumptions'!$B$12*POWER(M1712,'Assumptions'!$B$13)/POWER(N1712,2),"")</x:f>
        <x:v>0.0023091173000283093</x:v>
      </x:c>
    </x:row>
    <x:row r="1713">
      <x:c r="A1713" s="8" t="n">
        <x:v>8655.5</x:v>
      </x:c>
      <x:c r="B1713" s="1" t="n">
        <x:v>30.1</x:v>
      </x:c>
      <x:c r="C1713" s="1" t="n">
        <x:v>8.6867</x:v>
      </x:c>
      <x:c r="D1713" s="1" t="n">
        <x:v>-101.0444</x:v>
      </x:c>
      <x:c r="E1713" s="1" t="n">
        <x:v>21.8401</x:v>
      </x:c>
      <x:c r="F1713" s="1" t="n">
        <x:v>26.0436</x:v>
      </x:c>
      <x:c r="G1713" s="1" t="n">
        <x:v>37.6441</x:v>
      </x:c>
      <x:c r="H1713" s="1" t="n">
        <x:v>87.8</x:v>
      </x:c>
      <x:c r="I1713" s="1" t="n">
        <x:v>2.318</x:v>
      </x:c>
      <x:c r="J1713" s="1" t="n">
        <x:v>-0.0043</x:v>
      </x:c>
      <x:c r="K1713" s="1" t="n">
        <x:v>2.8444</x:v>
      </x:c>
      <x:c r="L1713" s="1" t="n">
        <x:v>25.0267</x:v>
      </x:c>
      <x:c r="M1713" s="1" t="n">
        <x:f>IFERROR(IF(COUNTIF('Core Analysis'!$B$2:$B$19,A1713)&gt;0,VLOOKUP(A1713,'Core Analysis'!$B$2:$D$19,2,FALSE),SQRT((POWER(L1713/'Assumptions'!$B$8,2)+POWER(('Assumptions'!$B$2-I1713)/('Assumptions'!$B$2-'Assumptions'!$B$3),2))/2)),"")</x:f>
        <x:v>0.2421353387237934</x:v>
      </x:c>
      <x:c r="N1713" s="1" t="n">
        <x:f>IFERROR(IF(COUNTIFS('Core Analysis'!$B$2:$B$19,A1713,'Core Analysis'!$D$2:$D$19,"&gt;0")&gt;0,VLOOKUP(A1713,'Core Analysis'!$B$2:$D$19,3,FALSE),POWER(('Assumptions'!$B$4*'Assumptions'!$B$5)/(E1713*POWER(M1713,'Assumptions'!$B$6)),1/'Assumptions'!$B$7)),"")</x:f>
        <x:v>0.33065761498623497</x:v>
      </x:c>
      <x:c r="O1713" s="9" t="n">
        <x:f>IFERROR('Assumptions'!$B$12*POWER(M1713,'Assumptions'!$B$13)/POWER(N1713,2),"")</x:f>
        <x:v>0.0024245873357916464</x:v>
      </x:c>
    </x:row>
    <x:row r="1714">
      <x:c r="A1714" s="8" t="n">
        <x:v>8656</x:v>
      </x:c>
      <x:c r="B1714" s="1" t="n">
        <x:v>31.3</x:v>
      </x:c>
      <x:c r="C1714" s="1" t="n">
        <x:v>8.6444</x:v>
      </x:c>
      <x:c r="D1714" s="1" t="n">
        <x:v>-101</x:v>
      </x:c>
      <x:c r="E1714" s="1" t="n">
        <x:v>21.2665</x:v>
      </x:c>
      <x:c r="F1714" s="1" t="n">
        <x:v>26.8553</x:v>
      </x:c>
      <x:c r="G1714" s="1" t="n">
        <x:v>36.2825</x:v>
      </x:c>
      <x:c r="H1714" s="1" t="n">
        <x:v>88.4444</x:v>
      </x:c>
      <x:c r="I1714" s="1" t="n">
        <x:v>2.3224</x:v>
      </x:c>
      <x:c r="J1714" s="1" t="n">
        <x:v>-0.0002</x:v>
      </x:c>
      <x:c r="K1714" s="1" t="n">
        <x:v>3.0267</x:v>
      </x:c>
      <x:c r="L1714" s="1" t="n">
        <x:v>25.4533</x:v>
      </x:c>
      <x:c r="M1714" s="1" t="n">
        <x:f>IFERROR(IF(COUNTIF('Core Analysis'!$B$2:$B$19,A1714)&gt;0,VLOOKUP(A1714,'Core Analysis'!$B$2:$D$19,2,FALSE),SQRT((POWER(L1714/'Assumptions'!$B$8,2)+POWER(('Assumptions'!$B$2-I1714)/('Assumptions'!$B$2-'Assumptions'!$B$3),2))/2)),"")</x:f>
        <x:v>0.2431288587273597</x:v>
      </x:c>
      <x:c r="N1714" s="1" t="n">
        <x:f>IFERROR(IF(COUNTIFS('Core Analysis'!$B$2:$B$19,A1714,'Core Analysis'!$D$2:$D$19,"&gt;0")&gt;0,VLOOKUP(A1714,'Core Analysis'!$B$2:$D$19,3,FALSE),POWER(('Assumptions'!$B$4*'Assumptions'!$B$5)/(E1714*POWER(M1714,'Assumptions'!$B$6)),1/'Assumptions'!$B$7)),"")</x:f>
        <x:v>0.3337178954996975</x:v>
      </x:c>
      <x:c r="O1714" s="9" t="n">
        <x:f>IFERROR('Assumptions'!$B$12*POWER(M1714,'Assumptions'!$B$13)/POWER(N1714,2),"")</x:f>
        <x:v>0.002423597894273084</x:v>
      </x:c>
    </x:row>
    <x:row r="1715">
      <x:c r="A1715" s="8" t="n">
        <x:v>8656.5</x:v>
      </x:c>
      <x:c r="B1715" s="1" t="n">
        <x:v>30.5667</x:v>
      </x:c>
      <x:c r="C1715" s="1" t="n">
        <x:v>8.62</x:v>
      </x:c>
      <x:c r="D1715" s="1" t="n">
        <x:v>-100.8</x:v>
      </x:c>
      <x:c r="E1715" s="1" t="n">
        <x:v>21.7063</x:v>
      </x:c>
      <x:c r="F1715" s="1" t="n">
        <x:v>26.6091</x:v>
      </x:c>
      <x:c r="G1715" s="1" t="n">
        <x:v>37.9542</x:v>
      </x:c>
      <x:c r="H1715" s="1" t="n">
        <x:v>89.2</x:v>
      </x:c>
      <x:c r="I1715" s="1" t="n">
        <x:v>2.3347</x:v>
      </x:c>
      <x:c r="J1715" s="1" t="n">
        <x:v>0.0044</x:v>
      </x:c>
      <x:c r="K1715" s="1" t="n">
        <x:v>2.88</x:v>
      </x:c>
      <x:c r="L1715" s="1" t="n">
        <x:v>26.2</x:v>
      </x:c>
      <x:c r="M1715" s="1" t="n">
        <x:f>IFERROR(IF(COUNTIF('Core Analysis'!$B$2:$B$19,A1715)&gt;0,VLOOKUP(A1715,'Core Analysis'!$B$2:$D$19,2,FALSE),SQRT((POWER(L1715/'Assumptions'!$B$8,2)+POWER(('Assumptions'!$B$2-I1715)/('Assumptions'!$B$2-'Assumptions'!$B$3),2))/2)),"")</x:f>
        <x:v>0.24374700966117901</x:v>
      </x:c>
      <x:c r="N1715" s="1" t="n">
        <x:f>IFERROR(IF(COUNTIFS('Core Analysis'!$B$2:$B$19,A1715,'Core Analysis'!$D$2:$D$19,"&gt;0")&gt;0,VLOOKUP(A1715,'Core Analysis'!$B$2:$D$19,3,FALSE),POWER(('Assumptions'!$B$4*'Assumptions'!$B$5)/(E1715*POWER(M1715,'Assumptions'!$B$6)),1/'Assumptions'!$B$7)),"")</x:f>
        <x:v>0.3294820966404606</x:v>
      </x:c>
      <x:c r="O1715" s="9" t="n">
        <x:f>IFERROR('Assumptions'!$B$12*POWER(M1715,'Assumptions'!$B$13)/POWER(N1715,2),"")</x:f>
        <x:v>0.002514248331661869</x:v>
      </x:c>
    </x:row>
    <x:row r="1716">
      <x:c r="A1716" s="8" t="n">
        <x:v>8657</x:v>
      </x:c>
      <x:c r="B1716" s="1" t="n">
        <x:v>33.0333</x:v>
      </x:c>
      <x:c r="C1716" s="1" t="n">
        <x:v>8.6244</x:v>
      </x:c>
      <x:c r="D1716" s="1" t="n">
        <x:v>-100.8667</x:v>
      </x:c>
      <x:c r="E1716" s="1" t="n">
        <x:v>21.6176</x:v>
      </x:c>
      <x:c r="F1716" s="1" t="n">
        <x:v>27.1038</x:v>
      </x:c>
      <x:c r="G1716" s="1" t="n">
        <x:v>38.2264</x:v>
      </x:c>
      <x:c r="H1716" s="1" t="n">
        <x:v>88.4667</x:v>
      </x:c>
      <x:c r="I1716" s="1" t="n">
        <x:v>2.3396</x:v>
      </x:c>
      <x:c r="J1716" s="1" t="n">
        <x:v>0.0078</x:v>
      </x:c>
      <x:c r="K1716" s="1" t="n">
        <x:v>2.8311</x:v>
      </x:c>
      <x:c r="L1716" s="1" t="n">
        <x:v>25.6</x:v>
      </x:c>
      <x:c r="M1716" s="1" t="n">
        <x:f>IFERROR(IF(COUNTIF('Core Analysis'!$B$2:$B$19,A1716)&gt;0,VLOOKUP(A1716,'Core Analysis'!$B$2:$D$19,2,FALSE),SQRT((POWER(L1716/'Assumptions'!$B$8,2)+POWER(('Assumptions'!$B$2-I1716)/('Assumptions'!$B$2-'Assumptions'!$B$3),2))/2)),"")</x:f>
        <x:v>0.23921640828879548</x:v>
      </x:c>
      <x:c r="N1716" s="1" t="n">
        <x:f>IFERROR(IF(COUNTIFS('Core Analysis'!$B$2:$B$19,A1716,'Core Analysis'!$D$2:$D$19,"&gt;0")&gt;0,VLOOKUP(A1716,'Core Analysis'!$B$2:$D$19,3,FALSE),POWER(('Assumptions'!$B$4*'Assumptions'!$B$5)/(E1716*POWER(M1716,'Assumptions'!$B$6)),1/'Assumptions'!$B$7)),"")</x:f>
        <x:v>0.3364103231199923</x:v>
      </x:c>
      <x:c r="O1716" s="9" t="n">
        <x:f>IFERROR('Assumptions'!$B$12*POWER(M1716,'Assumptions'!$B$13)/POWER(N1716,2),"")</x:f>
        <x:v>0.002220652115210628</x:v>
      </x:c>
    </x:row>
    <x:row r="1717">
      <x:c r="A1717" s="8" t="n">
        <x:v>8657.5</x:v>
      </x:c>
      <x:c r="B1717" s="1" t="n">
        <x:v>34.7667</x:v>
      </x:c>
      <x:c r="C1717" s="1" t="n">
        <x:v>8.6867</x:v>
      </x:c>
      <x:c r="D1717" s="1" t="n">
        <x:v>-100.5556</x:v>
      </x:c>
      <x:c r="E1717" s="1" t="n">
        <x:v>21.4853</x:v>
      </x:c>
      <x:c r="F1717" s="1" t="n">
        <x:v>26.2846</x:v>
      </x:c>
      <x:c r="G1717" s="1" t="n">
        <x:v>37.2233</x:v>
      </x:c>
      <x:c r="H1717" s="1" t="n">
        <x:v>88.4</x:v>
      </x:c>
      <x:c r="I1717" s="1" t="n">
        <x:v>2.3242</x:v>
      </x:c>
      <x:c r="J1717" s="1" t="n">
        <x:v>-0.0008</x:v>
      </x:c>
      <x:c r="K1717" s="1" t="n">
        <x:v>2.76</x:v>
      </x:c>
      <x:c r="L1717" s="1" t="n">
        <x:v>25.88</x:v>
      </x:c>
      <x:c r="M1717" s="1" t="n">
        <x:f>IFERROR(IF(COUNTIF('Core Analysis'!$B$2:$B$19,A1717)&gt;0,VLOOKUP(A1717,'Core Analysis'!$B$2:$D$19,2,FALSE),SQRT((POWER(L1717/'Assumptions'!$B$8,2)+POWER(('Assumptions'!$B$2-I1717)/('Assumptions'!$B$2-'Assumptions'!$B$3),2))/2)),"")</x:f>
        <x:v>0.24487848199965956</x:v>
      </x:c>
      <x:c r="N1717" s="1" t="n">
        <x:f>IFERROR(IF(COUNTIFS('Core Analysis'!$B$2:$B$19,A1717,'Core Analysis'!$D$2:$D$19,"&gt;0")&gt;0,VLOOKUP(A1717,'Core Analysis'!$B$2:$D$19,3,FALSE),POWER(('Assumptions'!$B$4*'Assumptions'!$B$5)/(E1717*POWER(M1717,'Assumptions'!$B$6)),1/'Assumptions'!$B$7)),"")</x:f>
        <x:v>0.329642107738379</x:v>
      </x:c>
      <x:c r="O1717" s="9" t="n">
        <x:f>IFERROR('Assumptions'!$B$12*POWER(M1717,'Assumptions'!$B$13)/POWER(N1717,2),"")</x:f>
        <x:v>0.0025635175266524738</x:v>
      </x:c>
    </x:row>
    <x:row r="1718">
      <x:c r="A1718" s="8" t="n">
        <x:v>8658</x:v>
      </x:c>
      <x:c r="B1718" s="1" t="n">
        <x:v>37.4667</x:v>
      </x:c>
      <x:c r="C1718" s="1" t="n">
        <x:v>8.6689</x:v>
      </x:c>
      <x:c r="D1718" s="1" t="n">
        <x:v>-100.6</x:v>
      </x:c>
      <x:c r="E1718" s="1" t="n">
        <x:v>21.3538</x:v>
      </x:c>
      <x:c r="F1718" s="1" t="n">
        <x:v>26.1502</x:v>
      </x:c>
      <x:c r="G1718" s="1" t="n">
        <x:v>35.511</x:v>
      </x:c>
      <x:c r="H1718" s="1" t="n">
        <x:v>88.2</x:v>
      </x:c>
      <x:c r="I1718" s="1" t="n">
        <x:v>2.312</x:v>
      </x:c>
      <x:c r="J1718" s="1" t="n">
        <x:v>-0.0052</x:v>
      </x:c>
      <x:c r="K1718" s="1" t="n">
        <x:v>2.8533</x:v>
      </x:c>
      <x:c r="L1718" s="1" t="n">
        <x:v>25.6667</x:v>
      </x:c>
      <x:c r="M1718" s="1" t="n">
        <x:f>IFERROR(IF(COUNTIF('Core Analysis'!$B$2:$B$19,A1718)&gt;0,VLOOKUP(A1718,'Core Analysis'!$B$2:$D$19,2,FALSE),SQRT((POWER(L1718/'Assumptions'!$B$8,2)+POWER(('Assumptions'!$B$2-I1718)/('Assumptions'!$B$2-'Assumptions'!$B$3),2))/2)),"")</x:f>
        <x:v>0.2471297250421215</x:v>
      </x:c>
      <x:c r="N1718" s="1" t="n">
        <x:f>IFERROR(IF(COUNTIFS('Core Analysis'!$B$2:$B$19,A1718,'Core Analysis'!$D$2:$D$19,"&gt;0")&gt;0,VLOOKUP(A1718,'Core Analysis'!$B$2:$D$19,3,FALSE),POWER(('Assumptions'!$B$4*'Assumptions'!$B$5)/(E1718*POWER(M1718,'Assumptions'!$B$6)),1/'Assumptions'!$B$7)),"")</x:f>
        <x:v>0.32764341693627863</x:v>
      </x:c>
      <x:c r="O1718" s="9" t="n">
        <x:f>IFERROR('Assumptions'!$B$12*POWER(M1718,'Assumptions'!$B$13)/POWER(N1718,2),"")</x:f>
        <x:v>0.002701506107535964</x:v>
      </x:c>
    </x:row>
    <x:row r="1719">
      <x:c r="A1719" s="8" t="n">
        <x:v>8658.5</x:v>
      </x:c>
      <x:c r="B1719" s="1" t="n">
        <x:v>40.8333</x:v>
      </x:c>
      <x:c r="C1719" s="1" t="n">
        <x:v>8.6533</x:v>
      </x:c>
      <x:c r="D1719" s="1" t="n">
        <x:v>-100.5333</x:v>
      </x:c>
      <x:c r="E1719" s="1" t="n">
        <x:v>21.2883</x:v>
      </x:c>
      <x:c r="F1719" s="1" t="n">
        <x:v>25.9104</x:v>
      </x:c>
      <x:c r="G1719" s="1" t="n">
        <x:v>35.9498</x:v>
      </x:c>
      <x:c r="H1719" s="1" t="n">
        <x:v>88.4889</x:v>
      </x:c>
      <x:c r="I1719" s="1" t="n">
        <x:v>2.3033</x:v>
      </x:c>
      <x:c r="J1719" s="1" t="n">
        <x:v>-0.0103</x:v>
      </x:c>
      <x:c r="K1719" s="1" t="n">
        <x:v>2.8178</x:v>
      </x:c>
      <x:c r="L1719" s="1" t="n">
        <x:v>26.44</x:v>
      </x:c>
      <x:c r="M1719" s="1" t="n">
        <x:f>IFERROR(IF(COUNTIF('Core Analysis'!$B$2:$B$19,A1719)&gt;0,VLOOKUP(A1719,'Core Analysis'!$B$2:$D$19,2,FALSE),SQRT((POWER(L1719/'Assumptions'!$B$8,2)+POWER(('Assumptions'!$B$2-I1719)/('Assumptions'!$B$2-'Assumptions'!$B$3),2))/2)),"")</x:f>
        <x:v>0.25357530773481657</x:v>
      </x:c>
      <x:c r="N1719" s="1" t="n">
        <x:f>IFERROR(IF(COUNTIFS('Core Analysis'!$B$2:$B$19,A1719,'Core Analysis'!$D$2:$D$19,"&gt;0")&gt;0,VLOOKUP(A1719,'Core Analysis'!$B$2:$D$19,3,FALSE),POWER(('Assumptions'!$B$4*'Assumptions'!$B$5)/(E1719*POWER(M1719,'Assumptions'!$B$6)),1/'Assumptions'!$B$7)),"")</x:f>
        <x:v>0.31980596928913707</x:v>
      </x:c>
      <x:c r="O1719" s="9" t="n">
        <x:f>IFERROR('Assumptions'!$B$12*POWER(M1719,'Assumptions'!$B$13)/POWER(N1719,2),"")</x:f>
        <x:v>0.003175677603699556</x:v>
      </x:c>
    </x:row>
    <x:row r="1720">
      <x:c r="A1720" s="8" t="n">
        <x:v>8659</x:v>
      </x:c>
      <x:c r="B1720" s="1" t="n">
        <x:v>43.5667</x:v>
      </x:c>
      <x:c r="C1720" s="1" t="n">
        <x:v>8.6533</x:v>
      </x:c>
      <x:c r="D1720" s="1" t="n">
        <x:v>-100.7333</x:v>
      </x:c>
      <x:c r="E1720" s="1" t="n">
        <x:v>21.2231</x:v>
      </x:c>
      <x:c r="F1720" s="1" t="n">
        <x:v>25.2562</x:v>
      </x:c>
      <x:c r="G1720" s="1" t="n">
        <x:v>35.0779</x:v>
      </x:c>
      <x:c r="H1720" s="1" t="n">
        <x:v>88.9333</x:v>
      </x:c>
      <x:c r="I1720" s="1" t="n">
        <x:v>2.3018</x:v>
      </x:c>
      <x:c r="J1720" s="1" t="n">
        <x:v>-0.0093</x:v>
      </x:c>
      <x:c r="K1720" s="1" t="n">
        <x:v>2.7067</x:v>
      </x:c>
      <x:c r="L1720" s="1" t="n">
        <x:v>25.68</x:v>
      </x:c>
      <x:c r="M1720" s="1" t="n">
        <x:f>IFERROR(IF(COUNTIF('Core Analysis'!$B$2:$B$19,A1720)&gt;0,VLOOKUP(A1720,'Core Analysis'!$B$2:$D$19,2,FALSE),SQRT((POWER(L1720/'Assumptions'!$B$8,2)+POWER(('Assumptions'!$B$2-I1720)/('Assumptions'!$B$2-'Assumptions'!$B$3),2))/2)),"")</x:f>
        <x:v>0.2500630654689654</x:v>
      </x:c>
      <x:c r="N1720" s="1" t="n">
        <x:f>IFERROR(IF(COUNTIFS('Core Analysis'!$B$2:$B$19,A1720,'Core Analysis'!$D$2:$D$19,"&gt;0")&gt;0,VLOOKUP(A1720,'Core Analysis'!$B$2:$D$19,3,FALSE),POWER(('Assumptions'!$B$4*'Assumptions'!$B$5)/(E1720*POWER(M1720,'Assumptions'!$B$6)),1/'Assumptions'!$B$7)),"")</x:f>
        <x:v>0.3247955398799799</x:v>
      </x:c>
      <x:c r="O1720" s="9" t="n">
        <x:f>IFERROR('Assumptions'!$B$12*POWER(M1720,'Assumptions'!$B$13)/POWER(N1720,2),"")</x:f>
        <x:v>0.0028955883337110923</x:v>
      </x:c>
    </x:row>
    <x:row r="1721">
      <x:c r="A1721" s="8" t="n">
        <x:v>8659.5</x:v>
      </x:c>
      <x:c r="B1721" s="1" t="n">
        <x:v>44.3</x:v>
      </x:c>
      <x:c r="C1721" s="1" t="n">
        <x:v>8.6644</x:v>
      </x:c>
      <x:c r="D1721" s="1" t="n">
        <x:v>-100.7778</x:v>
      </x:c>
      <x:c r="E1721" s="1" t="n">
        <x:v>20.7294</x:v>
      </x:c>
      <x:c r="F1721" s="1" t="n">
        <x:v>25.0758</x:v>
      </x:c>
      <x:c r="G1721" s="1" t="n">
        <x:v>34.5081</x:v>
      </x:c>
      <x:c r="H1721" s="1" t="n">
        <x:v>89.6667</x:v>
      </x:c>
      <x:c r="I1721" s="1" t="n">
        <x:v>2.2927</x:v>
      </x:c>
      <x:c r="J1721" s="1" t="n">
        <x:v>-0.01</x:v>
      </x:c>
      <x:c r="K1721" s="1" t="n">
        <x:v>2.6933</x:v>
      </x:c>
      <x:c r="L1721" s="1" t="n">
        <x:v>26.6133</x:v>
      </x:c>
      <x:c r="M1721" s="1" t="n">
        <x:f>IFERROR(IF(COUNTIF('Core Analysis'!$B$2:$B$19,A1721)&gt;0,VLOOKUP(A1721,'Core Analysis'!$B$2:$D$19,2,FALSE),SQRT((POWER(L1721/'Assumptions'!$B$8,2)+POWER(('Assumptions'!$B$2-I1721)/('Assumptions'!$B$2-'Assumptions'!$B$3),2))/2)),"")</x:f>
        <x:v>0.2574338304670652</x:v>
      </x:c>
      <x:c r="N1721" s="1" t="n">
        <x:f>IFERROR(IF(COUNTIFS('Core Analysis'!$B$2:$B$19,A1721,'Core Analysis'!$D$2:$D$19,"&gt;0")&gt;0,VLOOKUP(A1721,'Core Analysis'!$B$2:$D$19,3,FALSE),POWER(('Assumptions'!$B$4*'Assumptions'!$B$5)/(E1721*POWER(M1721,'Assumptions'!$B$6)),1/'Assumptions'!$B$7)),"")</x:f>
        <x:v>0.31923098144224793</x:v>
      </x:c>
      <x:c r="O1721" s="9" t="n">
        <x:f>IFERROR('Assumptions'!$B$12*POWER(M1721,'Assumptions'!$B$13)/POWER(N1721,2),"")</x:f>
        <x:v>0.0034061013374665976</x:v>
      </x:c>
    </x:row>
    <x:row r="1722">
      <x:c r="A1722" s="8" t="n">
        <x:v>8660</x:v>
      </x:c>
      <x:c r="B1722" s="1" t="n">
        <x:v>43.9</x:v>
      </x:c>
      <x:c r="C1722" s="1" t="n">
        <x:v>8.6667</x:v>
      </x:c>
      <x:c r="D1722" s="1" t="n">
        <x:v>-101.2889</x:v>
      </x:c>
      <x:c r="E1722" s="1" t="n">
        <x:v>20.6447</x:v>
      </x:c>
      <x:c r="F1722" s="1" t="n">
        <x:v>24.4175</x:v>
      </x:c>
      <x:c r="G1722" s="1" t="n">
        <x:v>33.9475</x:v>
      </x:c>
      <x:c r="H1722" s="1" t="n">
        <x:v>89.9778</x:v>
      </x:c>
      <x:c r="I1722" s="1" t="n">
        <x:v>2.2949</x:v>
      </x:c>
      <x:c r="J1722" s="1" t="n">
        <x:v>-0.0084</x:v>
      </x:c>
      <x:c r="K1722" s="1" t="n">
        <x:v>2.7378</x:v>
      </x:c>
      <x:c r="L1722" s="1" t="n">
        <x:v>27.1867</x:v>
      </x:c>
      <x:c r="M1722" s="1" t="n">
        <x:f>IFERROR(IF(COUNTIF('Core Analysis'!$B$2:$B$19,A1722)&gt;0,VLOOKUP(A1722,'Core Analysis'!$B$2:$D$19,2,FALSE),SQRT((POWER(L1722/'Assumptions'!$B$8,2)+POWER(('Assumptions'!$B$2-I1722)/('Assumptions'!$B$2-'Assumptions'!$B$3),2))/2)),"")</x:f>
        <x:v>0.25980315910107205</x:v>
      </x:c>
      <x:c r="N1722" s="1" t="n">
        <x:f>IFERROR(IF(COUNTIFS('Core Analysis'!$B$2:$B$19,A1722,'Core Analysis'!$D$2:$D$19,"&gt;0")&gt;0,VLOOKUP(A1722,'Core Analysis'!$B$2:$D$19,3,FALSE),POWER(('Assumptions'!$B$4*'Assumptions'!$B$5)/(E1722*POWER(M1722,'Assumptions'!$B$6)),1/'Assumptions'!$B$7)),"")</x:f>
        <x:v>0.31696791426930104</x:v>
      </x:c>
      <x:c r="O1722" s="9" t="n">
        <x:f>IFERROR('Assumptions'!$B$12*POWER(M1722,'Assumptions'!$B$13)/POWER(N1722,2),"")</x:f>
        <x:v>0.003597027728553967</x:v>
      </x:c>
    </x:row>
    <x:row r="1723">
      <x:c r="A1723" s="8" t="n">
        <x:v>8660.5</x:v>
      </x:c>
      <x:c r="B1723" s="1" t="n">
        <x:v>44.0333</x:v>
      </x:c>
      <x:c r="C1723" s="1" t="n">
        <x:v>8.6622</x:v>
      </x:c>
      <x:c r="D1723" s="1" t="n">
        <x:v>-101.3333</x:v>
      </x:c>
      <x:c r="E1723" s="1" t="n">
        <x:v>20.5183</x:v>
      </x:c>
      <x:c r="F1723" s="1" t="n">
        <x:v>24.2926</x:v>
      </x:c>
      <x:c r="G1723" s="1" t="n">
        <x:v>33.8435</x:v>
      </x:c>
      <x:c r="H1723" s="1" t="n">
        <x:v>90.0667</x:v>
      </x:c>
      <x:c r="I1723" s="1" t="n">
        <x:v>2.3029</x:v>
      </x:c>
      <x:c r="J1723" s="1" t="n">
        <x:v>-0.0004</x:v>
      </x:c>
      <x:c r="K1723" s="1" t="n">
        <x:v>2.9022</x:v>
      </x:c>
      <x:c r="L1723" s="1" t="n">
        <x:v>28.48</x:v>
      </x:c>
      <x:c r="M1723" s="1" t="n">
        <x:f>IFERROR(IF(COUNTIF('Core Analysis'!$B$2:$B$19,A1723)&gt;0,VLOOKUP(A1723,'Core Analysis'!$B$2:$D$19,2,FALSE),SQRT((POWER(L1723/'Assumptions'!$B$8,2)+POWER(('Assumptions'!$B$2-I1723)/('Assumptions'!$B$2-'Assumptions'!$B$3),2))/2)),"")</x:f>
        <x:v>0.2644969659561334</x:v>
      </x:c>
      <x:c r="N1723" s="1" t="n">
        <x:f>IFERROR(IF(COUNTIFS('Core Analysis'!$B$2:$B$19,A1723,'Core Analysis'!$D$2:$D$19,"&gt;0")&gt;0,VLOOKUP(A1723,'Core Analysis'!$B$2:$D$19,3,FALSE),POWER(('Assumptions'!$B$4*'Assumptions'!$B$5)/(E1723*POWER(M1723,'Assumptions'!$B$6)),1/'Assumptions'!$B$7)),"")</x:f>
        <x:v>0.3123004683529656</x:v>
      </x:c>
      <x:c r="O1723" s="9" t="n">
        <x:f>IFERROR('Assumptions'!$B$12*POWER(M1723,'Assumptions'!$B$13)/POWER(N1723,2),"")</x:f>
        <x:v>0.004009079732507285</x:v>
      </x:c>
    </x:row>
    <x:row r="1724">
      <x:c r="A1724" s="8" t="n">
        <x:v>8661</x:v>
      </x:c>
      <x:c r="B1724" s="1" t="n">
        <x:v>42.4333</x:v>
      </x:c>
      <x:c r="C1724" s="1" t="n">
        <x:v>8.6422</x:v>
      </x:c>
      <x:c r="D1724" s="1" t="n">
        <x:v>-101.5111</x:v>
      </x:c>
      <x:c r="E1724" s="1" t="n">
        <x:v>20.4345</x:v>
      </x:c>
      <x:c r="F1724" s="1" t="n">
        <x:v>23.752</x:v>
      </x:c>
      <x:c r="G1724" s="1" t="n">
        <x:v>33.7397</x:v>
      </x:c>
      <x:c r="H1724" s="1" t="n">
        <x:v>90.0667</x:v>
      </x:c>
      <x:c r="I1724" s="1" t="n">
        <x:v>2.3167</x:v>
      </x:c>
      <x:c r="J1724" s="1" t="n">
        <x:v>0.0028</x:v>
      </x:c>
      <x:c r="K1724" s="1" t="n">
        <x:v>2.9333</x:v>
      </x:c>
      <x:c r="L1724" s="1" t="n">
        <x:v>27.5467</x:v>
      </x:c>
      <x:c r="M1724" s="1" t="n">
        <x:f>IFERROR(IF(COUNTIF('Core Analysis'!$B$2:$B$19,A1724)&gt;0,VLOOKUP(A1724,'Core Analysis'!$B$2:$D$19,2,FALSE),SQRT((POWER(L1724/'Assumptions'!$B$8,2)+POWER(('Assumptions'!$B$2-I1724)/('Assumptions'!$B$2-'Assumptions'!$B$3),2))/2)),"")</x:f>
        <x:v>0.25579426464747873</x:v>
      </x:c>
      <x:c r="N1724" s="1" t="n">
        <x:f>IFERROR(IF(COUNTIFS('Core Analysis'!$B$2:$B$19,A1724,'Core Analysis'!$D$2:$D$19,"&gt;0")&gt;0,VLOOKUP(A1724,'Core Analysis'!$B$2:$D$19,3,FALSE),POWER(('Assumptions'!$B$4*'Assumptions'!$B$5)/(E1724*POWER(M1724,'Assumptions'!$B$6)),1/'Assumptions'!$B$7)),"")</x:f>
        <x:v>0.32358710560314696</x:v>
      </x:c>
      <x:c r="O1724" s="9" t="n">
        <x:f>IFERROR('Assumptions'!$B$12*POWER(M1724,'Assumptions'!$B$13)/POWER(N1724,2),"")</x:f>
        <x:v>0.003223116660789304</x:v>
      </x:c>
    </x:row>
    <x:row r="1725">
      <x:c r="A1725" s="8" t="n">
        <x:v>8661.5</x:v>
      </x:c>
      <x:c r="B1725" s="1" t="n">
        <x:v>39.8</x:v>
      </x:c>
      <x:c r="C1725" s="1" t="n">
        <x:v>8.64</x:v>
      </x:c>
      <x:c r="D1725" s="1" t="n">
        <x:v>-103</x:v>
      </x:c>
      <x:c r="E1725" s="1" t="n">
        <x:v>20.4345</x:v>
      </x:c>
      <x:c r="F1725" s="1" t="n">
        <x:v>23.0337</x:v>
      </x:c>
      <x:c r="G1725" s="1" t="n">
        <x:v>33.7743</x:v>
      </x:c>
      <x:c r="H1725" s="1" t="n">
        <x:v>89.8</x:v>
      </x:c>
      <x:c r="I1725" s="1" t="n">
        <x:v>2.3207</x:v>
      </x:c>
      <x:c r="J1725" s="1" t="n">
        <x:v>0.0022</x:v>
      </x:c>
      <x:c r="K1725" s="1" t="n">
        <x:v>2.8267</x:v>
      </x:c>
      <x:c r="L1725" s="1" t="n">
        <x:v>26.6667</x:v>
      </x:c>
      <x:c r="M1725" s="1" t="n">
        <x:f>IFERROR(IF(COUNTIF('Core Analysis'!$B$2:$B$19,A1725)&gt;0,VLOOKUP(A1725,'Core Analysis'!$B$2:$D$19,2,FALSE),SQRT((POWER(L1725/'Assumptions'!$B$8,2)+POWER(('Assumptions'!$B$2-I1725)/('Assumptions'!$B$2-'Assumptions'!$B$3),2))/2)),"")</x:f>
        <x:v>0.25000545121464157</x:v>
      </x:c>
      <x:c r="N1725" s="1" t="n">
        <x:f>IFERROR(IF(COUNTIFS('Core Analysis'!$B$2:$B$19,A1725,'Core Analysis'!$D$2:$D$19,"&gt;0")&gt;0,VLOOKUP(A1725,'Core Analysis'!$B$2:$D$19,3,FALSE),POWER(('Assumptions'!$B$4*'Assumptions'!$B$5)/(E1725*POWER(M1725,'Assumptions'!$B$6)),1/'Assumptions'!$B$7)),"")</x:f>
        <x:v>0.3310796837629735</x:v>
      </x:c>
      <x:c r="O1725" s="9" t="n">
        <x:f>IFERROR('Assumptions'!$B$12*POWER(M1725,'Assumptions'!$B$13)/POWER(N1725,2),"")</x:f>
        <x:v>0.002783886657134044</x:v>
      </x:c>
    </x:row>
    <x:row r="1726">
      <x:c r="A1726" s="8" t="n">
        <x:v>8662</x:v>
      </x:c>
      <x:c r="B1726" s="1" t="n">
        <x:v>38</x:v>
      </x:c>
      <x:c r="C1726" s="1" t="n">
        <x:v>8.6444</x:v>
      </x:c>
      <x:c r="D1726" s="1" t="n">
        <x:v>-101.5333</x:v>
      </x:c>
      <x:c r="E1726" s="1" t="n">
        <x:v>20.5393</x:v>
      </x:c>
      <x:c r="F1726" s="1" t="n">
        <x:v>23.3423</x:v>
      </x:c>
      <x:c r="G1726" s="1" t="n">
        <x:v>34.5788</x:v>
      </x:c>
      <x:c r="H1726" s="1" t="n">
        <x:v>90.0444</x:v>
      </x:c>
      <x:c r="I1726" s="1" t="n">
        <x:v>2.3118</x:v>
      </x:c>
      <x:c r="J1726" s="1" t="n">
        <x:v>-0.0026</x:v>
      </x:c>
      <x:c r="K1726" s="1" t="n">
        <x:v>2.6667</x:v>
      </x:c>
      <x:c r="L1726" s="1" t="n">
        <x:v>24.64</x:v>
      </x:c>
      <x:c r="M1726" s="1" t="n">
        <x:f>IFERROR(IF(COUNTIF('Core Analysis'!$B$2:$B$19,A1726)&gt;0,VLOOKUP(A1726,'Core Analysis'!$B$2:$D$19,2,FALSE),SQRT((POWER(L1726/'Assumptions'!$B$8,2)+POWER(('Assumptions'!$B$2-I1726)/('Assumptions'!$B$2-'Assumptions'!$B$3),2))/2)),"")</x:f>
        <x:v>0.2419053446956479</x:v>
      </x:c>
      <x:c r="N1726" s="1" t="n">
        <x:f>IFERROR(IF(COUNTIFS('Core Analysis'!$B$2:$B$19,A1726,'Core Analysis'!$D$2:$D$19,"&gt;0")&gt;0,VLOOKUP(A1726,'Core Analysis'!$B$2:$D$19,3,FALSE),POWER(('Assumptions'!$B$4*'Assumptions'!$B$5)/(E1726*POWER(M1726,'Assumptions'!$B$6)),1/'Assumptions'!$B$7)),"")</x:f>
        <x:v>0.3412917064446698</x:v>
      </x:c>
      <x:c r="O1726" s="9" t="n">
        <x:f>IFERROR('Assumptions'!$B$12*POWER(M1726,'Assumptions'!$B$13)/POWER(N1726,2),"")</x:f>
        <x:v>0.0022663526057647397</x:v>
      </x:c>
    </x:row>
    <x:row r="1727">
      <x:c r="A1727" s="8" t="n">
        <x:v>8662.5</x:v>
      </x:c>
      <x:c r="B1727" s="1" t="n">
        <x:v>40.9333</x:v>
      </x:c>
      <x:c r="C1727" s="1" t="n">
        <x:v>8.6578</x:v>
      </x:c>
      <x:c r="D1727" s="1" t="n">
        <x:v>-101.0889</x:v>
      </x:c>
      <x:c r="E1727" s="1" t="n">
        <x:v>20.8998</x:v>
      </x:c>
      <x:c r="F1727" s="1" t="n">
        <x:v>24.169</x:v>
      </x:c>
      <x:c r="G1727" s="1" t="n">
        <x:v>34.5787</x:v>
      </x:c>
      <x:c r="H1727" s="1" t="n">
        <x:v>90.3778</x:v>
      </x:c>
      <x:c r="I1727" s="1" t="n">
        <x:v>2.3051</x:v>
      </x:c>
      <x:c r="J1727" s="1" t="n">
        <x:v>-0.004</x:v>
      </x:c>
      <x:c r="K1727" s="1" t="n">
        <x:v>2.6267</x:v>
      </x:c>
      <x:c r="L1727" s="1" t="n">
        <x:v>24.88</x:v>
      </x:c>
      <x:c r="M1727" s="1" t="n">
        <x:f>IFERROR(IF(COUNTIF('Core Analysis'!$B$2:$B$19,A1727)&gt;0,VLOOKUP(A1727,'Core Analysis'!$B$2:$D$19,2,FALSE),SQRT((POWER(L1727/'Assumptions'!$B$8,2)+POWER(('Assumptions'!$B$2-I1727)/('Assumptions'!$B$2-'Assumptions'!$B$3),2))/2)),"")</x:f>
        <x:v>0.2450397694071931</x:v>
      </x:c>
      <x:c r="N1727" s="1" t="n">
        <x:f>IFERROR(IF(COUNTIFS('Core Analysis'!$B$2:$B$19,A1727,'Core Analysis'!$D$2:$D$19,"&gt;0")&gt;0,VLOOKUP(A1727,'Core Analysis'!$B$2:$D$19,3,FALSE),POWER(('Assumptions'!$B$4*'Assumptions'!$B$5)/(E1727*POWER(M1727,'Assumptions'!$B$6)),1/'Assumptions'!$B$7)),"")</x:f>
        <x:v>0.33400762214902624</x:v>
      </x:c>
      <x:c r="O1727" s="9" t="n">
        <x:f>IFERROR('Assumptions'!$B$12*POWER(M1727,'Assumptions'!$B$13)/POWER(N1727,2),"")</x:f>
        <x:v>0.0025041888848976648</x:v>
      </x:c>
    </x:row>
    <x:row r="1728">
      <x:c r="A1728" s="8" t="n">
        <x:v>8663</x:v>
      </x:c>
      <x:c r="B1728" s="1" t="n">
        <x:v>44.4333</x:v>
      </x:c>
      <x:c r="C1728" s="1" t="n">
        <x:v>8.66</x:v>
      </x:c>
      <x:c r="D1728" s="1" t="n">
        <x:v>-101.1778</x:v>
      </x:c>
      <x:c r="E1728" s="1" t="n">
        <x:v>21.05</x:v>
      </x:c>
      <x:c r="F1728" s="1" t="n">
        <x:v>25.1016</x:v>
      </x:c>
      <x:c r="G1728" s="1" t="n">
        <x:v>33.7055</x:v>
      </x:c>
      <x:c r="H1728" s="1" t="n">
        <x:v>90.3555</x:v>
      </x:c>
      <x:c r="I1728" s="1" t="n">
        <x:v>2.3047</x:v>
      </x:c>
      <x:c r="J1728" s="1" t="n">
        <x:v>-0.004</x:v>
      </x:c>
      <x:c r="K1728" s="1" t="n">
        <x:v>2.7111</x:v>
      </x:c>
      <x:c r="L1728" s="1" t="n">
        <x:v>24.76</x:v>
      </x:c>
      <x:c r="M1728" s="1" t="n">
        <x:f>IFERROR(IF(COUNTIF('Core Analysis'!$B$2:$B$19,A1728)&gt;0,VLOOKUP(A1728,'Core Analysis'!$B$2:$D$19,2,FALSE),SQRT((POWER(L1728/'Assumptions'!$B$8,2)+POWER(('Assumptions'!$B$2-I1728)/('Assumptions'!$B$2-'Assumptions'!$B$3),2))/2)),"")</x:f>
        <x:v>0.2445460560375617</x:v>
      </x:c>
      <x:c r="N1728" s="1" t="n">
        <x:f>IFERROR(IF(COUNTIFS('Core Analysis'!$B$2:$B$19,A1728,'Core Analysis'!$D$2:$D$19,"&gt;0")&gt;0,VLOOKUP(A1728,'Core Analysis'!$B$2:$D$19,3,FALSE),POWER(('Assumptions'!$B$4*'Assumptions'!$B$5)/(E1728*POWER(M1728,'Assumptions'!$B$6)),1/'Assumptions'!$B$7)),"")</x:f>
        <x:v>0.33348576816794373</x:v>
      </x:c>
      <x:c r="O1728" s="9" t="n">
        <x:f>IFERROR('Assumptions'!$B$12*POWER(M1728,'Assumptions'!$B$13)/POWER(N1728,2),"")</x:f>
        <x:v>0.0024898387194869933</x:v>
      </x:c>
    </x:row>
    <x:row r="1729">
      <x:c r="A1729" s="8" t="n">
        <x:v>8663.5</x:v>
      </x:c>
      <x:c r="B1729" s="1" t="n">
        <x:v>47.8</x:v>
      </x:c>
      <x:c r="C1729" s="1" t="n">
        <x:v>8.66</x:v>
      </x:c>
      <x:c r="D1729" s="1" t="n">
        <x:v>-101.6889</x:v>
      </x:c>
      <x:c r="E1729" s="1" t="n">
        <x:v>21.1797</x:v>
      </x:c>
      <x:c r="F1729" s="1" t="n">
        <x:v>25.1271</x:v>
      </x:c>
      <x:c r="G1729" s="1" t="n">
        <x:v>32.8874</x:v>
      </x:c>
      <x:c r="H1729" s="1" t="n">
        <x:v>90.0444</x:v>
      </x:c>
      <x:c r="I1729" s="1" t="n">
        <x:v>2.3073</x:v>
      </x:c>
      <x:c r="J1729" s="1" t="n">
        <x:v>-0.0022</x:v>
      </x:c>
      <x:c r="K1729" s="1" t="n">
        <x:v>2.72</x:v>
      </x:c>
      <x:c r="L1729" s="1" t="n">
        <x:v>26.0267</x:v>
      </x:c>
      <x:c r="M1729" s="1" t="n">
        <x:f>IFERROR(IF(COUNTIF('Core Analysis'!$B$2:$B$19,A1729)&gt;0,VLOOKUP(A1729,'Core Analysis'!$B$2:$D$19,2,FALSE),SQRT((POWER(L1729/'Assumptions'!$B$8,2)+POWER(('Assumptions'!$B$2-I1729)/('Assumptions'!$B$2-'Assumptions'!$B$3),2))/2)),"")</x:f>
        <x:v>0.2503108144811779</x:v>
      </x:c>
      <x:c r="N1729" s="1" t="n">
        <x:f>IFERROR(IF(COUNTIFS('Core Analysis'!$B$2:$B$19,A1729,'Core Analysis'!$D$2:$D$19,"&gt;0")&gt;0,VLOOKUP(A1729,'Core Analysis'!$B$2:$D$19,3,FALSE),POWER(('Assumptions'!$B$4*'Assumptions'!$B$5)/(E1729*POWER(M1729,'Assumptions'!$B$6)),1/'Assumptions'!$B$7)),"")</x:f>
        <x:v>0.32480634341407794</x:v>
      </x:c>
      <x:c r="O1729" s="9" t="n">
        <x:f>IFERROR('Assumptions'!$B$12*POWER(M1729,'Assumptions'!$B$13)/POWER(N1729,2),"")</x:f>
        <x:v>0.0029080388384674465</x:v>
      </x:c>
    </x:row>
    <x:row r="1730">
      <x:c r="A1730" s="8" t="n">
        <x:v>8664</x:v>
      </x:c>
      <x:c r="B1730" s="1" t="n">
        <x:v>46.7</x:v>
      </x:c>
      <x:c r="C1730" s="1" t="n">
        <x:v>8.66</x:v>
      </x:c>
      <x:c r="D1730" s="1" t="n">
        <x:v>-101.7333</x:v>
      </x:c>
      <x:c r="E1730" s="1" t="n">
        <x:v>21.2448</x:v>
      </x:c>
      <x:c r="F1730" s="1" t="n">
        <x:v>24.6684</x:v>
      </x:c>
      <x:c r="G1730" s="1" t="n">
        <x:v>33.5333</x:v>
      </x:c>
      <x:c r="H1730" s="1" t="n">
        <x:v>89.7778</x:v>
      </x:c>
      <x:c r="I1730" s="1" t="n">
        <x:v>2.3056</x:v>
      </x:c>
      <x:c r="J1730" s="1" t="n">
        <x:v>-0.0006</x:v>
      </x:c>
      <x:c r="K1730" s="1" t="n">
        <x:v>2.6356</x:v>
      </x:c>
      <x:c r="L1730" s="1" t="n">
        <x:v>26.7333</x:v>
      </x:c>
      <x:c r="M1730" s="1" t="n">
        <x:f>IFERROR(IF(COUNTIF('Core Analysis'!$B$2:$B$19,A1730)&gt;0,VLOOKUP(A1730,'Core Analysis'!$B$2:$D$19,2,FALSE),SQRT((POWER(L1730/'Assumptions'!$B$8,2)+POWER(('Assumptions'!$B$2-I1730)/('Assumptions'!$B$2-'Assumptions'!$B$3),2))/2)),"")</x:f>
        <x:v>0.2544742716361707</x:v>
      </x:c>
      <x:c r="N1730" s="1" t="n">
        <x:f>IFERROR(IF(COUNTIFS('Core Analysis'!$B$2:$B$19,A1730,'Core Analysis'!$D$2:$D$19,"&gt;0")&gt;0,VLOOKUP(A1730,'Core Analysis'!$B$2:$D$19,3,FALSE),POWER(('Assumptions'!$B$4*'Assumptions'!$B$5)/(E1730*POWER(M1730,'Assumptions'!$B$6)),1/'Assumptions'!$B$7)),"")</x:f>
        <x:v>0.31900230003303265</x:v>
      </x:c>
      <x:c r="O1730" s="9" t="n">
        <x:f>IFERROR('Assumptions'!$B$12*POWER(M1730,'Assumptions'!$B$13)/POWER(N1730,2),"")</x:f>
        <x:v>0.0032417860686914167</x:v>
      </x:c>
    </x:row>
    <x:row r="1731">
      <x:c r="A1731" s="8" t="n">
        <x:v>8664.5</x:v>
      </x:c>
      <x:c r="B1731" s="1" t="n">
        <x:v>43.8667</x:v>
      </x:c>
      <x:c r="C1731" s="1" t="n">
        <x:v>8.66</x:v>
      </x:c>
      <x:c r="D1731" s="1" t="n">
        <x:v>-101.6222</x:v>
      </x:c>
      <x:c r="E1731" s="1" t="n">
        <x:v>21.3756</x:v>
      </x:c>
      <x:c r="F1731" s="1" t="n">
        <x:v>24.6937</x:v>
      </x:c>
      <x:c r="G1731" s="1" t="n">
        <x:v>33.8436</x:v>
      </x:c>
      <x:c r="H1731" s="1" t="n">
        <x:v>89.2889</x:v>
      </x:c>
      <x:c r="I1731" s="1" t="n">
        <x:v>2.3047</x:v>
      </x:c>
      <x:c r="J1731" s="1" t="n">
        <x:v>0.0023</x:v>
      </x:c>
      <x:c r="K1731" s="1" t="n">
        <x:v>2.5778</x:v>
      </x:c>
      <x:c r="L1731" s="1" t="n">
        <x:v>27.0133</x:v>
      </x:c>
      <x:c r="M1731" s="1" t="n">
        <x:f>IFERROR(IF(COUNTIF('Core Analysis'!$B$2:$B$19,A1731)&gt;0,VLOOKUP(A1731,'Core Analysis'!$B$2:$D$19,2,FALSE),SQRT((POWER(L1731/'Assumptions'!$B$8,2)+POWER(('Assumptions'!$B$2-I1731)/('Assumptions'!$B$2-'Assumptions'!$B$3),2))/2)),"")</x:f>
        <x:v>0.25619487186129675</x:v>
      </x:c>
      <x:c r="N1731" s="1" t="n">
        <x:f>IFERROR(IF(COUNTIFS('Core Analysis'!$B$2:$B$19,A1731,'Core Analysis'!$D$2:$D$19,"&gt;0")&gt;0,VLOOKUP(A1731,'Core Analysis'!$B$2:$D$19,3,FALSE),POWER(('Assumptions'!$B$4*'Assumptions'!$B$5)/(E1731*POWER(M1731,'Assumptions'!$B$6)),1/'Assumptions'!$B$7)),"")</x:f>
        <x:v>0.31588894576557525</x:v>
      </x:c>
      <x:c r="O1731" s="9" t="n">
        <x:f>IFERROR('Assumptions'!$B$12*POWER(M1731,'Assumptions'!$B$13)/POWER(N1731,2),"")</x:f>
        <x:v>0.003405492703452424</x:v>
      </x:c>
    </x:row>
    <x:row r="1732">
      <x:c r="A1732" s="8" t="n">
        <x:v>8665</x:v>
      </x:c>
      <x:c r="B1732" s="1" t="n">
        <x:v>39.7333</x:v>
      </x:c>
      <x:c r="C1732" s="1" t="n">
        <x:v>8.6556</x:v>
      </x:c>
      <x:c r="D1732" s="1" t="n">
        <x:v>-101.2444</x:v>
      </x:c>
      <x:c r="E1732" s="1" t="n">
        <x:v>21.7731</x:v>
      </x:c>
      <x:c r="F1732" s="1" t="n">
        <x:v>25.2562</x:v>
      </x:c>
      <x:c r="G1732" s="1" t="n">
        <x:v>35.0779</x:v>
      </x:c>
      <x:c r="H1732" s="1" t="n">
        <x:v>89.2667</x:v>
      </x:c>
      <x:c r="I1732" s="1" t="n">
        <x:v>2.3062</x:v>
      </x:c>
      <x:c r="J1732" s="1" t="n">
        <x:v>0.0002</x:v>
      </x:c>
      <x:c r="K1732" s="1" t="n">
        <x:v>2.5911</x:v>
      </x:c>
      <x:c r="L1732" s="1" t="n">
        <x:v>25.7733</x:v>
      </x:c>
      <x:c r="M1732" s="1" t="n">
        <x:f>IFERROR(IF(COUNTIF('Core Analysis'!$B$2:$B$19,A1732)&gt;0,VLOOKUP(A1732,'Core Analysis'!$B$2:$D$19,2,FALSE),SQRT((POWER(L1732/'Assumptions'!$B$8,2)+POWER(('Assumptions'!$B$2-I1732)/('Assumptions'!$B$2-'Assumptions'!$B$3),2))/2)),"")</x:f>
        <x:v>0.2493047403049063</x:v>
      </x:c>
      <x:c r="N1732" s="1" t="n">
        <x:f>IFERROR(IF(COUNTIFS('Core Analysis'!$B$2:$B$19,A1732,'Core Analysis'!$D$2:$D$19,"&gt;0")&gt;0,VLOOKUP(A1732,'Core Analysis'!$B$2:$D$19,3,FALSE),POWER(('Assumptions'!$B$4*'Assumptions'!$B$5)/(E1732*POWER(M1732,'Assumptions'!$B$6)),1/'Assumptions'!$B$7)),"")</x:f>
        <x:v>0.3216424399178879</x:v>
      </x:c>
      <x:c r="O1732" s="9" t="n">
        <x:f>IFERROR('Assumptions'!$B$12*POWER(M1732,'Assumptions'!$B$13)/POWER(N1732,2),"")</x:f>
        <x:v>0.002913443311716281</x:v>
      </x:c>
    </x:row>
    <x:row r="1733">
      <x:c r="A1733" s="8" t="n">
        <x:v>8665.5</x:v>
      </x:c>
      <x:c r="B1733" s="1" t="n">
        <x:v>36.4</x:v>
      </x:c>
      <x:c r="C1733" s="1" t="n">
        <x:v>8.6222</x:v>
      </x:c>
      <x:c r="D1733" s="1" t="n">
        <x:v>-100.9111</x:v>
      </x:c>
      <x:c r="E1733" s="1" t="n">
        <x:v>21.7285</x:v>
      </x:c>
      <x:c r="F1733" s="1" t="n">
        <x:v>25.8839</x:v>
      </x:c>
      <x:c r="G1733" s="1" t="n">
        <x:v>35.7665</x:v>
      </x:c>
      <x:c r="H1733" s="1" t="n">
        <x:v>88.7778</x:v>
      </x:c>
      <x:c r="I1733" s="1" t="n">
        <x:v>2.3156</x:v>
      </x:c>
      <x:c r="J1733" s="1" t="n">
        <x:v>-0.0009</x:v>
      </x:c>
      <x:c r="K1733" s="1" t="n">
        <x:v>2.72</x:v>
      </x:c>
      <x:c r="L1733" s="1" t="n">
        <x:v>24.0533</x:v>
      </x:c>
      <x:c r="M1733" s="1" t="n">
        <x:f>IFERROR(IF(COUNTIF('Core Analysis'!$B$2:$B$19,A1733)&gt;0,VLOOKUP(A1733,'Core Analysis'!$B$2:$D$19,2,FALSE),SQRT((POWER(L1733/'Assumptions'!$B$8,2)+POWER(('Assumptions'!$B$2-I1733)/('Assumptions'!$B$2-'Assumptions'!$B$3),2))/2)),"")</x:f>
        <x:v>0.23784006051610904</x:v>
      </x:c>
      <x:c r="N1733" s="1" t="n">
        <x:f>IFERROR(IF(COUNTIFS('Core Analysis'!$B$2:$B$19,A1733,'Core Analysis'!$D$2:$D$19,"&gt;0")&gt;0,VLOOKUP(A1733,'Core Analysis'!$B$2:$D$19,3,FALSE),POWER(('Assumptions'!$B$4*'Assumptions'!$B$5)/(E1733*POWER(M1733,'Assumptions'!$B$6)),1/'Assumptions'!$B$7)),"")</x:f>
        <x:v>0.33749250923292057</x:v>
      </x:c>
      <x:c r="O1733" s="9" t="n">
        <x:f>IFERROR('Assumptions'!$B$12*POWER(M1733,'Assumptions'!$B$13)/POWER(N1733,2),"")</x:f>
        <x:v>0.0021511201179139432</x:v>
      </x:c>
    </x:row>
    <x:row r="1734">
      <x:c r="A1734" s="8" t="n">
        <x:v>8666</x:v>
      </x:c>
      <x:c r="B1734" s="1" t="n">
        <x:v>37.4333</x:v>
      </x:c>
      <x:c r="C1734" s="1" t="n">
        <x:v>8.62</x:v>
      </x:c>
      <x:c r="D1734" s="1" t="n">
        <x:v>-100.7556</x:v>
      </x:c>
      <x:c r="E1734" s="1" t="n">
        <x:v>21.7285</x:v>
      </x:c>
      <x:c r="F1734" s="1" t="n">
        <x:v>25.2562</x:v>
      </x:c>
      <x:c r="G1734" s="1" t="n">
        <x:v>36.394</x:v>
      </x:c>
      <x:c r="H1734" s="1" t="n">
        <x:v>88.3778</x:v>
      </x:c>
      <x:c r="I1734" s="1" t="n">
        <x:v>2.3256</x:v>
      </x:c>
      <x:c r="J1734" s="1" t="n">
        <x:v>-0.0037</x:v>
      </x:c>
      <x:c r="K1734" s="1" t="n">
        <x:v>2.8</x:v>
      </x:c>
      <x:c r="L1734" s="1" t="n">
        <x:v>23.28</x:v>
      </x:c>
      <x:c r="M1734" s="1" t="n">
        <x:f>IFERROR(IF(COUNTIF('Core Analysis'!$B$2:$B$19,A1734)&gt;0,VLOOKUP(A1734,'Core Analysis'!$B$2:$D$19,2,FALSE),SQRT((POWER(L1734/'Assumptions'!$B$8,2)+POWER(('Assumptions'!$B$2-I1734)/('Assumptions'!$B$2-'Assumptions'!$B$3),2))/2)),"")</x:f>
        <x:v>0.23105778121179585</x:v>
      </x:c>
      <x:c r="N1734" s="1" t="n">
        <x:f>IFERROR(IF(COUNTIFS('Core Analysis'!$B$2:$B$19,A1734,'Core Analysis'!$D$2:$D$19,"&gt;0")&gt;0,VLOOKUP(A1734,'Core Analysis'!$B$2:$D$19,3,FALSE),POWER(('Assumptions'!$B$4*'Assumptions'!$B$5)/(E1734*POWER(M1734,'Assumptions'!$B$6)),1/'Assumptions'!$B$7)),"")</x:f>
        <x:v>0.3473989856507522</x:v>
      </x:c>
      <x:c r="O1734" s="9" t="n">
        <x:f>IFERROR('Assumptions'!$B$12*POWER(M1734,'Assumptions'!$B$13)/POWER(N1734,2),"")</x:f>
        <x:v>0.0017875263404897417</x:v>
      </x:c>
    </x:row>
    <x:row r="1735">
      <x:c r="A1735" s="8" t="n">
        <x:v>8666.5</x:v>
      </x:c>
      <x:c r="B1735" s="1" t="n">
        <x:v>37.9667</x:v>
      </x:c>
      <x:c r="C1735" s="1" t="n">
        <x:v>8.62</x:v>
      </x:c>
      <x:c r="D1735" s="1" t="n">
        <x:v>-100.6667</x:v>
      </x:c>
      <x:c r="E1735" s="1" t="n">
        <x:v>21.7285</x:v>
      </x:c>
      <x:c r="F1735" s="1" t="n">
        <x:v>24.9477</x:v>
      </x:c>
      <x:c r="G1735" s="1" t="n">
        <x:v>36.2454</x:v>
      </x:c>
      <x:c r="H1735" s="1" t="n">
        <x:v>88.2222</x:v>
      </x:c>
      <x:c r="I1735" s="1" t="n">
        <x:v>2.3313</x:v>
      </x:c>
      <x:c r="J1735" s="1" t="n">
        <x:v>-0.0052</x:v>
      </x:c>
      <x:c r="K1735" s="1" t="n">
        <x:v>2.7333</x:v>
      </x:c>
      <x:c r="L1735" s="1" t="n">
        <x:v>24.4133</x:v>
      </x:c>
      <x:c r="M1735" s="1" t="n">
        <x:f>IFERROR(IF(COUNTIF('Core Analysis'!$B$2:$B$19,A1735)&gt;0,VLOOKUP(A1735,'Core Analysis'!$B$2:$D$19,2,FALSE),SQRT((POWER(L1735/'Assumptions'!$B$8,2)+POWER(('Assumptions'!$B$2-I1735)/('Assumptions'!$B$2-'Assumptions'!$B$3),2))/2)),"")</x:f>
        <x:v>0.23523569670678676</x:v>
      </x:c>
      <x:c r="N1735" s="1" t="n">
        <x:f>IFERROR(IF(COUNTIFS('Core Analysis'!$B$2:$B$19,A1735,'Core Analysis'!$D$2:$D$19,"&gt;0")&gt;0,VLOOKUP(A1735,'Core Analysis'!$B$2:$D$19,3,FALSE),POWER(('Assumptions'!$B$4*'Assumptions'!$B$5)/(E1735*POWER(M1735,'Assumptions'!$B$6)),1/'Assumptions'!$B$7)),"")</x:f>
        <x:v>0.34122898838667404</x:v>
      </x:c>
      <x:c r="O1735" s="9" t="n">
        <x:f>IFERROR('Assumptions'!$B$12*POWER(M1735,'Assumptions'!$B$13)/POWER(N1735,2),"")</x:f>
        <x:v>0.002004754816668515</x:v>
      </x:c>
    </x:row>
    <x:row r="1736">
      <x:c r="A1736" s="8" t="n">
        <x:v>8667</x:v>
      </x:c>
      <x:c r="B1736" s="1" t="n">
        <x:v>44.2</x:v>
      </x:c>
      <x:c r="C1736" s="1" t="n">
        <x:v>8.6444</x:v>
      </x:c>
      <x:c r="D1736" s="1" t="n">
        <x:v>-100.8445</x:v>
      </x:c>
      <x:c r="E1736" s="1" t="n">
        <x:v>22.1552</x:v>
      </x:c>
      <x:c r="F1736" s="1" t="n">
        <x:v>25.3338</x:v>
      </x:c>
      <x:c r="G1736" s="1" t="n">
        <x:v>37.1087</x:v>
      </x:c>
      <x:c r="H1736" s="1" t="n">
        <x:v>87.8222</x:v>
      </x:c>
      <x:c r="I1736" s="1" t="n">
        <x:v>2.3287</x:v>
      </x:c>
      <x:c r="J1736" s="1" t="n">
        <x:v>-0.0054</x:v>
      </x:c>
      <x:c r="K1736" s="1" t="n">
        <x:v>2.6</x:v>
      </x:c>
      <x:c r="L1736" s="1" t="n">
        <x:v>25.64</x:v>
      </x:c>
      <x:c r="M1736" s="1" t="n">
        <x:f>IFERROR(IF(COUNTIF('Core Analysis'!$B$2:$B$19,A1736)&gt;0,VLOOKUP(A1736,'Core Analysis'!$B$2:$D$19,2,FALSE),SQRT((POWER(L1736/'Assumptions'!$B$8,2)+POWER(('Assumptions'!$B$2-I1736)/('Assumptions'!$B$2-'Assumptions'!$B$3),2))/2)),"")</x:f>
        <x:v>0.24238111518845692</x:v>
      </x:c>
      <x:c r="N1736" s="1" t="n">
        <x:f>IFERROR(IF(COUNTIFS('Core Analysis'!$B$2:$B$19,A1736,'Core Analysis'!$D$2:$D$19,"&gt;0")&gt;0,VLOOKUP(A1736,'Core Analysis'!$B$2:$D$19,3,FALSE),POWER(('Assumptions'!$B$4*'Assumptions'!$B$5)/(E1736*POWER(M1736,'Assumptions'!$B$6)),1/'Assumptions'!$B$7)),"")</x:f>
        <x:v>0.327964926182774</x:v>
      </x:c>
      <x:c r="O1736" s="9" t="n">
        <x:f>IFERROR('Assumptions'!$B$12*POWER(M1736,'Assumptions'!$B$13)/POWER(N1736,2),"")</x:f>
        <x:v>0.0024755900882078965</x:v>
      </x:c>
    </x:row>
    <x:row r="1737">
      <x:c r="A1737" s="8" t="n">
        <x:v>8667.5</x:v>
      </x:c>
      <x:c r="B1737" s="1" t="n">
        <x:v>46.7667</x:v>
      </x:c>
      <x:c r="C1737" s="1" t="n">
        <x:v>8.64</x:v>
      </x:c>
      <x:c r="D1737" s="1" t="n">
        <x:v>-101.0667</x:v>
      </x:c>
      <x:c r="E1737" s="1" t="n">
        <x:v>22.2005</x:v>
      </x:c>
      <x:c r="F1737" s="1" t="n">
        <x:v>26.4196</x:v>
      </x:c>
      <x:c r="G1737" s="1" t="n">
        <x:v>37.3372</x:v>
      </x:c>
      <x:c r="H1737" s="1" t="n">
        <x:v>87.9111</x:v>
      </x:c>
      <x:c r="I1737" s="1" t="n">
        <x:v>2.3364</x:v>
      </x:c>
      <x:c r="J1737" s="1" t="n">
        <x:v>-0.0002</x:v>
      </x:c>
      <x:c r="K1737" s="1" t="n">
        <x:v>2.5644</x:v>
      </x:c>
      <x:c r="L1737" s="1" t="n">
        <x:v>26.44</x:v>
      </x:c>
      <x:c r="M1737" s="1" t="n">
        <x:f>IFERROR(IF(COUNTIF('Core Analysis'!$B$2:$B$19,A1737)&gt;0,VLOOKUP(A1737,'Core Analysis'!$B$2:$D$19,2,FALSE),SQRT((POWER(L1737/'Assumptions'!$B$8,2)+POWER(('Assumptions'!$B$2-I1737)/('Assumptions'!$B$2-'Assumptions'!$B$3),2))/2)),"")</x:f>
        <x:v>0.24458815653446536</x:v>
      </x:c>
      <x:c r="N1737" s="1" t="n">
        <x:f>IFERROR(IF(COUNTIFS('Core Analysis'!$B$2:$B$19,A1737,'Core Analysis'!$D$2:$D$19,"&gt;0")&gt;0,VLOOKUP(A1737,'Core Analysis'!$B$2:$D$19,3,FALSE),POWER(('Assumptions'!$B$4*'Assumptions'!$B$5)/(E1737*POWER(M1737,'Assumptions'!$B$6)),1/'Assumptions'!$B$7)),"")</x:f>
        <x:v>0.32467377917741536</x:v>
      </x:c>
      <x:c r="O1737" s="9" t="n">
        <x:f>IFERROR('Assumptions'!$B$12*POWER(M1737,'Assumptions'!$B$13)/POWER(N1737,2),"")</x:f>
        <x:v>0.0026288169151354765</x:v>
      </x:c>
    </x:row>
    <x:row r="1738">
      <x:c r="A1738" s="8" t="n">
        <x:v>8668</x:v>
      </x:c>
      <x:c r="B1738" s="1" t="n">
        <x:v>48.2</x:v>
      </x:c>
      <x:c r="C1738" s="1" t="n">
        <x:v>8.6444</x:v>
      </x:c>
      <x:c r="D1738" s="1" t="n">
        <x:v>-101.1111</x:v>
      </x:c>
      <x:c r="E1738" s="1" t="n">
        <x:v>22.2688</x:v>
      </x:c>
      <x:c r="F1738" s="1" t="n">
        <x:v>26.7456</x:v>
      </x:c>
      <x:c r="G1738" s="1" t="n">
        <x:v>36.4687</x:v>
      </x:c>
      <x:c r="H1738" s="1" t="n">
        <x:v>88.0444</x:v>
      </x:c>
      <x:c r="I1738" s="1" t="n">
        <x:v>2.3407</x:v>
      </x:c>
      <x:c r="J1738" s="1" t="n">
        <x:v>0.0043</x:v>
      </x:c>
      <x:c r="K1738" s="1" t="n">
        <x:v>2.4622</x:v>
      </x:c>
      <x:c r="L1738" s="1" t="n">
        <x:v>25.6</x:v>
      </x:c>
      <x:c r="M1738" s="1" t="n">
        <x:f>IFERROR(IF(COUNTIF('Core Analysis'!$B$2:$B$19,A1738)&gt;0,VLOOKUP(A1738,'Core Analysis'!$B$2:$D$19,2,FALSE),SQRT((POWER(L1738/'Assumptions'!$B$8,2)+POWER(('Assumptions'!$B$2-I1738)/('Assumptions'!$B$2-'Assumptions'!$B$3),2))/2)),"")</x:f>
        <x:v>0.2389210187015642</x:v>
      </x:c>
      <x:c r="N1738" s="1" t="n">
        <x:f>IFERROR(IF(COUNTIFS('Core Analysis'!$B$2:$B$19,A1738,'Core Analysis'!$D$2:$D$19,"&gt;0")&gt;0,VLOOKUP(A1738,'Core Analysis'!$B$2:$D$19,3,FALSE),POWER(('Assumptions'!$B$4*'Assumptions'!$B$5)/(E1738*POWER(M1738,'Assumptions'!$B$6)),1/'Assumptions'!$B$7)),"")</x:f>
        <x:v>0.3318648475400295</x:v>
      </x:c>
      <x:c r="O1738" s="9" t="n">
        <x:f>IFERROR('Assumptions'!$B$12*POWER(M1738,'Assumptions'!$B$13)/POWER(N1738,2),"")</x:f>
        <x:v>0.0022695281688028777</x:v>
      </x:c>
    </x:row>
    <x:row r="1739">
      <x:c r="A1739" s="8" t="n">
        <x:v>8668.5</x:v>
      </x:c>
      <x:c r="B1739" s="1" t="n">
        <x:v>44.6667</x:v>
      </x:c>
      <x:c r="C1739" s="1" t="n">
        <x:v>8.6422</x:v>
      </x:c>
      <x:c r="D1739" s="1" t="n">
        <x:v>-101.4889</x:v>
      </x:c>
      <x:c r="E1739" s="1" t="n">
        <x:v>22.2005</x:v>
      </x:c>
      <x:c r="F1739" s="1" t="n">
        <x:v>26.773</x:v>
      </x:c>
      <x:c r="G1739" s="1" t="n">
        <x:v>36.4686</x:v>
      </x:c>
      <x:c r="H1739" s="1" t="n">
        <x:v>88.4667</x:v>
      </x:c>
      <x:c r="I1739" s="1" t="n">
        <x:v>2.3349</x:v>
      </x:c>
      <x:c r="J1739" s="1" t="n">
        <x:v>0.0014</x:v>
      </x:c>
      <x:c r="K1739" s="1" t="n">
        <x:v>2.3689</x:v>
      </x:c>
      <x:c r="L1739" s="1" t="n">
        <x:v>24.52</x:v>
      </x:c>
      <x:c r="M1739" s="1" t="n">
        <x:f>IFERROR(IF(COUNTIF('Core Analysis'!$B$2:$B$19,A1739)&gt;0,VLOOKUP(A1739,'Core Analysis'!$B$2:$D$19,2,FALSE),SQRT((POWER(L1739/'Assumptions'!$B$8,2)+POWER(('Assumptions'!$B$2-I1739)/('Assumptions'!$B$2-'Assumptions'!$B$3),2))/2)),"")</x:f>
        <x:v>0.23478944528123025</x:v>
      </x:c>
      <x:c r="N1739" s="1" t="n">
        <x:f>IFERROR(IF(COUNTIFS('Core Analysis'!$B$2:$B$19,A1739,'Core Analysis'!$D$2:$D$19,"&gt;0")&gt;0,VLOOKUP(A1739,'Core Analysis'!$B$2:$D$19,3,FALSE),POWER(('Assumptions'!$B$4*'Assumptions'!$B$5)/(E1739*POWER(M1739,'Assumptions'!$B$6)),1/'Assumptions'!$B$7)),"")</x:f>
        <x:v>0.33822372649231897</x:v>
      </x:c>
      <x:c r="O1739" s="9" t="n">
        <x:f>IFERROR('Assumptions'!$B$12*POWER(M1739,'Assumptions'!$B$13)/POWER(N1739,2),"")</x:f>
        <x:v>0.0020235618115249944</x:v>
      </x:c>
    </x:row>
    <x:row r="1740">
      <x:c r="A1740" s="8" t="n">
        <x:v>8669</x:v>
      </x:c>
      <x:c r="B1740" s="1" t="n">
        <x:v>42.7</x:v>
      </x:c>
      <x:c r="C1740" s="1" t="n">
        <x:v>8.64</x:v>
      </x:c>
      <x:c r="D1740" s="1" t="n">
        <x:v>-102.0222</x:v>
      </x:c>
      <x:c r="E1740" s="1" t="n">
        <x:v>22.2688</x:v>
      </x:c>
      <x:c r="F1740" s="1" t="n">
        <x:v>26.9104</x:v>
      </x:c>
      <x:c r="G1740" s="1" t="n">
        <x:v>37.8759</x:v>
      </x:c>
      <x:c r="H1740" s="1" t="n">
        <x:v>89.0222</x:v>
      </x:c>
      <x:c r="I1740" s="1" t="n">
        <x:v>2.3242</x:v>
      </x:c>
      <x:c r="J1740" s="1" t="n">
        <x:v>-0.0019</x:v>
      </x:c>
      <x:c r="K1740" s="1" t="n">
        <x:v>2.3422</x:v>
      </x:c>
      <x:c r="L1740" s="1" t="n">
        <x:v>23.4933</x:v>
      </x:c>
      <x:c r="M1740" s="1" t="n">
        <x:f>IFERROR(IF(COUNTIF('Core Analysis'!$B$2:$B$19,A1740)&gt;0,VLOOKUP(A1740,'Core Analysis'!$B$2:$D$19,2,FALSE),SQRT((POWER(L1740/'Assumptions'!$B$8,2)+POWER(('Assumptions'!$B$2-I1740)/('Assumptions'!$B$2-'Assumptions'!$B$3),2))/2)),"")</x:f>
        <x:v>0.23253711142731087</x:v>
      </x:c>
      <x:c r="N1740" s="1" t="n">
        <x:f>IFERROR(IF(COUNTIFS('Core Analysis'!$B$2:$B$19,A1740,'Core Analysis'!$D$2:$D$19,"&gt;0")&gt;0,VLOOKUP(A1740,'Core Analysis'!$B$2:$D$19,3,FALSE),POWER(('Assumptions'!$B$4*'Assumptions'!$B$5)/(E1740*POWER(M1740,'Assumptions'!$B$6)),1/'Assumptions'!$B$7)),"")</x:f>
        <x:v>0.3409756273259994</x:v>
      </x:c>
      <x:c r="O1740" s="9" t="n">
        <x:f>IFERROR('Assumptions'!$B$12*POWER(M1740,'Assumptions'!$B$13)/POWER(N1740,2),"")</x:f>
        <x:v>0.0019083509130634342</x:v>
      </x:c>
    </x:row>
    <x:row r="1741">
      <x:c r="A1741" s="8" t="n">
        <x:v>8669.5</x:v>
      </x:c>
      <x:c r="B1741" s="1" t="n">
        <x:v>40.4</x:v>
      </x:c>
      <x:c r="C1741" s="1" t="n">
        <x:v>8.6467</x:v>
      </x:c>
      <x:c r="D1741" s="1" t="n">
        <x:v>-102.1556</x:v>
      </x:c>
      <x:c r="E1741" s="1" t="n">
        <x:v>22.2005</x:v>
      </x:c>
      <x:c r="F1741" s="1" t="n">
        <x:v>27.3546</x:v>
      </x:c>
      <x:c r="G1741" s="1" t="n">
        <x:v>37.0706</x:v>
      </x:c>
      <x:c r="H1741" s="1" t="n">
        <x:v>88.9556</x:v>
      </x:c>
      <x:c r="I1741" s="1" t="n">
        <x:v>2.3207</x:v>
      </x:c>
      <x:c r="J1741" s="1" t="n">
        <x:v>-0.0047</x:v>
      </x:c>
      <x:c r="K1741" s="1" t="n">
        <x:v>2.4533</x:v>
      </x:c>
      <x:c r="L1741" s="1" t="n">
        <x:v>23.3333</x:v>
      </x:c>
      <x:c r="M1741" s="1" t="n">
        <x:f>IFERROR(IF(COUNTIF('Core Analysis'!$B$2:$B$19,A1741)&gt;0,VLOOKUP(A1741,'Core Analysis'!$B$2:$D$19,2,FALSE),SQRT((POWER(L1741/'Assumptions'!$B$8,2)+POWER(('Assumptions'!$B$2-I1741)/('Assumptions'!$B$2-'Assumptions'!$B$3),2))/2)),"")</x:f>
        <x:v>0.23274283154811995</x:v>
      </x:c>
      <x:c r="N1741" s="1" t="n">
        <x:f>IFERROR(IF(COUNTIFS('Core Analysis'!$B$2:$B$19,A1741,'Core Analysis'!$D$2:$D$19,"&gt;0")&gt;0,VLOOKUP(A1741,'Core Analysis'!$B$2:$D$19,3,FALSE),POWER(('Assumptions'!$B$4*'Assumptions'!$B$5)/(E1741*POWER(M1741,'Assumptions'!$B$6)),1/'Assumptions'!$B$7)),"")</x:f>
        <x:v>0.34119788178165084</x:v>
      </x:c>
      <x:c r="O1741" s="9" t="n">
        <x:f>IFERROR('Assumptions'!$B$12*POWER(M1741,'Assumptions'!$B$13)/POWER(N1741,2),"")</x:f>
        <x:v>0.001913295436889363</x:v>
      </x:c>
    </x:row>
    <x:row r="1742">
      <x:c r="A1742" s="8" t="n">
        <x:v>8670</x:v>
      </x:c>
      <x:c r="B1742" s="1" t="n">
        <x:v>36.2333</x:v>
      </x:c>
      <x:c r="C1742" s="1" t="n">
        <x:v>8.6422</x:v>
      </x:c>
      <x:c r="D1742" s="1" t="n">
        <x:v>-103.0444</x:v>
      </x:c>
      <x:c r="E1742" s="1" t="n">
        <x:v>22.1552</x:v>
      </x:c>
      <x:c r="F1742" s="1" t="n">
        <x:v>26.9932</x:v>
      </x:c>
      <x:c r="G1742" s="1" t="n">
        <x:v>37.5673</x:v>
      </x:c>
      <x:c r="H1742" s="1" t="n">
        <x:v>88.8889</x:v>
      </x:c>
      <x:c r="I1742" s="1" t="n">
        <x:v>2.3273</x:v>
      </x:c>
      <x:c r="J1742" s="1" t="n">
        <x:v>-0.0003</x:v>
      </x:c>
      <x:c r="K1742" s="1" t="n">
        <x:v>2.6</x:v>
      </x:c>
      <x:c r="L1742" s="1" t="n">
        <x:v>23.4</x:v>
      </x:c>
      <x:c r="M1742" s="1" t="n">
        <x:f>IFERROR(IF(COUNTIF('Core Analysis'!$B$2:$B$19,A1742)&gt;0,VLOOKUP(A1742,'Core Analysis'!$B$2:$D$19,2,FALSE),SQRT((POWER(L1742/'Assumptions'!$B$8,2)+POWER(('Assumptions'!$B$2-I1742)/('Assumptions'!$B$2-'Assumptions'!$B$3),2))/2)),"")</x:f>
        <x:v>0.2311744593997037</x:v>
      </x:c>
      <x:c r="N1742" s="1" t="n">
        <x:f>IFERROR(IF(COUNTIFS('Core Analysis'!$B$2:$B$19,A1742,'Core Analysis'!$D$2:$D$19,"&gt;0")&gt;0,VLOOKUP(A1742,'Core Analysis'!$B$2:$D$19,3,FALSE),POWER(('Assumptions'!$B$4*'Assumptions'!$B$5)/(E1742*POWER(M1742,'Assumptions'!$B$6)),1/'Assumptions'!$B$7)),"")</x:f>
        <x:v>0.3438636982532622</x:v>
      </x:c>
      <x:c r="O1742" s="9" t="n">
        <x:f>IFERROR('Assumptions'!$B$12*POWER(M1742,'Assumptions'!$B$13)/POWER(N1742,2),"")</x:f>
        <x:v>0.0018285279034008371</x:v>
      </x:c>
    </x:row>
    <x:row r="1743">
      <x:c r="A1743" s="8" t="n">
        <x:v>8670.5</x:v>
      </x:c>
      <x:c r="B1743" s="1" t="n">
        <x:v>34.1667</x:v>
      </x:c>
      <x:c r="C1743" s="1" t="n">
        <x:v>8.64</x:v>
      </x:c>
      <x:c r="D1743" s="1" t="n">
        <x:v>-103.3556</x:v>
      </x:c>
      <x:c r="E1743" s="1" t="n">
        <x:v>22.1325</x:v>
      </x:c>
      <x:c r="F1743" s="1" t="n">
        <x:v>26.9379</x:v>
      </x:c>
      <x:c r="G1743" s="1" t="n">
        <x:v>37.9536</x:v>
      </x:c>
      <x:c r="H1743" s="1" t="n">
        <x:v>88.6667</x:v>
      </x:c>
      <x:c r="I1743" s="1" t="n">
        <x:v>2.3256</x:v>
      </x:c>
      <x:c r="J1743" s="1" t="n">
        <x:v>0</x:v>
      </x:c>
      <x:c r="K1743" s="1" t="n">
        <x:v>2.6978</x:v>
      </x:c>
      <x:c r="L1743" s="1" t="n">
        <x:v>24.04</x:v>
      </x:c>
      <x:c r="M1743" s="1" t="n">
        <x:f>IFERROR(IF(COUNTIF('Core Analysis'!$B$2:$B$19,A1743)&gt;0,VLOOKUP(A1743,'Core Analysis'!$B$2:$D$19,2,FALSE),SQRT((POWER(L1743/'Assumptions'!$B$8,2)+POWER(('Assumptions'!$B$2-I1743)/('Assumptions'!$B$2-'Assumptions'!$B$3),2))/2)),"")</x:f>
        <x:v>0.234916704937129</x:v>
      </x:c>
      <x:c r="N1743" s="1" t="n">
        <x:f>IFERROR(IF(COUNTIFS('Core Analysis'!$B$2:$B$19,A1743,'Core Analysis'!$D$2:$D$19,"&gt;0")&gt;0,VLOOKUP(A1743,'Core Analysis'!$B$2:$D$19,3,FALSE),POWER(('Assumptions'!$B$4*'Assumptions'!$B$5)/(E1743*POWER(M1743,'Assumptions'!$B$6)),1/'Assumptions'!$B$7)),"")</x:f>
        <x:v>0.33855940347796487</x:v>
      </x:c>
      <x:c r="O1743" s="9" t="n">
        <x:f>IFERROR('Assumptions'!$B$12*POWER(M1743,'Assumptions'!$B$13)/POWER(N1743,2),"")</x:f>
        <x:v>0.0020243719417769265</x:v>
      </x:c>
    </x:row>
    <x:row r="1744">
      <x:c r="A1744" s="8" t="n">
        <x:v>8671</x:v>
      </x:c>
      <x:c r="B1744" s="1" t="n">
        <x:v>33.9667</x:v>
      </x:c>
      <x:c r="C1744" s="1" t="n">
        <x:v>8.6444</x:v>
      </x:c>
      <x:c r="D1744" s="1" t="n">
        <x:v>-102.1111</x:v>
      </x:c>
      <x:c r="E1744" s="1" t="n">
        <x:v>22.3831</x:v>
      </x:c>
      <x:c r="F1744" s="1" t="n">
        <x:v>27.1593</x:v>
      </x:c>
      <x:c r="G1744" s="1" t="n">
        <x:v>37.9924</x:v>
      </x:c>
      <x:c r="H1744" s="1" t="n">
        <x:v>88.8444</x:v>
      </x:c>
      <x:c r="I1744" s="1" t="n">
        <x:v>2.3196</x:v>
      </x:c>
      <x:c r="J1744" s="1" t="n">
        <x:v>0.002</x:v>
      </x:c>
      <x:c r="K1744" s="1" t="n">
        <x:v>2.7156</x:v>
      </x:c>
      <x:c r="L1744" s="1" t="n">
        <x:v>23.5733</x:v>
      </x:c>
      <x:c r="M1744" s="1" t="n">
        <x:f>IFERROR(IF(COUNTIF('Core Analysis'!$B$2:$B$19,A1744)&gt;0,VLOOKUP(A1744,'Core Analysis'!$B$2:$D$19,2,FALSE),SQRT((POWER(L1744/'Assumptions'!$B$8,2)+POWER(('Assumptions'!$B$2-I1744)/('Assumptions'!$B$2-'Assumptions'!$B$3),2))/2)),"")</x:f>
        <x:v>0.23426646816471905</x:v>
      </x:c>
      <x:c r="N1744" s="1" t="n">
        <x:f>IFERROR(IF(COUNTIFS('Core Analysis'!$B$2:$B$19,A1744,'Core Analysis'!$D$2:$D$19,"&gt;0")&gt;0,VLOOKUP(A1744,'Core Analysis'!$B$2:$D$19,3,FALSE),POWER(('Assumptions'!$B$4*'Assumptions'!$B$5)/(E1744*POWER(M1744,'Assumptions'!$B$6)),1/'Assumptions'!$B$7)),"")</x:f>
        <x:v>0.3375932621900405</x:v>
      </x:c>
      <x:c r="O1744" s="9" t="n">
        <x:f>IFERROR('Assumptions'!$B$12*POWER(M1744,'Assumptions'!$B$13)/POWER(N1744,2),"")</x:f>
        <x:v>0.0020112957707666035</x:v>
      </x:c>
    </x:row>
    <x:row r="1745">
      <x:c r="A1745" s="8" t="n">
        <x:v>8671.5</x:v>
      </x:c>
      <x:c r="B1745" s="1" t="n">
        <x:v>34.8</x:v>
      </x:c>
      <x:c r="C1745" s="1" t="n">
        <x:v>8.6467</x:v>
      </x:c>
      <x:c r="D1745" s="1" t="n">
        <x:v>-101.9778</x:v>
      </x:c>
      <x:c r="E1745" s="1" t="n">
        <x:v>22.5209</x:v>
      </x:c>
      <x:c r="F1745" s="1" t="n">
        <x:v>27.2429</x:v>
      </x:c>
      <x:c r="G1745" s="1" t="n">
        <x:v>37.8759</x:v>
      </x:c>
      <x:c r="H1745" s="1" t="n">
        <x:v>89.1111</x:v>
      </x:c>
      <x:c r="I1745" s="1" t="n">
        <x:v>2.3089</x:v>
      </x:c>
      <x:c r="J1745" s="1" t="n">
        <x:v>-0.0019</x:v>
      </x:c>
      <x:c r="K1745" s="1" t="n">
        <x:v>2.7689</x:v>
      </x:c>
      <x:c r="L1745" s="1" t="n">
        <x:v>23.2933</x:v>
      </x:c>
      <x:c r="M1745" s="1" t="n">
        <x:f>IFERROR(IF(COUNTIF('Core Analysis'!$B$2:$B$19,A1745)&gt;0,VLOOKUP(A1745,'Core Analysis'!$B$2:$D$19,2,FALSE),SQRT((POWER(L1745/'Assumptions'!$B$8,2)+POWER(('Assumptions'!$B$2-I1745)/('Assumptions'!$B$2-'Assumptions'!$B$3),2))/2)),"")</x:f>
        <x:v>0.23599188626279416</x:v>
      </x:c>
      <x:c r="N1745" s="1" t="n">
        <x:f>IFERROR(IF(COUNTIFS('Core Analysis'!$B$2:$B$19,A1745,'Core Analysis'!$D$2:$D$19,"&gt;0")&gt;0,VLOOKUP(A1745,'Core Analysis'!$B$2:$D$19,3,FALSE),POWER(('Assumptions'!$B$4*'Assumptions'!$B$5)/(E1745*POWER(M1745,'Assumptions'!$B$6)),1/'Assumptions'!$B$7)),"")</x:f>
        <x:v>0.334098153350368</x:v>
      </x:c>
      <x:c r="O1745" s="9" t="n">
        <x:f>IFERROR('Assumptions'!$B$12*POWER(M1745,'Assumptions'!$B$13)/POWER(N1745,2),"")</x:f>
        <x:v>0.002120986346784494</x:v>
      </x:c>
    </x:row>
    <x:row r="1746">
      <x:c r="A1746" s="8" t="n">
        <x:v>8672</x:v>
      </x:c>
      <x:c r="B1746" s="1" t="n">
        <x:v>36.3333</x:v>
      </x:c>
      <x:c r="C1746" s="1" t="n">
        <x:v>8.6467</x:v>
      </x:c>
      <x:c r="D1746" s="1" t="n">
        <x:v>-102.7333</x:v>
      </x:c>
      <x:c r="E1746" s="1" t="n">
        <x:v>22.4979</x:v>
      </x:c>
      <x:c r="F1746" s="1" t="n">
        <x:v>27.4387</x:v>
      </x:c>
      <x:c r="G1746" s="1" t="n">
        <x:v>38.3439</x:v>
      </x:c>
      <x:c r="H1746" s="1" t="n">
        <x:v>89.3778</x:v>
      </x:c>
      <x:c r="I1746" s="1" t="n">
        <x:v>2.308</x:v>
      </x:c>
      <x:c r="J1746" s="1" t="n">
        <x:v>-0.0038</x:v>
      </x:c>
      <x:c r="K1746" s="1" t="n">
        <x:v>2.7733</x:v>
      </x:c>
      <x:c r="L1746" s="1" t="n">
        <x:v>22.56</x:v>
      </x:c>
      <x:c r="M1746" s="1" t="n">
        <x:f>IFERROR(IF(COUNTIF('Core Analysis'!$B$2:$B$19,A1746)&gt;0,VLOOKUP(A1746,'Core Analysis'!$B$2:$D$19,2,FALSE),SQRT((POWER(L1746/'Assumptions'!$B$8,2)+POWER(('Assumptions'!$B$2-I1746)/('Assumptions'!$B$2-'Assumptions'!$B$3),2))/2)),"")</x:f>
        <x:v>0.2326717865569434</x:v>
      </x:c>
      <x:c r="N1746" s="1" t="n">
        <x:f>IFERROR(IF(COUNTIFS('Core Analysis'!$B$2:$B$19,A1746,'Core Analysis'!$D$2:$D$19,"&gt;0")&gt;0,VLOOKUP(A1746,'Core Analysis'!$B$2:$D$19,3,FALSE),POWER(('Assumptions'!$B$4*'Assumptions'!$B$5)/(E1746*POWER(M1746,'Assumptions'!$B$6)),1/'Assumptions'!$B$7)),"")</x:f>
        <x:v>0.3390387219524925</x:v>
      </x:c>
      <x:c r="O1746" s="9" t="n">
        <x:f>IFERROR('Assumptions'!$B$12*POWER(M1746,'Assumptions'!$B$13)/POWER(N1746,2),"")</x:f>
        <x:v>0.00193514134525277</x:v>
      </x:c>
    </x:row>
    <x:row r="1747">
      <x:c r="A1747" s="8" t="n">
        <x:v>8672.5</x:v>
      </x:c>
      <x:c r="B1747" s="1" t="n">
        <x:v>37.8</x:v>
      </x:c>
      <x:c r="C1747" s="1" t="n">
        <x:v>8.6511</x:v>
      </x:c>
      <x:c r="D1747" s="1" t="n">
        <x:v>-102.8667</x:v>
      </x:c>
      <x:c r="E1747" s="1" t="n">
        <x:v>22.4059</x:v>
      </x:c>
      <x:c r="F1747" s="1" t="n">
        <x:v>27.3826</x:v>
      </x:c>
      <x:c r="G1747" s="1" t="n">
        <x:v>37.9147</x:v>
      </x:c>
      <x:c r="H1747" s="1" t="n">
        <x:v>89.3555</x:v>
      </x:c>
      <x:c r="I1747" s="1" t="n">
        <x:v>2.308</x:v>
      </x:c>
      <x:c r="J1747" s="1" t="n">
        <x:v>-0.0042</x:v>
      </x:c>
      <x:c r="K1747" s="1" t="n">
        <x:v>2.8</x:v>
      </x:c>
      <x:c r="L1747" s="1" t="n">
        <x:v>23.7333</x:v>
      </x:c>
      <x:c r="M1747" s="1" t="n">
        <x:f>IFERROR(IF(COUNTIF('Core Analysis'!$B$2:$B$19,A1747)&gt;0,VLOOKUP(A1747,'Core Analysis'!$B$2:$D$19,2,FALSE),SQRT((POWER(L1747/'Assumptions'!$B$8,2)+POWER(('Assumptions'!$B$2-I1747)/('Assumptions'!$B$2-'Assumptions'!$B$3),2))/2)),"")</x:f>
        <x:v>0.23843648358441252</x:v>
      </x:c>
      <x:c r="N1747" s="1" t="n">
        <x:f>IFERROR(IF(COUNTIFS('Core Analysis'!$B$2:$B$19,A1747,'Core Analysis'!$D$2:$D$19,"&gt;0")&gt;0,VLOOKUP(A1747,'Core Analysis'!$B$2:$D$19,3,FALSE),POWER(('Assumptions'!$B$4*'Assumptions'!$B$5)/(E1747*POWER(M1747,'Assumptions'!$B$6)),1/'Assumptions'!$B$7)),"")</x:f>
        <x:v>0.33152028940933104</x:v>
      </x:c>
      <x:c r="O1747" s="9" t="n">
        <x:f>IFERROR('Assumptions'!$B$12*POWER(M1747,'Assumptions'!$B$13)/POWER(N1747,2),"")</x:f>
        <x:v>0.0022540243284884776</x:v>
      </x:c>
    </x:row>
    <x:row r="1748">
      <x:c r="A1748" s="8" t="n">
        <x:v>8673</x:v>
      </x:c>
      <x:c r="B1748" s="1" t="n">
        <x:v>40.2</x:v>
      </x:c>
      <x:c r="C1748" s="1" t="n">
        <x:v>8.6533</x:v>
      </x:c>
      <x:c r="D1748" s="1" t="n">
        <x:v>-102.5556</x:v>
      </x:c>
      <x:c r="E1748" s="1" t="n">
        <x:v>22.4059</x:v>
      </x:c>
      <x:c r="F1748" s="1" t="n">
        <x:v>27.0207</x:v>
      </x:c>
      <x:c r="G1748" s="1" t="n">
        <x:v>37.8759</x:v>
      </x:c>
      <x:c r="H1748" s="1" t="n">
        <x:v>89.2222</x:v>
      </x:c>
      <x:c r="I1748" s="1" t="n">
        <x:v>2.308</x:v>
      </x:c>
      <x:c r="J1748" s="1" t="n">
        <x:v>-0.0042</x:v>
      </x:c>
      <x:c r="K1748" s="1" t="n">
        <x:v>2.7911</x:v>
      </x:c>
      <x:c r="L1748" s="1" t="n">
        <x:v>24.08</x:v>
      </x:c>
      <x:c r="M1748" s="1" t="n">
        <x:f>IFERROR(IF(COUNTIF('Core Analysis'!$B$2:$B$19,A1748)&gt;0,VLOOKUP(A1748,'Core Analysis'!$B$2:$D$19,2,FALSE),SQRT((POWER(L1748/'Assumptions'!$B$8,2)+POWER(('Assumptions'!$B$2-I1748)/('Assumptions'!$B$2-'Assumptions'!$B$3),2))/2)),"")</x:f>
        <x:v>0.24016827488159176</x:v>
      </x:c>
      <x:c r="N1748" s="1" t="n">
        <x:f>IFERROR(IF(COUNTIFS('Core Analysis'!$B$2:$B$19,A1748,'Core Analysis'!$D$2:$D$19,"&gt;0")&gt;0,VLOOKUP(A1748,'Core Analysis'!$B$2:$D$19,3,FALSE),POWER(('Assumptions'!$B$4*'Assumptions'!$B$5)/(E1748*POWER(M1748,'Assumptions'!$B$6)),1/'Assumptions'!$B$7)),"")</x:f>
        <x:v>0.32912978236871343</x:v>
      </x:c>
      <x:c r="O1748" s="9" t="n">
        <x:f>IFERROR('Assumptions'!$B$12*POWER(M1748,'Assumptions'!$B$13)/POWER(N1748,2),"")</x:f>
        <x:v>0.002360876954309078</x:v>
      </x:c>
    </x:row>
    <x:row r="1749">
      <x:c r="A1749" s="8" t="n">
        <x:v>8673.5</x:v>
      </x:c>
      <x:c r="B1749" s="1" t="n">
        <x:v>40.1</x:v>
      </x:c>
      <x:c r="C1749" s="1" t="n">
        <x:v>8.6533</x:v>
      </x:c>
      <x:c r="D1749" s="1" t="n">
        <x:v>-102.6</x:v>
      </x:c>
      <x:c r="E1749" s="1" t="n">
        <x:v>22.846</x:v>
      </x:c>
      <x:c r="F1749" s="1" t="n">
        <x:v>27.2988</x:v>
      </x:c>
      <x:c r="G1749" s="1" t="n">
        <x:v>38.0703</x:v>
      </x:c>
      <x:c r="H1749" s="1" t="n">
        <x:v>88.9556</x:v>
      </x:c>
      <x:c r="I1749" s="1" t="n">
        <x:v>2.3098</x:v>
      </x:c>
      <x:c r="J1749" s="1" t="n">
        <x:v>0.0011</x:v>
      </x:c>
      <x:c r="K1749" s="1" t="n">
        <x:v>2.7778</x:v>
      </x:c>
      <x:c r="L1749" s="1" t="n">
        <x:v>24.6533</x:v>
      </x:c>
      <x:c r="M1749" s="1" t="n">
        <x:f>IFERROR(IF(COUNTIF('Core Analysis'!$B$2:$B$19,A1749)&gt;0,VLOOKUP(A1749,'Core Analysis'!$B$2:$D$19,2,FALSE),SQRT((POWER(L1749/'Assumptions'!$B$8,2)+POWER(('Assumptions'!$B$2-I1749)/('Assumptions'!$B$2-'Assumptions'!$B$3),2))/2)),"")</x:f>
        <x:v>0.24254404106530872</x:v>
      </x:c>
      <x:c r="N1749" s="1" t="n">
        <x:f>IFERROR(IF(COUNTIFS('Core Analysis'!$B$2:$B$19,A1749,'Core Analysis'!$D$2:$D$19,"&gt;0")&gt;0,VLOOKUP(A1749,'Core Analysis'!$B$2:$D$19,3,FALSE),POWER(('Assumptions'!$B$4*'Assumptions'!$B$5)/(E1749*POWER(M1749,'Assumptions'!$B$6)),1/'Assumptions'!$B$7)),"")</x:f>
        <x:v>0.3227515394781881</x:v>
      </x:c>
      <x:c r="O1749" s="9" t="n">
        <x:f>IFERROR('Assumptions'!$B$12*POWER(M1749,'Assumptions'!$B$13)/POWER(N1749,2),"")</x:f>
        <x:v>0.002563781112095723</x:v>
      </x:c>
    </x:row>
    <x:row r="1750">
      <x:c r="A1750" s="8" t="n">
        <x:v>8674</x:v>
      </x:c>
      <x:c r="B1750" s="1" t="n">
        <x:v>37.9333</x:v>
      </x:c>
      <x:c r="C1750" s="1" t="n">
        <x:v>8.6533</x:v>
      </x:c>
      <x:c r="D1750" s="1" t="n">
        <x:v>-102.4889</x:v>
      </x:c>
      <x:c r="E1750" s="1" t="n">
        <x:v>22.8459</x:v>
      </x:c>
      <x:c r="F1750" s="1" t="n">
        <x:v>28.035</x:v>
      </x:c>
      <x:c r="G1750" s="1" t="n">
        <x:v>38.4225</x:v>
      </x:c>
      <x:c r="H1750" s="1" t="n">
        <x:v>88.5778</x:v>
      </x:c>
      <x:c r="I1750" s="1" t="n">
        <x:v>2.3113</x:v>
      </x:c>
      <x:c r="J1750" s="1" t="n">
        <x:v>0.0014</x:v>
      </x:c>
      <x:c r="K1750" s="1" t="n">
        <x:v>2.7022</x:v>
      </x:c>
      <x:c r="L1750" s="1" t="n">
        <x:v>25.12</x:v>
      </x:c>
      <x:c r="M1750" s="1" t="n">
        <x:f>IFERROR(IF(COUNTIF('Core Analysis'!$B$2:$B$19,A1750)&gt;0,VLOOKUP(A1750,'Core Analysis'!$B$2:$D$19,2,FALSE),SQRT((POWER(L1750/'Assumptions'!$B$8,2)+POWER(('Assumptions'!$B$2-I1750)/('Assumptions'!$B$2-'Assumptions'!$B$3),2))/2)),"")</x:f>
        <x:v>0.24450249086559592</x:v>
      </x:c>
      <x:c r="N1750" s="1" t="n">
        <x:f>IFERROR(IF(COUNTIFS('Core Analysis'!$B$2:$B$19,A1750,'Core Analysis'!$D$2:$D$19,"&gt;0")&gt;0,VLOOKUP(A1750,'Core Analysis'!$B$2:$D$19,3,FALSE),POWER(('Assumptions'!$B$4*'Assumptions'!$B$5)/(E1750*POWER(M1750,'Assumptions'!$B$6)),1/'Assumptions'!$B$7)),"")</x:f>
        <x:v>0.3201670203552386</x:v>
      </x:c>
      <x:c r="O1750" s="9" t="n">
        <x:f>IFERROR('Assumptions'!$B$12*POWER(M1750,'Assumptions'!$B$13)/POWER(N1750,2),"")</x:f>
        <x:v>0.0026991821078107573</x:v>
      </x:c>
    </x:row>
    <x:row r="1751">
      <x:c r="A1751" s="8" t="n">
        <x:v>8674.5</x:v>
      </x:c>
      <x:c r="B1751" s="1" t="n">
        <x:v>36.3</x:v>
      </x:c>
      <x:c r="C1751" s="1" t="n">
        <x:v>8.6533</x:v>
      </x:c>
      <x:c r="D1751" s="1" t="n">
        <x:v>-102.0444</x:v>
      </x:c>
      <x:c r="E1751" s="1" t="n">
        <x:v>22.8225</x:v>
      </x:c>
      <x:c r="F1751" s="1" t="n">
        <x:v>28.4393</x:v>
      </x:c>
      <x:c r="G1751" s="1" t="n">
        <x:v>38.9771</x:v>
      </x:c>
      <x:c r="H1751" s="1" t="n">
        <x:v>88.3555</x:v>
      </x:c>
      <x:c r="I1751" s="1" t="n">
        <x:v>2.3096</x:v>
      </x:c>
      <x:c r="J1751" s="1" t="n">
        <x:v>0.0002</x:v>
      </x:c>
      <x:c r="K1751" s="1" t="n">
        <x:v>2.5867</x:v>
      </x:c>
      <x:c r="L1751" s="1" t="n">
        <x:v>25.0133</x:v>
      </x:c>
      <x:c r="M1751" s="1" t="n">
        <x:f>IFERROR(IF(COUNTIF('Core Analysis'!$B$2:$B$19,A1751)&gt;0,VLOOKUP(A1751,'Core Analysis'!$B$2:$D$19,2,FALSE),SQRT((POWER(L1751/'Assumptions'!$B$8,2)+POWER(('Assumptions'!$B$2-I1751)/('Assumptions'!$B$2-'Assumptions'!$B$3),2))/2)),"")</x:f>
        <x:v>0.24443679883102404</x:v>
      </x:c>
      <x:c r="N1751" s="1" t="n">
        <x:f>IFERROR(IF(COUNTIFS('Core Analysis'!$B$2:$B$19,A1751,'Core Analysis'!$D$2:$D$19,"&gt;0")&gt;0,VLOOKUP(A1751,'Core Analysis'!$B$2:$D$19,3,FALSE),POWER(('Assumptions'!$B$4*'Assumptions'!$B$5)/(E1751*POWER(M1751,'Assumptions'!$B$6)),1/'Assumptions'!$B$7)),"")</x:f>
        <x:v>0.32041720108557686</x:v>
      </x:c>
      <x:c r="O1751" s="9" t="n">
        <x:f>IFERROR('Assumptions'!$B$12*POWER(M1751,'Assumptions'!$B$13)/POWER(N1751,2),"")</x:f>
        <x:v>0.0026917842555382585</x:v>
      </x:c>
    </x:row>
    <x:row r="1752">
      <x:c r="A1752" s="8" t="n">
        <x:v>8675</x:v>
      </x:c>
      <x:c r="B1752" s="1" t="n">
        <x:v>34.1</x:v>
      </x:c>
      <x:c r="C1752" s="1" t="n">
        <x:v>8.6578</x:v>
      </x:c>
      <x:c r="D1752" s="1" t="n">
        <x:v>-101.8667</x:v>
      </x:c>
      <x:c r="E1752" s="1" t="n">
        <x:v>22.8927</x:v>
      </x:c>
      <x:c r="F1752" s="1" t="n">
        <x:v>28.4684</x:v>
      </x:c>
      <x:c r="G1752" s="1" t="n">
        <x:v>40.0691</x:v>
      </x:c>
      <x:c r="H1752" s="1" t="n">
        <x:v>88.1333</x:v>
      </x:c>
      <x:c r="I1752" s="1" t="n">
        <x:v>2.3053</x:v>
      </x:c>
      <x:c r="J1752" s="1" t="n">
        <x:v>-0.0047</x:v>
      </x:c>
      <x:c r="K1752" s="1" t="n">
        <x:v>2.5467</x:v>
      </x:c>
      <x:c r="L1752" s="1" t="n">
        <x:v>24.8667</x:v>
      </x:c>
      <x:c r="M1752" s="1" t="n">
        <x:f>IFERROR(IF(COUNTIF('Core Analysis'!$B$2:$B$19,A1752)&gt;0,VLOOKUP(A1752,'Core Analysis'!$B$2:$D$19,2,FALSE),SQRT((POWER(L1752/'Assumptions'!$B$8,2)+POWER(('Assumptions'!$B$2-I1752)/('Assumptions'!$B$2-'Assumptions'!$B$3),2))/2)),"")</x:f>
        <x:v>0.24491501556798337</x:v>
      </x:c>
      <x:c r="N1752" s="1" t="n">
        <x:f>IFERROR(IF(COUNTIFS('Core Analysis'!$B$2:$B$19,A1752,'Core Analysis'!$D$2:$D$19,"&gt;0")&gt;0,VLOOKUP(A1752,'Core Analysis'!$B$2:$D$19,3,FALSE),POWER(('Assumptions'!$B$4*'Assumptions'!$B$5)/(E1752*POWER(M1752,'Assumptions'!$B$6)),1/'Assumptions'!$B$7)),"")</x:f>
        <x:v>0.3193008664844927</x:v>
      </x:c>
      <x:c r="O1752" s="9" t="n">
        <x:f>IFERROR('Assumptions'!$B$12*POWER(M1752,'Assumptions'!$B$13)/POWER(N1752,2),"")</x:f>
        <x:v>0.0027340504746027916</x:v>
      </x:c>
    </x:row>
    <x:row r="1753">
      <x:c r="A1753" s="8" t="n">
        <x:v>8675.5</x:v>
      </x:c>
      <x:c r="B1753" s="1" t="n">
        <x:v>34.2667</x:v>
      </x:c>
      <x:c r="C1753" s="1" t="n">
        <x:v>8.6556</x:v>
      </x:c>
      <x:c r="D1753" s="1" t="n">
        <x:v>-101.9778</x:v>
      </x:c>
      <x:c r="E1753" s="1" t="n">
        <x:v>22.8927</x:v>
      </x:c>
      <x:c r="F1753" s="1" t="n">
        <x:v>28.556</x:v>
      </x:c>
      <x:c r="G1753" s="1" t="n">
        <x:v>40.069</x:v>
      </x:c>
      <x:c r="H1753" s="1" t="n">
        <x:v>88.1333</x:v>
      </x:c>
      <x:c r="I1753" s="1" t="n">
        <x:v>2.314</x:v>
      </x:c>
      <x:c r="J1753" s="1" t="n">
        <x:v>-0.0024</x:v>
      </x:c>
      <x:c r="K1753" s="1" t="n">
        <x:v>2.64</x:v>
      </x:c>
      <x:c r="L1753" s="1" t="n">
        <x:v>23.48</x:v>
      </x:c>
      <x:c r="M1753" s="1" t="n">
        <x:f>IFERROR(IF(COUNTIF('Core Analysis'!$B$2:$B$19,A1753)&gt;0,VLOOKUP(A1753,'Core Analysis'!$B$2:$D$19,2,FALSE),SQRT((POWER(L1753/'Assumptions'!$B$8,2)+POWER(('Assumptions'!$B$2-I1753)/('Assumptions'!$B$2-'Assumptions'!$B$3),2))/2)),"")</x:f>
        <x:v>0.23542408081131339</x:v>
      </x:c>
      <x:c r="N1753" s="1" t="n">
        <x:f>IFERROR(IF(COUNTIFS('Core Analysis'!$B$2:$B$19,A1753,'Core Analysis'!$D$2:$D$19,"&gt;0")&gt;0,VLOOKUP(A1753,'Core Analysis'!$B$2:$D$19,3,FALSE),POWER(('Assumptions'!$B$4*'Assumptions'!$B$5)/(E1753*POWER(M1753,'Assumptions'!$B$6)),1/'Assumptions'!$B$7)),"")</x:f>
        <x:v>0.33217322720948306</x:v>
      </x:c>
      <x:c r="O1753" s="9" t="n">
        <x:f>IFERROR('Assumptions'!$B$12*POWER(M1753,'Assumptions'!$B$13)/POWER(N1753,2),"")</x:f>
        <x:v>0.0021230173517812444</x:v>
      </x:c>
    </x:row>
    <x:row r="1754">
      <x:c r="A1754" s="8" t="n">
        <x:v>8676</x:v>
      </x:c>
      <x:c r="B1754" s="1" t="n">
        <x:v>32.3667</x:v>
      </x:c>
      <x:c r="C1754" s="1" t="n">
        <x:v>8.6533</x:v>
      </x:c>
      <x:c r="D1754" s="1" t="n">
        <x:v>-102.2444</x:v>
      </x:c>
      <x:c r="E1754" s="1" t="n">
        <x:v>23.0101</x:v>
      </x:c>
      <x:c r="F1754" s="1" t="n">
        <x:v>28.4684</x:v>
      </x:c>
      <x:c r="G1754" s="1" t="n">
        <x:v>40.0279</x:v>
      </x:c>
      <x:c r="H1754" s="1" t="n">
        <x:v>87.8</x:v>
      </x:c>
      <x:c r="I1754" s="1" t="n">
        <x:v>2.3267</x:v>
      </x:c>
      <x:c r="J1754" s="1" t="n">
        <x:v>0.004</x:v>
      </x:c>
      <x:c r="K1754" s="1" t="n">
        <x:v>2.6133</x:v>
      </x:c>
      <x:c r="L1754" s="1" t="n">
        <x:v>23.8533</x:v>
      </x:c>
      <x:c r="M1754" s="1" t="n">
        <x:f>IFERROR(IF(COUNTIF('Core Analysis'!$B$2:$B$19,A1754)&gt;0,VLOOKUP(A1754,'Core Analysis'!$B$2:$D$19,2,FALSE),SQRT((POWER(L1754/'Assumptions'!$B$8,2)+POWER(('Assumptions'!$B$2-I1754)/('Assumptions'!$B$2-'Assumptions'!$B$3),2))/2)),"")</x:f>
        <x:v>0.23365002026390716</x:v>
      </x:c>
      <x:c r="N1754" s="1" t="n">
        <x:f>IFERROR(IF(COUNTIFS('Core Analysis'!$B$2:$B$19,A1754,'Core Analysis'!$D$2:$D$19,"&gt;0")&gt;0,VLOOKUP(A1754,'Core Analysis'!$B$2:$D$19,3,FALSE),POWER(('Assumptions'!$B$4*'Assumptions'!$B$5)/(E1754*POWER(M1754,'Assumptions'!$B$6)),1/'Assumptions'!$B$7)),"")</x:f>
        <x:v>0.33384043820979664</x:v>
      </x:c>
      <x:c r="O1754" s="9" t="n">
        <x:f>IFERROR('Assumptions'!$B$12*POWER(M1754,'Assumptions'!$B$13)/POWER(N1754,2),"")</x:f>
        <x:v>0.0020330621081742226</x:v>
      </x:c>
    </x:row>
    <x:row r="1755">
      <x:c r="A1755" s="8" t="n">
        <x:v>8676.5</x:v>
      </x:c>
      <x:c r="B1755" s="1" t="n">
        <x:v>31.3333</x:v>
      </x:c>
      <x:c r="C1755" s="1" t="n">
        <x:v>8.6578</x:v>
      </x:c>
      <x:c r="D1755" s="1" t="n">
        <x:v>-102.2</x:v>
      </x:c>
      <x:c r="E1755" s="1" t="n">
        <x:v>23.3423</x:v>
      </x:c>
      <x:c r="F1755" s="1" t="n">
        <x:v>28.4102</x:v>
      </x:c>
      <x:c r="G1755" s="1" t="n">
        <x:v>40.6889</x:v>
      </x:c>
      <x:c r="H1755" s="1" t="n">
        <x:v>87.9778</x:v>
      </x:c>
      <x:c r="I1755" s="1" t="n">
        <x:v>2.3173</x:v>
      </x:c>
      <x:c r="J1755" s="1" t="n">
        <x:v>-0.0011</x:v>
      </x:c>
      <x:c r="K1755" s="1" t="n">
        <x:v>2.68</x:v>
      </x:c>
      <x:c r="L1755" s="1" t="n">
        <x:v>24.6</x:v>
      </x:c>
      <x:c r="M1755" s="1" t="n">
        <x:f>IFERROR(IF(COUNTIF('Core Analysis'!$B$2:$B$19,A1755)&gt;0,VLOOKUP(A1755,'Core Analysis'!$B$2:$D$19,2,FALSE),SQRT((POWER(L1755/'Assumptions'!$B$8,2)+POWER(('Assumptions'!$B$2-I1755)/('Assumptions'!$B$2-'Assumptions'!$B$3),2))/2)),"")</x:f>
        <x:v>0.24013733240097326</x:v>
      </x:c>
      <x:c r="N1755" s="1" t="n">
        <x:f>IFERROR(IF(COUNTIFS('Core Analysis'!$B$2:$B$19,A1755,'Core Analysis'!$D$2:$D$19,"&gt;0")&gt;0,VLOOKUP(A1755,'Core Analysis'!$B$2:$D$19,3,FALSE),POWER(('Assumptions'!$B$4*'Assumptions'!$B$5)/(E1755*POWER(M1755,'Assumptions'!$B$6)),1/'Assumptions'!$B$7)),"")</x:f>
        <x:v>0.32250207461008273</x:v>
      </x:c>
      <x:c r="O1755" s="9" t="n">
        <x:f>IFERROR('Assumptions'!$B$12*POWER(M1755,'Assumptions'!$B$13)/POWER(N1755,2),"")</x:f>
        <x:v>0.002457516731257704</x:v>
      </x:c>
    </x:row>
    <x:row r="1756">
      <x:c r="A1756" s="8" t="n">
        <x:v>8677</x:v>
      </x:c>
      <x:c r="B1756" s="1" t="n">
        <x:v>30.6</x:v>
      </x:c>
      <x:c r="C1756" s="1" t="n">
        <x:v>8.66</x:v>
      </x:c>
      <x:c r="D1756" s="1" t="n">
        <x:v>-102.2889</x:v>
      </x:c>
      <x:c r="E1756" s="1" t="n">
        <x:v>23.4619</x:v>
      </x:c>
      <x:c r="F1756" s="1" t="n">
        <x:v>28.2652</x:v>
      </x:c>
      <x:c r="G1756" s="1" t="n">
        <x:v>41.0232</x:v>
      </x:c>
      <x:c r="H1756" s="1" t="n">
        <x:v>88</x:v>
      </x:c>
      <x:c r="I1756" s="1" t="n">
        <x:v>2.3042</x:v>
      </x:c>
      <x:c r="J1756" s="1" t="n">
        <x:v>-0.0049</x:v>
      </x:c>
      <x:c r="K1756" s="1" t="n">
        <x:v>2.6622</x:v>
      </x:c>
      <x:c r="L1756" s="1" t="n">
        <x:v>25.04</x:v>
      </x:c>
      <x:c r="M1756" s="1" t="n">
        <x:f>IFERROR(IF(COUNTIF('Core Analysis'!$B$2:$B$19,A1756)&gt;0,VLOOKUP(A1756,'Core Analysis'!$B$2:$D$19,2,FALSE),SQRT((POWER(L1756/'Assumptions'!$B$8,2)+POWER(('Assumptions'!$B$2-I1756)/('Assumptions'!$B$2-'Assumptions'!$B$3),2))/2)),"")</x:f>
        <x:v>0.24611014961525918</x:v>
      </x:c>
      <x:c r="N1756" s="1" t="n">
        <x:f>IFERROR(IF(COUNTIFS('Core Analysis'!$B$2:$B$19,A1756,'Core Analysis'!$D$2:$D$19,"&gt;0")&gt;0,VLOOKUP(A1756,'Core Analysis'!$B$2:$D$19,3,FALSE),POWER(('Assumptions'!$B$4*'Assumptions'!$B$5)/(E1756*POWER(M1756,'Assumptions'!$B$6)),1/'Assumptions'!$B$7)),"")</x:f>
        <x:v>0.3138722377515363</x:v>
      </x:c>
      <x:c r="O1756" s="9" t="n">
        <x:f>IFERROR('Assumptions'!$B$12*POWER(M1756,'Assumptions'!$B$13)/POWER(N1756,2),"")</x:f>
        <x:v>0.0028906999068960032</x:v>
      </x:c>
    </x:row>
    <x:row r="1757">
      <x:c r="A1757" s="8" t="n">
        <x:v>8677.5</x:v>
      </x:c>
      <x:c r="B1757" s="1" t="n">
        <x:v>32.5</x:v>
      </x:c>
      <x:c r="C1757" s="1" t="n">
        <x:v>8.66</x:v>
      </x:c>
      <x:c r="D1757" s="1" t="n">
        <x:v>-102.8889</x:v>
      </x:c>
      <x:c r="E1757" s="1" t="n">
        <x:v>23.414</x:v>
      </x:c>
      <x:c r="F1757" s="1" t="n">
        <x:v>28.9977</x:v>
      </x:c>
      <x:c r="G1757" s="1" t="n">
        <x:v>40.9394</x:v>
      </x:c>
      <x:c r="H1757" s="1" t="n">
        <x:v>88</x:v>
      </x:c>
      <x:c r="I1757" s="1" t="n">
        <x:v>2.292</x:v>
      </x:c>
      <x:c r="J1757" s="1" t="n">
        <x:v>-0.009</x:v>
      </x:c>
      <x:c r="K1757" s="1" t="n">
        <x:v>2.76</x:v>
      </x:c>
      <x:c r="L1757" s="1" t="n">
        <x:v>24.6133</x:v>
      </x:c>
      <x:c r="M1757" s="1" t="n">
        <x:f>IFERROR(IF(COUNTIF('Core Analysis'!$B$2:$B$19,A1757)&gt;0,VLOOKUP(A1757,'Core Analysis'!$B$2:$D$19,2,FALSE),SQRT((POWER(L1757/'Assumptions'!$B$8,2)+POWER(('Assumptions'!$B$2-I1757)/('Assumptions'!$B$2-'Assumptions'!$B$3),2))/2)),"")</x:f>
        <x:v>0.2474887981529361</x:v>
      </x:c>
      <x:c r="N1757" s="1" t="n">
        <x:f>IFERROR(IF(COUNTIFS('Core Analysis'!$B$2:$B$19,A1757,'Core Analysis'!$D$2:$D$19,"&gt;0")&gt;0,VLOOKUP(A1757,'Core Analysis'!$B$2:$D$19,3,FALSE),POWER(('Assumptions'!$B$4*'Assumptions'!$B$5)/(E1757*POWER(M1757,'Assumptions'!$B$6)),1/'Assumptions'!$B$7)),"")</x:f>
        <x:v>0.31244290289686133</x:v>
      </x:c>
      <x:c r="O1757" s="9" t="n">
        <x:f>IFERROR('Assumptions'!$B$12*POWER(M1757,'Assumptions'!$B$13)/POWER(N1757,2),"")</x:f>
        <x:v>0.002989798952147073</x:v>
      </x:c>
    </x:row>
    <x:row r="1758">
      <x:c r="A1758" s="8" t="n">
        <x:v>8678</x:v>
      </x:c>
      <x:c r="B1758" s="1" t="n">
        <x:v>32.1</x:v>
      </x:c>
      <x:c r="C1758" s="1" t="n">
        <x:v>8.66</x:v>
      </x:c>
      <x:c r="D1758" s="1" t="n">
        <x:v>-102.9778</x:v>
      </x:c>
      <x:c r="E1758" s="1" t="n">
        <x:v>23.2706</x:v>
      </x:c>
      <x:c r="F1758" s="1" t="n">
        <x:v>28.8202</x:v>
      </x:c>
      <x:c r="G1758" s="1" t="n">
        <x:v>40.2335</x:v>
      </x:c>
      <x:c r="H1758" s="1" t="n">
        <x:v>88.1111</x:v>
      </x:c>
      <x:c r="I1758" s="1" t="n">
        <x:v>2.3018</x:v>
      </x:c>
      <x:c r="J1758" s="1" t="n">
        <x:v>0.001</x:v>
      </x:c>
      <x:c r="K1758" s="1" t="n">
        <x:v>2.6044</x:v>
      </x:c>
      <x:c r="L1758" s="1" t="n">
        <x:v>23.2</x:v>
      </x:c>
      <x:c r="M1758" s="1" t="n">
        <x:f>IFERROR(IF(COUNTIF('Core Analysis'!$B$2:$B$19,A1758)&gt;0,VLOOKUP(A1758,'Core Analysis'!$B$2:$D$19,2,FALSE),SQRT((POWER(L1758/'Assumptions'!$B$8,2)+POWER(('Assumptions'!$B$2-I1758)/('Assumptions'!$B$2-'Assumptions'!$B$3),2))/2)),"")</x:f>
        <x:v>0.237635049417665</x:v>
      </x:c>
      <x:c r="N1758" s="1" t="n">
        <x:f>IFERROR(IF(COUNTIFS('Core Analysis'!$B$2:$B$19,A1758,'Core Analysis'!$D$2:$D$19,"&gt;0")&gt;0,VLOOKUP(A1758,'Core Analysis'!$B$2:$D$19,3,FALSE),POWER(('Assumptions'!$B$4*'Assumptions'!$B$5)/(E1758*POWER(M1758,'Assumptions'!$B$6)),1/'Assumptions'!$B$7)),"")</x:f>
        <x:v>0.32639968504627787</x:v>
      </x:c>
      <x:c r="O1758" s="9" t="n">
        <x:f>IFERROR('Assumptions'!$B$12*POWER(M1758,'Assumptions'!$B$13)/POWER(N1758,2),"")</x:f>
        <x:v>0.002291108359446893</x:v>
      </x:c>
    </x:row>
    <x:row r="1759">
      <x:c r="A1759" s="8" t="n">
        <x:v>8678.5</x:v>
      </x:c>
      <x:c r="B1759" s="1" t="n">
        <x:v>32.8</x:v>
      </x:c>
      <x:c r="C1759" s="1" t="n">
        <x:v>8.6889</x:v>
      </x:c>
      <x:c r="D1759" s="1" t="n">
        <x:v>-103.1778</x:v>
      </x:c>
      <x:c r="E1759" s="1" t="n">
        <x:v>23.1993</x:v>
      </x:c>
      <x:c r="F1759" s="1" t="n">
        <x:v>28.8202</x:v>
      </x:c>
      <x:c r="G1759" s="1" t="n">
        <x:v>39.9052</x:v>
      </x:c>
      <x:c r="H1759" s="1" t="n">
        <x:v>88.1333</x:v>
      </x:c>
      <x:c r="I1759" s="1" t="n">
        <x:v>2.306</x:v>
      </x:c>
      <x:c r="J1759" s="1" t="n">
        <x:v>0</x:v>
      </x:c>
      <x:c r="K1759" s="1" t="n">
        <x:v>2.5644</x:v>
      </x:c>
      <x:c r="L1759" s="1" t="n">
        <x:v>22.9067</x:v>
      </x:c>
      <x:c r="M1759" s="1" t="n">
        <x:f>IFERROR(IF(COUNTIF('Core Analysis'!$B$2:$B$19,A1759)&gt;0,VLOOKUP(A1759,'Core Analysis'!$B$2:$D$19,2,FALSE),SQRT((POWER(L1759/'Assumptions'!$B$8,2)+POWER(('Assumptions'!$B$2-I1759)/('Assumptions'!$B$2-'Assumptions'!$B$3),2))/2)),"")</x:f>
        <x:v>0.2349543157291696</x:v>
      </x:c>
      <x:c r="N1759" s="1" t="n">
        <x:f>IFERROR(IF(COUNTIFS('Core Analysis'!$B$2:$B$19,A1759,'Core Analysis'!$D$2:$D$19,"&gt;0")&gt;0,VLOOKUP(A1759,'Core Analysis'!$B$2:$D$19,3,FALSE),POWER(('Assumptions'!$B$4*'Assumptions'!$B$5)/(E1759*POWER(M1759,'Assumptions'!$B$6)),1/'Assumptions'!$B$7)),"")</x:f>
        <x:v>0.3306306802426059</x:v>
      </x:c>
      <x:c r="O1759" s="9" t="n">
        <x:f>IFERROR('Assumptions'!$B$12*POWER(M1759,'Assumptions'!$B$13)/POWER(N1759,2),"")</x:f>
        <x:v>0.002124123113250416</x:v>
      </x:c>
    </x:row>
    <x:row r="1760">
      <x:c r="A1760" s="8" t="n">
        <x:v>8679</x:v>
      </x:c>
      <x:c r="B1760" s="1" t="n">
        <x:v>32.0667</x:v>
      </x:c>
      <x:c r="C1760" s="1" t="n">
        <x:v>8.6889</x:v>
      </x:c>
      <x:c r="D1760" s="1" t="n">
        <x:v>-104.7333</x:v>
      </x:c>
      <x:c r="E1760" s="1" t="n">
        <x:v>23.1282</x:v>
      </x:c>
      <x:c r="F1760" s="1" t="n">
        <x:v>28.7613</x:v>
      </x:c>
      <x:c r="G1760" s="1" t="n">
        <x:v>40.2745</x:v>
      </x:c>
      <x:c r="H1760" s="1" t="n">
        <x:v>87.9333</x:v>
      </x:c>
      <x:c r="I1760" s="1" t="n">
        <x:v>2.3127</x:v>
      </x:c>
      <x:c r="J1760" s="1" t="n">
        <x:v>0.0014</x:v>
      </x:c>
      <x:c r="K1760" s="1" t="n">
        <x:v>2.5289</x:v>
      </x:c>
      <x:c r="L1760" s="1" t="n">
        <x:v>22.8533</x:v>
      </x:c>
      <x:c r="M1760" s="1" t="n">
        <x:f>IFERROR(IF(COUNTIF('Core Analysis'!$B$2:$B$19,A1760)&gt;0,VLOOKUP(A1760,'Core Analysis'!$B$2:$D$19,2,FALSE),SQRT((POWER(L1760/'Assumptions'!$B$8,2)+POWER(('Assumptions'!$B$2-I1760)/('Assumptions'!$B$2-'Assumptions'!$B$3),2))/2)),"")</x:f>
        <x:v>0.2327043977772629</x:v>
      </x:c>
      <x:c r="N1760" s="1" t="n">
        <x:f>IFERROR(IF(COUNTIFS('Core Analysis'!$B$2:$B$19,A1760,'Core Analysis'!$D$2:$D$19,"&gt;0")&gt;0,VLOOKUP(A1760,'Core Analysis'!$B$2:$D$19,3,FALSE),POWER(('Assumptions'!$B$4*'Assumptions'!$B$5)/(E1760*POWER(M1760,'Assumptions'!$B$6)),1/'Assumptions'!$B$7)),"")</x:f>
        <x:v>0.33434013218404823</x:v>
      </x:c>
      <x:c r="O1760" s="9" t="n">
        <x:f>IFERROR('Assumptions'!$B$12*POWER(M1760,'Assumptions'!$B$13)/POWER(N1760,2),"")</x:f>
        <x:v>0.00199114133739254</x:v>
      </x:c>
    </x:row>
    <x:row r="1761">
      <x:c r="A1761" s="8" t="n">
        <x:v>8679.5</x:v>
      </x:c>
      <x:c r="B1761" s="1" t="n">
        <x:v>31.7</x:v>
      </x:c>
      <x:c r="C1761" s="1" t="n">
        <x:v>8.6867</x:v>
      </x:c>
      <x:c r="D1761" s="1" t="n">
        <x:v>-103.1556</x:v>
      </x:c>
      <x:c r="E1761" s="1" t="n">
        <x:v>23.0573</x:v>
      </x:c>
      <x:c r="F1761" s="1" t="n">
        <x:v>28.6438</x:v>
      </x:c>
      <x:c r="G1761" s="1" t="n">
        <x:v>40.0279</x:v>
      </x:c>
      <x:c r="H1761" s="1" t="n">
        <x:v>88.4667</x:v>
      </x:c>
      <x:c r="I1761" s="1" t="n">
        <x:v>2.3049</x:v>
      </x:c>
      <x:c r="J1761" s="1" t="n">
        <x:v>-0.0053</x:v>
      </x:c>
      <x:c r="K1761" s="1" t="n">
        <x:v>2.6933</x:v>
      </x:c>
      <x:c r="L1761" s="1" t="n">
        <x:v>22.8</x:v>
      </x:c>
      <x:c r="M1761" s="1" t="n">
        <x:f>IFERROR(IF(COUNTIF('Core Analysis'!$B$2:$B$19,A1761)&gt;0,VLOOKUP(A1761,'Core Analysis'!$B$2:$D$19,2,FALSE),SQRT((POWER(L1761/'Assumptions'!$B$8,2)+POWER(('Assumptions'!$B$2-I1761)/('Assumptions'!$B$2-'Assumptions'!$B$3),2))/2)),"")</x:f>
        <x:v>0.23476333678178388</x:v>
      </x:c>
      <x:c r="N1761" s="1" t="n">
        <x:f>IFERROR(IF(COUNTIFS('Core Analysis'!$B$2:$B$19,A1761,'Core Analysis'!$D$2:$D$19,"&gt;0")&gt;0,VLOOKUP(A1761,'Core Analysis'!$B$2:$D$19,3,FALSE),POWER(('Assumptions'!$B$4*'Assumptions'!$B$5)/(E1761*POWER(M1761,'Assumptions'!$B$6)),1/'Assumptions'!$B$7)),"")</x:f>
        <x:v>0.33191701721939004</x:v>
      </x:c>
      <x:c r="O1761" s="9" t="n">
        <x:f>IFERROR('Assumptions'!$B$12*POWER(M1761,'Assumptions'!$B$13)/POWER(N1761,2),"")</x:f>
        <x:v>0.0021001633459203405</x:v>
      </x:c>
    </x:row>
    <x:row r="1762">
      <x:c r="A1762" s="8" t="n">
        <x:v>8680</x:v>
      </x:c>
      <x:c r="B1762" s="1" t="n">
        <x:v>32.8667</x:v>
      </x:c>
      <x:c r="C1762" s="1" t="n">
        <x:v>8.6867</x:v>
      </x:c>
      <x:c r="D1762" s="1" t="n">
        <x:v>-102.5778</x:v>
      </x:c>
      <x:c r="E1762" s="1" t="n">
        <x:v>22.9161</x:v>
      </x:c>
      <x:c r="F1762" s="1" t="n">
        <x:v>28.5852</x:v>
      </x:c>
      <x:c r="G1762" s="1" t="n">
        <x:v>40.357</x:v>
      </x:c>
      <x:c r="H1762" s="1" t="n">
        <x:v>88.2667</x:v>
      </x:c>
      <x:c r="I1762" s="1" t="n">
        <x:v>2.2982</x:v>
      </x:c>
      <x:c r="J1762" s="1" t="n">
        <x:v>-0.0084</x:v>
      </x:c>
      <x:c r="K1762" s="1" t="n">
        <x:v>2.6356</x:v>
      </x:c>
      <x:c r="L1762" s="1" t="n">
        <x:v>22.8667</x:v>
      </x:c>
      <x:c r="M1762" s="1" t="n">
        <x:f>IFERROR(IF(COUNTIF('Core Analysis'!$B$2:$B$19,A1762)&gt;0,VLOOKUP(A1762,'Core Analysis'!$B$2:$D$19,2,FALSE),SQRT((POWER(L1762/'Assumptions'!$B$8,2)+POWER(('Assumptions'!$B$2-I1762)/('Assumptions'!$B$2-'Assumptions'!$B$3),2))/2)),"")</x:f>
        <x:v>0.23709450063282825</x:v>
      </x:c>
      <x:c r="N1762" s="1" t="n">
        <x:f>IFERROR(IF(COUNTIFS('Core Analysis'!$B$2:$B$19,A1762,'Core Analysis'!$D$2:$D$19,"&gt;0")&gt;0,VLOOKUP(A1762,'Core Analysis'!$B$2:$D$19,3,FALSE),POWER(('Assumptions'!$B$4*'Assumptions'!$B$5)/(E1762*POWER(M1762,'Assumptions'!$B$6)),1/'Assumptions'!$B$7)),"")</x:f>
        <x:v>0.32966450015887994</x:v>
      </x:c>
      <x:c r="O1762" s="9" t="n">
        <x:f>IFERROR('Assumptions'!$B$12*POWER(M1762,'Assumptions'!$B$13)/POWER(N1762,2),"")</x:f>
        <x:v>0.0022235610501580264</x:v>
      </x:c>
    </x:row>
    <x:row r="1763">
      <x:c r="A1763" s="8" t="n">
        <x:v>8680.5</x:v>
      </x:c>
      <x:c r="B1763" s="1" t="n">
        <x:v>33.4</x:v>
      </x:c>
      <x:c r="C1763" s="1" t="n">
        <x:v>8.6867</x:v>
      </x:c>
      <x:c r="D1763" s="1" t="n">
        <x:v>-102.6222</x:v>
      </x:c>
      <x:c r="E1763" s="1" t="n">
        <x:v>22.7525</x:v>
      </x:c>
      <x:c r="F1763" s="1" t="n">
        <x:v>28.3232</x:v>
      </x:c>
      <x:c r="G1763" s="1" t="n">
        <x:v>40.6471</x:v>
      </x:c>
      <x:c r="H1763" s="1" t="n">
        <x:v>88.3555</x:v>
      </x:c>
      <x:c r="I1763" s="1" t="n">
        <x:v>2.2873</x:v>
      </x:c>
      <x:c r="J1763" s="1" t="n">
        <x:v>-0.0089</x:v>
      </x:c>
      <x:c r="K1763" s="1" t="n">
        <x:v>2.6044</x:v>
      </x:c>
      <x:c r="L1763" s="1" t="n">
        <x:v>22.9333</x:v>
      </x:c>
      <x:c r="M1763" s="1" t="n">
        <x:f>IFERROR(IF(COUNTIF('Core Analysis'!$B$2:$B$19,A1763)&gt;0,VLOOKUP(A1763,'Core Analysis'!$B$2:$D$19,2,FALSE),SQRT((POWER(L1763/'Assumptions'!$B$8,2)+POWER(('Assumptions'!$B$2-I1763)/('Assumptions'!$B$2-'Assumptions'!$B$3),2))/2)),"")</x:f>
        <x:v>0.24070830145608996</x:v>
      </x:c>
      <x:c r="N1763" s="1" t="n">
        <x:f>IFERROR(IF(COUNTIFS('Core Analysis'!$B$2:$B$19,A1763,'Core Analysis'!$D$2:$D$19,"&gt;0")&gt;0,VLOOKUP(A1763,'Core Analysis'!$B$2:$D$19,3,FALSE),POWER(('Assumptions'!$B$4*'Assumptions'!$B$5)/(E1763*POWER(M1763,'Assumptions'!$B$6)),1/'Assumptions'!$B$7)),"")</x:f>
        <x:v>0.32588051052349</x:v>
      </x:c>
      <x:c r="O1763" s="9" t="n">
        <x:f>IFERROR('Assumptions'!$B$12*POWER(M1763,'Assumptions'!$B$13)/POWER(N1763,2),"")</x:f>
        <x:v>0.002432107869383077</x:v>
      </x:c>
    </x:row>
    <x:row r="1764">
      <x:c r="A1764" s="8" t="n">
        <x:v>8681</x:v>
      </x:c>
      <x:c r="B1764" s="1" t="n">
        <x:v>35.1</x:v>
      </x:c>
      <x:c r="C1764" s="1" t="n">
        <x:v>8.6867</x:v>
      </x:c>
      <x:c r="D1764" s="1" t="n">
        <x:v>-103.4</x:v>
      </x:c>
      <x:c r="E1764" s="1" t="n">
        <x:v>22.7525</x:v>
      </x:c>
      <x:c r="F1764" s="1" t="n">
        <x:v>27.8348</x:v>
      </x:c>
      <x:c r="G1764" s="1" t="n">
        <x:v>40.0283</x:v>
      </x:c>
      <x:c r="H1764" s="1" t="n">
        <x:v>89</x:v>
      </x:c>
      <x:c r="I1764" s="1" t="n">
        <x:v>2.2922</x:v>
      </x:c>
      <x:c r="J1764" s="1" t="n">
        <x:v>-0.0023</x:v>
      </x:c>
      <x:c r="K1764" s="1" t="n">
        <x:v>2.5156</x:v>
      </x:c>
      <x:c r="L1764" s="1" t="n">
        <x:v>23.4267</x:v>
      </x:c>
      <x:c r="M1764" s="1" t="n">
        <x:f>IFERROR(IF(COUNTIF('Core Analysis'!$B$2:$B$19,A1764)&gt;0,VLOOKUP(A1764,'Core Analysis'!$B$2:$D$19,2,FALSE),SQRT((POWER(L1764/'Assumptions'!$B$8,2)+POWER(('Assumptions'!$B$2-I1764)/('Assumptions'!$B$2-'Assumptions'!$B$3),2))/2)),"")</x:f>
        <x:v>0.24160207824514793</x:v>
      </x:c>
      <x:c r="N1764" s="1" t="n">
        <x:f>IFERROR(IF(COUNTIFS('Core Analysis'!$B$2:$B$19,A1764,'Core Analysis'!$D$2:$D$19,"&gt;0")&gt;0,VLOOKUP(A1764,'Core Analysis'!$B$2:$D$19,3,FALSE),POWER(('Assumptions'!$B$4*'Assumptions'!$B$5)/(E1764*POWER(M1764,'Assumptions'!$B$6)),1/'Assumptions'!$B$7)),"")</x:f>
        <x:v>0.32467495617384273</x:v>
      </x:c>
      <x:c r="O1764" s="9" t="n">
        <x:f>IFERROR('Assumptions'!$B$12*POWER(M1764,'Assumptions'!$B$13)/POWER(N1764,2),"")</x:f>
        <x:v>0.002490486870030005</x:v>
      </x:c>
    </x:row>
    <x:row r="1765">
      <x:c r="A1765" s="8" t="n">
        <x:v>8681.5</x:v>
      </x:c>
      <x:c r="B1765" s="1" t="n">
        <x:v>31.8667</x:v>
      </x:c>
      <x:c r="C1765" s="1" t="n">
        <x:v>8.6867</x:v>
      </x:c>
      <x:c r="D1765" s="1" t="n">
        <x:v>-103.0444</x:v>
      </x:c>
      <x:c r="E1765" s="1" t="n">
        <x:v>22.5671</x:v>
      </x:c>
      <x:c r="F1765" s="1" t="n">
        <x:v>27.636</x:v>
      </x:c>
      <x:c r="G1765" s="1" t="n">
        <x:v>38.8181</x:v>
      </x:c>
      <x:c r="H1765" s="1" t="n">
        <x:v>89.1111</x:v>
      </x:c>
      <x:c r="I1765" s="1" t="n">
        <x:v>2.2944</x:v>
      </x:c>
      <x:c r="J1765" s="1" t="n">
        <x:v>0.0022</x:v>
      </x:c>
      <x:c r="K1765" s="1" t="n">
        <x:v>2.48</x:v>
      </x:c>
      <x:c r="L1765" s="1" t="n">
        <x:v>23.9333</x:v>
      </x:c>
      <x:c r="M1765" s="1" t="n">
        <x:f>IFERROR(IF(COUNTIF('Core Analysis'!$B$2:$B$19,A1765)&gt;0,VLOOKUP(A1765,'Core Analysis'!$B$2:$D$19,2,FALSE),SQRT((POWER(L1765/'Assumptions'!$B$8,2)+POWER(('Assumptions'!$B$2-I1765)/('Assumptions'!$B$2-'Assumptions'!$B$3),2))/2)),"")</x:f>
        <x:v>0.24342119792597985</x:v>
      </x:c>
      <x:c r="N1765" s="1" t="n">
        <x:f>IFERROR(IF(COUNTIFS('Core Analysis'!$B$2:$B$19,A1765,'Core Analysis'!$D$2:$D$19,"&gt;0")&gt;0,VLOOKUP(A1765,'Core Analysis'!$B$2:$D$19,3,FALSE),POWER(('Assumptions'!$B$4*'Assumptions'!$B$5)/(E1765*POWER(M1765,'Assumptions'!$B$6)),1/'Assumptions'!$B$7)),"")</x:f>
        <x:v>0.32356962516289484</x:v>
      </x:c>
      <x:c r="O1765" s="9" t="n">
        <x:f>IFERROR('Assumptions'!$B$12*POWER(M1765,'Assumptions'!$B$13)/POWER(N1765,2),"")</x:f>
        <x:v>0.002591673907045049</x:v>
      </x:c>
    </x:row>
    <x:row r="1766">
      <x:c r="A1766" s="8" t="n">
        <x:v>8682</x:v>
      </x:c>
      <x:c r="B1766" s="1" t="n">
        <x:v>29.7</x:v>
      </x:c>
      <x:c r="C1766" s="1" t="n">
        <x:v>8.6867</x:v>
      </x:c>
      <x:c r="D1766" s="1" t="n">
        <x:v>-103</x:v>
      </x:c>
      <x:c r="E1766" s="1" t="n">
        <x:v>22.3602</x:v>
      </x:c>
      <x:c r="F1766" s="1" t="n">
        <x:v>26.9932</x:v>
      </x:c>
      <x:c r="G1766" s="1" t="n">
        <x:v>38.1875</x:v>
      </x:c>
      <x:c r="H1766" s="1" t="n">
        <x:v>89.6</x:v>
      </x:c>
      <x:c r="I1766" s="1" t="n">
        <x:v>2.2973</x:v>
      </x:c>
      <x:c r="J1766" s="1" t="n">
        <x:v>0.005</x:v>
      </x:c>
      <x:c r="K1766" s="1" t="n">
        <x:v>2.4933</x:v>
      </x:c>
      <x:c r="L1766" s="1" t="n">
        <x:v>24.76</x:v>
      </x:c>
      <x:c r="M1766" s="1" t="n">
        <x:f>IFERROR(IF(COUNTIF('Core Analysis'!$B$2:$B$19,A1766)&gt;0,VLOOKUP(A1766,'Core Analysis'!$B$2:$D$19,2,FALSE),SQRT((POWER(L1766/'Assumptions'!$B$8,2)+POWER(('Assumptions'!$B$2-I1766)/('Assumptions'!$B$2-'Assumptions'!$B$3),2))/2)),"")</x:f>
        <x:v>0.24667963038315677</x:v>
      </x:c>
      <x:c r="N1766" s="1" t="n">
        <x:f>IFERROR(IF(COUNTIFS('Core Analysis'!$B$2:$B$19,A1766,'Core Analysis'!$D$2:$D$19,"&gt;0")&gt;0,VLOOKUP(A1766,'Core Analysis'!$B$2:$D$19,3,FALSE),POWER(('Assumptions'!$B$4*'Assumptions'!$B$5)/(E1766*POWER(M1766,'Assumptions'!$B$6)),1/'Assumptions'!$B$7)),"")</x:f>
        <x:v>0.32076936686993923</x:v>
      </x:c>
      <x:c r="O1766" s="9" t="n">
        <x:f>IFERROR('Assumptions'!$B$12*POWER(M1766,'Assumptions'!$B$13)/POWER(N1766,2),"")</x:f>
        <x:v>0.0027960157031740795</x:v>
      </x:c>
    </x:row>
    <x:row r="1767">
      <x:c r="A1767" s="8" t="n">
        <x:v>8682.5</x:v>
      </x:c>
      <x:c r="B1767" s="1" t="n">
        <x:v>28.3</x:v>
      </x:c>
      <x:c r="C1767" s="1" t="n">
        <x:v>8.6867</x:v>
      </x:c>
      <x:c r="D1767" s="1" t="n">
        <x:v>-102.7556</x:v>
      </x:c>
      <x:c r="E1767" s="1" t="n">
        <x:v>22.2233</x:v>
      </x:c>
      <x:c r="F1767" s="1" t="n">
        <x:v>26.3383</x:v>
      </x:c>
      <x:c r="G1767" s="1" t="n">
        <x:v>38.0313</x:v>
      </x:c>
      <x:c r="H1767" s="1" t="n">
        <x:v>89.3111</x:v>
      </x:c>
      <x:c r="I1767" s="1" t="n">
        <x:v>2.2907</x:v>
      </x:c>
      <x:c r="J1767" s="1" t="n">
        <x:v>0.0019</x:v>
      </x:c>
      <x:c r="K1767" s="1" t="n">
        <x:v>2.4533</x:v>
      </x:c>
      <x:c r="L1767" s="1" t="n">
        <x:v>23.6533</x:v>
      </x:c>
      <x:c r="M1767" s="1" t="n">
        <x:f>IFERROR(IF(COUNTIF('Core Analysis'!$B$2:$B$19,A1767)&gt;0,VLOOKUP(A1767,'Core Analysis'!$B$2:$D$19,2,FALSE),SQRT((POWER(L1767/'Assumptions'!$B$8,2)+POWER(('Assumptions'!$B$2-I1767)/('Assumptions'!$B$2-'Assumptions'!$B$3),2))/2)),"")</x:f>
        <x:v>0.24315071185067225</x:v>
      </x:c>
      <x:c r="N1767" s="1" t="n">
        <x:f>IFERROR(IF(COUNTIFS('Core Analysis'!$B$2:$B$19,A1767,'Core Analysis'!$D$2:$D$19,"&gt;0")&gt;0,VLOOKUP(A1767,'Core Analysis'!$B$2:$D$19,3,FALSE),POWER(('Assumptions'!$B$4*'Assumptions'!$B$5)/(E1767*POWER(M1767,'Assumptions'!$B$6)),1/'Assumptions'!$B$7)),"")</x:f>
        <x:v>0.32642559017723344</x:v>
      </x:c>
      <x:c r="O1767" s="9" t="n">
        <x:f>IFERROR('Assumptions'!$B$12*POWER(M1767,'Assumptions'!$B$13)/POWER(N1767,2),"")</x:f>
        <x:v>0.0025340951163260383</x:v>
      </x:c>
    </x:row>
    <x:row r="1768">
      <x:c r="A1768" s="8" t="n">
        <x:v>8683</x:v>
      </x:c>
      <x:c r="B1768" s="1" t="n">
        <x:v>30.2667</x:v>
      </x:c>
      <x:c r="C1768" s="1" t="n">
        <x:v>8.6867</x:v>
      </x:c>
      <x:c r="D1768" s="1" t="n">
        <x:v>-102.6222</x:v>
      </x:c>
      <x:c r="E1768" s="1" t="n">
        <x:v>22.2005</x:v>
      </x:c>
      <x:c r="F1768" s="1" t="n">
        <x:v>26.4192</x:v>
      </x:c>
      <x:c r="G1768" s="1" t="n">
        <x:v>37.8759</x:v>
      </x:c>
      <x:c r="H1768" s="1" t="n">
        <x:v>88.8444</x:v>
      </x:c>
      <x:c r="I1768" s="1" t="n">
        <x:v>2.2873</x:v>
      </x:c>
      <x:c r="J1768" s="1" t="n">
        <x:v>0.002</x:v>
      </x:c>
      <x:c r="K1768" s="1" t="n">
        <x:v>2.5156</x:v>
      </x:c>
      <x:c r="L1768" s="1" t="n">
        <x:v>22.68</x:v>
      </x:c>
      <x:c r="M1768" s="1" t="n">
        <x:f>IFERROR(IF(COUNTIF('Core Analysis'!$B$2:$B$19,A1768)&gt;0,VLOOKUP(A1768,'Core Analysis'!$B$2:$D$19,2,FALSE),SQRT((POWER(L1768/'Assumptions'!$B$8,2)+POWER(('Assumptions'!$B$2-I1768)/('Assumptions'!$B$2-'Assumptions'!$B$3),2))/2)),"")</x:f>
        <x:v>0.23950531089179605</x:v>
      </x:c>
      <x:c r="N1768" s="1" t="n">
        <x:f>IFERROR(IF(COUNTIFS('Core Analysis'!$B$2:$B$19,A1768,'Core Analysis'!$D$2:$D$19,"&gt;0")&gt;0,VLOOKUP(A1768,'Core Analysis'!$B$2:$D$19,3,FALSE),POWER(('Assumptions'!$B$4*'Assumptions'!$B$5)/(E1768*POWER(M1768,'Assumptions'!$B$6)),1/'Assumptions'!$B$7)),"")</x:f>
        <x:v>0.3315640927894023</x:v>
      </x:c>
      <x:c r="O1768" s="9" t="n">
        <x:f>IFERROR('Assumptions'!$B$12*POWER(M1768,'Assumptions'!$B$13)/POWER(N1768,2),"")</x:f>
        <x:v>0.0022982145836153915</x:v>
      </x:c>
    </x:row>
    <x:row r="1769">
      <x:c r="A1769" s="8" t="n">
        <x:v>8683.5</x:v>
      </x:c>
      <x:c r="B1769" s="1" t="n">
        <x:v>32.5667</x:v>
      </x:c>
      <x:c r="C1769" s="1" t="n">
        <x:v>8.6911</x:v>
      </x:c>
      <x:c r="D1769" s="1" t="n">
        <x:v>-102.4889</x:v>
      </x:c>
      <x:c r="E1769" s="1" t="n">
        <x:v>22.4519</x:v>
      </x:c>
      <x:c r="F1769" s="1" t="n">
        <x:v>26.7456</x:v>
      </x:c>
      <x:c r="G1769" s="1" t="n">
        <x:v>38.3047</x:v>
      </x:c>
      <x:c r="H1769" s="1" t="n">
        <x:v>88.3778</x:v>
      </x:c>
      <x:c r="I1769" s="1" t="n">
        <x:v>2.2922</x:v>
      </x:c>
      <x:c r="J1769" s="1" t="n">
        <x:v>0.0003</x:v>
      </x:c>
      <x:c r="K1769" s="1" t="n">
        <x:v>2.5067</x:v>
      </x:c>
      <x:c r="L1769" s="1" t="n">
        <x:v>21.56</x:v>
      </x:c>
      <x:c r="M1769" s="1" t="n">
        <x:f>IFERROR(IF(COUNTIF('Core Analysis'!$B$2:$B$19,A1769)&gt;0,VLOOKUP(A1769,'Core Analysis'!$B$2:$D$19,2,FALSE),SQRT((POWER(L1769/'Assumptions'!$B$8,2)+POWER(('Assumptions'!$B$2-I1769)/('Assumptions'!$B$2-'Assumptions'!$B$3),2))/2)),"")</x:f>
        <x:v>0.23275036104778563</x:v>
      </x:c>
      <x:c r="N1769" s="1" t="n">
        <x:f>IFERROR(IF(COUNTIFS('Core Analysis'!$B$2:$B$19,A1769,'Core Analysis'!$D$2:$D$19,"&gt;0")&gt;0,VLOOKUP(A1769,'Core Analysis'!$B$2:$D$19,3,FALSE),POWER(('Assumptions'!$B$4*'Assumptions'!$B$5)/(E1769*POWER(M1769,'Assumptions'!$B$6)),1/'Assumptions'!$B$7)),"")</x:f>
        <x:v>0.3392712859317177</x:v>
      </x:c>
      <x:c r="O1769" s="9" t="n">
        <x:f>IFERROR('Assumptions'!$B$12*POWER(M1769,'Assumptions'!$B$13)/POWER(N1769,2),"")</x:f>
        <x:v>0.0019353623907536108</x:v>
      </x:c>
    </x:row>
    <x:row r="1770">
      <x:c r="A1770" s="8" t="n">
        <x:v>8684</x:v>
      </x:c>
      <x:c r="B1770" s="1" t="n">
        <x:v>33.9333</x:v>
      </x:c>
      <x:c r="C1770" s="1" t="n">
        <x:v>8.6933</x:v>
      </x:c>
      <x:c r="D1770" s="1" t="n">
        <x:v>-102.4667</x:v>
      </x:c>
      <x:c r="E1770" s="1" t="n">
        <x:v>22.4748</x:v>
      </x:c>
      <x:c r="F1770" s="1" t="n">
        <x:v>26.9931</x:v>
      </x:c>
      <x:c r="G1770" s="1" t="n">
        <x:v>38.7781</x:v>
      </x:c>
      <x:c r="H1770" s="1" t="n">
        <x:v>87.9111</x:v>
      </x:c>
      <x:c r="I1770" s="1" t="n">
        <x:v>2.2927</x:v>
      </x:c>
      <x:c r="J1770" s="1" t="n">
        <x:v>0.0013</x:v>
      </x:c>
      <x:c r="K1770" s="1" t="n">
        <x:v>2.5689</x:v>
      </x:c>
      <x:c r="L1770" s="1" t="n">
        <x:v>22.96</x:v>
      </x:c>
      <x:c r="M1770" s="1" t="n">
        <x:f>IFERROR(IF(COUNTIF('Core Analysis'!$B$2:$B$19,A1770)&gt;0,VLOOKUP(A1770,'Core Analysis'!$B$2:$D$19,2,FALSE),SQRT((POWER(L1770/'Assumptions'!$B$8,2)+POWER(('Assumptions'!$B$2-I1770)/('Assumptions'!$B$2-'Assumptions'!$B$3),2))/2)),"")</x:f>
        <x:v>0.2392004812379057</x:v>
      </x:c>
      <x:c r="N1770" s="1" t="n">
        <x:f>IFERROR(IF(COUNTIFS('Core Analysis'!$B$2:$B$19,A1770,'Core Analysis'!$D$2:$D$19,"&gt;0")&gt;0,VLOOKUP(A1770,'Core Analysis'!$B$2:$D$19,3,FALSE),POWER(('Assumptions'!$B$4*'Assumptions'!$B$5)/(E1770*POWER(M1770,'Assumptions'!$B$6)),1/'Assumptions'!$B$7)),"")</x:f>
        <x:v>0.32995449633813917</x:v>
      </x:c>
      <x:c r="O1770" s="9" t="n">
        <x:f>IFERROR('Assumptions'!$B$12*POWER(M1770,'Assumptions'!$B$13)/POWER(N1770,2),"")</x:f>
        <x:v>0.002307723764455962</x:v>
      </x:c>
    </x:row>
    <x:row r="1771">
      <x:c r="A1771" s="8" t="n">
        <x:v>8684.5</x:v>
      </x:c>
      <x:c r="B1771" s="1" t="n">
        <x:v>35.6333</x:v>
      </x:c>
      <x:c r="C1771" s="1" t="n">
        <x:v>8.6933</x:v>
      </x:c>
      <x:c r="D1771" s="1" t="n">
        <x:v>-102.4667</x:v>
      </x:c>
      <x:c r="E1771" s="1" t="n">
        <x:v>22.5902</x:v>
      </x:c>
      <x:c r="F1771" s="1" t="n">
        <x:v>27.1593</x:v>
      </x:c>
      <x:c r="G1771" s="1" t="n">
        <x:v>39.0169</x:v>
      </x:c>
      <x:c r="H1771" s="1" t="n">
        <x:v>87.7556</x:v>
      </x:c>
      <x:c r="I1771" s="1" t="n">
        <x:v>2.294</x:v>
      </x:c>
      <x:c r="J1771" s="1" t="n">
        <x:v>-0.0013</x:v>
      </x:c>
      <x:c r="K1771" s="1" t="n">
        <x:v>2.5733</x:v>
      </x:c>
      <x:c r="L1771" s="1" t="n">
        <x:v>24.24</x:v>
      </x:c>
      <x:c r="M1771" s="1" t="n">
        <x:f>IFERROR(IF(COUNTIF('Core Analysis'!$B$2:$B$19,A1771)&gt;0,VLOOKUP(A1771,'Core Analysis'!$B$2:$D$19,2,FALSE),SQRT((POWER(L1771/'Assumptions'!$B$8,2)+POWER(('Assumptions'!$B$2-I1771)/('Assumptions'!$B$2-'Assumptions'!$B$3),2))/2)),"")</x:f>
        <x:v>0.24505140035424405</x:v>
      </x:c>
      <x:c r="N1771" s="1" t="n">
        <x:f>IFERROR(IF(COUNTIFS('Core Analysis'!$B$2:$B$19,A1771,'Core Analysis'!$D$2:$D$19,"&gt;0")&gt;0,VLOOKUP(A1771,'Core Analysis'!$B$2:$D$19,3,FALSE),POWER(('Assumptions'!$B$4*'Assumptions'!$B$5)/(E1771*POWER(M1771,'Assumptions'!$B$6)),1/'Assumptions'!$B$7)),"")</x:f>
        <x:v>0.32125270355692054</x:v>
      </x:c>
      <x:c r="O1771" s="9" t="n">
        <x:f>IFERROR('Assumptions'!$B$12*POWER(M1771,'Assumptions'!$B$13)/POWER(N1771,2),"")</x:f>
        <x:v>0.002707552933321119</x:v>
      </x:c>
    </x:row>
    <x:row r="1772">
      <x:c r="A1772" s="8" t="n">
        <x:v>8685</x:v>
      </x:c>
      <x:c r="B1772" s="1" t="n">
        <x:v>35.8667</x:v>
      </x:c>
      <x:c r="C1772" s="1" t="n">
        <x:v>8.6889</x:v>
      </x:c>
      <x:c r="D1772" s="1" t="n">
        <x:v>-102.7111</x:v>
      </x:c>
      <x:c r="E1772" s="1" t="n">
        <x:v>22.6596</x:v>
      </x:c>
      <x:c r="F1772" s="1" t="n">
        <x:v>27.4106</x:v>
      </x:c>
      <x:c r="G1772" s="1" t="n">
        <x:v>39.3779</x:v>
      </x:c>
      <x:c r="H1772" s="1" t="n">
        <x:v>87.3333</x:v>
      </x:c>
      <x:c r="I1772" s="1" t="n">
        <x:v>2.2927</x:v>
      </x:c>
      <x:c r="J1772" s="1" t="n">
        <x:v>-0.0053</x:v>
      </x:c>
      <x:c r="K1772" s="1" t="n">
        <x:v>2.6133</x:v>
      </x:c>
      <x:c r="L1772" s="1" t="n">
        <x:v>24.5467</x:v>
      </x:c>
      <x:c r="M1772" s="1" t="n">
        <x:f>IFERROR(IF(COUNTIF('Core Analysis'!$B$2:$B$19,A1772)&gt;0,VLOOKUP(A1772,'Core Analysis'!$B$2:$D$19,2,FALSE),SQRT((POWER(L1772/'Assumptions'!$B$8,2)+POWER(('Assumptions'!$B$2-I1772)/('Assumptions'!$B$2-'Assumptions'!$B$3),2))/2)),"")</x:f>
        <x:v>0.24695306086166594</x:v>
      </x:c>
      <x:c r="N1772" s="1" t="n">
        <x:f>IFERROR(IF(COUNTIFS('Core Analysis'!$B$2:$B$19,A1772,'Core Analysis'!$D$2:$D$19,"&gt;0")&gt;0,VLOOKUP(A1772,'Core Analysis'!$B$2:$D$19,3,FALSE),POWER(('Assumptions'!$B$4*'Assumptions'!$B$5)/(E1772*POWER(M1772,'Assumptions'!$B$6)),1/'Assumptions'!$B$7)),"")</x:f>
        <x:v>0.3182903595780092</x:v>
      </x:c>
      <x:c r="O1772" s="9" t="n">
        <x:f>IFERROR('Assumptions'!$B$12*POWER(M1772,'Assumptions'!$B$13)/POWER(N1772,2),"")</x:f>
        <x:v>0.002853614858193784</x:v>
      </x:c>
    </x:row>
    <x:row r="1773">
      <x:c r="A1773" s="8" t="n">
        <x:v>8685.5</x:v>
      </x:c>
      <x:c r="B1773" s="1" t="n">
        <x:v>35.9333</x:v>
      </x:c>
      <x:c r="C1773" s="1" t="n">
        <x:v>8.6867</x:v>
      </x:c>
      <x:c r="D1773" s="1" t="n">
        <x:v>-102.8445</x:v>
      </x:c>
      <x:c r="E1773" s="1" t="n">
        <x:v>22.6828</x:v>
      </x:c>
      <x:c r="F1773" s="1" t="n">
        <x:v>27.6077</x:v>
      </x:c>
      <x:c r="G1773" s="1" t="n">
        <x:v>39.4182</x:v>
      </x:c>
      <x:c r="H1773" s="1" t="n">
        <x:v>87.6222</x:v>
      </x:c>
      <x:c r="I1773" s="1" t="n">
        <x:v>2.2944</x:v>
      </x:c>
      <x:c r="J1773" s="1" t="n">
        <x:v>-0.0051</x:v>
      </x:c>
      <x:c r="K1773" s="1" t="n">
        <x:v>2.5778</x:v>
      </x:c>
      <x:c r="L1773" s="1" t="n">
        <x:v>23.2533</x:v>
      </x:c>
      <x:c r="M1773" s="1" t="n">
        <x:f>IFERROR(IF(COUNTIF('Core Analysis'!$B$2:$B$19,A1773)&gt;0,VLOOKUP(A1773,'Core Analysis'!$B$2:$D$19,2,FALSE),SQRT((POWER(L1773/'Assumptions'!$B$8,2)+POWER(('Assumptions'!$B$2-I1773)/('Assumptions'!$B$2-'Assumptions'!$B$3),2))/2)),"")</x:f>
        <x:v>0.2401031761550002</x:v>
      </x:c>
      <x:c r="N1773" s="1" t="n">
        <x:f>IFERROR(IF(COUNTIFS('Core Analysis'!$B$2:$B$19,A1773,'Core Analysis'!$D$2:$D$19,"&gt;0")&gt;0,VLOOKUP(A1773,'Core Analysis'!$B$2:$D$19,3,FALSE),POWER(('Assumptions'!$B$4*'Assumptions'!$B$5)/(E1773*POWER(M1773,'Assumptions'!$B$6)),1/'Assumptions'!$B$7)),"")</x:f>
        <x:v>0.32720337980613085</x:v>
      </x:c>
      <x:c r="O1773" s="9" t="n">
        <x:f>IFERROR('Assumptions'!$B$12*POWER(M1773,'Assumptions'!$B$13)/POWER(N1773,2),"")</x:f>
        <x:v>0.0023859103913056383</x:v>
      </x:c>
    </x:row>
    <x:row r="1774">
      <x:c r="A1774" s="8" t="n">
        <x:v>8686</x:v>
      </x:c>
      <x:c r="B1774" s="1" t="n">
        <x:v>32.5</x:v>
      </x:c>
      <x:c r="C1774" s="1" t="n">
        <x:v>8.6867</x:v>
      </x:c>
      <x:c r="D1774" s="1" t="n">
        <x:v>-103</x:v>
      </x:c>
      <x:c r="E1774" s="1" t="n">
        <x:v>22.6133</x:v>
      </x:c>
      <x:c r="F1774" s="1" t="n">
        <x:v>27.4668</x:v>
      </x:c>
      <x:c r="G1774" s="1" t="n">
        <x:v>39.4182</x:v>
      </x:c>
      <x:c r="H1774" s="1" t="n">
        <x:v>87.8444</x:v>
      </x:c>
      <x:c r="I1774" s="1" t="n">
        <x:v>2.2942</x:v>
      </x:c>
      <x:c r="J1774" s="1" t="n">
        <x:v>-0.0032</x:v>
      </x:c>
      <x:c r="K1774" s="1" t="n">
        <x:v>2.4978</x:v>
      </x:c>
      <x:c r="L1774" s="1" t="n">
        <x:v>22.72</x:v>
      </x:c>
      <x:c r="M1774" s="1" t="n">
        <x:f>IFERROR(IF(COUNTIF('Core Analysis'!$B$2:$B$19,A1774)&gt;0,VLOOKUP(A1774,'Core Analysis'!$B$2:$D$19,2,FALSE),SQRT((POWER(L1774/'Assumptions'!$B$8,2)+POWER(('Assumptions'!$B$2-I1774)/('Assumptions'!$B$2-'Assumptions'!$B$3),2))/2)),"")</x:f>
        <x:v>0.23759721426183955</x:v>
      </x:c>
      <x:c r="N1774" s="1" t="n">
        <x:f>IFERROR(IF(COUNTIFS('Core Analysis'!$B$2:$B$19,A1774,'Core Analysis'!$D$2:$D$19,"&gt;0")&gt;0,VLOOKUP(A1774,'Core Analysis'!$B$2:$D$19,3,FALSE),POWER(('Assumptions'!$B$4*'Assumptions'!$B$5)/(E1774*POWER(M1774,'Assumptions'!$B$6)),1/'Assumptions'!$B$7)),"")</x:f>
        <x:v>0.3311621559234518</x:v>
      </x:c>
      <x:c r="O1774" s="9" t="n">
        <x:f>IFERROR('Assumptions'!$B$12*POWER(M1774,'Assumptions'!$B$13)/POWER(N1774,2),"")</x:f>
        <x:v>0.0022241261750155852</x:v>
      </x:c>
    </x:row>
    <x:row r="1775">
      <x:c r="A1775" s="8" t="n">
        <x:v>8686.5</x:v>
      </x:c>
      <x:c r="B1775" s="1" t="n">
        <x:v>33.1</x:v>
      </x:c>
      <x:c r="C1775" s="1" t="n">
        <x:v>8.6867</x:v>
      </x:c>
      <x:c r="D1775" s="1" t="n">
        <x:v>-103.0444</x:v>
      </x:c>
      <x:c r="E1775" s="1" t="n">
        <x:v>22.7293</x:v>
      </x:c>
      <x:c r="F1775" s="1" t="n">
        <x:v>26.9104</x:v>
      </x:c>
      <x:c r="G1775" s="1" t="n">
        <x:v>39.5799</x:v>
      </x:c>
      <x:c r="H1775" s="1" t="n">
        <x:v>87.9778</x:v>
      </x:c>
      <x:c r="I1775" s="1" t="n">
        <x:v>2.2927</x:v>
      </x:c>
      <x:c r="J1775" s="1" t="n">
        <x:v>-0.0026</x:v>
      </x:c>
      <x:c r="K1775" s="1" t="n">
        <x:v>2.4933</x:v>
      </x:c>
      <x:c r="L1775" s="1" t="n">
        <x:v>23.2133</x:v>
      </x:c>
      <x:c r="M1775" s="1" t="n">
        <x:f>IFERROR(IF(COUNTIF('Core Analysis'!$B$2:$B$19,A1775)&gt;0,VLOOKUP(A1775,'Core Analysis'!$B$2:$D$19,2,FALSE),SQRT((POWER(L1775/'Assumptions'!$B$8,2)+POWER(('Assumptions'!$B$2-I1775)/('Assumptions'!$B$2-'Assumptions'!$B$3),2))/2)),"")</x:f>
        <x:v>0.24041974766841778</x:v>
      </x:c>
      <x:c r="N1775" s="1" t="n">
        <x:f>IFERROR(IF(COUNTIFS('Core Analysis'!$B$2:$B$19,A1775,'Core Analysis'!$D$2:$D$19,"&gt;0")&gt;0,VLOOKUP(A1775,'Core Analysis'!$B$2:$D$19,3,FALSE),POWER(('Assumptions'!$B$4*'Assumptions'!$B$5)/(E1775*POWER(M1775,'Assumptions'!$B$6)),1/'Assumptions'!$B$7)),"")</x:f>
        <x:v>0.3264381067524834</x:v>
      </x:c>
      <x:c r="O1775" s="9" t="n">
        <x:f>IFERROR('Assumptions'!$B$12*POWER(M1775,'Assumptions'!$B$13)/POWER(N1775,2),"")</x:f>
        <x:v>0.002411047743640186</x:v>
      </x:c>
    </x:row>
    <x:row r="1776">
      <x:c r="A1776" s="8" t="n">
        <x:v>8687</x:v>
      </x:c>
      <x:c r="B1776" s="1" t="n">
        <x:v>34.2333</x:v>
      </x:c>
      <x:c r="C1776" s="1" t="n">
        <x:v>8.6911</x:v>
      </x:c>
      <x:c r="D1776" s="1" t="n">
        <x:v>-103.2667</x:v>
      </x:c>
      <x:c r="E1776" s="1" t="n">
        <x:v>22.9396</x:v>
      </x:c>
      <x:c r="F1776" s="1" t="n">
        <x:v>26.6364</x:v>
      </x:c>
      <x:c r="G1776" s="1" t="n">
        <x:v>38.6593</x:v>
      </x:c>
      <x:c r="H1776" s="1" t="n">
        <x:v>88.1778</x:v>
      </x:c>
      <x:c r="I1776" s="1" t="n">
        <x:v>2.2927</x:v>
      </x:c>
      <x:c r="J1776" s="1" t="n">
        <x:v>-0.0077</x:v>
      </x:c>
      <x:c r="K1776" s="1" t="n">
        <x:v>2.48</x:v>
      </x:c>
      <x:c r="L1776" s="1" t="n">
        <x:v>24.92</x:v>
      </x:c>
      <x:c r="M1776" s="1" t="n">
        <x:f>IFERROR(IF(COUNTIF('Core Analysis'!$B$2:$B$19,A1776)&gt;0,VLOOKUP(A1776,'Core Analysis'!$B$2:$D$19,2,FALSE),SQRT((POWER(L1776/'Assumptions'!$B$8,2)+POWER(('Assumptions'!$B$2-I1776)/('Assumptions'!$B$2-'Assumptions'!$B$3),2))/2)),"")</x:f>
        <x:v>0.24881541396072243</x:v>
      </x:c>
      <x:c r="N1776" s="1" t="n">
        <x:f>IFERROR(IF(COUNTIFS('Core Analysis'!$B$2:$B$19,A1776,'Core Analysis'!$D$2:$D$19,"&gt;0")&gt;0,VLOOKUP(A1776,'Core Analysis'!$B$2:$D$19,3,FALSE),POWER(('Assumptions'!$B$4*'Assumptions'!$B$5)/(E1776*POWER(M1776,'Assumptions'!$B$6)),1/'Assumptions'!$B$7)),"")</x:f>
        <x:v>0.3139740942872129</x:v>
      </x:c>
      <x:c r="O1776" s="9" t="n">
        <x:f>IFERROR('Assumptions'!$B$12*POWER(M1776,'Assumptions'!$B$13)/POWER(N1776,2),"")</x:f>
        <x:v>0.003031177110010865</x:v>
      </x:c>
    </x:row>
    <x:row r="1777">
      <x:c r="A1777" s="8" t="n">
        <x:v>8687.5</x:v>
      </x:c>
      <x:c r="B1777" s="1" t="n">
        <x:v>36.4</x:v>
      </x:c>
      <x:c r="C1777" s="1" t="n">
        <x:v>8.6933</x:v>
      </x:c>
      <x:c r="D1777" s="1" t="n">
        <x:v>-104.7333</x:v>
      </x:c>
      <x:c r="E1777" s="1" t="n">
        <x:v>23.0809</x:v>
      </x:c>
      <x:c r="F1777" s="1" t="n">
        <x:v>26.5275</x:v>
      </x:c>
      <x:c r="G1777" s="1" t="n">
        <x:v>38.6592</x:v>
      </x:c>
      <x:c r="H1777" s="1" t="n">
        <x:v>88.5778</x:v>
      </x:c>
      <x:c r="I1777" s="1" t="n">
        <x:v>2.2944</x:v>
      </x:c>
      <x:c r="J1777" s="1" t="n">
        <x:v>-0.0052</x:v>
      </x:c>
      <x:c r="K1777" s="1" t="n">
        <x:v>2.5333</x:v>
      </x:c>
      <x:c r="L1777" s="1" t="n">
        <x:v>24.68</x:v>
      </x:c>
      <x:c r="M1777" s="1" t="n">
        <x:f>IFERROR(IF(COUNTIF('Core Analysis'!$B$2:$B$19,A1777)&gt;0,VLOOKUP(A1777,'Core Analysis'!$B$2:$D$19,2,FALSE),SQRT((POWER(L1777/'Assumptions'!$B$8,2)+POWER(('Assumptions'!$B$2-I1777)/('Assumptions'!$B$2-'Assumptions'!$B$3),2))/2)),"")</x:f>
        <x:v>0.24712113862480292</x:v>
      </x:c>
      <x:c r="N1777" s="1" t="n">
        <x:f>IFERROR(IF(COUNTIFS('Core Analysis'!$B$2:$B$19,A1777,'Core Analysis'!$D$2:$D$19,"&gt;0")&gt;0,VLOOKUP(A1777,'Core Analysis'!$B$2:$D$19,3,FALSE),POWER(('Assumptions'!$B$4*'Assumptions'!$B$5)/(E1777*POWER(M1777,'Assumptions'!$B$6)),1/'Assumptions'!$B$7)),"")</x:f>
        <x:v>0.3151575762341467</x:v>
      </x:c>
      <x:c r="O1777" s="9" t="n">
        <x:f>IFERROR('Assumptions'!$B$12*POWER(M1777,'Assumptions'!$B$13)/POWER(N1777,2),"")</x:f>
        <x:v>0.002919355263836215</x:v>
      </x:c>
    </x:row>
    <x:row r="1778">
      <x:c r="A1778" s="8" t="n">
        <x:v>8688</x:v>
      </x:c>
      <x:c r="B1778" s="1" t="n">
        <x:v>36.9667</x:v>
      </x:c>
      <x:c r="C1778" s="1" t="n">
        <x:v>8.6933</x:v>
      </x:c>
      <x:c r="D1778" s="1" t="n">
        <x:v>-102.8445</x:v>
      </x:c>
      <x:c r="E1778" s="1" t="n">
        <x:v>23.1755</x:v>
      </x:c>
      <x:c r="F1778" s="1" t="n">
        <x:v>26.9656</x:v>
      </x:c>
      <x:c r="G1778" s="1" t="n">
        <x:v>38.8177</x:v>
      </x:c>
      <x:c r="H1778" s="1" t="n">
        <x:v>88.6</x:v>
      </x:c>
      <x:c r="I1778" s="1" t="n">
        <x:v>2.296</x:v>
      </x:c>
      <x:c r="J1778" s="1" t="n">
        <x:v>-0.0041</x:v>
      </x:c>
      <x:c r="K1778" s="1" t="n">
        <x:v>2.4933</x:v>
      </x:c>
      <x:c r="L1778" s="1" t="n">
        <x:v>25.16</x:v>
      </x:c>
      <x:c r="M1778" s="1" t="n">
        <x:f>IFERROR(IF(COUNTIF('Core Analysis'!$B$2:$B$19,A1778)&gt;0,VLOOKUP(A1778,'Core Analysis'!$B$2:$D$19,2,FALSE),SQRT((POWER(L1778/'Assumptions'!$B$8,2)+POWER(('Assumptions'!$B$2-I1778)/('Assumptions'!$B$2-'Assumptions'!$B$3),2))/2)),"")</x:f>
        <x:v>0.24906880845797197</x:v>
      </x:c>
      <x:c r="N1778" s="1" t="n">
        <x:f>IFERROR(IF(COUNTIFS('Core Analysis'!$B$2:$B$19,A1778,'Core Analysis'!$D$2:$D$19,"&gt;0")&gt;0,VLOOKUP(A1778,'Core Analysis'!$B$2:$D$19,3,FALSE),POWER(('Assumptions'!$B$4*'Assumptions'!$B$5)/(E1778*POWER(M1778,'Assumptions'!$B$6)),1/'Assumptions'!$B$7)),"")</x:f>
        <x:v>0.3120542619527684</x:v>
      </x:c>
      <x:c r="O1778" s="9" t="n">
        <x:f>IFERROR('Assumptions'!$B$12*POWER(M1778,'Assumptions'!$B$13)/POWER(N1778,2),"")</x:f>
        <x:v>0.0030823629878398455</x:v>
      </x:c>
    </x:row>
    <x:row r="1779">
      <x:c r="A1779" s="8" t="n">
        <x:v>8688.5</x:v>
      </x:c>
      <x:c r="B1779" s="1" t="n">
        <x:v>33.7667</x:v>
      </x:c>
      <x:c r="C1779" s="1" t="n">
        <x:v>8.6933</x:v>
      </x:c>
      <x:c r="D1779" s="1" t="n">
        <x:v>-102.2444</x:v>
      </x:c>
      <x:c r="E1779" s="1" t="n">
        <x:v>22.9866</x:v>
      </x:c>
      <x:c r="F1779" s="1" t="n">
        <x:v>27.4669</x:v>
      </x:c>
      <x:c r="G1779" s="1" t="n">
        <x:v>38.0313</x:v>
      </x:c>
      <x:c r="H1779" s="1" t="n">
        <x:v>88.5556</x:v>
      </x:c>
      <x:c r="I1779" s="1" t="n">
        <x:v>2.2947</x:v>
      </x:c>
      <x:c r="J1779" s="1" t="n">
        <x:v>-0.0036</x:v>
      </x:c>
      <x:c r="K1779" s="1" t="n">
        <x:v>2.5467</x:v>
      </x:c>
      <x:c r="L1779" s="1" t="n">
        <x:v>24.64</x:v>
      </x:c>
      <x:c r="M1779" s="1" t="n">
        <x:f>IFERROR(IF(COUNTIF('Core Analysis'!$B$2:$B$19,A1779)&gt;0,VLOOKUP(A1779,'Core Analysis'!$B$2:$D$19,2,FALSE),SQRT((POWER(L1779/'Assumptions'!$B$8,2)+POWER(('Assumptions'!$B$2-I1779)/('Assumptions'!$B$2-'Assumptions'!$B$3),2))/2)),"")</x:f>
        <x:v>0.24683410198371952</x:v>
      </x:c>
      <x:c r="N1779" s="1" t="n">
        <x:f>IFERROR(IF(COUNTIFS('Core Analysis'!$B$2:$B$19,A1779,'Core Analysis'!$D$2:$D$19,"&gt;0")&gt;0,VLOOKUP(A1779,'Core Analysis'!$B$2:$D$19,3,FALSE),POWER(('Assumptions'!$B$4*'Assumptions'!$B$5)/(E1779*POWER(M1779,'Assumptions'!$B$6)),1/'Assumptions'!$B$7)),"")</x:f>
        <x:v>0.3161706033659117</x:v>
      </x:c>
      <x:c r="O1779" s="9" t="n">
        <x:f>IFERROR('Assumptions'!$B$12*POWER(M1779,'Assumptions'!$B$13)/POWER(N1779,2),"")</x:f>
        <x:v>0.0028858824609272558</x:v>
      </x:c>
    </x:row>
    <x:row r="1780">
      <x:c r="A1780" s="8" t="n">
        <x:v>8689</x:v>
      </x:c>
      <x:c r="B1780" s="1" t="n">
        <x:v>31.3</x:v>
      </x:c>
      <x:c r="C1780" s="1" t="n">
        <x:v>8.6933</x:v>
      </x:c>
      <x:c r="D1780" s="1" t="n">
        <x:v>-102.2889</x:v>
      </x:c>
      <x:c r="E1780" s="1" t="n">
        <x:v>22.9161</x:v>
      </x:c>
      <x:c r="F1780" s="1" t="n">
        <x:v>27.6077</x:v>
      </x:c>
      <x:c r="G1780" s="1" t="n">
        <x:v>38.0703</x:v>
      </x:c>
      <x:c r="H1780" s="1" t="n">
        <x:v>88.4889</x:v>
      </x:c>
      <x:c r="I1780" s="1" t="n">
        <x:v>2.2947</x:v>
      </x:c>
      <x:c r="J1780" s="1" t="n">
        <x:v>-0.0064</x:v>
      </x:c>
      <x:c r="K1780" s="1" t="n">
        <x:v>2.5067</x:v>
      </x:c>
      <x:c r="L1780" s="1" t="n">
        <x:v>24.96</x:v>
      </x:c>
      <x:c r="M1780" s="1" t="n">
        <x:f>IFERROR(IF(COUNTIF('Core Analysis'!$B$2:$B$19,A1780)&gt;0,VLOOKUP(A1780,'Core Analysis'!$B$2:$D$19,2,FALSE),SQRT((POWER(L1780/'Assumptions'!$B$8,2)+POWER(('Assumptions'!$B$2-I1780)/('Assumptions'!$B$2-'Assumptions'!$B$3),2))/2)),"")</x:f>
        <x:v>0.24843645848004928</x:v>
      </x:c>
      <x:c r="N1780" s="1" t="n">
        <x:f>IFERROR(IF(COUNTIFS('Core Analysis'!$B$2:$B$19,A1780,'Core Analysis'!$D$2:$D$19,"&gt;0")&gt;0,VLOOKUP(A1780,'Core Analysis'!$B$2:$D$19,3,FALSE),POWER(('Assumptions'!$B$4*'Assumptions'!$B$5)/(E1780*POWER(M1780,'Assumptions'!$B$6)),1/'Assumptions'!$B$7)),"")</x:f>
        <x:v>0.31461420968459564</x:v>
      </x:c>
      <x:c r="O1780" s="9" t="n">
        <x:f>IFERROR('Assumptions'!$B$12*POWER(M1780,'Assumptions'!$B$13)/POWER(N1780,2),"")</x:f>
        <x:v>0.0029986770176845174</x:v>
      </x:c>
    </x:row>
    <x:row r="1781">
      <x:c r="A1781" s="8" t="n">
        <x:v>8689.5</x:v>
      </x:c>
      <x:c r="B1781" s="1" t="n">
        <x:v>30.9333</x:v>
      </x:c>
      <x:c r="C1781" s="1" t="n">
        <x:v>8.6933</x:v>
      </x:c>
      <x:c r="D1781" s="1" t="n">
        <x:v>-102.8</x:v>
      </x:c>
      <x:c r="E1781" s="1" t="n">
        <x:v>22.7759</x:v>
      </x:c>
      <x:c r="F1781" s="1" t="n">
        <x:v>27.1594</x:v>
      </x:c>
      <x:c r="G1781" s="1" t="n">
        <x:v>38.0313</x:v>
      </x:c>
      <x:c r="H1781" s="1" t="n">
        <x:v>88.4222</x:v>
      </x:c>
      <x:c r="I1781" s="1" t="n">
        <x:v>2.2951</x:v>
      </x:c>
      <x:c r="J1781" s="1" t="n">
        <x:v>-0.0067</x:v>
      </x:c>
      <x:c r="K1781" s="1" t="n">
        <x:v>2.5911</x:v>
      </x:c>
      <x:c r="L1781" s="1" t="n">
        <x:v>25.08</x:v>
      </x:c>
      <x:c r="M1781" s="1" t="n">
        <x:f>IFERROR(IF(COUNTIF('Core Analysis'!$B$2:$B$19,A1781)&gt;0,VLOOKUP(A1781,'Core Analysis'!$B$2:$D$19,2,FALSE),SQRT((POWER(L1781/'Assumptions'!$B$8,2)+POWER(('Assumptions'!$B$2-I1781)/('Assumptions'!$B$2-'Assumptions'!$B$3),2))/2)),"")</x:f>
        <x:v>0.24892456063535948</x:v>
      </x:c>
      <x:c r="N1781" s="1" t="n">
        <x:f>IFERROR(IF(COUNTIFS('Core Analysis'!$B$2:$B$19,A1781,'Core Analysis'!$D$2:$D$19,"&gt;0")&gt;0,VLOOKUP(A1781,'Core Analysis'!$B$2:$D$19,3,FALSE),POWER(('Assumptions'!$B$4*'Assumptions'!$B$5)/(E1781*POWER(M1781,'Assumptions'!$B$6)),1/'Assumptions'!$B$7)),"")</x:f>
        <x:v>0.31496224322501293</x:v>
      </x:c>
      <x:c r="O1781" s="9" t="n">
        <x:f>IFERROR('Assumptions'!$B$12*POWER(M1781,'Assumptions'!$B$13)/POWER(N1781,2),"")</x:f>
        <x:v>0.0030180054188018854</x:v>
      </x:c>
    </x:row>
    <x:row r="1782">
      <x:c r="A1782" s="8" t="n">
        <x:v>8690</x:v>
      </x:c>
      <x:c r="B1782" s="1" t="n">
        <x:v>34.2333</x:v>
      </x:c>
      <x:c r="C1782" s="1" t="n">
        <x:v>8.6933</x:v>
      </x:c>
      <x:c r="D1782" s="1" t="n">
        <x:v>-102.0667</x:v>
      </x:c>
      <x:c r="E1782" s="1" t="n">
        <x:v>22.7525</x:v>
      </x:c>
      <x:c r="F1782" s="1" t="n">
        <x:v>26.9655</x:v>
      </x:c>
      <x:c r="G1782" s="1" t="n">
        <x:v>37.6827</x:v>
      </x:c>
      <x:c r="H1782" s="1" t="n">
        <x:v>88.4</x:v>
      </x:c>
      <x:c r="I1782" s="1" t="n">
        <x:v>2.3042</x:v>
      </x:c>
      <x:c r="J1782" s="1" t="n">
        <x:v>-0.0038</x:v>
      </x:c>
      <x:c r="K1782" s="1" t="n">
        <x:v>2.6578</x:v>
      </x:c>
      <x:c r="L1782" s="1" t="n">
        <x:v>25.9333</x:v>
      </x:c>
      <x:c r="M1782" s="1" t="n">
        <x:f>IFERROR(IF(COUNTIF('Core Analysis'!$B$2:$B$19,A1782)&gt;0,VLOOKUP(A1782,'Core Analysis'!$B$2:$D$19,2,FALSE),SQRT((POWER(L1782/'Assumptions'!$B$8,2)+POWER(('Assumptions'!$B$2-I1782)/('Assumptions'!$B$2-'Assumptions'!$B$3),2))/2)),"")</x:f>
        <x:v>0.2506928961660965</x:v>
      </x:c>
      <x:c r="N1782" s="1" t="n">
        <x:f>IFERROR(IF(COUNTIFS('Core Analysis'!$B$2:$B$19,A1782,'Core Analysis'!$D$2:$D$19,"&gt;0")&gt;0,VLOOKUP(A1782,'Core Analysis'!$B$2:$D$19,3,FALSE),POWER(('Assumptions'!$B$4*'Assumptions'!$B$5)/(E1782*POWER(M1782,'Assumptions'!$B$6)),1/'Assumptions'!$B$7)),"")</x:f>
        <x:v>0.3129013440962479</x:v>
      </x:c>
      <x:c r="O1782" s="9" t="n">
        <x:f>IFERROR('Assumptions'!$B$12*POWER(M1782,'Assumptions'!$B$13)/POWER(N1782,2),"")</x:f>
        <x:v>0.003154633947262937</x:v>
      </x:c>
    </x:row>
    <x:row r="1783">
      <x:c r="A1783" s="8" t="n">
        <x:v>8690.5</x:v>
      </x:c>
      <x:c r="B1783" s="1" t="n">
        <x:v>43.2667</x:v>
      </x:c>
      <x:c r="C1783" s="1" t="n">
        <x:v>8.6933</x:v>
      </x:c>
      <x:c r="D1783" s="1" t="n">
        <x:v>-102</x:v>
      </x:c>
      <x:c r="E1783" s="1" t="n">
        <x:v>23.0337</x:v>
      </x:c>
      <x:c r="F1783" s="1" t="n">
        <x:v>26.6364</x:v>
      </x:c>
      <x:c r="G1783" s="1" t="n">
        <x:v>37.3372</x:v>
      </x:c>
      <x:c r="H1783" s="1" t="n">
        <x:v>88.3333</x:v>
      </x:c>
      <x:c r="I1783" s="1" t="n">
        <x:v>2.3153</x:v>
      </x:c>
      <x:c r="J1783" s="1" t="n">
        <x:v>0.0017</x:v>
      </x:c>
      <x:c r="K1783" s="1" t="n">
        <x:v>2.7911</x:v>
      </x:c>
      <x:c r="L1783" s="1" t="n">
        <x:v>27.0933</x:v>
      </x:c>
      <x:c r="M1783" s="1" t="n">
        <x:f>IFERROR(IF(COUNTIF('Core Analysis'!$B$2:$B$19,A1783)&gt;0,VLOOKUP(A1783,'Core Analysis'!$B$2:$D$19,2,FALSE),SQRT((POWER(L1783/'Assumptions'!$B$8,2)+POWER(('Assumptions'!$B$2-I1783)/('Assumptions'!$B$2-'Assumptions'!$B$3),2))/2)),"")</x:f>
        <x:v>0.2537384508712807</x:v>
      </x:c>
      <x:c r="N1783" s="1" t="n">
        <x:f>IFERROR(IF(COUNTIFS('Core Analysis'!$B$2:$B$19,A1783,'Core Analysis'!$D$2:$D$19,"&gt;0")&gt;0,VLOOKUP(A1783,'Core Analysis'!$B$2:$D$19,3,FALSE),POWER(('Assumptions'!$B$4*'Assumptions'!$B$5)/(E1783*POWER(M1783,'Assumptions'!$B$6)),1/'Assumptions'!$B$7)),"")</x:f>
        <x:v>0.3072528222120075</x:v>
      </x:c>
      <x:c r="O1783" s="9" t="n">
        <x:f>IFERROR('Assumptions'!$B$12*POWER(M1783,'Assumptions'!$B$13)/POWER(N1783,2),"")</x:f>
        <x:v>0.003450220068016354</x:v>
      </x:c>
    </x:row>
    <x:row r="1784">
      <x:c r="A1784" s="8" t="n">
        <x:v>8691</x:v>
      </x:c>
      <x:c r="B1784" s="1" t="n">
        <x:v>49.3333</x:v>
      </x:c>
      <x:c r="C1784" s="1" t="n">
        <x:v>8.6933</x:v>
      </x:c>
      <x:c r="D1784" s="1" t="n">
        <x:v>-101.8445</x:v>
      </x:c>
      <x:c r="E1784" s="1" t="n">
        <x:v>22.521</x:v>
      </x:c>
      <x:c r="F1784" s="1" t="n">
        <x:v>26.4733</x:v>
      </x:c>
      <x:c r="G1784" s="1" t="n">
        <x:v>36.6185</x:v>
      </x:c>
      <x:c r="H1784" s="1" t="n">
        <x:v>88.5111</x:v>
      </x:c>
      <x:c r="I1784" s="1" t="n">
        <x:v>2.3109</x:v>
      </x:c>
      <x:c r="J1784" s="1" t="n">
        <x:v>-0.001</x:v>
      </x:c>
      <x:c r="K1784" s="1" t="n">
        <x:v>2.7867</x:v>
      </x:c>
      <x:c r="L1784" s="1" t="n">
        <x:v>27.6</x:v>
      </x:c>
      <x:c r="M1784" s="1" t="n">
        <x:f>IFERROR(IF(COUNTIF('Core Analysis'!$B$2:$B$19,A1784)&gt;0,VLOOKUP(A1784,'Core Analysis'!$B$2:$D$19,2,FALSE),SQRT((POWER(L1784/'Assumptions'!$B$8,2)+POWER(('Assumptions'!$B$2-I1784)/('Assumptions'!$B$2-'Assumptions'!$B$3),2))/2)),"")</x:f>
        <x:v>0.2576315871179398</x:v>
      </x:c>
      <x:c r="N1784" s="1" t="n">
        <x:f>IFERROR(IF(COUNTIFS('Core Analysis'!$B$2:$B$19,A1784,'Core Analysis'!$D$2:$D$19,"&gt;0")&gt;0,VLOOKUP(A1784,'Core Analysis'!$B$2:$D$19,3,FALSE),POWER(('Assumptions'!$B$4*'Assumptions'!$B$5)/(E1784*POWER(M1784,'Assumptions'!$B$6)),1/'Assumptions'!$B$7)),"")</x:f>
        <x:v>0.30603498290472386</x:v>
      </x:c>
      <x:c r="O1784" s="9" t="n">
        <x:f>IFERROR('Assumptions'!$B$12*POWER(M1784,'Assumptions'!$B$13)/POWER(N1784,2),"")</x:f>
        <x:v>0.0037187145294276746</x:v>
      </x:c>
    </x:row>
    <x:row r="1785">
      <x:c r="A1785" s="8" t="n">
        <x:v>8691.5</x:v>
      </x:c>
      <x:c r="B1785" s="1" t="n">
        <x:v>52.1</x:v>
      </x:c>
      <x:c r="C1785" s="1" t="n">
        <x:v>8.7067</x:v>
      </x:c>
      <x:c r="D1785" s="1" t="n">
        <x:v>-101.2667</x:v>
      </x:c>
      <x:c r="E1785" s="1" t="n">
        <x:v>22.2233</x:v>
      </x:c>
      <x:c r="F1785" s="1" t="n">
        <x:v>25.9371</x:v>
      </x:c>
      <x:c r="G1785" s="1" t="n">
        <x:v>34.9704</x:v>
      </x:c>
      <x:c r="H1785" s="1" t="n">
        <x:v>88.8667</x:v>
      </x:c>
      <x:c r="I1785" s="1" t="n">
        <x:v>2.2991</x:v>
      </x:c>
      <x:c r="J1785" s="1" t="n">
        <x:v>-0.0017</x:v>
      </x:c>
      <x:c r="K1785" s="1" t="n">
        <x:v>2.7867</x:v>
      </x:c>
      <x:c r="L1785" s="1" t="n">
        <x:v>28.8133</x:v>
      </x:c>
      <x:c r="M1785" s="1" t="n">
        <x:f>IFERROR(IF(COUNTIF('Core Analysis'!$B$2:$B$19,A1785)&gt;0,VLOOKUP(A1785,'Core Analysis'!$B$2:$D$19,2,FALSE),SQRT((POWER(L1785/'Assumptions'!$B$8,2)+POWER(('Assumptions'!$B$2-I1785)/('Assumptions'!$B$2-'Assumptions'!$B$3),2))/2)),"")</x:f>
        <x:v>0.2673043848627186</x:v>
      </x:c>
      <x:c r="N1785" s="1" t="n">
        <x:f>IFERROR(IF(COUNTIFS('Core Analysis'!$B$2:$B$19,A1785,'Core Analysis'!$D$2:$D$19,"&gt;0")&gt;0,VLOOKUP(A1785,'Core Analysis'!$B$2:$D$19,3,FALSE),POWER(('Assumptions'!$B$4*'Assumptions'!$B$5)/(E1785*POWER(M1785,'Assumptions'!$B$6)),1/'Assumptions'!$B$7)),"")</x:f>
        <x:v>0.2969297142605163</x:v>
      </x:c>
      <x:c r="O1785" s="9" t="n">
        <x:f>IFERROR('Assumptions'!$B$12*POWER(M1785,'Assumptions'!$B$13)/POWER(N1785,2),"")</x:f>
        <x:v>0.004645776927373066</x:v>
      </x:c>
    </x:row>
    <x:row r="1786">
      <x:c r="A1786" s="8" t="n">
        <x:v>8692</x:v>
      </x:c>
      <x:c r="B1786" s="1" t="n">
        <x:v>47.5</x:v>
      </x:c>
      <x:c r="C1786" s="1" t="n">
        <x:v>8.6933</x:v>
      </x:c>
      <x:c r="D1786" s="1" t="n">
        <x:v>-101.0667</x:v>
      </x:c>
      <x:c r="E1786" s="1" t="n">
        <x:v>21.997</x:v>
      </x:c>
      <x:c r="F1786" s="1" t="n">
        <x:v>25.5157</x:v>
      </x:c>
      <x:c r="G1786" s="1" t="n">
        <x:v>34.8629</x:v>
      </x:c>
      <x:c r="H1786" s="1" t="n">
        <x:v>88.6667</x:v>
      </x:c>
      <x:c r="I1786" s="1" t="n">
        <x:v>2.2947</x:v>
      </x:c>
      <x:c r="J1786" s="1" t="n">
        <x:v>0.0007</x:v>
      </x:c>
      <x:c r="K1786" s="1" t="n">
        <x:v>2.8622</x:v>
      </x:c>
      <x:c r="L1786" s="1" t="n">
        <x:v>28.84</x:v>
      </x:c>
      <x:c r="M1786" s="1" t="n">
        <x:f>IFERROR(IF(COUNTIF('Core Analysis'!$B$2:$B$19,A1786)&gt;0,VLOOKUP(A1786,'Core Analysis'!$B$2:$D$19,2,FALSE),SQRT((POWER(L1786/'Assumptions'!$B$8,2)+POWER(('Assumptions'!$B$2-I1786)/('Assumptions'!$B$2-'Assumptions'!$B$3),2))/2)),"")</x:f>
        <x:v>0.26862217686205514</x:v>
      </x:c>
      <x:c r="N1786" s="1" t="n">
        <x:f>IFERROR(IF(COUNTIFS('Core Analysis'!$B$2:$B$19,A1786,'Core Analysis'!$D$2:$D$19,"&gt;0")&gt;0,VLOOKUP(A1786,'Core Analysis'!$B$2:$D$19,3,FALSE),POWER(('Assumptions'!$B$4*'Assumptions'!$B$5)/(E1786*POWER(M1786,'Assumptions'!$B$6)),1/'Assumptions'!$B$7)),"")</x:f>
        <x:v>0.2969890425188346</x:v>
      </x:c>
      <x:c r="O1786" s="9" t="n">
        <x:f>IFERROR('Assumptions'!$B$12*POWER(M1786,'Assumptions'!$B$13)/POWER(N1786,2),"")</x:f>
        <x:v>0.004745503067995167</x:v>
      </x:c>
    </x:row>
    <x:row r="1787">
      <x:c r="A1787" s="8" t="n">
        <x:v>8692.5</x:v>
      </x:c>
      <x:c r="B1787" s="1" t="n">
        <x:v>42.4333</x:v>
      </x:c>
      <x:c r="C1787" s="1" t="n">
        <x:v>8.6933</x:v>
      </x:c>
      <x:c r="D1787" s="1" t="n">
        <x:v>-101.2667</x:v>
      </x:c>
      <x:c r="E1787" s="1" t="n">
        <x:v>22.246</x:v>
      </x:c>
      <x:c r="F1787" s="1" t="n">
        <x:v>25.4896</x:v>
      </x:c>
      <x:c r="G1787" s="1" t="n">
        <x:v>35.2216</x:v>
      </x:c>
      <x:c r="H1787" s="1" t="n">
        <x:v>88.7111</x:v>
      </x:c>
      <x:c r="I1787" s="1" t="n">
        <x:v>2.296</x:v>
      </x:c>
      <x:c r="J1787" s="1" t="n">
        <x:v>0.003</x:v>
      </x:c>
      <x:c r="K1787" s="1" t="n">
        <x:v>2.8578</x:v>
      </x:c>
      <x:c r="L1787" s="1" t="n">
        <x:v>27.8667</x:v>
      </x:c>
      <x:c r="M1787" s="1" t="n">
        <x:f>IFERROR(IF(COUNTIF('Core Analysis'!$B$2:$B$19,A1787)&gt;0,VLOOKUP(A1787,'Core Analysis'!$B$2:$D$19,2,FALSE),SQRT((POWER(L1787/'Assumptions'!$B$8,2)+POWER(('Assumptions'!$B$2-I1787)/('Assumptions'!$B$2-'Assumptions'!$B$3),2))/2)),"")</x:f>
        <x:v>0.26308105175244745</x:v>
      </x:c>
      <x:c r="N1787" s="1" t="n">
        <x:f>IFERROR(IF(COUNTIFS('Core Analysis'!$B$2:$B$19,A1787,'Core Analysis'!$D$2:$D$19,"&gt;0")&gt;0,VLOOKUP(A1787,'Core Analysis'!$B$2:$D$19,3,FALSE),POWER(('Assumptions'!$B$4*'Assumptions'!$B$5)/(E1787*POWER(M1787,'Assumptions'!$B$6)),1/'Assumptions'!$B$7)),"")</x:f>
        <x:v>0.3015424658758507</x:v>
      </x:c>
      <x:c r="O1787" s="9" t="n">
        <x:f>IFERROR('Assumptions'!$B$12*POWER(M1787,'Assumptions'!$B$13)/POWER(N1787,2),"")</x:f>
        <x:v>0.00419987195494654</x:v>
      </x:c>
    </x:row>
    <x:row r="1788">
      <x:c r="A1788" s="8" t="n">
        <x:v>8693</x:v>
      </x:c>
      <x:c r="B1788" s="1" t="n">
        <x:v>42.0667</x:v>
      </x:c>
      <x:c r="C1788" s="1" t="n">
        <x:v>8.6933</x:v>
      </x:c>
      <x:c r="D1788" s="1" t="n">
        <x:v>-101.3111</x:v>
      </x:c>
      <x:c r="E1788" s="1" t="n">
        <x:v>22.2688</x:v>
      </x:c>
      <x:c r="F1788" s="1" t="n">
        <x:v>25.9105</x:v>
      </x:c>
      <x:c r="G1788" s="1" t="n">
        <x:v>36.0974</x:v>
      </x:c>
      <x:c r="H1788" s="1" t="n">
        <x:v>88.9778</x:v>
      </x:c>
      <x:c r="I1788" s="1" t="n">
        <x:v>2.2902</x:v>
      </x:c>
      <x:c r="J1788" s="1" t="n">
        <x:v>-0.0006</x:v>
      </x:c>
      <x:c r="K1788" s="1" t="n">
        <x:v>2.7556</x:v>
      </x:c>
      <x:c r="L1788" s="1" t="n">
        <x:v>26.9467</x:v>
      </x:c>
      <x:c r="M1788" s="1" t="n">
        <x:f>IFERROR(IF(COUNTIF('Core Analysis'!$B$2:$B$19,A1788)&gt;0,VLOOKUP(A1788,'Core Analysis'!$B$2:$D$19,2,FALSE),SQRT((POWER(L1788/'Assumptions'!$B$8,2)+POWER(('Assumptions'!$B$2-I1788)/('Assumptions'!$B$2-'Assumptions'!$B$3),2))/2)),"")</x:f>
        <x:v>0.25985990271195974</x:v>
      </x:c>
      <x:c r="N1788" s="1" t="n">
        <x:f>IFERROR(IF(COUNTIFS('Core Analysis'!$B$2:$B$19,A1788,'Core Analysis'!$D$2:$D$19,"&gt;0")&gt;0,VLOOKUP(A1788,'Core Analysis'!$B$2:$D$19,3,FALSE),POWER(('Assumptions'!$B$4*'Assumptions'!$B$5)/(E1788*POWER(M1788,'Assumptions'!$B$6)),1/'Assumptions'!$B$7)),"")</x:f>
        <x:v>0.30512397879787995</x:v>
      </x:c>
      <x:c r="O1788" s="9" t="n">
        <x:f>IFERROR('Assumptions'!$B$12*POWER(M1788,'Assumptions'!$B$13)/POWER(N1788,2),"")</x:f>
        <x:v>0.003885429428540042</x:v>
      </x:c>
    </x:row>
    <x:row r="1789">
      <x:c r="A1789" s="8" t="n">
        <x:v>8693.5</x:v>
      </x:c>
      <x:c r="B1789" s="1" t="n">
        <x:v>42.9</x:v>
      </x:c>
      <x:c r="C1789" s="1" t="n">
        <x:v>8.6933</x:v>
      </x:c>
      <x:c r="D1789" s="1" t="n">
        <x:v>-101.6445</x:v>
      </x:c>
      <x:c r="E1789" s="1" t="n">
        <x:v>22.4519</x:v>
      </x:c>
      <x:c r="F1789" s="1" t="n">
        <x:v>26.5278</x:v>
      </x:c>
      <x:c r="G1789" s="1" t="n">
        <x:v>37.071</x:v>
      </x:c>
      <x:c r="H1789" s="1" t="n">
        <x:v>88.9333</x:v>
      </x:c>
      <x:c r="I1789" s="1" t="n">
        <x:v>2.2813</x:v>
      </x:c>
      <x:c r="J1789" s="1" t="n">
        <x:v>-0.012</x:v>
      </x:c>
      <x:c r="K1789" s="1" t="n">
        <x:v>2.6533</x:v>
      </x:c>
      <x:c r="L1789" s="1" t="n">
        <x:v>26</x:v>
      </x:c>
      <x:c r="M1789" s="1" t="n">
        <x:f>IFERROR(IF(COUNTIF('Core Analysis'!$B$2:$B$19,A1789)&gt;0,VLOOKUP(A1789,'Core Analysis'!$B$2:$D$19,2,FALSE),SQRT((POWER(L1789/'Assumptions'!$B$8,2)+POWER(('Assumptions'!$B$2-I1789)/('Assumptions'!$B$2-'Assumptions'!$B$3),2))/2)),"")</x:f>
        <x:v>0.2575409234888664</x:v>
      </x:c>
      <x:c r="N1789" s="1" t="n">
        <x:f>IFERROR(IF(COUNTIFS('Core Analysis'!$B$2:$B$19,A1789,'Core Analysis'!$D$2:$D$19,"&gt;0")&gt;0,VLOOKUP(A1789,'Core Analysis'!$B$2:$D$19,3,FALSE),POWER(('Assumptions'!$B$4*'Assumptions'!$B$5)/(E1789*POWER(M1789,'Assumptions'!$B$6)),1/'Assumptions'!$B$7)),"")</x:f>
        <x:v>0.3066134625286746</x:v>
      </x:c>
      <x:c r="O1789" s="9" t="n">
        <x:f>IFERROR('Assumptions'!$B$12*POWER(M1789,'Assumptions'!$B$13)/POWER(N1789,2),"")</x:f>
        <x:v>0.0036989627965170776</x:v>
      </x:c>
    </x:row>
    <x:row r="1790">
      <x:c r="A1790" s="8" t="n">
        <x:v>8694</x:v>
      </x:c>
      <x:c r="B1790" s="1" t="n">
        <x:v>42.2</x:v>
      </x:c>
      <x:c r="C1790" s="1" t="n">
        <x:v>8.6933</x:v>
      </x:c>
      <x:c r="D1790" s="1" t="n">
        <x:v>-101.7111</x:v>
      </x:c>
      <x:c r="E1790" s="1" t="n">
        <x:v>22.6828</x:v>
      </x:c>
      <x:c r="F1790" s="1" t="n">
        <x:v>27.2151</x:v>
      </x:c>
      <x:c r="G1790" s="1" t="n">
        <x:v>38.3443</x:v>
      </x:c>
      <x:c r="H1790" s="1" t="n">
        <x:v>89.3333</x:v>
      </x:c>
      <x:c r="I1790" s="1" t="n">
        <x:v>2.2907</x:v>
      </x:c>
      <x:c r="J1790" s="1" t="n">
        <x:v>-0.0096</x:v>
      </x:c>
      <x:c r="K1790" s="1" t="n">
        <x:v>2.6889</x:v>
      </x:c>
      <x:c r="L1790" s="1" t="n">
        <x:v>27.04</x:v>
      </x:c>
      <x:c r="M1790" s="1" t="n">
        <x:f>IFERROR(IF(COUNTIF('Core Analysis'!$B$2:$B$19,A1790)&gt;0,VLOOKUP(A1790,'Core Analysis'!$B$2:$D$19,2,FALSE),SQRT((POWER(L1790/'Assumptions'!$B$8,2)+POWER(('Assumptions'!$B$2-I1790)/('Assumptions'!$B$2-'Assumptions'!$B$3),2))/2)),"")</x:f>
        <x:v>0.26020457073039405</x:v>
      </x:c>
      <x:c r="N1790" s="1" t="n">
        <x:f>IFERROR(IF(COUNTIFS('Core Analysis'!$B$2:$B$19,A1790,'Core Analysis'!$D$2:$D$19,"&gt;0")&gt;0,VLOOKUP(A1790,'Core Analysis'!$B$2:$D$19,3,FALSE),POWER(('Assumptions'!$B$4*'Assumptions'!$B$5)/(E1790*POWER(M1790,'Assumptions'!$B$6)),1/'Assumptions'!$B$7)),"")</x:f>
        <x:v>0.30192617493066237</x:v>
      </x:c>
      <x:c r="O1790" s="9" t="n">
        <x:f>IFERROR('Assumptions'!$B$12*POWER(M1790,'Assumptions'!$B$13)/POWER(N1790,2),"")</x:f>
        <x:v>0.00399137957933983</x:v>
      </x:c>
    </x:row>
    <x:row r="1791">
      <x:c r="A1791" s="8" t="n">
        <x:v>8694.5</x:v>
      </x:c>
      <x:c r="B1791" s="1" t="n">
        <x:v>37.7</x:v>
      </x:c>
      <x:c r="C1791" s="1" t="n">
        <x:v>8.6689</x:v>
      </x:c>
      <x:c r="D1791" s="1" t="n">
        <x:v>-102.1111</x:v>
      </x:c>
      <x:c r="E1791" s="1" t="n">
        <x:v>22.6828</x:v>
      </x:c>
      <x:c r="F1791" s="1" t="n">
        <x:v>27.7493</x:v>
      </x:c>
      <x:c r="G1791" s="1" t="n">
        <x:v>38.9771</x:v>
      </x:c>
      <x:c r="H1791" s="1" t="n">
        <x:v>89.1555</x:v>
      </x:c>
      <x:c r="I1791" s="1" t="n">
        <x:v>2.3036</x:v>
      </x:c>
      <x:c r="J1791" s="1" t="n">
        <x:v>-0.0081</x:v>
      </x:c>
      <x:c r="K1791" s="1" t="n">
        <x:v>2.72</x:v>
      </x:c>
      <x:c r="L1791" s="1" t="n">
        <x:v>26.7067</x:v>
      </x:c>
      <x:c r="M1791" s="1" t="n">
        <x:f>IFERROR(IF(COUNTIF('Core Analysis'!$B$2:$B$19,A1791)&gt;0,VLOOKUP(A1791,'Core Analysis'!$B$2:$D$19,2,FALSE),SQRT((POWER(L1791/'Assumptions'!$B$8,2)+POWER(('Assumptions'!$B$2-I1791)/('Assumptions'!$B$2-'Assumptions'!$B$3),2))/2)),"")</x:f>
        <x:v>0.2548860670948298</x:v>
      </x:c>
      <x:c r="N1791" s="1" t="n">
        <x:f>IFERROR(IF(COUNTIFS('Core Analysis'!$B$2:$B$19,A1791,'Core Analysis'!$D$2:$D$19,"&gt;0")&gt;0,VLOOKUP(A1791,'Core Analysis'!$B$2:$D$19,3,FALSE),POWER(('Assumptions'!$B$4*'Assumptions'!$B$5)/(E1791*POWER(M1791,'Assumptions'!$B$6)),1/'Assumptions'!$B$7)),"")</x:f>
        <x:v>0.30822622686109336</x:v>
      </x:c>
      <x:c r="O1791" s="9" t="n">
        <x:f>IFERROR('Assumptions'!$B$12*POWER(M1791,'Assumptions'!$B$13)/POWER(N1791,2),"")</x:f>
        <x:v>0.003497216765006016</x:v>
      </x:c>
    </x:row>
    <x:row r="1792">
      <x:c r="A1792" s="8" t="n">
        <x:v>8695</x:v>
      </x:c>
      <x:c r="B1792" s="1" t="n">
        <x:v>34.6</x:v>
      </x:c>
      <x:c r="C1792" s="1" t="n">
        <x:v>8.6667</x:v>
      </x:c>
      <x:c r="D1792" s="1" t="n">
        <x:v>-102.1778</x:v>
      </x:c>
      <x:c r="E1792" s="1" t="n">
        <x:v>22.6828</x:v>
      </x:c>
      <x:c r="F1792" s="1" t="n">
        <x:v>27.6926</x:v>
      </x:c>
      <x:c r="G1792" s="1" t="n">
        <x:v>38.977</x:v>
      </x:c>
      <x:c r="H1792" s="1" t="n">
        <x:v>89.0889</x:v>
      </x:c>
      <x:c r="I1792" s="1" t="n">
        <x:v>2.3049</x:v>
      </x:c>
      <x:c r="J1792" s="1" t="n">
        <x:v>-0.0063</x:v>
      </x:c>
      <x:c r="K1792" s="1" t="n">
        <x:v>2.6978</x:v>
      </x:c>
      <x:c r="L1792" s="1" t="n">
        <x:v>26.6933</x:v>
      </x:c>
      <x:c r="M1792" s="1" t="n">
        <x:f>IFERROR(IF(COUNTIF('Core Analysis'!$B$2:$B$19,A1792)&gt;0,VLOOKUP(A1792,'Core Analysis'!$B$2:$D$19,2,FALSE),SQRT((POWER(L1792/'Assumptions'!$B$8,2)+POWER(('Assumptions'!$B$2-I1792)/('Assumptions'!$B$2-'Assumptions'!$B$3),2))/2)),"")</x:f>
        <x:v>0.25445714283827303</x:v>
      </x:c>
      <x:c r="N1792" s="1" t="n">
        <x:f>IFERROR(IF(COUNTIFS('Core Analysis'!$B$2:$B$19,A1792,'Core Analysis'!$D$2:$D$19,"&gt;0")&gt;0,VLOOKUP(A1792,'Core Analysis'!$B$2:$D$19,3,FALSE),POWER(('Assumptions'!$B$4*'Assumptions'!$B$5)/(E1792*POWER(M1792,'Assumptions'!$B$6)),1/'Assumptions'!$B$7)),"")</x:f>
        <x:v>0.3087457866727498</x:v>
      </x:c>
      <x:c r="O1792" s="9" t="n">
        <x:f>IFERROR('Assumptions'!$B$12*POWER(M1792,'Assumptions'!$B$13)/POWER(N1792,2),"")</x:f>
        <x:v>0.003459722557940992</x:v>
      </x:c>
    </x:row>
    <x:row r="1793">
      <x:c r="A1793" s="8" t="n">
        <x:v>8695.5</x:v>
      </x:c>
      <x:c r="B1793" s="1" t="n">
        <x:v>32.3</x:v>
      </x:c>
      <x:c r="C1793" s="1" t="n">
        <x:v>8.6667</x:v>
      </x:c>
      <x:c r="D1793" s="1" t="n">
        <x:v>-102.4444</x:v>
      </x:c>
      <x:c r="E1793" s="1" t="n">
        <x:v>22.3602</x:v>
      </x:c>
      <x:c r="F1793" s="1" t="n">
        <x:v>27.721</x:v>
      </x:c>
      <x:c r="G1793" s="1" t="n">
        <x:v>38.6987</x:v>
      </x:c>
      <x:c r="H1793" s="1" t="n">
        <x:v>89.1111</x:v>
      </x:c>
      <x:c r="I1793" s="1" t="n">
        <x:v>2.2987</x:v>
      </x:c>
      <x:c r="J1793" s="1" t="n">
        <x:v>-0.011</x:v>
      </x:c>
      <x:c r="K1793" s="1" t="n">
        <x:v>2.6578</x:v>
      </x:c>
      <x:c r="L1793" s="1" t="n">
        <x:v>26.16</x:v>
      </x:c>
      <x:c r="M1793" s="1" t="n">
        <x:f>IFERROR(IF(COUNTIF('Core Analysis'!$B$2:$B$19,A1793)&gt;0,VLOOKUP(A1793,'Core Analysis'!$B$2:$D$19,2,FALSE),SQRT((POWER(L1793/'Assumptions'!$B$8,2)+POWER(('Assumptions'!$B$2-I1793)/('Assumptions'!$B$2-'Assumptions'!$B$3),2))/2)),"")</x:f>
        <x:v>0.25340784815008444</x:v>
      </x:c>
      <x:c r="N1793" s="1" t="n">
        <x:f>IFERROR(IF(COUNTIFS('Core Analysis'!$B$2:$B$19,A1793,'Core Analysis'!$D$2:$D$19,"&gt;0")&gt;0,VLOOKUP(A1793,'Core Analysis'!$B$2:$D$19,3,FALSE),POWER(('Assumptions'!$B$4*'Assumptions'!$B$5)/(E1793*POWER(M1793,'Assumptions'!$B$6)),1/'Assumptions'!$B$7)),"")</x:f>
        <x:v>0.31225263714346985</x:v>
      </x:c>
      <x:c r="O1793" s="9" t="n">
        <x:f>IFERROR('Assumptions'!$B$12*POWER(M1793,'Assumptions'!$B$13)/POWER(N1793,2),"")</x:f>
        <x:v>0.003321505279829979</x:v>
      </x:c>
    </x:row>
    <x:row r="1794">
      <x:c r="A1794" s="8" t="n">
        <x:v>8696</x:v>
      </x:c>
      <x:c r="B1794" s="1" t="n">
        <x:v>34.7</x:v>
      </x:c>
      <x:c r="C1794" s="1" t="n">
        <x:v>8.6911</x:v>
      </x:c>
      <x:c r="D1794" s="1" t="n">
        <x:v>-104.0667</x:v>
      </x:c>
      <x:c r="E1794" s="1" t="n">
        <x:v>22.3831</x:v>
      </x:c>
      <x:c r="F1794" s="1" t="n">
        <x:v>27.021</x:v>
      </x:c>
      <x:c r="G1794" s="1" t="n">
        <x:v>38.977</x:v>
      </x:c>
      <x:c r="H1794" s="1" t="n">
        <x:v>89.3111</x:v>
      </x:c>
      <x:c r="I1794" s="1" t="n">
        <x:v>2.2967</x:v>
      </x:c>
      <x:c r="J1794" s="1" t="n">
        <x:v>-0.0083</x:v>
      </x:c>
      <x:c r="K1794" s="1" t="n">
        <x:v>2.5556</x:v>
      </x:c>
      <x:c r="L1794" s="1" t="n">
        <x:v>26.1333</x:v>
      </x:c>
      <x:c r="M1794" s="1" t="n">
        <x:f>IFERROR(IF(COUNTIF('Core Analysis'!$B$2:$B$19,A1794)&gt;0,VLOOKUP(A1794,'Core Analysis'!$B$2:$D$19,2,FALSE),SQRT((POWER(L1794/'Assumptions'!$B$8,2)+POWER(('Assumptions'!$B$2-I1794)/('Assumptions'!$B$2-'Assumptions'!$B$3),2))/2)),"")</x:f>
        <x:v>0.25383305164316067</x:v>
      </x:c>
      <x:c r="N1794" s="1" t="n">
        <x:f>IFERROR(IF(COUNTIFS('Core Analysis'!$B$2:$B$19,A1794,'Core Analysis'!$D$2:$D$19,"&gt;0")&gt;0,VLOOKUP(A1794,'Core Analysis'!$B$2:$D$19,3,FALSE),POWER(('Assumptions'!$B$4*'Assumptions'!$B$5)/(E1794*POWER(M1794,'Assumptions'!$B$6)),1/'Assumptions'!$B$7)),"")</x:f>
        <x:v>0.3115700681905177</x:v>
      </x:c>
      <x:c r="O1794" s="9" t="n">
        <x:f>IFERROR('Assumptions'!$B$12*POWER(M1794,'Assumptions'!$B$13)/POWER(N1794,2),"")</x:f>
        <x:v>0.0033607747224229764</x:v>
      </x:c>
    </x:row>
    <x:row r="1795">
      <x:c r="A1795" s="8" t="n">
        <x:v>8696.5</x:v>
      </x:c>
      <x:c r="B1795" s="1" t="n">
        <x:v>34.8</x:v>
      </x:c>
      <x:c r="C1795" s="1" t="n">
        <x:v>8.6933</x:v>
      </x:c>
      <x:c r="D1795" s="1" t="n">
        <x:v>-102.5111</x:v>
      </x:c>
      <x:c r="E1795" s="1" t="n">
        <x:v>22.5209</x:v>
      </x:c>
      <x:c r="F1795" s="1" t="n">
        <x:v>26.4193</x:v>
      </x:c>
      <x:c r="G1795" s="1" t="n">
        <x:v>36.807</x:v>
      </x:c>
      <x:c r="H1795" s="1" t="n">
        <x:v>89.3778</x:v>
      </x:c>
      <x:c r="I1795" s="1" t="n">
        <x:v>2.2962</x:v>
      </x:c>
      <x:c r="J1795" s="1" t="n">
        <x:v>-0.0033</x:v>
      </x:c>
      <x:c r="K1795" s="1" t="n">
        <x:v>2.4978</x:v>
      </x:c>
      <x:c r="L1795" s="1" t="n">
        <x:v>25.52</x:v>
      </x:c>
      <x:c r="M1795" s="1" t="n">
        <x:f>IFERROR(IF(COUNTIF('Core Analysis'!$B$2:$B$19,A1795)&gt;0,VLOOKUP(A1795,'Core Analysis'!$B$2:$D$19,2,FALSE),SQRT((POWER(L1795/'Assumptions'!$B$8,2)+POWER(('Assumptions'!$B$2-I1795)/('Assumptions'!$B$2-'Assumptions'!$B$3),2))/2)),"")</x:f>
        <x:v>0.2508363091027794</x:v>
      </x:c>
      <x:c r="N1795" s="1" t="n">
        <x:f>IFERROR(IF(COUNTIFS('Core Analysis'!$B$2:$B$19,A1795,'Core Analysis'!$D$2:$D$19,"&gt;0")&gt;0,VLOOKUP(A1795,'Core Analysis'!$B$2:$D$19,3,FALSE),POWER(('Assumptions'!$B$4*'Assumptions'!$B$5)/(E1795*POWER(M1795,'Assumptions'!$B$6)),1/'Assumptions'!$B$7)),"")</x:f>
        <x:v>0.31432631778106473</x:v>
      </x:c>
      <x:c r="O1795" s="9" t="n">
        <x:f>IFERROR('Assumptions'!$B$12*POWER(M1795,'Assumptions'!$B$13)/POWER(N1795,2),"")</x:f>
        <x:v>0.0031339725359650025</x:v>
      </x:c>
    </x:row>
    <x:row r="1796">
      <x:c r="A1796" s="8" t="n">
        <x:v>8697</x:v>
      </x:c>
      <x:c r="B1796" s="1" t="n">
        <x:v>34.6667</x:v>
      </x:c>
      <x:c r="C1796" s="1" t="n">
        <x:v>8.6933</x:v>
      </x:c>
      <x:c r="D1796" s="1" t="n">
        <x:v>-101.8</x:v>
      </x:c>
      <x:c r="E1796" s="1" t="n">
        <x:v>22.6365</x:v>
      </x:c>
      <x:c r="F1796" s="1" t="n">
        <x:v>26.2037</x:v>
      </x:c>
      <x:c r="G1796" s="1" t="n">
        <x:v>36.5059</x:v>
      </x:c>
      <x:c r="H1796" s="1" t="n">
        <x:v>89.4889</x:v>
      </x:c>
      <x:c r="I1796" s="1" t="n">
        <x:v>2.2913</x:v>
      </x:c>
      <x:c r="J1796" s="1" t="n">
        <x:v>-0.0051</x:v>
      </x:c>
      <x:c r="K1796" s="1" t="n">
        <x:v>2.4756</x:v>
      </x:c>
      <x:c r="L1796" s="1" t="n">
        <x:v>24.6667</x:v>
      </x:c>
      <x:c r="M1796" s="1" t="n">
        <x:f>IFERROR(IF(COUNTIF('Core Analysis'!$B$2:$B$19,A1796)&gt;0,VLOOKUP(A1796,'Core Analysis'!$B$2:$D$19,2,FALSE),SQRT((POWER(L1796/'Assumptions'!$B$8,2)+POWER(('Assumptions'!$B$2-I1796)/('Assumptions'!$B$2-'Assumptions'!$B$3),2))/2)),"")</x:f>
        <x:v>0.2479589413259664</x:v>
      </x:c>
      <x:c r="N1796" s="1" t="n">
        <x:f>IFERROR(IF(COUNTIFS('Core Analysis'!$B$2:$B$19,A1796,'Core Analysis'!$D$2:$D$19,"&gt;0")&gt;0,VLOOKUP(A1796,'Core Analysis'!$B$2:$D$19,3,FALSE),POWER(('Assumptions'!$B$4*'Assumptions'!$B$5)/(E1796*POWER(M1796,'Assumptions'!$B$6)),1/'Assumptions'!$B$7)),"")</x:f>
        <x:v>0.3171608735271795</x:v>
      </x:c>
      <x:c r="O1796" s="9" t="n">
        <x:f>IFERROR('Assumptions'!$B$12*POWER(M1796,'Assumptions'!$B$13)/POWER(N1796,2),"")</x:f>
        <x:v>0.0029258408615865793</x:v>
      </x:c>
    </x:row>
    <x:row r="1797">
      <x:c r="A1797" s="8" t="n">
        <x:v>8697.5</x:v>
      </x:c>
      <x:c r="B1797" s="1" t="n">
        <x:v>32.8667</x:v>
      </x:c>
      <x:c r="C1797" s="1" t="n">
        <x:v>8.6933</x:v>
      </x:c>
      <x:c r="D1797" s="1" t="n">
        <x:v>-101.7111</x:v>
      </x:c>
      <x:c r="E1797" s="1" t="n">
        <x:v>23.1755</x:v>
      </x:c>
      <x:c r="F1797" s="1" t="n">
        <x:v>26.4734</x:v>
      </x:c>
      <x:c r="G1797" s="1" t="n">
        <x:v>36.5808</x:v>
      </x:c>
      <x:c r="H1797" s="1" t="n">
        <x:v>88.5111</x:v>
      </x:c>
      <x:c r="I1797" s="1" t="n">
        <x:v>2.2962</x:v>
      </x:c>
      <x:c r="J1797" s="1" t="n">
        <x:v>-0.0063</x:v>
      </x:c>
      <x:c r="K1797" s="1" t="n">
        <x:v>2.6356</x:v>
      </x:c>
      <x:c r="L1797" s="1" t="n">
        <x:v>23.68</x:v>
      </x:c>
      <x:c r="M1797" s="1" t="n">
        <x:f>IFERROR(IF(COUNTIF('Core Analysis'!$B$2:$B$19,A1797)&gt;0,VLOOKUP(A1797,'Core Analysis'!$B$2:$D$19,2,FALSE),SQRT((POWER(L1797/'Assumptions'!$B$8,2)+POWER(('Assumptions'!$B$2-I1797)/('Assumptions'!$B$2-'Assumptions'!$B$3),2))/2)),"")</x:f>
        <x:v>0.2416453061085712</x:v>
      </x:c>
      <x:c r="N1797" s="1" t="n">
        <x:f>IFERROR(IF(COUNTIFS('Core Analysis'!$B$2:$B$19,A1797,'Core Analysis'!$D$2:$D$19,"&gt;0")&gt;0,VLOOKUP(A1797,'Core Analysis'!$B$2:$D$19,3,FALSE),POWER(('Assumptions'!$B$4*'Assumptions'!$B$5)/(E1797*POWER(M1797,'Assumptions'!$B$6)),1/'Assumptions'!$B$7)),"")</x:f>
        <x:v>0.32164077362167737</x:v>
      </x:c>
      <x:c r="O1797" s="9" t="n">
        <x:f>IFERROR('Assumptions'!$B$12*POWER(M1797,'Assumptions'!$B$13)/POWER(N1797,2),"")</x:f>
        <x:v>0.0025396946947885274</x:v>
      </x:c>
    </x:row>
    <x:row r="1798">
      <x:c r="A1798" s="8" t="n">
        <x:v>8698</x:v>
      </x:c>
      <x:c r="B1798" s="1" t="n">
        <x:v>31.9667</x:v>
      </x:c>
      <x:c r="C1798" s="1" t="n">
        <x:v>8.6933</x:v>
      </x:c>
      <x:c r="D1798" s="1" t="n">
        <x:v>-102.2667</x:v>
      </x:c>
      <x:c r="E1798" s="1" t="n">
        <x:v>22.9161</x:v>
      </x:c>
      <x:c r="F1798" s="1" t="n">
        <x:v>27.1874</x:v>
      </x:c>
      <x:c r="G1798" s="1" t="n">
        <x:v>36.6932</x:v>
      </x:c>
      <x:c r="H1798" s="1" t="n">
        <x:v>87.6222</x:v>
      </x:c>
      <x:c r="I1798" s="1" t="n">
        <x:v>2.298</x:v>
      </x:c>
      <x:c r="J1798" s="1" t="n">
        <x:v>-0.0127</x:v>
      </x:c>
      <x:c r="K1798" s="1" t="n">
        <x:v>2.7911</x:v>
      </x:c>
      <x:c r="L1798" s="1" t="n">
        <x:v>24.56</x:v>
      </x:c>
      <x:c r="M1798" s="1" t="n">
        <x:f>IFERROR(IF(COUNTIF('Core Analysis'!$B$2:$B$19,A1798)&gt;0,VLOOKUP(A1798,'Core Analysis'!$B$2:$D$19,2,FALSE),SQRT((POWER(L1798/'Assumptions'!$B$8,2)+POWER(('Assumptions'!$B$2-I1798)/('Assumptions'!$B$2-'Assumptions'!$B$3),2))/2)),"")</x:f>
        <x:v>0.2454744507275215</x:v>
      </x:c>
      <x:c r="N1798" s="1" t="n">
        <x:f>IFERROR(IF(COUNTIFS('Core Analysis'!$B$2:$B$19,A1798,'Core Analysis'!$D$2:$D$19,"&gt;0")&gt;0,VLOOKUP(A1798,'Core Analysis'!$B$2:$D$19,3,FALSE),POWER(('Assumptions'!$B$4*'Assumptions'!$B$5)/(E1798*POWER(M1798,'Assumptions'!$B$6)),1/'Assumptions'!$B$7)),"")</x:f>
        <x:v>0.31841048960447854</x:v>
      </x:c>
      <x:c r="O1798" s="9" t="n">
        <x:f>IFERROR('Assumptions'!$B$12*POWER(M1798,'Assumptions'!$B$13)/POWER(N1798,2),"")</x:f>
        <x:v>0.0027771023231132216</x:v>
      </x:c>
    </x:row>
    <x:row r="1799">
      <x:c r="A1799" s="8" t="n">
        <x:v>8698.5</x:v>
      </x:c>
      <x:c r="B1799" s="1" t="n">
        <x:v>31.6</x:v>
      </x:c>
      <x:c r="C1799" s="1" t="n">
        <x:v>8.6933</x:v>
      </x:c>
      <x:c r="D1799" s="1" t="n">
        <x:v>-101.9333</x:v>
      </x:c>
      <x:c r="E1799" s="1" t="n">
        <x:v>22.8927</x:v>
      </x:c>
      <x:c r="F1799" s="1" t="n">
        <x:v>27.6361</x:v>
      </x:c>
      <x:c r="G1799" s="1" t="n">
        <x:v>37.8763</x:v>
      </x:c>
      <x:c r="H1799" s="1" t="n">
        <x:v>87.5778</x:v>
      </x:c>
      <x:c r="I1799" s="1" t="n">
        <x:v>2.318</x:v>
      </x:c>
      <x:c r="J1799" s="1" t="n">
        <x:v>-0.0078</x:v>
      </x:c>
      <x:c r="K1799" s="1" t="n">
        <x:v>3.0933</x:v>
      </x:c>
      <x:c r="L1799" s="1" t="n">
        <x:v>25.0133</x:v>
      </x:c>
      <x:c r="M1799" s="1" t="n">
        <x:f>IFERROR(IF(COUNTIF('Core Analysis'!$B$2:$B$19,A1799)&gt;0,VLOOKUP(A1799,'Core Analysis'!$B$2:$D$19,2,FALSE),SQRT((POWER(L1799/'Assumptions'!$B$8,2)+POWER(('Assumptions'!$B$2-I1799)/('Assumptions'!$B$2-'Assumptions'!$B$3),2))/2)),"")</x:f>
        <x:v>0.2420660972934586</x:v>
      </x:c>
      <x:c r="N1799" s="1" t="n">
        <x:f>IFERROR(IF(COUNTIFS('Core Analysis'!$B$2:$B$19,A1799,'Core Analysis'!$D$2:$D$19,"&gt;0")&gt;0,VLOOKUP(A1799,'Core Analysis'!$B$2:$D$19,3,FALSE),POWER(('Assumptions'!$B$4*'Assumptions'!$B$5)/(E1799*POWER(M1799,'Assumptions'!$B$6)),1/'Assumptions'!$B$7)),"")</x:f>
        <x:v>0.32305877427814983</x:v>
      </x:c>
      <x:c r="O1799" s="9" t="n">
        <x:f>IFERROR('Assumptions'!$B$12*POWER(M1799,'Assumptions'!$B$13)/POWER(N1799,2),"")</x:f>
        <x:v>0.0025367944980713613</x:v>
      </x:c>
    </x:row>
    <x:row r="1800">
      <x:c r="A1800" s="8" t="n">
        <x:v>8699</x:v>
      </x:c>
      <x:c r="B1800" s="1" t="n">
        <x:v>32.2333</x:v>
      </x:c>
      <x:c r="C1800" s="1" t="n">
        <x:v>8.6889</x:v>
      </x:c>
      <x:c r="D1800" s="1" t="n">
        <x:v>-101.2667</x:v>
      </x:c>
      <x:c r="E1800" s="1" t="n">
        <x:v>22.8927</x:v>
      </x:c>
      <x:c r="F1800" s="1" t="n">
        <x:v>28.1212</x:v>
      </x:c>
      <x:c r="G1800" s="1" t="n">
        <x:v>38.5014</x:v>
      </x:c>
      <x:c r="H1800" s="1" t="n">
        <x:v>88.1333</x:v>
      </x:c>
      <x:c r="I1800" s="1" t="n">
        <x:v>2.3444</x:v>
      </x:c>
      <x:c r="J1800" s="1" t="n">
        <x:v>-0.0057</x:v>
      </x:c>
      <x:c r="K1800" s="1" t="n">
        <x:v>3.1422</x:v>
      </x:c>
      <x:c r="L1800" s="1" t="n">
        <x:v>25.76</x:v>
      </x:c>
      <x:c r="M1800" s="1" t="n">
        <x:f>IFERROR(IF(COUNTIF('Core Analysis'!$B$2:$B$19,A1800)&gt;0,VLOOKUP(A1800,'Core Analysis'!$B$2:$D$19,2,FALSE),SQRT((POWER(L1800/'Assumptions'!$B$8,2)+POWER(('Assumptions'!$B$2-I1800)/('Assumptions'!$B$2-'Assumptions'!$B$3),2))/2)),"")</x:f>
        <x:v>0.23879293437134774</x:v>
      </x:c>
      <x:c r="N1800" s="1" t="n">
        <x:f>IFERROR(IF(COUNTIFS('Core Analysis'!$B$2:$B$19,A1800,'Core Analysis'!$D$2:$D$19,"&gt;0")&gt;0,VLOOKUP(A1800,'Core Analysis'!$B$2:$D$19,3,FALSE),POWER(('Assumptions'!$B$4*'Assumptions'!$B$5)/(E1800*POWER(M1800,'Assumptions'!$B$6)),1/'Assumptions'!$B$7)),"")</x:f>
        <x:v>0.3274869790088033</x:v>
      </x:c>
      <x:c r="O1800" s="9" t="n">
        <x:f>IFERROR('Assumptions'!$B$12*POWER(M1800,'Assumptions'!$B$13)/POWER(N1800,2),"")</x:f>
        <x:v>0.0023251196833058495</x:v>
      </x:c>
    </x:row>
    <x:row r="1801">
      <x:c r="A1801" s="8" t="n">
        <x:v>8699.5</x:v>
      </x:c>
      <x:c r="B1801" s="1" t="n">
        <x:v>33.0667</x:v>
      </x:c>
      <x:c r="C1801" s="1" t="n">
        <x:v>8.6556</x:v>
      </x:c>
      <x:c r="D1801" s="1" t="n">
        <x:v>-101.2</x:v>
      </x:c>
      <x:c r="E1801" s="1" t="n">
        <x:v>23.0337</x:v>
      </x:c>
      <x:c r="F1801" s="1" t="n">
        <x:v>28.8498</x:v>
      </x:c>
      <x:c r="G1801" s="1" t="n">
        <x:v>40.4853</x:v>
      </x:c>
      <x:c r="H1801" s="1" t="n">
        <x:v>88.6222</x:v>
      </x:c>
      <x:c r="I1801" s="1" t="n">
        <x:v>2.3633</x:v>
      </x:c>
      <x:c r="J1801" s="1" t="n">
        <x:v>-0.0011</x:v>
      </x:c>
      <x:c r="K1801" s="1" t="n">
        <x:v>3.2178</x:v>
      </x:c>
      <x:c r="L1801" s="1" t="n">
        <x:v>25.4667</x:v>
      </x:c>
      <x:c r="M1801" s="1" t="n">
        <x:f>IFERROR(IF(COUNTIF('Core Analysis'!$B$2:$B$19,A1801)&gt;0,VLOOKUP(A1801,'Core Analysis'!$B$2:$D$19,2,FALSE),SQRT((POWER(L1801/'Assumptions'!$B$8,2)+POWER(('Assumptions'!$B$2-I1801)/('Assumptions'!$B$2-'Assumptions'!$B$3),2))/2)),"")</x:f>
        <x:v>0.23223187614523177</x:v>
      </x:c>
      <x:c r="N1801" s="1" t="n">
        <x:f>IFERROR(IF(COUNTIFS('Core Analysis'!$B$2:$B$19,A1801,'Core Analysis'!$D$2:$D$19,"&gt;0")&gt;0,VLOOKUP(A1801,'Core Analysis'!$B$2:$D$19,3,FALSE),POWER(('Assumptions'!$B$4*'Assumptions'!$B$5)/(E1801*POWER(M1801,'Assumptions'!$B$6)),1/'Assumptions'!$B$7)),"")</x:f>
        <x:v>0.33570695129357914</x:v>
      </x:c>
      <x:c r="O1801" s="9" t="n">
        <x:f>IFERROR('Assumptions'!$B$12*POWER(M1801,'Assumptions'!$B$13)/POWER(N1801,2),"")</x:f>
        <x:v>0.00195737616503346</x:v>
      </x:c>
    </x:row>
    <x:row r="1802">
      <x:c r="A1802" s="8" t="n">
        <x:v>8700</x:v>
      </x:c>
      <x:c r="B1802" s="1" t="n">
        <x:v>34.8</x:v>
      </x:c>
      <x:c r="C1802" s="1" t="n">
        <x:v>8.6533</x:v>
      </x:c>
      <x:c r="D1802" s="1" t="n">
        <x:v>-100.9556</x:v>
      </x:c>
      <x:c r="E1802" s="1" t="n">
        <x:v>22.9631</x:v>
      </x:c>
      <x:c r="F1802" s="1" t="n">
        <x:v>29.266</x:v>
      </x:c>
      <x:c r="G1802" s="1" t="n">
        <x:v>46.6692</x:v>
      </x:c>
      <x:c r="H1802" s="1" t="n">
        <x:v>88.9333</x:v>
      </x:c>
      <x:c r="I1802" s="1" t="n">
        <x:v>2.3513</x:v>
      </x:c>
      <x:c r="J1802" s="1" t="n">
        <x:v>-0.0011</x:v>
      </x:c>
      <x:c r="K1802" s="1" t="n">
        <x:v>2.96</x:v>
      </x:c>
      <x:c r="L1802" s="1" t="n">
        <x:v>25.6</x:v>
      </x:c>
      <x:c r="M1802" s="1" t="n">
        <x:f>IFERROR(IF(COUNTIF('Core Analysis'!$B$2:$B$19,A1802)&gt;0,VLOOKUP(A1802,'Core Analysis'!$B$2:$D$19,2,FALSE),SQRT((POWER(L1802/'Assumptions'!$B$8,2)+POWER(('Assumptions'!$B$2-I1802)/('Assumptions'!$B$2-'Assumptions'!$B$3),2))/2)),"")</x:f>
        <x:v>0.2360999883575468</x:v>
      </x:c>
      <x:c r="N1802" s="1" t="n">
        <x:f>IFERROR(IF(COUNTIFS('Core Analysis'!$B$2:$B$19,A1802,'Core Analysis'!$D$2:$D$19,"&gt;0")&gt;0,VLOOKUP(A1802,'Core Analysis'!$B$2:$D$19,3,FALSE),POWER(('Assumptions'!$B$4*'Assumptions'!$B$5)/(E1802*POWER(M1802,'Assumptions'!$B$6)),1/'Assumptions'!$B$7)),"")</x:f>
        <x:v>0.3307141625739808</x:v>
      </x:c>
      <x:c r="O1802" s="9" t="n">
        <x:f>IFERROR('Assumptions'!$B$12*POWER(M1802,'Assumptions'!$B$13)/POWER(N1802,2),"")</x:f>
        <x:v>0.00216898011280991</x:v>
      </x:c>
    </x:row>
    <x:row r="1803">
      <x:c r="A1803" s="8" t="n">
        <x:v>8700.5</x:v>
      </x:c>
      <x:c r="B1803" s="1" t="n">
        <x:v>35.9</x:v>
      </x:c>
      <x:c r="C1803" s="1" t="n">
        <x:v>8.6644</x:v>
      </x:c>
      <x:c r="D1803" s="1" t="n">
        <x:v>-101</x:v>
      </x:c>
      <x:c r="E1803" s="1" t="n">
        <x:v>23.0809</x:v>
      </x:c>
      <x:c r="F1803" s="1" t="n">
        <x:v>28.6146</x:v>
      </x:c>
      <x:c r="G1803" s="1" t="n">
        <x:v>42.1348</x:v>
      </x:c>
      <x:c r="H1803" s="1" t="n">
        <x:v>88.8</x:v>
      </x:c>
      <x:c r="I1803" s="1" t="n">
        <x:v>2.3207</x:v>
      </x:c>
      <x:c r="J1803" s="1" t="n">
        <x:v>-0.0061</x:v>
      </x:c>
      <x:c r="K1803" s="1" t="n">
        <x:v>2.7778</x:v>
      </x:c>
      <x:c r="L1803" s="1" t="n">
        <x:v>27.32</x:v>
      </x:c>
      <x:c r="M1803" s="1" t="n">
        <x:f>IFERROR(IF(COUNTIF('Core Analysis'!$B$2:$B$19,A1803)&gt;0,VLOOKUP(A1803,'Core Analysis'!$B$2:$D$19,2,FALSE),SQRT((POWER(L1803/'Assumptions'!$B$8,2)+POWER(('Assumptions'!$B$2-I1803)/('Assumptions'!$B$2-'Assumptions'!$B$3),2))/2)),"")</x:f>
        <x:v>0.2535077931593751</x:v>
      </x:c>
      <x:c r="N1803" s="1" t="n">
        <x:f>IFERROR(IF(COUNTIFS('Core Analysis'!$B$2:$B$19,A1803,'Core Analysis'!$D$2:$D$19,"&gt;0")&gt;0,VLOOKUP(A1803,'Core Analysis'!$B$2:$D$19,3,FALSE),POWER(('Assumptions'!$B$4*'Assumptions'!$B$5)/(E1803*POWER(M1803,'Assumptions'!$B$6)),1/'Assumptions'!$B$7)),"")</x:f>
        <x:v>0.3072177707619923</x:v>
      </x:c>
      <x:c r="O1803" s="9" t="n">
        <x:f>IFERROR('Assumptions'!$B$12*POWER(M1803,'Assumptions'!$B$13)/POWER(N1803,2),"")</x:f>
        <x:v>0.00343722550617084</x:v>
      </x:c>
    </x:row>
    <x:row r="1804">
      <x:c r="A1804" s="8" t="n">
        <x:v>8701</x:v>
      </x:c>
      <x:c r="B1804" s="1" t="n">
        <x:v>35.2667</x:v>
      </x:c>
      <x:c r="C1804" s="1" t="n">
        <x:v>8.6667</x:v>
      </x:c>
      <x:c r="D1804" s="1" t="n">
        <x:v>-100.8</x:v>
      </x:c>
      <x:c r="E1804" s="1" t="n">
        <x:v>23.4619</x:v>
      </x:c>
      <x:c r="F1804" s="1" t="n">
        <x:v>28.0923</x:v>
      </x:c>
      <x:c r="G1804" s="1" t="n">
        <x:v>39.4606</x:v>
      </x:c>
      <x:c r="H1804" s="1" t="n">
        <x:v>89</x:v>
      </x:c>
      <x:c r="I1804" s="1" t="n">
        <x:v>2.2973</x:v>
      </x:c>
      <x:c r="J1804" s="1" t="n">
        <x:v>-0.0096</x:v>
      </x:c>
      <x:c r="K1804" s="1" t="n">
        <x:v>2.5644</x:v>
      </x:c>
      <x:c r="L1804" s="1" t="n">
        <x:v>27.0933</x:v>
      </x:c>
      <x:c r="M1804" s="1" t="n">
        <x:f>IFERROR(IF(COUNTIF('Core Analysis'!$B$2:$B$19,A1804)&gt;0,VLOOKUP(A1804,'Core Analysis'!$B$2:$D$19,2,FALSE),SQRT((POWER(L1804/'Assumptions'!$B$8,2)+POWER(('Assumptions'!$B$2-I1804)/('Assumptions'!$B$2-'Assumptions'!$B$3),2))/2)),"")</x:f>
        <x:v>0.2586509332874537</x:v>
      </x:c>
      <x:c r="N1804" s="1" t="n">
        <x:f>IFERROR(IF(COUNTIFS('Core Analysis'!$B$2:$B$19,A1804,'Core Analysis'!$D$2:$D$19,"&gt;0")&gt;0,VLOOKUP(A1804,'Core Analysis'!$B$2:$D$19,3,FALSE),POWER(('Assumptions'!$B$4*'Assumptions'!$B$5)/(E1804*POWER(M1804,'Assumptions'!$B$6)),1/'Assumptions'!$B$7)),"")</x:f>
        <x:v>0.2986540292404729</x:v>
      </x:c>
      <x:c r="O1804" s="9" t="n">
        <x:f>IFERROR('Assumptions'!$B$12*POWER(M1804,'Assumptions'!$B$13)/POWER(N1804,2),"")</x:f>
        <x:v>0.003973232423426695</x:v>
      </x:c>
    </x:row>
    <x:row r="1805">
      <x:c r="A1805" s="8" t="n">
        <x:v>8701.5</x:v>
      </x:c>
      <x:c r="B1805" s="1" t="n">
        <x:v>34.6</x:v>
      </x:c>
      <x:c r="C1805" s="1" t="n">
        <x:v>8.6711</x:v>
      </x:c>
      <x:c r="D1805" s="1" t="n">
        <x:v>-101.0889</x:v>
      </x:c>
      <x:c r="E1805" s="1" t="n">
        <x:v>22.4748</x:v>
      </x:c>
      <x:c r="F1805" s="1" t="n">
        <x:v>27.4107</x:v>
      </x:c>
      <x:c r="G1805" s="1" t="n">
        <x:v>36.6182</x:v>
      </x:c>
      <x:c r="H1805" s="1" t="n">
        <x:v>89</x:v>
      </x:c>
      <x:c r="I1805" s="1" t="n">
        <x:v>2.2887</x:v>
      </x:c>
      <x:c r="J1805" s="1" t="n">
        <x:v>-0.0143</x:v>
      </x:c>
      <x:c r="K1805" s="1" t="n">
        <x:v>2.48</x:v>
      </x:c>
      <x:c r="L1805" s="1" t="n">
        <x:v>26.9867</x:v>
      </x:c>
      <x:c r="M1805" s="1" t="n">
        <x:f>IFERROR(IF(COUNTIF('Core Analysis'!$B$2:$B$19,A1805)&gt;0,VLOOKUP(A1805,'Core Analysis'!$B$2:$D$19,2,FALSE),SQRT((POWER(L1805/'Assumptions'!$B$8,2)+POWER(('Assumptions'!$B$2-I1805)/('Assumptions'!$B$2-'Assumptions'!$B$3),2))/2)),"")</x:f>
        <x:v>0.26048673279120815</x:v>
      </x:c>
      <x:c r="N1805" s="1" t="n">
        <x:f>IFERROR(IF(COUNTIFS('Core Analysis'!$B$2:$B$19,A1805,'Core Analysis'!$D$2:$D$19,"&gt;0")&gt;0,VLOOKUP(A1805,'Core Analysis'!$B$2:$D$19,3,FALSE),POWER(('Assumptions'!$B$4*'Assumptions'!$B$5)/(E1805*POWER(M1805,'Assumptions'!$B$6)),1/'Assumptions'!$B$7)),"")</x:f>
        <x:v>0.3029915322941067</x:v>
      </x:c>
      <x:c r="O1805" s="9" t="n">
        <x:f>IFERROR('Assumptions'!$B$12*POWER(M1805,'Assumptions'!$B$13)/POWER(N1805,2),"")</x:f>
        <x:v>0.003982305770569333</x:v>
      </x:c>
    </x:row>
    <x:row r="1806">
      <x:c r="A1806" s="8" t="n">
        <x:v>8702</x:v>
      </x:c>
      <x:c r="B1806" s="1" t="n">
        <x:v>33.2333</x:v>
      </x:c>
      <x:c r="C1806" s="1" t="n">
        <x:v>8.6911</x:v>
      </x:c>
      <x:c r="D1806" s="1" t="n">
        <x:v>-101.4444</x:v>
      </x:c>
      <x:c r="E1806" s="1" t="n">
        <x:v>22.8225</x:v>
      </x:c>
      <x:c r="F1806" s="1" t="n">
        <x:v>27.1871</x:v>
      </x:c>
      <x:c r="G1806" s="1" t="n">
        <x:v>37.1087</x:v>
      </x:c>
      <x:c r="H1806" s="1" t="n">
        <x:v>89.0444</x:v>
      </x:c>
      <x:c r="I1806" s="1" t="n">
        <x:v>2.2927</x:v>
      </x:c>
      <x:c r="J1806" s="1" t="n">
        <x:v>-0.0126</x:v>
      </x:c>
      <x:c r="K1806" s="1" t="n">
        <x:v>2.5644</x:v>
      </x:c>
      <x:c r="L1806" s="1" t="n">
        <x:v>25.4</x:v>
      </x:c>
      <x:c r="M1806" s="1" t="n">
        <x:f>IFERROR(IF(COUNTIF('Core Analysis'!$B$2:$B$19,A1806)&gt;0,VLOOKUP(A1806,'Core Analysis'!$B$2:$D$19,2,FALSE),SQRT((POWER(L1806/'Assumptions'!$B$8,2)+POWER(('Assumptions'!$B$2-I1806)/('Assumptions'!$B$2-'Assumptions'!$B$3),2))/2)),"")</x:f>
        <x:v>0.2512305519327728</x:v>
      </x:c>
      <x:c r="N1806" s="1" t="n">
        <x:f>IFERROR(IF(COUNTIFS('Core Analysis'!$B$2:$B$19,A1806,'Core Analysis'!$D$2:$D$19,"&gt;0")&gt;0,VLOOKUP(A1806,'Core Analysis'!$B$2:$D$19,3,FALSE),POWER(('Assumptions'!$B$4*'Assumptions'!$B$5)/(E1806*POWER(M1806,'Assumptions'!$B$6)),1/'Assumptions'!$B$7)),"")</x:f>
        <x:v>0.3117525090846163</x:v>
      </x:c>
      <x:c r="O1806" s="9" t="n">
        <x:f>IFERROR('Assumptions'!$B$12*POWER(M1806,'Assumptions'!$B$13)/POWER(N1806,2),"")</x:f>
        <x:v>0.0032080252962633873</x:v>
      </x:c>
    </x:row>
    <x:row r="1807">
      <x:c r="A1807" s="8" t="n">
        <x:v>8702.5</x:v>
      </x:c>
      <x:c r="B1807" s="1" t="n">
        <x:v>32.4</x:v>
      </x:c>
      <x:c r="C1807" s="1" t="n">
        <x:v>8.6933</x:v>
      </x:c>
      <x:c r="D1807" s="1" t="n">
        <x:v>-101.4</x:v>
      </x:c>
      <x:c r="E1807" s="1" t="n">
        <x:v>22.4748</x:v>
      </x:c>
      <x:c r="F1807" s="1" t="n">
        <x:v>27.1871</x:v>
      </x:c>
      <x:c r="G1807" s="1" t="n">
        <x:v>37.6056</x:v>
      </x:c>
      <x:c r="H1807" s="1" t="n">
        <x:v>89.3333</x:v>
      </x:c>
      <x:c r="I1807" s="1" t="n">
        <x:v>2.3</x:v>
      </x:c>
      <x:c r="J1807" s="1" t="n">
        <x:v>-0.01</x:v>
      </x:c>
      <x:c r="K1807" s="1" t="n">
        <x:v>2.6578</x:v>
      </x:c>
      <x:c r="L1807" s="1" t="n">
        <x:v>24.4533</x:v>
      </x:c>
      <x:c r="M1807" s="1" t="n">
        <x:f>IFERROR(IF(COUNTIF('Core Analysis'!$B$2:$B$19,A1807)&gt;0,VLOOKUP(A1807,'Core Analysis'!$B$2:$D$19,2,FALSE),SQRT((POWER(L1807/'Assumptions'!$B$8,2)+POWER(('Assumptions'!$B$2-I1807)/('Assumptions'!$B$2-'Assumptions'!$B$3),2))/2)),"")</x:f>
        <x:v>0.24435958483347753</x:v>
      </x:c>
      <x:c r="N1807" s="1" t="n">
        <x:f>IFERROR(IF(COUNTIFS('Core Analysis'!$B$2:$B$19,A1807,'Core Analysis'!$D$2:$D$19,"&gt;0")&gt;0,VLOOKUP(A1807,'Core Analysis'!$B$2:$D$19,3,FALSE),POWER(('Assumptions'!$B$4*'Assumptions'!$B$5)/(E1807*POWER(M1807,'Assumptions'!$B$6)),1/'Assumptions'!$B$7)),"")</x:f>
        <x:v>0.32298824850467184</x:v>
      </x:c>
      <x:c r="O1807" s="9" t="n">
        <x:f>IFERROR('Assumptions'!$B$12*POWER(M1807,'Assumptions'!$B$13)/POWER(N1807,2),"")</x:f>
        <x:v>0.0026454206018658257</x:v>
      </x:c>
    </x:row>
    <x:row r="1808">
      <x:c r="A1808" s="8" t="n">
        <x:v>8703</x:v>
      </x:c>
      <x:c r="B1808" s="1" t="n">
        <x:v>32.7667</x:v>
      </x:c>
      <x:c r="C1808" s="1" t="n">
        <x:v>8.6933</x:v>
      </x:c>
      <x:c r="D1808" s="1" t="n">
        <x:v>-101.8889</x:v>
      </x:c>
      <x:c r="E1808" s="1" t="n">
        <x:v>22.6596</x:v>
      </x:c>
      <x:c r="F1808" s="1" t="n">
        <x:v>27.8063</x:v>
      </x:c>
      <x:c r="G1808" s="1" t="n">
        <x:v>38.1484</x:v>
      </x:c>
      <x:c r="H1808" s="1" t="n">
        <x:v>89.1333</x:v>
      </x:c>
      <x:c r="I1808" s="1" t="n">
        <x:v>2.3053</x:v>
      </x:c>
      <x:c r="J1808" s="1" t="n">
        <x:v>-0.0077</x:v>
      </x:c>
      <x:c r="K1808" s="1" t="n">
        <x:v>2.7156</x:v>
      </x:c>
      <x:c r="L1808" s="1" t="n">
        <x:v>23.68</x:v>
      </x:c>
      <x:c r="M1808" s="1" t="n">
        <x:f>IFERROR(IF(COUNTIF('Core Analysis'!$B$2:$B$19,A1808)&gt;0,VLOOKUP(A1808,'Core Analysis'!$B$2:$D$19,2,FALSE),SQRT((POWER(L1808/'Assumptions'!$B$8,2)+POWER(('Assumptions'!$B$2-I1808)/('Assumptions'!$B$2-'Assumptions'!$B$3),2))/2)),"")</x:f>
        <x:v>0.23896201875228107</x:v>
      </x:c>
      <x:c r="N1808" s="1" t="n">
        <x:f>IFERROR(IF(COUNTIFS('Core Analysis'!$B$2:$B$19,A1808,'Core Analysis'!$D$2:$D$19,"&gt;0")&gt;0,VLOOKUP(A1808,'Core Analysis'!$B$2:$D$19,3,FALSE),POWER(('Assumptions'!$B$4*'Assumptions'!$B$5)/(E1808*POWER(M1808,'Assumptions'!$B$6)),1/'Assumptions'!$B$7)),"")</x:f>
        <x:v>0.3289341919312829</x:v>
      </x:c>
      <x:c r="O1808" s="9" t="n">
        <x:f>IFERROR('Assumptions'!$B$12*POWER(M1808,'Assumptions'!$B$13)/POWER(N1808,2),"")</x:f>
        <x:v>0.0023118940884940702</x:v>
      </x:c>
    </x:row>
    <x:row r="1809">
      <x:c r="A1809" s="8" t="n">
        <x:v>8703.5</x:v>
      </x:c>
      <x:c r="B1809" s="1" t="n">
        <x:v>33.0667</x:v>
      </x:c>
      <x:c r="C1809" s="1" t="n">
        <x:v>8.6933</x:v>
      </x:c>
      <x:c r="D1809" s="1" t="n">
        <x:v>-101.9778</x:v>
      </x:c>
      <x:c r="E1809" s="1" t="n">
        <x:v>22.6364</x:v>
      </x:c>
      <x:c r="F1809" s="1" t="n">
        <x:v>28.0347</x:v>
      </x:c>
      <x:c r="G1809" s="1" t="n">
        <x:v>38.3439</x:v>
      </x:c>
      <x:c r="H1809" s="1" t="n">
        <x:v>89.3333</x:v>
      </x:c>
      <x:c r="I1809" s="1" t="n">
        <x:v>2.3004</x:v>
      </x:c>
      <x:c r="J1809" s="1" t="n">
        <x:v>-0.0123</x:v>
      </x:c>
      <x:c r="K1809" s="1" t="n">
        <x:v>2.72</x:v>
      </x:c>
      <x:c r="L1809" s="1" t="n">
        <x:v>24.0267</x:v>
      </x:c>
      <x:c r="M1809" s="1" t="n">
        <x:f>IFERROR(IF(COUNTIF('Core Analysis'!$B$2:$B$19,A1809)&gt;0,VLOOKUP(A1809,'Core Analysis'!$B$2:$D$19,2,FALSE),SQRT((POWER(L1809/'Assumptions'!$B$8,2)+POWER(('Assumptions'!$B$2-I1809)/('Assumptions'!$B$2-'Assumptions'!$B$3),2))/2)),"")</x:f>
        <x:v>0.2421172606175704</x:v>
      </x:c>
      <x:c r="N1809" s="1" t="n">
        <x:f>IFERROR(IF(COUNTIFS('Core Analysis'!$B$2:$B$19,A1809,'Core Analysis'!$D$2:$D$19,"&gt;0")&gt;0,VLOOKUP(A1809,'Core Analysis'!$B$2:$D$19,3,FALSE),POWER(('Assumptions'!$B$4*'Assumptions'!$B$5)/(E1809*POWER(M1809,'Assumptions'!$B$6)),1/'Assumptions'!$B$7)),"")</x:f>
        <x:v>0.32481388537897793</x:v>
      </x:c>
      <x:c r="O1809" s="9" t="n">
        <x:f>IFERROR('Assumptions'!$B$12*POWER(M1809,'Assumptions'!$B$13)/POWER(N1809,2),"")</x:f>
        <x:v>0.002511788352009991</x:v>
      </x:c>
    </x:row>
    <x:row r="1810">
      <x:c r="A1810" s="8" t="n">
        <x:v>8704</x:v>
      </x:c>
      <x:c r="B1810" s="1" t="n">
        <x:v>36.4</x:v>
      </x:c>
      <x:c r="C1810" s="1" t="n">
        <x:v>8.6933</x:v>
      </x:c>
      <x:c r="D1810" s="1" t="n">
        <x:v>-102.1778</x:v>
      </x:c>
      <x:c r="E1810" s="1" t="n">
        <x:v>22.5439</x:v>
      </x:c>
      <x:c r="F1810" s="1" t="n">
        <x:v>27.8062</x:v>
      </x:c>
      <x:c r="G1810" s="1" t="n">
        <x:v>38.0313</x:v>
      </x:c>
      <x:c r="H1810" s="1" t="n">
        <x:v>88.9778</x:v>
      </x:c>
      <x:c r="I1810" s="1" t="n">
        <x:v>2.2964</x:v>
      </x:c>
      <x:c r="J1810" s="1" t="n">
        <x:v>-0.0111</x:v>
      </x:c>
      <x:c r="K1810" s="1" t="n">
        <x:v>2.76</x:v>
      </x:c>
      <x:c r="L1810" s="1" t="n">
        <x:v>24.72</x:v>
      </x:c>
      <x:c r="M1810" s="1" t="n">
        <x:f>IFERROR(IF(COUNTIF('Core Analysis'!$B$2:$B$19,A1810)&gt;0,VLOOKUP(A1810,'Core Analysis'!$B$2:$D$19,2,FALSE),SQRT((POWER(L1810/'Assumptions'!$B$8,2)+POWER(('Assumptions'!$B$2-I1810)/('Assumptions'!$B$2-'Assumptions'!$B$3),2))/2)),"")</x:f>
        <x:v>0.24673996454315672</x:v>
      </x:c>
      <x:c r="N1810" s="1" t="n">
        <x:f>IFERROR(IF(COUNTIFS('Core Analysis'!$B$2:$B$19,A1810,'Core Analysis'!$D$2:$D$19,"&gt;0")&gt;0,VLOOKUP(A1810,'Core Analysis'!$B$2:$D$19,3,FALSE),POWER(('Assumptions'!$B$4*'Assumptions'!$B$5)/(E1810*POWER(M1810,'Assumptions'!$B$6)),1/'Assumptions'!$B$7)),"")</x:f>
        <x:v>0.31938167570657156</x:v>
      </x:c>
      <x:c r="O1810" s="9" t="n">
        <x:f>IFERROR('Assumptions'!$B$12*POWER(M1810,'Assumptions'!$B$13)/POWER(N1810,2),"")</x:f>
        <x:v>0.0028234019423895745</x:v>
      </x:c>
    </x:row>
    <x:row r="1811">
      <x:c r="A1811" s="8" t="n">
        <x:v>8704.5</x:v>
      </x:c>
      <x:c r="B1811" s="1" t="n">
        <x:v>35.5333</x:v>
      </x:c>
      <x:c r="C1811" s="1" t="n">
        <x:v>8.7178</x:v>
      </x:c>
      <x:c r="D1811" s="1" t="n">
        <x:v>-103.8</x:v>
      </x:c>
      <x:c r="E1811" s="1" t="n">
        <x:v>22.846</x:v>
      </x:c>
      <x:c r="F1811" s="1" t="n">
        <x:v>27.4668</x:v>
      </x:c>
      <x:c r="G1811" s="1" t="n">
        <x:v>37.6827</x:v>
      </x:c>
      <x:c r="H1811" s="1" t="n">
        <x:v>88.6667</x:v>
      </x:c>
      <x:c r="I1811" s="1" t="n">
        <x:v>2.2924</x:v>
      </x:c>
      <x:c r="J1811" s="1" t="n">
        <x:v>-0.0081</x:v>
      </x:c>
      <x:c r="K1811" s="1" t="n">
        <x:v>2.68</x:v>
      </x:c>
      <x:c r="L1811" s="1" t="n">
        <x:v>25.3867</x:v>
      </x:c>
      <x:c r="M1811" s="1" t="n">
        <x:f>IFERROR(IF(COUNTIF('Core Analysis'!$B$2:$B$19,A1811)&gt;0,VLOOKUP(A1811,'Core Analysis'!$B$2:$D$19,2,FALSE),SQRT((POWER(L1811/'Assumptions'!$B$8,2)+POWER(('Assumptions'!$B$2-I1811)/('Assumptions'!$B$2-'Assumptions'!$B$3),2))/2)),"")</x:f>
        <x:v>0.25124960325219703</x:v>
      </x:c>
      <x:c r="N1811" s="1" t="n">
        <x:f>IFERROR(IF(COUNTIFS('Core Analysis'!$B$2:$B$19,A1811,'Core Analysis'!$D$2:$D$19,"&gt;0")&gt;0,VLOOKUP(A1811,'Core Analysis'!$B$2:$D$19,3,FALSE),POWER(('Assumptions'!$B$4*'Assumptions'!$B$5)/(E1811*POWER(M1811,'Assumptions'!$B$6)),1/'Assumptions'!$B$7)),"")</x:f>
        <x:v>0.31156850252421137</x:v>
      </x:c>
      <x:c r="O1811" s="9" t="n">
        <x:f>IFERROR('Assumptions'!$B$12*POWER(M1811,'Assumptions'!$B$13)/POWER(N1811,2),"")</x:f>
        <x:v>0.003212887410643827</x:v>
      </x:c>
    </x:row>
    <x:row r="1812">
      <x:c r="A1812" s="8" t="n">
        <x:v>8705</x:v>
      </x:c>
      <x:c r="B1812" s="1" t="n">
        <x:v>34</x:v>
      </x:c>
      <x:c r="C1812" s="1" t="n">
        <x:v>8.72</x:v>
      </x:c>
      <x:c r="D1812" s="1" t="n">
        <x:v>-102.0444</x:v>
      </x:c>
      <x:c r="E1812" s="1" t="n">
        <x:v>22.8459</x:v>
      </x:c>
      <x:c r="F1812" s="1" t="n">
        <x:v>27.3826</x:v>
      </x:c>
      <x:c r="G1812" s="1" t="n">
        <x:v>37.2227</x:v>
      </x:c>
      <x:c r="H1812" s="1" t="n">
        <x:v>88.9333</x:v>
      </x:c>
      <x:c r="I1812" s="1" t="n">
        <x:v>2.2887</x:v>
      </x:c>
      <x:c r="J1812" s="1" t="n">
        <x:v>-0.0013</x:v>
      </x:c>
      <x:c r="K1812" s="1" t="n">
        <x:v>2.4844</x:v>
      </x:c>
      <x:c r="L1812" s="1" t="n">
        <x:v>25.6267</x:v>
      </x:c>
      <x:c r="M1812" s="1" t="n">
        <x:f>IFERROR(IF(COUNTIF('Core Analysis'!$B$2:$B$19,A1812)&gt;0,VLOOKUP(A1812,'Core Analysis'!$B$2:$D$19,2,FALSE),SQRT((POWER(L1812/'Assumptions'!$B$8,2)+POWER(('Assumptions'!$B$2-I1812)/('Assumptions'!$B$2-'Assumptions'!$B$3),2))/2)),"")</x:f>
        <x:v>0.25352638276960104</x:v>
      </x:c>
      <x:c r="N1812" s="1" t="n">
        <x:f>IFERROR(IF(COUNTIFS('Core Analysis'!$B$2:$B$19,A1812,'Core Analysis'!$D$2:$D$19,"&gt;0")&gt;0,VLOOKUP(A1812,'Core Analysis'!$B$2:$D$19,3,FALSE),POWER(('Assumptions'!$B$4*'Assumptions'!$B$5)/(E1812*POWER(M1812,'Assumptions'!$B$6)),1/'Assumptions'!$B$7)),"")</x:f>
        <x:v>0.3087711547599065</x:v>
      </x:c>
      <x:c r="O1812" s="9" t="n">
        <x:f>IFERROR('Assumptions'!$B$12*POWER(M1812,'Assumptions'!$B$13)/POWER(N1812,2),"")</x:f>
        <x:v>0.0034038261372765733</x:v>
      </x:c>
    </x:row>
    <x:row r="1813">
      <x:c r="A1813" s="8" t="n">
        <x:v>8705.5</x:v>
      </x:c>
      <x:c r="B1813" s="1" t="n">
        <x:v>31.4667</x:v>
      </x:c>
      <x:c r="C1813" s="1" t="n">
        <x:v>8.7156</x:v>
      </x:c>
      <x:c r="D1813" s="1" t="n">
        <x:v>-101.3333</x:v>
      </x:c>
      <x:c r="E1813" s="1" t="n">
        <x:v>22.8225</x:v>
      </x:c>
      <x:c r="F1813" s="1" t="n">
        <x:v>26.9104</x:v>
      </x:c>
      <x:c r="G1813" s="1" t="n">
        <x:v>36.6557</x:v>
      </x:c>
      <x:c r="H1813" s="1" t="n">
        <x:v>88.1555</x:v>
      </x:c>
      <x:c r="I1813" s="1" t="n">
        <x:v>2.2904</x:v>
      </x:c>
      <x:c r="J1813" s="1" t="n">
        <x:v>0.001</x:v>
      </x:c>
      <x:c r="K1813" s="1" t="n">
        <x:v>2.36</x:v>
      </x:c>
      <x:c r="L1813" s="1" t="n">
        <x:v>25.5733</x:v>
      </x:c>
      <x:c r="M1813" s="1" t="n">
        <x:f>IFERROR(IF(COUNTIF('Core Analysis'!$B$2:$B$19,A1813)&gt;0,VLOOKUP(A1813,'Core Analysis'!$B$2:$D$19,2,FALSE),SQRT((POWER(L1813/'Assumptions'!$B$8,2)+POWER(('Assumptions'!$B$2-I1813)/('Assumptions'!$B$2-'Assumptions'!$B$3),2))/2)),"")</x:f>
        <x:v>0.2527678206403268</x:v>
      </x:c>
      <x:c r="N1813" s="1" t="n">
        <x:f>IFERROR(IF(COUNTIFS('Core Analysis'!$B$2:$B$19,A1813,'Core Analysis'!$D$2:$D$19,"&gt;0")&gt;0,VLOOKUP(A1813,'Core Analysis'!$B$2:$D$19,3,FALSE),POWER(('Assumptions'!$B$4*'Assumptions'!$B$5)/(E1813*POWER(M1813,'Assumptions'!$B$6)),1/'Assumptions'!$B$7)),"")</x:f>
        <x:v>0.30985651071147224</x:v>
      </x:c>
      <x:c r="O1813" s="9" t="n">
        <x:f>IFERROR('Assumptions'!$B$12*POWER(M1813,'Assumptions'!$B$13)/POWER(N1813,2),"")</x:f>
        <x:v>0.0033357500860526296</x:v>
      </x:c>
    </x:row>
    <x:row r="1814">
      <x:c r="A1814" s="8" t="n">
        <x:v>8706</x:v>
      </x:c>
      <x:c r="B1814" s="1" t="n">
        <x:v>30.1</x:v>
      </x:c>
      <x:c r="C1814" s="1" t="n">
        <x:v>8.7133</x:v>
      </x:c>
      <x:c r="D1814" s="1" t="n">
        <x:v>-101.6222</x:v>
      </x:c>
      <x:c r="E1814" s="1" t="n">
        <x:v>22.8927</x:v>
      </x:c>
      <x:c r="F1814" s="1" t="n">
        <x:v>26.4462</x:v>
      </x:c>
      <x:c r="G1814" s="1" t="n">
        <x:v>36.8061</x:v>
      </x:c>
      <x:c r="H1814" s="1" t="n">
        <x:v>88.0667</x:v>
      </x:c>
      <x:c r="I1814" s="1" t="n">
        <x:v>2.2911</x:v>
      </x:c>
      <x:c r="J1814" s="1" t="n">
        <x:v>-0.0022</x:v>
      </x:c>
      <x:c r="K1814" s="1" t="n">
        <x:v>2.4267</x:v>
      </x:c>
      <x:c r="L1814" s="1" t="n">
        <x:v>25.2533</x:v>
      </x:c>
      <x:c r="M1814" s="1" t="n">
        <x:f>IFERROR(IF(COUNTIF('Core Analysis'!$B$2:$B$19,A1814)&gt;0,VLOOKUP(A1814,'Core Analysis'!$B$2:$D$19,2,FALSE),SQRT((POWER(L1814/'Assumptions'!$B$8,2)+POWER(('Assumptions'!$B$2-I1814)/('Assumptions'!$B$2-'Assumptions'!$B$3),2))/2)),"")</x:f>
        <x:v>0.25095174601106784</x:v>
      </x:c>
      <x:c r="N1814" s="1" t="n">
        <x:f>IFERROR(IF(COUNTIFS('Core Analysis'!$B$2:$B$19,A1814,'Core Analysis'!$D$2:$D$19,"&gt;0")&gt;0,VLOOKUP(A1814,'Core Analysis'!$B$2:$D$19,3,FALSE),POWER(('Assumptions'!$B$4*'Assumptions'!$B$5)/(E1814*POWER(M1814,'Assumptions'!$B$6)),1/'Assumptions'!$B$7)),"")</x:f>
        <x:v>0.3116199744729855</x:v>
      </x:c>
      <x:c r="O1814" s="9" t="n">
        <x:f>IFERROR('Assumptions'!$B$12*POWER(M1814,'Assumptions'!$B$13)/POWER(N1814,2),"")</x:f>
        <x:v>0.003195106276434432</x:v>
      </x:c>
    </x:row>
    <x:row r="1815">
      <x:c r="A1815" s="8" t="n">
        <x:v>8706.5</x:v>
      </x:c>
      <x:c r="B1815" s="1" t="n">
        <x:v>31.9333</x:v>
      </x:c>
      <x:c r="C1815" s="1" t="n">
        <x:v>8.7133</x:v>
      </x:c>
      <x:c r="D1815" s="1" t="n">
        <x:v>-102.2</x:v>
      </x:c>
      <x:c r="E1815" s="1" t="n">
        <x:v>22.5439</x:v>
      </x:c>
      <x:c r="F1815" s="1" t="n">
        <x:v>26.7456</x:v>
      </x:c>
      <x:c r="G1815" s="1" t="n">
        <x:v>37.2608</x:v>
      </x:c>
      <x:c r="H1815" s="1" t="n">
        <x:v>88.3111</x:v>
      </x:c>
      <x:c r="I1815" s="1" t="n">
        <x:v>2.2962</x:v>
      </x:c>
      <x:c r="J1815" s="1" t="n">
        <x:v>-0.0066</x:v>
      </x:c>
      <x:c r="K1815" s="1" t="n">
        <x:v>2.6089</x:v>
      </x:c>
      <x:c r="L1815" s="1" t="n">
        <x:v>24.4</x:v>
      </x:c>
      <x:c r="M1815" s="1" t="n">
        <x:f>IFERROR(IF(COUNTIF('Core Analysis'!$B$2:$B$19,A1815)&gt;0,VLOOKUP(A1815,'Core Analysis'!$B$2:$D$19,2,FALSE),SQRT((POWER(L1815/'Assumptions'!$B$8,2)+POWER(('Assumptions'!$B$2-I1815)/('Assumptions'!$B$2-'Assumptions'!$B$3),2))/2)),"")</x:f>
        <x:v>0.24520059943708353</x:v>
      </x:c>
      <x:c r="N1815" s="1" t="n">
        <x:f>IFERROR(IF(COUNTIFS('Core Analysis'!$B$2:$B$19,A1815,'Core Analysis'!$D$2:$D$19,"&gt;0")&gt;0,VLOOKUP(A1815,'Core Analysis'!$B$2:$D$19,3,FALSE),POWER(('Assumptions'!$B$4*'Assumptions'!$B$5)/(E1815*POWER(M1815,'Assumptions'!$B$6)),1/'Assumptions'!$B$7)),"")</x:f>
        <x:v>0.3213867483215267</x:v>
      </x:c>
      <x:c r="O1815" s="9" t="n">
        <x:f>IFERROR('Assumptions'!$B$12*POWER(M1815,'Assumptions'!$B$13)/POWER(N1815,2),"")</x:f>
        <x:v>0.0027125496638978766</x:v>
      </x:c>
    </x:row>
    <x:row r="1816">
      <x:c r="A1816" s="8" t="n">
        <x:v>8707</x:v>
      </x:c>
      <x:c r="B1816" s="1" t="n">
        <x:v>34.6</x:v>
      </x:c>
      <x:c r="C1816" s="1" t="n">
        <x:v>8.6733</x:v>
      </x:c>
      <x:c r="D1816" s="1" t="n">
        <x:v>-101.7111</x:v>
      </x:c>
      <x:c r="E1816" s="1" t="n">
        <x:v>22.8225</x:v>
      </x:c>
      <x:c r="F1816" s="1" t="n">
        <x:v>27.271</x:v>
      </x:c>
      <x:c r="G1816" s="1" t="n">
        <x:v>38.1879</x:v>
      </x:c>
      <x:c r="H1816" s="1" t="n">
        <x:v>88.3778</x:v>
      </x:c>
      <x:c r="I1816" s="1" t="n">
        <x:v>2.3002</x:v>
      </x:c>
      <x:c r="J1816" s="1" t="n">
        <x:v>-0.0084</x:v>
      </x:c>
      <x:c r="K1816" s="1" t="n">
        <x:v>2.6267</x:v>
      </x:c>
      <x:c r="L1816" s="1" t="n">
        <x:v>24.16</x:v>
      </x:c>
      <x:c r="M1816" s="1" t="n">
        <x:f>IFERROR(IF(COUNTIF('Core Analysis'!$B$2:$B$19,A1816)&gt;0,VLOOKUP(A1816,'Core Analysis'!$B$2:$D$19,2,FALSE),SQRT((POWER(L1816/'Assumptions'!$B$8,2)+POWER(('Assumptions'!$B$2-I1816)/('Assumptions'!$B$2-'Assumptions'!$B$3),2))/2)),"")</x:f>
        <x:v>0.24283802356624873</x:v>
      </x:c>
      <x:c r="N1816" s="1" t="n">
        <x:f>IFERROR(IF(COUNTIFS('Core Analysis'!$B$2:$B$19,A1816,'Core Analysis'!$D$2:$D$19,"&gt;0")&gt;0,VLOOKUP(A1816,'Core Analysis'!$B$2:$D$19,3,FALSE),POWER(('Assumptions'!$B$4*'Assumptions'!$B$5)/(E1816*POWER(M1816,'Assumptions'!$B$6)),1/'Assumptions'!$B$7)),"")</x:f>
        <x:v>0.32252673520210867</x:v>
      </x:c>
      <x:c r="O1816" s="9" t="n">
        <x:f>IFERROR('Assumptions'!$B$12*POWER(M1816,'Assumptions'!$B$13)/POWER(N1816,2),"")</x:f>
        <x:v>0.002581076647264949</x:v>
      </x:c>
    </x:row>
    <x:row r="1817">
      <x:c r="A1817" s="8" t="n">
        <x:v>8707.5</x:v>
      </x:c>
      <x:c r="B1817" s="1" t="n">
        <x:v>34.0667</x:v>
      </x:c>
      <x:c r="C1817" s="1" t="n">
        <x:v>8.6911</x:v>
      </x:c>
      <x:c r="D1817" s="1" t="n">
        <x:v>-101.4667</x:v>
      </x:c>
      <x:c r="E1817" s="1" t="n">
        <x:v>22.521</x:v>
      </x:c>
      <x:c r="F1817" s="1" t="n">
        <x:v>28.1209</x:v>
      </x:c>
      <x:c r="G1817" s="1" t="n">
        <x:v>40.6471</x:v>
      </x:c>
      <x:c r="H1817" s="1" t="n">
        <x:v>88.6</x:v>
      </x:c>
      <x:c r="I1817" s="1" t="n">
        <x:v>2.3024</x:v>
      </x:c>
      <x:c r="J1817" s="1" t="n">
        <x:v>-0.0097</x:v>
      </x:c>
      <x:c r="K1817" s="1" t="n">
        <x:v>2.5867</x:v>
      </x:c>
      <x:c r="L1817" s="1" t="n">
        <x:v>24.5333</x:v>
      </x:c>
      <x:c r="M1817" s="1" t="n">
        <x:f>IFERROR(IF(COUNTIF('Core Analysis'!$B$2:$B$19,A1817)&gt;0,VLOOKUP(A1817,'Core Analysis'!$B$2:$D$19,2,FALSE),SQRT((POWER(L1817/'Assumptions'!$B$8,2)+POWER(('Assumptions'!$B$2-I1817)/('Assumptions'!$B$2-'Assumptions'!$B$3),2))/2)),"")</x:f>
        <x:v>0.24406515909304935</x:v>
      </x:c>
      <x:c r="N1817" s="1" t="n">
        <x:f>IFERROR(IF(COUNTIFS('Core Analysis'!$B$2:$B$19,A1817,'Core Analysis'!$D$2:$D$19,"&gt;0")&gt;0,VLOOKUP(A1817,'Core Analysis'!$B$2:$D$19,3,FALSE),POWER(('Assumptions'!$B$4*'Assumptions'!$B$5)/(E1817*POWER(M1817,'Assumptions'!$B$6)),1/'Assumptions'!$B$7)),"")</x:f>
        <x:v>0.3230460203838286</x:v>
      </x:c>
      <x:c r="O1817" s="9" t="n">
        <x:f>IFERROR('Assumptions'!$B$12*POWER(M1817,'Assumptions'!$B$13)/POWER(N1817,2),"")</x:f>
        <x:v>0.0026304834972767383</x:v>
      </x:c>
    </x:row>
    <x:row r="1818">
      <x:c r="A1818" s="8" t="n">
        <x:v>8708</x:v>
      </x:c>
      <x:c r="B1818" s="1" t="n">
        <x:v>33.2</x:v>
      </x:c>
      <x:c r="C1818" s="1" t="n">
        <x:v>8.6933</x:v>
      </x:c>
      <x:c r="D1818" s="1" t="n">
        <x:v>-101.6</x:v>
      </x:c>
      <x:c r="E1818" s="1" t="n">
        <x:v>22.3602</x:v>
      </x:c>
      <x:c r="F1818" s="1" t="n">
        <x:v>27.8062</x:v>
      </x:c>
      <x:c r="G1818" s="1" t="n">
        <x:v>38.4235</x:v>
      </x:c>
      <x:c r="H1818" s="1" t="n">
        <x:v>88.6444</x:v>
      </x:c>
      <x:c r="I1818" s="1" t="n">
        <x:v>2.3036</x:v>
      </x:c>
      <x:c r="J1818" s="1" t="n">
        <x:v>-0.0063</x:v>
      </x:c>
      <x:c r="K1818" s="1" t="n">
        <x:v>2.6267</x:v>
      </x:c>
      <x:c r="L1818" s="1" t="n">
        <x:v>25.44</x:v>
      </x:c>
      <x:c r="M1818" s="1" t="n">
        <x:f>IFERROR(IF(COUNTIF('Core Analysis'!$B$2:$B$19,A1818)&gt;0,VLOOKUP(A1818,'Core Analysis'!$B$2:$D$19,2,FALSE),SQRT((POWER(L1818/'Assumptions'!$B$8,2)+POWER(('Assumptions'!$B$2-I1818)/('Assumptions'!$B$2-'Assumptions'!$B$3),2))/2)),"")</x:f>
        <x:v>0.24832276567920647</x:v>
      </x:c>
      <x:c r="N1818" s="1" t="n">
        <x:f>IFERROR(IF(COUNTIFS('Core Analysis'!$B$2:$B$19,A1818,'Core Analysis'!$D$2:$D$19,"&gt;0")&gt;0,VLOOKUP(A1818,'Core Analysis'!$B$2:$D$19,3,FALSE),POWER(('Assumptions'!$B$4*'Assumptions'!$B$5)/(E1818*POWER(M1818,'Assumptions'!$B$6)),1/'Assumptions'!$B$7)),"")</x:f>
        <x:v>0.318646857211375</x:v>
      </x:c>
      <x:c r="O1818" s="9" t="n">
        <x:f>IFERROR('Assumptions'!$B$12*POWER(M1818,'Assumptions'!$B$13)/POWER(N1818,2),"")</x:f>
        <x:v>0.0029173758950995824</x:v>
      </x:c>
    </x:row>
    <x:row r="1819">
      <x:c r="A1819" s="8" t="n">
        <x:v>8708.5</x:v>
      </x:c>
      <x:c r="B1819" s="1" t="n">
        <x:v>33.1667</x:v>
      </x:c>
      <x:c r="C1819" s="1" t="n">
        <x:v>8.6933</x:v>
      </x:c>
      <x:c r="D1819" s="1" t="n">
        <x:v>-101.1111</x:v>
      </x:c>
      <x:c r="E1819" s="1" t="n">
        <x:v>22.0422</x:v>
      </x:c>
      <x:c r="F1819" s="1" t="n">
        <x:v>27.1874</x:v>
      </x:c>
      <x:c r="G1819" s="1" t="n">
        <x:v>38.2656</x:v>
      </x:c>
      <x:c r="H1819" s="1" t="n">
        <x:v>89.0222</x:v>
      </x:c>
      <x:c r="I1819" s="1" t="n">
        <x:v>2.2949</x:v>
      </x:c>
      <x:c r="J1819" s="1" t="n">
        <x:v>-0.0083</x:v>
      </x:c>
      <x:c r="K1819" s="1" t="n">
        <x:v>2.6267</x:v>
      </x:c>
      <x:c r="L1819" s="1" t="n">
        <x:v>25.2533</x:v>
      </x:c>
      <x:c r="M1819" s="1" t="n">
        <x:f>IFERROR(IF(COUNTIF('Core Analysis'!$B$2:$B$19,A1819)&gt;0,VLOOKUP(A1819,'Core Analysis'!$B$2:$D$19,2,FALSE),SQRT((POWER(L1819/'Assumptions'!$B$8,2)+POWER(('Assumptions'!$B$2-I1819)/('Assumptions'!$B$2-'Assumptions'!$B$3),2))/2)),"")</x:f>
        <x:v>0.24985657221473476</x:v>
      </x:c>
      <x:c r="N1819" s="1" t="n">
        <x:f>IFERROR(IF(COUNTIFS('Core Analysis'!$B$2:$B$19,A1819,'Core Analysis'!$D$2:$D$19,"&gt;0")&gt;0,VLOOKUP(A1819,'Core Analysis'!$B$2:$D$19,3,FALSE),POWER(('Assumptions'!$B$4*'Assumptions'!$B$5)/(E1819*POWER(M1819,'Assumptions'!$B$6)),1/'Assumptions'!$B$7)),"")</x:f>
        <x:v>0.31896701263956295</x:v>
      </x:c>
      <x:c r="O1819" s="9" t="n">
        <x:f>IFERROR('Assumptions'!$B$12*POWER(M1819,'Assumptions'!$B$13)/POWER(N1819,2),"")</x:f>
        <x:v>0.0029914847132960195</x:v>
      </x:c>
    </x:row>
    <x:row r="1820">
      <x:c r="A1820" s="8" t="n">
        <x:v>8709</x:v>
      </x:c>
      <x:c r="B1820" s="1" t="n">
        <x:v>37.0667</x:v>
      </x:c>
      <x:c r="C1820" s="1" t="n">
        <x:v>8.6933</x:v>
      </x:c>
      <x:c r="D1820" s="1" t="n">
        <x:v>-101.0222</x:v>
      </x:c>
      <x:c r="E1820" s="1" t="n">
        <x:v>21.997</x:v>
      </x:c>
      <x:c r="F1820" s="1" t="n">
        <x:v>26.0704</x:v>
      </x:c>
      <x:c r="G1820" s="1" t="n">
        <x:v>37.2993</x:v>
      </x:c>
      <x:c r="H1820" s="1" t="n">
        <x:v>89.2444</x:v>
      </x:c>
      <x:c r="I1820" s="1" t="n">
        <x:v>2.2904</x:v>
      </x:c>
      <x:c r="J1820" s="1" t="n">
        <x:v>-0.003</x:v>
      </x:c>
      <x:c r="K1820" s="1" t="n">
        <x:v>2.7067</x:v>
      </x:c>
      <x:c r="L1820" s="1" t="n">
        <x:v>24.12</x:v>
      </x:c>
      <x:c r="M1820" s="1" t="n">
        <x:f>IFERROR(IF(COUNTIF('Core Analysis'!$B$2:$B$19,A1820)&gt;0,VLOOKUP(A1820,'Core Analysis'!$B$2:$D$19,2,FALSE),SQRT((POWER(L1820/'Assumptions'!$B$8,2)+POWER(('Assumptions'!$B$2-I1820)/('Assumptions'!$B$2-'Assumptions'!$B$3),2))/2)),"")</x:f>
        <x:v>0.2455210938122434</x:v>
      </x:c>
      <x:c r="N1820" s="1" t="n">
        <x:f>IFERROR(IF(COUNTIFS('Core Analysis'!$B$2:$B$19,A1820,'Core Analysis'!$D$2:$D$19,"&gt;0")&gt;0,VLOOKUP(A1820,'Core Analysis'!$B$2:$D$19,3,FALSE),POWER(('Assumptions'!$B$4*'Assumptions'!$B$5)/(E1820*POWER(M1820,'Assumptions'!$B$6)),1/'Assumptions'!$B$7)),"")</x:f>
        <x:v>0.3249327455611414</x:v>
      </x:c>
      <x:c r="O1820" s="9" t="n">
        <x:f>IFERROR('Assumptions'!$B$12*POWER(M1820,'Assumptions'!$B$13)/POWER(N1820,2),"")</x:f>
        <x:v>0.0026689639823348687</x:v>
      </x:c>
    </x:row>
    <x:row r="1821">
      <x:c r="A1821" s="8" t="n">
        <x:v>8709.5</x:v>
      </x:c>
      <x:c r="B1821" s="1" t="n">
        <x:v>39.9</x:v>
      </x:c>
      <x:c r="C1821" s="1" t="n">
        <x:v>8.6933</x:v>
      </x:c>
      <x:c r="D1821" s="1" t="n">
        <x:v>-101.0444</x:v>
      </x:c>
      <x:c r="E1821" s="1" t="n">
        <x:v>21.952</x:v>
      </x:c>
      <x:c r="F1821" s="1" t="n">
        <x:v>25.3338</x:v>
      </x:c>
      <x:c r="G1821" s="1" t="n">
        <x:v>36.3569</x:v>
      </x:c>
      <x:c r="H1821" s="1" t="n">
        <x:v>89.5556</x:v>
      </x:c>
      <x:c r="I1821" s="1" t="n">
        <x:v>2.2847</x:v>
      </x:c>
      <x:c r="J1821" s="1" t="n">
        <x:v>-0.0047</x:v>
      </x:c>
      <x:c r="K1821" s="1" t="n">
        <x:v>2.68</x:v>
      </x:c>
      <x:c r="L1821" s="1" t="n">
        <x:v>24.56</x:v>
      </x:c>
      <x:c r="M1821" s="1" t="n">
        <x:f>IFERROR(IF(COUNTIF('Core Analysis'!$B$2:$B$19,A1821)&gt;0,VLOOKUP(A1821,'Core Analysis'!$B$2:$D$19,2,FALSE),SQRT((POWER(L1821/'Assumptions'!$B$8,2)+POWER(('Assumptions'!$B$2-I1821)/('Assumptions'!$B$2-'Assumptions'!$B$3),2))/2)),"")</x:f>
        <x:v>0.24936875573306544</x:v>
      </x:c>
      <x:c r="N1821" s="1" t="n">
        <x:f>IFERROR(IF(COUNTIFS('Core Analysis'!$B$2:$B$19,A1821,'Core Analysis'!$D$2:$D$19,"&gt;0")&gt;0,VLOOKUP(A1821,'Core Analysis'!$B$2:$D$19,3,FALSE),POWER(('Assumptions'!$B$4*'Assumptions'!$B$5)/(E1821*POWER(M1821,'Assumptions'!$B$6)),1/'Assumptions'!$B$7)),"")</x:f>
        <x:v>0.32024689857488586</x:v>
      </x:c>
      <x:c r="O1821" s="9" t="n">
        <x:f>IFERROR('Assumptions'!$B$12*POWER(M1821,'Assumptions'!$B$13)/POWER(N1821,2),"")</x:f>
        <x:v>0.0029422123348478973</x:v>
      </x:c>
    </x:row>
    <x:row r="1822">
      <x:c r="A1822" s="8" t="n">
        <x:v>8710</x:v>
      </x:c>
      <x:c r="B1822" s="1" t="n">
        <x:v>37.7</x:v>
      </x:c>
      <x:c r="C1822" s="1" t="n">
        <x:v>8.6978</x:v>
      </x:c>
      <x:c r="D1822" s="1" t="n">
        <x:v>-101.3556</x:v>
      </x:c>
      <x:c r="E1822" s="1" t="n">
        <x:v>21.8623</x:v>
      </x:c>
      <x:c r="F1822" s="1" t="n">
        <x:v>25.1271</x:v>
      </x:c>
      <x:c r="G1822" s="1" t="n">
        <x:v>35.5839</x:v>
      </x:c>
      <x:c r="H1822" s="1" t="n">
        <x:v>89.8</x:v>
      </x:c>
      <x:c r="I1822" s="1" t="n">
        <x:v>2.2864</x:v>
      </x:c>
      <x:c r="J1822" s="1" t="n">
        <x:v>-0.0007</x:v>
      </x:c>
      <x:c r="K1822" s="1" t="n">
        <x:v>2.7111</x:v>
      </x:c>
      <x:c r="L1822" s="1" t="n">
        <x:v>25.64</x:v>
      </x:c>
      <x:c r="M1822" s="1" t="n">
        <x:f>IFERROR(IF(COUNTIF('Core Analysis'!$B$2:$B$19,A1822)&gt;0,VLOOKUP(A1822,'Core Analysis'!$B$2:$D$19,2,FALSE),SQRT((POWER(L1822/'Assumptions'!$B$8,2)+POWER(('Assumptions'!$B$2-I1822)/('Assumptions'!$B$2-'Assumptions'!$B$3),2))/2)),"")</x:f>
        <x:v>0.25425563157406805</x:v>
      </x:c>
      <x:c r="N1822" s="1" t="n">
        <x:f>IFERROR(IF(COUNTIFS('Core Analysis'!$B$2:$B$19,A1822,'Core Analysis'!$D$2:$D$19,"&gt;0")&gt;0,VLOOKUP(A1822,'Core Analysis'!$B$2:$D$19,3,FALSE),POWER(('Assumptions'!$B$4*'Assumptions'!$B$5)/(E1822*POWER(M1822,'Assumptions'!$B$6)),1/'Assumptions'!$B$7)),"")</x:f>
        <x:v>0.3147353412725541</x:v>
      </x:c>
      <x:c r="O1822" s="9" t="n">
        <x:f>IFERROR('Assumptions'!$B$12*POWER(M1822,'Assumptions'!$B$13)/POWER(N1822,2),"")</x:f>
        <x:v>0.0033177101437207343</x:v>
      </x:c>
    </x:row>
    <x:row r="1823">
      <x:c r="A1823" s="8" t="n">
        <x:v>8710.5</x:v>
      </x:c>
      <x:c r="B1823" s="1" t="n">
        <x:v>38</x:v>
      </x:c>
      <x:c r="C1823" s="1" t="n">
        <x:v>8.7111</x:v>
      </x:c>
      <x:c r="D1823" s="1" t="n">
        <x:v>-101.6</x:v>
      </x:c>
      <x:c r="E1823" s="1" t="n">
        <x:v>21.8623</x:v>
      </x:c>
      <x:c r="F1823" s="1" t="n">
        <x:v>25.0244</x:v>
      </x:c>
      <x:c r="G1823" s="1" t="n">
        <x:v>34.7206</x:v>
      </x:c>
      <x:c r="H1823" s="1" t="n">
        <x:v>89.6889</x:v>
      </x:c>
      <x:c r="I1823" s="1" t="n">
        <x:v>2.29</x:v>
      </x:c>
      <x:c r="J1823" s="1" t="n">
        <x:v>-0.0007</x:v>
      </x:c>
      <x:c r="K1823" s="1" t="n">
        <x:v>2.5733</x:v>
      </x:c>
      <x:c r="L1823" s="1" t="n">
        <x:v>25.36</x:v>
      </x:c>
      <x:c r="M1823" s="1" t="n">
        <x:f>IFERROR(IF(COUNTIF('Core Analysis'!$B$2:$B$19,A1823)&gt;0,VLOOKUP(A1823,'Core Analysis'!$B$2:$D$19,2,FALSE),SQRT((POWER(L1823/'Assumptions'!$B$8,2)+POWER(('Assumptions'!$B$2-I1823)/('Assumptions'!$B$2-'Assumptions'!$B$3),2))/2)),"")</x:f>
        <x:v>0.25180643359533134</x:v>
      </x:c>
      <x:c r="N1823" s="1" t="n">
        <x:f>IFERROR(IF(COUNTIFS('Core Analysis'!$B$2:$B$19,A1823,'Core Analysis'!$D$2:$D$19,"&gt;0")&gt;0,VLOOKUP(A1823,'Core Analysis'!$B$2:$D$19,3,FALSE),POWER(('Assumptions'!$B$4*'Assumptions'!$B$5)/(E1823*POWER(M1823,'Assumptions'!$B$6)),1/'Assumptions'!$B$7)),"")</x:f>
        <x:v>0.31779661794716263</x:v>
      </x:c>
      <x:c r="O1823" s="9" t="n">
        <x:f>IFERROR('Assumptions'!$B$12*POWER(M1823,'Assumptions'!$B$13)/POWER(N1823,2),"")</x:f>
        <x:v>0.003118418392265455</x:v>
      </x:c>
    </x:row>
    <x:row r="1824">
      <x:c r="A1824" s="8" t="n">
        <x:v>8711</x:v>
      </x:c>
      <x:c r="B1824" s="1" t="n">
        <x:v>34.5</x:v>
      </x:c>
      <x:c r="C1824" s="1" t="n">
        <x:v>8.7133</x:v>
      </x:c>
      <x:c r="D1824" s="1" t="n">
        <x:v>-101.6</x:v>
      </x:c>
      <x:c r="E1824" s="1" t="n">
        <x:v>21.5293</x:v>
      </x:c>
      <x:c r="F1824" s="1" t="n">
        <x:v>25.3077</x:v>
      </x:c>
      <x:c r="G1824" s="1" t="n">
        <x:v>34.6495</x:v>
      </x:c>
      <x:c r="H1824" s="1" t="n">
        <x:v>89.6</x:v>
      </x:c>
      <x:c r="I1824" s="1" t="n">
        <x:v>2.2891</x:v>
      </x:c>
      <x:c r="J1824" s="1" t="n">
        <x:v>0.0003</x:v>
      </x:c>
      <x:c r="K1824" s="1" t="n">
        <x:v>2.5111</x:v>
      </x:c>
      <x:c r="L1824" s="1" t="n">
        <x:v>25.04</x:v>
      </x:c>
      <x:c r="M1824" s="1" t="n">
        <x:f>IFERROR(IF(COUNTIF('Core Analysis'!$B$2:$B$19,A1824)&gt;0,VLOOKUP(A1824,'Core Analysis'!$B$2:$D$19,2,FALSE),SQRT((POWER(L1824/'Assumptions'!$B$8,2)+POWER(('Assumptions'!$B$2-I1824)/('Assumptions'!$B$2-'Assumptions'!$B$3),2))/2)),"")</x:f>
        <x:v>0.2504616354889743</x:v>
      </x:c>
      <x:c r="N1824" s="1" t="n">
        <x:f>IFERROR(IF(COUNTIFS('Core Analysis'!$B$2:$B$19,A1824,'Core Analysis'!$D$2:$D$19,"&gt;0")&gt;0,VLOOKUP(A1824,'Core Analysis'!$B$2:$D$19,3,FALSE),POWER(('Assumptions'!$B$4*'Assumptions'!$B$5)/(E1824*POWER(M1824,'Assumptions'!$B$6)),1/'Assumptions'!$B$7)),"")</x:f>
        <x:v>0.3219643978296261</x:v>
      </x:c>
      <x:c r="O1824" s="9" t="n">
        <x:f>IFERROR('Assumptions'!$B$12*POWER(M1824,'Assumptions'!$B$13)/POWER(N1824,2),"")</x:f>
        <x:v>0.0029674577204020455</x:v>
      </x:c>
    </x:row>
    <x:row r="1825">
      <x:c r="A1825" s="8" t="n">
        <x:v>8711.5</x:v>
      </x:c>
      <x:c r="B1825" s="1" t="n">
        <x:v>33.8667</x:v>
      </x:c>
      <x:c r="C1825" s="1" t="n">
        <x:v>8.7133</x:v>
      </x:c>
      <x:c r="D1825" s="1" t="n">
        <x:v>-102.0222</x:v>
      </x:c>
      <x:c r="E1825" s="1" t="n">
        <x:v>21.7285</x:v>
      </x:c>
      <x:c r="F1825" s="1" t="n">
        <x:v>25.4636</x:v>
      </x:c>
      <x:c r="G1825" s="1" t="n">
        <x:v>35.1137</x:v>
      </x:c>
      <x:c r="H1825" s="1" t="n">
        <x:v>89.8444</x:v>
      </x:c>
      <x:c r="I1825" s="1" t="n">
        <x:v>2.2929</x:v>
      </x:c>
      <x:c r="J1825" s="1" t="n">
        <x:v>-0.0004</x:v>
      </x:c>
      <x:c r="K1825" s="1" t="n">
        <x:v>2.44</x:v>
      </x:c>
      <x:c r="L1825" s="1" t="n">
        <x:v>25.36</x:v>
      </x:c>
      <x:c r="M1825" s="1" t="n">
        <x:f>IFERROR(IF(COUNTIF('Core Analysis'!$B$2:$B$19,A1825)&gt;0,VLOOKUP(A1825,'Core Analysis'!$B$2:$D$19,2,FALSE),SQRT((POWER(L1825/'Assumptions'!$B$8,2)+POWER(('Assumptions'!$B$2-I1825)/('Assumptions'!$B$2-'Assumptions'!$B$3),2))/2)),"")</x:f>
        <x:v>0.25097089422582997</x:v>
      </x:c>
      <x:c r="N1825" s="1" t="n">
        <x:f>IFERROR(IF(COUNTIFS('Core Analysis'!$B$2:$B$19,A1825,'Core Analysis'!$D$2:$D$19,"&gt;0")&gt;0,VLOOKUP(A1825,'Core Analysis'!$B$2:$D$19,3,FALSE),POWER(('Assumptions'!$B$4*'Assumptions'!$B$5)/(E1825*POWER(M1825,'Assumptions'!$B$6)),1/'Assumptions'!$B$7)),"")</x:f>
        <x:v>0.3198348520345273</x:v>
      </x:c>
      <x:c r="O1825" s="9" t="n">
        <x:f>IFERROR('Assumptions'!$B$12*POWER(M1825,'Assumptions'!$B$13)/POWER(N1825,2),"")</x:f>
        <x:v>0.0030341015397877735</x:v>
      </x:c>
    </x:row>
    <x:row r="1826">
      <x:c r="A1826" s="8" t="n">
        <x:v>8712</x:v>
      </x:c>
      <x:c r="B1826" s="1" t="n">
        <x:v>29.9</x:v>
      </x:c>
      <x:c r="C1826" s="1" t="n">
        <x:v>8.7133</x:v>
      </x:c>
      <x:c r="D1826" s="1" t="n">
        <x:v>-102.4667</x:v>
      </x:c>
      <x:c r="E1826" s="1" t="n">
        <x:v>21.4853</x:v>
      </x:c>
      <x:c r="F1826" s="1" t="n">
        <x:v>25.8575</x:v>
      </x:c>
      <x:c r="G1826" s="1" t="n">
        <x:v>35.6932</x:v>
      </x:c>
      <x:c r="H1826" s="1" t="n">
        <x:v>90.0222</x:v>
      </x:c>
      <x:c r="I1826" s="1" t="n">
        <x:v>2.2813</x:v>
      </x:c>
      <x:c r="J1826" s="1" t="n">
        <x:v>-0.0057</x:v>
      </x:c>
      <x:c r="K1826" s="1" t="n">
        <x:v>2.4667</x:v>
      </x:c>
      <x:c r="L1826" s="1" t="n">
        <x:v>25</x:v>
      </x:c>
      <x:c r="M1826" s="1" t="n">
        <x:f>IFERROR(IF(COUNTIF('Core Analysis'!$B$2:$B$19,A1826)&gt;0,VLOOKUP(A1826,'Core Analysis'!$B$2:$D$19,2,FALSE),SQRT((POWER(L1826/'Assumptions'!$B$8,2)+POWER(('Assumptions'!$B$2-I1826)/('Assumptions'!$B$2-'Assumptions'!$B$3),2))/2)),"")</x:f>
        <x:v>0.2525417337223655</x:v>
      </x:c>
      <x:c r="N1826" s="1" t="n">
        <x:f>IFERROR(IF(COUNTIFS('Core Analysis'!$B$2:$B$19,A1826,'Core Analysis'!$D$2:$D$19,"&gt;0")&gt;0,VLOOKUP(A1826,'Core Analysis'!$B$2:$D$19,3,FALSE),POWER(('Assumptions'!$B$4*'Assumptions'!$B$5)/(E1826*POWER(M1826,'Assumptions'!$B$6)),1/'Assumptions'!$B$7)),"")</x:f>
        <x:v>0.31963928399606767</x:v>
      </x:c>
      <x:c r="O1826" s="9" t="n">
        <x:f>IFERROR('Assumptions'!$B$12*POWER(M1826,'Assumptions'!$B$13)/POWER(N1826,2),"")</x:f>
        <x:v>0.0031223709921297934</x:v>
      </x:c>
    </x:row>
    <x:row r="1827">
      <x:c r="A1827" s="8" t="n">
        <x:v>8712.5</x:v>
      </x:c>
      <x:c r="B1827" s="1" t="n">
        <x:v>30.6333</x:v>
      </x:c>
      <x:c r="C1827" s="1" t="n">
        <x:v>8.7178</x:v>
      </x:c>
      <x:c r="D1827" s="1" t="n">
        <x:v>-102.2444</x:v>
      </x:c>
      <x:c r="E1827" s="1" t="n">
        <x:v>21.4633</x:v>
      </x:c>
      <x:c r="F1827" s="1" t="n">
        <x:v>25.7518</x:v>
      </x:c>
      <x:c r="G1827" s="1" t="n">
        <x:v>35.6202</x:v>
      </x:c>
      <x:c r="H1827" s="1" t="n">
        <x:v>90.6667</x:v>
      </x:c>
      <x:c r="I1827" s="1" t="n">
        <x:v>2.286</x:v>
      </x:c>
      <x:c r="J1827" s="1" t="n">
        <x:v>-0.0048</x:v>
      </x:c>
      <x:c r="K1827" s="1" t="n">
        <x:v>2.4178</x:v>
      </x:c>
      <x:c r="L1827" s="1" t="n">
        <x:v>25.56</x:v>
      </x:c>
      <x:c r="M1827" s="1" t="n">
        <x:f>IFERROR(IF(COUNTIF('Core Analysis'!$B$2:$B$19,A1827)&gt;0,VLOOKUP(A1827,'Core Analysis'!$B$2:$D$19,2,FALSE),SQRT((POWER(L1827/'Assumptions'!$B$8,2)+POWER(('Assumptions'!$B$2-I1827)/('Assumptions'!$B$2-'Assumptions'!$B$3),2))/2)),"")</x:f>
        <x:v>0.2539680679007706</x:v>
      </x:c>
      <x:c r="N1827" s="1" t="n">
        <x:f>IFERROR(IF(COUNTIFS('Core Analysis'!$B$2:$B$19,A1827,'Core Analysis'!$D$2:$D$19,"&gt;0")&gt;0,VLOOKUP(A1827,'Core Analysis'!$B$2:$D$19,3,FALSE),POWER(('Assumptions'!$B$4*'Assumptions'!$B$5)/(E1827*POWER(M1827,'Assumptions'!$B$6)),1/'Assumptions'!$B$7)),"")</x:f>
        <x:v>0.3180069817303842</x:v>
      </x:c>
      <x:c r="O1827" s="9" t="n">
        <x:f>IFERROR('Assumptions'!$B$12*POWER(M1827,'Assumptions'!$B$13)/POWER(N1827,2),"")</x:f>
        <x:v>0.0032336551618473964</x:v>
      </x:c>
    </x:row>
    <x:row r="1828">
      <x:c r="A1828" s="8" t="n">
        <x:v>8713</x:v>
      </x:c>
      <x:c r="B1828" s="1" t="n">
        <x:v>31.0333</x:v>
      </x:c>
      <x:c r="C1828" s="1" t="n">
        <x:v>8.72</x:v>
      </x:c>
      <x:c r="D1828" s="1" t="n">
        <x:v>-103.7333</x:v>
      </x:c>
      <x:c r="E1828" s="1" t="n">
        <x:v>21.5734</x:v>
      </x:c>
      <x:c r="F1828" s="1" t="n">
        <x:v>25.1529</x:v>
      </x:c>
      <x:c r="G1828" s="1" t="n">
        <x:v>35.8396</x:v>
      </x:c>
      <x:c r="H1828" s="1" t="n">
        <x:v>89.9778</x:v>
      </x:c>
      <x:c r="I1828" s="1" t="n">
        <x:v>2.2838</x:v>
      </x:c>
      <x:c r="J1828" s="1" t="n">
        <x:v>-0.0024</x:v>
      </x:c>
      <x:c r="K1828" s="1" t="n">
        <x:v>2.4222</x:v>
      </x:c>
      <x:c r="L1828" s="1" t="n">
        <x:v>24.7867</x:v>
      </x:c>
      <x:c r="M1828" s="1" t="n">
        <x:f>IFERROR(IF(COUNTIF('Core Analysis'!$B$2:$B$19,A1828)&gt;0,VLOOKUP(A1828,'Core Analysis'!$B$2:$D$19,2,FALSE),SQRT((POWER(L1828/'Assumptions'!$B$8,2)+POWER(('Assumptions'!$B$2-I1828)/('Assumptions'!$B$2-'Assumptions'!$B$3),2))/2)),"")</x:f>
        <x:v>0.2507522370592144</x:v>
      </x:c>
      <x:c r="N1828" s="1" t="n">
        <x:f>IFERROR(IF(COUNTIFS('Core Analysis'!$B$2:$B$19,A1828,'Core Analysis'!$D$2:$D$19,"&gt;0")&gt;0,VLOOKUP(A1828,'Core Analysis'!$B$2:$D$19,3,FALSE),POWER(('Assumptions'!$B$4*'Assumptions'!$B$5)/(E1828*POWER(M1828,'Assumptions'!$B$6)),1/'Assumptions'!$B$7)),"")</x:f>
        <x:v>0.32126240310364385</x:v>
      </x:c>
      <x:c r="O1828" s="9" t="n">
        <x:f>IFERROR('Assumptions'!$B$12*POWER(M1828,'Assumptions'!$B$13)/POWER(N1828,2),"")</x:f>
        <x:v>0.002995686018392236</x:v>
      </x:c>
    </x:row>
    <x:row r="1829">
      <x:c r="A1829" s="8" t="n">
        <x:v>8713.5</x:v>
      </x:c>
      <x:c r="B1829" s="1" t="n">
        <x:v>31.9667</x:v>
      </x:c>
      <x:c r="C1829" s="1" t="n">
        <x:v>8.72</x:v>
      </x:c>
      <x:c r="D1829" s="1" t="n">
        <x:v>-102.4222</x:v>
      </x:c>
      <x:c r="E1829" s="1" t="n">
        <x:v>21.7285</x:v>
      </x:c>
      <x:c r="F1829" s="1" t="n">
        <x:v>24.8204</x:v>
      </x:c>
      <x:c r="G1829" s="1" t="n">
        <x:v>35.6202</x:v>
      </x:c>
      <x:c r="H1829" s="1" t="n">
        <x:v>88.8889</x:v>
      </x:c>
      <x:c r="I1829" s="1" t="n">
        <x:v>2.296</x:v>
      </x:c>
      <x:c r="J1829" s="1" t="n">
        <x:v>0.0038</x:v>
      </x:c>
      <x:c r="K1829" s="1" t="n">
        <x:v>2.4267</x:v>
      </x:c>
      <x:c r="L1829" s="1" t="n">
        <x:v>24.6667</x:v>
      </x:c>
      <x:c r="M1829" s="1" t="n">
        <x:f>IFERROR(IF(COUNTIF('Core Analysis'!$B$2:$B$19,A1829)&gt;0,VLOOKUP(A1829,'Core Analysis'!$B$2:$D$19,2,FALSE),SQRT((POWER(L1829/'Assumptions'!$B$8,2)+POWER(('Assumptions'!$B$2-I1829)/('Assumptions'!$B$2-'Assumptions'!$B$3),2))/2)),"")</x:f>
        <x:v>0.2465893261906807</x:v>
      </x:c>
      <x:c r="N1829" s="1" t="n">
        <x:f>IFERROR(IF(COUNTIFS('Core Analysis'!$B$2:$B$19,A1829,'Core Analysis'!$D$2:$D$19,"&gt;0")&gt;0,VLOOKUP(A1829,'Core Analysis'!$B$2:$D$19,3,FALSE),POWER(('Assumptions'!$B$4*'Assumptions'!$B$5)/(E1829*POWER(M1829,'Assumptions'!$B$6)),1/'Assumptions'!$B$7)),"")</x:f>
        <x:v>0.3255178967382446</x:v>
      </x:c>
      <x:c r="O1829" s="9" t="n">
        <x:f>IFERROR('Assumptions'!$B$12*POWER(M1829,'Assumptions'!$B$13)/POWER(N1829,2),"")</x:f>
        <x:v>0.002710665772547687</x:v>
      </x:c>
    </x:row>
    <x:row r="1830">
      <x:c r="A1830" s="8" t="n">
        <x:v>8714</x:v>
      </x:c>
      <x:c r="B1830" s="1" t="n">
        <x:v>33.1</x:v>
      </x:c>
      <x:c r="C1830" s="1" t="n">
        <x:v>8.7156</x:v>
      </x:c>
      <x:c r="D1830" s="1" t="n">
        <x:v>-101.6667</x:v>
      </x:c>
      <x:c r="E1830" s="1" t="n">
        <x:v>21.3975</x:v>
      </x:c>
      <x:c r="F1830" s="1" t="n">
        <x:v>24.6432</x:v>
      </x:c>
      <x:c r="G1830" s="1" t="n">
        <x:v>35.5474</x:v>
      </x:c>
      <x:c r="H1830" s="1" t="n">
        <x:v>88.7111</x:v>
      </x:c>
      <x:c r="I1830" s="1" t="n">
        <x:v>2.2938</x:v>
      </x:c>
      <x:c r="J1830" s="1" t="n">
        <x:v>0.0041</x:v>
      </x:c>
      <x:c r="K1830" s="1" t="n">
        <x:v>2.5333</x:v>
      </x:c>
      <x:c r="L1830" s="1" t="n">
        <x:v>24.12</x:v>
      </x:c>
      <x:c r="M1830" s="1" t="n">
        <x:f>IFERROR(IF(COUNTIF('Core Analysis'!$B$2:$B$19,A1830)&gt;0,VLOOKUP(A1830,'Core Analysis'!$B$2:$D$19,2,FALSE),SQRT((POWER(L1830/'Assumptions'!$B$8,2)+POWER(('Assumptions'!$B$2-I1830)/('Assumptions'!$B$2-'Assumptions'!$B$3),2))/2)),"")</x:f>
        <x:v>0.24451755545765536</x:v>
      </x:c>
      <x:c r="N1830" s="1" t="n">
        <x:f>IFERROR(IF(COUNTIFS('Core Analysis'!$B$2:$B$19,A1830,'Core Analysis'!$D$2:$D$19,"&gt;0")&gt;0,VLOOKUP(A1830,'Core Analysis'!$B$2:$D$19,3,FALSE),POWER(('Assumptions'!$B$4*'Assumptions'!$B$5)/(E1830*POWER(M1830,'Assumptions'!$B$6)),1/'Assumptions'!$B$7)),"")</x:f>
        <x:v>0.33080529695801686</x:v>
      </x:c>
      <x:c r="O1830" s="9" t="n">
        <x:f>IFERROR('Assumptions'!$B$12*POWER(M1830,'Assumptions'!$B$13)/POWER(N1830,2),"")</x:f>
        <x:v>0.002529054555240253</x:v>
      </x:c>
    </x:row>
    <x:row r="1831">
      <x:c r="A1831" s="8" t="n">
        <x:v>8714.5</x:v>
      </x:c>
      <x:c r="B1831" s="1" t="n">
        <x:v>32.3</x:v>
      </x:c>
      <x:c r="C1831" s="1" t="n">
        <x:v>8.6889</x:v>
      </x:c>
      <x:c r="D1831" s="1" t="n">
        <x:v>-101.5333</x:v>
      </x:c>
      <x:c r="E1831" s="1" t="n">
        <x:v>21.7285</x:v>
      </x:c>
      <x:c r="F1831" s="1" t="n">
        <x:v>24.8968</x:v>
      </x:c>
      <x:c r="G1831" s="1" t="n">
        <x:v>34.7206</x:v>
      </x:c>
      <x:c r="H1831" s="1" t="n">
        <x:v>87.7111</x:v>
      </x:c>
      <x:c r="I1831" s="1" t="n">
        <x:v>2.2867</x:v>
      </x:c>
      <x:c r="J1831" s="1" t="n">
        <x:v>-0.0007</x:v>
      </x:c>
      <x:c r="K1831" s="1" t="n">
        <x:v>2.7244</x:v>
      </x:c>
      <x:c r="L1831" s="1" t="n">
        <x:v>24.9733</x:v>
      </x:c>
      <x:c r="M1831" s="1" t="n">
        <x:f>IFERROR(IF(COUNTIF('Core Analysis'!$B$2:$B$19,A1831)&gt;0,VLOOKUP(A1831,'Core Analysis'!$B$2:$D$19,2,FALSE),SQRT((POWER(L1831/'Assumptions'!$B$8,2)+POWER(('Assumptions'!$B$2-I1831)/('Assumptions'!$B$2-'Assumptions'!$B$3),2))/2)),"")</x:f>
        <x:v>0.2508281828846081</x:v>
      </x:c>
      <x:c r="N1831" s="1" t="n">
        <x:f>IFERROR(IF(COUNTIFS('Core Analysis'!$B$2:$B$19,A1831,'Core Analysis'!$D$2:$D$19,"&gt;0")&gt;0,VLOOKUP(A1831,'Core Analysis'!$B$2:$D$19,3,FALSE),POWER(('Assumptions'!$B$4*'Assumptions'!$B$5)/(E1831*POWER(M1831,'Assumptions'!$B$6)),1/'Assumptions'!$B$7)),"")</x:f>
        <x:v>0.32001682544827376</x:v>
      </x:c>
      <x:c r="O1831" s="9" t="n">
        <x:f>IFERROR('Assumptions'!$B$12*POWER(M1831,'Assumptions'!$B$13)/POWER(N1831,2),"")</x:f>
        <x:v>0.0030230765428428557</x:v>
      </x:c>
    </x:row>
    <x:row r="1832">
      <x:c r="A1832" s="8" t="n">
        <x:v>8715</x:v>
      </x:c>
      <x:c r="B1832" s="1" t="n">
        <x:v>32.5333</x:v>
      </x:c>
      <x:c r="C1832" s="1" t="n">
        <x:v>8.6867</x:v>
      </x:c>
      <x:c r="D1832" s="1" t="n">
        <x:v>-102</x:v>
      </x:c>
      <x:c r="E1832" s="1" t="n">
        <x:v>21.5514</x:v>
      </x:c>
      <x:c r="F1832" s="1" t="n">
        <x:v>25.7786</x:v>
      </x:c>
      <x:c r="G1832" s="1" t="n">
        <x:v>34.3318</x:v>
      </x:c>
      <x:c r="H1832" s="1" t="n">
        <x:v>90.3111</x:v>
      </x:c>
      <x:c r="I1832" s="1" t="n">
        <x:v>2.2862</x:v>
      </x:c>
      <x:c r="J1832" s="1" t="n">
        <x:v>0.001</x:v>
      </x:c>
      <x:c r="K1832" s="1" t="n">
        <x:v>2.9156</x:v>
      </x:c>
      <x:c r="L1832" s="1" t="n">
        <x:v>26</x:v>
      </x:c>
      <x:c r="M1832" s="1" t="n">
        <x:f>IFERROR(IF(COUNTIF('Core Analysis'!$B$2:$B$19,A1832)&gt;0,VLOOKUP(A1832,'Core Analysis'!$B$2:$D$19,2,FALSE),SQRT((POWER(L1832/'Assumptions'!$B$8,2)+POWER(('Assumptions'!$B$2-I1832)/('Assumptions'!$B$2-'Assumptions'!$B$3),2))/2)),"")</x:f>
        <x:v>0.2561342735554504</x:v>
      </x:c>
      <x:c r="N1832" s="1" t="n">
        <x:f>IFERROR(IF(COUNTIFS('Core Analysis'!$B$2:$B$19,A1832,'Core Analysis'!$D$2:$D$19,"&gt;0")&gt;0,VLOOKUP(A1832,'Core Analysis'!$B$2:$D$19,3,FALSE),POWER(('Assumptions'!$B$4*'Assumptions'!$B$5)/(E1832*POWER(M1832,'Assumptions'!$B$6)),1/'Assumptions'!$B$7)),"")</x:f>
        <x:v>0.31467234627244606</x:v>
      </x:c>
      <x:c r="O1832" s="9" t="n">
        <x:f>IFERROR('Assumptions'!$B$12*POWER(M1832,'Assumptions'!$B$13)/POWER(N1832,2),"")</x:f>
        <x:v>0.0034283062679319413</x:v>
      </x:c>
    </x:row>
    <x:row r="1833">
      <x:c r="A1833" s="8" t="n">
        <x:v>8715.5</x:v>
      </x:c>
      <x:c r="B1833" s="1" t="n">
        <x:v>31</x:v>
      </x:c>
      <x:c r="C1833" s="1" t="n">
        <x:v>8.6867</x:v>
      </x:c>
      <x:c r="D1833" s="1" t="n">
        <x:v>-101.7556</x:v>
      </x:c>
      <x:c r="E1833" s="1" t="n">
        <x:v>21.3319</x:v>
      </x:c>
      <x:c r="F1833" s="1" t="n">
        <x:v>26.8553</x:v>
      </x:c>
      <x:c r="G1833" s="1" t="n">
        <x:v>35.2581</x:v>
      </x:c>
      <x:c r="H1833" s="1" t="n">
        <x:v>92.2</x:v>
      </x:c>
      <x:c r="I1833" s="1" t="n">
        <x:v>2.242</x:v>
      </x:c>
      <x:c r="J1833" s="1" t="n">
        <x:v>-0.0036</x:v>
      </x:c>
      <x:c r="K1833" s="1" t="n">
        <x:v>2.9733</x:v>
      </x:c>
      <x:c r="L1833" s="1" t="n">
        <x:v>28.5733</x:v>
      </x:c>
      <x:c r="M1833" s="1" t="n">
        <x:f>IFERROR(IF(COUNTIF('Core Analysis'!$B$2:$B$19,A1833)&gt;0,VLOOKUP(A1833,'Core Analysis'!$B$2:$D$19,2,FALSE),SQRT((POWER(L1833/'Assumptions'!$B$8,2)+POWER(('Assumptions'!$B$2-I1833)/('Assumptions'!$B$2-'Assumptions'!$B$3),2))/2)),"")</x:f>
        <x:v>0.281847152737165</x:v>
      </x:c>
      <x:c r="N1833" s="1" t="n">
        <x:f>IFERROR(IF(COUNTIFS('Core Analysis'!$B$2:$B$19,A1833,'Core Analysis'!$D$2:$D$19,"&gt;0")&gt;0,VLOOKUP(A1833,'Core Analysis'!$B$2:$D$19,3,FALSE),POWER(('Assumptions'!$B$4*'Assumptions'!$B$5)/(E1833*POWER(M1833,'Assumptions'!$B$6)),1/'Assumptions'!$B$7)),"")</x:f>
        <x:v>0.2874323174290569</x:v>
      </x:c>
      <x:c r="O1833" s="9" t="n">
        <x:f>IFERROR('Assumptions'!$B$12*POWER(M1833,'Assumptions'!$B$13)/POWER(N1833,2),"")</x:f>
        <x:v>0.006259329063958367</x:v>
      </x:c>
    </x:row>
    <x:row r="1834">
      <x:c r="A1834" s="8" t="n">
        <x:v>8716</x:v>
      </x:c>
      <x:c r="B1834" s="1" t="n">
        <x:v>32.5333</x:v>
      </x:c>
      <x:c r="C1834" s="1" t="n">
        <x:v>8.66</x:v>
      </x:c>
      <x:c r="D1834" s="1" t="n">
        <x:v>-101.4889</x:v>
      </x:c>
      <x:c r="E1834" s="1" t="n">
        <x:v>21.3756</x:v>
      </x:c>
      <x:c r="F1834" s="1" t="n">
        <x:v>26.5005</x:v>
      </x:c>
      <x:c r="G1834" s="1" t="n">
        <x:v>37.6441</x:v>
      </x:c>
      <x:c r="H1834" s="1" t="n">
        <x:v>92</x:v>
      </x:c>
      <x:c r="I1834" s="1" t="n">
        <x:v>2.1958</x:v>
      </x:c>
      <x:c r="J1834" s="1" t="n">
        <x:v>-0.0054</x:v>
      </x:c>
      <x:c r="K1834" s="1" t="n">
        <x:v>2.9422</x:v>
      </x:c>
      <x:c r="L1834" s="1" t="n">
        <x:v>31.5733</x:v>
      </x:c>
      <x:c r="M1834" s="1" t="n">
        <x:f>IFERROR(IF(COUNTIF('Core Analysis'!$B$2:$B$19,A1834)&gt;0,VLOOKUP(A1834,'Core Analysis'!$B$2:$D$19,2,FALSE),SQRT((POWER(L1834/'Assumptions'!$B$8,2)+POWER(('Assumptions'!$B$2-I1834)/('Assumptions'!$B$2-'Assumptions'!$B$3),2))/2)),"")</x:f>
        <x:v>0.3102986633125995</x:v>
      </x:c>
      <x:c r="N1834" s="1" t="n">
        <x:f>IFERROR(IF(COUNTIFS('Core Analysis'!$B$2:$B$19,A1834,'Core Analysis'!$D$2:$D$19,"&gt;0")&gt;0,VLOOKUP(A1834,'Core Analysis'!$B$2:$D$19,3,FALSE),POWER(('Assumptions'!$B$4*'Assumptions'!$B$5)/(E1834*POWER(M1834,'Assumptions'!$B$6)),1/'Assumptions'!$B$7)),"")</x:f>
        <x:v>0.26081043056663916</x:v>
      </x:c>
      <x:c r="O1834" s="9" t="n">
        <x:f>IFERROR('Assumptions'!$B$12*POWER(M1834,'Assumptions'!$B$13)/POWER(N1834,2),"")</x:f>
        <x:v>0.01160701583941648</x:v>
      </x:c>
    </x:row>
    <x:row r="1835">
      <x:c r="A1835" s="8" t="n">
        <x:v>8716.5</x:v>
      </x:c>
      <x:c r="B1835" s="1" t="n">
        <x:v>33.8333</x:v>
      </x:c>
      <x:c r="C1835" s="1" t="n">
        <x:v>8.6844</x:v>
      </x:c>
      <x:c r="D1835" s="1" t="n">
        <x:v>-101.4</x:v>
      </x:c>
      <x:c r="E1835" s="1" t="n">
        <x:v>21.3975</x:v>
      </x:c>
      <x:c r="F1835" s="1" t="n">
        <x:v>25.7522</x:v>
      </x:c>
      <x:c r="G1835" s="1" t="n">
        <x:v>34.756</x:v>
      </x:c>
      <x:c r="H1835" s="1" t="n">
        <x:v>92.4667</x:v>
      </x:c>
      <x:c r="I1835" s="1" t="n">
        <x:v>2.1713</x:v>
      </x:c>
      <x:c r="J1835" s="1" t="n">
        <x:v>-0.0103</x:v>
      </x:c>
      <x:c r="K1835" s="1" t="n">
        <x:v>2.7511</x:v>
      </x:c>
      <x:c r="L1835" s="1" t="n">
        <x:v>31.9467</x:v>
      </x:c>
      <x:c r="M1835" s="1" t="n">
        <x:f>IFERROR(IF(COUNTIF('Core Analysis'!$B$2:$B$19,A1835)&gt;0,VLOOKUP(A1835,'Core Analysis'!$B$2:$D$19,2,FALSE),SQRT((POWER(L1835/'Assumptions'!$B$8,2)+POWER(('Assumptions'!$B$2-I1835)/('Assumptions'!$B$2-'Assumptions'!$B$3),2))/2)),"")</x:f>
        <x:v>0.31923939514795113</x:v>
      </x:c>
      <x:c r="N1835" s="1" t="n">
        <x:f>IFERROR(IF(COUNTIFS('Core Analysis'!$B$2:$B$19,A1835,'Core Analysis'!$D$2:$D$19,"&gt;0")&gt;0,VLOOKUP(A1835,'Core Analysis'!$B$2:$D$19,3,FALSE),POWER(('Assumptions'!$B$4*'Assumptions'!$B$5)/(E1835*POWER(M1835,'Assumptions'!$B$6)),1/'Assumptions'!$B$7)),"")</x:f>
        <x:v>0.25337631812994355</x:v>
      </x:c>
      <x:c r="O1835" s="9" t="n">
        <x:f>IFERROR('Assumptions'!$B$12*POWER(M1835,'Assumptions'!$B$13)/POWER(N1835,2),"")</x:f>
        <x:v>0.013935397948334951</x:v>
      </x:c>
    </x:row>
    <x:row r="1836">
      <x:c r="A1836" s="8" t="n">
        <x:v>8717</x:v>
      </x:c>
      <x:c r="B1836" s="1" t="n">
        <x:v>36.2333</x:v>
      </x:c>
      <x:c r="C1836" s="1" t="n">
        <x:v>8.6867</x:v>
      </x:c>
      <x:c r="D1836" s="1" t="n">
        <x:v>-101.4</x:v>
      </x:c>
      <x:c r="E1836" s="1" t="n">
        <x:v>21.4414</x:v>
      </x:c>
      <x:c r="F1836" s="1" t="n">
        <x:v>24.8714</x:v>
      </x:c>
      <x:c r="G1836" s="1" t="n">
        <x:v>39.5394</x:v>
      </x:c>
      <x:c r="H1836" s="1" t="n">
        <x:v>91.4444</x:v>
      </x:c>
      <x:c r="I1836" s="1" t="n">
        <x:v>2.2084</x:v>
      </x:c>
      <x:c r="J1836" s="1" t="n">
        <x:v>-0.0083</x:v>
      </x:c>
      <x:c r="K1836" s="1" t="n">
        <x:v>2.6756</x:v>
      </x:c>
      <x:c r="L1836" s="1" t="n">
        <x:v>29.32</x:v>
      </x:c>
      <x:c r="M1836" s="1" t="n">
        <x:f>IFERROR(IF(COUNTIF('Core Analysis'!$B$2:$B$19,A1836)&gt;0,VLOOKUP(A1836,'Core Analysis'!$B$2:$D$19,2,FALSE),SQRT((POWER(L1836/'Assumptions'!$B$8,2)+POWER(('Assumptions'!$B$2-I1836)/('Assumptions'!$B$2-'Assumptions'!$B$3),2))/2)),"")</x:f>
        <x:v>0.2953285461625321</x:v>
      </x:c>
      <x:c r="N1836" s="1" t="n">
        <x:f>IFERROR(IF(COUNTIFS('Core Analysis'!$B$2:$B$19,A1836,'Core Analysis'!$D$2:$D$19,"&gt;0")&gt;0,VLOOKUP(A1836,'Core Analysis'!$B$2:$D$19,3,FALSE),POWER(('Assumptions'!$B$4*'Assumptions'!$B$5)/(E1836*POWER(M1836,'Assumptions'!$B$6)),1/'Assumptions'!$B$7)),"")</x:f>
        <x:v>0.27361003455065963</x:v>
      </x:c>
      <x:c r="O1836" s="9" t="n">
        <x:f>IFERROR('Assumptions'!$B$12*POWER(M1836,'Assumptions'!$B$13)/POWER(N1836,2),"")</x:f>
        <x:v>0.008484353349077949</x:v>
      </x:c>
    </x:row>
    <x:row r="1837">
      <x:c r="A1837" s="8" t="n">
        <x:v>8717.5</x:v>
      </x:c>
      <x:c r="B1837" s="1" t="n">
        <x:v>38.6</x:v>
      </x:c>
      <x:c r="C1837" s="1" t="n">
        <x:v>8.6911</x:v>
      </x:c>
      <x:c r="D1837" s="1" t="n">
        <x:v>-101.4444</x:v>
      </x:c>
      <x:c r="E1837" s="1" t="n">
        <x:v>21.7285</x:v>
      </x:c>
      <x:c r="F1837" s="1" t="n">
        <x:v>24.7696</x:v>
      </x:c>
      <x:c r="G1837" s="1" t="n">
        <x:v>34.0171</x:v>
      </x:c>
      <x:c r="H1837" s="1" t="n">
        <x:v>91.2222</x:v>
      </x:c>
      <x:c r="I1837" s="1" t="n">
        <x:v>2.2747</x:v>
      </x:c>
      <x:c r="J1837" s="1" t="n">
        <x:v>-0.0048</x:v>
      </x:c>
      <x:c r="K1837" s="1" t="n">
        <x:v>2.4933</x:v>
      </x:c>
      <x:c r="L1837" s="1" t="n">
        <x:v>25.6133</x:v>
      </x:c>
      <x:c r="M1837" s="1" t="n">
        <x:f>IFERROR(IF(COUNTIF('Core Analysis'!$B$2:$B$19,A1837)&gt;0,VLOOKUP(A1837,'Core Analysis'!$B$2:$D$19,2,FALSE),SQRT((POWER(L1837/'Assumptions'!$B$8,2)+POWER(('Assumptions'!$B$2-I1837)/('Assumptions'!$B$2-'Assumptions'!$B$3),2))/2)),"")</x:f>
        <x:v>0.2575178783488054</x:v>
      </x:c>
      <x:c r="N1837" s="1" t="n">
        <x:f>IFERROR(IF(COUNTIFS('Core Analysis'!$B$2:$B$19,A1837,'Core Analysis'!$D$2:$D$19,"&gt;0")&gt;0,VLOOKUP(A1837,'Core Analysis'!$B$2:$D$19,3,FALSE),POWER(('Assumptions'!$B$4*'Assumptions'!$B$5)/(E1837*POWER(M1837,'Assumptions'!$B$6)),1/'Assumptions'!$B$7)),"")</x:f>
        <x:v>0.31170355757190354</x:v>
      </x:c>
      <x:c r="O1837" s="9" t="n">
        <x:f>IFERROR('Assumptions'!$B$12*POWER(M1837,'Assumptions'!$B$13)/POWER(N1837,2),"")</x:f>
        <x:v>0.003577732671653828</x:v>
      </x:c>
    </x:row>
    <x:row r="1838">
      <x:c r="A1838" s="8" t="n">
        <x:v>8718</x:v>
      </x:c>
      <x:c r="B1838" s="1" t="n">
        <x:v>42.6</x:v>
      </x:c>
      <x:c r="C1838" s="1" t="n">
        <x:v>8.6933</x:v>
      </x:c>
      <x:c r="D1838" s="1" t="n">
        <x:v>-101.5333</x:v>
      </x:c>
      <x:c r="E1838" s="1" t="n">
        <x:v>21.5293</x:v>
      </x:c>
      <x:c r="F1838" s="1" t="n">
        <x:v>25.5682</x:v>
      </x:c>
      <x:c r="G1838" s="1" t="n">
        <x:v>36.0617</x:v>
      </x:c>
      <x:c r="H1838" s="1" t="n">
        <x:v>90.6667</x:v>
      </x:c>
      <x:c r="I1838" s="1" t="n">
        <x:v>2.3136</x:v>
      </x:c>
      <x:c r="J1838" s="1" t="n">
        <x:v>-0.0017</x:v>
      </x:c>
      <x:c r="K1838" s="1" t="n">
        <x:v>2.5467</x:v>
      </x:c>
      <x:c r="L1838" s="1" t="n">
        <x:v>24.44</x:v>
      </x:c>
      <x:c r="M1838" s="1" t="n">
        <x:f>IFERROR(IF(COUNTIF('Core Analysis'!$B$2:$B$19,A1838)&gt;0,VLOOKUP(A1838,'Core Analysis'!$B$2:$D$19,2,FALSE),SQRT((POWER(L1838/'Assumptions'!$B$8,2)+POWER(('Assumptions'!$B$2-I1838)/('Assumptions'!$B$2-'Assumptions'!$B$3),2))/2)),"")</x:f>
        <x:v>0.2403738326130443</x:v>
      </x:c>
      <x:c r="N1838" s="1" t="n">
        <x:f>IFERROR(IF(COUNTIFS('Core Analysis'!$B$2:$B$19,A1838,'Core Analysis'!$D$2:$D$19,"&gt;0")&gt;0,VLOOKUP(A1838,'Core Analysis'!$B$2:$D$19,3,FALSE),POWER(('Assumptions'!$B$4*'Assumptions'!$B$5)/(E1838*POWER(M1838,'Assumptions'!$B$6)),1/'Assumptions'!$B$7)),"")</x:f>
        <x:v>0.3354763235790536</x:v>
      </x:c>
      <x:c r="O1838" s="9" t="n">
        <x:f>IFERROR('Assumptions'!$B$12*POWER(M1838,'Assumptions'!$B$13)/POWER(N1838,2),"")</x:f>
        <x:v>0.002280965864141505</x:v>
      </x:c>
    </x:row>
    <x:row r="1839">
      <x:c r="A1839" s="8" t="n">
        <x:v>8718.5</x:v>
      </x:c>
      <x:c r="B1839" s="1" t="n">
        <x:v>44.7</x:v>
      </x:c>
      <x:c r="C1839" s="1" t="n">
        <x:v>8.6933</x:v>
      </x:c>
      <x:c r="D1839" s="1" t="n">
        <x:v>-101.5333</x:v>
      </x:c>
      <x:c r="E1839" s="1" t="n">
        <x:v>21.7731</x:v>
      </x:c>
      <x:c r="F1839" s="1" t="n">
        <x:v>26.2307</x:v>
      </x:c>
      <x:c r="G1839" s="1" t="n">
        <x:v>36.5808</x:v>
      </x:c>
      <x:c r="H1839" s="1" t="n">
        <x:v>89.7556</x:v>
      </x:c>
      <x:c r="I1839" s="1" t="n">
        <x:v>2.3216</x:v>
      </x:c>
      <x:c r="J1839" s="1" t="n">
        <x:v>0.0027</x:v>
      </x:c>
      <x:c r="K1839" s="1" t="n">
        <x:v>2.5156</x:v>
      </x:c>
      <x:c r="L1839" s="1" t="n">
        <x:v>24.64</x:v>
      </x:c>
      <x:c r="M1839" s="1" t="n">
        <x:f>IFERROR(IF(COUNTIF('Core Analysis'!$B$2:$B$19,A1839)&gt;0,VLOOKUP(A1839,'Core Analysis'!$B$2:$D$19,2,FALSE),SQRT((POWER(L1839/'Assumptions'!$B$8,2)+POWER(('Assumptions'!$B$2-I1839)/('Assumptions'!$B$2-'Assumptions'!$B$3),2))/2)),"")</x:f>
        <x:v>0.23912804863757334</x:v>
      </x:c>
      <x:c r="N1839" s="1" t="n">
        <x:f>IFERROR(IF(COUNTIFS('Core Analysis'!$B$2:$B$19,A1839,'Core Analysis'!$D$2:$D$19,"&gt;0")&gt;0,VLOOKUP(A1839,'Core Analysis'!$B$2:$D$19,3,FALSE),POWER(('Assumptions'!$B$4*'Assumptions'!$B$5)/(E1839*POWER(M1839,'Assumptions'!$B$6)),1/'Assumptions'!$B$7)),"")</x:f>
        <x:v>0.33533073770153277</x:v>
      </x:c>
      <x:c r="O1839" s="9" t="n">
        <x:f>IFERROR('Assumptions'!$B$12*POWER(M1839,'Assumptions'!$B$13)/POWER(N1839,2),"")</x:f>
        <x:v>0.002231343680127072</x:v>
      </x:c>
    </x:row>
    <x:row r="1840">
      <x:c r="A1840" s="8" t="n">
        <x:v>8719</x:v>
      </x:c>
      <x:c r="B1840" s="1" t="n">
        <x:v>42.7333</x:v>
      </x:c>
      <x:c r="C1840" s="1" t="n">
        <x:v>8.6933</x:v>
      </x:c>
      <x:c r="D1840" s="1" t="n">
        <x:v>-101.9556</x:v>
      </x:c>
      <x:c r="E1840" s="1" t="n">
        <x:v>21.6841</x:v>
      </x:c>
      <x:c r="F1840" s="1" t="n">
        <x:v>26.2843</x:v>
      </x:c>
      <x:c r="G1840" s="1" t="n">
        <x:v>36.957</x:v>
      </x:c>
      <x:c r="H1840" s="1" t="n">
        <x:v>89.2444</x:v>
      </x:c>
      <x:c r="I1840" s="1" t="n">
        <x:v>2.3051</x:v>
      </x:c>
      <x:c r="J1840" s="1" t="n">
        <x:v>-0.0002</x:v>
      </x:c>
      <x:c r="K1840" s="1" t="n">
        <x:v>2.6267</x:v>
      </x:c>
      <x:c r="L1840" s="1" t="n">
        <x:v>23.9733</x:v>
      </x:c>
      <x:c r="M1840" s="1" t="n">
        <x:f>IFERROR(IF(COUNTIF('Core Analysis'!$B$2:$B$19,A1840)&gt;0,VLOOKUP(A1840,'Core Analysis'!$B$2:$D$19,2,FALSE),SQRT((POWER(L1840/'Assumptions'!$B$8,2)+POWER(('Assumptions'!$B$2-I1840)/('Assumptions'!$B$2-'Assumptions'!$B$3),2))/2)),"")</x:f>
        <x:v>0.24047811591833124</x:v>
      </x:c>
      <x:c r="N1840" s="1" t="n">
        <x:f>IFERROR(IF(COUNTIFS('Core Analysis'!$B$2:$B$19,A1840,'Core Analysis'!$D$2:$D$19,"&gt;0")&gt;0,VLOOKUP(A1840,'Core Analysis'!$B$2:$D$19,3,FALSE),POWER(('Assumptions'!$B$4*'Assumptions'!$B$5)/(E1840*POWER(M1840,'Assumptions'!$B$6)),1/'Assumptions'!$B$7)),"")</x:f>
        <x:v>0.33413175857323396</x:v>
      </x:c>
      <x:c r="O1840" s="9" t="n">
        <x:f>IFERROR('Assumptions'!$B$12*POWER(M1840,'Assumptions'!$B$13)/POWER(N1840,2),"")</x:f>
        <x:v>0.0023037527277416227</x:v>
      </x:c>
    </x:row>
    <x:row r="1841">
      <x:c r="A1841" s="8" t="n">
        <x:v>8719.5</x:v>
      </x:c>
      <x:c r="B1841" s="1" t="n">
        <x:v>40.5</x:v>
      </x:c>
      <x:c r="C1841" s="1" t="n">
        <x:v>8.6933</x:v>
      </x:c>
      <x:c r="D1841" s="1" t="n">
        <x:v>-102.1111</x:v>
      </x:c>
      <x:c r="E1841" s="1" t="n">
        <x:v>21.5293</x:v>
      </x:c>
      <x:c r="F1841" s="1" t="n">
        <x:v>26.4462</x:v>
      </x:c>
      <x:c r="G1841" s="1" t="n">
        <x:v>36.0607</x:v>
      </x:c>
      <x:c r="H1841" s="1" t="n">
        <x:v>89.2</x:v>
      </x:c>
      <x:c r="I1841" s="1" t="n">
        <x:v>2.2973</x:v>
      </x:c>
      <x:c r="J1841" s="1" t="n">
        <x:v>-0.006</x:v>
      </x:c>
      <x:c r="K1841" s="1" t="n">
        <x:v>2.7244</x:v>
      </x:c>
      <x:c r="L1841" s="1" t="n">
        <x:v>23</x:v>
      </x:c>
      <x:c r="M1841" s="1" t="n">
        <x:f>IFERROR(IF(COUNTIF('Core Analysis'!$B$2:$B$19,A1841)&gt;0,VLOOKUP(A1841,'Core Analysis'!$B$2:$D$19,2,FALSE),SQRT((POWER(L1841/'Assumptions'!$B$8,2)+POWER(('Assumptions'!$B$2-I1841)/('Assumptions'!$B$2-'Assumptions'!$B$3),2))/2)),"")</x:f>
        <x:v>0.23800831927890848</x:v>
      </x:c>
      <x:c r="N1841" s="1" t="n">
        <x:f>IFERROR(IF(COUNTIFS('Core Analysis'!$B$2:$B$19,A1841,'Core Analysis'!$D$2:$D$19,"&gt;0")&gt;0,VLOOKUP(A1841,'Core Analysis'!$B$2:$D$19,3,FALSE),POWER(('Assumptions'!$B$4*'Assumptions'!$B$5)/(E1841*POWER(M1841,'Assumptions'!$B$6)),1/'Assumptions'!$B$7)),"")</x:f>
        <x:v>0.33881055037884533</x:v>
      </x:c>
      <x:c r="O1841" s="9" t="n">
        <x:f>IFERROR('Assumptions'!$B$12*POWER(M1841,'Assumptions'!$B$13)/POWER(N1841,2),"")</x:f>
        <x:v>0.0021410680086173996</x:v>
      </x:c>
    </x:row>
    <x:row r="1842">
      <x:c r="A1842" s="8" t="n">
        <x:v>8720</x:v>
      </x:c>
      <x:c r="B1842" s="1" t="n">
        <x:v>42.8</x:v>
      </x:c>
      <x:c r="C1842" s="1" t="n">
        <x:v>8.6933</x:v>
      </x:c>
      <x:c r="D1842" s="1" t="n">
        <x:v>-102.2444</x:v>
      </x:c>
      <x:c r="E1842" s="1" t="n">
        <x:v>21.8177</x:v>
      </x:c>
      <x:c r="F1842" s="1" t="n">
        <x:v>26.07</x:v>
      </x:c>
      <x:c r="G1842" s="1" t="n">
        <x:v>35.4022</x:v>
      </x:c>
      <x:c r="H1842" s="1" t="n">
        <x:v>89.0667</x:v>
      </x:c>
      <x:c r="I1842" s="1" t="n">
        <x:v>2.3036</x:v>
      </x:c>
      <x:c r="J1842" s="1" t="n">
        <x:v>-0.0049</x:v>
      </x:c>
      <x:c r="K1842" s="1" t="n">
        <x:v>2.7867</x:v>
      </x:c>
      <x:c r="L1842" s="1" t="n">
        <x:v>23.8</x:v>
      </x:c>
      <x:c r="M1842" s="1" t="n">
        <x:f>IFERROR(IF(COUNTIF('Core Analysis'!$B$2:$B$19,A1842)&gt;0,VLOOKUP(A1842,'Core Analysis'!$B$2:$D$19,2,FALSE),SQRT((POWER(L1842/'Assumptions'!$B$8,2)+POWER(('Assumptions'!$B$2-I1842)/('Assumptions'!$B$2-'Assumptions'!$B$3),2))/2)),"")</x:f>
        <x:v>0.24005523521591876</x:v>
      </x:c>
      <x:c r="N1842" s="1" t="n">
        <x:f>IFERROR(IF(COUNTIFS('Core Analysis'!$B$2:$B$19,A1842,'Core Analysis'!$D$2:$D$19,"&gt;0")&gt;0,VLOOKUP(A1842,'Core Analysis'!$B$2:$D$19,3,FALSE),POWER(('Assumptions'!$B$4*'Assumptions'!$B$5)/(E1842*POWER(M1842,'Assumptions'!$B$6)),1/'Assumptions'!$B$7)),"")</x:f>
        <x:v>0.33369396573811</x:v>
      </x:c>
      <x:c r="O1842" s="9" t="n">
        <x:f>IFERROR('Assumptions'!$B$12*POWER(M1842,'Assumptions'!$B$13)/POWER(N1842,2),"")</x:f>
        <x:v>0.002291983047850847</x:v>
      </x:c>
    </x:row>
    <x:row r="1843">
      <x:c r="A1843" s="8" t="n">
        <x:v>8720.5</x:v>
      </x:c>
      <x:c r="B1843" s="1" t="n">
        <x:v>48.3</x:v>
      </x:c>
      <x:c r="C1843" s="1" t="n">
        <x:v>8.6978</x:v>
      </x:c>
      <x:c r="D1843" s="1" t="n">
        <x:v>-102.5111</x:v>
      </x:c>
      <x:c r="E1843" s="1" t="n">
        <x:v>21.8623</x:v>
      </x:c>
      <x:c r="F1843" s="1" t="n">
        <x:v>26.177</x:v>
      </x:c>
      <x:c r="G1843" s="1" t="n">
        <x:v>36.957</x:v>
      </x:c>
      <x:c r="H1843" s="1" t="n">
        <x:v>89.5111</x:v>
      </x:c>
      <x:c r="I1843" s="1" t="n">
        <x:v>2.3204</x:v>
      </x:c>
      <x:c r="J1843" s="1" t="n">
        <x:v>-0.002</x:v>
      </x:c>
      <x:c r="K1843" s="1" t="n">
        <x:v>2.6267</x:v>
      </x:c>
      <x:c r="L1843" s="1" t="n">
        <x:v>25.2667</x:v>
      </x:c>
      <x:c r="M1843" s="1" t="n">
        <x:f>IFERROR(IF(COUNTIF('Core Analysis'!$B$2:$B$19,A1843)&gt;0,VLOOKUP(A1843,'Core Analysis'!$B$2:$D$19,2,FALSE),SQRT((POWER(L1843/'Assumptions'!$B$8,2)+POWER(('Assumptions'!$B$2-I1843)/('Assumptions'!$B$2-'Assumptions'!$B$3),2))/2)),"")</x:f>
        <x:v>0.242709485455026</x:v>
      </x:c>
      <x:c r="N1843" s="1" t="n">
        <x:f>IFERROR(IF(COUNTIFS('Core Analysis'!$B$2:$B$19,A1843,'Core Analysis'!$D$2:$D$19,"&gt;0")&gt;0,VLOOKUP(A1843,'Core Analysis'!$B$2:$D$19,3,FALSE),POWER(('Assumptions'!$B$4*'Assumptions'!$B$5)/(E1843*POWER(M1843,'Assumptions'!$B$6)),1/'Assumptions'!$B$7)),"")</x:f>
        <x:v>0.3297078926433692</x:v>
      </x:c>
      <x:c r="O1843" s="9" t="n">
        <x:f>IFERROR('Assumptions'!$B$12*POWER(M1843,'Assumptions'!$B$13)/POWER(N1843,2),"")</x:f>
        <x:v>0.002464120372441937</x:v>
      </x:c>
    </x:row>
    <x:row r="1844">
      <x:c r="A1844" s="8" t="n">
        <x:v>8721</x:v>
      </x:c>
      <x:c r="B1844" s="1" t="n">
        <x:v>49.3333</x:v>
      </x:c>
      <x:c r="C1844" s="1" t="n">
        <x:v>8.7</x:v>
      </x:c>
      <x:c r="D1844" s="1" t="n">
        <x:v>-102.7111</x:v>
      </x:c>
      <x:c r="E1844" s="1" t="n">
        <x:v>21.997</x:v>
      </x:c>
      <x:c r="F1844" s="1" t="n">
        <x:v>26.2037</x:v>
      </x:c>
      <x:c r="G1844" s="1" t="n">
        <x:v>36.2083</x:v>
      </x:c>
      <x:c r="H1844" s="1" t="n">
        <x:v>89.5778</x:v>
      </x:c>
      <x:c r="I1844" s="1" t="n">
        <x:v>2.3216</x:v>
      </x:c>
      <x:c r="J1844" s="1" t="n">
        <x:v>0.002</x:v>
      </x:c>
      <x:c r="K1844" s="1" t="n">
        <x:v>2.6044</x:v>
      </x:c>
      <x:c r="L1844" s="1" t="n">
        <x:v>25.64</x:v>
      </x:c>
      <x:c r="M1844" s="1" t="n">
        <x:f>IFERROR(IF(COUNTIF('Core Analysis'!$B$2:$B$19,A1844)&gt;0,VLOOKUP(A1844,'Core Analysis'!$B$2:$D$19,2,FALSE),SQRT((POWER(L1844/'Assumptions'!$B$8,2)+POWER(('Assumptions'!$B$2-I1844)/('Assumptions'!$B$2-'Assumptions'!$B$3),2))/2)),"")</x:f>
        <x:v>0.24432810653957443</x:v>
      </x:c>
      <x:c r="N1844" s="1" t="n">
        <x:f>IFERROR(IF(COUNTIFS('Core Analysis'!$B$2:$B$19,A1844,'Core Analysis'!$D$2:$D$19,"&gt;0")&gt;0,VLOOKUP(A1844,'Core Analysis'!$B$2:$D$19,3,FALSE),POWER(('Assumptions'!$B$4*'Assumptions'!$B$5)/(E1844*POWER(M1844,'Assumptions'!$B$6)),1/'Assumptions'!$B$7)),"")</x:f>
        <x:v>0.3265193032250057</x:v>
      </x:c>
      <x:c r="O1844" s="9" t="n">
        <x:f>IFERROR('Assumptions'!$B$12*POWER(M1844,'Assumptions'!$B$13)/POWER(N1844,2),"")</x:f>
        <x:v>0.0025870467417738814</x:v>
      </x:c>
    </x:row>
    <x:row r="1845">
      <x:c r="A1845" s="8" t="n">
        <x:v>8721.5</x:v>
      </x:c>
      <x:c r="B1845" s="1" t="n">
        <x:v>46.8333</x:v>
      </x:c>
      <x:c r="C1845" s="1" t="n">
        <x:v>8.7</x:v>
      </x:c>
      <x:c r="D1845" s="1" t="n">
        <x:v>-104.2667</x:v>
      </x:c>
      <x:c r="E1845" s="1" t="n">
        <x:v>21.997</x:v>
      </x:c>
      <x:c r="F1845" s="1" t="n">
        <x:v>26.4192</x:v>
      </x:c>
      <x:c r="G1845" s="1" t="n">
        <x:v>36.1712</x:v>
      </x:c>
      <x:c r="H1845" s="1" t="n">
        <x:v>89.7111</x:v>
      </x:c>
      <x:c r="I1845" s="1" t="n">
        <x:v>2.3147</x:v>
      </x:c>
      <x:c r="J1845" s="1" t="n">
        <x:v>-0.0007</x:v>
      </x:c>
      <x:c r="K1845" s="1" t="n">
        <x:v>2.52</x:v>
      </x:c>
      <x:c r="L1845" s="1" t="n">
        <x:v>24.8667</x:v>
      </x:c>
      <x:c r="M1845" s="1" t="n">
        <x:f>IFERROR(IF(COUNTIF('Core Analysis'!$B$2:$B$19,A1845)&gt;0,VLOOKUP(A1845,'Core Analysis'!$B$2:$D$19,2,FALSE),SQRT((POWER(L1845/'Assumptions'!$B$8,2)+POWER(('Assumptions'!$B$2-I1845)/('Assumptions'!$B$2-'Assumptions'!$B$3),2))/2)),"")</x:f>
        <x:v>0.24224085874312815</x:v>
      </x:c>
      <x:c r="N1845" s="1" t="n">
        <x:f>IFERROR(IF(COUNTIFS('Core Analysis'!$B$2:$B$19,A1845,'Core Analysis'!$D$2:$D$19,"&gt;0")&gt;0,VLOOKUP(A1845,'Core Analysis'!$B$2:$D$19,3,FALSE),POWER(('Assumptions'!$B$4*'Assumptions'!$B$5)/(E1845*POWER(M1845,'Assumptions'!$B$6)),1/'Assumptions'!$B$7)),"")</x:f>
        <x:v>0.3293327290842505</x:v>
      </x:c>
      <x:c r="O1845" s="9" t="n">
        <x:f>IFERROR('Assumptions'!$B$12*POWER(M1845,'Assumptions'!$B$13)/POWER(N1845,2),"")</x:f>
        <x:v>0.0024488245518241047</x:v>
      </x:c>
    </x:row>
    <x:row r="1846">
      <x:c r="A1846" s="8" t="n">
        <x:v>8722</x:v>
      </x:c>
      <x:c r="B1846" s="1" t="n">
        <x:v>43.4667</x:v>
      </x:c>
      <x:c r="C1846" s="1" t="n">
        <x:v>8.7133</x:v>
      </x:c>
      <x:c r="D1846" s="1" t="n">
        <x:v>-102.6889</x:v>
      </x:c>
      <x:c r="E1846" s="1" t="n">
        <x:v>21.997</x:v>
      </x:c>
      <x:c r="F1846" s="1" t="n">
        <x:v>26.5004</x:v>
      </x:c>
      <x:c r="G1846" s="1" t="n">
        <x:v>36.3568</x:v>
      </x:c>
      <x:c r="H1846" s="1" t="n">
        <x:v>89.9778</x:v>
      </x:c>
      <x:c r="I1846" s="1" t="n">
        <x:v>2.2958</x:v>
      </x:c>
      <x:c r="J1846" s="1" t="n">
        <x:v>-0.0014</x:v>
      </x:c>
      <x:c r="K1846" s="1" t="n">
        <x:v>2.6933</x:v>
      </x:c>
      <x:c r="L1846" s="1" t="n">
        <x:v>22.68</x:v>
      </x:c>
      <x:c r="M1846" s="1" t="n">
        <x:f>IFERROR(IF(COUNTIF('Core Analysis'!$B$2:$B$19,A1846)&gt;0,VLOOKUP(A1846,'Core Analysis'!$B$2:$D$19,2,FALSE),SQRT((POWER(L1846/'Assumptions'!$B$8,2)+POWER(('Assumptions'!$B$2-I1846)/('Assumptions'!$B$2-'Assumptions'!$B$3),2))/2)),"")</x:f>
        <x:v>0.2369214685288457</x:v>
      </x:c>
      <x:c r="N1846" s="1" t="n">
        <x:f>IFERROR(IF(COUNTIFS('Core Analysis'!$B$2:$B$19,A1846,'Core Analysis'!$D$2:$D$19,"&gt;0")&gt;0,VLOOKUP(A1846,'Core Analysis'!$B$2:$D$19,3,FALSE),POWER(('Assumptions'!$B$4*'Assumptions'!$B$5)/(E1846*POWER(M1846,'Assumptions'!$B$6)),1/'Assumptions'!$B$7)),"")</x:f>
        <x:v>0.3367269483891186</x:v>
      </x:c>
      <x:c r="O1846" s="9" t="n">
        <x:f>IFERROR('Assumptions'!$B$12*POWER(M1846,'Assumptions'!$B$13)/POWER(N1846,2),"")</x:f>
        <x:v>0.0021244308002836172</x:v>
      </x:c>
    </x:row>
    <x:row r="1847">
      <x:c r="A1847" s="8" t="n">
        <x:v>8722.5</x:v>
      </x:c>
      <x:c r="B1847" s="1" t="n">
        <x:v>40.5667</x:v>
      </x:c>
      <x:c r="C1847" s="1" t="n">
        <x:v>8.6889</x:v>
      </x:c>
      <x:c r="D1847" s="1" t="n">
        <x:v>-102.2889</x:v>
      </x:c>
      <x:c r="E1847" s="1" t="n">
        <x:v>21.997</x:v>
      </x:c>
      <x:c r="F1847" s="1" t="n">
        <x:v>26.6091</x:v>
      </x:c>
      <x:c r="G1847" s="1" t="n">
        <x:v>36.4686</x:v>
      </x:c>
      <x:c r="H1847" s="1" t="n">
        <x:v>90</x:v>
      </x:c>
      <x:c r="I1847" s="1" t="n">
        <x:v>2.2913</x:v>
      </x:c>
      <x:c r="J1847" s="1" t="n">
        <x:v>-0.007</x:v>
      </x:c>
      <x:c r="K1847" s="1" t="n">
        <x:v>2.5956</x:v>
      </x:c>
      <x:c r="L1847" s="1" t="n">
        <x:v>23.7867</x:v>
      </x:c>
      <x:c r="M1847" s="1" t="n">
        <x:f>IFERROR(IF(COUNTIF('Core Analysis'!$B$2:$B$19,A1847)&gt;0,VLOOKUP(A1847,'Core Analysis'!$B$2:$D$19,2,FALSE),SQRT((POWER(L1847/'Assumptions'!$B$8,2)+POWER(('Assumptions'!$B$2-I1847)/('Assumptions'!$B$2-'Assumptions'!$B$3),2))/2)),"")</x:f>
        <x:v>0.24362201662307545</x:v>
      </x:c>
      <x:c r="N1847" s="1" t="n">
        <x:f>IFERROR(IF(COUNTIFS('Core Analysis'!$B$2:$B$19,A1847,'Core Analysis'!$D$2:$D$19,"&gt;0")&gt;0,VLOOKUP(A1847,'Core Analysis'!$B$2:$D$19,3,FALSE),POWER(('Assumptions'!$B$4*'Assumptions'!$B$5)/(E1847*POWER(M1847,'Assumptions'!$B$6)),1/'Assumptions'!$B$7)),"")</x:f>
        <x:v>0.32746565442406894</x:v>
      </x:c>
      <x:c r="O1847" s="9" t="n">
        <x:f>IFERROR('Assumptions'!$B$12*POWER(M1847,'Assumptions'!$B$13)/POWER(N1847,2),"")</x:f>
        <x:v>0.00253956974183787</x:v>
      </x:c>
    </x:row>
    <x:row r="1848">
      <x:c r="A1848" s="8" t="n">
        <x:v>8723</x:v>
      </x:c>
      <x:c r="B1848" s="1" t="n">
        <x:v>38.7</x:v>
      </x:c>
      <x:c r="C1848" s="1" t="n">
        <x:v>8.6511</x:v>
      </x:c>
      <x:c r="D1848" s="1" t="n">
        <x:v>-102.3111</x:v>
      </x:c>
      <x:c r="E1848" s="1" t="n">
        <x:v>21.997</x:v>
      </x:c>
      <x:c r="F1848" s="1" t="n">
        <x:v>26.3922</x:v>
      </x:c>
      <x:c r="G1848" s="1" t="n">
        <x:v>36.9573</x:v>
      </x:c>
      <x:c r="H1848" s="1" t="n">
        <x:v>89.5333</x:v>
      </x:c>
      <x:c r="I1848" s="1" t="n">
        <x:v>2.2773</x:v>
      </x:c>
      <x:c r="J1848" s="1" t="n">
        <x:v>-0.0133</x:v>
      </x:c>
      <x:c r="K1848" s="1" t="n">
        <x:v>2.5867</x:v>
      </x:c>
      <x:c r="L1848" s="1" t="n">
        <x:v>24.8267</x:v>
      </x:c>
      <x:c r="M1848" s="1" t="n">
        <x:f>IFERROR(IF(COUNTIF('Core Analysis'!$B$2:$B$19,A1848)&gt;0,VLOOKUP(A1848,'Core Analysis'!$B$2:$D$19,2,FALSE),SQRT((POWER(L1848/'Assumptions'!$B$8,2)+POWER(('Assumptions'!$B$2-I1848)/('Assumptions'!$B$2-'Assumptions'!$B$3),2))/2)),"")</x:f>
        <x:v>0.2528664500174864</x:v>
      </x:c>
      <x:c r="N1848" s="1" t="n">
        <x:f>IFERROR(IF(COUNTIFS('Core Analysis'!$B$2:$B$19,A1848,'Core Analysis'!$D$2:$D$19,"&gt;0")&gt;0,VLOOKUP(A1848,'Core Analysis'!$B$2:$D$19,3,FALSE),POWER(('Assumptions'!$B$4*'Assumptions'!$B$5)/(E1848*POWER(M1848,'Assumptions'!$B$6)),1/'Assumptions'!$B$7)),"")</x:f>
        <x:v>0.3154939815071155</x:v>
      </x:c>
      <x:c r="O1848" s="9" t="n">
        <x:f>IFERROR('Assumptions'!$B$12*POWER(M1848,'Assumptions'!$B$13)/POWER(N1848,2),"")</x:f>
        <x:v>0.0032231319220964757</x:v>
      </x:c>
    </x:row>
    <x:row r="1849">
      <x:c r="A1849" s="8" t="n">
        <x:v>8723.5</x:v>
      </x:c>
      <x:c r="B1849" s="1" t="n">
        <x:v>34.1</x:v>
      </x:c>
      <x:c r="C1849" s="1" t="n">
        <x:v>8.6467</x:v>
      </x:c>
      <x:c r="D1849" s="1" t="n">
        <x:v>-102.8</x:v>
      </x:c>
      <x:c r="E1849" s="1" t="n">
        <x:v>22.246</x:v>
      </x:c>
      <x:c r="F1849" s="1" t="n">
        <x:v>26.2843</x:v>
      </x:c>
      <x:c r="G1849" s="1" t="n">
        <x:v>38.6987</x:v>
      </x:c>
      <x:c r="H1849" s="1" t="n">
        <x:v>89.9333</x:v>
      </x:c>
      <x:c r="I1849" s="1" t="n">
        <x:v>2.2827</x:v>
      </x:c>
      <x:c r="J1849" s="1" t="n">
        <x:v>-0.0158</x:v>
      </x:c>
      <x:c r="K1849" s="1" t="n">
        <x:v>2.5289</x:v>
      </x:c>
      <x:c r="L1849" s="1" t="n">
        <x:v>26.16</x:v>
      </x:c>
      <x:c r="M1849" s="1" t="n">
        <x:f>IFERROR(IF(COUNTIF('Core Analysis'!$B$2:$B$19,A1849)&gt;0,VLOOKUP(A1849,'Core Analysis'!$B$2:$D$19,2,FALSE),SQRT((POWER(L1849/'Assumptions'!$B$8,2)+POWER(('Assumptions'!$B$2-I1849)/('Assumptions'!$B$2-'Assumptions'!$B$3),2))/2)),"")</x:f>
        <x:v>0.2579483147245328</x:v>
      </x:c>
      <x:c r="N1849" s="1" t="n">
        <x:f>IFERROR(IF(COUNTIFS('Core Analysis'!$B$2:$B$19,A1849,'Core Analysis'!$D$2:$D$19,"&gt;0")&gt;0,VLOOKUP(A1849,'Core Analysis'!$B$2:$D$19,3,FALSE),POWER(('Assumptions'!$B$4*'Assumptions'!$B$5)/(E1849*POWER(M1849,'Assumptions'!$B$6)),1/'Assumptions'!$B$7)),"")</x:f>
        <x:v>0.307542653090652</x:v>
      </x:c>
      <x:c r="O1849" s="9" t="n">
        <x:f>IFERROR('Assumptions'!$B$12*POWER(M1849,'Assumptions'!$B$13)/POWER(N1849,2),"")</x:f>
        <x:v>0.003702303796137786</x:v>
      </x:c>
    </x:row>
    <x:row r="1850">
      <x:c r="A1850" s="8" t="n">
        <x:v>8724</x:v>
      </x:c>
      <x:c r="B1850" s="1" t="n">
        <x:v>34.1667</x:v>
      </x:c>
      <x:c r="C1850" s="1" t="n">
        <x:v>8.6467</x:v>
      </x:c>
      <x:c r="D1850" s="1" t="n">
        <x:v>-102.3111</x:v>
      </x:c>
      <x:c r="E1850" s="1" t="n">
        <x:v>22.4519</x:v>
      </x:c>
      <x:c r="F1850" s="1" t="n">
        <x:v>26.9381</x:v>
      </x:c>
      <x:c r="G1850" s="1" t="n">
        <x:v>37.1846</x:v>
      </x:c>
      <x:c r="H1850" s="1" t="n">
        <x:v>89.4</x:v>
      </x:c>
      <x:c r="I1850" s="1" t="n">
        <x:v>2.2891</x:v>
      </x:c>
      <x:c r="J1850" s="1" t="n">
        <x:v>-0.0081</x:v>
      </x:c>
      <x:c r="K1850" s="1" t="n">
        <x:v>2.4978</x:v>
      </x:c>
      <x:c r="L1850" s="1" t="n">
        <x:v>25.2267</x:v>
      </x:c>
      <x:c r="M1850" s="1" t="n">
        <x:f>IFERROR(IF(COUNTIF('Core Analysis'!$B$2:$B$19,A1850)&gt;0,VLOOKUP(A1850,'Core Analysis'!$B$2:$D$19,2,FALSE),SQRT((POWER(L1850/'Assumptions'!$B$8,2)+POWER(('Assumptions'!$B$2-I1850)/('Assumptions'!$B$2-'Assumptions'!$B$3),2))/2)),"")</x:f>
        <x:v>0.2513966397872331</x:v>
      </x:c>
      <x:c r="N1850" s="1" t="n">
        <x:f>IFERROR(IF(COUNTIFS('Core Analysis'!$B$2:$B$19,A1850,'Core Analysis'!$D$2:$D$19,"&gt;0")&gt;0,VLOOKUP(A1850,'Core Analysis'!$B$2:$D$19,3,FALSE),POWER(('Assumptions'!$B$4*'Assumptions'!$B$5)/(E1850*POWER(M1850,'Assumptions'!$B$6)),1/'Assumptions'!$B$7)),"")</x:f>
        <x:v>0.3141072782857616</x:v>
      </x:c>
      <x:c r="O1850" s="9" t="n">
        <x:f>IFERROR('Assumptions'!$B$12*POWER(M1850,'Assumptions'!$B$13)/POWER(N1850,2),"")</x:f>
        <x:v>0.003169308902100215</x:v>
      </x:c>
    </x:row>
    <x:row r="1851">
      <x:c r="A1851" s="8" t="n">
        <x:v>8724.5</x:v>
      </x:c>
      <x:c r="B1851" s="1" t="n">
        <x:v>32.3</x:v>
      </x:c>
      <x:c r="C1851" s="1" t="n">
        <x:v>8.64</x:v>
      </x:c>
      <x:c r="D1851" s="1" t="n">
        <x:v>-101.9556</x:v>
      </x:c>
      <x:c r="E1851" s="1" t="n">
        <x:v>22.6133</x:v>
      </x:c>
      <x:c r="F1851" s="1" t="n">
        <x:v>28.0065</x:v>
      </x:c>
      <x:c r="G1851" s="1" t="n">
        <x:v>38.0315</x:v>
      </x:c>
      <x:c r="H1851" s="1" t="n">
        <x:v>89.0444</x:v>
      </x:c>
      <x:c r="I1851" s="1" t="n">
        <x:v>2.3007</x:v>
      </x:c>
      <x:c r="J1851" s="1" t="n">
        <x:v>-0.005</x:v>
      </x:c>
      <x:c r="K1851" s="1" t="n">
        <x:v>2.4133</x:v>
      </x:c>
      <x:c r="L1851" s="1" t="n">
        <x:v>24.3867</x:v>
      </x:c>
      <x:c r="M1851" s="1" t="n">
        <x:f>IFERROR(IF(COUNTIF('Core Analysis'!$B$2:$B$19,A1851)&gt;0,VLOOKUP(A1851,'Core Analysis'!$B$2:$D$19,2,FALSE),SQRT((POWER(L1851/'Assumptions'!$B$8,2)+POWER(('Assumptions'!$B$2-I1851)/('Assumptions'!$B$2-'Assumptions'!$B$3),2))/2)),"")</x:f>
        <x:v>0.24382303884752085</x:v>
      </x:c>
      <x:c r="N1851" s="1" t="n">
        <x:f>IFERROR(IF(COUNTIFS('Core Analysis'!$B$2:$B$19,A1851,'Core Analysis'!$D$2:$D$19,"&gt;0")&gt;0,VLOOKUP(A1851,'Core Analysis'!$B$2:$D$19,3,FALSE),POWER(('Assumptions'!$B$4*'Assumptions'!$B$5)/(E1851*POWER(M1851,'Assumptions'!$B$6)),1/'Assumptions'!$B$7)),"")</x:f>
        <x:v>0.3227061974465959</x:v>
      </x:c>
      <x:c r="O1851" s="9" t="n">
        <x:f>IFERROR('Assumptions'!$B$12*POWER(M1851,'Assumptions'!$B$13)/POWER(N1851,2),"")</x:f>
        <x:v>0.002624539728854535</x:v>
      </x:c>
    </x:row>
    <x:row r="1852">
      <x:c r="A1852" s="8" t="n">
        <x:v>8725</x:v>
      </x:c>
      <x:c r="B1852" s="1" t="n">
        <x:v>32.5667</x:v>
      </x:c>
      <x:c r="C1852" s="1" t="n">
        <x:v>8.6444</x:v>
      </x:c>
      <x:c r="D1852" s="1" t="n">
        <x:v>-101.9556</x:v>
      </x:c>
      <x:c r="E1852" s="1" t="n">
        <x:v>22.4979</x:v>
      </x:c>
      <x:c r="F1852" s="1" t="n">
        <x:v>28.3521</x:v>
      </x:c>
      <x:c r="G1852" s="1" t="n">
        <x:v>38.8177</x:v>
      </x:c>
      <x:c r="H1852" s="1" t="n">
        <x:v>88.7556</x:v>
      </x:c>
      <x:c r="I1852" s="1" t="n">
        <x:v>2.3153</x:v>
      </x:c>
      <x:c r="J1852" s="1" t="n">
        <x:v>-0.0013</x:v>
      </x:c>
      <x:c r="K1852" s="1" t="n">
        <x:v>2.4489</x:v>
      </x:c>
      <x:c r="L1852" s="1" t="n">
        <x:v>23.3733</x:v>
      </x:c>
      <x:c r="M1852" s="1" t="n">
        <x:f>IFERROR(IF(COUNTIF('Core Analysis'!$B$2:$B$19,A1852)&gt;0,VLOOKUP(A1852,'Core Analysis'!$B$2:$D$19,2,FALSE),SQRT((POWER(L1852/'Assumptions'!$B$8,2)+POWER(('Assumptions'!$B$2-I1852)/('Assumptions'!$B$2-'Assumptions'!$B$3),2))/2)),"")</x:f>
        <x:v>0.23451314217023603</x:v>
      </x:c>
      <x:c r="N1852" s="1" t="n">
        <x:f>IFERROR(IF(COUNTIFS('Core Analysis'!$B$2:$B$19,A1852,'Core Analysis'!$D$2:$D$19,"&gt;0")&gt;0,VLOOKUP(A1852,'Core Analysis'!$B$2:$D$19,3,FALSE),POWER(('Assumptions'!$B$4*'Assumptions'!$B$5)/(E1852*POWER(M1852,'Assumptions'!$B$6)),1/'Assumptions'!$B$7)),"")</x:f>
        <x:v>0.33637665001906714</x:v>
      </x:c>
      <x:c r="O1852" s="9" t="n">
        <x:f>IFERROR('Assumptions'!$B$12*POWER(M1852,'Assumptions'!$B$13)/POWER(N1852,2),"")</x:f>
        <x:v>0.002035273805770243</x:v>
      </x:c>
    </x:row>
    <x:row r="1853">
      <x:c r="A1853" s="8" t="n">
        <x:v>8725.5</x:v>
      </x:c>
      <x:c r="B1853" s="1" t="n">
        <x:v>32.8667</x:v>
      </x:c>
      <x:c r="C1853" s="1" t="n">
        <x:v>8.6467</x:v>
      </x:c>
      <x:c r="D1853" s="1" t="n">
        <x:v>-100.9778</x:v>
      </x:c>
      <x:c r="E1853" s="1" t="n">
        <x:v>21.9746</x:v>
      </x:c>
      <x:c r="F1853" s="1" t="n">
        <x:v>28.6145</x:v>
      </x:c>
      <x:c r="G1853" s="1" t="n">
        <x:v>38.5801</x:v>
      </x:c>
      <x:c r="H1853" s="1" t="n">
        <x:v>88.6444</x:v>
      </x:c>
      <x:c r="I1853" s="1" t="n">
        <x:v>2.3127</x:v>
      </x:c>
      <x:c r="J1853" s="1" t="n">
        <x:v>-0.0063</x:v>
      </x:c>
      <x:c r="K1853" s="1" t="n">
        <x:v>2.5111</x:v>
      </x:c>
      <x:c r="L1853" s="1" t="n">
        <x:v>22.7867</x:v>
      </x:c>
      <x:c r="M1853" s="1" t="n">
        <x:f>IFERROR(IF(COUNTIF('Core Analysis'!$B$2:$B$19,A1853)&gt;0,VLOOKUP(A1853,'Core Analysis'!$B$2:$D$19,2,FALSE),SQRT((POWER(L1853/'Assumptions'!$B$8,2)+POWER(('Assumptions'!$B$2-I1853)/('Assumptions'!$B$2-'Assumptions'!$B$3),2))/2)),"")</x:f>
        <x:v>0.2323776141216675</x:v>
      </x:c>
      <x:c r="N1853" s="1" t="n">
        <x:f>IFERROR(IF(COUNTIFS('Core Analysis'!$B$2:$B$19,A1853,'Core Analysis'!$D$2:$D$19,"&gt;0")&gt;0,VLOOKUP(A1853,'Core Analysis'!$B$2:$D$19,3,FALSE),POWER(('Assumptions'!$B$4*'Assumptions'!$B$5)/(E1853*POWER(M1853,'Assumptions'!$B$6)),1/'Assumptions'!$B$7)),"")</x:f>
        <x:v>0.3434861579514709</x:v>
      </x:c>
      <x:c r="O1853" s="9" t="n">
        <x:f>IFERROR('Assumptions'!$B$12*POWER(M1853,'Assumptions'!$B$13)/POWER(N1853,2),"")</x:f>
        <x:v>0.0018748878590243842</x:v>
      </x:c>
    </x:row>
    <x:row r="1854">
      <x:c r="A1854" s="8" t="n">
        <x:v>8726</x:v>
      </x:c>
      <x:c r="B1854" s="1" t="n">
        <x:v>33.5</x:v>
      </x:c>
      <x:c r="C1854" s="1" t="n">
        <x:v>8.6422</x:v>
      </x:c>
      <x:c r="D1854" s="1" t="n">
        <x:v>-100.3778</x:v>
      </x:c>
      <x:c r="E1854" s="1" t="n">
        <x:v>21.7508</x:v>
      </x:c>
      <x:c r="F1854" s="1" t="n">
        <x:v>28.6731</x:v>
      </x:c>
      <x:c r="G1854" s="1" t="n">
        <x:v>39.1773</x:v>
      </x:c>
      <x:c r="H1854" s="1" t="n">
        <x:v>89.2444</x:v>
      </x:c>
      <x:c r="I1854" s="1" t="n">
        <x:v>2.3207</x:v>
      </x:c>
      <x:c r="J1854" s="1" t="n">
        <x:v>-0.003</x:v>
      </x:c>
      <x:c r="K1854" s="1" t="n">
        <x:v>2.6311</x:v>
      </x:c>
      <x:c r="L1854" s="1" t="n">
        <x:v>22.32</x:v>
      </x:c>
      <x:c r="M1854" s="1" t="n">
        <x:f>IFERROR(IF(COUNTIF('Core Analysis'!$B$2:$B$19,A1854)&gt;0,VLOOKUP(A1854,'Core Analysis'!$B$2:$D$19,2,FALSE),SQRT((POWER(L1854/'Assumptions'!$B$8,2)+POWER(('Assumptions'!$B$2-I1854)/('Assumptions'!$B$2-'Assumptions'!$B$3),2))/2)),"")</x:f>
        <x:v>0.2277195669953211</x:v>
      </x:c>
      <x:c r="N1854" s="1" t="n">
        <x:f>IFERROR(IF(COUNTIFS('Core Analysis'!$B$2:$B$19,A1854,'Core Analysis'!$D$2:$D$19,"&gt;0")&gt;0,VLOOKUP(A1854,'Core Analysis'!$B$2:$D$19,3,FALSE),POWER(('Assumptions'!$B$4*'Assumptions'!$B$5)/(E1854*POWER(M1854,'Assumptions'!$B$6)),1/'Assumptions'!$B$7)),"")</x:f>
        <x:v>0.352310876582879</x:v>
      </x:c>
      <x:c r="O1854" s="9" t="n">
        <x:f>IFERROR('Assumptions'!$B$12*POWER(M1854,'Assumptions'!$B$13)/POWER(N1854,2),"")</x:f>
        <x:v>0.0016302279827357462</x:v>
      </x:c>
    </x:row>
    <x:row r="1855">
      <x:c r="A1855" s="8" t="n">
        <x:v>8726.5</x:v>
      </x:c>
      <x:c r="B1855" s="1" t="n">
        <x:v>34.4</x:v>
      </x:c>
      <x:c r="C1855" s="1" t="n">
        <x:v>8.64</x:v>
      </x:c>
      <x:c r="D1855" s="1" t="n">
        <x:v>-100.0889</x:v>
      </x:c>
      <x:c r="E1855" s="1" t="n">
        <x:v>21.5514</x:v>
      </x:c>
      <x:c r="F1855" s="1" t="n">
        <x:v>27.5802</x:v>
      </x:c>
      <x:c r="G1855" s="1" t="n">
        <x:v>40.1923</x:v>
      </x:c>
      <x:c r="H1855" s="1" t="n">
        <x:v>89.9333</x:v>
      </x:c>
      <x:c r="I1855" s="1" t="n">
        <x:v>2.3153</x:v>
      </x:c>
      <x:c r="J1855" s="1" t="n">
        <x:v>-0.0041</x:v>
      </x:c>
      <x:c r="K1855" s="1" t="n">
        <x:v>2.64</x:v>
      </x:c>
      <x:c r="L1855" s="1" t="n">
        <x:v>22.72</x:v>
      </x:c>
      <x:c r="M1855" s="1" t="n">
        <x:f>IFERROR(IF(COUNTIF('Core Analysis'!$B$2:$B$19,A1855)&gt;0,VLOOKUP(A1855,'Core Analysis'!$B$2:$D$19,2,FALSE),SQRT((POWER(L1855/'Assumptions'!$B$8,2)+POWER(('Assumptions'!$B$2-I1855)/('Assumptions'!$B$2-'Assumptions'!$B$3),2))/2)),"")</x:f>
        <x:v>0.2312807302955811</x:v>
      </x:c>
      <x:c r="N1855" s="1" t="n">
        <x:f>IFERROR(IF(COUNTIFS('Core Analysis'!$B$2:$B$19,A1855,'Core Analysis'!$D$2:$D$19,"&gt;0")&gt;0,VLOOKUP(A1855,'Core Analysis'!$B$2:$D$19,3,FALSE),POWER(('Assumptions'!$B$4*'Assumptions'!$B$5)/(E1855*POWER(M1855,'Assumptions'!$B$6)),1/'Assumptions'!$B$7)),"")</x:f>
        <x:v>0.348487194404289</x:v>
      </x:c>
      <x:c r="O1855" s="9" t="n">
        <x:f>IFERROR('Assumptions'!$B$12*POWER(M1855,'Assumptions'!$B$13)/POWER(N1855,2),"")</x:f>
        <x:v>0.0017839342362001964</x:v>
      </x:c>
    </x:row>
    <x:row r="1856">
      <x:c r="A1856" s="8" t="n">
        <x:v>8727</x:v>
      </x:c>
      <x:c r="B1856" s="1" t="n">
        <x:v>34.4333</x:v>
      </x:c>
      <x:c r="C1856" s="1" t="n">
        <x:v>8.64</x:v>
      </x:c>
      <x:c r="D1856" s="1" t="n">
        <x:v>-99.8889</x:v>
      </x:c>
      <x:c r="E1856" s="1" t="n">
        <x:v>21.4633</x:v>
      </x:c>
      <x:c r="F1856" s="1" t="n">
        <x:v>25.5969</x:v>
      </x:c>
      <x:c r="G1856" s="1" t="n">
        <x:v>39.9468</x:v>
      </x:c>
      <x:c r="H1856" s="1" t="n">
        <x:v>89.6444</x:v>
      </x:c>
      <x:c r="I1856" s="1" t="n">
        <x:v>2.3278</x:v>
      </x:c>
      <x:c r="J1856" s="1" t="n">
        <x:v>0.0009</x:v>
      </x:c>
      <x:c r="K1856" s="1" t="n">
        <x:v>2.7467</x:v>
      </x:c>
      <x:c r="L1856" s="1" t="n">
        <x:v>23.76</x:v>
      </x:c>
      <x:c r="M1856" s="1" t="n">
        <x:f>IFERROR(IF(COUNTIF('Core Analysis'!$B$2:$B$19,A1856)&gt;0,VLOOKUP(A1856,'Core Analysis'!$B$2:$D$19,2,FALSE),SQRT((POWER(L1856/'Assumptions'!$B$8,2)+POWER(('Assumptions'!$B$2-I1856)/('Assumptions'!$B$2-'Assumptions'!$B$3),2))/2)),"")</x:f>
        <x:v>0.23286086531660463</x:v>
      </x:c>
      <x:c r="N1856" s="1" t="n">
        <x:f>IFERROR(IF(COUNTIFS('Core Analysis'!$B$2:$B$19,A1856,'Core Analysis'!$D$2:$D$19,"&gt;0")&gt;0,VLOOKUP(A1856,'Core Analysis'!$B$2:$D$19,3,FALSE),POWER(('Assumptions'!$B$4*'Assumptions'!$B$5)/(E1856*POWER(M1856,'Assumptions'!$B$6)),1/'Assumptions'!$B$7)),"")</x:f>
        <x:v>0.34683208197827786</x:v>
      </x:c>
      <x:c r="O1856" s="9" t="n">
        <x:f>IFERROR('Assumptions'!$B$12*POWER(M1856,'Assumptions'!$B$13)/POWER(N1856,2),"")</x:f>
        <x:v>0.0018557736898168076</x:v>
      </x:c>
    </x:row>
    <x:row r="1857">
      <x:c r="A1857" s="8" t="n">
        <x:v>8727.5</x:v>
      </x:c>
      <x:c r="B1857" s="1" t="n">
        <x:v>34.3</x:v>
      </x:c>
      <x:c r="C1857" s="1" t="n">
        <x:v>8.64</x:v>
      </x:c>
      <x:c r="D1857" s="1" t="n">
        <x:v>-99.1556</x:v>
      </x:c>
      <x:c r="E1857" s="1" t="n">
        <x:v>21.5955</x:v>
      </x:c>
      <x:c r="F1857" s="1" t="n">
        <x:v>22.7101</x:v>
      </x:c>
      <x:c r="G1857" s="1" t="n">
        <x:v>36.1388</x:v>
      </x:c>
      <x:c r="H1857" s="1" t="n">
        <x:v>89.1778</x:v>
      </x:c>
      <x:c r="I1857" s="1" t="n">
        <x:v>2.3416</x:v>
      </x:c>
      <x:c r="J1857" s="1" t="n">
        <x:v>0.0031</x:v>
      </x:c>
      <x:c r="K1857" s="1" t="n">
        <x:v>2.8933</x:v>
      </x:c>
      <x:c r="L1857" s="1" t="n">
        <x:v>23.8933</x:v>
      </x:c>
      <x:c r="M1857" s="1" t="n">
        <x:f>IFERROR(IF(COUNTIF('Core Analysis'!$B$2:$B$19,A1857)&gt;0,VLOOKUP(A1857,'Core Analysis'!$B$2:$D$19,2,FALSE),SQRT((POWER(L1857/'Assumptions'!$B$8,2)+POWER(('Assumptions'!$B$2-I1857)/('Assumptions'!$B$2-'Assumptions'!$B$3),2))/2)),"")</x:f>
        <x:v>0.22966168431956605</x:v>
      </x:c>
      <x:c r="N1857" s="1" t="n">
        <x:f>IFERROR(IF(COUNTIFS('Core Analysis'!$B$2:$B$19,A1857,'Core Analysis'!$D$2:$D$19,"&gt;0")&gt;0,VLOOKUP(A1857,'Core Analysis'!$B$2:$D$19,3,FALSE),POWER(('Assumptions'!$B$4*'Assumptions'!$B$5)/(E1857*POWER(M1857,'Assumptions'!$B$6)),1/'Assumptions'!$B$7)),"")</x:f>
        <x:v>0.35058541154768463</x:v>
      </x:c>
      <x:c r="O1857" s="9" t="n">
        <x:f>IFERROR('Assumptions'!$B$12*POWER(M1857,'Assumptions'!$B$13)/POWER(N1857,2),"")</x:f>
        <x:v>0.0017089951416718505</x:v>
      </x:c>
    </x:row>
    <x:row r="1858">
      <x:c r="A1858" s="8" t="n">
        <x:v>8728</x:v>
      </x:c>
      <x:c r="B1858" s="1" t="n">
        <x:v>37.2</x:v>
      </x:c>
      <x:c r="C1858" s="1" t="n">
        <x:v>8.64</x:v>
      </x:c>
      <x:c r="D1858" s="1" t="n">
        <x:v>-98.4</x:v>
      </x:c>
      <x:c r="E1858" s="1" t="n">
        <x:v>21.5514</x:v>
      </x:c>
      <x:c r="F1858" s="1" t="n">
        <x:v>20.7514</x:v>
      </x:c>
      <x:c r="G1858" s="1" t="n">
        <x:v>32.9936</x:v>
      </x:c>
      <x:c r="H1858" s="1" t="n">
        <x:v>88.6</x:v>
      </x:c>
      <x:c r="I1858" s="1" t="n">
        <x:v>2.358</x:v>
      </x:c>
      <x:c r="J1858" s="1" t="n">
        <x:v>0.0037</x:v>
      </x:c>
      <x:c r="K1858" s="1" t="n">
        <x:v>2.8978</x:v>
      </x:c>
      <x:c r="L1858" s="1" t="n">
        <x:v>24.8</x:v>
      </x:c>
      <x:c r="M1858" s="1" t="n">
        <x:f>IFERROR(IF(COUNTIF('Core Analysis'!$B$2:$B$19,A1858)&gt;0,VLOOKUP(A1858,'Core Analysis'!$B$2:$D$19,2,FALSE),SQRT((POWER(L1858/'Assumptions'!$B$8,2)+POWER(('Assumptions'!$B$2-I1858)/('Assumptions'!$B$2-'Assumptions'!$B$3),2))/2)),"")</x:f>
        <x:v>0.2299995273586039</x:v>
      </x:c>
      <x:c r="N1858" s="1" t="n">
        <x:f>IFERROR(IF(COUNTIFS('Core Analysis'!$B$2:$B$19,A1858,'Core Analysis'!$D$2:$D$19,"&gt;0")&gt;0,VLOOKUP(A1858,'Core Analysis'!$B$2:$D$19,3,FALSE),POWER(('Assumptions'!$B$4*'Assumptions'!$B$5)/(E1858*POWER(M1858,'Assumptions'!$B$6)),1/'Assumptions'!$B$7)),"")</x:f>
        <x:v>0.3504284280324502</x:v>
      </x:c>
      <x:c r="O1858" s="9" t="n">
        <x:f>IFERROR('Assumptions'!$B$12*POWER(M1858,'Assumptions'!$B$13)/POWER(N1858,2),"")</x:f>
        <x:v>0.0017216259457560575</x:v>
      </x:c>
    </x:row>
    <x:row r="1859">
      <x:c r="A1859" s="8" t="n">
        <x:v>8728.5</x:v>
      </x:c>
      <x:c r="B1859" s="1" t="n">
        <x:v>36.3333</x:v>
      </x:c>
      <x:c r="C1859" s="1" t="n">
        <x:v>8.62</x:v>
      </x:c>
      <x:c r="D1859" s="1" t="n">
        <x:v>-98.8445</x:v>
      </x:c>
      <x:c r="E1859" s="1" t="n">
        <x:v>21.4194</x:v>
      </x:c>
      <x:c r="F1859" s="1" t="n">
        <x:v>19.491</x:v>
      </x:c>
      <x:c r="G1859" s="1" t="n">
        <x:v>28.6181</x:v>
      </x:c>
      <x:c r="H1859" s="1" t="n">
        <x:v>87.8667</x:v>
      </x:c>
      <x:c r="I1859" s="1" t="n">
        <x:v>2.346</x:v>
      </x:c>
      <x:c r="J1859" s="1" t="n">
        <x:v>-0.0057</x:v>
      </x:c>
      <x:c r="K1859" s="1" t="n">
        <x:v>2.7644</x:v>
      </x:c>
      <x:c r="L1859" s="1" t="n">
        <x:v>26.08</x:v>
      </x:c>
      <x:c r="M1859" s="1" t="n">
        <x:f>IFERROR(IF(COUNTIF('Core Analysis'!$B$2:$B$19,A1859)&gt;0,VLOOKUP(A1859,'Core Analysis'!$B$2:$D$19,2,FALSE),SQRT((POWER(L1859/'Assumptions'!$B$8,2)+POWER(('Assumptions'!$B$2-I1859)/('Assumptions'!$B$2-'Assumptions'!$B$3),2))/2)),"")</x:f>
        <x:v>0.24010164793533917</x:v>
      </x:c>
      <x:c r="N1859" s="1" t="n">
        <x:f>IFERROR(IF(COUNTIFS('Core Analysis'!$B$2:$B$19,A1859,'Core Analysis'!$D$2:$D$19,"&gt;0")&gt;0,VLOOKUP(A1859,'Core Analysis'!$B$2:$D$19,3,FALSE),POWER(('Assumptions'!$B$4*'Assumptions'!$B$5)/(E1859*POWER(M1859,'Assumptions'!$B$6)),1/'Assumptions'!$B$7)),"")</x:f>
        <x:v>0.33671714188665625</x:v>
      </x:c>
      <x:c r="O1859" s="9" t="n">
        <x:f>IFERROR('Assumptions'!$B$12*POWER(M1859,'Assumptions'!$B$13)/POWER(N1859,2),"")</x:f>
        <x:v>0.0022529267690898913</x:v>
      </x:c>
    </x:row>
    <x:row r="1860">
      <x:c r="A1860" s="8" t="n">
        <x:v>8729</x:v>
      </x:c>
      <x:c r="B1860" s="1" t="n">
        <x:v>34.9333</x:v>
      </x:c>
      <x:c r="C1860" s="1" t="n">
        <x:v>8.62</x:v>
      </x:c>
      <x:c r="D1860" s="1" t="n">
        <x:v>-99.9111</x:v>
      </x:c>
      <x:c r="E1860" s="1" t="n">
        <x:v>21.3975</x:v>
      </x:c>
      <x:c r="F1860" s="1" t="n">
        <x:v>21.4766</x:v>
      </x:c>
      <x:c r="G1860" s="1" t="n">
        <x:v>20.6586</x:v>
      </x:c>
      <x:c r="H1860" s="1" t="n">
        <x:v>88.9333</x:v>
      </x:c>
      <x:c r="I1860" s="1" t="n">
        <x:v>2.322</x:v>
      </x:c>
      <x:c r="J1860" s="1" t="n">
        <x:v>-0.012</x:v>
      </x:c>
      <x:c r="K1860" s="1" t="n">
        <x:v>2.5867</x:v>
      </x:c>
      <x:c r="L1860" s="1" t="n">
        <x:v>25.88</x:v>
      </x:c>
      <x:c r="M1860" s="1" t="n">
        <x:f>IFERROR(IF(COUNTIF('Core Analysis'!$B$2:$B$19,A1860)&gt;0,VLOOKUP(A1860,'Core Analysis'!$B$2:$D$19,2,FALSE),SQRT((POWER(L1860/'Assumptions'!$B$8,2)+POWER(('Assumptions'!$B$2-I1860)/('Assumptions'!$B$2-'Assumptions'!$B$3),2))/2)),"")</x:f>
        <x:v>0.24548039378277625</x:v>
      </x:c>
      <x:c r="N1860" s="1" t="n">
        <x:f>IFERROR(IF(COUNTIFS('Core Analysis'!$B$2:$B$19,A1860,'Core Analysis'!$D$2:$D$19,"&gt;0")&gt;0,VLOOKUP(A1860,'Core Analysis'!$B$2:$D$19,3,FALSE),POWER(('Assumptions'!$B$4*'Assumptions'!$B$5)/(E1860*POWER(M1860,'Assumptions'!$B$6)),1/'Assumptions'!$B$7)),"")</x:f>
        <x:v>0.32950779204059344</x:v>
      </x:c>
      <x:c r="O1860" s="9" t="n">
        <x:f>IFERROR('Assumptions'!$B$12*POWER(M1860,'Assumptions'!$B$13)/POWER(N1860,2),"")</x:f>
        <x:v>0.0025934716199247053</x:v>
      </x:c>
    </x:row>
    <x:row r="1861">
      <x:c r="A1861" s="8" t="n">
        <x:v>8729.5</x:v>
      </x:c>
      <x:c r="B1861" s="1" t="n">
        <x:v>31.4333</x:v>
      </x:c>
      <x:c r="C1861" s="1" t="n">
        <x:v>8.6489</x:v>
      </x:c>
      <x:c r="D1861" s="1" t="n">
        <x:v>-100.6667</x:v>
      </x:c>
      <x:c r="E1861" s="1" t="n">
        <x:v>21.6398</x:v>
      </x:c>
      <x:c r="F1861" s="1" t="n">
        <x:v>26.1037</x:v>
      </x:c>
      <x:c r="G1861" s="1" t="n">
        <x:v>30.7868</x:v>
      </x:c>
      <x:c r="H1861" s="1" t="n">
        <x:v>88.6444</x:v>
      </x:c>
      <x:c r="I1861" s="1" t="n">
        <x:v>2.3022</x:v>
      </x:c>
      <x:c r="J1861" s="1" t="n">
        <x:v>-0.0153</x:v>
      </x:c>
      <x:c r="K1861" s="1" t="n">
        <x:v>2.5822</x:v>
      </x:c>
      <x:c r="L1861" s="1" t="n">
        <x:v>25.3333</x:v>
      </x:c>
      <x:c r="M1861" s="1" t="n">
        <x:f>IFERROR(IF(COUNTIF('Core Analysis'!$B$2:$B$19,A1861)&gt;0,VLOOKUP(A1861,'Core Analysis'!$B$2:$D$19,2,FALSE),SQRT((POWER(L1861/'Assumptions'!$B$8,2)+POWER(('Assumptions'!$B$2-I1861)/('Assumptions'!$B$2-'Assumptions'!$B$3),2))/2)),"")</x:f>
        <x:v>0.24817474512931467</x:v>
      </x:c>
      <x:c r="N1861" s="1" t="n">
        <x:f>IFERROR(IF(COUNTIFS('Core Analysis'!$B$2:$B$19,A1861,'Core Analysis'!$D$2:$D$19,"&gt;0")&gt;0,VLOOKUP(A1861,'Core Analysis'!$B$2:$D$19,3,FALSE),POWER(('Assumptions'!$B$4*'Assumptions'!$B$5)/(E1861*POWER(M1861,'Assumptions'!$B$6)),1/'Assumptions'!$B$7)),"")</x:f>
        <x:v>0.3241005828098143</x:v>
      </x:c>
      <x:c r="O1861" s="9" t="n">
        <x:f>IFERROR('Assumptions'!$B$12*POWER(M1861,'Assumptions'!$B$13)/POWER(N1861,2),"")</x:f>
        <x:v>0.002812630334426429</x:v>
      </x:c>
    </x:row>
    <x:row r="1862">
      <x:c r="A1862" s="8" t="n">
        <x:v>8730</x:v>
      </x:c>
      <x:c r="B1862" s="1" t="n">
        <x:v>30.0667</x:v>
      </x:c>
      <x:c r="C1862" s="1" t="n">
        <x:v>8.6533</x:v>
      </x:c>
      <x:c r="D1862" s="1" t="n">
        <x:v>-102.6667</x:v>
      </x:c>
      <x:c r="E1862" s="1" t="n">
        <x:v>21.7731</x:v>
      </x:c>
      <x:c r="F1862" s="1" t="n">
        <x:v>29.266</x:v>
      </x:c>
      <x:c r="G1862" s="1" t="n">
        <x:v>38.6987</x:v>
      </x:c>
      <x:c r="H1862" s="1" t="n">
        <x:v>88.6</x:v>
      </x:c>
      <x:c r="I1862" s="1" t="n">
        <x:v>2.3007</x:v>
      </x:c>
      <x:c r="J1862" s="1" t="n">
        <x:v>-0.0139</x:v>
      </x:c>
      <x:c r="K1862" s="1" t="n">
        <x:v>2.5778</x:v>
      </x:c>
      <x:c r="L1862" s="1" t="n">
        <x:v>25.12</x:v>
      </x:c>
      <x:c r="M1862" s="1" t="n">
        <x:f>IFERROR(IF(COUNTIF('Core Analysis'!$B$2:$B$19,A1862)&gt;0,VLOOKUP(A1862,'Core Analysis'!$B$2:$D$19,2,FALSE),SQRT((POWER(L1862/'Assumptions'!$B$8,2)+POWER(('Assumptions'!$B$2-I1862)/('Assumptions'!$B$2-'Assumptions'!$B$3),2))/2)),"")</x:f>
        <x:v>0.24751734773211287</x:v>
      </x:c>
      <x:c r="N1862" s="1" t="n">
        <x:f>IFERROR(IF(COUNTIFS('Core Analysis'!$B$2:$B$19,A1862,'Core Analysis'!$D$2:$D$19,"&gt;0")&gt;0,VLOOKUP(A1862,'Core Analysis'!$B$2:$D$19,3,FALSE),POWER(('Assumptions'!$B$4*'Assumptions'!$B$5)/(E1862*POWER(M1862,'Assumptions'!$B$6)),1/'Assumptions'!$B$7)),"")</x:f>
        <x:v>0.32396511068610656</x:v>
      </x:c>
      <x:c r="O1862" s="9" t="n">
        <x:f>IFERROR('Assumptions'!$B$12*POWER(M1862,'Assumptions'!$B$13)/POWER(N1862,2),"")</x:f>
        <x:v>0.0027823211252675163</x:v>
      </x:c>
    </x:row>
    <x:row r="1863">
      <x:c r="A1863" s="8" t="n">
        <x:v>8730.5</x:v>
      </x:c>
      <x:c r="B1863" s="1" t="n">
        <x:v>29.9333</x:v>
      </x:c>
      <x:c r="C1863" s="1" t="n">
        <x:v>8.6489</x:v>
      </x:c>
      <x:c r="D1863" s="1" t="n">
        <x:v>-101.2</x:v>
      </x:c>
      <x:c r="E1863" s="1" t="n">
        <x:v>22.2917</x:v>
      </x:c>
      <x:c r="F1863" s="1" t="n">
        <x:v>28.9088</x:v>
      </x:c>
      <x:c r="G1863" s="1" t="n">
        <x:v>38.3439</x:v>
      </x:c>
      <x:c r="H1863" s="1" t="n">
        <x:v>88.2667</x:v>
      </x:c>
      <x:c r="I1863" s="1" t="n">
        <x:v>2.3042</x:v>
      </x:c>
      <x:c r="J1863" s="1" t="n">
        <x:v>-0.0107</x:v>
      </x:c>
      <x:c r="K1863" s="1" t="n">
        <x:v>2.5644</x:v>
      </x:c>
      <x:c r="L1863" s="1" t="n">
        <x:v>23.1467</x:v>
      </x:c>
      <x:c r="M1863" s="1" t="n">
        <x:f>IFERROR(IF(COUNTIF('Core Analysis'!$B$2:$B$19,A1863)&gt;0,VLOOKUP(A1863,'Core Analysis'!$B$2:$D$19,2,FALSE),SQRT((POWER(L1863/'Assumptions'!$B$8,2)+POWER(('Assumptions'!$B$2-I1863)/('Assumptions'!$B$2-'Assumptions'!$B$3),2))/2)),"")</x:f>
        <x:v>0.2366613863479745</x:v>
      </x:c>
      <x:c r="N1863" s="1" t="n">
        <x:f>IFERROR(IF(COUNTIFS('Core Analysis'!$B$2:$B$19,A1863,'Core Analysis'!$D$2:$D$19,"&gt;0")&gt;0,VLOOKUP(A1863,'Core Analysis'!$B$2:$D$19,3,FALSE),POWER(('Assumptions'!$B$4*'Assumptions'!$B$5)/(E1863*POWER(M1863,'Assumptions'!$B$6)),1/'Assumptions'!$B$7)),"")</x:f>
        <x:v>0.3348613461063615</x:v>
      </x:c>
      <x:c r="O1863" s="9" t="n">
        <x:f>IFERROR('Assumptions'!$B$12*POWER(M1863,'Assumptions'!$B$13)/POWER(N1863,2),"")</x:f>
        <x:v>0.002137811700382991</x:v>
      </x:c>
    </x:row>
    <x:row r="1864">
      <x:c r="A1864" s="8" t="n">
        <x:v>8731</x:v>
      </x:c>
      <x:c r="B1864" s="1" t="n">
        <x:v>29.2</x:v>
      </x:c>
      <x:c r="C1864" s="1" t="n">
        <x:v>8.6467</x:v>
      </x:c>
      <x:c r="D1864" s="1" t="n">
        <x:v>-100.6445</x:v>
      </x:c>
      <x:c r="E1864" s="1" t="n">
        <x:v>22.6365</x:v>
      </x:c>
      <x:c r="F1864" s="1" t="n">
        <x:v>29.2961</x:v>
      </x:c>
      <x:c r="G1864" s="1" t="n">
        <x:v>38.6592</x:v>
      </x:c>
      <x:c r="H1864" s="1" t="n">
        <x:v>88.4667</x:v>
      </x:c>
      <x:c r="I1864" s="1" t="n">
        <x:v>2.3047</x:v>
      </x:c>
      <x:c r="J1864" s="1" t="n">
        <x:v>-0.0114</x:v>
      </x:c>
      <x:c r="K1864" s="1" t="n">
        <x:v>2.4889</x:v>
      </x:c>
      <x:c r="L1864" s="1" t="n">
        <x:v>22.56</x:v>
      </x:c>
      <x:c r="M1864" s="1" t="n">
        <x:f>IFERROR(IF(COUNTIF('Core Analysis'!$B$2:$B$19,A1864)&gt;0,VLOOKUP(A1864,'Core Analysis'!$B$2:$D$19,2,FALSE),SQRT((POWER(L1864/'Assumptions'!$B$8,2)+POWER(('Assumptions'!$B$2-I1864)/('Assumptions'!$B$2-'Assumptions'!$B$3),2))/2)),"")</x:f>
        <x:v>0.23366123667293695</x:v>
      </x:c>
      <x:c r="N1864" s="1" t="n">
        <x:f>IFERROR(IF(COUNTIFS('Core Analysis'!$B$2:$B$19,A1864,'Core Analysis'!$D$2:$D$19,"&gt;0")&gt;0,VLOOKUP(A1864,'Core Analysis'!$B$2:$D$19,3,FALSE),POWER(('Assumptions'!$B$4*'Assumptions'!$B$5)/(E1864*POWER(M1864,'Assumptions'!$B$6)),1/'Assumptions'!$B$7)),"")</x:f>
        <x:v>0.3365679115184051</x:v>
      </x:c>
      <x:c r="O1864" s="9" t="n">
        <x:f>IFERROR('Assumptions'!$B$12*POWER(M1864,'Assumptions'!$B$13)/POWER(N1864,2),"")</x:f>
        <x:v>0.00200066716548861</x:v>
      </x:c>
    </x:row>
    <x:row r="1865">
      <x:c r="A1865" s="8" t="n">
        <x:v>8731.5</x:v>
      </x:c>
      <x:c r="B1865" s="1" t="n">
        <x:v>30.3</x:v>
      </x:c>
      <x:c r="C1865" s="1" t="n">
        <x:v>8.6511</x:v>
      </x:c>
      <x:c r="D1865" s="1" t="n">
        <x:v>-100.6889</x:v>
      </x:c>
      <x:c r="E1865" s="1" t="n">
        <x:v>22.6364</x:v>
      </x:c>
      <x:c r="F1865" s="1" t="n">
        <x:v>29.2362</x:v>
      </x:c>
      <x:c r="G1865" s="1" t="n">
        <x:v>39.0568</x:v>
      </x:c>
      <x:c r="H1865" s="1" t="n">
        <x:v>88.0444</x:v>
      </x:c>
      <x:c r="I1865" s="1" t="n">
        <x:v>2.3096</x:v>
      </x:c>
      <x:c r="J1865" s="1" t="n">
        <x:v>-0.0043</x:v>
      </x:c>
      <x:c r="K1865" s="1" t="n">
        <x:v>2.48</x:v>
      </x:c>
      <x:c r="L1865" s="1" t="n">
        <x:v>23.1733</x:v>
      </x:c>
      <x:c r="M1865" s="1" t="n">
        <x:f>IFERROR(IF(COUNTIF('Core Analysis'!$B$2:$B$19,A1865)&gt;0,VLOOKUP(A1865,'Core Analysis'!$B$2:$D$19,2,FALSE),SQRT((POWER(L1865/'Assumptions'!$B$8,2)+POWER(('Assumptions'!$B$2-I1865)/('Assumptions'!$B$2-'Assumptions'!$B$3),2))/2)),"")</x:f>
        <x:v>0.23519392301409178</x:v>
      </x:c>
      <x:c r="N1865" s="1" t="n">
        <x:f>IFERROR(IF(COUNTIFS('Core Analysis'!$B$2:$B$19,A1865,'Core Analysis'!$D$2:$D$19,"&gt;0")&gt;0,VLOOKUP(A1865,'Core Analysis'!$B$2:$D$19,3,FALSE),POWER(('Assumptions'!$B$4*'Assumptions'!$B$5)/(E1865*POWER(M1865,'Assumptions'!$B$6)),1/'Assumptions'!$B$7)),"")</x:f>
        <x:v>0.33437534070043</x:v>
      </x:c>
      <x:c r="O1865" s="9" t="n">
        <x:f>IFERROR('Assumptions'!$B$12*POWER(M1865,'Assumptions'!$B$13)/POWER(N1865,2),"")</x:f>
        <x:v>0.002086148633618889</x:v>
      </x:c>
    </x:row>
    <x:row r="1866">
      <x:c r="A1866" s="8" t="n">
        <x:v>8732</x:v>
      </x:c>
      <x:c r="B1866" s="1" t="n">
        <x:v>30.8667</x:v>
      </x:c>
      <x:c r="C1866" s="1" t="n">
        <x:v>8.6578</x:v>
      </x:c>
      <x:c r="D1866" s="1" t="n">
        <x:v>-101.4667</x:v>
      </x:c>
      <x:c r="E1866" s="1" t="n">
        <x:v>22.3602</x:v>
      </x:c>
      <x:c r="F1866" s="1" t="n">
        <x:v>27.921</x:v>
      </x:c>
      <x:c r="G1866" s="1" t="n">
        <x:v>38.4227</x:v>
      </x:c>
      <x:c r="H1866" s="1" t="n">
        <x:v>87.7333</x:v>
      </x:c>
      <x:c r="I1866" s="1" t="n">
        <x:v>2.3133</x:v>
      </x:c>
      <x:c r="J1866" s="1" t="n">
        <x:v>-0.0057</x:v>
      </x:c>
      <x:c r="K1866" s="1" t="n">
        <x:v>2.5867</x:v>
      </x:c>
      <x:c r="L1866" s="1" t="n">
        <x:v>23.4933</x:v>
      </x:c>
      <x:c r="M1866" s="1" t="n">
        <x:f>IFERROR(IF(COUNTIF('Core Analysis'!$B$2:$B$19,A1866)&gt;0,VLOOKUP(A1866,'Core Analysis'!$B$2:$D$19,2,FALSE),SQRT((POWER(L1866/'Assumptions'!$B$8,2)+POWER(('Assumptions'!$B$2-I1866)/('Assumptions'!$B$2-'Assumptions'!$B$3),2))/2)),"")</x:f>
        <x:v>0.2356944702918713</x:v>
      </x:c>
      <x:c r="N1866" s="1" t="n">
        <x:f>IFERROR(IF(COUNTIFS('Core Analysis'!$B$2:$B$19,A1866,'Core Analysis'!$D$2:$D$19,"&gt;0")&gt;0,VLOOKUP(A1866,'Core Analysis'!$B$2:$D$19,3,FALSE),POWER(('Assumptions'!$B$4*'Assumptions'!$B$5)/(E1866*POWER(M1866,'Assumptions'!$B$6)),1/'Assumptions'!$B$7)),"")</x:f>
        <x:v>0.3357196660563521</x:v>
      </x:c>
      <x:c r="O1866" s="9" t="n">
        <x:f>IFERROR('Assumptions'!$B$12*POWER(M1866,'Assumptions'!$B$13)/POWER(N1866,2),"")</x:f>
        <x:v>0.002088924169952564</x:v>
      </x:c>
    </x:row>
    <x:row r="1867">
      <x:c r="A1867" s="8" t="n">
        <x:v>8732.5</x:v>
      </x:c>
      <x:c r="B1867" s="1" t="n">
        <x:v>34.0667</x:v>
      </x:c>
      <x:c r="C1867" s="1" t="n">
        <x:v>8.66</x:v>
      </x:c>
      <x:c r="D1867" s="1" t="n">
        <x:v>-101.0444</x:v>
      </x:c>
      <x:c r="E1867" s="1" t="n">
        <x:v>21.9072</x:v>
      </x:c>
      <x:c r="F1867" s="1" t="n">
        <x:v>26.6101</x:v>
      </x:c>
      <x:c r="G1867" s="1" t="n">
        <x:v>37.414</x:v>
      </x:c>
      <x:c r="H1867" s="1" t="n">
        <x:v>87.9778</x:v>
      </x:c>
      <x:c r="I1867" s="1" t="n">
        <x:v>2.3093</x:v>
      </x:c>
      <x:c r="J1867" s="1" t="n">
        <x:v>-0.0043</x:v>
      </x:c>
      <x:c r="K1867" s="1" t="n">
        <x:v>2.7067</x:v>
      </x:c>
      <x:c r="L1867" s="1" t="n">
        <x:v>24.6</x:v>
      </x:c>
      <x:c r="M1867" s="1" t="n">
        <x:f>IFERROR(IF(COUNTIF('Core Analysis'!$B$2:$B$19,A1867)&gt;0,VLOOKUP(A1867,'Core Analysis'!$B$2:$D$19,2,FALSE),SQRT((POWER(L1867/'Assumptions'!$B$8,2)+POWER(('Assumptions'!$B$2-I1867)/('Assumptions'!$B$2-'Assumptions'!$B$3),2))/2)),"")</x:f>
        <x:v>0.2424164228749828</x:v>
      </x:c>
      <x:c r="N1867" s="1" t="n">
        <x:f>IFERROR(IF(COUNTIFS('Core Analysis'!$B$2:$B$19,A1867,'Core Analysis'!$D$2:$D$19,"&gt;0")&gt;0,VLOOKUP(A1867,'Core Analysis'!$B$2:$D$19,3,FALSE),POWER(('Assumptions'!$B$4*'Assumptions'!$B$5)/(E1867*POWER(M1867,'Assumptions'!$B$6)),1/'Assumptions'!$B$7)),"")</x:f>
        <x:v>0.3297680246899427</x:v>
      </x:c>
      <x:c r="O1867" s="9" t="n">
        <x:f>IFERROR('Assumptions'!$B$12*POWER(M1867,'Assumptions'!$B$13)/POWER(N1867,2),"")</x:f>
        <x:v>0.0024501619537863253</x:v>
      </x:c>
    </x:row>
    <x:row r="1868">
      <x:c r="A1868" s="8" t="n">
        <x:v>8733</x:v>
      </x:c>
      <x:c r="B1868" s="1" t="n">
        <x:v>38.6667</x:v>
      </x:c>
      <x:c r="C1868" s="1" t="n">
        <x:v>8.66</x:v>
      </x:c>
      <x:c r="D1868" s="1" t="n">
        <x:v>-100.6889</x:v>
      </x:c>
      <x:c r="E1868" s="1" t="n">
        <x:v>21.5514</x:v>
      </x:c>
      <x:c r="F1868" s="1" t="n">
        <x:v>24.8979</x:v>
      </x:c>
      <x:c r="G1868" s="1" t="n">
        <x:v>36.2463</x:v>
      </x:c>
      <x:c r="H1868" s="1" t="n">
        <x:v>88.0444</x:v>
      </x:c>
      <x:c r="I1868" s="1" t="n">
        <x:v>2.3027</x:v>
      </x:c>
      <x:c r="J1868" s="1" t="n">
        <x:v>-0.0067</x:v>
      </x:c>
      <x:c r="K1868" s="1" t="n">
        <x:v>2.72</x:v>
      </x:c>
      <x:c r="L1868" s="1" t="n">
        <x:v>24.0933</x:v>
      </x:c>
      <x:c r="M1868" s="1" t="n">
        <x:f>IFERROR(IF(COUNTIF('Core Analysis'!$B$2:$B$19,A1868)&gt;0,VLOOKUP(A1868,'Core Analysis'!$B$2:$D$19,2,FALSE),SQRT((POWER(L1868/'Assumptions'!$B$8,2)+POWER(('Assumptions'!$B$2-I1868)/('Assumptions'!$B$2-'Assumptions'!$B$3),2))/2)),"")</x:f>
        <x:v>0.24177610444237377</x:v>
      </x:c>
      <x:c r="N1868" s="1" t="n">
        <x:f>IFERROR(IF(COUNTIFS('Core Analysis'!$B$2:$B$19,A1868,'Core Analysis'!$D$2:$D$19,"&gt;0")&gt;0,VLOOKUP(A1868,'Core Analysis'!$B$2:$D$19,3,FALSE),POWER(('Assumptions'!$B$4*'Assumptions'!$B$5)/(E1868*POWER(M1868,'Assumptions'!$B$6)),1/'Assumptions'!$B$7)),"")</x:f>
        <x:v>0.33335954769546866</x:v>
      </x:c>
      <x:c r="O1868" s="9" t="n">
        <x:f>IFERROR('Assumptions'!$B$12*POWER(M1868,'Assumptions'!$B$13)/POWER(N1868,2),"")</x:f>
        <x:v>0.0023699106121131915</x:v>
      </x:c>
    </x:row>
    <x:row r="1869">
      <x:c r="A1869" s="8" t="n">
        <x:v>8733.5</x:v>
      </x:c>
      <x:c r="B1869" s="1" t="n">
        <x:v>43.4667</x:v>
      </x:c>
      <x:c r="C1869" s="1" t="n">
        <x:v>8.66</x:v>
      </x:c>
      <x:c r="D1869" s="1" t="n">
        <x:v>-100.6667</x:v>
      </x:c>
      <x:c r="E1869" s="1" t="n">
        <x:v>21.5293</x:v>
      </x:c>
      <x:c r="F1869" s="1" t="n">
        <x:v>23.5829</x:v>
      </x:c>
      <x:c r="G1869" s="1" t="n">
        <x:v>33.8101</x:v>
      </x:c>
      <x:c r="H1869" s="1" t="n">
        <x:v>88.3555</x:v>
      </x:c>
      <x:c r="I1869" s="1" t="n">
        <x:v>2.2967</x:v>
      </x:c>
      <x:c r="J1869" s="1" t="n">
        <x:v>-0.0058</x:v>
      </x:c>
      <x:c r="K1869" s="1" t="n">
        <x:v>2.6889</x:v>
      </x:c>
      <x:c r="L1869" s="1" t="n">
        <x:v>24.0933</x:v>
      </x:c>
      <x:c r="M1869" s="1" t="n">
        <x:f>IFERROR(IF(COUNTIF('Core Analysis'!$B$2:$B$19,A1869)&gt;0,VLOOKUP(A1869,'Core Analysis'!$B$2:$D$19,2,FALSE),SQRT((POWER(L1869/'Assumptions'!$B$8,2)+POWER(('Assumptions'!$B$2-I1869)/('Assumptions'!$B$2-'Assumptions'!$B$3),2))/2)),"")</x:f>
        <x:v>0.24353255410002064</x:v>
      </x:c>
      <x:c r="N1869" s="1" t="n">
        <x:f>IFERROR(IF(COUNTIFS('Core Analysis'!$B$2:$B$19,A1869,'Core Analysis'!$D$2:$D$19,"&gt;0")&gt;0,VLOOKUP(A1869,'Core Analysis'!$B$2:$D$19,3,FALSE),POWER(('Assumptions'!$B$4*'Assumptions'!$B$5)/(E1869*POWER(M1869,'Assumptions'!$B$6)),1/'Assumptions'!$B$7)),"")</x:f>
        <x:v>0.33112505203929155</x:v>
      </x:c>
      <x:c r="O1869" s="9" t="n">
        <x:f>IFERROR('Assumptions'!$B$12*POWER(M1869,'Assumptions'!$B$13)/POWER(N1869,2),"")</x:f>
        <x:v>0.002479737631991836</x:v>
      </x:c>
    </x:row>
    <x:row r="1870">
      <x:c r="A1870" s="8" t="n">
        <x:v>8734</x:v>
      </x:c>
      <x:c r="B1870" s="1" t="n">
        <x:v>47.6667</x:v>
      </x:c>
      <x:c r="C1870" s="1" t="n">
        <x:v>8.6644</x:v>
      </x:c>
      <x:c r="D1870" s="1" t="n">
        <x:v>-100.3778</x:v>
      </x:c>
      <x:c r="E1870" s="1" t="n">
        <x:v>21.5293</x:v>
      </x:c>
      <x:c r="F1870" s="1" t="n">
        <x:v>22.9631</x:v>
      </x:c>
      <x:c r="G1870" s="1" t="n">
        <x:v>33.6019</x:v>
      </x:c>
      <x:c r="H1870" s="1" t="n">
        <x:v>88.6444</x:v>
      </x:c>
      <x:c r="I1870" s="1" t="n">
        <x:v>2.2984</x:v>
      </x:c>
      <x:c r="J1870" s="1" t="n">
        <x:v>-0.0043</x:v>
      </x:c>
      <x:c r="K1870" s="1" t="n">
        <x:v>2.5822</x:v>
      </x:c>
      <x:c r="L1870" s="1" t="n">
        <x:v>24.76</x:v>
      </x:c>
      <x:c r="M1870" s="1" t="n">
        <x:f>IFERROR(IF(COUNTIF('Core Analysis'!$B$2:$B$19,A1870)&gt;0,VLOOKUP(A1870,'Core Analysis'!$B$2:$D$19,2,FALSE),SQRT((POWER(L1870/'Assumptions'!$B$8,2)+POWER(('Assumptions'!$B$2-I1870)/('Assumptions'!$B$2-'Assumptions'!$B$3),2))/2)),"")</x:f>
        <x:v>0.24636126954637996</x:v>
      </x:c>
      <x:c r="N1870" s="1" t="n">
        <x:f>IFERROR(IF(COUNTIFS('Core Analysis'!$B$2:$B$19,A1870,'Core Analysis'!$D$2:$D$19,"&gt;0")&gt;0,VLOOKUP(A1870,'Core Analysis'!$B$2:$D$19,3,FALSE),POWER(('Assumptions'!$B$4*'Assumptions'!$B$5)/(E1870*POWER(M1870,'Assumptions'!$B$6)),1/'Assumptions'!$B$7)),"")</x:f>
        <x:v>0.3273230804424382</x:v>
      </x:c>
      <x:c r="O1870" s="9" t="n">
        <x:f>IFERROR('Assumptions'!$B$12*POWER(M1870,'Assumptions'!$B$13)/POWER(N1870,2),"")</x:f>
        <x:v>0.0026699575474073123</x:v>
      </x:c>
    </x:row>
    <x:row r="1871">
      <x:c r="A1871" s="8" t="n">
        <x:v>8734.5</x:v>
      </x:c>
      <x:c r="B1871" s="1" t="n">
        <x:v>48.1333</x:v>
      </x:c>
      <x:c r="C1871" s="1" t="n">
        <x:v>8.6911</x:v>
      </x:c>
      <x:c r="D1871" s="1" t="n">
        <x:v>-100.2889</x:v>
      </x:c>
      <x:c r="E1871" s="1" t="n">
        <x:v>21.7731</x:v>
      </x:c>
      <x:c r="F1871" s="1" t="n">
        <x:v>23.5827</x:v>
      </x:c>
      <x:c r="G1871" s="1" t="n">
        <x:v>34.2617</x:v>
      </x:c>
      <x:c r="H1871" s="1" t="n">
        <x:v>88.5556</x:v>
      </x:c>
      <x:c r="I1871" s="1" t="n">
        <x:v>2.3013</x:v>
      </x:c>
      <x:c r="J1871" s="1" t="n">
        <x:v>-0.009</x:v>
      </x:c>
      <x:c r="K1871" s="1" t="n">
        <x:v>2.5867</x:v>
      </x:c>
      <x:c r="L1871" s="1" t="n">
        <x:v>25.4267</x:v>
      </x:c>
      <x:c r="M1871" s="1" t="n">
        <x:f>IFERROR(IF(COUNTIF('Core Analysis'!$B$2:$B$19,A1871)&gt;0,VLOOKUP(A1871,'Core Analysis'!$B$2:$D$19,2,FALSE),SQRT((POWER(L1871/'Assumptions'!$B$8,2)+POWER(('Assumptions'!$B$2-I1871)/('Assumptions'!$B$2-'Assumptions'!$B$3),2))/2)),"")</x:f>
        <x:v>0.24890759873124602</x:v>
      </x:c>
      <x:c r="N1871" s="1" t="n">
        <x:f>IFERROR(IF(COUNTIFS('Core Analysis'!$B$2:$B$19,A1871,'Core Analysis'!$D$2:$D$19,"&gt;0")&gt;0,VLOOKUP(A1871,'Core Analysis'!$B$2:$D$19,3,FALSE),POWER(('Assumptions'!$B$4*'Assumptions'!$B$5)/(E1871*POWER(M1871,'Assumptions'!$B$6)),1/'Assumptions'!$B$7)),"")</x:f>
        <x:v>0.32215563270668196</x:v>
      </x:c>
      <x:c r="O1871" s="9" t="n">
        <x:f>IFERROR('Assumptions'!$B$12*POWER(M1871,'Assumptions'!$B$13)/POWER(N1871,2),"")</x:f>
        <x:v>0.002883867697620971</x:v>
      </x:c>
    </x:row>
    <x:row r="1872">
      <x:c r="A1872" s="8" t="n">
        <x:v>8735</x:v>
      </x:c>
      <x:c r="B1872" s="1" t="n">
        <x:v>49.2</x:v>
      </x:c>
      <x:c r="C1872" s="1" t="n">
        <x:v>8.6933</x:v>
      </x:c>
      <x:c r="D1872" s="1" t="n">
        <x:v>-100.3111</x:v>
      </x:c>
      <x:c r="E1872" s="1" t="n">
        <x:v>21.9745</x:v>
      </x:c>
      <x:c r="F1872" s="1" t="n">
        <x:v>25.4918</x:v>
      </x:c>
      <x:c r="G1872" s="1" t="n">
        <x:v>35.0789</x:v>
      </x:c>
      <x:c r="H1872" s="1" t="n">
        <x:v>88.3555</x:v>
      </x:c>
      <x:c r="I1872" s="1" t="n">
        <x:v>2.3173</x:v>
      </x:c>
      <x:c r="J1872" s="1" t="n">
        <x:v>-0.0067</x:v>
      </x:c>
      <x:c r="K1872" s="1" t="n">
        <x:v>2.5022</x:v>
      </x:c>
      <x:c r="L1872" s="1" t="n">
        <x:v>25.6667</x:v>
      </x:c>
      <x:c r="M1872" s="1" t="n">
        <x:f>IFERROR(IF(COUNTIF('Core Analysis'!$B$2:$B$19,A1872)&gt;0,VLOOKUP(A1872,'Core Analysis'!$B$2:$D$19,2,FALSE),SQRT((POWER(L1872/'Assumptions'!$B$8,2)+POWER(('Assumptions'!$B$2-I1872)/('Assumptions'!$B$2-'Assumptions'!$B$3),2))/2)),"")</x:f>
        <x:v>0.24565608654612145</x:v>
      </x:c>
      <x:c r="N1872" s="1" t="n">
        <x:f>IFERROR(IF(COUNTIFS('Core Analysis'!$B$2:$B$19,A1872,'Core Analysis'!$D$2:$D$19,"&gt;0")&gt;0,VLOOKUP(A1872,'Core Analysis'!$B$2:$D$19,3,FALSE),POWER(('Assumptions'!$B$4*'Assumptions'!$B$5)/(E1872*POWER(M1872,'Assumptions'!$B$6)),1/'Assumptions'!$B$7)),"")</x:f>
        <x:v>0.324920406438072</x:v>
      </x:c>
      <x:c r="O1872" s="9" t="n">
        <x:f>IFERROR('Assumptions'!$B$12*POWER(M1872,'Assumptions'!$B$13)/POWER(N1872,2),"")</x:f>
        <x:v>0.0026756300217279146</x:v>
      </x:c>
    </x:row>
    <x:row r="1873">
      <x:c r="A1873" s="8" t="n">
        <x:v>8735.5</x:v>
      </x:c>
      <x:c r="B1873" s="1" t="n">
        <x:v>44</x:v>
      </x:c>
      <x:c r="C1873" s="1" t="n">
        <x:v>8.6933</x:v>
      </x:c>
      <x:c r="D1873" s="1" t="n">
        <x:v>-100.4444</x:v>
      </x:c>
      <x:c r="E1873" s="1" t="n">
        <x:v>22.1778</x:v>
      </x:c>
      <x:c r="F1873" s="1" t="n">
        <x:v>28.009</x:v>
      </x:c>
      <x:c r="G1873" s="1" t="n">
        <x:v>38.8624</x:v>
      </x:c>
      <x:c r="H1873" s="1" t="n">
        <x:v>87.9111</x:v>
      </x:c>
      <x:c r="I1873" s="1" t="n">
        <x:v>2.3164</x:v>
      </x:c>
      <x:c r="J1873" s="1" t="n">
        <x:v>-0.011</x:v>
      </x:c>
      <x:c r="K1873" s="1" t="n">
        <x:v>2.48</x:v>
      </x:c>
      <x:c r="L1873" s="1" t="n">
        <x:v>24.2933</x:v>
      </x:c>
      <x:c r="M1873" s="1" t="n">
        <x:f>IFERROR(IF(COUNTIF('Core Analysis'!$B$2:$B$19,A1873)&gt;0,VLOOKUP(A1873,'Core Analysis'!$B$2:$D$19,2,FALSE),SQRT((POWER(L1873/'Assumptions'!$B$8,2)+POWER(('Assumptions'!$B$2-I1873)/('Assumptions'!$B$2-'Assumptions'!$B$3),2))/2)),"")</x:f>
        <x:v>0.2388279827491186</x:v>
      </x:c>
      <x:c r="N1873" s="1" t="n">
        <x:f>IFERROR(IF(COUNTIFS('Core Analysis'!$B$2:$B$19,A1873,'Core Analysis'!$D$2:$D$19,"&gt;0")&gt;0,VLOOKUP(A1873,'Core Analysis'!$B$2:$D$19,3,FALSE),POWER(('Assumptions'!$B$4*'Assumptions'!$B$5)/(E1873*POWER(M1873,'Assumptions'!$B$6)),1/'Assumptions'!$B$7)),"")</x:f>
        <x:v>0.3326745484708249</x:v>
      </x:c>
      <x:c r="O1873" s="9" t="n">
        <x:f>IFERROR('Assumptions'!$B$12*POWER(M1873,'Assumptions'!$B$13)/POWER(N1873,2),"")</x:f>
        <x:v>0.0022546268879475753</x:v>
      </x:c>
    </x:row>
    <x:row r="1874">
      <x:c r="A1874" s="8" t="n">
        <x:v>8736</x:v>
      </x:c>
      <x:c r="B1874" s="1" t="n">
        <x:v>39.4</x:v>
      </x:c>
      <x:c r="C1874" s="1" t="n">
        <x:v>8.6933</x:v>
      </x:c>
      <x:c r="D1874" s="1" t="n">
        <x:v>-101</x:v>
      </x:c>
      <x:c r="E1874" s="1" t="n">
        <x:v>22.4979</x:v>
      </x:c>
      <x:c r="F1874" s="1" t="n">
        <x:v>30.1491</x:v>
      </x:c>
      <x:c r="G1874" s="1" t="n">
        <x:v>41.4463</x:v>
      </x:c>
      <x:c r="H1874" s="1" t="n">
        <x:v>87.4444</x:v>
      </x:c>
      <x:c r="I1874" s="1" t="n">
        <x:v>2.3213</x:v>
      </x:c>
      <x:c r="J1874" s="1" t="n">
        <x:v>-0.0077</x:v>
      </x:c>
      <x:c r="K1874" s="1" t="n">
        <x:v>2.5156</x:v>
      </x:c>
      <x:c r="L1874" s="1" t="n">
        <x:v>24.0133</x:v>
      </x:c>
      <x:c r="M1874" s="1" t="n">
        <x:f>IFERROR(IF(COUNTIF('Core Analysis'!$B$2:$B$19,A1874)&gt;0,VLOOKUP(A1874,'Core Analysis'!$B$2:$D$19,2,FALSE),SQRT((POWER(L1874/'Assumptions'!$B$8,2)+POWER(('Assumptions'!$B$2-I1874)/('Assumptions'!$B$2-'Assumptions'!$B$3),2))/2)),"")</x:f>
        <x:v>0.23600442351144957</x:v>
      </x:c>
      <x:c r="N1874" s="1" t="n">
        <x:f>IFERROR(IF(COUNTIFS('Core Analysis'!$B$2:$B$19,A1874,'Core Analysis'!$D$2:$D$19,"&gt;0")&gt;0,VLOOKUP(A1874,'Core Analysis'!$B$2:$D$19,3,FALSE),POWER(('Assumptions'!$B$4*'Assumptions'!$B$5)/(E1874*POWER(M1874,'Assumptions'!$B$6)),1/'Assumptions'!$B$7)),"")</x:f>
        <x:v>0.3342511295973323</x:v>
      </x:c>
      <x:c r="O1874" s="9" t="n">
        <x:f>IFERROR('Assumptions'!$B$12*POWER(M1874,'Assumptions'!$B$13)/POWER(N1874,2),"")</x:f>
        <x:v>0.0021195407520311397</x:v>
      </x:c>
    </x:row>
    <x:row r="1875">
      <x:c r="A1875" s="8" t="n">
        <x:v>8736.5</x:v>
      </x:c>
      <x:c r="B1875" s="1" t="n">
        <x:v>34.4333</x:v>
      </x:c>
      <x:c r="C1875" s="1" t="n">
        <x:v>8.6933</x:v>
      </x:c>
      <x:c r="D1875" s="1" t="n">
        <x:v>-101.1111</x:v>
      </x:c>
      <x:c r="E1875" s="1" t="n">
        <x:v>22.6596</x:v>
      </x:c>
      <x:c r="F1875" s="1" t="n">
        <x:v>31.5038</x:v>
      </x:c>
      <x:c r="G1875" s="1" t="n">
        <x:v>41.6578</x:v>
      </x:c>
      <x:c r="H1875" s="1" t="n">
        <x:v>87.1555</x:v>
      </x:c>
      <x:c r="I1875" s="1" t="n">
        <x:v>2.32</x:v>
      </x:c>
      <x:c r="J1875" s="1" t="n">
        <x:v>-0.0063</x:v>
      </x:c>
      <x:c r="K1875" s="1" t="n">
        <x:v>2.5556</x:v>
      </x:c>
      <x:c r="L1875" s="1" t="n">
        <x:v>24.0533</x:v>
      </x:c>
      <x:c r="M1875" s="1" t="n">
        <x:f>IFERROR(IF(COUNTIF('Core Analysis'!$B$2:$B$19,A1875)&gt;0,VLOOKUP(A1875,'Core Analysis'!$B$2:$D$19,2,FALSE),SQRT((POWER(L1875/'Assumptions'!$B$8,2)+POWER(('Assumptions'!$B$2-I1875)/('Assumptions'!$B$2-'Assumptions'!$B$3),2))/2)),"")</x:f>
        <x:v>0.23657917528063047</x:v>
      </x:c>
      <x:c r="N1875" s="1" t="n">
        <x:f>IFERROR(IF(COUNTIFS('Core Analysis'!$B$2:$B$19,A1875,'Core Analysis'!$D$2:$D$19,"&gt;0")&gt;0,VLOOKUP(A1875,'Core Analysis'!$B$2:$D$19,3,FALSE),POWER(('Assumptions'!$B$4*'Assumptions'!$B$5)/(E1875*POWER(M1875,'Assumptions'!$B$6)),1/'Assumptions'!$B$7)),"")</x:f>
        <x:v>0.33224724216453516</x:v>
      </x:c>
      <x:c r="O1875" s="9" t="n">
        <x:f>IFERROR('Assumptions'!$B$12*POWER(M1875,'Assumptions'!$B$13)/POWER(N1875,2),"")</x:f>
        <x:v>0.0021682671906210426</x:v>
      </x:c>
    </x:row>
    <x:row r="1876">
      <x:c r="A1876" s="8" t="n">
        <x:v>8737</x:v>
      </x:c>
      <x:c r="B1876" s="1" t="n">
        <x:v>33</x:v>
      </x:c>
      <x:c r="C1876" s="1" t="n">
        <x:v>8.6889</x:v>
      </x:c>
      <x:c r="D1876" s="1" t="n">
        <x:v>-101.3333</x:v>
      </x:c>
      <x:c r="E1876" s="1" t="n">
        <x:v>22.8693</x:v>
      </x:c>
      <x:c r="F1876" s="1" t="n">
        <x:v>31.0242</x:v>
      </x:c>
      <x:c r="G1876" s="1" t="n">
        <x:v>41.2759</x:v>
      </x:c>
      <x:c r="H1876" s="1" t="n">
        <x:v>86.8667</x:v>
      </x:c>
      <x:c r="I1876" s="1" t="n">
        <x:v>2.32</x:v>
      </x:c>
      <x:c r="J1876" s="1" t="n">
        <x:v>-0.0003</x:v>
      </x:c>
      <x:c r="K1876" s="1" t="n">
        <x:v>2.6311</x:v>
      </x:c>
      <x:c r="L1876" s="1" t="n">
        <x:v>24.84</x:v>
      </x:c>
      <x:c r="M1876" s="1" t="n">
        <x:f>IFERROR(IF(COUNTIF('Core Analysis'!$B$2:$B$19,A1876)&gt;0,VLOOKUP(A1876,'Core Analysis'!$B$2:$D$19,2,FALSE),SQRT((POWER(L1876/'Assumptions'!$B$8,2)+POWER(('Assumptions'!$B$2-I1876)/('Assumptions'!$B$2-'Assumptions'!$B$3),2))/2)),"")</x:f>
        <x:v>0.2406094847090681</x:v>
      </x:c>
      <x:c r="N1876" s="1" t="n">
        <x:f>IFERROR(IF(COUNTIFS('Core Analysis'!$B$2:$B$19,A1876,'Core Analysis'!$D$2:$D$19,"&gt;0")&gt;0,VLOOKUP(A1876,'Core Analysis'!$B$2:$D$19,3,FALSE),POWER(('Assumptions'!$B$4*'Assumptions'!$B$5)/(E1876*POWER(M1876,'Assumptions'!$B$6)),1/'Assumptions'!$B$7)),"")</x:f>
        <x:v>0.32518075795866735</x:v>
      </x:c>
      <x:c r="O1876" s="9" t="n">
        <x:f>IFERROR('Assumptions'!$B$12*POWER(M1876,'Assumptions'!$B$13)/POWER(N1876,2),"")</x:f>
        <x:v>0.0024381773901458255</x:v>
      </x:c>
    </x:row>
    <x:row r="1877">
      <x:c r="A1877" s="8" t="n">
        <x:v>8737.5</x:v>
      </x:c>
      <x:c r="B1877" s="1" t="n">
        <x:v>34.4667</x:v>
      </x:c>
      <x:c r="C1877" s="1" t="n">
        <x:v>8.6556</x:v>
      </x:c>
      <x:c r="D1877" s="1" t="n">
        <x:v>-101.2222</x:v>
      </x:c>
      <x:c r="E1877" s="1" t="n">
        <x:v>22.8459</x:v>
      </x:c>
      <x:c r="F1877" s="1" t="n">
        <x:v>29.994</x:v>
      </x:c>
      <x:c r="G1877" s="1" t="n">
        <x:v>41.6578</x:v>
      </x:c>
      <x:c r="H1877" s="1" t="n">
        <x:v>87</x:v>
      </x:c>
      <x:c r="I1877" s="1" t="n">
        <x:v>2.3213</x:v>
      </x:c>
      <x:c r="J1877" s="1" t="n">
        <x:v>-0.0023</x:v>
      </x:c>
      <x:c r="K1877" s="1" t="n">
        <x:v>2.6844</x:v>
      </x:c>
      <x:c r="L1877" s="1" t="n">
        <x:v>24.72</x:v>
      </x:c>
      <x:c r="M1877" s="1" t="n">
        <x:f>IFERROR(IF(COUNTIF('Core Analysis'!$B$2:$B$19,A1877)&gt;0,VLOOKUP(A1877,'Core Analysis'!$B$2:$D$19,2,FALSE),SQRT((POWER(L1877/'Assumptions'!$B$8,2)+POWER(('Assumptions'!$B$2-I1877)/('Assumptions'!$B$2-'Assumptions'!$B$3),2))/2)),"")</x:f>
        <x:v>0.23962487156485163</x:v>
      </x:c>
      <x:c r="N1877" s="1" t="n">
        <x:f>IFERROR(IF(COUNTIFS('Core Analysis'!$B$2:$B$19,A1877,'Core Analysis'!$D$2:$D$19,"&gt;0")&gt;0,VLOOKUP(A1877,'Core Analysis'!$B$2:$D$19,3,FALSE),POWER(('Assumptions'!$B$4*'Assumptions'!$B$5)/(E1877*POWER(M1877,'Assumptions'!$B$6)),1/'Assumptions'!$B$7)),"")</x:f>
        <x:v>0.3266840935945407</x:v>
      </x:c>
      <x:c r="O1877" s="9" t="n">
        <x:f>IFERROR('Assumptions'!$B$12*POWER(M1877,'Assumptions'!$B$13)/POWER(N1877,2),"")</x:f>
        <x:v>0.0023725930838568573</x:v>
      </x:c>
    </x:row>
    <x:row r="1878">
      <x:c r="A1878" s="8" t="n">
        <x:v>8738</x:v>
      </x:c>
      <x:c r="B1878" s="1" t="n">
        <x:v>37.4667</x:v>
      </x:c>
      <x:c r="C1878" s="1" t="n">
        <x:v>8.6489</x:v>
      </x:c>
      <x:c r="D1878" s="1" t="n">
        <x:v>-101.3333</x:v>
      </x:c>
      <x:c r="E1878" s="1" t="n">
        <x:v>22.7525</x:v>
      </x:c>
      <x:c r="F1878" s="1" t="n">
        <x:v>29.1766</x:v>
      </x:c>
      <x:c r="G1878" s="1" t="n">
        <x:v>39.9881</x:v>
      </x:c>
      <x:c r="H1878" s="1" t="n">
        <x:v>86.8889</x:v>
      </x:c>
      <x:c r="I1878" s="1" t="n">
        <x:v>2.3209</x:v>
      </x:c>
      <x:c r="J1878" s="1" t="n">
        <x:v>-0.006</x:v>
      </x:c>
      <x:c r="K1878" s="1" t="n">
        <x:v>2.8667</x:v>
      </x:c>
      <x:c r="L1878" s="1" t="n">
        <x:v>24.72</x:v>
      </x:c>
      <x:c r="M1878" s="1" t="n">
        <x:f>IFERROR(IF(COUNTIF('Core Analysis'!$B$2:$B$19,A1878)&gt;0,VLOOKUP(A1878,'Core Analysis'!$B$2:$D$19,2,FALSE),SQRT((POWER(L1878/'Assumptions'!$B$8,2)+POWER(('Assumptions'!$B$2-I1878)/('Assumptions'!$B$2-'Assumptions'!$B$3),2))/2)),"")</x:f>
        <x:v>0.2397373847185558</x:v>
      </x:c>
      <x:c r="N1878" s="1" t="n">
        <x:f>IFERROR(IF(COUNTIFS('Core Analysis'!$B$2:$B$19,A1878,'Core Analysis'!$D$2:$D$19,"&gt;0")&gt;0,VLOOKUP(A1878,'Core Analysis'!$B$2:$D$19,3,FALSE),POWER(('Assumptions'!$B$4*'Assumptions'!$B$5)/(E1878*POWER(M1878,'Assumptions'!$B$6)),1/'Assumptions'!$B$7)),"")</x:f>
        <x:v>0.32720029985244625</x:v>
      </x:c>
      <x:c r="O1878" s="9" t="n">
        <x:f>IFERROR('Assumptions'!$B$12*POWER(M1878,'Assumptions'!$B$13)/POWER(N1878,2),"")</x:f>
        <x:v>0.0023700029195503126</x:v>
      </x:c>
    </x:row>
    <x:row r="1879">
      <x:c r="A1879" s="8" t="n">
        <x:v>8738.5</x:v>
      </x:c>
      <x:c r="B1879" s="1" t="n">
        <x:v>39.3</x:v>
      </x:c>
      <x:c r="C1879" s="1" t="n">
        <x:v>8.6467</x:v>
      </x:c>
      <x:c r="D1879" s="1" t="n">
        <x:v>-102.6667</x:v>
      </x:c>
      <x:c r="E1879" s="1" t="n">
        <x:v>23.2468</x:v>
      </x:c>
      <x:c r="F1879" s="1" t="n">
        <x:v>27.6936</x:v>
      </x:c>
      <x:c r="G1879" s="1" t="n">
        <x:v>38.4622</x:v>
      </x:c>
      <x:c r="H1879" s="1" t="n">
        <x:v>86.9111</x:v>
      </x:c>
      <x:c r="I1879" s="1" t="n">
        <x:v>2.3307</x:v>
      </x:c>
      <x:c r="J1879" s="1" t="n">
        <x:v>-0.0067</x:v>
      </x:c>
      <x:c r="K1879" s="1" t="n">
        <x:v>2.8578</x:v>
      </x:c>
      <x:c r="L1879" s="1" t="n">
        <x:v>24.6933</x:v>
      </x:c>
      <x:c r="M1879" s="1" t="n">
        <x:f>IFERROR(IF(COUNTIF('Core Analysis'!$B$2:$B$19,A1879)&gt;0,VLOOKUP(A1879,'Core Analysis'!$B$2:$D$19,2,FALSE),SQRT((POWER(L1879/'Assumptions'!$B$8,2)+POWER(('Assumptions'!$B$2-I1879)/('Assumptions'!$B$2-'Assumptions'!$B$3),2))/2)),"")</x:f>
        <x:v>0.23685907076124899</x:v>
      </x:c>
      <x:c r="N1879" s="1" t="n">
        <x:f>IFERROR(IF(COUNTIFS('Core Analysis'!$B$2:$B$19,A1879,'Core Analysis'!$D$2:$D$19,"&gt;0")&gt;0,VLOOKUP(A1879,'Core Analysis'!$B$2:$D$19,3,FALSE),POWER(('Assumptions'!$B$4*'Assumptions'!$B$5)/(E1879*POWER(M1879,'Assumptions'!$B$6)),1/'Assumptions'!$B$7)),"")</x:f>
        <x:v>0.3276365974516135</x:v>
      </x:c>
      <x:c r="O1879" s="9" t="n">
        <x:f>IFERROR('Assumptions'!$B$12*POWER(M1879,'Assumptions'!$B$13)/POWER(N1879,2),"")</x:f>
        <x:v>0.0022413526203730553</x:v>
      </x:c>
    </x:row>
    <x:row r="1880">
      <x:c r="A1880" s="8" t="n">
        <x:v>8739</x:v>
      </x:c>
      <x:c r="B1880" s="1" t="n">
        <x:v>39.0333</x:v>
      </x:c>
      <x:c r="C1880" s="1" t="n">
        <x:v>8.6422</x:v>
      </x:c>
      <x:c r="D1880" s="1" t="n">
        <x:v>-100.7778</x:v>
      </x:c>
      <x:c r="E1880" s="1" t="n">
        <x:v>22.9397</x:v>
      </x:c>
      <x:c r="F1880" s="1" t="n">
        <x:v>26.2047</x:v>
      </x:c>
      <x:c r="G1880" s="1" t="n">
        <x:v>38.1096</x:v>
      </x:c>
      <x:c r="H1880" s="1" t="n">
        <x:v>87.2222</x:v>
      </x:c>
      <x:c r="I1880" s="1" t="n">
        <x:v>2.324</x:v>
      </x:c>
      <x:c r="J1880" s="1" t="n">
        <x:v>-0.0058</x:v>
      </x:c>
      <x:c r="K1880" s="1" t="n">
        <x:v>2.7467</x:v>
      </x:c>
      <x:c r="L1880" s="1" t="n">
        <x:v>24.52</x:v>
      </x:c>
      <x:c r="M1880" s="1" t="n">
        <x:f>IFERROR(IF(COUNTIF('Core Analysis'!$B$2:$B$19,A1880)&gt;0,VLOOKUP(A1880,'Core Analysis'!$B$2:$D$19,2,FALSE),SQRT((POWER(L1880/'Assumptions'!$B$8,2)+POWER(('Assumptions'!$B$2-I1880)/('Assumptions'!$B$2-'Assumptions'!$B$3),2))/2)),"")</x:f>
        <x:v>0.2378340501562743</x:v>
      </x:c>
      <x:c r="N1880" s="1" t="n">
        <x:f>IFERROR(IF(COUNTIFS('Core Analysis'!$B$2:$B$19,A1880,'Core Analysis'!$D$2:$D$19,"&gt;0")&gt;0,VLOOKUP(A1880,'Core Analysis'!$B$2:$D$19,3,FALSE),POWER(('Assumptions'!$B$4*'Assumptions'!$B$5)/(E1880*POWER(M1880,'Assumptions'!$B$6)),1/'Assumptions'!$B$7)),"")</x:f>
        <x:v>0.32847030908958097</x:v>
      </x:c>
      <x:c r="O1880" s="9" t="n">
        <x:f>IFERROR('Assumptions'!$B$12*POWER(M1880,'Assumptions'!$B$13)/POWER(N1880,2),"")</x:f>
        <x:v>0.002270661568333194</x:v>
      </x:c>
    </x:row>
    <x:row r="1881">
      <x:c r="A1881" s="8" t="n">
        <x:v>8739.5</x:v>
      </x:c>
      <x:c r="B1881" s="1" t="n">
        <x:v>39.3</x:v>
      </x:c>
      <x:c r="C1881" s="1" t="n">
        <x:v>8.64</x:v>
      </x:c>
      <x:c r="D1881" s="1" t="n">
        <x:v>-100.1333</x:v>
      </x:c>
      <x:c r="E1881" s="1" t="n">
        <x:v>22.6364</x:v>
      </x:c>
      <x:c r="F1881" s="1" t="n">
        <x:v>25.4115</x:v>
      </x:c>
      <x:c r="G1881" s="1" t="n">
        <x:v>35.6202</x:v>
      </x:c>
      <x:c r="H1881" s="1" t="n">
        <x:v>87.6222</x:v>
      </x:c>
      <x:c r="I1881" s="1" t="n">
        <x:v>2.3216</x:v>
      </x:c>
      <x:c r="J1881" s="1" t="n">
        <x:v>-0.0043</x:v>
      </x:c>
      <x:c r="K1881" s="1" t="n">
        <x:v>2.6489</x:v>
      </x:c>
      <x:c r="L1881" s="1" t="n">
        <x:v>24.68</x:v>
      </x:c>
      <x:c r="M1881" s="1" t="n">
        <x:f>IFERROR(IF(COUNTIF('Core Analysis'!$B$2:$B$19,A1881)&gt;0,VLOOKUP(A1881,'Core Analysis'!$B$2:$D$19,2,FALSE),SQRT((POWER(L1881/'Assumptions'!$B$8,2)+POWER(('Assumptions'!$B$2-I1881)/('Assumptions'!$B$2-'Assumptions'!$B$3),2))/2)),"")</x:f>
        <x:v>0.23933420909935468</x:v>
      </x:c>
      <x:c r="N1881" s="1" t="n">
        <x:f>IFERROR(IF(COUNTIFS('Core Analysis'!$B$2:$B$19,A1881,'Core Analysis'!$D$2:$D$19,"&gt;0")&gt;0,VLOOKUP(A1881,'Core Analysis'!$B$2:$D$19,3,FALSE),POWER(('Assumptions'!$B$4*'Assumptions'!$B$5)/(E1881*POWER(M1881,'Assumptions'!$B$6)),1/'Assumptions'!$B$7)),"")</x:f>
        <x:v>0.3285909207649484</x:v>
      </x:c>
      <x:c r="O1881" s="9" t="n">
        <x:f>IFERROR('Assumptions'!$B$12*POWER(M1881,'Assumptions'!$B$13)/POWER(N1881,2),"")</x:f>
        <x:v>0.002332645893521064</x:v>
      </x:c>
    </x:row>
    <x:row r="1882">
      <x:c r="A1882" s="8" t="n">
        <x:v>8740</x:v>
      </x:c>
      <x:c r="B1882" s="1" t="n">
        <x:v>44.3667</x:v>
      </x:c>
      <x:c r="C1882" s="1" t="n">
        <x:v>8.6644</x:v>
      </x:c>
      <x:c r="D1882" s="1" t="n">
        <x:v>-100.5556</x:v>
      </x:c>
      <x:c r="E1882" s="1" t="n">
        <x:v>22.3602</x:v>
      </x:c>
      <x:c r="F1882" s="1" t="n">
        <x:v>26.1774</x:v>
      </x:c>
      <x:c r="G1882" s="1" t="n">
        <x:v>36.0974</x:v>
      </x:c>
      <x:c r="H1882" s="1" t="n">
        <x:v>87.9333</x:v>
      </x:c>
      <x:c r="I1882" s="1" t="n">
        <x:v>2.3173</x:v>
      </x:c>
      <x:c r="J1882" s="1" t="n">
        <x:v>-0.007</x:v>
      </x:c>
      <x:c r="K1882" s="1" t="n">
        <x:v>2.6133</x:v>
      </x:c>
      <x:c r="L1882" s="1" t="n">
        <x:v>24.5867</x:v>
      </x:c>
      <x:c r="M1882" s="1" t="n">
        <x:f>IFERROR(IF(COUNTIF('Core Analysis'!$B$2:$B$19,A1882)&gt;0,VLOOKUP(A1882,'Core Analysis'!$B$2:$D$19,2,FALSE),SQRT((POWER(L1882/'Assumptions'!$B$8,2)+POWER(('Assumptions'!$B$2-I1882)/('Assumptions'!$B$2-'Assumptions'!$B$3),2))/2)),"")</x:f>
        <x:v>0.2400692176376545</x:v>
      </x:c>
      <x:c r="N1882" s="1" t="n">
        <x:f>IFERROR(IF(COUNTIFS('Core Analysis'!$B$2:$B$19,A1882,'Core Analysis'!$D$2:$D$19,"&gt;0")&gt;0,VLOOKUP(A1882,'Core Analysis'!$B$2:$D$19,3,FALSE),POWER(('Assumptions'!$B$4*'Assumptions'!$B$5)/(E1882*POWER(M1882,'Assumptions'!$B$6)),1/'Assumptions'!$B$7)),"")</x:f>
        <x:v>0.329601894138488</x:v>
      </x:c>
      <x:c r="O1882" s="9" t="n">
        <x:f>IFERROR('Assumptions'!$B$12*POWER(M1882,'Assumptions'!$B$13)/POWER(N1882,2),"")</x:f>
        <x:v>0.0023498492950963686</x:v>
      </x:c>
    </x:row>
    <x:row r="1883">
      <x:c r="A1883" s="8" t="n">
        <x:v>8740.5</x:v>
      </x:c>
      <x:c r="B1883" s="1" t="n">
        <x:v>44.8667</x:v>
      </x:c>
      <x:c r="C1883" s="1" t="n">
        <x:v>8.6667</x:v>
      </x:c>
      <x:c r="D1883" s="1" t="n">
        <x:v>-101.1333</x:v>
      </x:c>
      <x:c r="E1883" s="1" t="n">
        <x:v>22.2233</x:v>
      </x:c>
      <x:c r="F1883" s="1" t="n">
        <x:v>26.9381</x:v>
      </x:c>
      <x:c r="G1883" s="1" t="n">
        <x:v>37.4909</x:v>
      </x:c>
      <x:c r="H1883" s="1" t="n">
        <x:v>87.7333</x:v>
      </x:c>
      <x:c r="I1883" s="1" t="n">
        <x:v>2.31</x:v>
      </x:c>
      <x:c r="J1883" s="1" t="n">
        <x:v>-0.011</x:v>
      </x:c>
      <x:c r="K1883" s="1" t="n">
        <x:v>2.6133</x:v>
      </x:c>
      <x:c r="L1883" s="1" t="n">
        <x:v>25.24</x:v>
      </x:c>
      <x:c r="M1883" s="1" t="n">
        <x:f>IFERROR(IF(COUNTIF('Core Analysis'!$B$2:$B$19,A1883)&gt;0,VLOOKUP(A1883,'Core Analysis'!$B$2:$D$19,2,FALSE),SQRT((POWER(L1883/'Assumptions'!$B$8,2)+POWER(('Assumptions'!$B$2-I1883)/('Assumptions'!$B$2-'Assumptions'!$B$3),2))/2)),"")</x:f>
        <x:v>0.24548626716405922</x:v>
      </x:c>
      <x:c r="N1883" s="1" t="n">
        <x:f>IFERROR(IF(COUNTIFS('Core Analysis'!$B$2:$B$19,A1883,'Core Analysis'!$D$2:$D$19,"&gt;0")&gt;0,VLOOKUP(A1883,'Core Analysis'!$B$2:$D$19,3,FALSE),POWER(('Assumptions'!$B$4*'Assumptions'!$B$5)/(E1883*POWER(M1883,'Assumptions'!$B$6)),1/'Assumptions'!$B$7)),"")</x:f>
        <x:v>0.32331997848509586</x:v>
      </x:c>
      <x:c r="O1883" s="9" t="n">
        <x:f>IFERROR('Assumptions'!$B$12*POWER(M1883,'Assumptions'!$B$13)/POWER(N1883,2),"")</x:f>
        <x:v>0.002693974714973342</x:v>
      </x:c>
    </x:row>
    <x:row r="1884">
      <x:c r="A1884" s="8" t="n">
        <x:v>8741</x:v>
      </x:c>
      <x:c r="B1884" s="1" t="n">
        <x:v>45.9</x:v>
      </x:c>
      <x:c r="C1884" s="1" t="n">
        <x:v>8.6667</x:v>
      </x:c>
      <x:c r="D1884" s="1" t="n">
        <x:v>-101</x:v>
      </x:c>
      <x:c r="E1884" s="1" t="n">
        <x:v>22.0646</x:v>
      </x:c>
      <x:c r="F1884" s="1" t="n">
        <x:v>26.9932</x:v>
      </x:c>
      <x:c r="G1884" s="1" t="n">
        <x:v>37.7598</x:v>
      </x:c>
      <x:c r="H1884" s="1" t="n">
        <x:v>88.0222</x:v>
      </x:c>
      <x:c r="I1884" s="1" t="n">
        <x:v>2.304</x:v>
      </x:c>
      <x:c r="J1884" s="1" t="n">
        <x:v>-0.0116</x:v>
      </x:c>
      <x:c r="K1884" s="1" t="n">
        <x:v>2.5867</x:v>
      </x:c>
      <x:c r="L1884" s="1" t="n">
        <x:v>26.12</x:v>
      </x:c>
      <x:c r="M1884" s="1" t="n">
        <x:f>IFERROR(IF(COUNTIF('Core Analysis'!$B$2:$B$19,A1884)&gt;0,VLOOKUP(A1884,'Core Analysis'!$B$2:$D$19,2,FALSE),SQRT((POWER(L1884/'Assumptions'!$B$8,2)+POWER(('Assumptions'!$B$2-I1884)/('Assumptions'!$B$2-'Assumptions'!$B$3),2))/2)),"")</x:f>
        <x:v>0.2517160350337886</x:v>
      </x:c>
      <x:c r="N1884" s="1" t="n">
        <x:f>IFERROR(IF(COUNTIFS('Core Analysis'!$B$2:$B$19,A1884,'Core Analysis'!$D$2:$D$19,"&gt;0")&gt;0,VLOOKUP(A1884,'Core Analysis'!$B$2:$D$19,3,FALSE),POWER(('Assumptions'!$B$4*'Assumptions'!$B$5)/(E1884*POWER(M1884,'Assumptions'!$B$6)),1/'Assumptions'!$B$7)),"")</x:f>
        <x:v>0.3164500045462931</x:v>
      </x:c>
      <x:c r="O1884" s="9" t="n">
        <x:f>IFERROR('Assumptions'!$B$12*POWER(M1884,'Assumptions'!$B$13)/POWER(N1884,2),"")</x:f>
        <x:v>0.0031400501024266823</x:v>
      </x:c>
    </x:row>
    <x:row r="1885">
      <x:c r="A1885" s="8" t="n">
        <x:v>8741.5</x:v>
      </x:c>
      <x:c r="B1885" s="1" t="n">
        <x:v>45.9667</x:v>
      </x:c>
      <x:c r="C1885" s="1" t="n">
        <x:v>8.6667</x:v>
      </x:c>
      <x:c r="D1885" s="1" t="n">
        <x:v>-101.3556</x:v>
      </x:c>
      <x:c r="E1885" s="1" t="n">
        <x:v>22.429</x:v>
      </x:c>
      <x:c r="F1885" s="1" t="n">
        <x:v>25.6998</x:v>
      </x:c>
      <x:c r="G1885" s="1" t="n">
        <x:v>37.1092</x:v>
      </x:c>
      <x:c r="H1885" s="1" t="n">
        <x:v>88.6</x:v>
      </x:c>
      <x:c r="I1885" s="1" t="n">
        <x:v>2.298</x:v>
      </x:c>
      <x:c r="J1885" s="1" t="n">
        <x:v>-0.013</x:v>
      </x:c>
      <x:c r="K1885" s="1" t="n">
        <x:v>2.6933</x:v>
      </x:c>
      <x:c r="L1885" s="1" t="n">
        <x:v>26.3333</x:v>
      </x:c>
      <x:c r="M1885" s="1" t="n">
        <x:f>IFERROR(IF(COUNTIF('Core Analysis'!$B$2:$B$19,A1885)&gt;0,VLOOKUP(A1885,'Core Analysis'!$B$2:$D$19,2,FALSE),SQRT((POWER(L1885/'Assumptions'!$B$8,2)+POWER(('Assumptions'!$B$2-I1885)/('Assumptions'!$B$2-'Assumptions'!$B$3),2))/2)),"")</x:f>
        <x:v>0.25449982397730336</x:v>
      </x:c>
      <x:c r="N1885" s="1" t="n">
        <x:f>IFERROR(IF(COUNTIFS('Core Analysis'!$B$2:$B$19,A1885,'Core Analysis'!$D$2:$D$19,"&gt;0")&gt;0,VLOOKUP(A1885,'Core Analysis'!$B$2:$D$19,3,FALSE),POWER(('Assumptions'!$B$4*'Assumptions'!$B$5)/(E1885*POWER(M1885,'Assumptions'!$B$6)),1/'Assumptions'!$B$7)),"")</x:f>
        <x:v>0.31043564059851714</x:v>
      </x:c>
      <x:c r="O1885" s="9" t="n">
        <x:f>IFERROR('Assumptions'!$B$12*POWER(M1885,'Assumptions'!$B$13)/POWER(N1885,2),"")</x:f>
        <x:v>0.003424685507423295</x:v>
      </x:c>
    </x:row>
    <x:row r="1886">
      <x:c r="A1886" s="8" t="n">
        <x:v>8742</x:v>
      </x:c>
      <x:c r="B1886" s="1" t="n">
        <x:v>49.1</x:v>
      </x:c>
      <x:c r="C1886" s="1" t="n">
        <x:v>8.6911</x:v>
      </x:c>
      <x:c r="D1886" s="1" t="n">
        <x:v>-101.4222</x:v>
      </x:c>
      <x:c r="E1886" s="1" t="n">
        <x:v>22.7759</x:v>
      </x:c>
      <x:c r="F1886" s="1" t="n">
        <x:v>25.2559</x:v>
      </x:c>
      <x:c r="G1886" s="1" t="n">
        <x:v>34.2279</x:v>
      </x:c>
      <x:c r="H1886" s="1" t="n">
        <x:v>88.1778</x:v>
      </x:c>
      <x:c r="I1886" s="1" t="n">
        <x:v>2.3107</x:v>
      </x:c>
      <x:c r="J1886" s="1" t="n">
        <x:v>-0.0103</x:v>
      </x:c>
      <x:c r="K1886" s="1" t="n">
        <x:v>2.8044</x:v>
      </x:c>
      <x:c r="L1886" s="1" t="n">
        <x:v>26.6533</x:v>
      </x:c>
      <x:c r="M1886" s="1" t="n">
        <x:f>IFERROR(IF(COUNTIF('Core Analysis'!$B$2:$B$19,A1886)&gt;0,VLOOKUP(A1886,'Core Analysis'!$B$2:$D$19,2,FALSE),SQRT((POWER(L1886/'Assumptions'!$B$8,2)+POWER(('Assumptions'!$B$2-I1886)/('Assumptions'!$B$2-'Assumptions'!$B$3),2))/2)),"")</x:f>
        <x:v>0.25265315815828543</x:v>
      </x:c>
      <x:c r="N1886" s="1" t="n">
        <x:f>IFERROR(IF(COUNTIFS('Core Analysis'!$B$2:$B$19,A1886,'Core Analysis'!$D$2:$D$19,"&gt;0")&gt;0,VLOOKUP(A1886,'Core Analysis'!$B$2:$D$19,3,FALSE),POWER(('Assumptions'!$B$4*'Assumptions'!$B$5)/(E1886*POWER(M1886,'Assumptions'!$B$6)),1/'Assumptions'!$B$7)),"")</x:f>
        <x:v>0.31031410247559765</x:v>
      </x:c>
      <x:c r="O1886" s="9" t="n">
        <x:f>IFERROR('Assumptions'!$B$12*POWER(M1886,'Assumptions'!$B$13)/POWER(N1886,2),"")</x:f>
        <x:v>0.0033192861988580796</x:v>
      </x:c>
    </x:row>
    <x:row r="1887">
      <x:c r="A1887" s="8" t="n">
        <x:v>8742.5</x:v>
      </x:c>
      <x:c r="B1887" s="1" t="n">
        <x:v>46.6</x:v>
      </x:c>
      <x:c r="C1887" s="1" t="n">
        <x:v>8.6933</x:v>
      </x:c>
      <x:c r="D1887" s="1" t="n">
        <x:v>-100.6667</x:v>
      </x:c>
      <x:c r="E1887" s="1" t="n">
        <x:v>23.1283</x:v>
      </x:c>
      <x:c r="F1887" s="1" t="n">
        <x:v>26.5832</x:v>
      </x:c>
      <x:c r="G1887" s="1" t="n">
        <x:v>34.3679</x:v>
      </x:c>
      <x:c r="H1887" s="1" t="n">
        <x:v>87.6</x:v>
      </x:c>
      <x:c r="I1887" s="1" t="n">
        <x:v>2.316</x:v>
      </x:c>
      <x:c r="J1887" s="1" t="n">
        <x:v>-0.013</x:v>
      </x:c>
      <x:c r="K1887" s="1" t="n">
        <x:v>2.8267</x:v>
      </x:c>
      <x:c r="L1887" s="1" t="n">
        <x:v>25.52</x:v>
      </x:c>
      <x:c r="M1887" s="1" t="n">
        <x:f>IFERROR(IF(COUNTIF('Core Analysis'!$B$2:$B$19,A1887)&gt;0,VLOOKUP(A1887,'Core Analysis'!$B$2:$D$19,2,FALSE),SQRT((POWER(L1887/'Assumptions'!$B$8,2)+POWER(('Assumptions'!$B$2-I1887)/('Assumptions'!$B$2-'Assumptions'!$B$3),2))/2)),"")</x:f>
        <x:v>0.24525232145489617</x:v>
      </x:c>
      <x:c r="N1887" s="1" t="n">
        <x:f>IFERROR(IF(COUNTIFS('Core Analysis'!$B$2:$B$19,A1887,'Core Analysis'!$D$2:$D$19,"&gt;0")&gt;0,VLOOKUP(A1887,'Core Analysis'!$B$2:$D$19,3,FALSE),POWER(('Assumptions'!$B$4*'Assumptions'!$B$5)/(E1887*POWER(M1887,'Assumptions'!$B$6)),1/'Assumptions'!$B$7)),"")</x:f>
        <x:v>0.3172334942784285</x:v>
      </x:c>
      <x:c r="O1887" s="9" t="n">
        <x:f>IFERROR('Assumptions'!$B$12*POWER(M1887,'Assumptions'!$B$13)/POWER(N1887,2),"")</x:f>
        <x:v>0.002786625435868648</x:v>
      </x:c>
    </x:row>
    <x:row r="1888">
      <x:c r="A1888" s="8" t="n">
        <x:v>8743</x:v>
      </x:c>
      <x:c r="B1888" s="1" t="n">
        <x:v>43.5667</x:v>
      </x:c>
      <x:c r="C1888" s="1" t="n">
        <x:v>8.6933</x:v>
      </x:c>
      <x:c r="D1888" s="1" t="n">
        <x:v>-100.8667</x:v>
      </x:c>
      <x:c r="E1888" s="1" t="n">
        <x:v>23.4379</x:v>
      </x:c>
      <x:c r="F1888" s="1" t="n">
        <x:v>29.4192</x:v>
      </x:c>
      <x:c r="G1888" s="1" t="n">
        <x:v>38.5061</x:v>
      </x:c>
      <x:c r="H1888" s="1" t="n">
        <x:v>87</x:v>
      </x:c>
      <x:c r="I1888" s="1" t="n">
        <x:v>2.3233</x:v>
      </x:c>
      <x:c r="J1888" s="1" t="n">
        <x:v>-0.0143</x:v>
      </x:c>
      <x:c r="K1888" s="1" t="n">
        <x:v>2.7911</x:v>
      </x:c>
      <x:c r="L1888" s="1" t="n">
        <x:v>24.8933</x:v>
      </x:c>
      <x:c r="M1888" s="1" t="n">
        <x:f>IFERROR(IF(COUNTIF('Core Analysis'!$B$2:$B$19,A1888)&gt;0,VLOOKUP(A1888,'Core Analysis'!$B$2:$D$19,2,FALSE),SQRT((POWER(L1888/'Assumptions'!$B$8,2)+POWER(('Assumptions'!$B$2-I1888)/('Assumptions'!$B$2-'Assumptions'!$B$3),2))/2)),"")</x:f>
        <x:v>0.23996065671311528</x:v>
      </x:c>
      <x:c r="N1888" s="1" t="n">
        <x:f>IFERROR(IF(COUNTIFS('Core Analysis'!$B$2:$B$19,A1888,'Core Analysis'!$D$2:$D$19,"&gt;0")&gt;0,VLOOKUP(A1888,'Core Analysis'!$B$2:$D$19,3,FALSE),POWER(('Assumptions'!$B$4*'Assumptions'!$B$5)/(E1888*POWER(M1888,'Assumptions'!$B$6)),1/'Assumptions'!$B$7)),"")</x:f>
        <x:v>0.3220806451973007</x:v>
      </x:c>
      <x:c r="O1888" s="9" t="n">
        <x:f>IFERROR('Assumptions'!$B$12*POWER(M1888,'Assumptions'!$B$13)/POWER(N1888,2),"")</x:f>
        <x:v>0.002455985720018224</x:v>
      </x:c>
    </x:row>
    <x:row r="1889">
      <x:c r="A1889" s="8" t="n">
        <x:v>8743.5</x:v>
      </x:c>
      <x:c r="B1889" s="1" t="n">
        <x:v>36.7333</x:v>
      </x:c>
      <x:c r="C1889" s="1" t="n">
        <x:v>8.6933</x:v>
      </x:c>
      <x:c r="D1889" s="1" t="n">
        <x:v>-100.6667</x:v>
      </x:c>
      <x:c r="E1889" s="1" t="n">
        <x:v>23.3422</x:v>
      </x:c>
      <x:c r="F1889" s="1" t="n">
        <x:v>31.152</x:v>
      </x:c>
      <x:c r="G1889" s="1" t="n">
        <x:v>40.4818</x:v>
      </x:c>
      <x:c r="H1889" s="1" t="n">
        <x:v>86.2</x:v>
      </x:c>
      <x:c r="I1889" s="1" t="n">
        <x:v>2.3253</x:v>
      </x:c>
      <x:c r="J1889" s="1" t="n">
        <x:v>-0.0133</x:v>
      </x:c>
      <x:c r="K1889" s="1" t="n">
        <x:v>2.68</x:v>
      </x:c>
      <x:c r="L1889" s="1" t="n">
        <x:v>23.4533</x:v>
      </x:c>
      <x:c r="M1889" s="1" t="n">
        <x:f>IFERROR(IF(COUNTIF('Core Analysis'!$B$2:$B$19,A1889)&gt;0,VLOOKUP(A1889,'Core Analysis'!$B$2:$D$19,2,FALSE),SQRT((POWER(L1889/'Assumptions'!$B$8,2)+POWER(('Assumptions'!$B$2-I1889)/('Assumptions'!$B$2-'Assumptions'!$B$3),2))/2)),"")</x:f>
        <x:v>0.23201864603004246</x:v>
      </x:c>
      <x:c r="N1889" s="1" t="n">
        <x:f>IFERROR(IF(COUNTIFS('Core Analysis'!$B$2:$B$19,A1889,'Core Analysis'!$D$2:$D$19,"&gt;0")&gt;0,VLOOKUP(A1889,'Core Analysis'!$B$2:$D$19,3,FALSE),POWER(('Assumptions'!$B$4*'Assumptions'!$B$5)/(E1889*POWER(M1889,'Assumptions'!$B$6)),1/'Assumptions'!$B$7)),"")</x:f>
        <x:v>0.3337876291654513</x:v>
      </x:c>
      <x:c r="O1889" s="9" t="n">
        <x:f>IFERROR('Assumptions'!$B$12*POWER(M1889,'Assumptions'!$B$13)/POWER(N1889,2),"")</x:f>
        <x:v>0.001971964726914908</x:v>
      </x:c>
    </x:row>
    <x:row r="1890">
      <x:c r="A1890" s="8" t="n">
        <x:v>8744</x:v>
      </x:c>
      <x:c r="B1890" s="1" t="n">
        <x:v>34.4333</x:v>
      </x:c>
      <x:c r="C1890" s="1" t="n">
        <x:v>8.6933</x:v>
      </x:c>
      <x:c r="D1890" s="1" t="n">
        <x:v>-101.1111</x:v>
      </x:c>
      <x:c r="E1890" s="1" t="n">
        <x:v>23.3183</x:v>
      </x:c>
      <x:c r="F1890" s="1" t="n">
        <x:v>31.6655</x:v>
      </x:c>
      <x:c r="G1890" s="1" t="n">
        <x:v>40.6471</x:v>
      </x:c>
      <x:c r="H1890" s="1" t="n">
        <x:v>86.5333</x:v>
      </x:c>
      <x:c r="I1890" s="1" t="n">
        <x:v>2.3244</x:v>
      </x:c>
      <x:c r="J1890" s="1" t="n">
        <x:v>-0.015</x:v>
      </x:c>
      <x:c r="K1890" s="1" t="n">
        <x:v>2.7556</x:v>
      </x:c>
      <x:c r="L1890" s="1" t="n">
        <x:v>22.7867</x:v>
      </x:c>
      <x:c r="M1890" s="1" t="n">
        <x:f>IFERROR(IF(COUNTIF('Core Analysis'!$B$2:$B$19,A1890)&gt;0,VLOOKUP(A1890,'Core Analysis'!$B$2:$D$19,2,FALSE),SQRT((POWER(L1890/'Assumptions'!$B$8,2)+POWER(('Assumptions'!$B$2-I1890)/('Assumptions'!$B$2-'Assumptions'!$B$3),2))/2)),"")</x:f>
        <x:v>0.22893598416260394</x:v>
      </x:c>
      <x:c r="N1890" s="1" t="n">
        <x:f>IFERROR(IF(COUNTIFS('Core Analysis'!$B$2:$B$19,A1890,'Core Analysis'!$D$2:$D$19,"&gt;0")&gt;0,VLOOKUP(A1890,'Core Analysis'!$B$2:$D$19,3,FALSE),POWER(('Assumptions'!$B$4*'Assumptions'!$B$5)/(E1890*POWER(M1890,'Assumptions'!$B$6)),1/'Assumptions'!$B$7)),"")</x:f>
        <x:v>0.3384554522966205</x:v>
      </x:c>
      <x:c r="O1890" s="9" t="n">
        <x:f>IFERROR('Assumptions'!$B$12*POWER(M1890,'Assumptions'!$B$13)/POWER(N1890,2),"")</x:f>
        <x:v>0.0018083302403989888</x:v>
      </x:c>
    </x:row>
    <x:row r="1891">
      <x:c r="A1891" s="8" t="n">
        <x:v>8744.5</x:v>
      </x:c>
      <x:c r="B1891" s="1" t="n">
        <x:v>34.2333</x:v>
      </x:c>
      <x:c r="C1891" s="1" t="n">
        <x:v>8.6933</x:v>
      </x:c>
      <x:c r="D1891" s="1" t="n">
        <x:v>-101.0222</x:v>
      </x:c>
      <x:c r="E1891" s="1" t="n">
        <x:v>23.3661</x:v>
      </x:c>
      <x:c r="F1891" s="1" t="n">
        <x:v>31.5361</x:v>
      </x:c>
      <x:c r="G1891" s="1" t="n">
        <x:v>41.4028</x:v>
      </x:c>
      <x:c r="H1891" s="1" t="n">
        <x:v>86.1333</x:v>
      </x:c>
      <x:c r="I1891" s="1" t="n">
        <x:v>2.3287</x:v>
      </x:c>
      <x:c r="J1891" s="1" t="n">
        <x:v>-0.012</x:v>
      </x:c>
      <x:c r="K1891" s="1" t="n">
        <x:v>2.7467</x:v>
      </x:c>
      <x:c r="L1891" s="1" t="n">
        <x:v>22.2267</x:v>
      </x:c>
      <x:c r="M1891" s="1" t="n">
        <x:f>IFERROR(IF(COUNTIF('Core Analysis'!$B$2:$B$19,A1891)&gt;0,VLOOKUP(A1891,'Core Analysis'!$B$2:$D$19,2,FALSE),SQRT((POWER(L1891/'Assumptions'!$B$8,2)+POWER(('Assumptions'!$B$2-I1891)/('Assumptions'!$B$2-'Assumptions'!$B$3),2))/2)),"")</x:f>
        <x:v>0.22489872086007964</x:v>
      </x:c>
      <x:c r="N1891" s="1" t="n">
        <x:f>IFERROR(IF(COUNTIFS('Core Analysis'!$B$2:$B$19,A1891,'Core Analysis'!$D$2:$D$19,"&gt;0")&gt;0,VLOOKUP(A1891,'Core Analysis'!$B$2:$D$19,3,FALSE),POWER(('Assumptions'!$B$4*'Assumptions'!$B$5)/(E1891*POWER(M1891,'Assumptions'!$B$6)),1/'Assumptions'!$B$7)),"")</x:f>
        <x:v>0.34417864224076417</x:v>
      </x:c>
      <x:c r="O1891" s="9" t="n">
        <x:f>IFERROR('Assumptions'!$B$12*POWER(M1891,'Assumptions'!$B$13)/POWER(N1891,2),"")</x:f>
        <x:v>0.0016170141111491753</x:v>
      </x:c>
    </x:row>
    <x:row r="1892">
      <x:c r="A1892" s="8" t="n">
        <x:v>8745</x:v>
      </x:c>
      <x:c r="B1892" s="1" t="n">
        <x:v>33.4</x:v>
      </x:c>
      <x:c r="C1892" s="1" t="n">
        <x:v>8.6933</x:v>
      </x:c>
      <x:c r="D1892" s="1" t="n">
        <x:v>-100.8</x:v>
      </x:c>
      <x:c r="E1892" s="1" t="n">
        <x:v>23.6548</x:v>
      </x:c>
      <x:c r="F1892" s="1" t="n">
        <x:v>30.8343</x:v>
      </x:c>
      <x:c r="G1892" s="1" t="n">
        <x:v>40.6475</x:v>
      </x:c>
      <x:c r="H1892" s="1" t="n">
        <x:v>86.7111</x:v>
      </x:c>
      <x:c r="I1892" s="1" t="n">
        <x:v>2.3224</x:v>
      </x:c>
      <x:c r="J1892" s="1" t="n">
        <x:v>-0.0153</x:v>
      </x:c>
      <x:c r="K1892" s="1" t="n">
        <x:v>2.8133</x:v>
      </x:c>
      <x:c r="L1892" s="1" t="n">
        <x:v>21.76</x:v>
      </x:c>
      <x:c r="M1892" s="1" t="n">
        <x:f>IFERROR(IF(COUNTIF('Core Analysis'!$B$2:$B$19,A1892)&gt;0,VLOOKUP(A1892,'Core Analysis'!$B$2:$D$19,2,FALSE),SQRT((POWER(L1892/'Assumptions'!$B$8,2)+POWER(('Assumptions'!$B$2-I1892)/('Assumptions'!$B$2-'Assumptions'!$B$3),2))/2)),"")</x:f>
        <x:v>0.2244838477520564</x:v>
      </x:c>
      <x:c r="N1892" s="1" t="n">
        <x:f>IFERROR(IF(COUNTIFS('Core Analysis'!$B$2:$B$19,A1892,'Core Analysis'!$D$2:$D$19,"&gt;0")&gt;0,VLOOKUP(A1892,'Core Analysis'!$B$2:$D$19,3,FALSE),POWER(('Assumptions'!$B$4*'Assumptions'!$B$5)/(E1892*POWER(M1892,'Assumptions'!$B$6)),1/'Assumptions'!$B$7)),"")</x:f>
        <x:v>0.34270408393500695</x:v>
      </x:c>
      <x:c r="O1892" s="9" t="n">
        <x:f>IFERROR('Assumptions'!$B$12*POWER(M1892,'Assumptions'!$B$13)/POWER(N1892,2),"")</x:f>
        <x:v>0.0016177625542250663</x:v>
      </x:c>
    </x:row>
    <x:row r="1893">
      <x:c r="A1893" s="8" t="n">
        <x:v>8745.5</x:v>
      </x:c>
      <x:c r="B1893" s="1" t="n">
        <x:v>31.9333</x:v>
      </x:c>
      <x:c r="C1893" s="1" t="n">
        <x:v>8.7178</x:v>
      </x:c>
      <x:c r="D1893" s="1" t="n">
        <x:v>-101.1778</x:v>
      </x:c>
      <x:c r="E1893" s="1" t="n">
        <x:v>23.7518</x:v>
      </x:c>
      <x:c r="F1893" s="1" t="n">
        <x:v>29.6584</x:v>
      </x:c>
      <x:c r="G1893" s="1" t="n">
        <x:v>39.0568</x:v>
      </x:c>
      <x:c r="H1893" s="1" t="n">
        <x:v>87.4667</x:v>
      </x:c>
      <x:c r="I1893" s="1" t="n">
        <x:v>2.3207</x:v>
      </x:c>
      <x:c r="J1893" s="1" t="n">
        <x:v>-0.0148</x:v>
      </x:c>
      <x:c r="K1893" s="1" t="n">
        <x:v>2.7067</x:v>
      </x:c>
      <x:c r="L1893" s="1" t="n">
        <x:v>22.72</x:v>
      </x:c>
      <x:c r="M1893" s="1" t="n">
        <x:f>IFERROR(IF(COUNTIF('Core Analysis'!$B$2:$B$19,A1893)&gt;0,VLOOKUP(A1893,'Core Analysis'!$B$2:$D$19,2,FALSE),SQRT((POWER(L1893/'Assumptions'!$B$8,2)+POWER(('Assumptions'!$B$2-I1893)/('Assumptions'!$B$2-'Assumptions'!$B$3),2))/2)),"")</x:f>
        <x:v>0.22968892265961918</x:v>
      </x:c>
      <x:c r="N1893" s="1" t="n">
        <x:f>IFERROR(IF(COUNTIFS('Core Analysis'!$B$2:$B$19,A1893,'Core Analysis'!$D$2:$D$19,"&gt;0")&gt;0,VLOOKUP(A1893,'Core Analysis'!$B$2:$D$19,3,FALSE),POWER(('Assumptions'!$B$4*'Assumptions'!$B$5)/(E1893*POWER(M1893,'Assumptions'!$B$6)),1/'Assumptions'!$B$7)),"")</x:f>
        <x:v>0.334253299723725</x:v>
      </x:c>
      <x:c r="O1893" s="9" t="n">
        <x:f>IFERROR('Assumptions'!$B$12*POWER(M1893,'Assumptions'!$B$13)/POWER(N1893,2),"")</x:f>
        <x:v>0.0018810646630822304</x:v>
      </x:c>
    </x:row>
    <x:row r="1894">
      <x:c r="A1894" s="8" t="n">
        <x:v>8746</x:v>
      </x:c>
      <x:c r="B1894" s="1" t="n">
        <x:v>31.7667</x:v>
      </x:c>
      <x:c r="C1894" s="1" t="n">
        <x:v>8.72</x:v>
      </x:c>
      <x:c r="D1894" s="1" t="n">
        <x:v>-101.2</x:v>
      </x:c>
      <x:c r="E1894" s="1" t="n">
        <x:v>23.5582</x:v>
      </x:c>
      <x:c r="F1894" s="1" t="n">
        <x:v>28.7617</x:v>
      </x:c>
      <x:c r="G1894" s="1" t="n">
        <x:v>39.7829</x:v>
      </x:c>
      <x:c r="H1894" s="1" t="n">
        <x:v>87.8667</x:v>
      </x:c>
      <x:c r="I1894" s="1" t="n">
        <x:v>2.3044</x:v>
      </x:c>
      <x:c r="J1894" s="1" t="n">
        <x:v>-0.0214</x:v>
      </x:c>
      <x:c r="K1894" s="1" t="n">
        <x:v>2.7467</x:v>
      </x:c>
      <x:c r="L1894" s="1" t="n">
        <x:v>22.6</x:v>
      </x:c>
      <x:c r="M1894" s="1" t="n">
        <x:f>IFERROR(IF(COUNTIF('Core Analysis'!$B$2:$B$19,A1894)&gt;0,VLOOKUP(A1894,'Core Analysis'!$B$2:$D$19,2,FALSE),SQRT((POWER(L1894/'Assumptions'!$B$8,2)+POWER(('Assumptions'!$B$2-I1894)/('Assumptions'!$B$2-'Assumptions'!$B$3),2))/2)),"")</x:f>
        <x:v>0.2339444863957711</x:v>
      </x:c>
      <x:c r="N1894" s="1" t="n">
        <x:f>IFERROR(IF(COUNTIFS('Core Analysis'!$B$2:$B$19,A1894,'Core Analysis'!$D$2:$D$19,"&gt;0")&gt;0,VLOOKUP(A1894,'Core Analysis'!$B$2:$D$19,3,FALSE),POWER(('Assumptions'!$B$4*'Assumptions'!$B$5)/(E1894*POWER(M1894,'Assumptions'!$B$6)),1/'Assumptions'!$B$7)),"")</x:f>
        <x:v>0.3295187651161438</x:v>
      </x:c>
      <x:c r="O1894" s="9" t="n">
        <x:f>IFERROR('Assumptions'!$B$12*POWER(M1894,'Assumptions'!$B$13)/POWER(N1894,2),"")</x:f>
        <x:v>0.0020983357890993802</x:v>
      </x:c>
    </x:row>
    <x:row r="1895">
      <x:c r="A1895" s="8" t="n">
        <x:v>8746.5</x:v>
      </x:c>
      <x:c r="B1895" s="1" t="n">
        <x:v>33.2</x:v>
      </x:c>
      <x:c r="C1895" s="1" t="n">
        <x:v>8.72</x:v>
      </x:c>
      <x:c r="D1895" s="1" t="n">
        <x:v>-101.3333</x:v>
      </x:c>
      <x:c r="E1895" s="1" t="n">
        <x:v>23.081</x:v>
      </x:c>
      <x:c r="F1895" s="1" t="n">
        <x:v>27.8634</x:v>
      </x:c>
      <x:c r="G1895" s="1" t="n">
        <x:v>38.3838</x:v>
      </x:c>
      <x:c r="H1895" s="1" t="n">
        <x:v>89</x:v>
      </x:c>
      <x:c r="I1895" s="1" t="n">
        <x:v>2.288</x:v>
      </x:c>
      <x:c r="J1895" s="1" t="n">
        <x:v>-0.022</x:v>
      </x:c>
      <x:c r="K1895" s="1" t="n">
        <x:v>2.6889</x:v>
      </x:c>
      <x:c r="L1895" s="1" t="n">
        <x:v>23.8933</x:v>
      </x:c>
      <x:c r="M1895" s="1" t="n">
        <x:f>IFERROR(IF(COUNTIF('Core Analysis'!$B$2:$B$19,A1895)&gt;0,VLOOKUP(A1895,'Core Analysis'!$B$2:$D$19,2,FALSE),SQRT((POWER(L1895/'Assumptions'!$B$8,2)+POWER(('Assumptions'!$B$2-I1895)/('Assumptions'!$B$2-'Assumptions'!$B$3),2))/2)),"")</x:f>
        <x:v>0.2451241786524168</x:v>
      </x:c>
      <x:c r="N1895" s="1" t="n">
        <x:f>IFERROR(IF(COUNTIFS('Core Analysis'!$B$2:$B$19,A1895,'Core Analysis'!$D$2:$D$19,"&gt;0")&gt;0,VLOOKUP(A1895,'Core Analysis'!$B$2:$D$19,3,FALSE),POWER(('Assumptions'!$B$4*'Assumptions'!$B$5)/(E1895*POWER(M1895,'Assumptions'!$B$6)),1/'Assumptions'!$B$7)),"")</x:f>
        <x:v>0.31772439095339766</x:v>
      </x:c>
      <x:c r="O1895" s="9" t="n">
        <x:f>IFERROR('Assumptions'!$B$12*POWER(M1895,'Assumptions'!$B$13)/POWER(N1895,2),"")</x:f>
        <x:v>0.002771640272500588</x:v>
      </x:c>
    </x:row>
    <x:row r="1896">
      <x:c r="A1896" s="8" t="n">
        <x:v>8747</x:v>
      </x:c>
      <x:c r="B1896" s="1" t="n">
        <x:v>34.9333</x:v>
      </x:c>
      <x:c r="C1896" s="1" t="n">
        <x:v>8.7444</x:v>
      </x:c>
      <x:c r="D1896" s="1" t="n">
        <x:v>-102.7333</x:v>
      </x:c>
      <x:c r="E1896" s="1" t="n">
        <x:v>22.6597</x:v>
      </x:c>
      <x:c r="F1896" s="1" t="n">
        <x:v>27.1874</x:v>
      </x:c>
      <x:c r="G1896" s="1" t="n">
        <x:v>37.2233</x:v>
      </x:c>
      <x:c r="H1896" s="1" t="n">
        <x:v>89.8</x:v>
      </x:c>
      <x:c r="I1896" s="1" t="n">
        <x:v>2.2684</x:v>
      </x:c>
      <x:c r="J1896" s="1" t="n">
        <x:v>-0.0224</x:v>
      </x:c>
      <x:c r="K1896" s="1" t="n">
        <x:v>2.64</x:v>
      </x:c>
      <x:c r="L1896" s="1" t="n">
        <x:v>24.1067</x:v>
      </x:c>
      <x:c r="M1896" s="1" t="n">
        <x:f>IFERROR(IF(COUNTIF('Core Analysis'!$B$2:$B$19,A1896)&gt;0,VLOOKUP(A1896,'Core Analysis'!$B$2:$D$19,2,FALSE),SQRT((POWER(L1896/'Assumptions'!$B$8,2)+POWER(('Assumptions'!$B$2-I1896)/('Assumptions'!$B$2-'Assumptions'!$B$3),2))/2)),"")</x:f>
        <x:v>0.25204173773902955</x:v>
      </x:c>
      <x:c r="N1896" s="1" t="n">
        <x:f>IFERROR(IF(COUNTIFS('Core Analysis'!$B$2:$B$19,A1896,'Core Analysis'!$D$2:$D$19,"&gt;0")&gt;0,VLOOKUP(A1896,'Core Analysis'!$B$2:$D$19,3,FALSE),POWER(('Assumptions'!$B$4*'Assumptions'!$B$5)/(E1896*POWER(M1896,'Assumptions'!$B$6)),1/'Assumptions'!$B$7)),"")</x:f>
        <x:v>0.3118634469182859</x:v>
      </x:c>
      <x:c r="O1896" s="9" t="n">
        <x:f>IFERROR('Assumptions'!$B$12*POWER(M1896,'Assumptions'!$B$13)/POWER(N1896,2),"")</x:f>
        <x:v>0.003251537792376491</x:v>
      </x:c>
    </x:row>
    <x:row r="1897">
      <x:c r="A1897" s="8" t="n">
        <x:v>8747.5</x:v>
      </x:c>
      <x:c r="B1897" s="1" t="n">
        <x:v>36.2</x:v>
      </x:c>
      <x:c r="C1897" s="1" t="n">
        <x:v>8.7511</x:v>
      </x:c>
      <x:c r="D1897" s="1" t="n">
        <x:v>-101.6667</x:v>
      </x:c>
      <x:c r="E1897" s="1" t="n">
        <x:v>22.3602</x:v>
      </x:c>
      <x:c r="F1897" s="1" t="n">
        <x:v>26.3926</x:v>
      </x:c>
      <x:c r="G1897" s="1" t="n">
        <x:v>35.7669</x:v>
      </x:c>
      <x:c r="H1897" s="1" t="n">
        <x:v>90.1333</x:v>
      </x:c>
      <x:c r="I1897" s="1" t="n">
        <x:v>2.2613</x:v>
      </x:c>
      <x:c r="J1897" s="1" t="n">
        <x:v>-0.019</x:v>
      </x:c>
      <x:c r="K1897" s="1" t="n">
        <x:v>2.7244</x:v>
      </x:c>
      <x:c r="L1897" s="1" t="n">
        <x:v>25.08</x:v>
      </x:c>
      <x:c r="M1897" s="1" t="n">
        <x:f>IFERROR(IF(COUNTIF('Core Analysis'!$B$2:$B$19,A1897)&gt;0,VLOOKUP(A1897,'Core Analysis'!$B$2:$D$19,2,FALSE),SQRT((POWER(L1897/'Assumptions'!$B$8,2)+POWER(('Assumptions'!$B$2-I1897)/('Assumptions'!$B$2-'Assumptions'!$B$3),2))/2)),"")</x:f>
        <x:v>0.258864914003426</x:v>
      </x:c>
      <x:c r="N1897" s="1" t="n">
        <x:f>IFERROR(IF(COUNTIFS('Core Analysis'!$B$2:$B$19,A1897,'Core Analysis'!$D$2:$D$19,"&gt;0")&gt;0,VLOOKUP(A1897,'Core Analysis'!$B$2:$D$19,3,FALSE),POWER(('Assumptions'!$B$4*'Assumptions'!$B$5)/(E1897*POWER(M1897,'Assumptions'!$B$6)),1/'Assumptions'!$B$7)),"")</x:f>
        <x:v>0.30567011818630857</x:v>
      </x:c>
      <x:c r="O1897" s="9" t="n">
        <x:f>IFERROR('Assumptions'!$B$12*POWER(M1897,'Assumptions'!$B$13)/POWER(N1897,2),"")</x:f>
        <x:v>0.0038067554603947213</x:v>
      </x:c>
    </x:row>
    <x:row r="1898">
      <x:c r="A1898" s="8" t="n">
        <x:v>8748</x:v>
      </x:c>
      <x:c r="B1898" s="1" t="n">
        <x:v>36.6</x:v>
      </x:c>
      <x:c r="C1898" s="1" t="n">
        <x:v>8.7711</x:v>
      </x:c>
      <x:c r="D1898" s="1" t="n">
        <x:v>-100.6889</x:v>
      </x:c>
      <x:c r="E1898" s="1" t="n">
        <x:v>22.0872</x:v>
      </x:c>
      <x:c r="F1898" s="1" t="n">
        <x:v>25.6469</x:v>
      </x:c>
      <x:c r="G1898" s="1" t="n">
        <x:v>34.5436</x:v>
      </x:c>
      <x:c r="H1898" s="1" t="n">
        <x:v>89.8444</x:v>
      </x:c>
      <x:c r="I1898" s="1" t="n">
        <x:v>2.264</x:v>
      </x:c>
      <x:c r="J1898" s="1" t="n">
        <x:v>-0.0206</x:v>
      </x:c>
      <x:c r="K1898" s="1" t="n">
        <x:v>2.7333</x:v>
      </x:c>
      <x:c r="L1898" s="1" t="n">
        <x:v>24.2533</x:v>
      </x:c>
      <x:c r="M1898" s="1" t="n">
        <x:f>IFERROR(IF(COUNTIF('Core Analysis'!$B$2:$B$19,A1898)&gt;0,VLOOKUP(A1898,'Core Analysis'!$B$2:$D$19,2,FALSE),SQRT((POWER(L1898/'Assumptions'!$B$8,2)+POWER(('Assumptions'!$B$2-I1898)/('Assumptions'!$B$2-'Assumptions'!$B$3),2))/2)),"")</x:f>
        <x:v>0.25407567525916264</x:v>
      </x:c>
      <x:c r="N1898" s="1" t="n">
        <x:f>IFERROR(IF(COUNTIFS('Core Analysis'!$B$2:$B$19,A1898,'Core Analysis'!$D$2:$D$19,"&gt;0")&gt;0,VLOOKUP(A1898,'Core Analysis'!$B$2:$D$19,3,FALSE),POWER(('Assumptions'!$B$4*'Assumptions'!$B$5)/(E1898*POWER(M1898,'Assumptions'!$B$6)),1/'Assumptions'!$B$7)),"")</x:f>
        <x:v>0.3133506482483974</x:v>
      </x:c>
      <x:c r="O1898" s="9" t="n">
        <x:f>IFERROR('Assumptions'!$B$12*POWER(M1898,'Assumptions'!$B$13)/POWER(N1898,2),"")</x:f>
        <x:v>0.0033366857200432206</x:v>
      </x:c>
    </x:row>
    <x:row r="1899">
      <x:c r="A1899" s="8" t="n">
        <x:v>8748.5</x:v>
      </x:c>
      <x:c r="B1899" s="1" t="n">
        <x:v>38.5667</x:v>
      </x:c>
      <x:c r="C1899" s="1" t="n">
        <x:v>8.7733</x:v>
      </x:c>
      <x:c r="D1899" s="1" t="n">
        <x:v>-100.2667</x:v>
      </x:c>
      <x:c r="E1899" s="1" t="n">
        <x:v>21.7731</x:v>
      </x:c>
      <x:c r="F1899" s="1" t="n">
        <x:v>25.3336</x:v>
      </x:c>
      <x:c r="G1899" s="1" t="n">
        <x:v>33.7055</x:v>
      </x:c>
      <x:c r="H1899" s="1" t="n">
        <x:v>89.0667</x:v>
      </x:c>
      <x:c r="I1899" s="1" t="n">
        <x:v>2.2776</x:v>
      </x:c>
      <x:c r="J1899" s="1" t="n">
        <x:v>-0.0202</x:v>
      </x:c>
      <x:c r="K1899" s="1" t="n">
        <x:v>2.8</x:v>
      </x:c>
      <x:c r="L1899" s="1" t="n">
        <x:v>23.9733</x:v>
      </x:c>
      <x:c r="M1899" s="1" t="n">
        <x:f>IFERROR(IF(COUNTIF('Core Analysis'!$B$2:$B$19,A1899)&gt;0,VLOOKUP(A1899,'Core Analysis'!$B$2:$D$19,2,FALSE),SQRT((POWER(L1899/'Assumptions'!$B$8,2)+POWER(('Assumptions'!$B$2-I1899)/('Assumptions'!$B$2-'Assumptions'!$B$3),2))/2)),"")</x:f>
        <x:v>0.2486247538880756</x:v>
      </x:c>
      <x:c r="N1899" s="1" t="n">
        <x:f>IFERROR(IF(COUNTIFS('Core Analysis'!$B$2:$B$19,A1899,'Core Analysis'!$D$2:$D$19,"&gt;0")&gt;0,VLOOKUP(A1899,'Core Analysis'!$B$2:$D$19,3,FALSE),POWER(('Assumptions'!$B$4*'Assumptions'!$B$5)/(E1899*POWER(M1899,'Assumptions'!$B$6)),1/'Assumptions'!$B$7)),"")</x:f>
        <x:v>0.3225221290349213</x:v>
      </x:c>
      <x:c r="O1899" s="9" t="n">
        <x:f>IFERROR('Assumptions'!$B$12*POWER(M1899,'Assumptions'!$B$13)/POWER(N1899,2),"")</x:f>
        <x:v>0.002862958704423278</x:v>
      </x:c>
    </x:row>
    <x:row r="1900">
      <x:c r="A1900" s="8" t="n">
        <x:v>8749</x:v>
      </x:c>
      <x:c r="B1900" s="1" t="n">
        <x:v>40.7</x:v>
      </x:c>
      <x:c r="C1900" s="1" t="n">
        <x:v>8.7778</x:v>
      </x:c>
      <x:c r="D1900" s="1" t="n">
        <x:v>-100.7333</x:v>
      </x:c>
      <x:c r="E1900" s="1" t="n">
        <x:v>21.6176</x:v>
      </x:c>
      <x:c r="F1900" s="1" t="n">
        <x:v>25.4636</x:v>
      </x:c>
      <x:c r="G1900" s="1" t="n">
        <x:v>32.0895</x:v>
      </x:c>
      <x:c r="H1900" s="1" t="n">
        <x:v>88.6</x:v>
      </x:c>
      <x:c r="I1900" s="1" t="n">
        <x:v>2.2978</x:v>
      </x:c>
      <x:c r="J1900" s="1" t="n">
        <x:v>-0.017</x:v>
      </x:c>
      <x:c r="K1900" s="1" t="n">
        <x:v>2.7511</x:v>
      </x:c>
      <x:c r="L1900" s="1" t="n">
        <x:v>25.08</x:v>
      </x:c>
      <x:c r="M1900" s="1" t="n">
        <x:f>IFERROR(IF(COUNTIF('Core Analysis'!$B$2:$B$19,A1900)&gt;0,VLOOKUP(A1900,'Core Analysis'!$B$2:$D$19,2,FALSE),SQRT((POWER(L1900/'Assumptions'!$B$8,2)+POWER(('Assumptions'!$B$2-I1900)/('Assumptions'!$B$2-'Assumptions'!$B$3),2))/2)),"")</x:f>
        <x:v>0.2481468953159572</x:v>
      </x:c>
      <x:c r="N1900" s="1" t="n">
        <x:f>IFERROR(IF(COUNTIFS('Core Analysis'!$B$2:$B$19,A1900,'Core Analysis'!$D$2:$D$19,"&gt;0")&gt;0,VLOOKUP(A1900,'Core Analysis'!$B$2:$D$19,3,FALSE),POWER(('Assumptions'!$B$4*'Assumptions'!$B$5)/(E1900*POWER(M1900,'Assumptions'!$B$6)),1/'Assumptions'!$B$7)),"")</x:f>
        <x:v>0.32430334905287334</x:v>
      </x:c>
      <x:c r="O1900" s="9" t="n">
        <x:f>IFERROR('Assumptions'!$B$12*POWER(M1900,'Assumptions'!$B$13)/POWER(N1900,2),"")</x:f>
        <x:v>0.0028077275480609797</x:v>
      </x:c>
    </x:row>
    <x:row r="1901">
      <x:c r="A1901" s="8" t="n">
        <x:v>8749.5</x:v>
      </x:c>
      <x:c r="B1901" s="1" t="n">
        <x:v>44</x:v>
      </x:c>
      <x:c r="C1901" s="1" t="n">
        <x:v>8.78</x:v>
      </x:c>
      <x:c r="D1901" s="1" t="n">
        <x:v>-100.2</x:v>
      </x:c>
      <x:c r="E1901" s="1" t="n">
        <x:v>21.5293</x:v>
      </x:c>
      <x:c r="F1901" s="1" t="n">
        <x:v>25.568</x:v>
      </x:c>
      <x:c r="G1901" s="1" t="n">
        <x:v>32.6864</x:v>
      </x:c>
      <x:c r="H1901" s="1" t="n">
        <x:v>87.9333</x:v>
      </x:c>
      <x:c r="I1901" s="1" t="n">
        <x:v>2.3109</x:v>
      </x:c>
      <x:c r="J1901" s="1" t="n">
        <x:v>-0.0162</x:v>
      </x:c>
      <x:c r="K1901" s="1" t="n">
        <x:v>2.6978</x:v>
      </x:c>
      <x:c r="L1901" s="1" t="n">
        <x:v>25.84</x:v>
      </x:c>
      <x:c r="M1901" s="1" t="n">
        <x:f>IFERROR(IF(COUNTIF('Core Analysis'!$B$2:$B$19,A1901)&gt;0,VLOOKUP(A1901,'Core Analysis'!$B$2:$D$19,2,FALSE),SQRT((POWER(L1901/'Assumptions'!$B$8,2)+POWER(('Assumptions'!$B$2-I1901)/('Assumptions'!$B$2-'Assumptions'!$B$3),2))/2)),"")</x:f>
        <x:v>0.24833709888155778</x:v>
      </x:c>
      <x:c r="N1901" s="1" t="n">
        <x:f>IFERROR(IF(COUNTIFS('Core Analysis'!$B$2:$B$19,A1901,'Core Analysis'!$D$2:$D$19,"&gt;0")&gt;0,VLOOKUP(A1901,'Core Analysis'!$B$2:$D$19,3,FALSE),POWER(('Assumptions'!$B$4*'Assumptions'!$B$5)/(E1901*POWER(M1901,'Assumptions'!$B$6)),1/'Assumptions'!$B$7)),"")</x:f>
        <x:v>0.3247188197527077</x:v>
      </x:c>
      <x:c r="O1901" s="9" t="n">
        <x:f>IFERROR('Assumptions'!$B$12*POWER(M1901,'Assumptions'!$B$13)/POWER(N1901,2),"")</x:f>
        <x:v>0.0028100046808208143</x:v>
      </x:c>
    </x:row>
    <x:row r="1902">
      <x:c r="A1902" s="8" t="n">
        <x:v>8750</x:v>
      </x:c>
      <x:c r="B1902" s="1" t="n">
        <x:v>44.3</x:v>
      </x:c>
      <x:c r="C1902" s="1" t="n">
        <x:v>8.78</x:v>
      </x:c>
      <x:c r="D1902" s="1" t="n">
        <x:v>-100</x:v>
      </x:c>
      <x:c r="E1902" s="1" t="n">
        <x:v>21.5293</x:v>
      </x:c>
      <x:c r="F1902" s="1" t="n">
        <x:v>25.2302</x:v>
      </x:c>
      <x:c r="G1902" s="1" t="n">
        <x:v>34.2973</x:v>
      </x:c>
      <x:c r="H1902" s="1" t="n">
        <x:v>87.6667</x:v>
      </x:c>
      <x:c r="I1902" s="1" t="n">
        <x:v>2.316</x:v>
      </x:c>
      <x:c r="J1902" s="1" t="n">
        <x:v>-0.0119</x:v>
      </x:c>
      <x:c r="K1902" s="1" t="n">
        <x:v>2.6267</x:v>
      </x:c>
      <x:c r="L1902" s="1" t="n">
        <x:v>26.4</x:v>
      </x:c>
      <x:c r="M1902" s="1" t="n">
        <x:f>IFERROR(IF(COUNTIF('Core Analysis'!$B$2:$B$19,A1902)&gt;0,VLOOKUP(A1902,'Core Analysis'!$B$2:$D$19,2,FALSE),SQRT((POWER(L1902/'Assumptions'!$B$8,2)+POWER(('Assumptions'!$B$2-I1902)/('Assumptions'!$B$2-'Assumptions'!$B$3),2))/2)),"")</x:f>
        <x:v>0.2498663266208869</x:v>
      </x:c>
      <x:c r="N1902" s="1" t="n">
        <x:f>IFERROR(IF(COUNTIFS('Core Analysis'!$B$2:$B$19,A1902,'Core Analysis'!$D$2:$D$19,"&gt;0")&gt;0,VLOOKUP(A1902,'Core Analysis'!$B$2:$D$19,3,FALSE),POWER(('Assumptions'!$B$4*'Assumptions'!$B$5)/(E1902*POWER(M1902,'Assumptions'!$B$6)),1/'Assumptions'!$B$7)),"")</x:f>
        <x:v>0.32273148102898497</x:v>
      </x:c>
      <x:c r="O1902" s="9" t="n">
        <x:f>IFERROR('Assumptions'!$B$12*POWER(M1902,'Assumptions'!$B$13)/POWER(N1902,2),"")</x:f>
        <x:v>0.002922605974547436</x:v>
      </x:c>
    </x:row>
    <x:row r="1903">
      <x:c r="A1903" s="8" t="n">
        <x:v>8750.5</x:v>
      </x:c>
      <x:c r="B1903" s="1" t="n">
        <x:v>43.9</x:v>
      </x:c>
      <x:c r="C1903" s="1" t="n">
        <x:v>8.7933</x:v>
      </x:c>
      <x:c r="D1903" s="1" t="n">
        <x:v>-99.6445</x:v>
      </x:c>
      <x:c r="E1903" s="1" t="n">
        <x:v>21.6398</x:v>
      </x:c>
      <x:c r="F1903" s="1" t="n">
        <x:v>24.9732</x:v>
      </x:c>
      <x:c r="G1903" s="1" t="n">
        <x:v>34.6141</x:v>
      </x:c>
      <x:c r="H1903" s="1" t="n">
        <x:v>87.6667</x:v>
      </x:c>
      <x:c r="I1903" s="1" t="n">
        <x:v>2.3251</x:v>
      </x:c>
      <x:c r="J1903" s="1" t="n">
        <x:v>-0.0062</x:v>
      </x:c>
      <x:c r="K1903" s="1" t="n">
        <x:v>2.48</x:v>
      </x:c>
      <x:c r="L1903" s="1" t="n">
        <x:v>26.3333</x:v>
      </x:c>
      <x:c r="M1903" s="1" t="n">
        <x:f>IFERROR(IF(COUNTIF('Core Analysis'!$B$2:$B$19,A1903)&gt;0,VLOOKUP(A1903,'Core Analysis'!$B$2:$D$19,2,FALSE),SQRT((POWER(L1903/'Assumptions'!$B$8,2)+POWER(('Assumptions'!$B$2-I1903)/('Assumptions'!$B$2-'Assumptions'!$B$3),2))/2)),"")</x:f>
        <x:v>0.24703969844616555</x:v>
      </x:c>
      <x:c r="N1903" s="1" t="n">
        <x:f>IFERROR(IF(COUNTIFS('Core Analysis'!$B$2:$B$19,A1903,'Core Analysis'!$D$2:$D$19,"&gt;0")&gt;0,VLOOKUP(A1903,'Core Analysis'!$B$2:$D$19,3,FALSE),POWER(('Assumptions'!$B$4*'Assumptions'!$B$5)/(E1903*POWER(M1903,'Assumptions'!$B$6)),1/'Assumptions'!$B$7)),"")</x:f>
        <x:v>0.32558969283479733</x:v>
      </x:c>
      <x:c r="O1903" s="9" t="n">
        <x:f>IFERROR('Assumptions'!$B$12*POWER(M1903,'Assumptions'!$B$13)/POWER(N1903,2),"")</x:f>
        <x:v>0.0027313119564476257</x:v>
      </x:c>
    </x:row>
    <x:row r="1904">
      <x:c r="A1904" s="8" t="n">
        <x:v>8751</x:v>
      </x:c>
      <x:c r="B1904" s="1" t="n">
        <x:v>44.3</x:v>
      </x:c>
      <x:c r="C1904" s="1" t="n">
        <x:v>8.7511</x:v>
      </x:c>
      <x:c r="D1904" s="1" t="n">
        <x:v>-99.1111</x:v>
      </x:c>
      <x:c r="E1904" s="1" t="n">
        <x:v>21.7953</x:v>
      </x:c>
      <x:c r="F1904" s="1" t="n">
        <x:v>24.9477</x:v>
      </x:c>
      <x:c r="G1904" s="1" t="n">
        <x:v>35.1137</x:v>
      </x:c>
      <x:c r="H1904" s="1" t="n">
        <x:v>87.2444</x:v>
      </x:c>
      <x:c r="I1904" s="1" t="n">
        <x:v>2.33</x:v>
      </x:c>
      <x:c r="J1904" s="1" t="n">
        <x:v>-0.0051</x:v>
      </x:c>
      <x:c r="K1904" s="1" t="n">
        <x:v>2.5778</x:v>
      </x:c>
      <x:c r="L1904" s="1" t="n">
        <x:v>24.8133</x:v>
      </x:c>
      <x:c r="M1904" s="1" t="n">
        <x:f>IFERROR(IF(COUNTIF('Core Analysis'!$B$2:$B$19,A1904)&gt;0,VLOOKUP(A1904,'Core Analysis'!$B$2:$D$19,2,FALSE),SQRT((POWER(L1904/'Assumptions'!$B$8,2)+POWER(('Assumptions'!$B$2-I1904)/('Assumptions'!$B$2-'Assumptions'!$B$3),2))/2)),"")</x:f>
        <x:v>0.2376793129354079</x:v>
      </x:c>
      <x:c r="N1904" s="1" t="n">
        <x:f>IFERROR(IF(COUNTIFS('Core Analysis'!$B$2:$B$19,A1904,'Core Analysis'!$D$2:$D$19,"&gt;0")&gt;0,VLOOKUP(A1904,'Core Analysis'!$B$2:$D$19,3,FALSE),POWER(('Assumptions'!$B$4*'Assumptions'!$B$5)/(E1904*POWER(M1904,'Assumptions'!$B$6)),1/'Assumptions'!$B$7)),"")</x:f>
        <x:v>0.3372028284799934</x:v>
      </x:c>
      <x:c r="O1904" s="9" t="n">
        <x:f>IFERROR('Assumptions'!$B$12*POWER(M1904,'Assumptions'!$B$13)/POWER(N1904,2),"")</x:f>
        <x:v>0.0021484169865947284</x:v>
      </x:c>
    </x:row>
    <x:row r="1905">
      <x:c r="A1905" s="8" t="n">
        <x:v>8751.5</x:v>
      </x:c>
      <x:c r="B1905" s="1" t="n">
        <x:v>43.5667</x:v>
      </x:c>
      <x:c r="C1905" s="1" t="n">
        <x:v>8.74</x:v>
      </x:c>
      <x:c r="D1905" s="1" t="n">
        <x:v>-99.0222</x:v>
      </x:c>
      <x:c r="E1905" s="1" t="n">
        <x:v>21.6619</x:v>
      </x:c>
      <x:c r="F1905" s="1" t="n">
        <x:v>25.4376</x:v>
      </x:c>
      <x:c r="G1905" s="1" t="n">
        <x:v>35.9868</x:v>
      </x:c>
      <x:c r="H1905" s="1" t="n">
        <x:v>87.0889</x:v>
      </x:c>
      <x:c r="I1905" s="1" t="n">
        <x:v>2.3367</x:v>
      </x:c>
      <x:c r="J1905" s="1" t="n">
        <x:v>-0.0052</x:v>
      </x:c>
      <x:c r="K1905" s="1" t="n">
        <x:v>2.6044</x:v>
      </x:c>
      <x:c r="L1905" s="1" t="n">
        <x:v>24.4667</x:v>
      </x:c>
      <x:c r="M1905" s="1" t="n">
        <x:f>IFERROR(IF(COUNTIF('Core Analysis'!$B$2:$B$19,A1905)&gt;0,VLOOKUP(A1905,'Core Analysis'!$B$2:$D$19,2,FALSE),SQRT((POWER(L1905/'Assumptions'!$B$8,2)+POWER(('Assumptions'!$B$2-I1905)/('Assumptions'!$B$2-'Assumptions'!$B$3),2))/2)),"")</x:f>
        <x:v>0.23401233422037626</x:v>
      </x:c>
      <x:c r="N1905" s="1" t="n">
        <x:f>IFERROR(IF(COUNTIFS('Core Analysis'!$B$2:$B$19,A1905,'Core Analysis'!$D$2:$D$19,"&gt;0")&gt;0,VLOOKUP(A1905,'Core Analysis'!$B$2:$D$19,3,FALSE),POWER(('Assumptions'!$B$4*'Assumptions'!$B$5)/(E1905*POWER(M1905,'Assumptions'!$B$6)),1/'Assumptions'!$B$7)),"")</x:f>
        <x:v>0.34353975050242774</x:v>
      </x:c>
      <x:c r="O1905" s="9" t="n">
        <x:f>IFERROR('Assumptions'!$B$12*POWER(M1905,'Assumptions'!$B$13)/POWER(N1905,2),"")</x:f>
        <x:v>0.0019330158294368015</x:v>
      </x:c>
    </x:row>
    <x:row r="1906">
      <x:c r="A1906" s="8" t="n">
        <x:v>8752</x:v>
      </x:c>
      <x:c r="B1906" s="1" t="n">
        <x:v>43.6667</x:v>
      </x:c>
      <x:c r="C1906" s="1" t="n">
        <x:v>8.7689</x:v>
      </x:c>
      <x:c r="D1906" s="1" t="n">
        <x:v>-98.5333</x:v>
      </x:c>
      <x:c r="E1906" s="1" t="n">
        <x:v>21.9296</x:v>
      </x:c>
      <x:c r="F1906" s="1" t="n">
        <x:v>25.7782</x:v>
      </x:c>
      <x:c r="G1906" s="1" t="n">
        <x:v>36.0604</x:v>
      </x:c>
      <x:c r="H1906" s="1" t="n">
        <x:v>86.9556</x:v>
      </x:c>
      <x:c r="I1906" s="1" t="n">
        <x:v>2.3333</x:v>
      </x:c>
      <x:c r="J1906" s="1" t="n">
        <x:v>-0.009</x:v>
      </x:c>
      <x:c r="K1906" s="1" t="n">
        <x:v>2.7067</x:v>
      </x:c>
      <x:c r="L1906" s="1" t="n">
        <x:v>24.44</x:v>
      </x:c>
      <x:c r="M1906" s="1" t="n">
        <x:f>IFERROR(IF(COUNTIF('Core Analysis'!$B$2:$B$19,A1906)&gt;0,VLOOKUP(A1906,'Core Analysis'!$B$2:$D$19,2,FALSE),SQRT((POWER(L1906/'Assumptions'!$B$8,2)+POWER(('Assumptions'!$B$2-I1906)/('Assumptions'!$B$2-'Assumptions'!$B$3),2))/2)),"")</x:f>
        <x:v>0.2348168457008107</x:v>
      </x:c>
      <x:c r="N1906" s="1" t="n">
        <x:f>IFERROR(IF(COUNTIFS('Core Analysis'!$B$2:$B$19,A1906,'Core Analysis'!$D$2:$D$19,"&gt;0")&gt;0,VLOOKUP(A1906,'Core Analysis'!$B$2:$D$19,3,FALSE),POWER(('Assumptions'!$B$4*'Assumptions'!$B$5)/(E1906*POWER(M1906,'Assumptions'!$B$6)),1/'Assumptions'!$B$7)),"")</x:f>
        <x:v>0.3402666715588978</x:v>
      </x:c>
      <x:c r="O1906" s="9" t="n">
        <x:f>IFERROR('Assumptions'!$B$12*POWER(M1906,'Assumptions'!$B$13)/POWER(N1906,2),"")</x:f>
        <x:v>0.0020003628573535773</x:v>
      </x:c>
    </x:row>
    <x:row r="1907">
      <x:c r="A1907" s="8" t="n">
        <x:v>8752.5</x:v>
      </x:c>
      <x:c r="B1907" s="1" t="n">
        <x:v>44.3333</x:v>
      </x:c>
      <x:c r="C1907" s="1" t="n">
        <x:v>8.7644</x:v>
      </x:c>
      <x:c r="D1907" s="1" t="n">
        <x:v>-98.7778</x:v>
      </x:c>
      <x:c r="E1907" s="1" t="n">
        <x:v>21.5955</x:v>
      </x:c>
      <x:c r="F1907" s="1" t="n">
        <x:v>26.2307</x:v>
      </x:c>
      <x:c r="G1907" s="1" t="n">
        <x:v>36.6185</x:v>
      </x:c>
      <x:c r="H1907" s="1" t="n">
        <x:v>86.9333</x:v>
      </x:c>
      <x:c r="I1907" s="1" t="n">
        <x:v>2.3351</x:v>
      </x:c>
      <x:c r="J1907" s="1" t="n">
        <x:v>-0.0073</x:v>
      </x:c>
      <x:c r="K1907" s="1" t="n">
        <x:v>2.68</x:v>
      </x:c>
      <x:c r="L1907" s="1" t="n">
        <x:v>24.64</x:v>
      </x:c>
      <x:c r="M1907" s="1" t="n">
        <x:f>IFERROR(IF(COUNTIF('Core Analysis'!$B$2:$B$19,A1907)&gt;0,VLOOKUP(A1907,'Core Analysis'!$B$2:$D$19,2,FALSE),SQRT((POWER(L1907/'Assumptions'!$B$8,2)+POWER(('Assumptions'!$B$2-I1907)/('Assumptions'!$B$2-'Assumptions'!$B$3),2))/2)),"")</x:f>
        <x:v>0.2353614582572746</x:v>
      </x:c>
      <x:c r="N1907" s="1" t="n">
        <x:f>IFERROR(IF(COUNTIFS('Core Analysis'!$B$2:$B$19,A1907,'Core Analysis'!$D$2:$D$19,"&gt;0")&gt;0,VLOOKUP(A1907,'Core Analysis'!$B$2:$D$19,3,FALSE),POWER(('Assumptions'!$B$4*'Assumptions'!$B$5)/(E1907*POWER(M1907,'Assumptions'!$B$6)),1/'Assumptions'!$B$7)),"")</x:f>
        <x:v>0.34209524664780533</x:v>
      </x:c>
      <x:c r="O1907" s="9" t="n">
        <x:f>IFERROR('Assumptions'!$B$12*POWER(M1907,'Assumptions'!$B$13)/POWER(N1907,2),"")</x:f>
        <x:v>0.0019993109846082316</x:v>
      </x:c>
    </x:row>
    <x:row r="1908">
      <x:c r="A1908" s="8" t="n">
        <x:v>8753</x:v>
      </x:c>
      <x:c r="B1908" s="1" t="n">
        <x:v>50.1</x:v>
      </x:c>
      <x:c r="C1908" s="1" t="n">
        <x:v>8.6978</x:v>
      </x:c>
      <x:c r="D1908" s="1" t="n">
        <x:v>-99.0667</x:v>
      </x:c>
      <x:c r="E1908" s="1" t="n">
        <x:v>21.8848</x:v>
      </x:c>
      <x:c r="F1908" s="1" t="n">
        <x:v>26.4462</x:v>
      </x:c>
      <x:c r="G1908" s="1" t="n">
        <x:v>37.7602</x:v>
      </x:c>
      <x:c r="H1908" s="1" t="n">
        <x:v>86.9778</x:v>
      </x:c>
      <x:c r="I1908" s="1" t="n">
        <x:v>2.3389</x:v>
      </x:c>
      <x:c r="J1908" s="1" t="n">
        <x:v>-0.0084</x:v>
      </x:c>
      <x:c r="K1908" s="1" t="n">
        <x:v>2.7156</x:v>
      </x:c>
      <x:c r="L1908" s="1" t="n">
        <x:v>24.0533</x:v>
      </x:c>
      <x:c r="M1908" s="1" t="n">
        <x:f>IFERROR(IF(COUNTIF('Core Analysis'!$B$2:$B$19,A1908)&gt;0,VLOOKUP(A1908,'Core Analysis'!$B$2:$D$19,2,FALSE),SQRT((POWER(L1908/'Assumptions'!$B$8,2)+POWER(('Assumptions'!$B$2-I1908)/('Assumptions'!$B$2-'Assumptions'!$B$3),2))/2)),"")</x:f>
        <x:v>0.23124584962031222</x:v>
      </x:c>
      <x:c r="N1908" s="1" t="n">
        <x:f>IFERROR(IF(COUNTIFS('Core Analysis'!$B$2:$B$19,A1908,'Core Analysis'!$D$2:$D$19,"&gt;0")&gt;0,VLOOKUP(A1908,'Core Analysis'!$B$2:$D$19,3,FALSE),POWER(('Assumptions'!$B$4*'Assumptions'!$B$5)/(E1908*POWER(M1908,'Assumptions'!$B$6)),1/'Assumptions'!$B$7)),"")</x:f>
        <x:v>0.34587468769795177</x:v>
      </x:c>
      <x:c r="O1908" s="9" t="n">
        <x:f>IFERROR('Assumptions'!$B$12*POWER(M1908,'Assumptions'!$B$13)/POWER(N1908,2),"")</x:f>
        <x:v>0.00180978387462574</x:v>
      </x:c>
    </x:row>
    <x:row r="1909">
      <x:c r="A1909" s="8" t="n">
        <x:v>8753.5</x:v>
      </x:c>
      <x:c r="B1909" s="1" t="n">
        <x:v>51.2</x:v>
      </x:c>
      <x:c r="C1909" s="1" t="n">
        <x:v>8.6933</x:v>
      </x:c>
      <x:c r="D1909" s="1" t="n">
        <x:v>-98.9333</x:v>
      </x:c>
      <x:c r="E1909" s="1" t="n">
        <x:v>22.2234</x:v>
      </x:c>
      <x:c r="F1909" s="1" t="n">
        <x:v>26.1234</x:v>
      </x:c>
      <x:c r="G1909" s="1" t="n">
        <x:v>37.7985</x:v>
      </x:c>
      <x:c r="H1909" s="1" t="n">
        <x:v>87.2889</x:v>
      </x:c>
      <x:c r="I1909" s="1" t="n">
        <x:v>2.3429</x:v>
      </x:c>
      <x:c r="J1909" s="1" t="n">
        <x:v>-0.0032</x:v>
      </x:c>
      <x:c r="K1909" s="1" t="n">
        <x:v>2.72</x:v>
      </x:c>
      <x:c r="L1909" s="1" t="n">
        <x:v>23.9333</x:v>
      </x:c>
      <x:c r="M1909" s="1" t="n">
        <x:f>IFERROR(IF(COUNTIF('Core Analysis'!$B$2:$B$19,A1909)&gt;0,VLOOKUP(A1909,'Core Analysis'!$B$2:$D$19,2,FALSE),SQRT((POWER(L1909/'Assumptions'!$B$8,2)+POWER(('Assumptions'!$B$2-I1909)/('Assumptions'!$B$2-'Assumptions'!$B$3),2))/2)),"")</x:f>
        <x:v>0.22950849440074914</x:v>
      </x:c>
      <x:c r="N1909" s="1" t="n">
        <x:f>IFERROR(IF(COUNTIFS('Core Analysis'!$B$2:$B$19,A1909,'Core Analysis'!$D$2:$D$19,"&gt;0")&gt;0,VLOOKUP(A1909,'Core Analysis'!$B$2:$D$19,3,FALSE),POWER(('Assumptions'!$B$4*'Assumptions'!$B$5)/(E1909*POWER(M1909,'Assumptions'!$B$6)),1/'Assumptions'!$B$7)),"")</x:f>
        <x:v>0.34582787992439423</x:v>
      </x:c>
      <x:c r="O1909" s="9" t="n">
        <x:f>IFERROR('Assumptions'!$B$12*POWER(M1909,'Assumptions'!$B$13)/POWER(N1909,2),"")</x:f>
        <x:v>0.001751190793119206</x:v>
      </x:c>
    </x:row>
    <x:row r="1910">
      <x:c r="A1910" s="8" t="n">
        <x:v>8754</x:v>
      </x:c>
      <x:c r="B1910" s="1" t="n">
        <x:v>49.9333</x:v>
      </x:c>
      <x:c r="C1910" s="1" t="n">
        <x:v>8.6978</x:v>
      </x:c>
      <x:c r="D1910" s="1" t="n">
        <x:v>-99.0667</x:v>
      </x:c>
      <x:c r="E1910" s="1" t="n">
        <x:v>22.2233</x:v>
      </x:c>
      <x:c r="F1910" s="1" t="n">
        <x:v>26.6909</x:v>
      </x:c>
      <x:c r="G1910" s="1" t="n">
        <x:v>36.9193</x:v>
      </x:c>
      <x:c r="H1910" s="1" t="n">
        <x:v>87.7111</x:v>
      </x:c>
      <x:c r="I1910" s="1" t="n">
        <x:v>2.3447</x:v>
      </x:c>
      <x:c r="J1910" s="1" t="n">
        <x:v>-0.0002</x:v>
      </x:c>
      <x:c r="K1910" s="1" t="n">
        <x:v>2.7422</x:v>
      </x:c>
      <x:c r="L1910" s="1" t="n">
        <x:v>24.92</x:v>
      </x:c>
      <x:c r="M1910" s="1" t="n">
        <x:f>IFERROR(IF(COUNTIF('Core Analysis'!$B$2:$B$19,A1910)&gt;0,VLOOKUP(A1910,'Core Analysis'!$B$2:$D$19,2,FALSE),SQRT((POWER(L1910/'Assumptions'!$B$8,2)+POWER(('Assumptions'!$B$2-I1910)/('Assumptions'!$B$2-'Assumptions'!$B$3),2))/2)),"")</x:f>
        <x:v>0.23421236637044535</x:v>
      </x:c>
      <x:c r="N1910" s="1" t="n">
        <x:f>IFERROR(IF(COUNTIFS('Core Analysis'!$B$2:$B$19,A1910,'Core Analysis'!$D$2:$D$19,"&gt;0")&gt;0,VLOOKUP(A1910,'Core Analysis'!$B$2:$D$19,3,FALSE),POWER(('Assumptions'!$B$4*'Assumptions'!$B$5)/(E1910*POWER(M1910,'Assumptions'!$B$6)),1/'Assumptions'!$B$7)),"")</x:f>
        <x:v>0.3388831078728458</x:v>
      </x:c>
      <x:c r="O1910" s="9" t="n">
        <x:f>IFERROR('Assumptions'!$B$12*POWER(M1910,'Assumptions'!$B$13)/POWER(N1910,2),"")</x:f>
        <x:v>0.00199398681636656</x:v>
      </x:c>
    </x:row>
    <x:row r="1911">
      <x:c r="A1911" s="8" t="n">
        <x:v>8754.5</x:v>
      </x:c>
      <x:c r="B1911" s="1" t="n">
        <x:v>46.1</x:v>
      </x:c>
      <x:c r="C1911" s="1" t="n">
        <x:v>8.7178</x:v>
      </x:c>
      <x:c r="D1911" s="1" t="n">
        <x:v>-99.0667</x:v>
      </x:c>
      <x:c r="E1911" s="1" t="n">
        <x:v>22.0872</x:v>
      </x:c>
      <x:c r="F1911" s="1" t="n">
        <x:v>26.4462</x:v>
      </x:c>
      <x:c r="G1911" s="1" t="n">
        <x:v>36.7684</x:v>
      </x:c>
      <x:c r="H1911" s="1" t="n">
        <x:v>87.7778</x:v>
      </x:c>
      <x:c r="I1911" s="1" t="n">
        <x:v>2.3389</x:v>
      </x:c>
      <x:c r="J1911" s="1" t="n">
        <x:v>-0.0007</x:v>
      </x:c>
      <x:c r="K1911" s="1" t="n">
        <x:v>2.8044</x:v>
      </x:c>
      <x:c r="L1911" s="1" t="n">
        <x:v>25.9467</x:v>
      </x:c>
      <x:c r="M1911" s="1" t="n">
        <x:f>IFERROR(IF(COUNTIF('Core Analysis'!$B$2:$B$19,A1911)&gt;0,VLOOKUP(A1911,'Core Analysis'!$B$2:$D$19,2,FALSE),SQRT((POWER(L1911/'Assumptions'!$B$8,2)+POWER(('Assumptions'!$B$2-I1911)/('Assumptions'!$B$2-'Assumptions'!$B$3),2))/2)),"")</x:f>
        <x:v>0.2412636378873121</x:v>
      </x:c>
      <x:c r="N1911" s="1" t="n">
        <x:f>IFERROR(IF(COUNTIFS('Core Analysis'!$B$2:$B$19,A1911,'Core Analysis'!$D$2:$D$19,"&gt;0")&gt;0,VLOOKUP(A1911,'Core Analysis'!$B$2:$D$19,3,FALSE),POWER(('Assumptions'!$B$4*'Assumptions'!$B$5)/(E1911*POWER(M1911,'Assumptions'!$B$6)),1/'Assumptions'!$B$7)),"")</x:f>
        <x:v>0.32999078619461875</x:v>
      </x:c>
      <x:c r="O1911" s="9" t="n">
        <x:f>IFERROR('Assumptions'!$B$12*POWER(M1911,'Assumptions'!$B$13)/POWER(N1911,2),"")</x:f>
        <x:v>0.002396070087416272</x:v>
      </x:c>
    </x:row>
    <x:row r="1912">
      <x:c r="A1912" s="8" t="n">
        <x:v>8755</x:v>
      </x:c>
      <x:c r="B1912" s="1" t="n">
        <x:v>46.3667</x:v>
      </x:c>
      <x:c r="C1912" s="1" t="n">
        <x:v>8.72</x:v>
      </x:c>
      <x:c r="D1912" s="1" t="n">
        <x:v>-99.2</x:v>
      </x:c>
      <x:c r="E1912" s="1" t="n">
        <x:v>21.5955</x:v>
      </x:c>
      <x:c r="F1912" s="1" t="n">
        <x:v>26.3922</x:v>
      </x:c>
      <x:c r="G1912" s="1" t="n">
        <x:v>36.5059</x:v>
      </x:c>
      <x:c r="H1912" s="1" t="n">
        <x:v>87.8667</x:v>
      </x:c>
      <x:c r="I1912" s="1" t="n">
        <x:v>2.3302</x:v>
      </x:c>
      <x:c r="J1912" s="1" t="n">
        <x:v>-0.0073</x:v>
      </x:c>
      <x:c r="K1912" s="1" t="n">
        <x:v>2.8356</x:v>
      </x:c>
      <x:c r="L1912" s="1" t="n">
        <x:v>26.52</x:v>
      </x:c>
      <x:c r="M1912" s="1" t="n">
        <x:f>IFERROR(IF(COUNTIF('Core Analysis'!$B$2:$B$19,A1912)&gt;0,VLOOKUP(A1912,'Core Analysis'!$B$2:$D$19,2,FALSE),SQRT((POWER(L1912/'Assumptions'!$B$8,2)+POWER(('Assumptions'!$B$2-I1912)/('Assumptions'!$B$2-'Assumptions'!$B$3),2))/2)),"")</x:f>
        <x:v>0.24666905786970916</x:v>
      </x:c>
      <x:c r="N1912" s="1" t="n">
        <x:f>IFERROR(IF(COUNTIFS('Core Analysis'!$B$2:$B$19,A1912,'Core Analysis'!$D$2:$D$19,"&gt;0")&gt;0,VLOOKUP(A1912,'Core Analysis'!$B$2:$D$19,3,FALSE),POWER(('Assumptions'!$B$4*'Assumptions'!$B$5)/(E1912*POWER(M1912,'Assumptions'!$B$6)),1/'Assumptions'!$B$7)),"")</x:f>
        <x:v>0.32641319835274246</x:v>
      </x:c>
      <x:c r="O1912" s="9" t="n">
        <x:f>IFERROR('Assumptions'!$B$12*POWER(M1912,'Assumptions'!$B$13)/POWER(N1912,2),"")</x:f>
        <x:v>0.0026996536910029534</x:v>
      </x:c>
    </x:row>
    <x:row r="1913">
      <x:c r="A1913" s="8" t="n">
        <x:v>8755.5</x:v>
      </x:c>
      <x:c r="B1913" s="1" t="n">
        <x:v>46.6</x:v>
      </x:c>
      <x:c r="C1913" s="1" t="n">
        <x:v>8.72</x:v>
      </x:c>
      <x:c r="D1913" s="1" t="n">
        <x:v>-100.2222</x:v>
      </x:c>
      <x:c r="E1913" s="1" t="n">
        <x:v>22.0196</x:v>
      </x:c>
      <x:c r="F1913" s="1" t="n">
        <x:v>25.9635</x:v>
      </x:c>
      <x:c r="G1913" s="1" t="n">
        <x:v>36.6932</x:v>
      </x:c>
      <x:c r="H1913" s="1" t="n">
        <x:v>87.6667</x:v>
      </x:c>
      <x:c r="I1913" s="1" t="n">
        <x:v>2.324</x:v>
      </x:c>
      <x:c r="J1913" s="1" t="n">
        <x:v>-0.0113</x:v>
      </x:c>
      <x:c r="K1913" s="1" t="n">
        <x:v>2.8311</x:v>
      </x:c>
      <x:c r="L1913" s="1" t="n">
        <x:v>25.68</x:v>
      </x:c>
      <x:c r="M1913" s="1" t="n">
        <x:f>IFERROR(IF(COUNTIF('Core Analysis'!$B$2:$B$19,A1913)&gt;0,VLOOKUP(A1913,'Core Analysis'!$B$2:$D$19,2,FALSE),SQRT((POWER(L1913/'Assumptions'!$B$8,2)+POWER(('Assumptions'!$B$2-I1913)/('Assumptions'!$B$2-'Assumptions'!$B$3),2))/2)),"")</x:f>
        <x:v>0.2438783209179061</x:v>
      </x:c>
      <x:c r="N1913" s="1" t="n">
        <x:f>IFERROR(IF(COUNTIFS('Core Analysis'!$B$2:$B$19,A1913,'Core Analysis'!$D$2:$D$19,"&gt;0")&gt;0,VLOOKUP(A1913,'Core Analysis'!$B$2:$D$19,3,FALSE),POWER(('Assumptions'!$B$4*'Assumptions'!$B$5)/(E1913*POWER(M1913,'Assumptions'!$B$6)),1/'Assumptions'!$B$7)),"")</x:f>
        <x:v>0.32695358885569</x:v>
      </x:c>
      <x:c r="O1913" s="9" t="n">
        <x:f>IFERROR('Assumptions'!$B$12*POWER(M1913,'Assumptions'!$B$13)/POWER(N1913,2),"")</x:f>
        <x:v>0.0025593445377912966</x:v>
      </x:c>
    </x:row>
    <x:row r="1914">
      <x:c r="A1914" s="8" t="n">
        <x:v>8756</x:v>
      </x:c>
      <x:c r="B1914" s="1" t="n">
        <x:v>46.6333</x:v>
      </x:c>
      <x:c r="C1914" s="1" t="n">
        <x:v>8.7156</x:v>
      </x:c>
      <x:c r="D1914" s="1" t="n">
        <x:v>-99.5333</x:v>
      </x:c>
      <x:c r="E1914" s="1" t="n">
        <x:v>22.4748</x:v>
      </x:c>
      <x:c r="F1914" s="1" t="n">
        <x:v>26.3922</x:v>
      </x:c>
      <x:c r="G1914" s="1" t="n">
        <x:v>36.8061</x:v>
      </x:c>
      <x:c r="H1914" s="1" t="n">
        <x:v>87.8667</x:v>
      </x:c>
      <x:c r="I1914" s="1" t="n">
        <x:v>2.322</x:v>
      </x:c>
      <x:c r="J1914" s="1" t="n">
        <x:v>-0.0107</x:v>
      </x:c>
      <x:c r="K1914" s="1" t="n">
        <x:v>2.8133</x:v>
      </x:c>
      <x:c r="L1914" s="1" t="n">
        <x:v>26.0267</x:v>
      </x:c>
      <x:c r="M1914" s="1" t="n">
        <x:f>IFERROR(IF(COUNTIF('Core Analysis'!$B$2:$B$19,A1914)&gt;0,VLOOKUP(A1914,'Core Analysis'!$B$2:$D$19,2,FALSE),SQRT((POWER(L1914/'Assumptions'!$B$8,2)+POWER(('Assumptions'!$B$2-I1914)/('Assumptions'!$B$2-'Assumptions'!$B$3),2))/2)),"")</x:f>
        <x:v>0.2462546636639536</x:v>
      </x:c>
      <x:c r="N1914" s="1" t="n">
        <x:f>IFERROR(IF(COUNTIFS('Core Analysis'!$B$2:$B$19,A1914,'Core Analysis'!$D$2:$D$19,"&gt;0")&gt;0,VLOOKUP(A1914,'Core Analysis'!$B$2:$D$19,3,FALSE),POWER(('Assumptions'!$B$4*'Assumptions'!$B$5)/(E1914*POWER(M1914,'Assumptions'!$B$6)),1/'Assumptions'!$B$7)),"")</x:f>
        <x:v>0.3205026582497436</x:v>
      </x:c>
      <x:c r="O1914" s="9" t="n">
        <x:f>IFERROR('Assumptions'!$B$12*POWER(M1914,'Assumptions'!$B$13)/POWER(N1914,2),"")</x:f>
        <x:v>0.0027795038408707485</x:v>
      </x:c>
    </x:row>
    <x:row r="1915">
      <x:c r="A1915" s="8" t="n">
        <x:v>8756.5</x:v>
      </x:c>
      <x:c r="B1915" s="1" t="n">
        <x:v>48.5667</x:v>
      </x:c>
      <x:c r="C1915" s="1" t="n">
        <x:v>8.6933</x:v>
      </x:c>
      <x:c r="D1915" s="1" t="n">
        <x:v>-98.1333</x:v>
      </x:c>
      <x:c r="E1915" s="1" t="n">
        <x:v>22.1325</x:v>
      </x:c>
      <x:c r="F1915" s="1" t="n">
        <x:v>26.6909</x:v>
      </x:c>
      <x:c r="G1915" s="1" t="n">
        <x:v>36.9192</x:v>
      </x:c>
      <x:c r="H1915" s="1" t="n">
        <x:v>87.4889</x:v>
      </x:c>
      <x:c r="I1915" s="1" t="n">
        <x:v>2.3238</x:v>
      </x:c>
      <x:c r="J1915" s="1" t="n">
        <x:v>-0.0124</x:v>
      </x:c>
      <x:c r="K1915" s="1" t="n">
        <x:v>2.8356</x:v>
      </x:c>
      <x:c r="L1915" s="1" t="n">
        <x:v>26.56</x:v>
      </x:c>
      <x:c r="M1915" s="1" t="n">
        <x:f>IFERROR(IF(COUNTIF('Core Analysis'!$B$2:$B$19,A1915)&gt;0,VLOOKUP(A1915,'Core Analysis'!$B$2:$D$19,2,FALSE),SQRT((POWER(L1915/'Assumptions'!$B$8,2)+POWER(('Assumptions'!$B$2-I1915)/('Assumptions'!$B$2-'Assumptions'!$B$3),2))/2)),"")</x:f>
        <x:v>0.24860002695462216</x:v>
      </x:c>
      <x:c r="N1915" s="1" t="n">
        <x:f>IFERROR(IF(COUNTIFS('Core Analysis'!$B$2:$B$19,A1915,'Core Analysis'!$D$2:$D$19,"&gt;0")&gt;0,VLOOKUP(A1915,'Core Analysis'!$B$2:$D$19,3,FALSE),POWER(('Assumptions'!$B$4*'Assumptions'!$B$5)/(E1915*POWER(M1915,'Assumptions'!$B$6)),1/'Assumptions'!$B$7)),"")</x:f>
        <x:v>0.31992458112259564</x:v>
      </x:c>
      <x:c r="O1915" s="9" t="n">
        <x:f>IFERROR('Assumptions'!$B$12*POWER(M1915,'Assumptions'!$B$13)/POWER(N1915,2),"")</x:f>
        <x:v>0.0029083645507378994</x:v>
      </x:c>
    </x:row>
    <x:row r="1916">
      <x:c r="A1916" s="8" t="n">
        <x:v>8757</x:v>
      </x:c>
      <x:c r="B1916" s="1" t="n">
        <x:v>51</x:v>
      </x:c>
      <x:c r="C1916" s="1" t="n">
        <x:v>8.6933</x:v>
      </x:c>
      <x:c r="D1916" s="1" t="n">
        <x:v>-98.6222</x:v>
      </x:c>
      <x:c r="E1916" s="1" t="n">
        <x:v>22.3144</x:v>
      </x:c>
      <x:c r="F1916" s="1" t="n">
        <x:v>26.6909</x:v>
      </x:c>
      <x:c r="G1916" s="1" t="n">
        <x:v>37.1466</x:v>
      </x:c>
      <x:c r="H1916" s="1" t="n">
        <x:v>87.4667</x:v>
      </x:c>
      <x:c r="I1916" s="1" t="n">
        <x:v>2.324</x:v>
      </x:c>
      <x:c r="J1916" s="1" t="n">
        <x:v>-0.0141</x:v>
      </x:c>
      <x:c r="K1916" s="1" t="n">
        <x:v>2.8933</x:v>
      </x:c>
      <x:c r="L1916" s="1" t="n">
        <x:v>27.64</x:v>
      </x:c>
      <x:c r="M1916" s="1" t="n">
        <x:f>IFERROR(IF(COUNTIF('Core Analysis'!$B$2:$B$19,A1916)&gt;0,VLOOKUP(A1916,'Core Analysis'!$B$2:$D$19,2,FALSE),SQRT((POWER(L1916/'Assumptions'!$B$8,2)+POWER(('Assumptions'!$B$2-I1916)/('Assumptions'!$B$2-'Assumptions'!$B$3),2))/2)),"")</x:f>
        <x:v>0.25436586919973597</x:v>
      </x:c>
      <x:c r="N1916" s="1" t="n">
        <x:f>IFERROR(IF(COUNTIFS('Core Analysis'!$B$2:$B$19,A1916,'Core Analysis'!$D$2:$D$19,"&gt;0")&gt;0,VLOOKUP(A1916,'Core Analysis'!$B$2:$D$19,3,FALSE),POWER(('Assumptions'!$B$4*'Assumptions'!$B$5)/(E1916*POWER(M1916,'Assumptions'!$B$6)),1/'Assumptions'!$B$7)),"")</x:f>
        <x:v>0.31139567308819727</x:v>
      </x:c>
      <x:c r="O1916" s="9" t="n">
        <x:f>IFERROR('Assumptions'!$B$12*POWER(M1916,'Assumptions'!$B$13)/POWER(N1916,2),"")</x:f>
        <x:v>0.0033957260402601966</x:v>
      </x:c>
    </x:row>
    <x:row r="1917">
      <x:c r="A1917" s="8" t="n">
        <x:v>8757.5</x:v>
      </x:c>
      <x:c r="B1917" s="1" t="n">
        <x:v>50.4667</x:v>
      </x:c>
      <x:c r="C1917" s="1" t="n">
        <x:v>8.6933</x:v>
      </x:c>
      <x:c r="D1917" s="1" t="n">
        <x:v>-98.8667</x:v>
      </x:c>
      <x:c r="E1917" s="1" t="n">
        <x:v>22.3831</x:v>
      </x:c>
      <x:c r="F1917" s="1" t="n">
        <x:v>27.0485</x:v>
      </x:c>
      <x:c r="G1917" s="1" t="n">
        <x:v>37.6828</x:v>
      </x:c>
      <x:c r="H1917" s="1" t="n">
        <x:v>87.2667</x:v>
      </x:c>
      <x:c r="I1917" s="1" t="n">
        <x:v>2.3258</x:v>
      </x:c>
      <x:c r="J1917" s="1" t="n">
        <x:v>-0.0163</x:v>
      </x:c>
      <x:c r="K1917" s="1" t="n">
        <x:v>2.8222</x:v>
      </x:c>
      <x:c r="L1917" s="1" t="n">
        <x:v>26.9467</x:v>
      </x:c>
      <x:c r="M1917" s="1" t="n">
        <x:f>IFERROR(IF(COUNTIF('Core Analysis'!$B$2:$B$19,A1917)&gt;0,VLOOKUP(A1917,'Core Analysis'!$B$2:$D$19,2,FALSE),SQRT((POWER(L1917/'Assumptions'!$B$8,2)+POWER(('Assumptions'!$B$2-I1917)/('Assumptions'!$B$2-'Assumptions'!$B$3),2))/2)),"")</x:f>
        <x:v>0.25013866954614405</x:v>
      </x:c>
      <x:c r="N1917" s="1" t="n">
        <x:f>IFERROR(IF(COUNTIFS('Core Analysis'!$B$2:$B$19,A1917,'Core Analysis'!$D$2:$D$19,"&gt;0")&gt;0,VLOOKUP(A1917,'Core Analysis'!$B$2:$D$19,3,FALSE),POWER(('Assumptions'!$B$4*'Assumptions'!$B$5)/(E1917*POWER(M1917,'Assumptions'!$B$6)),1/'Assumptions'!$B$7)),"")</x:f>
        <x:v>0.3161717512648612</x:v>
      </x:c>
      <x:c r="O1917" s="9" t="n">
        <x:f>IFERROR('Assumptions'!$B$12*POWER(M1917,'Assumptions'!$B$13)/POWER(N1917,2),"")</x:f>
        <x:v>0.0030597676967061478</x:v>
      </x:c>
    </x:row>
    <x:row r="1918">
      <x:c r="A1918" s="8" t="n">
        <x:v>8758</x:v>
      </x:c>
      <x:c r="B1918" s="1" t="n">
        <x:v>52.1</x:v>
      </x:c>
      <x:c r="C1918" s="1" t="n">
        <x:v>8.6889</x:v>
      </x:c>
      <x:c r="D1918" s="1" t="n">
        <x:v>-98.5111</x:v>
      </x:c>
      <x:c r="E1918" s="1" t="n">
        <x:v>22.6133</x:v>
      </x:c>
      <x:c r="F1918" s="1" t="n">
        <x:v>27.8634</x:v>
      </x:c>
      <x:c r="G1918" s="1" t="n">
        <x:v>37.7598</x:v>
      </x:c>
      <x:c r="H1918" s="1" t="n">
        <x:v>87.6444</x:v>
      </x:c>
      <x:c r="I1918" s="1" t="n">
        <x:v>2.33</x:v>
      </x:c>
      <x:c r="J1918" s="1" t="n">
        <x:v>-0.0124</x:v>
      </x:c>
      <x:c r="K1918" s="1" t="n">
        <x:v>2.7422</x:v>
      </x:c>
      <x:c r="L1918" s="1" t="n">
        <x:v>25.88</x:v>
      </x:c>
      <x:c r="M1918" s="1" t="n">
        <x:f>IFERROR(IF(COUNTIF('Core Analysis'!$B$2:$B$19,A1918)&gt;0,VLOOKUP(A1918,'Core Analysis'!$B$2:$D$19,2,FALSE),SQRT((POWER(L1918/'Assumptions'!$B$8,2)+POWER(('Assumptions'!$B$2-I1918)/('Assumptions'!$B$2-'Assumptions'!$B$3),2))/2)),"")</x:f>
        <x:v>0.24330060203983783</x:v>
      </x:c>
      <x:c r="N1918" s="1" t="n">
        <x:f>IFERROR(IF(COUNTIFS('Core Analysis'!$B$2:$B$19,A1918,'Core Analysis'!$D$2:$D$19,"&gt;0")&gt;0,VLOOKUP(A1918,'Core Analysis'!$B$2:$D$19,3,FALSE),POWER(('Assumptions'!$B$4*'Assumptions'!$B$5)/(E1918*POWER(M1918,'Assumptions'!$B$6)),1/'Assumptions'!$B$7)),"")</x:f>
        <x:v>0.3233991410488724</x:v>
      </x:c>
      <x:c r="O1918" s="9" t="n">
        <x:f>IFERROR('Assumptions'!$B$12*POWER(M1918,'Assumptions'!$B$13)/POWER(N1918,2),"")</x:f>
        <x:v>0.0025887564380436593</x:v>
      </x:c>
    </x:row>
    <x:row r="1919">
      <x:c r="A1919" s="8" t="n">
        <x:v>8758.5</x:v>
      </x:c>
      <x:c r="B1919" s="1" t="n">
        <x:v>53.1</x:v>
      </x:c>
      <x:c r="C1919" s="1" t="n">
        <x:v>8.6689</x:v>
      </x:c>
      <x:c r="D1919" s="1" t="n">
        <x:v>-98.4667</x:v>
      </x:c>
      <x:c r="E1919" s="1" t="n">
        <x:v>22.6133</x:v>
      </x:c>
      <x:c r="F1919" s="1" t="n">
        <x:v>28.0922</x:v>
      </x:c>
      <x:c r="G1919" s="1" t="n">
        <x:v>37.8759</x:v>
      </x:c>
      <x:c r="H1919" s="1" t="n">
        <x:v>87.6222</x:v>
      </x:c>
      <x:c r="I1919" s="1" t="n">
        <x:v>2.3384</x:v>
      </x:c>
      <x:c r="J1919" s="1" t="n">
        <x:v>-0.0074</x:v>
      </x:c>
      <x:c r="K1919" s="1" t="n">
        <x:v>2.7022</x:v>
      </x:c>
      <x:c r="L1919" s="1" t="n">
        <x:v>24.5867</x:v>
      </x:c>
      <x:c r="M1919" s="1" t="n">
        <x:f>IFERROR(IF(COUNTIF('Core Analysis'!$B$2:$B$19,A1919)&gt;0,VLOOKUP(A1919,'Core Analysis'!$B$2:$D$19,2,FALSE),SQRT((POWER(L1919/'Assumptions'!$B$8,2)+POWER(('Assumptions'!$B$2-I1919)/('Assumptions'!$B$2-'Assumptions'!$B$3),2))/2)),"")</x:f>
        <x:v>0.2341715692292851</x:v>
      </x:c>
      <x:c r="N1919" s="1" t="n">
        <x:f>IFERROR(IF(COUNTIFS('Core Analysis'!$B$2:$B$19,A1919,'Core Analysis'!$D$2:$D$19,"&gt;0")&gt;0,VLOOKUP(A1919,'Core Analysis'!$B$2:$D$19,3,FALSE),POWER(('Assumptions'!$B$4*'Assumptions'!$B$5)/(E1919*POWER(M1919,'Assumptions'!$B$6)),1/'Assumptions'!$B$7)),"")</x:f>
        <x:v>0.33600665518586403</x:v>
      </x:c>
      <x:c r="O1919" s="9" t="n">
        <x:f>IFERROR('Assumptions'!$B$12*POWER(M1919,'Assumptions'!$B$13)/POWER(N1919,2),"")</x:f>
        <x:v>0.002026718729706864</x:v>
      </x:c>
    </x:row>
    <x:row r="1920">
      <x:c r="A1920" s="8" t="n">
        <x:v>8759</x:v>
      </x:c>
      <x:c r="B1920" s="1" t="n">
        <x:v>52.5333</x:v>
      </x:c>
      <x:c r="C1920" s="1" t="n">
        <x:v>8.6667</x:v>
      </x:c>
      <x:c r="D1920" s="1" t="n">
        <x:v>-98.2222</x:v>
      </x:c>
      <x:c r="E1920" s="1" t="n">
        <x:v>22.6133</x:v>
      </x:c>
      <x:c r="F1920" s="1" t="n">
        <x:v>28.0635</x:v>
      </x:c>
      <x:c r="G1920" s="1" t="n">
        <x:v>37.6057</x:v>
      </x:c>
      <x:c r="H1920" s="1" t="n">
        <x:v>87.2444</x:v>
      </x:c>
      <x:c r="I1920" s="1" t="n">
        <x:v>2.3389</x:v>
      </x:c>
      <x:c r="J1920" s="1" t="n">
        <x:v>-0.007</x:v>
      </x:c>
      <x:c r="K1920" s="1" t="n">
        <x:v>2.8133</x:v>
      </x:c>
      <x:c r="L1920" s="1" t="n">
        <x:v>24.3333</x:v>
      </x:c>
      <x:c r="M1920" s="1" t="n">
        <x:f>IFERROR(IF(COUNTIF('Core Analysis'!$B$2:$B$19,A1920)&gt;0,VLOOKUP(A1920,'Core Analysis'!$B$2:$D$19,2,FALSE),SQRT((POWER(L1920/'Assumptions'!$B$8,2)+POWER(('Assumptions'!$B$2-I1920)/('Assumptions'!$B$2-'Assumptions'!$B$3),2))/2)),"")</x:f>
        <x:v>0.23270594183780538</x:v>
      </x:c>
      <x:c r="N1920" s="1" t="n">
        <x:f>IFERROR(IF(COUNTIFS('Core Analysis'!$B$2:$B$19,A1920,'Core Analysis'!$D$2:$D$19,"&gt;0")&gt;0,VLOOKUP(A1920,'Core Analysis'!$B$2:$D$19,3,FALSE),POWER(('Assumptions'!$B$4*'Assumptions'!$B$5)/(E1920*POWER(M1920,'Assumptions'!$B$6)),1/'Assumptions'!$B$7)),"")</x:f>
        <x:v>0.3381228906101538</x:v>
      </x:c>
      <x:c r="O1920" s="9" t="n">
        <x:f>IFERROR('Assumptions'!$B$12*POWER(M1920,'Assumptions'!$B$13)/POWER(N1920,2),"")</x:f>
        <x:v>0.001946895500631931</x:v>
      </x:c>
    </x:row>
    <x:row r="1921">
      <x:c r="A1921" s="8" t="n">
        <x:v>8759.5</x:v>
      </x:c>
      <x:c r="B1921" s="1" t="n">
        <x:v>44.9667</x:v>
      </x:c>
      <x:c r="C1921" s="1" t="n">
        <x:v>8.6667</x:v>
      </x:c>
      <x:c r="D1921" s="1" t="n">
        <x:v>-98.0222</x:v>
      </x:c>
      <x:c r="E1921" s="1" t="n">
        <x:v>22.7992</x:v>
      </x:c>
      <x:c r="F1921" s="1" t="n">
        <x:v>27.5513</x:v>
      </x:c>
      <x:c r="G1921" s="1" t="n">
        <x:v>36.6934</x:v>
      </x:c>
      <x:c r="H1921" s="1" t="n">
        <x:v>87.1555</x:v>
      </x:c>
      <x:c r="I1921" s="1" t="n">
        <x:v>2.3364</x:v>
      </x:c>
      <x:c r="J1921" s="1" t="n">
        <x:v>-0.0087</x:v>
      </x:c>
      <x:c r="K1921" s="1" t="n">
        <x:v>2.9156</x:v>
      </x:c>
      <x:c r="L1921" s="1" t="n">
        <x:v>24.3067</x:v>
      </x:c>
      <x:c r="M1921" s="1" t="n">
        <x:f>IFERROR(IF(COUNTIF('Core Analysis'!$B$2:$B$19,A1921)&gt;0,VLOOKUP(A1921,'Core Analysis'!$B$2:$D$19,2,FALSE),SQRT((POWER(L1921/'Assumptions'!$B$8,2)+POWER(('Assumptions'!$B$2-I1921)/('Assumptions'!$B$2-'Assumptions'!$B$3),2))/2)),"")</x:f>
        <x:v>0.23326051865120276</x:v>
      </x:c>
      <x:c r="N1921" s="1" t="n">
        <x:f>IFERROR(IF(COUNTIFS('Core Analysis'!$B$2:$B$19,A1921,'Core Analysis'!$D$2:$D$19,"&gt;0")&gt;0,VLOOKUP(A1921,'Core Analysis'!$B$2:$D$19,3,FALSE),POWER(('Assumptions'!$B$4*'Assumptions'!$B$5)/(E1921*POWER(M1921,'Assumptions'!$B$6)),1/'Assumptions'!$B$7)),"")</x:f>
        <x:v>0.335940973765875</x:v>
      </x:c>
      <x:c r="O1921" s="9" t="n">
        <x:f>IFERROR('Assumptions'!$B$12*POWER(M1921,'Assumptions'!$B$13)/POWER(N1921,2),"")</x:f>
        <x:v>0.0019930325766858554</x:v>
      </x:c>
    </x:row>
    <x:row r="1922">
      <x:c r="A1922" s="8" t="n">
        <x:v>8760</x:v>
      </x:c>
      <x:c r="B1922" s="1" t="n">
        <x:v>43.8667</x:v>
      </x:c>
      <x:c r="C1922" s="1" t="n">
        <x:v>8.6711</x:v>
      </x:c>
      <x:c r="D1922" s="1" t="n">
        <x:v>-97.8667</x:v>
      </x:c>
      <x:c r="E1922" s="1" t="n">
        <x:v>23.247</x:v>
      </x:c>
      <x:c r="F1922" s="1" t="n">
        <x:v>27.5795</x:v>
      </x:c>
      <x:c r="G1922" s="1" t="n">
        <x:v>36.6182</x:v>
      </x:c>
      <x:c r="H1922" s="1" t="n">
        <x:v>86.6</x:v>
      </x:c>
      <x:c r="I1922" s="1" t="n">
        <x:v>2.3267</x:v>
      </x:c>
      <x:c r="J1922" s="1" t="n">
        <x:v>-0.0133</x:v>
      </x:c>
      <x:c r="K1922" s="1" t="n">
        <x:v>2.9156</x:v>
      </x:c>
      <x:c r="L1922" s="1" t="n">
        <x:v>24.8933</x:v>
      </x:c>
      <x:c r="M1922" s="1" t="n">
        <x:f>IFERROR(IF(COUNTIF('Core Analysis'!$B$2:$B$19,A1922)&gt;0,VLOOKUP(A1922,'Core Analysis'!$B$2:$D$19,2,FALSE),SQRT((POWER(L1922/'Assumptions'!$B$8,2)+POWER(('Assumptions'!$B$2-I1922)/('Assumptions'!$B$2-'Assumptions'!$B$3),2))/2)),"")</x:f>
        <x:v>0.2390128765763975</x:v>
      </x:c>
      <x:c r="N1922" s="1" t="n">
        <x:f>IFERROR(IF(COUNTIFS('Core Analysis'!$B$2:$B$19,A1922,'Core Analysis'!$D$2:$D$19,"&gt;0")&gt;0,VLOOKUP(A1922,'Core Analysis'!$B$2:$D$19,3,FALSE),POWER(('Assumptions'!$B$4*'Assumptions'!$B$5)/(E1922*POWER(M1922,'Assumptions'!$B$6)),1/'Assumptions'!$B$7)),"")</x:f>
        <x:v>0.32468278407508666</x:v>
      </x:c>
      <x:c r="O1922" s="9" t="n">
        <x:f>IFERROR('Assumptions'!$B$12*POWER(M1922,'Assumptions'!$B$13)/POWER(N1922,2),"")</x:f>
        <x:v>0.0023750573468425506</x:v>
      </x:c>
    </x:row>
    <x:row r="1923">
      <x:c r="A1923" s="8" t="n">
        <x:v>8760.5</x:v>
      </x:c>
      <x:c r="B1923" s="1" t="n">
        <x:v>42.3667</x:v>
      </x:c>
      <x:c r="C1923" s="1" t="n">
        <x:v>8.6733</x:v>
      </x:c>
      <x:c r="D1923" s="1" t="n">
        <x:v>-97.9333</x:v>
      </x:c>
      <x:c r="E1923" s="1" t="n">
        <x:v>23.8493</x:v>
      </x:c>
      <x:c r="F1923" s="1" t="n">
        <x:v>28.2944</x:v>
      </x:c>
      <x:c r="G1923" s="1" t="n">
        <x:v>37.0328</x:v>
      </x:c>
      <x:c r="H1923" s="1" t="n">
        <x:v>85.4667</x:v>
      </x:c>
      <x:c r="I1923" s="1" t="n">
        <x:v>2.3316</x:v>
      </x:c>
      <x:c r="J1923" s="1" t="n">
        <x:v>-0.0083</x:v>
      </x:c>
      <x:c r="K1923" s="1" t="n">
        <x:v>3.0267</x:v>
      </x:c>
      <x:c r="L1923" s="1" t="n">
        <x:v>25.4</x:v>
      </x:c>
      <x:c r="M1923" s="1" t="n">
        <x:f>IFERROR(IF(COUNTIF('Core Analysis'!$B$2:$B$19,A1923)&gt;0,VLOOKUP(A1923,'Core Analysis'!$B$2:$D$19,2,FALSE),SQRT((POWER(L1923/'Assumptions'!$B$8,2)+POWER(('Assumptions'!$B$2-I1923)/('Assumptions'!$B$2-'Assumptions'!$B$3),2))/2)),"")</x:f>
        <x:v>0.240320558411103</x:v>
      </x:c>
      <x:c r="N1923" s="1" t="n">
        <x:f>IFERROR(IF(COUNTIFS('Core Analysis'!$B$2:$B$19,A1923,'Core Analysis'!$D$2:$D$19,"&gt;0")&gt;0,VLOOKUP(A1923,'Core Analysis'!$B$2:$D$19,3,FALSE),POWER(('Assumptions'!$B$4*'Assumptions'!$B$5)/(E1923*POWER(M1923,'Assumptions'!$B$6)),1/'Assumptions'!$B$7)),"")</x:f>
        <x:v>0.3188124517022893</x:v>
      </x:c>
      <x:c r="O1923" s="9" t="n">
        <x:f>IFERROR('Assumptions'!$B$12*POWER(M1923,'Assumptions'!$B$13)/POWER(N1923,2),"")</x:f>
        <x:v>0.0025231811169404254</x:v>
      </x:c>
    </x:row>
    <x:row r="1924">
      <x:c r="A1924" s="8" t="n">
        <x:v>8761</x:v>
      </x:c>
      <x:c r="B1924" s="1" t="n">
        <x:v>41.0667</x:v>
      </x:c>
      <x:c r="C1924" s="1" t="n">
        <x:v>8.6689</x:v>
      </x:c>
      <x:c r="D1924" s="1" t="n">
        <x:v>-97.8667</x:v>
      </x:c>
      <x:c r="E1924" s="1" t="n">
        <x:v>24.0207</x:v>
      </x:c>
      <x:c r="F1924" s="1" t="n">
        <x:v>28.6732</x:v>
      </x:c>
      <x:c r="G1924" s="1" t="n">
        <x:v>37.1466</x:v>
      </x:c>
      <x:c r="H1924" s="1" t="n">
        <x:v>83.9556</x:v>
      </x:c>
      <x:c r="I1924" s="1" t="n">
        <x:v>2.3373</x:v>
      </x:c>
      <x:c r="J1924" s="1" t="n">
        <x:v>-0.0103</x:v>
      </x:c>
      <x:c r="K1924" s="1" t="n">
        <x:v>3.0578</x:v>
      </x:c>
      <x:c r="L1924" s="1" t="n">
        <x:v>25.4133</x:v>
      </x:c>
      <x:c r="M1924" s="1" t="n">
        <x:f>IFERROR(IF(COUNTIF('Core Analysis'!$B$2:$B$19,A1924)&gt;0,VLOOKUP(A1924,'Core Analysis'!$B$2:$D$19,2,FALSE),SQRT((POWER(L1924/'Assumptions'!$B$8,2)+POWER(('Assumptions'!$B$2-I1924)/('Assumptions'!$B$2-'Assumptions'!$B$3),2))/2)),"")</x:f>
        <x:v>0.2388407750877141</x:v>
      </x:c>
      <x:c r="N1924" s="1" t="n">
        <x:f>IFERROR(IF(COUNTIFS('Core Analysis'!$B$2:$B$19,A1924,'Core Analysis'!$D$2:$D$19,"&gt;0")&gt;0,VLOOKUP(A1924,'Core Analysis'!$B$2:$D$19,3,FALSE),POWER(('Assumptions'!$B$4*'Assumptions'!$B$5)/(E1924*POWER(M1924,'Assumptions'!$B$6)),1/'Assumptions'!$B$7)),"")</x:f>
        <x:v>0.31964117342502485</x:v>
      </x:c>
      <x:c r="O1924" s="9" t="n">
        <x:f>IFERROR('Assumptions'!$B$12*POWER(M1924,'Assumptions'!$B$13)/POWER(N1924,2),"")</x:f>
        <x:v>0.0024428159783254316</x:v>
      </x:c>
    </x:row>
    <x:row r="1925">
      <x:c r="A1925" s="8" t="n">
        <x:v>8761.5</x:v>
      </x:c>
      <x:c r="B1925" s="1" t="n">
        <x:v>38.9</x:v>
      </x:c>
      <x:c r="C1925" s="1" t="n">
        <x:v>8.6622</x:v>
      </x:c>
      <x:c r="D1925" s="1" t="n">
        <x:v>-98</x:v>
      </x:c>
      <x:c r="E1925" s="1" t="n">
        <x:v>24.0946</x:v>
      </x:c>
      <x:c r="F1925" s="1" t="n">
        <x:v>29.7801</x:v>
      </x:c>
      <x:c r="G1925" s="1" t="n">
        <x:v>37.7986</x:v>
      </x:c>
      <x:c r="H1925" s="1" t="n">
        <x:v>83.3111</x:v>
      </x:c>
      <x:c r="I1925" s="1" t="n">
        <x:v>2.3433</x:v>
      </x:c>
      <x:c r="J1925" s="1" t="n">
        <x:v>-0.0052</x:v>
      </x:c>
      <x:c r="K1925" s="1" t="n">
        <x:v>3.24</x:v>
      </x:c>
      <x:c r="L1925" s="1" t="n">
        <x:v>25.1067</x:v>
      </x:c>
      <x:c r="M1925" s="1" t="n">
        <x:f>IFERROR(IF(COUNTIF('Core Analysis'!$B$2:$B$19,A1925)&gt;0,VLOOKUP(A1925,'Core Analysis'!$B$2:$D$19,2,FALSE),SQRT((POWER(L1925/'Assumptions'!$B$8,2)+POWER(('Assumptions'!$B$2-I1925)/('Assumptions'!$B$2-'Assumptions'!$B$3),2))/2)),"")</x:f>
        <x:v>0.2355851562041463</x:v>
      </x:c>
      <x:c r="N1925" s="1" t="n">
        <x:f>IFERROR(IF(COUNTIFS('Core Analysis'!$B$2:$B$19,A1925,'Core Analysis'!$D$2:$D$19,"&gt;0")&gt;0,VLOOKUP(A1925,'Core Analysis'!$B$2:$D$19,3,FALSE),POWER(('Assumptions'!$B$4*'Assumptions'!$B$5)/(E1925*POWER(M1925,'Assumptions'!$B$6)),1/'Assumptions'!$B$7)),"")</x:f>
        <x:v>0.3235610488416415</x:v>
      </x:c>
      <x:c r="O1925" s="9" t="n">
        <x:f>IFERROR('Assumptions'!$B$12*POWER(M1925,'Assumptions'!$B$13)/POWER(N1925,2),"")</x:f>
        <x:v>0.002244281346980448</x:v>
      </x:c>
    </x:row>
    <x:row r="1926">
      <x:c r="A1926" s="8" t="n">
        <x:v>8762</x:v>
      </x:c>
      <x:c r="B1926" s="1" t="n">
        <x:v>40.5</x:v>
      </x:c>
      <x:c r="C1926" s="1" t="n">
        <x:v>8.6156</x:v>
      </x:c>
      <x:c r="D1926" s="1" t="n">
        <x:v>-97.8667</x:v>
      </x:c>
      <x:c r="E1926" s="1" t="n">
        <x:v>24.1192</x:v>
      </x:c>
      <x:c r="F1926" s="1" t="n">
        <x:v>31.4084</x:v>
      </x:c>
      <x:c r="G1926" s="1" t="n">
        <x:v>38.0703</x:v>
      </x:c>
      <x:c r="H1926" s="1" t="n">
        <x:v>83.2222</x:v>
      </x:c>
      <x:c r="I1926" s="1" t="n">
        <x:v>2.3527</x:v>
      </x:c>
      <x:c r="J1926" s="1" t="n">
        <x:v>-0.0049</x:v>
      </x:c>
      <x:c r="K1926" s="1" t="n">
        <x:v>3.0667</x:v>
      </x:c>
      <x:c r="L1926" s="1" t="n">
        <x:v>24.7333</x:v>
      </x:c>
      <x:c r="M1926" s="1" t="n">
        <x:f>IFERROR(IF(COUNTIF('Core Analysis'!$B$2:$B$19,A1926)&gt;0,VLOOKUP(A1926,'Core Analysis'!$B$2:$D$19,2,FALSE),SQRT((POWER(L1926/'Assumptions'!$B$8,2)+POWER(('Assumptions'!$B$2-I1926)/('Assumptions'!$B$2-'Assumptions'!$B$3),2))/2)),"")</x:f>
        <x:v>0.23105813718353208</x:v>
      </x:c>
      <x:c r="N1926" s="1" t="n">
        <x:f>IFERROR(IF(COUNTIFS('Core Analysis'!$B$2:$B$19,A1926,'Core Analysis'!$D$2:$D$19,"&gt;0")&gt;0,VLOOKUP(A1926,'Core Analysis'!$B$2:$D$19,3,FALSE),POWER(('Assumptions'!$B$4*'Assumptions'!$B$5)/(E1926*POWER(M1926,'Assumptions'!$B$6)),1/'Assumptions'!$B$7)),"")</x:f>
        <x:v>0.3297321548409105</x:v>
      </x:c>
      <x:c r="O1926" s="9" t="n">
        <x:f>IFERROR('Assumptions'!$B$12*POWER(M1926,'Assumptions'!$B$13)/POWER(N1926,2),"")</x:f>
        <x:v>0.001984220282691529</x:v>
      </x:c>
    </x:row>
    <x:row r="1927">
      <x:c r="A1927" s="8" t="n">
        <x:v>8762.5</x:v>
      </x:c>
      <x:c r="B1927" s="1" t="n">
        <x:v>51.6</x:v>
      </x:c>
      <x:c r="C1927" s="1" t="n">
        <x:v>8.6133</x:v>
      </x:c>
      <x:c r="D1927" s="1" t="n">
        <x:v>-98.2444</x:v>
      </x:c>
      <x:c r="E1927" s="1" t="n">
        <x:v>24.3424</x:v>
      </x:c>
      <x:c r="F1927" s="1" t="n">
        <x:v>33.4989</x:v>
      </x:c>
      <x:c r="G1927" s="1" t="n">
        <x:v>38.1873</x:v>
      </x:c>
      <x:c r="H1927" s="1" t="n">
        <x:v>82.9778</x:v>
      </x:c>
      <x:c r="I1927" s="1" t="n">
        <x:v>2.3473</x:v>
      </x:c>
      <x:c r="J1927" s="1" t="n">
        <x:v>-0.0052</x:v>
      </x:c>
      <x:c r="K1927" s="1" t="n">
        <x:v>3.2089</x:v>
      </x:c>
      <x:c r="L1927" s="1" t="n">
        <x:v>23.92</x:v>
      </x:c>
      <x:c r="M1927" s="1" t="n">
        <x:f>IFERROR(IF(COUNTIF('Core Analysis'!$B$2:$B$19,A1927)&gt;0,VLOOKUP(A1927,'Core Analysis'!$B$2:$D$19,2,FALSE),SQRT((POWER(L1927/'Assumptions'!$B$8,2)+POWER(('Assumptions'!$B$2-I1927)/('Assumptions'!$B$2-'Assumptions'!$B$3),2))/2)),"")</x:f>
        <x:v>0.22822081714081144</x:v>
      </x:c>
      <x:c r="N1927" s="1" t="n">
        <x:f>IFERROR(IF(COUNTIFS('Core Analysis'!$B$2:$B$19,A1927,'Core Analysis'!$D$2:$D$19,"&gt;0")&gt;0,VLOOKUP(A1927,'Core Analysis'!$B$2:$D$19,3,FALSE),POWER(('Assumptions'!$B$4*'Assumptions'!$B$5)/(E1927*POWER(M1927,'Assumptions'!$B$6)),1/'Assumptions'!$B$7)),"")</x:f>
        <x:v>0.3322974928095141</x:v>
      </x:c>
      <x:c r="O1927" s="9" t="n">
        <x:f>IFERROR('Assumptions'!$B$12*POWER(M1927,'Assumptions'!$B$13)/POWER(N1927,2),"")</x:f>
        <x:v>0.0018503245275804478</x:v>
      </x:c>
    </x:row>
    <x:row r="1928">
      <x:c r="A1928" s="8" t="n">
        <x:v>8763</x:v>
      </x:c>
      <x:c r="B1928" s="1" t="n">
        <x:v>66.6</x:v>
      </x:c>
      <x:c r="C1928" s="1" t="n">
        <x:v>8.6178</x:v>
      </x:c>
      <x:c r="D1928" s="1" t="n">
        <x:v>-98.2</x:v>
      </x:c>
      <x:c r="E1928" s="1" t="n">
        <x:v>24.0208</x:v>
      </x:c>
      <x:c r="F1928" s="1" t="n">
        <x:v>32.4873</x:v>
      </x:c>
      <x:c r="G1928" s="1" t="n">
        <x:v>38.5801</x:v>
      </x:c>
      <x:c r="H1928" s="1" t="n">
        <x:v>80.0667</x:v>
      </x:c>
      <x:c r="I1928" s="1" t="n">
        <x:v>2.3509</x:v>
      </x:c>
      <x:c r="J1928" s="1" t="n">
        <x:v>-0.008</x:v>
      </x:c>
      <x:c r="K1928" s="1" t="n">
        <x:v>3.3244</x:v>
      </x:c>
      <x:c r="L1928" s="1" t="n">
        <x:v>23.7467</x:v>
      </x:c>
      <x:c r="M1928" s="1" t="n">
        <x:f>IFERROR(IF(COUNTIF('Core Analysis'!$B$2:$B$19,A1928)&gt;0,VLOOKUP(A1928,'Core Analysis'!$B$2:$D$19,2,FALSE),SQRT((POWER(L1928/'Assumptions'!$B$8,2)+POWER(('Assumptions'!$B$2-I1928)/('Assumptions'!$B$2-'Assumptions'!$B$3),2))/2)),"")</x:f>
        <x:v>0.2263191791685697</x:v>
      </x:c>
      <x:c r="N1928" s="1" t="n">
        <x:f>IFERROR(IF(COUNTIFS('Core Analysis'!$B$2:$B$19,A1928,'Core Analysis'!$D$2:$D$19,"&gt;0")&gt;0,VLOOKUP(A1928,'Core Analysis'!$B$2:$D$19,3,FALSE),POWER(('Assumptions'!$B$4*'Assumptions'!$B$5)/(E1928*POWER(M1928,'Assumptions'!$B$6)),1/'Assumptions'!$B$7)),"")</x:f>
        <x:v>0.33732530747134454</x:v>
      </x:c>
      <x:c r="O1928" s="9" t="n">
        <x:f>IFERROR('Assumptions'!$B$12*POWER(M1928,'Assumptions'!$B$13)/POWER(N1928,2),"")</x:f>
        <x:v>0.0017306730846189681</x:v>
      </x:c>
    </x:row>
    <x:row r="1929">
      <x:c r="A1929" s="8" t="n">
        <x:v>8763.5</x:v>
      </x:c>
      <x:c r="B1929" s="1" t="n">
        <x:v>81.4</x:v>
      </x:c>
      <x:c r="C1929" s="1" t="n">
        <x:v>8.62</x:v>
      </x:c>
      <x:c r="D1929" s="1" t="n">
        <x:v>-98.4</x:v>
      </x:c>
      <x:c r="E1929" s="1" t="n">
        <x:v>23.5824</x:v>
      </x:c>
      <x:c r="F1929" s="1" t="n">
        <x:v>29.5103</x:v>
      </x:c>
      <x:c r="G1929" s="1" t="n">
        <x:v>37.4151</x:v>
      </x:c>
      <x:c r="H1929" s="1" t="n">
        <x:v>77.6889</x:v>
      </x:c>
      <x:c r="I1929" s="1" t="n">
        <x:v>2.3553</x:v>
      </x:c>
      <x:c r="J1929" s="1" t="n">
        <x:v>-0.0054</x:v>
      </x:c>
      <x:c r="K1929" s="1" t="n">
        <x:v>3.3778</x:v>
      </x:c>
      <x:c r="L1929" s="1" t="n">
        <x:v>23.3333</x:v>
      </x:c>
      <x:c r="M1929" s="1" t="n">
        <x:f>IFERROR(IF(COUNTIF('Core Analysis'!$B$2:$B$19,A1929)&gt;0,VLOOKUP(A1929,'Core Analysis'!$B$2:$D$19,2,FALSE),SQRT((POWER(L1929/'Assumptions'!$B$8,2)+POWER(('Assumptions'!$B$2-I1929)/('Assumptions'!$B$2-'Assumptions'!$B$3),2))/2)),"")</x:f>
        <x:v>0.22293842289245297</x:v>
      </x:c>
      <x:c r="N1929" s="1" t="n">
        <x:f>IFERROR(IF(COUNTIFS('Core Analysis'!$B$2:$B$19,A1929,'Core Analysis'!$D$2:$D$19,"&gt;0")&gt;0,VLOOKUP(A1929,'Core Analysis'!$B$2:$D$19,3,FALSE),POWER(('Assumptions'!$B$4*'Assumptions'!$B$5)/(E1929*POWER(M1929,'Assumptions'!$B$6)),1/'Assumptions'!$B$7)),"")</x:f>
        <x:v>0.3456090391119652</x:v>
      </x:c>
      <x:c r="O1929" s="9" t="n">
        <x:f>IFERROR('Assumptions'!$B$12*POWER(M1929,'Assumptions'!$B$13)/POWER(N1929,2),"")</x:f>
        <x:v>0.0015430584997492625</x:v>
      </x:c>
    </x:row>
    <x:row r="1930">
      <x:c r="A1930" s="8" t="n">
        <x:v>8764</x:v>
      </x:c>
      <x:c r="B1930" s="1" t="n">
        <x:v>75.9</x:v>
      </x:c>
      <x:c r="C1930" s="1" t="n">
        <x:v>8.6444</x:v>
      </x:c>
      <x:c r="D1930" s="1" t="n">
        <x:v>-99.8</x:v>
      </x:c>
      <x:c r="E1930" s="1" t="n">
        <x:v>23.0339</x:v>
      </x:c>
      <x:c r="F1930" s="1" t="n">
        <x:v>27.0779</x:v>
      </x:c>
      <x:c r="G1930" s="1" t="n">
        <x:v>34.0555</x:v>
      </x:c>
      <x:c r="H1930" s="1" t="n">
        <x:v>76.9111</x:v>
      </x:c>
      <x:c r="I1930" s="1" t="n">
        <x:v>2.3653</x:v>
      </x:c>
      <x:c r="J1930" s="1" t="n">
        <x:v>0.0013</x:v>
      </x:c>
      <x:c r="K1930" s="1" t="n">
        <x:v>3.1378</x:v>
      </x:c>
      <x:c r="L1930" s="1" t="n">
        <x:v>22.72</x:v>
      </x:c>
      <x:c r="M1930" s="1" t="n">
        <x:f>IFERROR(IF(COUNTIF('Core Analysis'!$B$2:$B$19,A1930)&gt;0,VLOOKUP(A1930,'Core Analysis'!$B$2:$D$19,2,FALSE),SQRT((POWER(L1930/'Assumptions'!$B$8,2)+POWER(('Assumptions'!$B$2-I1930)/('Assumptions'!$B$2-'Assumptions'!$B$3),2))/2)),"")</x:f>
        <x:v>0.21696418145166457</x:v>
      </x:c>
      <x:c r="N1930" s="1" t="n">
        <x:f>IFERROR(IF(COUNTIFS('Core Analysis'!$B$2:$B$19,A1930,'Core Analysis'!$D$2:$D$19,"&gt;0")&gt;0,VLOOKUP(A1930,'Core Analysis'!$B$2:$D$19,3,FALSE),POWER(('Assumptions'!$B$4*'Assumptions'!$B$5)/(E1930*POWER(M1930,'Assumptions'!$B$6)),1/'Assumptions'!$B$7)),"")</x:f>
        <x:v>0.3593289737772634</x:v>
      </x:c>
      <x:c r="O1930" s="9" t="n">
        <x:f>IFERROR('Assumptions'!$B$12*POWER(M1930,'Assumptions'!$B$13)/POWER(N1930,2),"")</x:f>
        <x:v>0.001266665144475076</x:v>
      </x:c>
    </x:row>
    <x:row r="1931">
      <x:c r="A1931" s="8" t="n">
        <x:v>8764.5</x:v>
      </x:c>
      <x:c r="B1931" s="1" t="n">
        <x:v>69.0333</x:v>
      </x:c>
      <x:c r="C1931" s="1" t="n">
        <x:v>8.6467</x:v>
      </x:c>
      <x:c r="D1931" s="1" t="n">
        <x:v>-98.7778</x:v>
      </x:c>
      <x:c r="E1931" s="1" t="n">
        <x:v>22.4062</x:v>
      </x:c>
      <x:c r="F1931" s="1" t="n">
        <x:v>25.6998</x:v>
      </x:c>
      <x:c r="G1931" s="1" t="n">
        <x:v>31.6007</x:v>
      </x:c>
      <x:c r="H1931" s="1" t="n">
        <x:v>79.0222</x:v>
      </x:c>
      <x:c r="I1931" s="1" t="n">
        <x:v>2.358</x:v>
      </x:c>
      <x:c r="J1931" s="1" t="n">
        <x:v>0.005</x:v>
      </x:c>
      <x:c r="K1931" s="1" t="n">
        <x:v>2.8044</x:v>
      </x:c>
      <x:c r="L1931" s="1" t="n">
        <x:v>22.9333</x:v>
      </x:c>
      <x:c r="M1931" s="1" t="n">
        <x:f>IFERROR(IF(COUNTIF('Core Analysis'!$B$2:$B$19,A1931)&gt;0,VLOOKUP(A1931,'Core Analysis'!$B$2:$D$19,2,FALSE),SQRT((POWER(L1931/'Assumptions'!$B$8,2)+POWER(('Assumptions'!$B$2-I1931)/('Assumptions'!$B$2-'Assumptions'!$B$3),2))/2)),"")</x:f>
        <x:v>0.22010132900480447</x:v>
      </x:c>
      <x:c r="N1931" s="1" t="n">
        <x:f>IFERROR(IF(COUNTIFS('Core Analysis'!$B$2:$B$19,A1931,'Core Analysis'!$D$2:$D$19,"&gt;0")&gt;0,VLOOKUP(A1931,'Core Analysis'!$B$2:$D$19,3,FALSE),POWER(('Assumptions'!$B$4*'Assumptions'!$B$5)/(E1931*POWER(M1931,'Assumptions'!$B$6)),1/'Assumptions'!$B$7)),"")</x:f>
        <x:v>0.3591346004874214</x:v>
      </x:c>
      <x:c r="O1931" s="9" t="n">
        <x:f>IFERROR('Assumptions'!$B$12*POWER(M1931,'Assumptions'!$B$13)/POWER(N1931,2),"")</x:f>
        <x:v>0.0013507162857567525</x:v>
      </x:c>
    </x:row>
    <x:row r="1932">
      <x:c r="A1932" s="8" t="n">
        <x:v>8765</x:v>
      </x:c>
      <x:c r="B1932" s="1" t="n">
        <x:v>60.6</x:v>
      </x:c>
      <x:c r="C1932" s="1" t="n">
        <x:v>8.6467</x:v>
      </x:c>
      <x:c r="D1932" s="1" t="n">
        <x:v>-98.1333</x:v>
      </x:c>
      <x:c r="E1932" s="1" t="n">
        <x:v>21.9746</x:v>
      </x:c>
      <x:c r="F1932" s="1" t="n">
        <x:v>24.3433</x:v>
      </x:c>
      <x:c r="G1932" s="1" t="n">
        <x:v>32.9886</x:v>
      </x:c>
      <x:c r="H1932" s="1" t="n">
        <x:v>81.4</x:v>
      </x:c>
      <x:c r="I1932" s="1" t="n">
        <x:v>2.3371</x:v>
      </x:c>
      <x:c r="J1932" s="1" t="n">
        <x:v>0</x:v>
      </x:c>
      <x:c r="K1932" s="1" t="n">
        <x:v>2.6933</x:v>
      </x:c>
      <x:c r="L1932" s="1" t="n">
        <x:v>23.1067</x:v>
      </x:c>
      <x:c r="M1932" s="1" t="n">
        <x:f>IFERROR(IF(COUNTIF('Core Analysis'!$B$2:$B$19,A1932)&gt;0,VLOOKUP(A1932,'Core Analysis'!$B$2:$D$19,2,FALSE),SQRT((POWER(L1932/'Assumptions'!$B$8,2)+POWER(('Assumptions'!$B$2-I1932)/('Assumptions'!$B$2-'Assumptions'!$B$3),2))/2)),"")</x:f>
        <x:v>0.22688098884202332</x:v>
      </x:c>
      <x:c r="N1932" s="1" t="n">
        <x:f>IFERROR(IF(COUNTIFS('Core Analysis'!$B$2:$B$19,A1932,'Core Analysis'!$D$2:$D$19,"&gt;0")&gt;0,VLOOKUP(A1932,'Core Analysis'!$B$2:$D$19,3,FALSE),POWER(('Assumptions'!$B$4*'Assumptions'!$B$5)/(E1932*POWER(M1932,'Assumptions'!$B$6)),1/'Assumptions'!$B$7)),"")</x:f>
        <x:v>0.35180776615954573</x:v>
      </x:c>
      <x:c r="O1932" s="9" t="n">
        <x:f>IFERROR('Assumptions'!$B$12*POWER(M1932,'Assumptions'!$B$13)/POWER(N1932,2),"")</x:f>
        <x:v>0.001608569136682411</x:v>
      </x:c>
    </x:row>
    <x:row r="1933">
      <x:c r="A1933" s="8" t="n">
        <x:v>8765.5</x:v>
      </x:c>
      <x:c r="B1933" s="1" t="n">
        <x:v>66.2333</x:v>
      </x:c>
      <x:c r="C1933" s="1" t="n">
        <x:v>8.6511</x:v>
      </x:c>
      <x:c r="D1933" s="1" t="n">
        <x:v>-98.1556</x:v>
      </x:c>
      <x:c r="E1933" s="1" t="n">
        <x:v>21.5074</x:v>
      </x:c>
      <x:c r="F1933" s="1" t="n">
        <x:v>23.1755</x:v>
      </x:c>
      <x:c r="G1933" s="1" t="n">
        <x:v>31.5038</x:v>
      </x:c>
      <x:c r="H1933" s="1" t="n">
        <x:v>83.8</x:v>
      </x:c>
      <x:c r="I1933" s="1" t="n">
        <x:v>2.3193</x:v>
      </x:c>
      <x:c r="J1933" s="1" t="n">
        <x:v>-0.0062</x:v>
      </x:c>
      <x:c r="K1933" s="1" t="n">
        <x:v>2.9022</x:v>
      </x:c>
      <x:c r="L1933" s="1" t="n">
        <x:v>24.4133</x:v>
      </x:c>
      <x:c r="M1933" s="1" t="n">
        <x:f>IFERROR(IF(COUNTIF('Core Analysis'!$B$2:$B$19,A1933)&gt;0,VLOOKUP(A1933,'Core Analysis'!$B$2:$D$19,2,FALSE),SQRT((POWER(L1933/'Assumptions'!$B$8,2)+POWER(('Assumptions'!$B$2-I1933)/('Assumptions'!$B$2-'Assumptions'!$B$3),2))/2)),"")</x:f>
        <x:v>0.23861440347548227</x:v>
      </x:c>
      <x:c r="N1933" s="1" t="n">
        <x:f>IFERROR(IF(COUNTIFS('Core Analysis'!$B$2:$B$19,A1933,'Core Analysis'!$D$2:$D$19,"&gt;0")&gt;0,VLOOKUP(A1933,'Core Analysis'!$B$2:$D$19,3,FALSE),POWER(('Assumptions'!$B$4*'Assumptions'!$B$5)/(E1933*POWER(M1933,'Assumptions'!$B$6)),1/'Assumptions'!$B$7)),"")</x:f>
        <x:v>0.3381219821581197</x:v>
      </x:c>
      <x:c r="O1933" s="9" t="n">
        <x:f>IFERROR('Assumptions'!$B$12*POWER(M1933,'Assumptions'!$B$13)/POWER(N1933,2),"")</x:f>
        <x:v>0.0021739891875079535</x:v>
      </x:c>
    </x:row>
    <x:row r="1934">
      <x:c r="A1934" s="8" t="n">
        <x:v>8766</x:v>
      </x:c>
      <x:c r="B1934" s="1" t="n">
        <x:v>73.8667</x:v>
      </x:c>
      <x:c r="C1934" s="1" t="n">
        <x:v>8.6644</x:v>
      </x:c>
      <x:c r="D1934" s="1" t="n">
        <x:v>-99.2</x:v>
      </x:c>
      <x:c r="E1934" s="1" t="n">
        <x:v>21.158</x:v>
      </x:c>
      <x:c r="F1934" s="1" t="n">
        <x:v>23.486</x:v>
      </x:c>
      <x:c r="G1934" s="1" t="n">
        <x:v>32.2213</x:v>
      </x:c>
      <x:c r="H1934" s="1" t="n">
        <x:v>85.9333</x:v>
      </x:c>
      <x:c r="I1934" s="1" t="n">
        <x:v>2.3313</x:v>
      </x:c>
      <x:c r="J1934" s="1" t="n">
        <x:v>-0.0063</x:v>
      </x:c>
      <x:c r="K1934" s="1" t="n">
        <x:v>3.2756</x:v>
      </x:c>
      <x:c r="L1934" s="1" t="n">
        <x:v>25.76</x:v>
      </x:c>
      <x:c r="M1934" s="1" t="n">
        <x:f>IFERROR(IF(COUNTIF('Core Analysis'!$B$2:$B$19,A1934)&gt;0,VLOOKUP(A1934,'Core Analysis'!$B$2:$D$19,2,FALSE),SQRT((POWER(L1934/'Assumptions'!$B$8,2)+POWER(('Assumptions'!$B$2-I1934)/('Assumptions'!$B$2-'Assumptions'!$B$3),2))/2)),"")</x:f>
        <x:v>0.24231023948778427</x:v>
      </x:c>
      <x:c r="N1934" s="1" t="n">
        <x:f>IFERROR(IF(COUNTIFS('Core Analysis'!$B$2:$B$19,A1934,'Core Analysis'!$D$2:$D$19,"&gt;0")&gt;0,VLOOKUP(A1934,'Core Analysis'!$B$2:$D$19,3,FALSE),POWER(('Assumptions'!$B$4*'Assumptions'!$B$5)/(E1934*POWER(M1934,'Assumptions'!$B$6)),1/'Assumptions'!$B$7)),"")</x:f>
        <x:v>0.335702785326164</x:v>
      </x:c>
      <x:c r="O1934" s="9" t="n">
        <x:f>IFERROR('Assumptions'!$B$12*POWER(M1934,'Assumptions'!$B$13)/POWER(N1934,2),"")</x:f>
        <x:v>0.0023597434715316138</x:v>
      </x:c>
    </x:row>
    <x:row r="1935">
      <x:c r="A1935" s="8" t="n">
        <x:v>8766.5</x:v>
      </x:c>
      <x:c r="B1935" s="1" t="n">
        <x:v>74</x:v>
      </x:c>
      <x:c r="C1935" s="1" t="n">
        <x:v>8.6844</x:v>
      </x:c>
      <x:c r="D1935" s="1" t="n">
        <x:v>-98.9333</x:v>
      </x:c>
      <x:c r="E1935" s="1" t="n">
        <x:v>21.1363</x:v>
      </x:c>
      <x:c r="F1935" s="1" t="n">
        <x:v>24.2188</x:v>
      </x:c>
      <x:c r="G1935" s="1" t="n">
        <x:v>32.5526</x:v>
      </x:c>
      <x:c r="H1935" s="1" t="n">
        <x:v>87.0889</x:v>
      </x:c>
      <x:c r="I1935" s="1" t="n">
        <x:v>2.3387</x:v>
      </x:c>
      <x:c r="J1935" s="1" t="n">
        <x:v>-0.0072</x:v>
      </x:c>
      <x:c r="K1935" s="1" t="n">
        <x:v>3.3022</x:v>
      </x:c>
      <x:c r="L1935" s="1" t="n">
        <x:v>25.16</x:v>
      </x:c>
      <x:c r="M1935" s="1" t="n">
        <x:f>IFERROR(IF(COUNTIF('Core Analysis'!$B$2:$B$19,A1935)&gt;0,VLOOKUP(A1935,'Core Analysis'!$B$2:$D$19,2,FALSE),SQRT((POWER(L1935/'Assumptions'!$B$8,2)+POWER(('Assumptions'!$B$2-I1935)/('Assumptions'!$B$2-'Assumptions'!$B$3),2))/2)),"")</x:f>
        <x:v>0.23711522854717254</x:v>
      </x:c>
      <x:c r="N1935" s="1" t="n">
        <x:f>IFERROR(IF(COUNTIFS('Core Analysis'!$B$2:$B$19,A1935,'Core Analysis'!$D$2:$D$19,"&gt;0")&gt;0,VLOOKUP(A1935,'Core Analysis'!$B$2:$D$19,3,FALSE),POWER(('Assumptions'!$B$4*'Assumptions'!$B$5)/(E1935*POWER(M1935,'Assumptions'!$B$6)),1/'Assumptions'!$B$7)),"")</x:f>
        <x:v>0.34323383159379445</x:v>
      </x:c>
      <x:c r="O1935" s="9" t="n">
        <x:f>IFERROR('Assumptions'!$B$12*POWER(M1935,'Assumptions'!$B$13)/POWER(N1935,2),"")</x:f>
        <x:v>0.00205201390199474</x:v>
      </x:c>
    </x:row>
    <x:row r="1936">
      <x:c r="A1936" s="8" t="n">
        <x:v>8767</x:v>
      </x:c>
      <x:c r="B1936" s="1" t="n">
        <x:v>63.5667</x:v>
      </x:c>
      <x:c r="C1936" s="1" t="n">
        <x:v>8.6911</x:v>
      </x:c>
      <x:c r="D1936" s="1" t="n">
        <x:v>-99.1111</x:v>
      </x:c>
      <x:c r="E1936" s="1" t="n">
        <x:v>20.8357</x:v>
      </x:c>
      <x:c r="F1936" s="1" t="n">
        <x:v>25.569</x:v>
      </x:c>
      <x:c r="G1936" s="1" t="n">
        <x:v>32.7531</x:v>
      </x:c>
      <x:c r="H1936" s="1" t="n">
        <x:v>88</x:v>
      </x:c>
      <x:c r="I1936" s="1" t="n">
        <x:v>2.3351</x:v>
      </x:c>
      <x:c r="J1936" s="1" t="n">
        <x:v>-0.008</x:v>
      </x:c>
      <x:c r="K1936" s="1" t="n">
        <x:v>3.0178</x:v>
      </x:c>
      <x:c r="L1936" s="1" t="n">
        <x:v>25.56</x:v>
      </x:c>
      <x:c r="M1936" s="1" t="n">
        <x:f>IFERROR(IF(COUNTIF('Core Analysis'!$B$2:$B$19,A1936)&gt;0,VLOOKUP(A1936,'Core Analysis'!$B$2:$D$19,2,FALSE),SQRT((POWER(L1936/'Assumptions'!$B$8,2)+POWER(('Assumptions'!$B$2-I1936)/('Assumptions'!$B$2-'Assumptions'!$B$3),2))/2)),"")</x:f>
        <x:v>0.24021701861648104</x:v>
      </x:c>
      <x:c r="N1936" s="1" t="n">
        <x:f>IFERROR(IF(COUNTIFS('Core Analysis'!$B$2:$B$19,A1936,'Core Analysis'!$D$2:$D$19,"&gt;0")&gt;0,VLOOKUP(A1936,'Core Analysis'!$B$2:$D$19,3,FALSE),POWER(('Assumptions'!$B$4*'Assumptions'!$B$5)/(E1936*POWER(M1936,'Assumptions'!$B$6)),1/'Assumptions'!$B$7)),"")</x:f>
        <x:v>0.34123706464274933</x:v>
      </x:c>
      <x:c r="O1936" s="9" t="n">
        <x:f>IFERROR('Assumptions'!$B$12*POWER(M1936,'Assumptions'!$B$13)/POWER(N1936,2),"")</x:f>
        <x:v>0.002198280526287935</x:v>
      </x:c>
    </x:row>
    <x:row r="1937">
      <x:c r="A1937" s="8" t="n">
        <x:v>8767.5</x:v>
      </x:c>
      <x:c r="B1937" s="1" t="n">
        <x:v>49.4</x:v>
      </x:c>
      <x:c r="C1937" s="1" t="n">
        <x:v>8.6933</x:v>
      </x:c>
      <x:c r="D1937" s="1" t="n">
        <x:v>-99.3778</x:v>
      </x:c>
      <x:c r="E1937" s="1" t="n">
        <x:v>20.9212</x:v>
      </x:c>
      <x:c r="F1937" s="1" t="n">
        <x:v>26.8283</x:v>
      </x:c>
      <x:c r="G1937" s="1" t="n">
        <x:v>33.7065</x:v>
      </x:c>
      <x:c r="H1937" s="1" t="n">
        <x:v>87.8</x:v>
      </x:c>
      <x:c r="I1937" s="1" t="n">
        <x:v>2.3116</x:v>
      </x:c>
      <x:c r="J1937" s="1" t="n">
        <x:v>-0.014</x:v>
      </x:c>
      <x:c r="K1937" s="1" t="n">
        <x:v>2.88</x:v>
      </x:c>
      <x:c r="L1937" s="1" t="n">
        <x:v>25.9867</x:v>
      </x:c>
      <x:c r="M1937" s="1" t="n">
        <x:f>IFERROR(IF(COUNTIF('Core Analysis'!$B$2:$B$19,A1937)&gt;0,VLOOKUP(A1937,'Core Analysis'!$B$2:$D$19,2,FALSE),SQRT((POWER(L1937/'Assumptions'!$B$8,2)+POWER(('Assumptions'!$B$2-I1937)/('Assumptions'!$B$2-'Assumptions'!$B$3),2))/2)),"")</x:f>
        <x:v>0.24890710595535018</x:v>
      </x:c>
      <x:c r="N1937" s="1" t="n">
        <x:f>IFERROR(IF(COUNTIFS('Core Analysis'!$B$2:$B$19,A1937,'Core Analysis'!$D$2:$D$19,"&gt;0")&gt;0,VLOOKUP(A1937,'Core Analysis'!$B$2:$D$19,3,FALSE),POWER(('Assumptions'!$B$4*'Assumptions'!$B$5)/(E1937*POWER(M1937,'Assumptions'!$B$6)),1/'Assumptions'!$B$7)),"")</x:f>
        <x:v>0.32864984132754704</x:v>
      </x:c>
      <x:c r="O1937" s="9" t="n">
        <x:f>IFERROR('Assumptions'!$B$12*POWER(M1937,'Assumptions'!$B$13)/POWER(N1937,2),"")</x:f>
        <x:v>0.0027709976265351756</x:v>
      </x:c>
    </x:row>
    <x:row r="1938">
      <x:c r="A1938" s="8" t="n">
        <x:v>8768</x:v>
      </x:c>
      <x:c r="B1938" s="1" t="n">
        <x:v>41.3667</x:v>
      </x:c>
      <x:c r="C1938" s="1" t="n">
        <x:v>8.6933</x:v>
      </x:c>
      <x:c r="D1938" s="1" t="n">
        <x:v>-99.4667</x:v>
      </x:c>
      <x:c r="E1938" s="1" t="n">
        <x:v>21.2884</x:v>
      </x:c>
      <x:c r="F1938" s="1" t="n">
        <x:v>27.4669</x:v>
      </x:c>
      <x:c r="G1938" s="1" t="n">
        <x:v>37.6095</x:v>
      </x:c>
      <x:c r="H1938" s="1" t="n">
        <x:v>87.8</x:v>
      </x:c>
      <x:c r="I1938" s="1" t="n">
        <x:v>2.3053</x:v>
      </x:c>
      <x:c r="J1938" s="1" t="n">
        <x:v>-0.0071</x:v>
      </x:c>
      <x:c r="K1938" s="1" t="n">
        <x:v>2.76</x:v>
      </x:c>
      <x:c r="L1938" s="1" t="n">
        <x:v>28.8267</x:v>
      </x:c>
      <x:c r="M1938" s="1" t="n">
        <x:f>IFERROR(IF(COUNTIF('Core Analysis'!$B$2:$B$19,A1938)&gt;0,VLOOKUP(A1938,'Core Analysis'!$B$2:$D$19,2,FALSE),SQRT((POWER(L1938/'Assumptions'!$B$8,2)+POWER(('Assumptions'!$B$2-I1938)/('Assumptions'!$B$2-'Assumptions'!$B$3),2))/2)),"")</x:f>
        <x:v>0.2657341868308734</x:v>
      </x:c>
      <x:c r="N1938" s="1" t="n">
        <x:f>IFERROR(IF(COUNTIFS('Core Analysis'!$B$2:$B$19,A1938,'Core Analysis'!$D$2:$D$19,"&gt;0")&gt;0,VLOOKUP(A1938,'Core Analysis'!$B$2:$D$19,3,FALSE),POWER(('Assumptions'!$B$4*'Assumptions'!$B$5)/(E1938*POWER(M1938,'Assumptions'!$B$6)),1/'Assumptions'!$B$7)),"")</x:f>
        <x:v>0.3051722760157181</x:v>
      </x:c>
      <x:c r="O1938" s="9" t="n">
        <x:f>IFERROR('Assumptions'!$B$12*POWER(M1938,'Assumptions'!$B$13)/POWER(N1938,2),"")</x:f>
        <x:v>0.004285657376901133</x:v>
      </x:c>
    </x:row>
    <x:row r="1939">
      <x:c r="A1939" s="8" t="n">
        <x:v>8768.5</x:v>
      </x:c>
      <x:c r="B1939" s="1" t="n">
        <x:v>38.4</x:v>
      </x:c>
      <x:c r="C1939" s="1" t="n">
        <x:v>8.6933</x:v>
      </x:c>
      <x:c r="D1939" s="1" t="n">
        <x:v>-99.4222</x:v>
      </x:c>
      <x:c r="E1939" s="1" t="n">
        <x:v>21.6621</x:v>
      </x:c>
      <x:c r="F1939" s="1" t="n">
        <x:v>27.8918</x:v>
      </x:c>
      <x:c r="G1939" s="1" t="n">
        <x:v>38.2264</x:v>
      </x:c>
      <x:c r="H1939" s="1" t="n">
        <x:v>87.8</x:v>
      </x:c>
      <x:c r="I1939" s="1" t="n">
        <x:v>2.2993</x:v>
      </x:c>
      <x:c r="J1939" s="1" t="n">
        <x:v>-0.0031</x:v>
      </x:c>
      <x:c r="K1939" s="1" t="n">
        <x:v>2.7156</x:v>
      </x:c>
      <x:c r="L1939" s="1" t="n">
        <x:v>29.0533</x:v>
      </x:c>
      <x:c r="M1939" s="1" t="n">
        <x:f>IFERROR(IF(COUNTIF('Core Analysis'!$B$2:$B$19,A1939)&gt;0,VLOOKUP(A1939,'Core Analysis'!$B$2:$D$19,2,FALSE),SQRT((POWER(L1939/'Assumptions'!$B$8,2)+POWER(('Assumptions'!$B$2-I1939)/('Assumptions'!$B$2-'Assumptions'!$B$3),2))/2)),"")</x:f>
        <x:v>0.268547175664183</x:v>
      </x:c>
      <x:c r="N1939" s="1" t="n">
        <x:f>IFERROR(IF(COUNTIFS('Core Analysis'!$B$2:$B$19,A1939,'Core Analysis'!$D$2:$D$19,"&gt;0")&gt;0,VLOOKUP(A1939,'Core Analysis'!$B$2:$D$19,3,FALSE),POWER(('Assumptions'!$B$4*'Assumptions'!$B$5)/(E1939*POWER(M1939,'Assumptions'!$B$6)),1/'Assumptions'!$B$7)),"")</x:f>
        <x:v>0.29935957282799386</x:v>
      </x:c>
      <x:c r="O1939" s="9" t="n">
        <x:f>IFERROR('Assumptions'!$B$12*POWER(M1939,'Assumptions'!$B$13)/POWER(N1939,2),"")</x:f>
        <x:v>0.004664909255945939</x:v>
      </x:c>
    </x:row>
    <x:row r="1940">
      <x:c r="A1940" s="8" t="n">
        <x:v>8769</x:v>
      </x:c>
      <x:c r="B1940" s="1" t="n">
        <x:v>35.1333</x:v>
      </x:c>
      <x:c r="C1940" s="1" t="n">
        <x:v>8.7044</x:v>
      </x:c>
      <x:c r="D1940" s="1" t="n">
        <x:v>-99.4444</x:v>
      </x:c>
      <x:c r="E1940" s="1" t="n">
        <x:v>22.2005</x:v>
      </x:c>
      <x:c r="F1940" s="1" t="n">
        <x:v>27.8917</x:v>
      </x:c>
      <x:c r="G1940" s="1" t="n">
        <x:v>37.7985</x:v>
      </x:c>
      <x:c r="H1940" s="1" t="n">
        <x:v>88.2444</x:v>
      </x:c>
      <x:c r="I1940" s="1" t="n">
        <x:v>2.3033</x:v>
      </x:c>
      <x:c r="J1940" s="1" t="n">
        <x:v>0</x:v>
      </x:c>
      <x:c r="K1940" s="1" t="n">
        <x:v>2.5467</x:v>
      </x:c>
      <x:c r="L1940" s="1" t="n">
        <x:v>27.6</x:v>
      </x:c>
      <x:c r="M1940" s="1" t="n">
        <x:f>IFERROR(IF(COUNTIF('Core Analysis'!$B$2:$B$19,A1940)&gt;0,VLOOKUP(A1940,'Core Analysis'!$B$2:$D$19,2,FALSE),SQRT((POWER(L1940/'Assumptions'!$B$8,2)+POWER(('Assumptions'!$B$2-I1940)/('Assumptions'!$B$2-'Assumptions'!$B$3),2))/2)),"")</x:f>
        <x:v>0.2596820299766754</x:v>
      </x:c>
      <x:c r="N1940" s="1" t="n">
        <x:f>IFERROR(IF(COUNTIFS('Core Analysis'!$B$2:$B$19,A1940,'Core Analysis'!$D$2:$D$19,"&gt;0")&gt;0,VLOOKUP(A1940,'Core Analysis'!$B$2:$D$19,3,FALSE),POWER(('Assumptions'!$B$4*'Assumptions'!$B$5)/(E1940*POWER(M1940,'Assumptions'!$B$6)),1/'Assumptions'!$B$7)),"")</x:f>
        <x:v>0.30580229649011453</x:v>
      </x:c>
      <x:c r="O1940" s="9" t="n">
        <x:f>IFERROR('Assumptions'!$B$12*POWER(M1940,'Assumptions'!$B$13)/POWER(N1940,2),"")</x:f>
        <x:v>0.003856574915243064</x:v>
      </x:c>
    </x:row>
    <x:row r="1941">
      <x:c r="A1941" s="8" t="n">
        <x:v>8769.5</x:v>
      </x:c>
      <x:c r="B1941" s="1" t="n">
        <x:v>32.9</x:v>
      </x:c>
      <x:c r="C1941" s="1" t="n">
        <x:v>8.7111</x:v>
      </x:c>
      <x:c r="D1941" s="1" t="n">
        <x:v>-99.5778</x:v>
      </x:c>
      <x:c r="E1941" s="1" t="n">
        <x:v>22.0646</x:v>
      </x:c>
      <x:c r="F1941" s="1" t="n">
        <x:v>27.636</x:v>
      </x:c>
      <x:c r="G1941" s="1" t="n">
        <x:v>37.6827</x:v>
      </x:c>
      <x:c r="H1941" s="1" t="n">
        <x:v>88.3111</x:v>
      </x:c>
      <x:c r="I1941" s="1" t="n">
        <x:v>2.2927</x:v>
      </x:c>
      <x:c r="J1941" s="1" t="n">
        <x:v>-0.0027</x:v>
      </x:c>
      <x:c r="K1941" s="1" t="n">
        <x:v>2.6178</x:v>
      </x:c>
      <x:c r="L1941" s="1" t="n">
        <x:v>25.5733</x:v>
      </x:c>
      <x:c r="M1941" s="1" t="n">
        <x:f>IFERROR(IF(COUNTIF('Core Analysis'!$B$2:$B$19,A1941)&gt;0,VLOOKUP(A1941,'Core Analysis'!$B$2:$D$19,2,FALSE),SQRT((POWER(L1941/'Assumptions'!$B$8,2)+POWER(('Assumptions'!$B$2-I1941)/('Assumptions'!$B$2-'Assumptions'!$B$3),2))/2)),"")</x:f>
        <x:v>0.25210805990476715</x:v>
      </x:c>
      <x:c r="N1941" s="1" t="n">
        <x:f>IFERROR(IF(COUNTIFS('Core Analysis'!$B$2:$B$19,A1941,'Core Analysis'!$D$2:$D$19,"&gt;0")&gt;0,VLOOKUP(A1941,'Core Analysis'!$B$2:$D$19,3,FALSE),POWER(('Assumptions'!$B$4*'Assumptions'!$B$5)/(E1941*POWER(M1941,'Assumptions'!$B$6)),1/'Assumptions'!$B$7)),"")</x:f>
        <x:v>0.31595792875843337</x:v>
      </x:c>
      <x:c r="O1941" s="9" t="n">
        <x:f>IFERROR('Assumptions'!$B$12*POWER(M1941,'Assumptions'!$B$13)/POWER(N1941,2),"")</x:f>
        <x:v>0.003171480207361036</x:v>
      </x:c>
    </x:row>
    <x:row r="1942">
      <x:c r="A1942" s="8" t="n">
        <x:v>8770</x:v>
      </x:c>
      <x:c r="B1942" s="1" t="n">
        <x:v>31.7333</x:v>
      </x:c>
      <x:c r="C1942" s="1" t="n">
        <x:v>8.7133</x:v>
      </x:c>
      <x:c r="D1942" s="1" t="n">
        <x:v>-99.9556</x:v>
      </x:c>
      <x:c r="E1942" s="1" t="n">
        <x:v>22.1325</x:v>
      </x:c>
      <x:c r="F1942" s="1" t="n">
        <x:v>26.9381</x:v>
      </x:c>
      <x:c r="G1942" s="1" t="n">
        <x:v>37.3755</x:v>
      </x:c>
      <x:c r="H1942" s="1" t="n">
        <x:v>88.4444</x:v>
      </x:c>
      <x:c r="I1942" s="1" t="n">
        <x:v>2.294</x:v>
      </x:c>
      <x:c r="J1942" s="1" t="n">
        <x:v>-0.0049</x:v>
      </x:c>
      <x:c r="K1942" s="1" t="n">
        <x:v>2.6489</x:v>
      </x:c>
      <x:c r="L1942" s="1" t="n">
        <x:v>25.3333</x:v>
      </x:c>
      <x:c r="M1942" s="1" t="n">
        <x:f>IFERROR(IF(COUNTIF('Core Analysis'!$B$2:$B$19,A1942)&gt;0,VLOOKUP(A1942,'Core Analysis'!$B$2:$D$19,2,FALSE),SQRT((POWER(L1942/'Assumptions'!$B$8,2)+POWER(('Assumptions'!$B$2-I1942)/('Assumptions'!$B$2-'Assumptions'!$B$3),2))/2)),"")</x:f>
        <x:v>0.25051968637230093</x:v>
      </x:c>
      <x:c r="N1942" s="1" t="n">
        <x:f>IFERROR(IF(COUNTIFS('Core Analysis'!$B$2:$B$19,A1942,'Core Analysis'!$D$2:$D$19,"&gt;0")&gt;0,VLOOKUP(A1942,'Core Analysis'!$B$2:$D$19,3,FALSE),POWER(('Assumptions'!$B$4*'Assumptions'!$B$5)/(E1942*POWER(M1942,'Assumptions'!$B$6)),1/'Assumptions'!$B$7)),"")</x:f>
        <x:v>0.3174730922037318</x:v>
      </x:c>
      <x:c r="O1942" s="9" t="n">
        <x:f>IFERROR('Assumptions'!$B$12*POWER(M1942,'Assumptions'!$B$13)/POWER(N1942,2),"")</x:f>
        <x:v>0.003055126837984912</x:v>
      </x:c>
    </x:row>
    <x:row r="1943">
      <x:c r="A1943" s="8" t="n">
        <x:v>8770.5</x:v>
      </x:c>
      <x:c r="B1943" s="1" t="n">
        <x:v>35.6</x:v>
      </x:c>
      <x:c r="C1943" s="1" t="n">
        <x:v>8.7133</x:v>
      </x:c>
      <x:c r="D1943" s="1" t="n">
        <x:v>-100</x:v>
      </x:c>
      <x:c r="E1943" s="1" t="n">
        <x:v>21.997</x:v>
      </x:c>
      <x:c r="F1943" s="1" t="n">
        <x:v>26.4465</x:v>
      </x:c>
      <x:c r="G1943" s="1" t="n">
        <x:v>36.3944</x:v>
      </x:c>
      <x:c r="H1943" s="1" t="n">
        <x:v>88.4667</x:v>
      </x:c>
      <x:c r="I1943" s="1" t="n">
        <x:v>2.2893</x:v>
      </x:c>
      <x:c r="J1943" s="1" t="n">
        <x:v>-0.0046</x:v>
      </x:c>
      <x:c r="K1943" s="1" t="n">
        <x:v>2.6533</x:v>
      </x:c>
      <x:c r="L1943" s="1" t="n">
        <x:v>26.3867</x:v>
      </x:c>
      <x:c r="M1943" s="1" t="n">
        <x:f>IFERROR(IF(COUNTIF('Core Analysis'!$B$2:$B$19,A1943)&gt;0,VLOOKUP(A1943,'Core Analysis'!$B$2:$D$19,2,FALSE),SQRT((POWER(L1943/'Assumptions'!$B$8,2)+POWER(('Assumptions'!$B$2-I1943)/('Assumptions'!$B$2-'Assumptions'!$B$3),2))/2)),"")</x:f>
        <x:v>0.2572250451367085</x:v>
      </x:c>
      <x:c r="N1943" s="1" t="n">
        <x:f>IFERROR(IF(COUNTIFS('Core Analysis'!$B$2:$B$19,A1943,'Core Analysis'!$D$2:$D$19,"&gt;0")&gt;0,VLOOKUP(A1943,'Core Analysis'!$B$2:$D$19,3,FALSE),POWER(('Assumptions'!$B$4*'Assumptions'!$B$5)/(E1943*POWER(M1943,'Assumptions'!$B$6)),1/'Assumptions'!$B$7)),"")</x:f>
        <x:v>0.31014803812430836</x:v>
      </x:c>
      <x:c r="O1943" s="9" t="n">
        <x:f>IFERROR('Assumptions'!$B$12*POWER(M1943,'Assumptions'!$B$13)/POWER(N1943,2),"")</x:f>
        <x:v>0.003595664323160321</x:v>
      </x:c>
    </x:row>
    <x:row r="1944">
      <x:c r="A1944" s="8" t="n">
        <x:v>8771</x:v>
      </x:c>
      <x:c r="B1944" s="1" t="n">
        <x:v>38.4333</x:v>
      </x:c>
      <x:c r="C1944" s="1" t="n">
        <x:v>8.7133</x:v>
      </x:c>
      <x:c r="D1944" s="1" t="n">
        <x:v>-100.1333</x:v>
      </x:c>
      <x:c r="E1944" s="1" t="n">
        <x:v>22.2005</x:v>
      </x:c>
      <x:c r="F1944" s="1" t="n">
        <x:v>25.36</x:v>
      </x:c>
      <x:c r="G1944" s="1" t="n">
        <x:v>35.8031</x:v>
      </x:c>
      <x:c r="H1944" s="1" t="n">
        <x:v>88.4667</x:v>
      </x:c>
      <x:c r="I1944" s="1" t="n">
        <x:v>2.298</x:v>
      </x:c>
      <x:c r="J1944" s="1" t="n">
        <x:v>-0.0019</x:v>
      </x:c>
      <x:c r="K1944" s="1" t="n">
        <x:v>2.6533</x:v>
      </x:c>
      <x:c r="L1944" s="1" t="n">
        <x:v>26.4267</x:v>
      </x:c>
      <x:c r="M1944" s="1" t="n">
        <x:f>IFERROR(IF(COUNTIF('Core Analysis'!$B$2:$B$19,A1944)&gt;0,VLOOKUP(A1944,'Core Analysis'!$B$2:$D$19,2,FALSE),SQRT((POWER(L1944/'Assumptions'!$B$8,2)+POWER(('Assumptions'!$B$2-I1944)/('Assumptions'!$B$2-'Assumptions'!$B$3),2))/2)),"")</x:f>
        <x:v>0.2549834300586577</x:v>
      </x:c>
      <x:c r="N1944" s="1" t="n">
        <x:f>IFERROR(IF(COUNTIFS('Core Analysis'!$B$2:$B$19,A1944,'Core Analysis'!$D$2:$D$19,"&gt;0")&gt;0,VLOOKUP(A1944,'Core Analysis'!$B$2:$D$19,3,FALSE),POWER(('Assumptions'!$B$4*'Assumptions'!$B$5)/(E1944*POWER(M1944,'Assumptions'!$B$6)),1/'Assumptions'!$B$7)),"")</x:f>
        <x:v>0.31143733969620657</x:v>
      </x:c>
      <x:c r="O1944" s="9" t="n">
        <x:f>IFERROR('Assumptions'!$B$12*POWER(M1944,'Assumptions'!$B$13)/POWER(N1944,2),"")</x:f>
        <x:v>0.0034312326515018522</x:v>
      </x:c>
    </x:row>
    <x:row r="1945">
      <x:c r="A1945" s="8" t="n">
        <x:v>8771.5</x:v>
      </x:c>
      <x:c r="B1945" s="1" t="n">
        <x:v>43.3</x:v>
      </x:c>
      <x:c r="C1945" s="1" t="n">
        <x:v>8.7089</x:v>
      </x:c>
      <x:c r="D1945" s="1" t="n">
        <x:v>-100.2</x:v>
      </x:c>
      <x:c r="E1945" s="1" t="n">
        <x:v>21.7064</x:v>
      </x:c>
      <x:c r="F1945" s="1" t="n">
        <x:v>24.9223</x:v>
      </x:c>
      <x:c r="G1945" s="1" t="n">
        <x:v>35.2577</x:v>
      </x:c>
      <x:c r="H1945" s="1" t="n">
        <x:v>88.5333</x:v>
      </x:c>
      <x:c r="I1945" s="1" t="n">
        <x:v>2.2931</x:v>
      </x:c>
      <x:c r="J1945" s="1" t="n">
        <x:v>-0.0012</x:v>
      </x:c>
      <x:c r="K1945" s="1" t="n">
        <x:v>2.6622</x:v>
      </x:c>
      <x:c r="L1945" s="1" t="n">
        <x:v>25.7467</x:v>
      </x:c>
      <x:c r="M1945" s="1" t="n">
        <x:f>IFERROR(IF(COUNTIF('Core Analysis'!$B$2:$B$19,A1945)&gt;0,VLOOKUP(A1945,'Core Analysis'!$B$2:$D$19,2,FALSE),SQRT((POWER(L1945/'Assumptions'!$B$8,2)+POWER(('Assumptions'!$B$2-I1945)/('Assumptions'!$B$2-'Assumptions'!$B$3),2))/2)),"")</x:f>
        <x:v>0.25287481258105143</x:v>
      </x:c>
      <x:c r="N1945" s="1" t="n">
        <x:f>IFERROR(IF(COUNTIFS('Core Analysis'!$B$2:$B$19,A1945,'Core Analysis'!$D$2:$D$19,"&gt;0")&gt;0,VLOOKUP(A1945,'Core Analysis'!$B$2:$D$19,3,FALSE),POWER(('Assumptions'!$B$4*'Assumptions'!$B$5)/(E1945*POWER(M1945,'Assumptions'!$B$6)),1/'Assumptions'!$B$7)),"")</x:f>
        <x:v>0.31758833543334924</x:v>
      </x:c>
      <x:c r="O1945" s="9" t="n">
        <x:f>IFERROR('Assumptions'!$B$12*POWER(M1945,'Assumptions'!$B$13)/POWER(N1945,2),"")</x:f>
        <x:v>0.0031812247123110013</x:v>
      </x:c>
    </x:row>
    <x:row r="1946">
      <x:c r="A1946" s="8" t="n">
        <x:v>8772</x:v>
      </x:c>
      <x:c r="B1946" s="1" t="n">
        <x:v>46.5</x:v>
      </x:c>
      <x:c r="C1946" s="1" t="n">
        <x:v>8.6933</x:v>
      </x:c>
      <x:c r="D1946" s="1" t="n">
        <x:v>-100.4667</x:v>
      </x:c>
      <x:c r="E1946" s="1" t="n">
        <x:v>21.7731</x:v>
      </x:c>
      <x:c r="F1946" s="1" t="n">
        <x:v>24.5174</x:v>
      </x:c>
      <x:c r="G1946" s="1" t="n">
        <x:v>34.4023</x:v>
      </x:c>
      <x:c r="H1946" s="1" t="n">
        <x:v>88.4222</x:v>
      </x:c>
      <x:c r="I1946" s="1" t="n">
        <x:v>2.2922</x:v>
      </x:c>
      <x:c r="J1946" s="1" t="n">
        <x:v>-0.0063</x:v>
      </x:c>
      <x:c r="K1946" s="1" t="n">
        <x:v>2.7511</x:v>
      </x:c>
      <x:c r="L1946" s="1" t="n">
        <x:v>24.44</x:v>
      </x:c>
      <x:c r="M1946" s="1" t="n">
        <x:f>IFERROR(IF(COUNTIF('Core Analysis'!$B$2:$B$19,A1946)&gt;0,VLOOKUP(A1946,'Core Analysis'!$B$2:$D$19,2,FALSE),SQRT((POWER(L1946/'Assumptions'!$B$8,2)+POWER(('Assumptions'!$B$2-I1946)/('Assumptions'!$B$2-'Assumptions'!$B$3),2))/2)),"")</x:f>
        <x:v>0.24656993038056074</x:v>
      </x:c>
      <x:c r="N1946" s="1" t="n">
        <x:f>IFERROR(IF(COUNTIFS('Core Analysis'!$B$2:$B$19,A1946,'Core Analysis'!$D$2:$D$19,"&gt;0")&gt;0,VLOOKUP(A1946,'Core Analysis'!$B$2:$D$19,3,FALSE),POWER(('Assumptions'!$B$4*'Assumptions'!$B$5)/(E1946*POWER(M1946,'Assumptions'!$B$6)),1/'Assumptions'!$B$7)),"")</x:f>
        <x:v>0.32520991035282903</x:v>
      </x:c>
      <x:c r="O1946" s="9" t="n">
        <x:f>IFERROR('Assumptions'!$B$12*POWER(M1946,'Assumptions'!$B$13)/POWER(N1946,2),"")</x:f>
        <x:v>0.0027148626342306144</x:v>
      </x:c>
    </x:row>
    <x:row r="1947">
      <x:c r="A1947" s="8" t="n">
        <x:v>8772.5</x:v>
      </x:c>
      <x:c r="B1947" s="1" t="n">
        <x:v>45.7667</x:v>
      </x:c>
      <x:c r="C1947" s="1" t="n">
        <x:v>8.7178</x:v>
      </x:c>
      <x:c r="D1947" s="1" t="n">
        <x:v>-101.8667</x:v>
      </x:c>
      <x:c r="E1947" s="1" t="n">
        <x:v>21.7953</x:v>
      </x:c>
      <x:c r="F1947" s="1" t="n">
        <x:v>24.5425</x:v>
      </x:c>
      <x:c r="G1947" s="1" t="n">
        <x:v>34.0868</x:v>
      </x:c>
      <x:c r="H1947" s="1" t="n">
        <x:v>88.1111</x:v>
      </x:c>
      <x:c r="I1947" s="1" t="n">
        <x:v>2.2884</x:v>
      </x:c>
      <x:c r="J1947" s="1" t="n">
        <x:v>-0.014</x:v>
      </x:c>
      <x:c r="K1947" s="1" t="n">
        <x:v>2.8178</x:v>
      </x:c>
      <x:c r="L1947" s="1" t="n">
        <x:v>25.16</x:v>
      </x:c>
      <x:c r="M1947" s="1" t="n">
        <x:f>IFERROR(IF(COUNTIF('Core Analysis'!$B$2:$B$19,A1947)&gt;0,VLOOKUP(A1947,'Core Analysis'!$B$2:$D$19,2,FALSE),SQRT((POWER(L1947/'Assumptions'!$B$8,2)+POWER(('Assumptions'!$B$2-I1947)/('Assumptions'!$B$2-'Assumptions'!$B$3),2))/2)),"")</x:f>
        <x:v>0.2512653394438656</x:v>
      </x:c>
      <x:c r="N1947" s="1" t="n">
        <x:f>IFERROR(IF(COUNTIFS('Core Analysis'!$B$2:$B$19,A1947,'Core Analysis'!$D$2:$D$19,"&gt;0")&gt;0,VLOOKUP(A1947,'Core Analysis'!$B$2:$D$19,3,FALSE),POWER(('Assumptions'!$B$4*'Assumptions'!$B$5)/(E1947*POWER(M1947,'Assumptions'!$B$6)),1/'Assumptions'!$B$7)),"")</x:f>
        <x:v>0.31897012445246636</x:v>
      </x:c>
      <x:c r="O1947" s="9" t="n">
        <x:f>IFERROR('Assumptions'!$B$12*POWER(M1947,'Assumptions'!$B$13)/POWER(N1947,2),"")</x:f>
        <x:v>0.0030663538078036</x:v>
      </x:c>
    </x:row>
    <x:row r="1948">
      <x:c r="A1948" s="8" t="n">
        <x:v>8773</x:v>
      </x:c>
      <x:c r="B1948" s="1" t="n">
        <x:v>44.7</x:v>
      </x:c>
      <x:c r="C1948" s="1" t="n">
        <x:v>8.74</x:v>
      </x:c>
      <x:c r="D1948" s="1" t="n">
        <x:v>-100.7111</x:v>
      </x:c>
      <x:c r="E1948" s="1" t="n">
        <x:v>22.1325</x:v>
      </x:c>
      <x:c r="F1948" s="1" t="n">
        <x:v>25.464</x:v>
      </x:c>
      <x:c r="G1948" s="1" t="n">
        <x:v>35.1501</x:v>
      </x:c>
      <x:c r="H1948" s="1" t="n">
        <x:v>87.4</x:v>
      </x:c>
      <x:c r="I1948" s="1" t="n">
        <x:v>2.3038</x:v>
      </x:c>
      <x:c r="J1948" s="1" t="n">
        <x:v>-0.0153</x:v>
      </x:c>
      <x:c r="K1948" s="1" t="n">
        <x:v>3.0267</x:v>
      </x:c>
      <x:c r="L1948" s="1" t="n">
        <x:v>24.2533</x:v>
      </x:c>
      <x:c r="M1948" s="1" t="n">
        <x:f>IFERROR(IF(COUNTIF('Core Analysis'!$B$2:$B$19,A1948)&gt;0,VLOOKUP(A1948,'Core Analysis'!$B$2:$D$19,2,FALSE),SQRT((POWER(L1948/'Assumptions'!$B$8,2)+POWER(('Assumptions'!$B$2-I1948)/('Assumptions'!$B$2-'Assumptions'!$B$3),2))/2)),"")</x:f>
        <x:v>0.24225503174947624</x:v>
      </x:c>
      <x:c r="N1948" s="1" t="n">
        <x:f>IFERROR(IF(COUNTIFS('Core Analysis'!$B$2:$B$19,A1948,'Core Analysis'!$D$2:$D$19,"&gt;0")&gt;0,VLOOKUP(A1948,'Core Analysis'!$B$2:$D$19,3,FALSE),POWER(('Assumptions'!$B$4*'Assumptions'!$B$5)/(E1948*POWER(M1948,'Assumptions'!$B$6)),1/'Assumptions'!$B$7)),"")</x:f>
        <x:v>0.3283038495265246</x:v>
      </x:c>
      <x:c r="O1948" s="9" t="n">
        <x:f>IFERROR('Assumptions'!$B$12*POWER(M1948,'Assumptions'!$B$13)/POWER(N1948,2),"")</x:f>
        <x:v>0.0024648318999223396</x:v>
      </x:c>
    </x:row>
    <x:row r="1949">
      <x:c r="A1949" s="8" t="n">
        <x:v>8773.5</x:v>
      </x:c>
      <x:c r="B1949" s="1" t="n">
        <x:v>42</x:v>
      </x:c>
      <x:c r="C1949" s="1" t="n">
        <x:v>8.7356</x:v>
      </x:c>
      <x:c r="D1949" s="1" t="n">
        <x:v>-100.1556</x:v>
      </x:c>
      <x:c r="E1949" s="1" t="n">
        <x:v>21.6619</x:v>
      </x:c>
      <x:c r="F1949" s="1" t="n">
        <x:v>26.7189</x:v>
      </x:c>
      <x:c r="G1949" s="1" t="n">
        <x:v>36.7321</x:v>
      </x:c>
      <x:c r="H1949" s="1" t="n">
        <x:v>87.6444</x:v>
      </x:c>
      <x:c r="I1949" s="1" t="n">
        <x:v>2.3131</x:v>
      </x:c>
      <x:c r="J1949" s="1" t="n">
        <x:v>-0.0133</x:v>
      </x:c>
      <x:c r="K1949" s="1" t="n">
        <x:v>2.9778</x:v>
      </x:c>
      <x:c r="L1949" s="1" t="n">
        <x:v>24.04</x:v>
      </x:c>
      <x:c r="M1949" s="1" t="n">
        <x:f>IFERROR(IF(COUNTIF('Core Analysis'!$B$2:$B$19,A1949)&gt;0,VLOOKUP(A1949,'Core Analysis'!$B$2:$D$19,2,FALSE),SQRT((POWER(L1949/'Assumptions'!$B$8,2)+POWER(('Assumptions'!$B$2-I1949)/('Assumptions'!$B$2-'Assumptions'!$B$3),2))/2)),"")</x:f>
        <x:v>0.23849257312073263</x:v>
      </x:c>
      <x:c r="N1949" s="1" t="n">
        <x:f>IFERROR(IF(COUNTIFS('Core Analysis'!$B$2:$B$19,A1949,'Core Analysis'!$D$2:$D$19,"&gt;0")&gt;0,VLOOKUP(A1949,'Core Analysis'!$B$2:$D$19,3,FALSE),POWER(('Assumptions'!$B$4*'Assumptions'!$B$5)/(E1949*POWER(M1949,'Assumptions'!$B$6)),1/'Assumptions'!$B$7)),"")</x:f>
        <x:v>0.3370861317004681</x:v>
      </x:c>
      <x:c r="O1949" s="9" t="n">
        <x:f>IFERROR('Assumptions'!$B$12*POWER(M1949,'Assumptions'!$B$13)/POWER(N1949,2),"")</x:f>
        <x:v>0.0021824611348273703</x:v>
      </x:c>
    </x:row>
    <x:row r="1950">
      <x:c r="A1950" s="8" t="n">
        <x:v>8774</x:v>
      </x:c>
      <x:c r="B1950" s="1" t="n">
        <x:v>44.4</x:v>
      </x:c>
      <x:c r="C1950" s="1" t="n">
        <x:v>8.7133</x:v>
      </x:c>
      <x:c r="D1950" s="1" t="n">
        <x:v>-100.1556</x:v>
      </x:c>
      <x:c r="E1950" s="1" t="n">
        <x:v>22.1099</x:v>
      </x:c>
      <x:c r="F1950" s="1" t="n">
        <x:v>27.6079</x:v>
      </x:c>
      <x:c r="G1950" s="1" t="n">
        <x:v>39.3799</x:v>
      </x:c>
      <x:c r="H1950" s="1" t="n">
        <x:v>87.6</x:v>
      </x:c>
      <x:c r="I1950" s="1" t="n">
        <x:v>2.314</x:v>
      </x:c>
      <x:c r="J1950" s="1" t="n">
        <x:v>-0.0091</x:v>
      </x:c>
      <x:c r="K1950" s="1" t="n">
        <x:v>2.88</x:v>
      </x:c>
      <x:c r="L1950" s="1" t="n">
        <x:v>24.2667</x:v>
      </x:c>
      <x:c r="M1950" s="1" t="n">
        <x:f>IFERROR(IF(COUNTIF('Core Analysis'!$B$2:$B$19,A1950)&gt;0,VLOOKUP(A1950,'Core Analysis'!$B$2:$D$19,2,FALSE),SQRT((POWER(L1950/'Assumptions'!$B$8,2)+POWER(('Assumptions'!$B$2-I1950)/('Assumptions'!$B$2-'Assumptions'!$B$3),2))/2)),"")</x:f>
        <x:v>0.23937964464496939</x:v>
      </x:c>
      <x:c r="N1950" s="1" t="n">
        <x:f>IFERROR(IF(COUNTIFS('Core Analysis'!$B$2:$B$19,A1950,'Core Analysis'!$D$2:$D$19,"&gt;0")&gt;0,VLOOKUP(A1950,'Core Analysis'!$B$2:$D$19,3,FALSE),POWER(('Assumptions'!$B$4*'Assumptions'!$B$5)/(E1950*POWER(M1950,'Assumptions'!$B$6)),1/'Assumptions'!$B$7)),"")</x:f>
        <x:v>0.3324171415866445</x:v>
      </x:c>
      <x:c r="O1950" s="9" t="n">
        <x:f>IFERROR('Assumptions'!$B$12*POWER(M1950,'Assumptions'!$B$13)/POWER(N1950,2),"")</x:f>
        <x:v>0.0022811605157502385</x:v>
      </x:c>
    </x:row>
    <x:row r="1951">
      <x:c r="A1951" s="8" t="n">
        <x:v>8774.5</x:v>
      </x:c>
      <x:c r="B1951" s="1" t="n">
        <x:v>42.4333</x:v>
      </x:c>
      <x:c r="C1951" s="1" t="n">
        <x:v>8.7178</x:v>
      </x:c>
      <x:c r="D1951" s="1" t="n">
        <x:v>-100.9556</x:v>
      </x:c>
      <x:c r="E1951" s="1" t="n">
        <x:v>22.1325</x:v>
      </x:c>
      <x:c r="F1951" s="1" t="n">
        <x:v>27.8631</x:v>
      </x:c>
      <x:c r="G1951" s="1" t="n">
        <x:v>40.8975</x:v>
      </x:c>
      <x:c r="H1951" s="1" t="n">
        <x:v>87.8889</x:v>
      </x:c>
      <x:c r="I1951" s="1" t="n">
        <x:v>2.3153</x:v>
      </x:c>
      <x:c r="J1951" s="1" t="n">
        <x:v>-0.0051</x:v>
      </x:c>
      <x:c r="K1951" s="1" t="n">
        <x:v>2.6622</x:v>
      </x:c>
      <x:c r="L1951" s="1" t="n">
        <x:v>25.6</x:v>
      </x:c>
      <x:c r="M1951" s="1" t="n">
        <x:f>IFERROR(IF(COUNTIF('Core Analysis'!$B$2:$B$19,A1951)&gt;0,VLOOKUP(A1951,'Core Analysis'!$B$2:$D$19,2,FALSE),SQRT((POWER(L1951/'Assumptions'!$B$8,2)+POWER(('Assumptions'!$B$2-I1951)/('Assumptions'!$B$2-'Assumptions'!$B$3),2))/2)),"")</x:f>
        <x:v>0.24586349099867863</x:v>
      </x:c>
      <x:c r="N1951" s="1" t="n">
        <x:f>IFERROR(IF(COUNTIFS('Core Analysis'!$B$2:$B$19,A1951,'Core Analysis'!$D$2:$D$19,"&gt;0")&gt;0,VLOOKUP(A1951,'Core Analysis'!$B$2:$D$19,3,FALSE),POWER(('Assumptions'!$B$4*'Assumptions'!$B$5)/(E1951*POWER(M1951,'Assumptions'!$B$6)),1/'Assumptions'!$B$7)),"")</x:f>
        <x:v>0.32348543969446414</x:v>
      </x:c>
      <x:c r="O1951" s="9" t="n">
        <x:f>IFERROR('Assumptions'!$B$12*POWER(M1951,'Assumptions'!$B$13)/POWER(N1951,2),"")</x:f>
        <x:v>0.0027094630091693836</x:v>
      </x:c>
    </x:row>
    <x:row r="1952">
      <x:c r="A1952" s="8" t="n">
        <x:v>8775</x:v>
      </x:c>
      <x:c r="B1952" s="1" t="n">
        <x:v>40.0333</x:v>
      </x:c>
      <x:c r="C1952" s="1" t="n">
        <x:v>8.7689</x:v>
      </x:c>
      <x:c r="D1952" s="1" t="n">
        <x:v>-101.0444</x:v>
      </x:c>
      <x:c r="E1952" s="1" t="n">
        <x:v>22.429</x:v>
      </x:c>
      <x:c r="F1952" s="1" t="n">
        <x:v>27.7494</x:v>
      </x:c>
      <x:c r="G1952" s="1" t="n">
        <x:v>40.2749</x:v>
      </x:c>
      <x:c r="H1952" s="1" t="n">
        <x:v>88.4667</x:v>
      </x:c>
      <x:c r="I1952" s="1" t="n">
        <x:v>2.3096</x:v>
      </x:c>
      <x:c r="J1952" s="1" t="n">
        <x:v>-0.0013</x:v>
      </x:c>
      <x:c r="K1952" s="1" t="n">
        <x:v>2.5911</x:v>
      </x:c>
      <x:c r="L1952" s="1" t="n">
        <x:v>25.3067</x:v>
      </x:c>
      <x:c r="M1952" s="1" t="n">
        <x:f>IFERROR(IF(COUNTIF('Core Analysis'!$B$2:$B$19,A1952)&gt;0,VLOOKUP(A1952,'Core Analysis'!$B$2:$D$19,2,FALSE),SQRT((POWER(L1952/'Assumptions'!$B$8,2)+POWER(('Assumptions'!$B$2-I1952)/('Assumptions'!$B$2-'Assumptions'!$B$3),2))/2)),"")</x:f>
        <x:v>0.24594215381418152</x:v>
      </x:c>
      <x:c r="N1952" s="1" t="n">
        <x:f>IFERROR(IF(COUNTIFS('Core Analysis'!$B$2:$B$19,A1952,'Core Analysis'!$D$2:$D$19,"&gt;0")&gt;0,VLOOKUP(A1952,'Core Analysis'!$B$2:$D$19,3,FALSE),POWER(('Assumptions'!$B$4*'Assumptions'!$B$5)/(E1952*POWER(M1952,'Assumptions'!$B$6)),1/'Assumptions'!$B$7)),"")</x:f>
        <x:v>0.3212373912456499</x:v>
      </x:c>
      <x:c r="O1952" s="9" t="n">
        <x:f>IFERROR('Assumptions'!$B$12*POWER(M1952,'Assumptions'!$B$13)/POWER(N1952,2),"")</x:f>
        <x:v>0.0027513877825662437</x:v>
      </x:c>
    </x:row>
    <x:row r="1953">
      <x:c r="A1953" s="8" t="n">
        <x:v>8775.5</x:v>
      </x:c>
      <x:c r="B1953" s="1" t="n">
        <x:v>35.8333</x:v>
      </x:c>
      <x:c r="C1953" s="1" t="n">
        <x:v>8.7689</x:v>
      </x:c>
      <x:c r="D1953" s="1" t="n">
        <x:v>-101.1778</x:v>
      </x:c>
      <x:c r="E1953" s="1" t="n">
        <x:v>22.5209</x:v>
      </x:c>
      <x:c r="F1953" s="1" t="n">
        <x:v>26.9381</x:v>
      </x:c>
      <x:c r="G1953" s="1" t="n">
        <x:v>37.4539</x:v>
      </x:c>
      <x:c r="H1953" s="1" t="n">
        <x:v>88.3333</x:v>
      </x:c>
      <x:c r="I1953" s="1" t="n">
        <x:v>2.3004</x:v>
      </x:c>
      <x:c r="J1953" s="1" t="n">
        <x:v>-0.0049</x:v>
      </x:c>
      <x:c r="K1953" s="1" t="n">
        <x:v>2.56</x:v>
      </x:c>
      <x:c r="L1953" s="1" t="n">
        <x:v>24.32</x:v>
      </x:c>
      <x:c r="M1953" s="1" t="n">
        <x:f>IFERROR(IF(COUNTIF('Core Analysis'!$B$2:$B$19,A1953)&gt;0,VLOOKUP(A1953,'Core Analysis'!$B$2:$D$19,2,FALSE),SQRT((POWER(L1953/'Assumptions'!$B$8,2)+POWER(('Assumptions'!$B$2-I1953)/('Assumptions'!$B$2-'Assumptions'!$B$3),2))/2)),"")</x:f>
        <x:v>0.24357703554410975</x:v>
      </x:c>
      <x:c r="N1953" s="1" t="n">
        <x:f>IFERROR(IF(COUNTIFS('Core Analysis'!$B$2:$B$19,A1953,'Core Analysis'!$D$2:$D$19,"&gt;0")&gt;0,VLOOKUP(A1953,'Core Analysis'!$B$2:$D$19,3,FALSE),POWER(('Assumptions'!$B$4*'Assumptions'!$B$5)/(E1953*POWER(M1953,'Assumptions'!$B$6)),1/'Assumptions'!$B$7)),"")</x:f>
        <x:v>0.32369411685278326</x:v>
      </x:c>
      <x:c r="O1953" s="9" t="n">
        <x:f>IFERROR('Assumptions'!$B$12*POWER(M1953,'Assumptions'!$B$13)/POWER(N1953,2),"")</x:f>
        <x:v>0.002596983525570903</x:v>
      </x:c>
    </x:row>
    <x:row r="1954">
      <x:c r="A1954" s="8" t="n">
        <x:v>8776</x:v>
      </x:c>
      <x:c r="B1954" s="1" t="n">
        <x:v>33.5667</x:v>
      </x:c>
      <x:c r="C1954" s="1" t="n">
        <x:v>8.7467</x:v>
      </x:c>
      <x:c r="D1954" s="1" t="n">
        <x:v>-101.4667</x:v>
      </x:c>
      <x:c r="E1954" s="1" t="n">
        <x:v>22.4979</x:v>
      </x:c>
      <x:c r="F1954" s="1" t="n">
        <x:v>26.5547</x:v>
      </x:c>
      <x:c r="G1954" s="1" t="n">
        <x:v>36.8815</x:v>
      </x:c>
      <x:c r="H1954" s="1" t="n">
        <x:v>88.7778</x:v>
      </x:c>
      <x:c r="I1954" s="1" t="n">
        <x:v>2.2887</x:v>
      </x:c>
      <x:c r="J1954" s="1" t="n">
        <x:v>-0.0083</x:v>
      </x:c>
      <x:c r="K1954" s="1" t="n">
        <x:v>2.56</x:v>
      </x:c>
      <x:c r="L1954" s="1" t="n">
        <x:v>24.52</x:v>
      </x:c>
      <x:c r="M1954" s="1" t="n">
        <x:f>IFERROR(IF(COUNTIF('Core Analysis'!$B$2:$B$19,A1954)&gt;0,VLOOKUP(A1954,'Core Analysis'!$B$2:$D$19,2,FALSE),SQRT((POWER(L1954/'Assumptions'!$B$8,2)+POWER(('Assumptions'!$B$2-I1954)/('Assumptions'!$B$2-'Assumptions'!$B$3),2))/2)),"")</x:f>
        <x:v>0.24799346587307147</x:v>
      </x:c>
      <x:c r="N1954" s="1" t="n">
        <x:f>IFERROR(IF(COUNTIFS('Core Analysis'!$B$2:$B$19,A1954,'Core Analysis'!$D$2:$D$19,"&gt;0")&gt;0,VLOOKUP(A1954,'Core Analysis'!$B$2:$D$19,3,FALSE),POWER(('Assumptions'!$B$4*'Assumptions'!$B$5)/(E1954*POWER(M1954,'Assumptions'!$B$6)),1/'Assumptions'!$B$7)),"")</x:f>
        <x:v>0.3180920306547277</x:v>
      </x:c>
      <x:c r="O1954" s="9" t="n">
        <x:f>IFERROR('Assumptions'!$B$12*POWER(M1954,'Assumptions'!$B$13)/POWER(N1954,2),"")</x:f>
        <x:v>0.0029105186011197377</x:v>
      </x:c>
    </x:row>
    <x:row r="1955">
      <x:c r="A1955" s="8" t="n">
        <x:v>8776.5</x:v>
      </x:c>
      <x:c r="B1955" s="1" t="n">
        <x:v>32.6</x:v>
      </x:c>
      <x:c r="C1955" s="1" t="n">
        <x:v>8.7467</x:v>
      </x:c>
      <x:c r="D1955" s="1" t="n">
        <x:v>-101.1111</x:v>
      </x:c>
      <x:c r="E1955" s="1" t="n">
        <x:v>22.3602</x:v>
      </x:c>
      <x:c r="F1955" s="1" t="n">
        <x:v>26.5275</x:v>
      </x:c>
      <x:c r="G1955" s="1" t="n">
        <x:v>36.6182</x:v>
      </x:c>
      <x:c r="H1955" s="1" t="n">
        <x:v>88.7333</x:v>
      </x:c>
      <x:c r="I1955" s="1" t="n">
        <x:v>2.2904</x:v>
      </x:c>
      <x:c r="J1955" s="1" t="n">
        <x:v>-0.0103</x:v>
      </x:c>
      <x:c r="K1955" s="1" t="n">
        <x:v>2.5333</x:v>
      </x:c>
      <x:c r="L1955" s="1" t="n">
        <x:v>25.4</x:v>
      </x:c>
      <x:c r="M1955" s="1" t="n">
        <x:f>IFERROR(IF(COUNTIF('Core Analysis'!$B$2:$B$19,A1955)&gt;0,VLOOKUP(A1955,'Core Analysis'!$B$2:$D$19,2,FALSE),SQRT((POWER(L1955/'Assumptions'!$B$8,2)+POWER(('Assumptions'!$B$2-I1955)/('Assumptions'!$B$2-'Assumptions'!$B$3),2))/2)),"")</x:f>
        <x:v>0.25189261106026994</x:v>
      </x:c>
      <x:c r="N1955" s="1" t="n">
        <x:f>IFERROR(IF(COUNTIFS('Core Analysis'!$B$2:$B$19,A1955,'Core Analysis'!$D$2:$D$19,"&gt;0")&gt;0,VLOOKUP(A1955,'Core Analysis'!$B$2:$D$19,3,FALSE),POWER(('Assumptions'!$B$4*'Assumptions'!$B$5)/(E1955*POWER(M1955,'Assumptions'!$B$6)),1/'Assumptions'!$B$7)),"")</x:f>
        <x:v>0.3141309644798719</x:v>
      </x:c>
      <x:c r="O1955" s="9" t="n">
        <x:f>IFERROR('Assumptions'!$B$12*POWER(M1955,'Assumptions'!$B$13)/POWER(N1955,2),"")</x:f>
        <x:v>0.003196430728831563</x:v>
      </x:c>
    </x:row>
    <x:row r="1956">
      <x:c r="A1956" s="8" t="n">
        <x:v>8777</x:v>
      </x:c>
      <x:c r="B1956" s="1" t="n">
        <x:v>32.4</x:v>
      </x:c>
      <x:c r="C1956" s="1" t="n">
        <x:v>8.7511</x:v>
      </x:c>
      <x:c r="D1956" s="1" t="n">
        <x:v>-101.0667</x:v>
      </x:c>
      <x:c r="E1956" s="1" t="n">
        <x:v>22.1552</x:v>
      </x:c>
      <x:c r="F1956" s="1" t="n">
        <x:v>26.6636</x:v>
      </x:c>
      <x:c r="G1956" s="1" t="n">
        <x:v>37.4136</x:v>
      </x:c>
      <x:c r="H1956" s="1" t="n">
        <x:v>88.8</x:v>
      </x:c>
      <x:c r="I1956" s="1" t="n">
        <x:v>2.2942</x:v>
      </x:c>
      <x:c r="J1956" s="1" t="n">
        <x:v>-0.0137</x:v>
      </x:c>
      <x:c r="K1956" s="1" t="n">
        <x:v>2.5244</x:v>
      </x:c>
      <x:c r="L1956" s="1" t="n">
        <x:v>26.56</x:v>
      </x:c>
      <x:c r="M1956" s="1" t="n">
        <x:f>IFERROR(IF(COUNTIF('Core Analysis'!$B$2:$B$19,A1956)&gt;0,VLOOKUP(A1956,'Core Analysis'!$B$2:$D$19,2,FALSE),SQRT((POWER(L1956/'Assumptions'!$B$8,2)+POWER(('Assumptions'!$B$2-I1956)/('Assumptions'!$B$2-'Assumptions'!$B$3),2))/2)),"")</x:f>
        <x:v>0.25673760189147693</x:v>
      </x:c>
      <x:c r="N1956" s="1" t="n">
        <x:f>IFERROR(IF(COUNTIFS('Core Analysis'!$B$2:$B$19,A1956,'Core Analysis'!$D$2:$D$19,"&gt;0")&gt;0,VLOOKUP(A1956,'Core Analysis'!$B$2:$D$19,3,FALSE),POWER(('Assumptions'!$B$4*'Assumptions'!$B$5)/(E1956*POWER(M1956,'Assumptions'!$B$6)),1/'Assumptions'!$B$7)),"")</x:f>
        <x:v>0.30962548518499533</x:v>
      </x:c>
      <x:c r="O1956" s="9" t="n">
        <x:f>IFERROR('Assumptions'!$B$12*POWER(M1956,'Assumptions'!$B$13)/POWER(N1956,2),"")</x:f>
        <x:v>0.0035778260456880203</x:v>
      </x:c>
    </x:row>
    <x:row r="1957">
      <x:c r="A1957" s="8" t="n">
        <x:v>8777.5</x:v>
      </x:c>
      <x:c r="B1957" s="1" t="n">
        <x:v>32.4667</x:v>
      </x:c>
      <x:c r="C1957" s="1" t="n">
        <x:v>8.7578</x:v>
      </x:c>
      <x:c r="D1957" s="1" t="n">
        <x:v>-101.1111</x:v>
      </x:c>
      <x:c r="E1957" s="1" t="n">
        <x:v>22.0872</x:v>
      </x:c>
      <x:c r="F1957" s="1" t="n">
        <x:v>26.6364</x:v>
      </x:c>
      <x:c r="G1957" s="1" t="n">
        <x:v>37.1086</x:v>
      </x:c>
      <x:c r="H1957" s="1" t="n">
        <x:v>88.7556</x:v>
      </x:c>
      <x:c r="I1957" s="1" t="n">
        <x:v>2.2956</x:v>
      </x:c>
      <x:c r="J1957" s="1" t="n">
        <x:v>-0.011</x:v>
      </x:c>
      <x:c r="K1957" s="1" t="n">
        <x:v>2.4</x:v>
      </x:c>
      <x:c r="L1957" s="1" t="n">
        <x:v>26.2</x:v>
      </x:c>
      <x:c r="M1957" s="1" t="n">
        <x:f>IFERROR(IF(COUNTIF('Core Analysis'!$B$2:$B$19,A1957)&gt;0,VLOOKUP(A1957,'Core Analysis'!$B$2:$D$19,2,FALSE),SQRT((POWER(L1957/'Assumptions'!$B$8,2)+POWER(('Assumptions'!$B$2-I1957)/('Assumptions'!$B$2-'Assumptions'!$B$3),2))/2)),"")</x:f>
        <x:v>0.25448643711183866</x:v>
      </x:c>
      <x:c r="N1957" s="1" t="n">
        <x:f>IFERROR(IF(COUNTIFS('Core Analysis'!$B$2:$B$19,A1957,'Core Analysis'!$D$2:$D$19,"&gt;0")&gt;0,VLOOKUP(A1957,'Core Analysis'!$B$2:$D$19,3,FALSE),POWER(('Assumptions'!$B$4*'Assumptions'!$B$5)/(E1957*POWER(M1957,'Assumptions'!$B$6)),1/'Assumptions'!$B$7)),"")</x:f>
        <x:v>0.31284487476092787</x:v>
      </x:c>
      <x:c r="O1957" s="9" t="n">
        <x:f>IFERROR('Assumptions'!$B$12*POWER(M1957,'Assumptions'!$B$13)/POWER(N1957,2),"")</x:f>
        <x:v>0.003371360871947288</x:v>
      </x:c>
    </x:row>
    <x:row r="1958">
      <x:c r="A1958" s="8" t="n">
        <x:v>8778</x:v>
      </x:c>
      <x:c r="B1958" s="1" t="n">
        <x:v>33.2333</x:v>
      </x:c>
      <x:c r="C1958" s="1" t="n">
        <x:v>8.7711</x:v>
      </x:c>
      <x:c r="D1958" s="1" t="n">
        <x:v>-101.4444</x:v>
      </x:c>
      <x:c r="E1958" s="1" t="n">
        <x:v>21.997</x:v>
      </x:c>
      <x:c r="F1958" s="1" t="n">
        <x:v>26.2575</x:v>
      </x:c>
      <x:c r="G1958" s="1" t="n">
        <x:v>36.8437</x:v>
      </x:c>
      <x:c r="H1958" s="1" t="n">
        <x:v>88.7333</x:v>
      </x:c>
      <x:c r="I1958" s="1" t="n">
        <x:v>2.2887</x:v>
      </x:c>
      <x:c r="J1958" s="1" t="n">
        <x:v>-0.0153</x:v>
      </x:c>
      <x:c r="K1958" s="1" t="n">
        <x:v>2.4844</x:v>
      </x:c>
      <x:c r="L1958" s="1" t="n">
        <x:v>26.3867</x:v>
      </x:c>
      <x:c r="M1958" s="1" t="n">
        <x:f>IFERROR(IF(COUNTIF('Core Analysis'!$B$2:$B$19,A1958)&gt;0,VLOOKUP(A1958,'Core Analysis'!$B$2:$D$19,2,FALSE),SQRT((POWER(L1958/'Assumptions'!$B$8,2)+POWER(('Assumptions'!$B$2-I1958)/('Assumptions'!$B$2-'Assumptions'!$B$3),2))/2)),"")</x:f>
        <x:v>0.25739490274719556</x:v>
      </x:c>
      <x:c r="N1958" s="1" t="n">
        <x:f>IFERROR(IF(COUNTIFS('Core Analysis'!$B$2:$B$19,A1958,'Core Analysis'!$D$2:$D$19,"&gt;0")&gt;0,VLOOKUP(A1958,'Core Analysis'!$B$2:$D$19,3,FALSE),POWER(('Assumptions'!$B$4*'Assumptions'!$B$5)/(E1958*POWER(M1958,'Assumptions'!$B$6)),1/'Assumptions'!$B$7)),"")</x:f>
        <x:v>0.3099433681635175</x:v>
      </x:c>
      <x:c r="O1958" s="9" t="n">
        <x:f>IFERROR('Assumptions'!$B$12*POWER(M1958,'Assumptions'!$B$13)/POWER(N1958,2),"")</x:f>
        <x:v>0.003610887498567027</x:v>
      </x:c>
    </x:row>
    <x:row r="1959">
      <x:c r="A1959" s="8" t="n">
        <x:v>8778.5</x:v>
      </x:c>
      <x:c r="B1959" s="1" t="n">
        <x:v>33.8667</x:v>
      </x:c>
      <x:c r="C1959" s="1" t="n">
        <x:v>8.7733</x:v>
      </x:c>
      <x:c r="D1959" s="1" t="n">
        <x:v>-101.3556</x:v>
      </x:c>
      <x:c r="E1959" s="1" t="n">
        <x:v>21.997</x:v>
      </x:c>
      <x:c r="F1959" s="1" t="n">
        <x:v>26.0433</x:v>
      </x:c>
      <x:c r="G1959" s="1" t="n">
        <x:v>36.8437</x:v>
      </x:c>
      <x:c r="H1959" s="1" t="n">
        <x:v>88.8</x:v>
      </x:c>
      <x:c r="I1959" s="1" t="n">
        <x:v>2.2922</x:v>
      </x:c>
      <x:c r="J1959" s="1" t="n">
        <x:v>-0.0119</x:v>
      </x:c>
      <x:c r="K1959" s="1" t="n">
        <x:v>2.5022</x:v>
      </x:c>
      <x:c r="L1959" s="1" t="n">
        <x:v>25</x:v>
      </x:c>
      <x:c r="M1959" s="1" t="n">
        <x:f>IFERROR(IF(COUNTIF('Core Analysis'!$B$2:$B$19,A1959)&gt;0,VLOOKUP(A1959,'Core Analysis'!$B$2:$D$19,2,FALSE),SQRT((POWER(L1959/'Assumptions'!$B$8,2)+POWER(('Assumptions'!$B$2-I1959)/('Assumptions'!$B$2-'Assumptions'!$B$3),2))/2)),"")</x:f>
        <x:v>0.24936128522261544</x:v>
      </x:c>
      <x:c r="N1959" s="1" t="n">
        <x:f>IFERROR(IF(COUNTIFS('Core Analysis'!$B$2:$B$19,A1959,'Core Analysis'!$D$2:$D$19,"&gt;0")&gt;0,VLOOKUP(A1959,'Core Analysis'!$B$2:$D$19,3,FALSE),POWER(('Assumptions'!$B$4*'Assumptions'!$B$5)/(E1959*POWER(M1959,'Assumptions'!$B$6)),1/'Assumptions'!$B$7)),"")</x:f>
        <x:v>0.31992874529165877</x:v>
      </x:c>
      <x:c r="O1959" s="9" t="n">
        <x:f>IFERROR('Assumptions'!$B$12*POWER(M1959,'Assumptions'!$B$13)/POWER(N1959,2),"")</x:f>
        <x:v>0.0029476784370707078</x:v>
      </x:c>
    </x:row>
    <x:row r="1960">
      <x:c r="A1960" s="8" t="n">
        <x:v>8779</x:v>
      </x:c>
      <x:c r="B1960" s="1" t="n">
        <x:v>35.7</x:v>
      </x:c>
      <x:c r="C1960" s="1" t="n">
        <x:v>8.7778</x:v>
      </x:c>
      <x:c r="D1960" s="1" t="n">
        <x:v>-101.2</x:v>
      </x:c>
      <x:c r="E1960" s="1" t="n">
        <x:v>22.1099</x:v>
      </x:c>
      <x:c r="F1960" s="1" t="n">
        <x:v>26.0433</x:v>
      </x:c>
      <x:c r="G1960" s="1" t="n">
        <x:v>36.6182</x:v>
      </x:c>
      <x:c r="H1960" s="1" t="n">
        <x:v>88.4</x:v>
      </x:c>
      <x:c r="I1960" s="1" t="n">
        <x:v>2.2949</x:v>
      </x:c>
      <x:c r="J1960" s="1" t="n">
        <x:v>-0.0118</x:v>
      </x:c>
      <x:c r="K1960" s="1" t="n">
        <x:v>2.5644</x:v>
      </x:c>
      <x:c r="L1960" s="1" t="n">
        <x:v>25.2267</x:v>
      </x:c>
      <x:c r="M1960" s="1" t="n">
        <x:f>IFERROR(IF(COUNTIF('Core Analysis'!$B$2:$B$19,A1960)&gt;0,VLOOKUP(A1960,'Core Analysis'!$B$2:$D$19,2,FALSE),SQRT((POWER(L1960/'Assumptions'!$B$8,2)+POWER(('Assumptions'!$B$2-I1960)/('Assumptions'!$B$2-'Assumptions'!$B$3),2))/2)),"")</x:f>
        <x:v>0.24972218219232542</x:v>
      </x:c>
      <x:c r="N1960" s="1" t="n">
        <x:f>IFERROR(IF(COUNTIFS('Core Analysis'!$B$2:$B$19,A1960,'Core Analysis'!$D$2:$D$19,"&gt;0")&gt;0,VLOOKUP(A1960,'Core Analysis'!$B$2:$D$19,3,FALSE),POWER(('Assumptions'!$B$4*'Assumptions'!$B$5)/(E1960*POWER(M1960,'Assumptions'!$B$6)),1/'Assumptions'!$B$7)),"")</x:f>
        <x:v>0.3186496951465168</x:v>
      </x:c>
      <x:c r="O1960" s="9" t="n">
        <x:f>IFERROR('Assumptions'!$B$12*POWER(M1960,'Assumptions'!$B$13)/POWER(N1960,2),"")</x:f>
        <x:v>0.0029903582982018146</x:v>
      </x:c>
    </x:row>
    <x:row r="1961">
      <x:c r="A1961" s="8" t="n">
        <x:v>8779.5</x:v>
      </x:c>
      <x:c r="B1961" s="1" t="n">
        <x:v>33.9333</x:v>
      </x:c>
      <x:c r="C1961" s="1" t="n">
        <x:v>8.78</x:v>
      </x:c>
      <x:c r="D1961" s="1" t="n">
        <x:v>-101.6222</x:v>
      </x:c>
      <x:c r="E1961" s="1" t="n">
        <x:v>22.3144</x:v>
      </x:c>
      <x:c r="F1961" s="1" t="n">
        <x:v>26.6912</x:v>
      </x:c>
      <x:c r="G1961" s="1" t="n">
        <x:v>37.1087</x:v>
      </x:c>
      <x:c r="H1961" s="1" t="n">
        <x:v>88.5333</x:v>
      </x:c>
      <x:c r="I1961" s="1" t="n">
        <x:v>2.3051</x:v>
      </x:c>
      <x:c r="J1961" s="1" t="n">
        <x:v>-0.0073</x:v>
      </x:c>
      <x:c r="K1961" s="1" t="n">
        <x:v>2.5956</x:v>
      </x:c>
      <x:c r="L1961" s="1" t="n">
        <x:v>23.84</x:v>
      </x:c>
      <x:c r="M1961" s="1" t="n">
        <x:f>IFERROR(IF(COUNTIF('Core Analysis'!$B$2:$B$19,A1961)&gt;0,VLOOKUP(A1961,'Core Analysis'!$B$2:$D$19,2,FALSE),SQRT((POWER(L1961/'Assumptions'!$B$8,2)+POWER(('Assumptions'!$B$2-I1961)/('Assumptions'!$B$2-'Assumptions'!$B$3),2))/2)),"")</x:f>
        <x:v>0.23981461296411938</x:v>
      </x:c>
      <x:c r="N1961" s="1" t="n">
        <x:f>IFERROR(IF(COUNTIFS('Core Analysis'!$B$2:$B$19,A1961,'Core Analysis'!$D$2:$D$19,"&gt;0")&gt;0,VLOOKUP(A1961,'Core Analysis'!$B$2:$D$19,3,FALSE),POWER(('Assumptions'!$B$4*'Assumptions'!$B$5)/(E1961*POWER(M1961,'Assumptions'!$B$6)),1/'Assumptions'!$B$7)),"")</x:f>
        <x:v>0.33029026076057827</x:v>
      </x:c>
      <x:c r="O1961" s="9" t="n">
        <x:f>IFERROR('Assumptions'!$B$12*POWER(M1961,'Assumptions'!$B$13)/POWER(N1961,2),"")</x:f>
        <x:v>0.002329164713773055</x:v>
      </x:c>
    </x:row>
    <x:row r="1962">
      <x:c r="A1962" s="8" t="n">
        <x:v>8780</x:v>
      </x:c>
      <x:c r="B1962" s="1" t="n">
        <x:v>33.8</x:v>
      </x:c>
      <x:c r="C1962" s="1" t="n">
        <x:v>8.78</x:v>
      </x:c>
      <x:c r="D1962" s="1" t="n">
        <x:v>-101.6667</x:v>
      </x:c>
      <x:c r="E1962" s="1" t="n">
        <x:v>22.6828</x:v>
      </x:c>
      <x:c r="F1962" s="1" t="n">
        <x:v>27.4389</x:v>
      </x:c>
      <x:c r="G1962" s="1" t="n">
        <x:v>37.9149</x:v>
      </x:c>
      <x:c r="H1962" s="1" t="n">
        <x:v>88.4889</x:v>
      </x:c>
      <x:c r="I1962" s="1" t="n">
        <x:v>2.3087</x:v>
      </x:c>
      <x:c r="J1962" s="1" t="n">
        <x:v>-0.0088</x:v>
      </x:c>
      <x:c r="K1962" s="1" t="n">
        <x:v>2.6089</x:v>
      </x:c>
      <x:c r="L1962" s="1" t="n">
        <x:v>23.96</x:v>
      </x:c>
      <x:c r="M1962" s="1" t="n">
        <x:f>IFERROR(IF(COUNTIF('Core Analysis'!$B$2:$B$19,A1962)&gt;0,VLOOKUP(A1962,'Core Analysis'!$B$2:$D$19,2,FALSE),SQRT((POWER(L1962/'Assumptions'!$B$8,2)+POWER(('Assumptions'!$B$2-I1962)/('Assumptions'!$B$2-'Assumptions'!$B$3),2))/2)),"")</x:f>
        <x:v>0.23936406987586764</x:v>
      </x:c>
      <x:c r="N1962" s="1" t="n">
        <x:f>IFERROR(IF(COUNTIFS('Core Analysis'!$B$2:$B$19,A1962,'Core Analysis'!$D$2:$D$19,"&gt;0")&gt;0,VLOOKUP(A1962,'Core Analysis'!$B$2:$D$19,3,FALSE),POWER(('Assumptions'!$B$4*'Assumptions'!$B$5)/(E1962*POWER(M1962,'Assumptions'!$B$6)),1/'Assumptions'!$B$7)),"")</x:f>
        <x:v>0.3282137155373604</x:v>
      </x:c>
      <x:c r="O1962" s="9" t="n">
        <x:f>IFERROR('Assumptions'!$B$12*POWER(M1962,'Assumptions'!$B$13)/POWER(N1962,2),"")</x:f>
        <x:v>0.002339294412007276</x:v>
      </x:c>
    </x:row>
    <x:row r="1963">
      <x:c r="A1963" s="8" t="n">
        <x:v>8780.5</x:v>
      </x:c>
      <x:c r="B1963" s="1" t="n">
        <x:v>33.9667</x:v>
      </x:c>
      <x:c r="C1963" s="1" t="n">
        <x:v>8.7844</x:v>
      </x:c>
      <x:c r="D1963" s="1" t="n">
        <x:v>-101.6889</x:v>
      </x:c>
      <x:c r="E1963" s="1" t="n">
        <x:v>22.1325</x:v>
      </x:c>
      <x:c r="F1963" s="1" t="n">
        <x:v>28.0347</x:v>
      </x:c>
      <x:c r="G1963" s="1" t="n">
        <x:v>38.6987</x:v>
      </x:c>
      <x:c r="H1963" s="1" t="n">
        <x:v>88.4667</x:v>
      </x:c>
      <x:c r="I1963" s="1" t="n">
        <x:v>2.2989</x:v>
      </x:c>
      <x:c r="J1963" s="1" t="n">
        <x:v>-0.013</x:v>
      </x:c>
      <x:c r="K1963" s="1" t="n">
        <x:v>2.7333</x:v>
      </x:c>
      <x:c r="L1963" s="1" t="n">
        <x:v>23.8533</x:v>
      </x:c>
      <x:c r="M1963" s="1" t="n">
        <x:f>IFERROR(IF(COUNTIF('Core Analysis'!$B$2:$B$19,A1963)&gt;0,VLOOKUP(A1963,'Core Analysis'!$B$2:$D$19,2,FALSE),SQRT((POWER(L1963/'Assumptions'!$B$8,2)+POWER(('Assumptions'!$B$2-I1963)/('Assumptions'!$B$2-'Assumptions'!$B$3),2))/2)),"")</x:f>
        <x:v>0.24169976975017018</x:v>
      </x:c>
      <x:c r="N1963" s="1" t="n">
        <x:f>IFERROR(IF(COUNTIFS('Core Analysis'!$B$2:$B$19,A1963,'Core Analysis'!$D$2:$D$19,"&gt;0")&gt;0,VLOOKUP(A1963,'Core Analysis'!$B$2:$D$19,3,FALSE),POWER(('Assumptions'!$B$4*'Assumptions'!$B$5)/(E1963*POWER(M1963,'Assumptions'!$B$6)),1/'Assumptions'!$B$7)),"")</x:f>
        <x:v>0.32905806891223766</x:v>
      </x:c>
      <x:c r="O1963" s="9" t="n">
        <x:f>IFERROR('Assumptions'!$B$12*POWER(M1963,'Assumptions'!$B$13)/POWER(N1963,2),"")</x:f>
        <x:v>0.0024288979055286553</x:v>
      </x:c>
    </x:row>
    <x:row r="1964">
      <x:c r="A1964" s="8" t="n">
        <x:v>8781</x:v>
      </x:c>
      <x:c r="B1964" s="1" t="n">
        <x:v>34.7667</x:v>
      </x:c>
      <x:c r="C1964" s="1" t="n">
        <x:v>8.7978</x:v>
      </x:c>
      <x:c r="D1964" s="1" t="n">
        <x:v>-103</x:v>
      </x:c>
      <x:c r="E1964" s="1" t="n">
        <x:v>22.2688</x:v>
      </x:c>
      <x:c r="F1964" s="1" t="n">
        <x:v>27.7494</x:v>
      </x:c>
      <x:c r="G1964" s="1" t="n">
        <x:v>37.4136</x:v>
      </x:c>
      <x:c r="H1964" s="1" t="n">
        <x:v>88.2</x:v>
      </x:c>
      <x:c r="I1964" s="1" t="n">
        <x:v>2.2931</x:v>
      </x:c>
      <x:c r="J1964" s="1" t="n">
        <x:v>-0.0127</x:v>
      </x:c>
      <x:c r="K1964" s="1" t="n">
        <x:v>2.6756</x:v>
      </x:c>
      <x:c r="L1964" s="1" t="n">
        <x:v>25.0267</x:v>
      </x:c>
      <x:c r="M1964" s="1" t="n">
        <x:f>IFERROR(IF(COUNTIF('Core Analysis'!$B$2:$B$19,A1964)&gt;0,VLOOKUP(A1964,'Core Analysis'!$B$2:$D$19,2,FALSE),SQRT((POWER(L1964/'Assumptions'!$B$8,2)+POWER(('Assumptions'!$B$2-I1964)/('Assumptions'!$B$2-'Assumptions'!$B$3),2))/2)),"")</x:f>
        <x:v>0.24923448484891067</x:v>
      </x:c>
      <x:c r="N1964" s="1" t="n">
        <x:f>IFERROR(IF(COUNTIFS('Core Analysis'!$B$2:$B$19,A1964,'Core Analysis'!$D$2:$D$19,"&gt;0")&gt;0,VLOOKUP(A1964,'Core Analysis'!$B$2:$D$19,3,FALSE),POWER(('Assumptions'!$B$4*'Assumptions'!$B$5)/(E1964*POWER(M1964,'Assumptions'!$B$6)),1/'Assumptions'!$B$7)),"")</x:f>
        <x:v>0.3181320895203146</x:v>
      </x:c>
      <x:c r="O1964" s="9" t="n">
        <x:f>IFERROR('Assumptions'!$B$12*POWER(M1964,'Assumptions'!$B$13)/POWER(N1964,2),"")</x:f>
        <x:v>0.0029744024850480765</x:v>
      </x:c>
    </x:row>
    <x:row r="1965">
      <x:c r="A1965" s="8" t="n">
        <x:v>8781.5</x:v>
      </x:c>
      <x:c r="B1965" s="1" t="n">
        <x:v>36.6</x:v>
      </x:c>
      <x:c r="C1965" s="1" t="n">
        <x:v>8.7956</x:v>
      </x:c>
      <x:c r="D1965" s="1" t="n">
        <x:v>-101.6889</x:v>
      </x:c>
      <x:c r="E1965" s="1" t="n">
        <x:v>22.0646</x:v>
      </x:c>
      <x:c r="F1965" s="1" t="n">
        <x:v>26.9381</x:v>
      </x:c>
      <x:c r="G1965" s="1" t="n">
        <x:v>37.9149</x:v>
      </x:c>
      <x:c r="H1965" s="1" t="n">
        <x:v>88.6444</x:v>
      </x:c>
      <x:c r="I1965" s="1" t="n">
        <x:v>2.2931</x:v>
      </x:c>
      <x:c r="J1965" s="1" t="n">
        <x:v>-0.0044</x:v>
      </x:c>
      <x:c r="K1965" s="1" t="n">
        <x:v>2.6444</x:v>
      </x:c>
      <x:c r="L1965" s="1" t="n">
        <x:v>25.0933</x:v>
      </x:c>
      <x:c r="M1965" s="1" t="n">
        <x:f>IFERROR(IF(COUNTIF('Core Analysis'!$B$2:$B$19,A1965)&gt;0,VLOOKUP(A1965,'Core Analysis'!$B$2:$D$19,2,FALSE),SQRT((POWER(L1965/'Assumptions'!$B$8,2)+POWER(('Assumptions'!$B$2-I1965)/('Assumptions'!$B$2-'Assumptions'!$B$3),2))/2)),"")</x:f>
        <x:v>0.24956908469981187</x:v>
      </x:c>
      <x:c r="N1965" s="1" t="n">
        <x:f>IFERROR(IF(COUNTIFS('Core Analysis'!$B$2:$B$19,A1965,'Core Analysis'!$D$2:$D$19,"&gt;0")&gt;0,VLOOKUP(A1965,'Core Analysis'!$B$2:$D$19,3,FALSE),POWER(('Assumptions'!$B$4*'Assumptions'!$B$5)/(E1965*POWER(M1965,'Assumptions'!$B$6)),1/'Assumptions'!$B$7)),"")</x:f>
        <x:v>0.319172306644587</x:v>
      </x:c>
      <x:c r="O1965" s="9" t="n">
        <x:f>IFERROR('Assumptions'!$B$12*POWER(M1965,'Assumptions'!$B$13)/POWER(N1965,2),"")</x:f>
        <x:v>0.002972541751461599</x:v>
      </x:c>
    </x:row>
    <x:row r="1966">
      <x:c r="A1966" s="8" t="n">
        <x:v>8782</x:v>
      </x:c>
      <x:c r="B1966" s="1" t="n">
        <x:v>34.2</x:v>
      </x:c>
      <x:c r="C1966" s="1" t="n">
        <x:v>8.7933</x:v>
      </x:c>
      <x:c r="D1966" s="1" t="n">
        <x:v>-100.8</x:v>
      </x:c>
      <x:c r="E1966" s="1" t="n">
        <x:v>22.7061</x:v>
      </x:c>
      <x:c r="F1966" s="1" t="n">
        <x:v>26.4193</x:v>
      </x:c>
      <x:c r="G1966" s="1" t="n">
        <x:v>37.8373</x:v>
      </x:c>
      <x:c r="H1966" s="1" t="n">
        <x:v>88.7111</x:v>
      </x:c>
      <x:c r="I1966" s="1" t="n">
        <x:v>2.298</x:v>
      </x:c>
      <x:c r="J1966" s="1" t="n">
        <x:v>-0.0026</x:v>
      </x:c>
      <x:c r="K1966" s="1" t="n">
        <x:v>2.5689</x:v>
      </x:c>
      <x:c r="L1966" s="1" t="n">
        <x:v>24.9067</x:v>
      </x:c>
      <x:c r="M1966" s="1" t="n">
        <x:f>IFERROR(IF(COUNTIF('Core Analysis'!$B$2:$B$19,A1966)&gt;0,VLOOKUP(A1966,'Core Analysis'!$B$2:$D$19,2,FALSE),SQRT((POWER(L1966/'Assumptions'!$B$8,2)+POWER(('Assumptions'!$B$2-I1966)/('Assumptions'!$B$2-'Assumptions'!$B$3),2))/2)),"")</x:f>
        <x:v>0.24721490894458284</x:v>
      </x:c>
      <x:c r="N1966" s="1" t="n">
        <x:f>IFERROR(IF(COUNTIFS('Core Analysis'!$B$2:$B$19,A1966,'Core Analysis'!$D$2:$D$19,"&gt;0")&gt;0,VLOOKUP(A1966,'Core Analysis'!$B$2:$D$19,3,FALSE),POWER(('Assumptions'!$B$4*'Assumptions'!$B$5)/(E1966*POWER(M1966,'Assumptions'!$B$6)),1/'Assumptions'!$B$7)),"")</x:f>
        <x:v>0.31762749262936313</x:v>
      </x:c>
      <x:c r="O1966" s="9" t="n">
        <x:f>IFERROR('Assumptions'!$B$12*POWER(M1966,'Assumptions'!$B$13)/POWER(N1966,2),"")</x:f>
        <x:v>0.002878930847354431</x:v>
      </x:c>
    </x:row>
    <x:row r="1967">
      <x:c r="A1967" s="8" t="n">
        <x:v>8782.5</x:v>
      </x:c>
      <x:c r="B1967" s="1" t="n">
        <x:v>31.7</x:v>
      </x:c>
      <x:c r="C1967" s="1" t="n">
        <x:v>8.7933</x:v>
      </x:c>
      <x:c r="D1967" s="1" t="n">
        <x:v>-100.7778</x:v>
      </x:c>
      <x:c r="E1967" s="1" t="n">
        <x:v>22.706</x:v>
      </x:c>
      <x:c r="F1967" s="1" t="n">
        <x:v>26.07</x:v>
      </x:c>
      <x:c r="G1967" s="1" t="n">
        <x:v>35.6941</x:v>
      </x:c>
      <x:c r="H1967" s="1" t="n">
        <x:v>88.8667</x:v>
      </x:c>
      <x:c r="I1967" s="1" t="n">
        <x:v>2.2944</x:v>
      </x:c>
      <x:c r="J1967" s="1" t="n">
        <x:v>-0.0094</x:v>
      </x:c>
      <x:c r="K1967" s="1" t="n">
        <x:v>2.52</x:v>
      </x:c>
      <x:c r="L1967" s="1" t="n">
        <x:v>24.7067</x:v>
      </x:c>
      <x:c r="M1967" s="1" t="n">
        <x:f>IFERROR(IF(COUNTIF('Core Analysis'!$B$2:$B$19,A1967)&gt;0,VLOOKUP(A1967,'Core Analysis'!$B$2:$D$19,2,FALSE),SQRT((POWER(L1967/'Assumptions'!$B$8,2)+POWER(('Assumptions'!$B$2-I1967)/('Assumptions'!$B$2-'Assumptions'!$B$3),2))/2)),"")</x:f>
        <x:v>0.2472545012729173</x:v>
      </x:c>
      <x:c r="N1967" s="1" t="n">
        <x:f>IFERROR(IF(COUNTIFS('Core Analysis'!$B$2:$B$19,A1967,'Core Analysis'!$D$2:$D$19,"&gt;0")&gt;0,VLOOKUP(A1967,'Core Analysis'!$B$2:$D$19,3,FALSE),POWER(('Assumptions'!$B$4*'Assumptions'!$B$5)/(E1967*POWER(M1967,'Assumptions'!$B$6)),1/'Assumptions'!$B$7)),"")</x:f>
        <x:v>0.31757733094856627</x:v>
      </x:c>
      <x:c r="O1967" s="9" t="n">
        <x:f>IFERROR('Assumptions'!$B$12*POWER(M1967,'Assumptions'!$B$13)/POWER(N1967,2),"")</x:f>
        <x:v>0.002881870284644117</x:v>
      </x:c>
    </x:row>
    <x:row r="1968">
      <x:c r="A1968" s="8" t="n">
        <x:v>8783</x:v>
      </x:c>
      <x:c r="B1968" s="1" t="n">
        <x:v>32.1</x:v>
      </x:c>
      <x:c r="C1968" s="1" t="n">
        <x:v>8.7889</x:v>
      </x:c>
      <x:c r="D1968" s="1" t="n">
        <x:v>-100.8</x:v>
      </x:c>
      <x:c r="E1968" s="1" t="n">
        <x:v>22.3831</x:v>
      </x:c>
      <x:c r="F1968" s="1" t="n">
        <x:v>26.0433</x:v>
      </x:c>
      <x:c r="G1968" s="1" t="n">
        <x:v>35.5838</x:v>
      </x:c>
      <x:c r="H1968" s="1" t="n">
        <x:v>88.5111</x:v>
      </x:c>
      <x:c r="I1968" s="1" t="n">
        <x:v>2.2931</x:v>
      </x:c>
      <x:c r="J1968" s="1" t="n">
        <x:v>-0.0183</x:v>
      </x:c>
      <x:c r="K1968" s="1" t="n">
        <x:v>2.6133</x:v>
      </x:c>
      <x:c r="L1968" s="1" t="n">
        <x:v>25.28</x:v>
      </x:c>
      <x:c r="M1968" s="1" t="n">
        <x:f>IFERROR(IF(COUNTIF('Core Analysis'!$B$2:$B$19,A1968)&gt;0,VLOOKUP(A1968,'Core Analysis'!$B$2:$D$19,2,FALSE),SQRT((POWER(L1968/'Assumptions'!$B$8,2)+POWER(('Assumptions'!$B$2-I1968)/('Assumptions'!$B$2-'Assumptions'!$B$3),2))/2)),"")</x:f>
        <x:v>0.25050940659664234</x:v>
      </x:c>
      <x:c r="N1968" s="1" t="n">
        <x:f>IFERROR(IF(COUNTIFS('Core Analysis'!$B$2:$B$19,A1968,'Core Analysis'!$D$2:$D$19,"&gt;0")&gt;0,VLOOKUP(A1968,'Core Analysis'!$B$2:$D$19,3,FALSE),POWER(('Assumptions'!$B$4*'Assumptions'!$B$5)/(E1968*POWER(M1968,'Assumptions'!$B$6)),1/'Assumptions'!$B$7)),"")</x:f>
        <x:v>0.3157038383664703</x:v>
      </x:c>
      <x:c r="O1968" s="9" t="n">
        <x:f>IFERROR('Assumptions'!$B$12*POWER(M1968,'Assumptions'!$B$13)/POWER(N1968,2),"")</x:f>
        <x:v>0.003088907849015334</x:v>
      </x:c>
    </x:row>
    <x:row r="1969">
      <x:c r="A1969" s="8" t="n">
        <x:v>8783.5</x:v>
      </x:c>
      <x:c r="B1969" s="1" t="n">
        <x:v>32.0333</x:v>
      </x:c>
      <x:c r="C1969" s="1" t="n">
        <x:v>8.7644</x:v>
      </x:c>
      <x:c r="D1969" s="1" t="n">
        <x:v>-100.6889</x:v>
      </x:c>
      <x:c r="E1969" s="1" t="n">
        <x:v>22.2688</x:v>
      </x:c>
      <x:c r="F1969" s="1" t="n">
        <x:v>26.5278</x:v>
      </x:c>
      <x:c r="G1969" s="1" t="n">
        <x:v>37.2237</x:v>
      </x:c>
      <x:c r="H1969" s="1" t="n">
        <x:v>87.9333</x:v>
      </x:c>
      <x:c r="I1969" s="1" t="n">
        <x:v>2.2991</x:v>
      </x:c>
      <x:c r="J1969" s="1" t="n">
        <x:v>-0.0154</x:v>
      </x:c>
      <x:c r="K1969" s="1" t="n">
        <x:v>2.8044</x:v>
      </x:c>
      <x:c r="L1969" s="1" t="n">
        <x:v>24.5867</x:v>
      </x:c>
      <x:c r="M1969" s="1" t="n">
        <x:f>IFERROR(IF(COUNTIF('Core Analysis'!$B$2:$B$19,A1969)&gt;0,VLOOKUP(A1969,'Core Analysis'!$B$2:$D$19,2,FALSE),SQRT((POWER(L1969/'Assumptions'!$B$8,2)+POWER(('Assumptions'!$B$2-I1969)/('Assumptions'!$B$2-'Assumptions'!$B$3),2))/2)),"")</x:f>
        <x:v>0.24528883416665423</x:v>
      </x:c>
      <x:c r="N1969" s="1" t="n">
        <x:f>IFERROR(IF(COUNTIFS('Core Analysis'!$B$2:$B$19,A1969,'Core Analysis'!$D$2:$D$19,"&gt;0")&gt;0,VLOOKUP(A1969,'Core Analysis'!$B$2:$D$19,3,FALSE),POWER(('Assumptions'!$B$4*'Assumptions'!$B$5)/(E1969*POWER(M1969,'Assumptions'!$B$6)),1/'Assumptions'!$B$7)),"")</x:f>
        <x:v>0.3232494773554684</x:v>
      </x:c>
      <x:c r="O1969" s="9" t="n">
        <x:f>IFERROR('Assumptions'!$B$12*POWER(M1969,'Assumptions'!$B$13)/POWER(N1969,2),"")</x:f>
        <x:v>0.0026856256338492453</x:v>
      </x:c>
    </x:row>
    <x:row r="1970">
      <x:c r="A1970" s="8" t="n">
        <x:v>8784</x:v>
      </x:c>
      <x:c r="B1970" s="1" t="n">
        <x:v>33.6333</x:v>
      </x:c>
      <x:c r="C1970" s="1" t="n">
        <x:v>8.6933</x:v>
      </x:c>
      <x:c r="D1970" s="1" t="n">
        <x:v>-100.2222</x:v>
      </x:c>
      <x:c r="E1970" s="1" t="n">
        <x:v>22.5209</x:v>
      </x:c>
      <x:c r="F1970" s="1" t="n">
        <x:v>27.2151</x:v>
      </x:c>
      <x:c r="G1970" s="1" t="n">
        <x:v>38.2657</x:v>
      </x:c>
      <x:c r="H1970" s="1" t="n">
        <x:v>87.3778</x:v>
      </x:c>
      <x:c r="I1970" s="1" t="n">
        <x:v>2.3151</x:v>
      </x:c>
      <x:c r="J1970" s="1" t="n">
        <x:v>-0.0093</x:v>
      </x:c>
      <x:c r="K1970" s="1" t="n">
        <x:v>3.0267</x:v>
      </x:c>
      <x:c r="L1970" s="1" t="n">
        <x:v>24.4933</x:v>
      </x:c>
      <x:c r="M1970" s="1" t="n">
        <x:f>IFERROR(IF(COUNTIF('Core Analysis'!$B$2:$B$19,A1970)&gt;0,VLOOKUP(A1970,'Core Analysis'!$B$2:$D$19,2,FALSE),SQRT((POWER(L1970/'Assumptions'!$B$8,2)+POWER(('Assumptions'!$B$2-I1970)/('Assumptions'!$B$2-'Assumptions'!$B$3),2))/2)),"")</x:f>
        <x:v>0.2402172133599482</x:v>
      </x:c>
      <x:c r="N1970" s="1" t="n">
        <x:f>IFERROR(IF(COUNTIFS('Core Analysis'!$B$2:$B$19,A1970,'Core Analysis'!$D$2:$D$19,"&gt;0")&gt;0,VLOOKUP(A1970,'Core Analysis'!$B$2:$D$19,3,FALSE),POWER(('Assumptions'!$B$4*'Assumptions'!$B$5)/(E1970*POWER(M1970,'Assumptions'!$B$6)),1/'Assumptions'!$B$7)),"")</x:f>
        <x:v>0.3282214971327924</x:v>
      </x:c>
      <x:c r="O1970" s="9" t="n">
        <x:f>IFERROR('Assumptions'!$B$12*POWER(M1970,'Assumptions'!$B$13)/POWER(N1970,2),"")</x:f>
        <x:v>0.0023760906891454386</x:v>
      </x:c>
    </x:row>
    <x:row r="1971">
      <x:c r="A1971" s="8" t="n">
        <x:v>8784.5</x:v>
      </x:c>
      <x:c r="B1971" s="1" t="n">
        <x:v>34.6</x:v>
      </x:c>
      <x:c r="C1971" s="1" t="n">
        <x:v>8.6556</x:v>
      </x:c>
      <x:c r="D1971" s="1" t="n">
        <x:v>-99.7111</x:v>
      </x:c>
      <x:c r="E1971" s="1" t="n">
        <x:v>22.7293</x:v>
      </x:c>
      <x:c r="F1971" s="1" t="n">
        <x:v>27.8918</x:v>
      </x:c>
      <x:c r="G1971" s="1" t="n">
        <x:v>38.8576</x:v>
      </x:c>
      <x:c r="H1971" s="1" t="n">
        <x:v>86.8667</x:v>
      </x:c>
      <x:c r="I1971" s="1" t="n">
        <x:v>2.3256</x:v>
      </x:c>
      <x:c r="J1971" s="1" t="n">
        <x:v>-0.0063</x:v>
      </x:c>
      <x:c r="K1971" s="1" t="n">
        <x:v>2.9422</x:v>
      </x:c>
      <x:c r="L1971" s="1" t="n">
        <x:v>25.3467</x:v>
      </x:c>
      <x:c r="M1971" s="1" t="n">
        <x:f>IFERROR(IF(COUNTIF('Core Analysis'!$B$2:$B$19,A1971)&gt;0,VLOOKUP(A1971,'Core Analysis'!$B$2:$D$19,2,FALSE),SQRT((POWER(L1971/'Assumptions'!$B$8,2)+POWER(('Assumptions'!$B$2-I1971)/('Assumptions'!$B$2-'Assumptions'!$B$3),2))/2)),"")</x:f>
        <x:v>0.24168686001315448</x:v>
      </x:c>
      <x:c r="N1971" s="1" t="n">
        <x:f>IFERROR(IF(COUNTIFS('Core Analysis'!$B$2:$B$19,A1971,'Core Analysis'!$D$2:$D$19,"&gt;0")&gt;0,VLOOKUP(A1971,'Core Analysis'!$B$2:$D$19,3,FALSE),POWER(('Assumptions'!$B$4*'Assumptions'!$B$5)/(E1971*POWER(M1971,'Assumptions'!$B$6)),1/'Assumptions'!$B$7)),"")</x:f>
        <x:v>0.32472666180741677</x:v>
      </x:c>
      <x:c r="O1971" s="9" t="n">
        <x:f>IFERROR('Assumptions'!$B$12*POWER(M1971,'Assumptions'!$B$13)/POWER(N1971,2),"")</x:f>
        <x:v>0.002493540266556096</x:v>
      </x:c>
    </x:row>
    <x:row r="1972">
      <x:c r="A1972" s="8" t="n">
        <x:v>8785</x:v>
      </x:c>
      <x:c r="B1972" s="1" t="n">
        <x:v>41.5</x:v>
      </x:c>
      <x:c r="C1972" s="1" t="n">
        <x:v>8.6489</x:v>
      </x:c>
      <x:c r="D1972" s="1" t="n">
        <x:v>-99.1333</x:v>
      </x:c>
      <x:c r="E1972" s="1" t="n">
        <x:v>22.7992</x:v>
      </x:c>
      <x:c r="F1972" s="1" t="n">
        <x:v>28.3232</x:v>
      </x:c>
      <x:c r="G1972" s="1" t="n">
        <x:v>39.8238</x:v>
      </x:c>
      <x:c r="H1972" s="1" t="n">
        <x:v>86.0667</x:v>
      </x:c>
      <x:c r="I1972" s="1" t="n">
        <x:v>2.332</x:v>
      </x:c>
      <x:c r="J1972" s="1" t="n">
        <x:v>-0.0079</x:v>
      </x:c>
      <x:c r="K1972" s="1" t="n">
        <x:v>2.8489</x:v>
      </x:c>
      <x:c r="L1972" s="1" t="n">
        <x:v>25.84</x:v>
      </x:c>
      <x:c r="M1972" s="1" t="n">
        <x:f>IFERROR(IF(COUNTIF('Core Analysis'!$B$2:$B$19,A1972)&gt;0,VLOOKUP(A1972,'Core Analysis'!$B$2:$D$19,2,FALSE),SQRT((POWER(L1972/'Assumptions'!$B$8,2)+POWER(('Assumptions'!$B$2-I1972)/('Assumptions'!$B$2-'Assumptions'!$B$3),2))/2)),"")</x:f>
        <x:v>0.2425464140402085</x:v>
      </x:c>
      <x:c r="N1972" s="1" t="n">
        <x:f>IFERROR(IF(COUNTIFS('Core Analysis'!$B$2:$B$19,A1972,'Core Analysis'!$D$2:$D$19,"&gt;0")&gt;0,VLOOKUP(A1972,'Core Analysis'!$B$2:$D$19,3,FALSE),POWER(('Assumptions'!$B$4*'Assumptions'!$B$5)/(E1972*POWER(M1972,'Assumptions'!$B$6)),1/'Assumptions'!$B$7)),"")</x:f>
        <x:v>0.32307946537534693</x:v>
      </x:c>
      <x:c r="O1972" s="9" t="n">
        <x:f>IFERROR('Assumptions'!$B$12*POWER(M1972,'Assumptions'!$B$13)/POWER(N1972,2),"")</x:f>
        <x:v>0.002558689418026312</x:v>
      </x:c>
    </x:row>
    <x:row r="1973">
      <x:c r="A1973" s="8" t="n">
        <x:v>8785.5</x:v>
      </x:c>
      <x:c r="B1973" s="1" t="n">
        <x:v>44.8</x:v>
      </x:c>
      <x:c r="C1973" s="1" t="n">
        <x:v>8.6467</x:v>
      </x:c>
      <x:c r="D1973" s="1" t="n">
        <x:v>-98.8889</x:v>
      </x:c>
      <x:c r="E1973" s="1" t="n">
        <x:v>22.9631</x:v>
      </x:c>
      <x:c r="F1973" s="1" t="n">
        <x:v>28.9091</x:v>
      </x:c>
      <x:c r="G1973" s="1" t="n">
        <x:v>40.357</x:v>
      </x:c>
      <x:c r="H1973" s="1" t="n">
        <x:v>85.8222</x:v>
      </x:c>
      <x:c r="I1973" s="1" t="n">
        <x:v>2.3409</x:v>
      </x:c>
      <x:c r="J1973" s="1" t="n">
        <x:v>-0.0074</x:v>
      </x:c>
      <x:c r="K1973" s="1" t="n">
        <x:v>2.7867</x:v>
      </x:c>
      <x:c r="L1973" s="1" t="n">
        <x:v>25.8933</x:v>
      </x:c>
      <x:c r="M1973" s="1" t="n">
        <x:f>IFERROR(IF(COUNTIF('Core Analysis'!$B$2:$B$19,A1973)&gt;0,VLOOKUP(A1973,'Core Analysis'!$B$2:$D$19,2,FALSE),SQRT((POWER(L1973/'Assumptions'!$B$8,2)+POWER(('Assumptions'!$B$2-I1973)/('Assumptions'!$B$2-'Assumptions'!$B$3),2))/2)),"")</x:f>
        <x:v>0.24044285587901362</x:v>
      </x:c>
      <x:c r="N1973" s="1" t="n">
        <x:f>IFERROR(IF(COUNTIFS('Core Analysis'!$B$2:$B$19,A1973,'Core Analysis'!$D$2:$D$19,"&gt;0")&gt;0,VLOOKUP(A1973,'Core Analysis'!$B$2:$D$19,3,FALSE),POWER(('Assumptions'!$B$4*'Assumptions'!$B$5)/(E1973*POWER(M1973,'Assumptions'!$B$6)),1/'Assumptions'!$B$7)),"")</x:f>
        <x:v>0.3247408189689858</x:v>
      </x:c>
      <x:c r="O1973" s="9" t="n">
        <x:f>IFERROR('Assumptions'!$B$12*POWER(M1973,'Assumptions'!$B$13)/POWER(N1973,2),"")</x:f>
        <x:v>0.0024373472460362147</x:v>
      </x:c>
    </x:row>
    <x:row r="1974">
      <x:c r="A1974" s="8" t="n">
        <x:v>8786</x:v>
      </x:c>
      <x:c r="B1974" s="1" t="n">
        <x:v>43.6333</x:v>
      </x:c>
      <x:c r="C1974" s="1" t="n">
        <x:v>8.6467</x:v>
      </x:c>
      <x:c r="D1974" s="1" t="n">
        <x:v>-98.3778</x:v>
      </x:c>
      <x:c r="E1974" s="1" t="n">
        <x:v>22.8225</x:v>
      </x:c>
      <x:c r="F1974" s="1" t="n">
        <x:v>29.6581</x:v>
      </x:c>
      <x:c r="G1974" s="1" t="n">
        <x:v>40.4811</x:v>
      </x:c>
      <x:c r="H1974" s="1" t="n">
        <x:v>85.6889</x:v>
      </x:c>
      <x:c r="I1974" s="1" t="n">
        <x:v>2.3487</x:v>
      </x:c>
      <x:c r="J1974" s="1" t="n">
        <x:v>-0.0061</x:v>
      </x:c>
      <x:c r="K1974" s="1" t="n">
        <x:v>2.96</x:v>
      </x:c>
      <x:c r="L1974" s="1" t="n">
        <x:v>24.64</x:v>
      </x:c>
      <x:c r="M1974" s="1" t="n">
        <x:f>IFERROR(IF(COUNTIF('Core Analysis'!$B$2:$B$19,A1974)&gt;0,VLOOKUP(A1974,'Core Analysis'!$B$2:$D$19,2,FALSE),SQRT((POWER(L1974/'Assumptions'!$B$8,2)+POWER(('Assumptions'!$B$2-I1974)/('Assumptions'!$B$2-'Assumptions'!$B$3),2))/2)),"")</x:f>
        <x:v>0.2316395049923925</x:v>
      </x:c>
      <x:c r="N1974" s="1" t="n">
        <x:f>IFERROR(IF(COUNTIFS('Core Analysis'!$B$2:$B$19,A1974,'Core Analysis'!$D$2:$D$19,"&gt;0")&gt;0,VLOOKUP(A1974,'Core Analysis'!$B$2:$D$19,3,FALSE),POWER(('Assumptions'!$B$4*'Assumptions'!$B$5)/(E1974*POWER(M1974,'Assumptions'!$B$6)),1/'Assumptions'!$B$7)),"")</x:f>
        <x:v>0.33811916031476225</x:v>
      </x:c>
      <x:c r="O1974" s="9" t="n">
        <x:f>IFERROR('Assumptions'!$B$12*POWER(M1974,'Assumptions'!$B$13)/POWER(N1974,2),"")</x:f>
        <x:v>0.0019079847923915859</x:v>
      </x:c>
    </x:row>
    <x:row r="1975">
      <x:c r="A1975" s="8" t="n">
        <x:v>8786.5</x:v>
      </x:c>
      <x:c r="B1975" s="1" t="n">
        <x:v>40.1</x:v>
      </x:c>
      <x:c r="C1975" s="1" t="n">
        <x:v>8.6222</x:v>
      </x:c>
      <x:c r="D1975" s="1" t="n">
        <x:v>-98.2222</x:v>
      </x:c>
      <x:c r="E1975" s="1" t="n">
        <x:v>22.8693</x:v>
      </x:c>
      <x:c r="F1975" s="1" t="n">
        <x:v>29.658</x:v>
      </x:c>
      <x:c r="G1975" s="1" t="n">
        <x:v>40.9813</x:v>
      </x:c>
      <x:c r="H1975" s="1" t="n">
        <x:v>85.4444</x:v>
      </x:c>
      <x:c r="I1975" s="1" t="n">
        <x:v>2.3716</x:v>
      </x:c>
      <x:c r="J1975" s="1" t="n">
        <x:v>-0.0047</x:v>
      </x:c>
      <x:c r="K1975" s="1" t="n">
        <x:v>3.28</x:v>
      </x:c>
      <x:c r="L1975" s="1" t="n">
        <x:v>24.2667</x:v>
      </x:c>
      <x:c r="M1975" s="1" t="n">
        <x:f>IFERROR(IF(COUNTIF('Core Analysis'!$B$2:$B$19,A1975)&gt;0,VLOOKUP(A1975,'Core Analysis'!$B$2:$D$19,2,FALSE),SQRT((POWER(L1975/'Assumptions'!$B$8,2)+POWER(('Assumptions'!$B$2-I1975)/('Assumptions'!$B$2-'Assumptions'!$B$3),2))/2)),"")</x:f>
        <x:v>0.22351406307079816</x:v>
      </x:c>
      <x:c r="N1975" s="1" t="n">
        <x:f>IFERROR(IF(COUNTIFS('Core Analysis'!$B$2:$B$19,A1975,'Core Analysis'!$D$2:$D$19,"&gt;0")&gt;0,VLOOKUP(A1975,'Core Analysis'!$B$2:$D$19,3,FALSE),POWER(('Assumptions'!$B$4*'Assumptions'!$B$5)/(E1975*POWER(M1975,'Assumptions'!$B$6)),1/'Assumptions'!$B$7)),"")</x:f>
        <x:v>0.350052133341409</x:v>
      </x:c>
      <x:c r="O1975" s="9" t="n">
        <x:f>IFERROR('Assumptions'!$B$12*POWER(M1975,'Assumptions'!$B$13)/POWER(N1975,2),"")</x:f>
        <x:v>0.00152129979021656</x:v>
      </x:c>
    </x:row>
    <x:row r="1976">
      <x:c r="A1976" s="8" t="n">
        <x:v>8787</x:v>
      </x:c>
      <x:c r="B1976" s="1" t="n">
        <x:v>36.5</x:v>
      </x:c>
      <x:c r="C1976" s="1" t="n">
        <x:v>8.62</x:v>
      </x:c>
      <x:c r="D1976" s="1" t="n">
        <x:v>-98.0222</x:v>
      </x:c>
      <x:c r="E1976" s="1" t="n">
        <x:v>23.0337</x:v>
      </x:c>
      <x:c r="F1976" s="1" t="n">
        <x:v>28.1512</x:v>
      </x:c>
      <x:c r="G1976" s="1" t="n">
        <x:v>40.8558</x:v>
      </x:c>
      <x:c r="H1976" s="1" t="n">
        <x:v>84.9111</x:v>
      </x:c>
      <x:c r="I1976" s="1" t="n">
        <x:v>2.3864</x:v>
      </x:c>
      <x:c r="J1976" s="1" t="n">
        <x:v>-0.0096</x:v>
      </x:c>
      <x:c r="K1976" s="1" t="n">
        <x:v>3.3422</x:v>
      </x:c>
      <x:c r="L1976" s="1" t="n">
        <x:v>24.12</x:v>
      </x:c>
      <x:c r="M1976" s="1" t="n">
        <x:f>IFERROR(IF(COUNTIF('Core Analysis'!$B$2:$B$19,A1976)&gt;0,VLOOKUP(A1976,'Core Analysis'!$B$2:$D$19,2,FALSE),SQRT((POWER(L1976/'Assumptions'!$B$8,2)+POWER(('Assumptions'!$B$2-I1976)/('Assumptions'!$B$2-'Assumptions'!$B$3),2))/2)),"")</x:f>
        <x:v>0.2188554267681106</x:v>
      </x:c>
      <x:c r="N1976" s="1" t="n">
        <x:f>IFERROR(IF(COUNTIFS('Core Analysis'!$B$2:$B$19,A1976,'Core Analysis'!$D$2:$D$19,"&gt;0")&gt;0,VLOOKUP(A1976,'Core Analysis'!$B$2:$D$19,3,FALSE),POWER(('Assumptions'!$B$4*'Assumptions'!$B$5)/(E1976*POWER(M1976,'Assumptions'!$B$6)),1/'Assumptions'!$B$7)),"")</x:f>
        <x:v>0.35622536888933853</x:v>
      </x:c>
      <x:c r="O1976" s="9" t="n">
        <x:f>IFERROR('Assumptions'!$B$12*POWER(M1976,'Assumptions'!$B$13)/POWER(N1976,2),"")</x:f>
        <x:v>0.001339002618204545</x:v>
      </x:c>
    </x:row>
    <x:row r="1977">
      <x:c r="A1977" s="8" t="n">
        <x:v>8787.5</x:v>
      </x:c>
      <x:c r="B1977" s="1" t="n">
        <x:v>37.0667</x:v>
      </x:c>
      <x:c r="C1977" s="1" t="n">
        <x:v>8.6133</x:v>
      </x:c>
      <x:c r="D1977" s="1" t="n">
        <x:v>-97.6445</x:v>
      </x:c>
      <x:c r="E1977" s="1" t="n">
        <x:v>22.9866</x:v>
      </x:c>
      <x:c r="F1977" s="1" t="n">
        <x:v>26.1244</x:v>
      </x:c>
      <x:c r="G1977" s="1" t="n">
        <x:v>37.845</x:v>
      </x:c>
      <x:c r="H1977" s="1" t="n">
        <x:v>84.6222</x:v>
      </x:c>
      <x:c r="I1977" s="1" t="n">
        <x:v>2.4031</x:v>
      </x:c>
      <x:c r="J1977" s="1" t="n">
        <x:v>-0.0098</x:v>
      </x:c>
      <x:c r="K1977" s="1" t="n">
        <x:v>3.3422</x:v>
      </x:c>
      <x:c r="L1977" s="1" t="n">
        <x:v>23.4667</x:v>
      </x:c>
      <x:c r="M1977" s="1" t="n">
        <x:f>IFERROR(IF(COUNTIF('Core Analysis'!$B$2:$B$19,A1977)&gt;0,VLOOKUP(A1977,'Core Analysis'!$B$2:$D$19,2,FALSE),SQRT((POWER(L1977/'Assumptions'!$B$8,2)+POWER(('Assumptions'!$B$2-I1977)/('Assumptions'!$B$2-'Assumptions'!$B$3),2))/2)),"")</x:f>
        <x:v>0.21096743940824336</x:v>
      </x:c>
      <x:c r="N1977" s="1" t="n">
        <x:f>IFERROR(IF(COUNTIFS('Core Analysis'!$B$2:$B$19,A1977,'Core Analysis'!$D$2:$D$19,"&gt;0")&gt;0,VLOOKUP(A1977,'Core Analysis'!$B$2:$D$19,3,FALSE),POWER(('Assumptions'!$B$4*'Assumptions'!$B$5)/(E1977*POWER(M1977,'Assumptions'!$B$6)),1/'Assumptions'!$B$7)),"")</x:f>
        <x:v>0.3699228998293761</x:v>
      </x:c>
      <x:c r="O1977" s="9" t="n">
        <x:f>IFERROR('Assumptions'!$B$12*POWER(M1977,'Assumptions'!$B$13)/POWER(N1977,2),"")</x:f>
        <x:v>0.0010564875272374692</x:v>
      </x:c>
    </x:row>
    <x:row r="1978">
      <x:c r="A1978" s="8" t="n">
        <x:v>8788</x:v>
      </x:c>
      <x:c r="B1978" s="1" t="n">
        <x:v>38.9667</x:v>
      </x:c>
      <x:c r="C1978" s="1" t="n">
        <x:v>8.6178</x:v>
      </x:c>
      <x:c r="D1978" s="1" t="n">
        <x:v>-97.4889</x:v>
      </x:c>
      <x:c r="E1978" s="1" t="n">
        <x:v>22.706</x:v>
      </x:c>
      <x:c r="F1978" s="1" t="n">
        <x:v>25.3338</x:v>
      </x:c>
      <x:c r="G1978" s="1" t="n">
        <x:v>30.1784</x:v>
      </x:c>
      <x:c r="H1978" s="1" t="n">
        <x:v>84.1111</x:v>
      </x:c>
      <x:c r="I1978" s="1" t="n">
        <x:v>2.4136</x:v>
      </x:c>
      <x:c r="J1978" s="1" t="n">
        <x:v>-0.0053</x:v>
      </x:c>
      <x:c r="K1978" s="1" t="n">
        <x:v>3.12</x:v>
      </x:c>
      <x:c r="L1978" s="1" t="n">
        <x:v>23.1333</x:v>
      </x:c>
      <x:c r="M1978" s="1" t="n">
        <x:f>IFERROR(IF(COUNTIF('Core Analysis'!$B$2:$B$19,A1978)&gt;0,VLOOKUP(A1978,'Core Analysis'!$B$2:$D$19,2,FALSE),SQRT((POWER(L1978/'Assumptions'!$B$8,2)+POWER(('Assumptions'!$B$2-I1978)/('Assumptions'!$B$2-'Assumptions'!$B$3),2))/2)),"")</x:f>
        <x:v>0.20645659444249828</x:v>
      </x:c>
      <x:c r="N1978" s="1" t="n">
        <x:f>IFERROR(IF(COUNTIFS('Core Analysis'!$B$2:$B$19,A1978,'Core Analysis'!$D$2:$D$19,"&gt;0")&gt;0,VLOOKUP(A1978,'Core Analysis'!$B$2:$D$19,3,FALSE),POWER(('Assumptions'!$B$4*'Assumptions'!$B$5)/(E1978*POWER(M1978,'Assumptions'!$B$6)),1/'Assumptions'!$B$7)),"")</x:f>
        <x:v>0.38033381685534784</x:v>
      </x:c>
      <x:c r="O1978" s="9" t="n">
        <x:f>IFERROR('Assumptions'!$B$12*POWER(M1978,'Assumptions'!$B$13)/POWER(N1978,2),"")</x:f>
        <x:v>0.0009087733138032641</x:v>
      </x:c>
    </x:row>
    <x:row r="1979">
      <x:c r="A1979" s="8" t="n">
        <x:v>8788.5</x:v>
      </x:c>
      <x:c r="B1979" s="1" t="n">
        <x:v>41.3</x:v>
      </x:c>
      <x:c r="C1979" s="1" t="n">
        <x:v>8.62</x:v>
      </x:c>
      <x:c r="D1979" s="1" t="n">
        <x:v>-97.3556</x:v>
      </x:c>
      <x:c r="E1979" s="1" t="n">
        <x:v>22.4289</x:v>
      </x:c>
      <x:c r="F1979" s="1" t="n">
        <x:v>25.2043</x:v>
      </x:c>
      <x:c r="G1979" s="1" t="n">
        <x:v>38.2264</x:v>
      </x:c>
      <x:c r="H1979" s="1" t="n">
        <x:v>83.7778</x:v>
      </x:c>
      <x:c r="I1979" s="1" t="n">
        <x:v>2.4224</x:v>
      </x:c>
      <x:c r="J1979" s="1" t="n">
        <x:v>0.003</x:v>
      </x:c>
      <x:c r="K1979" s="1" t="n">
        <x:v>3.24</x:v>
      </x:c>
      <x:c r="L1979" s="1" t="n">
        <x:v>23.2133</x:v>
      </x:c>
      <x:c r="M1979" s="1" t="n">
        <x:f>IFERROR(IF(COUNTIF('Core Analysis'!$B$2:$B$19,A1979)&gt;0,VLOOKUP(A1979,'Core Analysis'!$B$2:$D$19,2,FALSE),SQRT((POWER(L1979/'Assumptions'!$B$8,2)+POWER(('Assumptions'!$B$2-I1979)/('Assumptions'!$B$2-'Assumptions'!$B$3),2))/2)),"")</x:f>
        <x:v>0.20472271093049352</x:v>
      </x:c>
      <x:c r="N1979" s="1" t="n">
        <x:f>IFERROR(IF(COUNTIFS('Core Analysis'!$B$2:$B$19,A1979,'Core Analysis'!$D$2:$D$19,"&gt;0")&gt;0,VLOOKUP(A1979,'Core Analysis'!$B$2:$D$19,3,FALSE),POWER(('Assumptions'!$B$4*'Assumptions'!$B$5)/(E1979*POWER(M1979,'Assumptions'!$B$6)),1/'Assumptions'!$B$7)),"")</x:f>
        <x:v>0.3859170858687306</x:v>
      </x:c>
      <x:c r="O1979" s="9" t="n">
        <x:f>IFERROR('Assumptions'!$B$12*POWER(M1979,'Assumptions'!$B$13)/POWER(N1979,2),"")</x:f>
        <x:v>0.0008505138688836896</x:v>
      </x:c>
    </x:row>
    <x:row r="1980">
      <x:c r="A1980" s="8" t="n">
        <x:v>8789</x:v>
      </x:c>
      <x:c r="B1980" s="1" t="n">
        <x:v>41.7333</x:v>
      </x:c>
      <x:c r="C1980" s="1" t="n">
        <x:v>8.6244</x:v>
      </x:c>
      <x:c r="D1980" s="1" t="n">
        <x:v>-97.3556</x:v>
      </x:c>
      <x:c r="E1980" s="1" t="n">
        <x:v>22.1325</x:v>
      </x:c>
      <x:c r="F1980" s="1" t="n">
        <x:v>24.9732</x:v>
      </x:c>
      <x:c r="G1980" s="1" t="n">
        <x:v>35.2599</x:v>
      </x:c>
      <x:c r="H1980" s="1" t="n">
        <x:v>83.1333</x:v>
      </x:c>
      <x:c r="I1980" s="1" t="n">
        <x:v>2.4238</x:v>
      </x:c>
      <x:c r="J1980" s="1" t="n">
        <x:v>0.0019</x:v>
      </x:c>
      <x:c r="K1980" s="1" t="n">
        <x:v>3.28</x:v>
      </x:c>
      <x:c r="L1980" s="1" t="n">
        <x:v>23.7067</x:v>
      </x:c>
      <x:c r="M1980" s="1" t="n">
        <x:f>IFERROR(IF(COUNTIF('Core Analysis'!$B$2:$B$19,A1980)&gt;0,VLOOKUP(A1980,'Core Analysis'!$B$2:$D$19,2,FALSE),SQRT((POWER(L1980/'Assumptions'!$B$8,2)+POWER(('Assumptions'!$B$2-I1980)/('Assumptions'!$B$2-'Assumptions'!$B$3),2))/2)),"")</x:f>
        <x:v>0.20719170627279407</x:v>
      </x:c>
      <x:c r="N1980" s="1" t="n">
        <x:f>IFERROR(IF(COUNTIFS('Core Analysis'!$B$2:$B$19,A1980,'Core Analysis'!$D$2:$D$19,"&gt;0")&gt;0,VLOOKUP(A1980,'Core Analysis'!$B$2:$D$19,3,FALSE),POWER(('Assumptions'!$B$4*'Assumptions'!$B$5)/(E1980*POWER(M1980,'Assumptions'!$B$6)),1/'Assumptions'!$B$7)),"")</x:f>
        <x:v>0.38386314259996435</x:v>
      </x:c>
      <x:c r="O1980" s="9" t="n">
        <x:f>IFERROR('Assumptions'!$B$12*POWER(M1980,'Assumptions'!$B$13)/POWER(N1980,2),"")</x:f>
        <x:v>0.0009062009101081216</x:v>
      </x:c>
    </x:row>
    <x:row r="1981">
      <x:c r="A1981" s="8" t="n">
        <x:v>8789.5</x:v>
      </x:c>
      <x:c r="B1981" s="1" t="n">
        <x:v>40.0333</x:v>
      </x:c>
      <x:c r="C1981" s="1" t="n">
        <x:v>8.6444</x:v>
      </x:c>
      <x:c r="D1981" s="1" t="n">
        <x:v>-98.8667</x:v>
      </x:c>
      <x:c r="E1981" s="1" t="n">
        <x:v>22.4979</x:v>
      </x:c>
      <x:c r="F1981" s="1" t="n">
        <x:v>24.7189</x:v>
      </x:c>
      <x:c r="G1981" s="1" t="n">
        <x:v>35.1858</x:v>
      </x:c>
      <x:c r="H1981" s="1" t="n">
        <x:v>83.0222</x:v>
      </x:c>
      <x:c r="I1981" s="1" t="n">
        <x:v>2.4111</x:v>
      </x:c>
      <x:c r="J1981" s="1" t="n">
        <x:v>-0.001</x:v>
      </x:c>
      <x:c r="K1981" s="1" t="n">
        <x:v>3.1956</x:v>
      </x:c>
      <x:c r="L1981" s="1" t="n">
        <x:v>23.8667</x:v>
      </x:c>
      <x:c r="M1981" s="1" t="n">
        <x:f>IFERROR(IF(COUNTIF('Core Analysis'!$B$2:$B$19,A1981)&gt;0,VLOOKUP(A1981,'Core Analysis'!$B$2:$D$19,2,FALSE),SQRT((POWER(L1981/'Assumptions'!$B$8,2)+POWER(('Assumptions'!$B$2-I1981)/('Assumptions'!$B$2-'Assumptions'!$B$3),2))/2)),"")</x:f>
        <x:v>0.2112055762653574</x:v>
      </x:c>
      <x:c r="N1981" s="1" t="n">
        <x:f>IFERROR(IF(COUNTIFS('Core Analysis'!$B$2:$B$19,A1981,'Core Analysis'!$D$2:$D$19,"&gt;0")&gt;0,VLOOKUP(A1981,'Core Analysis'!$B$2:$D$19,3,FALSE),POWER(('Assumptions'!$B$4*'Assumptions'!$B$5)/(E1981*POWER(M1981,'Assumptions'!$B$6)),1/'Assumptions'!$B$7)),"")</x:f>
        <x:v>0.3734974546768543</x:v>
      </x:c>
      <x:c r="O1981" s="9" t="n">
        <x:f>IFERROR('Assumptions'!$B$12*POWER(M1981,'Assumptions'!$B$13)/POWER(N1981,2),"")</x:f>
        <x:v>0.0010415192196625753</x:v>
      </x:c>
    </x:row>
    <x:row r="1982">
      <x:c r="A1982" s="8" t="n">
        <x:v>8790</x:v>
      </x:c>
      <x:c r="B1982" s="1" t="n">
        <x:v>38.2667</x:v>
      </x:c>
      <x:c r="C1982" s="1" t="n">
        <x:v>8.6467</x:v>
      </x:c>
      <x:c r="D1982" s="1" t="n">
        <x:v>-97.7556</x:v>
      </x:c>
      <x:c r="E1982" s="1" t="n">
        <x:v>22.6133</x:v>
      </x:c>
      <x:c r="F1982" s="1" t="n">
        <x:v>25.3338</x:v>
      </x:c>
      <x:c r="G1982" s="1" t="n">
        <x:v>38.4618</x:v>
      </x:c>
      <x:c r="H1982" s="1" t="n">
        <x:v>84.4889</x:v>
      </x:c>
      <x:c r="I1982" s="1" t="n">
        <x:v>2.3889</x:v>
      </x:c>
      <x:c r="J1982" s="1" t="n">
        <x:v>-0.003</x:v>
      </x:c>
      <x:c r="K1982" s="1" t="n">
        <x:v>3.08</x:v>
      </x:c>
      <x:c r="L1982" s="1" t="n">
        <x:v>23.9867</x:v>
      </x:c>
      <x:c r="M1982" s="1" t="n">
        <x:f>IFERROR(IF(COUNTIF('Core Analysis'!$B$2:$B$19,A1982)&gt;0,VLOOKUP(A1982,'Core Analysis'!$B$2:$D$19,2,FALSE),SQRT((POWER(L1982/'Assumptions'!$B$8,2)+POWER(('Assumptions'!$B$2-I1982)/('Assumptions'!$B$2-'Assumptions'!$B$3),2))/2)),"")</x:f>
        <x:v>0.21747692715435357</x:v>
      </x:c>
      <x:c r="N1982" s="1" t="n">
        <x:f>IFERROR(IF(COUNTIFS('Core Analysis'!$B$2:$B$19,A1982,'Core Analysis'!$D$2:$D$19,"&gt;0")&gt;0,VLOOKUP(A1982,'Core Analysis'!$B$2:$D$19,3,FALSE),POWER(('Assumptions'!$B$4*'Assumptions'!$B$5)/(E1982*POWER(M1982,'Assumptions'!$B$6)),1/'Assumptions'!$B$7)),"")</x:f>
        <x:v>0.36180024587395393</x:v>
      </x:c>
      <x:c r="O1982" s="9" t="n">
        <x:f>IFERROR('Assumptions'!$B$12*POWER(M1982,'Assumptions'!$B$13)/POWER(N1982,2),"")</x:f>
        <x:v>0.0012624646321524207</x:v>
      </x:c>
    </x:row>
    <x:row r="1983">
      <x:c r="A1983" s="8" t="n">
        <x:v>8790.5</x:v>
      </x:c>
      <x:c r="B1983" s="1" t="n">
        <x:v>37.7667</x:v>
      </x:c>
      <x:c r="C1983" s="1" t="n">
        <x:v>8.6467</x:v>
      </x:c>
      <x:c r="D1983" s="1" t="n">
        <x:v>-97.8222</x:v>
      </x:c>
      <x:c r="E1983" s="1" t="n">
        <x:v>22.3145</x:v>
      </x:c>
      <x:c r="F1983" s="1" t="n">
        <x:v>26.3119</x:v>
      </x:c>
      <x:c r="G1983" s="1" t="n">
        <x:v>37.1466</x:v>
      </x:c>
      <x:c r="H1983" s="1" t="n">
        <x:v>85.8222</x:v>
      </x:c>
      <x:c r="I1983" s="1" t="n">
        <x:v>2.3573</x:v>
      </x:c>
      <x:c r="J1983" s="1" t="n">
        <x:v>-0.0079</x:v>
      </x:c>
      <x:c r="K1983" s="1" t="n">
        <x:v>2.8622</x:v>
      </x:c>
      <x:c r="L1983" s="1" t="n">
        <x:v>25</x:v>
      </x:c>
      <x:c r="M1983" s="1" t="n">
        <x:f>IFERROR(IF(COUNTIF('Core Analysis'!$B$2:$B$19,A1983)&gt;0,VLOOKUP(A1983,'Core Analysis'!$B$2:$D$19,2,FALSE),SQRT((POWER(L1983/'Assumptions'!$B$8,2)+POWER(('Assumptions'!$B$2-I1983)/('Assumptions'!$B$2-'Assumptions'!$B$3),2))/2)),"")</x:f>
        <x:v>0.23126504233888084</x:v>
      </x:c>
      <x:c r="N1983" s="1" t="n">
        <x:f>IFERROR(IF(COUNTIFS('Core Analysis'!$B$2:$B$19,A1983,'Core Analysis'!$D$2:$D$19,"&gt;0")&gt;0,VLOOKUP(A1983,'Core Analysis'!$B$2:$D$19,3,FALSE),POWER(('Assumptions'!$B$4*'Assumptions'!$B$5)/(E1983*POWER(M1983,'Assumptions'!$B$6)),1/'Assumptions'!$B$7)),"")</x:f>
        <x:v>0.3424998986741571</x:v>
      </x:c>
      <x:c r="O1983" s="9" t="n">
        <x:f>IFERROR('Assumptions'!$B$12*POWER(M1983,'Assumptions'!$B$13)/POWER(N1983,2),"")</x:f>
        <x:v>0.0018462987331541495</x:v>
      </x:c>
    </x:row>
    <x:row r="1984">
      <x:c r="A1984" s="8" t="n">
        <x:v>8791</x:v>
      </x:c>
      <x:c r="B1984" s="1" t="n">
        <x:v>36.9667</x:v>
      </x:c>
      <x:c r="C1984" s="1" t="n">
        <x:v>8.6889</x:v>
      </x:c>
      <x:c r="D1984" s="1" t="n">
        <x:v>-98.6889</x:v>
      </x:c>
      <x:c r="E1984" s="1" t="n">
        <x:v>21.7285</x:v>
      </x:c>
      <x:c r="F1984" s="1" t="n">
        <x:v>27.8069</x:v>
      </x:c>
      <x:c r="G1984" s="1" t="n">
        <x:v>41.4028</x:v>
      </x:c>
      <x:c r="H1984" s="1" t="n">
        <x:v>86.2889</x:v>
      </x:c>
      <x:c r="I1984" s="1" t="n">
        <x:v>2.3329</x:v>
      </x:c>
      <x:c r="J1984" s="1" t="n">
        <x:v>-0.0086</x:v>
      </x:c>
      <x:c r="K1984" s="1" t="n">
        <x:v>2.7689</x:v>
      </x:c>
      <x:c r="L1984" s="1" t="n">
        <x:v>24.8</x:v>
      </x:c>
      <x:c r="M1984" s="1" t="n">
        <x:f>IFERROR(IF(COUNTIF('Core Analysis'!$B$2:$B$19,A1984)&gt;0,VLOOKUP(A1984,'Core Analysis'!$B$2:$D$19,2,FALSE),SQRT((POWER(L1984/'Assumptions'!$B$8,2)+POWER(('Assumptions'!$B$2-I1984)/('Assumptions'!$B$2-'Assumptions'!$B$3),2))/2)),"")</x:f>
        <x:v>0.23680705877454672</x:v>
      </x:c>
      <x:c r="N1984" s="1" t="n">
        <x:f>IFERROR(IF(COUNTIFS('Core Analysis'!$B$2:$B$19,A1984,'Core Analysis'!$D$2:$D$19,"&gt;0")&gt;0,VLOOKUP(A1984,'Core Analysis'!$B$2:$D$19,3,FALSE),POWER(('Assumptions'!$B$4*'Assumptions'!$B$5)/(E1984*POWER(M1984,'Assumptions'!$B$6)),1/'Assumptions'!$B$7)),"")</x:f>
        <x:v>0.3389647218924839</x:v>
      </x:c>
      <x:c r="O1984" s="9" t="n">
        <x:f>IFERROR('Assumptions'!$B$12*POWER(M1984,'Assumptions'!$B$13)/POWER(N1984,2),"")</x:f>
        <x:v>0.00209202244189177</x:v>
      </x:c>
    </x:row>
    <x:row r="1985">
      <x:c r="A1985" s="8" t="n">
        <x:v>8791.5</x:v>
      </x:c>
      <x:c r="B1985" s="1" t="n">
        <x:v>36.9</x:v>
      </x:c>
      <x:c r="C1985" s="1" t="n">
        <x:v>8.6933</x:v>
      </x:c>
      <x:c r="D1985" s="1" t="n">
        <x:v>-99.5778</x:v>
      </x:c>
      <x:c r="E1985" s="1" t="n">
        <x:v>22.0196</x:v>
      </x:c>
      <x:c r="F1985" s="1" t="n">
        <x:v>28.5268</x:v>
      </x:c>
      <x:c r="G1985" s="1" t="n">
        <x:v>40.3572</x:v>
      </x:c>
      <x:c r="H1985" s="1" t="n">
        <x:v>86.5333</x:v>
      </x:c>
      <x:c r="I1985" s="1" t="n">
        <x:v>2.3209</x:v>
      </x:c>
      <x:c r="J1985" s="1" t="n">
        <x:v>-0.0087</x:v>
      </x:c>
      <x:c r="K1985" s="1" t="n">
        <x:v>2.72</x:v>
      </x:c>
      <x:c r="L1985" s="1" t="n">
        <x:v>24</x:v>
      </x:c>
      <x:c r="M1985" s="1" t="n">
        <x:f>IFERROR(IF(COUNTIF('Core Analysis'!$B$2:$B$19,A1985)&gt;0,VLOOKUP(A1985,'Core Analysis'!$B$2:$D$19,2,FALSE),SQRT((POWER(L1985/'Assumptions'!$B$8,2)+POWER(('Assumptions'!$B$2-I1985)/('Assumptions'!$B$2-'Assumptions'!$B$3),2))/2)),"")</x:f>
        <x:v>0.23605104031054985</x:v>
      </x:c>
      <x:c r="N1985" s="1" t="n">
        <x:f>IFERROR(IF(COUNTIFS('Core Analysis'!$B$2:$B$19,A1985,'Core Analysis'!$D$2:$D$19,"&gt;0")&gt;0,VLOOKUP(A1985,'Core Analysis'!$B$2:$D$19,3,FALSE),POWER(('Assumptions'!$B$4*'Assumptions'!$B$5)/(E1985*POWER(M1985,'Assumptions'!$B$6)),1/'Assumptions'!$B$7)),"")</x:f>
        <x:v>0.3377951317787325</x:v>
      </x:c>
      <x:c r="O1985" s="9" t="n">
        <x:f>IFERROR('Assumptions'!$B$12*POWER(M1985,'Assumptions'!$B$13)/POWER(N1985,2),"")</x:f>
        <x:v>0.0020771036948999864</x:v>
      </x:c>
    </x:row>
    <x:row r="1986">
      <x:c r="A1986" s="8" t="n">
        <x:v>8792</x:v>
      </x:c>
      <x:c r="B1986" s="1" t="n">
        <x:v>37.5</x:v>
      </x:c>
      <x:c r="C1986" s="1" t="n">
        <x:v>8.6978</x:v>
      </x:c>
      <x:c r="D1986" s="1" t="n">
        <x:v>-99.9778</x:v>
      </x:c>
      <x:c r="E1986" s="1" t="n">
        <x:v>22.3144</x:v>
      </x:c>
      <x:c r="F1986" s="1" t="n">
        <x:v>28.4102</x:v>
      </x:c>
      <x:c r="G1986" s="1" t="n">
        <x:v>40.2335</x:v>
      </x:c>
      <x:c r="H1986" s="1" t="n">
        <x:v>86.5333</x:v>
      </x:c>
      <x:c r="I1986" s="1" t="n">
        <x:v>2.3191</x:v>
      </x:c>
      <x:c r="J1986" s="1" t="n">
        <x:v>-0.0004</x:v>
      </x:c>
      <x:c r="K1986" s="1" t="n">
        <x:v>2.7689</x:v>
      </x:c>
      <x:c r="L1986" s="1" t="n">
        <x:v>23.3867</x:v>
      </x:c>
      <x:c r="M1986" s="1" t="n">
        <x:f>IFERROR(IF(COUNTIF('Core Analysis'!$B$2:$B$19,A1986)&gt;0,VLOOKUP(A1986,'Core Analysis'!$B$2:$D$19,2,FALSE),SQRT((POWER(L1986/'Assumptions'!$B$8,2)+POWER(('Assumptions'!$B$2-I1986)/('Assumptions'!$B$2-'Assumptions'!$B$3),2))/2)),"")</x:f>
        <x:v>0.23347452810398928</x:v>
      </x:c>
      <x:c r="N1986" s="1" t="n">
        <x:f>IFERROR(IF(COUNTIFS('Core Analysis'!$B$2:$B$19,A1986,'Core Analysis'!$D$2:$D$19,"&gt;0")&gt;0,VLOOKUP(A1986,'Core Analysis'!$B$2:$D$19,3,FALSE),POWER(('Assumptions'!$B$4*'Assumptions'!$B$5)/(E1986*POWER(M1986,'Assumptions'!$B$6)),1/'Assumptions'!$B$7)),"")</x:f>
        <x:v>0.33925941169409624</x:v>
      </x:c>
      <x:c r="O1986" s="9" t="n">
        <x:f>IFERROR('Assumptions'!$B$12*POWER(M1986,'Assumptions'!$B$13)/POWER(N1986,2),"")</x:f>
        <x:v>0.0019621351900602946</x:v>
      </x:c>
    </x:row>
    <x:row r="1987">
      <x:c r="A1987" s="8" t="n">
        <x:v>8792.5</x:v>
      </x:c>
      <x:c r="B1987" s="1" t="n">
        <x:v>38.7</x:v>
      </x:c>
      <x:c r="C1987" s="1" t="n">
        <x:v>8.7067</x:v>
      </x:c>
      <x:c r="D1987" s="1" t="n">
        <x:v>-100.2222</x:v>
      </x:c>
      <x:c r="E1987" s="1" t="n">
        <x:v>22.4748</x:v>
      </x:c>
      <x:c r="F1987" s="1" t="n">
        <x:v>27.6364</x:v>
      </x:c>
      <x:c r="G1987" s="1" t="n">
        <x:v>37.569</x:v>
      </x:c>
      <x:c r="H1987" s="1" t="n">
        <x:v>87.0667</x:v>
      </x:c>
      <x:c r="I1987" s="1" t="n">
        <x:v>2.3116</x:v>
      </x:c>
      <x:c r="J1987" s="1" t="n">
        <x:v>0.002</x:v>
      </x:c>
      <x:c r="K1987" s="1" t="n">
        <x:v>2.7867</x:v>
      </x:c>
      <x:c r="L1987" s="1" t="n">
        <x:v>22.92</x:v>
      </x:c>
      <x:c r="M1987" s="1" t="n">
        <x:f>IFERROR(IF(COUNTIF('Core Analysis'!$B$2:$B$19,A1987)&gt;0,VLOOKUP(A1987,'Core Analysis'!$B$2:$D$19,2,FALSE),SQRT((POWER(L1987/'Assumptions'!$B$8,2)+POWER(('Assumptions'!$B$2-I1987)/('Assumptions'!$B$2-'Assumptions'!$B$3),2))/2)),"")</x:f>
        <x:v>0.23335731947073765</x:v>
      </x:c>
      <x:c r="N1987" s="1" t="n">
        <x:f>IFERROR(IF(COUNTIFS('Core Analysis'!$B$2:$B$19,A1987,'Core Analysis'!$D$2:$D$19,"&gt;0")&gt;0,VLOOKUP(A1987,'Core Analysis'!$B$2:$D$19,3,FALSE),POWER(('Assumptions'!$B$4*'Assumptions'!$B$5)/(E1987*POWER(M1987,'Assumptions'!$B$6)),1/'Assumptions'!$B$7)),"")</x:f>
        <x:v>0.3382164077377084</x:v>
      </x:c>
      <x:c r="O1987" s="9" t="n">
        <x:f>IFERROR('Assumptions'!$B$12*POWER(M1987,'Assumptions'!$B$13)/POWER(N1987,2),"")</x:f>
        <x:v>0.001969898476472847</x:v>
      </x:c>
    </x:row>
    <x:row r="1988">
      <x:c r="A1988" s="8" t="n">
        <x:v>8793</x:v>
      </x:c>
      <x:c r="B1988" s="1" t="n">
        <x:v>38.7333</x:v>
      </x:c>
      <x:c r="C1988" s="1" t="n">
        <x:v>8.7067</x:v>
      </x:c>
      <x:c r="D1988" s="1" t="n">
        <x:v>-100.5333</x:v>
      </x:c>
      <x:c r="E1988" s="1" t="n">
        <x:v>22.2916</x:v>
      </x:c>
      <x:c r="F1988" s="1" t="n">
        <x:v>26.4737</x:v>
      </x:c>
      <x:c r="G1988" s="1" t="n">
        <x:v>35.6573</x:v>
      </x:c>
      <x:c r="H1988" s="1" t="n">
        <x:v>87.1333</x:v>
      </x:c>
      <x:c r="I1988" s="1" t="n">
        <x:v>2.3051</x:v>
      </x:c>
      <x:c r="J1988" s="1" t="n">
        <x:v>0.0011</x:v>
      </x:c>
      <x:c r="K1988" s="1" t="n">
        <x:v>2.7644</x:v>
      </x:c>
      <x:c r="L1988" s="1" t="n">
        <x:v>23.4667</x:v>
      </x:c>
      <x:c r="M1988" s="1" t="n">
        <x:f>IFERROR(IF(COUNTIF('Core Analysis'!$B$2:$B$19,A1988)&gt;0,VLOOKUP(A1988,'Core Analysis'!$B$2:$D$19,2,FALSE),SQRT((POWER(L1988/'Assumptions'!$B$8,2)+POWER(('Assumptions'!$B$2-I1988)/('Assumptions'!$B$2-'Assumptions'!$B$3),2))/2)),"")</x:f>
        <x:v>0.23796652923390377</x:v>
      </x:c>
      <x:c r="N1988" s="1" t="n">
        <x:f>IFERROR(IF(COUNTIFS('Core Analysis'!$B$2:$B$19,A1988,'Core Analysis'!$D$2:$D$19,"&gt;0")&gt;0,VLOOKUP(A1988,'Core Analysis'!$B$2:$D$19,3,FALSE),POWER(('Assumptions'!$B$4*'Assumptions'!$B$5)/(E1988*POWER(M1988,'Assumptions'!$B$6)),1/'Assumptions'!$B$7)),"")</x:f>
        <x:v>0.33302552427666526</x:v>
      </x:c>
      <x:c r="O1988" s="9" t="n">
        <x:f>IFERROR('Assumptions'!$B$12*POWER(M1988,'Assumptions'!$B$13)/POWER(N1988,2),"")</x:f>
        <x:v>0.002214388020260503</x:v>
      </x:c>
    </x:row>
    <x:row r="1989">
      <x:c r="A1989" s="8" t="n">
        <x:v>8793.5</x:v>
      </x:c>
      <x:c r="B1989" s="1" t="n">
        <x:v>37.8667</x:v>
      </x:c>
      <x:c r="C1989" s="1" t="n">
        <x:v>8.7111</x:v>
      </x:c>
      <x:c r="D1989" s="1" t="n">
        <x:v>-100.1333</x:v>
      </x:c>
      <x:c r="E1989" s="1" t="n">
        <x:v>22.2233</x:v>
      </x:c>
      <x:c r="F1989" s="1" t="n">
        <x:v>26.2037</x:v>
      </x:c>
      <x:c r="G1989" s="1" t="n">
        <x:v>35.511</x:v>
      </x:c>
      <x:c r="H1989" s="1" t="n">
        <x:v>87.0889</x:v>
      </x:c>
      <x:c r="I1989" s="1" t="n">
        <x:v>2.3053</x:v>
      </x:c>
      <x:c r="J1989" s="1" t="n">
        <x:v>-0.0017</x:v>
      </x:c>
      <x:c r="K1989" s="1" t="n">
        <x:v>2.72</x:v>
      </x:c>
      <x:c r="L1989" s="1" t="n">
        <x:v>24.6933</x:v>
      </x:c>
      <x:c r="M1989" s="1" t="n">
        <x:f>IFERROR(IF(COUNTIF('Core Analysis'!$B$2:$B$19,A1989)&gt;0,VLOOKUP(A1989,'Core Analysis'!$B$2:$D$19,2,FALSE),SQRT((POWER(L1989/'Assumptions'!$B$8,2)+POWER(('Assumptions'!$B$2-I1989)/('Assumptions'!$B$2-'Assumptions'!$B$3),2))/2)),"")</x:f>
        <x:v>0.24403622610314546</x:v>
      </x:c>
      <x:c r="N1989" s="1" t="n">
        <x:f>IFERROR(IF(COUNTIFS('Core Analysis'!$B$2:$B$19,A1989,'Core Analysis'!$D$2:$D$19,"&gt;0")&gt;0,VLOOKUP(A1989,'Core Analysis'!$B$2:$D$19,3,FALSE),POWER(('Assumptions'!$B$4*'Assumptions'!$B$5)/(E1989*POWER(M1989,'Assumptions'!$B$6)),1/'Assumptions'!$B$7)),"")</x:f>
        <x:v>0.3252411163919695</x:v>
      </x:c>
      <x:c r="O1989" s="9" t="n">
        <x:f>IFERROR('Assumptions'!$B$12*POWER(M1989,'Assumptions'!$B$13)/POWER(N1989,2),"")</x:f>
        <x:v>0.0025937430069442433</x:v>
      </x:c>
    </x:row>
    <x:row r="1990">
      <x:c r="A1990" s="8" t="n">
        <x:v>8794</x:v>
      </x:c>
      <x:c r="B1990" s="1" t="n">
        <x:v>35.4333</x:v>
      </x:c>
      <x:c r="C1990" s="1" t="n">
        <x:v>8.7133</x:v>
      </x:c>
      <x:c r="D1990" s="1" t="n">
        <x:v>-100.3778</x:v>
      </x:c>
      <x:c r="E1990" s="1" t="n">
        <x:v>21.8847</x:v>
      </x:c>
      <x:c r="F1990" s="1" t="n">
        <x:v>26.2037</x:v>
      </x:c>
      <x:c r="G1990" s="1" t="n">
        <x:v>36.3574</x:v>
      </x:c>
      <x:c r="H1990" s="1" t="n">
        <x:v>86.9778</x:v>
      </x:c>
      <x:c r="I1990" s="1" t="n">
        <x:v>2.3027</x:v>
      </x:c>
      <x:c r="J1990" s="1" t="n">
        <x:v>-0.0029</x:v>
      </x:c>
      <x:c r="K1990" s="1" t="n">
        <x:v>2.72</x:v>
      </x:c>
      <x:c r="L1990" s="1" t="n">
        <x:v>24.8133</x:v>
      </x:c>
      <x:c r="M1990" s="1" t="n">
        <x:f>IFERROR(IF(COUNTIF('Core Analysis'!$B$2:$B$19,A1990)&gt;0,VLOOKUP(A1990,'Core Analysis'!$B$2:$D$19,2,FALSE),SQRT((POWER(L1990/'Assumptions'!$B$8,2)+POWER(('Assumptions'!$B$2-I1990)/('Assumptions'!$B$2-'Assumptions'!$B$3),2))/2)),"")</x:f>
        <x:v>0.24539014299545456</x:v>
      </x:c>
      <x:c r="N1990" s="1" t="n">
        <x:f>IFERROR(IF(COUNTIFS('Core Analysis'!$B$2:$B$19,A1990,'Core Analysis'!$D$2:$D$19,"&gt;0")&gt;0,VLOOKUP(A1990,'Core Analysis'!$B$2:$D$19,3,FALSE),POWER(('Assumptions'!$B$4*'Assumptions'!$B$5)/(E1990*POWER(M1990,'Assumptions'!$B$6)),1/'Assumptions'!$B$7)),"")</x:f>
        <x:v>0.3259392075716441</x:v>
      </x:c>
      <x:c r="O1990" s="9" t="n">
        <x:f>IFERROR('Assumptions'!$B$12*POWER(M1990,'Assumptions'!$B$13)/POWER(N1990,2),"")</x:f>
        <x:v>0.0026462873327680898</x:v>
      </x:c>
    </x:row>
    <x:row r="1991">
      <x:c r="A1991" s="8" t="n">
        <x:v>8794.5</x:v>
      </x:c>
      <x:c r="B1991" s="1" t="n">
        <x:v>34.2667</x:v>
      </x:c>
      <x:c r="C1991" s="1" t="n">
        <x:v>8.7133</x:v>
      </x:c>
      <x:c r="D1991" s="1" t="n">
        <x:v>-100.6889</x:v>
      </x:c>
      <x:c r="E1991" s="1" t="n">
        <x:v>21.8623</x:v>
      </x:c>
      <x:c r="F1991" s="1" t="n">
        <x:v>26.4192</x:v>
      </x:c>
      <x:c r="G1991" s="1" t="n">
        <x:v>38.2264</x:v>
      </x:c>
      <x:c r="H1991" s="1" t="n">
        <x:v>86.2</x:v>
      </x:c>
      <x:c r="I1991" s="1" t="n">
        <x:v>2.3073</x:v>
      </x:c>
      <x:c r="J1991" s="1" t="n">
        <x:v>-0.0032</x:v>
      </x:c>
      <x:c r="K1991" s="1" t="n">
        <x:v>2.6889</x:v>
      </x:c>
      <x:c r="L1991" s="1" t="n">
        <x:v>24.4533</x:v>
      </x:c>
      <x:c r="M1991" s="1" t="n">
        <x:f>IFERROR(IF(COUNTIF('Core Analysis'!$B$2:$B$19,A1991)&gt;0,VLOOKUP(A1991,'Core Analysis'!$B$2:$D$19,2,FALSE),SQRT((POWER(L1991/'Assumptions'!$B$8,2)+POWER(('Assumptions'!$B$2-I1991)/('Assumptions'!$B$2-'Assumptions'!$B$3),2))/2)),"")</x:f>
        <x:v>0.24224830700384817</x:v>
      </x:c>
      <x:c r="N1991" s="1" t="n">
        <x:f>IFERROR(IF(COUNTIFS('Core Analysis'!$B$2:$B$19,A1991,'Core Analysis'!$D$2:$D$19,"&gt;0")&gt;0,VLOOKUP(A1991,'Core Analysis'!$B$2:$D$19,3,FALSE),POWER(('Assumptions'!$B$4*'Assumptions'!$B$5)/(E1991*POWER(M1991,'Assumptions'!$B$6)),1/'Assumptions'!$B$7)),"")</x:f>
        <x:v>0.3303355716441061</x:v>
      </x:c>
      <x:c r="O1991" s="9" t="n">
        <x:f>IFERROR('Assumptions'!$B$12*POWER(M1991,'Assumptions'!$B$13)/POWER(N1991,2),"")</x:f>
        <x:v>0.0024343079979043804</x:v>
      </x:c>
    </x:row>
    <x:row r="1992">
      <x:c r="A1992" s="8" t="n">
        <x:v>8795</x:v>
      </x:c>
      <x:c r="B1992" s="1" t="n">
        <x:v>31.4667</x:v>
      </x:c>
      <x:c r="C1992" s="1" t="n">
        <x:v>8.7089</x:v>
      </x:c>
      <x:c r="D1992" s="1" t="n">
        <x:v>-100.8445</x:v>
      </x:c>
      <x:c r="E1992" s="1" t="n">
        <x:v>21.7508</x:v>
      </x:c>
      <x:c r="F1992" s="1" t="n">
        <x:v>26.9104</x:v>
      </x:c>
      <x:c r="G1992" s="1" t="n">
        <x:v>37.4903</x:v>
      </x:c>
      <x:c r="H1992" s="1" t="n">
        <x:v>86.2222</x:v>
      </x:c>
      <x:c r="I1992" s="1" t="n">
        <x:v>2.3049</x:v>
      </x:c>
      <x:c r="J1992" s="1" t="n">
        <x:v>-0.0058</x:v>
      </x:c>
      <x:c r="K1992" s="1" t="n">
        <x:v>2.84</x:v>
      </x:c>
      <x:c r="L1992" s="1" t="n">
        <x:v>23.7067</x:v>
      </x:c>
      <x:c r="M1992" s="1" t="n">
        <x:f>IFERROR(IF(COUNTIF('Core Analysis'!$B$2:$B$19,A1992)&gt;0,VLOOKUP(A1992,'Core Analysis'!$B$2:$D$19,2,FALSE),SQRT((POWER(L1992/'Assumptions'!$B$8,2)+POWER(('Assumptions'!$B$2-I1992)/('Assumptions'!$B$2-'Assumptions'!$B$3),2))/2)),"")</x:f>
        <x:v>0.23921163337391702</x:v>
      </x:c>
      <x:c r="N1992" s="1" t="n">
        <x:f>IFERROR(IF(COUNTIFS('Core Analysis'!$B$2:$B$19,A1992,'Core Analysis'!$D$2:$D$19,"&gt;0")&gt;0,VLOOKUP(A1992,'Core Analysis'!$B$2:$D$19,3,FALSE),POWER(('Assumptions'!$B$4*'Assumptions'!$B$5)/(E1992*POWER(M1992,'Assumptions'!$B$6)),1/'Assumptions'!$B$7)),"")</x:f>
        <x:v>0.33538536203959995</x:v>
      </x:c>
      <x:c r="O1992" s="9" t="n">
        <x:f>IFERROR('Assumptions'!$B$12*POWER(M1992,'Assumptions'!$B$13)/POWER(N1992,2),"")</x:f>
        <x:v>0.002234049570786989</x:v>
      </x:c>
    </x:row>
    <x:row r="1993">
      <x:c r="A1993" s="8" t="n">
        <x:v>8795.5</x:v>
      </x:c>
      <x:c r="B1993" s="1" t="n">
        <x:v>31.0667</x:v>
      </x:c>
      <x:c r="C1993" s="1" t="n">
        <x:v>8.7067</x:v>
      </x:c>
      <x:c r="D1993" s="1" t="n">
        <x:v>-101</x:v>
      </x:c>
      <x:c r="E1993" s="1" t="n">
        <x:v>21.5955</x:v>
      </x:c>
      <x:c r="F1993" s="1" t="n">
        <x:v>26.9379</x:v>
      </x:c>
      <x:c r="G1993" s="1" t="n">
        <x:v>40.5225</x:v>
      </x:c>
      <x:c r="H1993" s="1" t="n">
        <x:v>86.9333</x:v>
      </x:c>
      <x:c r="I1993" s="1" t="n">
        <x:v>2.3049</x:v>
      </x:c>
      <x:c r="J1993" s="1" t="n">
        <x:v>-0.0072</x:v>
      </x:c>
      <x:c r="K1993" s="1" t="n">
        <x:v>2.7867</x:v>
      </x:c>
      <x:c r="L1993" s="1" t="n">
        <x:v>23.6933</x:v>
      </x:c>
      <x:c r="M1993" s="1" t="n">
        <x:f>IFERROR(IF(COUNTIF('Core Analysis'!$B$2:$B$19,A1993)&gt;0,VLOOKUP(A1993,'Core Analysis'!$B$2:$D$19,2,FALSE),SQRT((POWER(L1993/'Assumptions'!$B$8,2)+POWER(('Assumptions'!$B$2-I1993)/('Assumptions'!$B$2-'Assumptions'!$B$3),2))/2)),"")</x:f>
        <x:v>0.23914524361027395</x:v>
      </x:c>
      <x:c r="N1993" s="1" t="n">
        <x:f>IFERROR(IF(COUNTIFS('Core Analysis'!$B$2:$B$19,A1993,'Core Analysis'!$D$2:$D$19,"&gt;0")&gt;0,VLOOKUP(A1993,'Core Analysis'!$B$2:$D$19,3,FALSE),POWER(('Assumptions'!$B$4*'Assumptions'!$B$5)/(E1993*POWER(M1993,'Assumptions'!$B$6)),1/'Assumptions'!$B$7)),"")</x:f>
        <x:v>0.33668257372964294</x:v>
      </x:c>
      <x:c r="O1993" s="9" t="n">
        <x:f>IFERROR('Assumptions'!$B$12*POWER(M1993,'Assumptions'!$B$13)/POWER(N1993,2),"")</x:f>
        <x:v>0.0022141616315773326</x:v>
      </x:c>
    </x:row>
    <x:row r="1994">
      <x:c r="A1994" s="8" t="n">
        <x:v>8796</x:v>
      </x:c>
      <x:c r="B1994" s="1" t="n">
        <x:v>31.9</x:v>
      </x:c>
      <x:c r="C1994" s="1" t="n">
        <x:v>8.7178</x:v>
      </x:c>
      <x:c r="D1994" s="1" t="n">
        <x:v>-101.0444</x:v>
      </x:c>
      <x:c r="E1994" s="1" t="n">
        <x:v>22.0873</x:v>
      </x:c>
      <x:c r="F1994" s="1" t="n">
        <x:v>26.9379</x:v>
      </x:c>
      <x:c r="G1994" s="1" t="n">
        <x:v>38.5416</x:v>
      </x:c>
      <x:c r="H1994" s="1" t="n">
        <x:v>86.3555</x:v>
      </x:c>
      <x:c r="I1994" s="1" t="n">
        <x:v>2.2953</x:v>
      </x:c>
      <x:c r="J1994" s="1" t="n">
        <x:v>-0.0071</x:v>
      </x:c>
      <x:c r="K1994" s="1" t="n">
        <x:v>2.8533</x:v>
      </x:c>
      <x:c r="L1994" s="1" t="n">
        <x:v>24.56</x:v>
      </x:c>
      <x:c r="M1994" s="1" t="n">
        <x:f>IFERROR(IF(COUNTIF('Core Analysis'!$B$2:$B$19,A1994)&gt;0,VLOOKUP(A1994,'Core Analysis'!$B$2:$D$19,2,FALSE),SQRT((POWER(L1994/'Assumptions'!$B$8,2)+POWER(('Assumptions'!$B$2-I1994)/('Assumptions'!$B$2-'Assumptions'!$B$3),2))/2)),"")</x:f>
        <x:v>0.2462601848887445</x:v>
      </x:c>
      <x:c r="N1994" s="1" t="n">
        <x:f>IFERROR(IF(COUNTIFS('Core Analysis'!$B$2:$B$19,A1994,'Core Analysis'!$D$2:$D$19,"&gt;0")&gt;0,VLOOKUP(A1994,'Core Analysis'!$B$2:$D$19,3,FALSE),POWER(('Assumptions'!$B$4*'Assumptions'!$B$5)/(E1994*POWER(M1994,'Assumptions'!$B$6)),1/'Assumptions'!$B$7)),"")</x:f>
        <x:v>0.32329463796541646</x:v>
      </x:c>
      <x:c r="O1994" s="9" t="n">
        <x:f>IFERROR('Assumptions'!$B$12*POWER(M1994,'Assumptions'!$B$13)/POWER(N1994,2),"")</x:f>
        <x:v>0.002731972921074209</x:v>
      </x:c>
    </x:row>
    <x:row r="1995">
      <x:c r="A1995" s="8" t="n">
        <x:v>8796.5</x:v>
      </x:c>
      <x:c r="B1995" s="1" t="n">
        <x:v>32.7</x:v>
      </x:c>
      <x:c r="C1995" s="1" t="n">
        <x:v>8.7156</x:v>
      </x:c>
      <x:c r="D1995" s="1" t="n">
        <x:v>-101.5556</x:v>
      </x:c>
      <x:c r="E1995" s="1" t="n">
        <x:v>22.2005</x:v>
      </x:c>
      <x:c r="F1995" s="1" t="n">
        <x:v>27.0485</x:v>
      </x:c>
      <x:c r="G1995" s="1" t="n">
        <x:v>37.7598</x:v>
      </x:c>
      <x:c r="H1995" s="1" t="n">
        <x:v>84.7111</x:v>
      </x:c>
      <x:c r="I1995" s="1" t="n">
        <x:v>2.302</x:v>
      </x:c>
      <x:c r="J1995" s="1" t="n">
        <x:v>-0.0031</x:v>
      </x:c>
      <x:c r="K1995" s="1" t="n">
        <x:v>2.7067</x:v>
      </x:c>
      <x:c r="L1995" s="1" t="n">
        <x:v>24.8</x:v>
      </x:c>
      <x:c r="M1995" s="1" t="n">
        <x:f>IFERROR(IF(COUNTIF('Core Analysis'!$B$2:$B$19,A1995)&gt;0,VLOOKUP(A1995,'Core Analysis'!$B$2:$D$19,2,FALSE),SQRT((POWER(L1995/'Assumptions'!$B$8,2)+POWER(('Assumptions'!$B$2-I1995)/('Assumptions'!$B$2-'Assumptions'!$B$3),2))/2)),"")</x:f>
        <x:v>0.24552423797500553</x:v>
      </x:c>
      <x:c r="N1995" s="1" t="n">
        <x:f>IFERROR(IF(COUNTIFS('Core Analysis'!$B$2:$B$19,A1995,'Core Analysis'!$D$2:$D$19,"&gt;0")&gt;0,VLOOKUP(A1995,'Core Analysis'!$B$2:$D$19,3,FALSE),POWER(('Assumptions'!$B$4*'Assumptions'!$B$5)/(E1995*POWER(M1995,'Assumptions'!$B$6)),1/'Assumptions'!$B$7)),"")</x:f>
        <x:v>0.3234359335723352</x:v>
      </x:c>
      <x:c r="O1995" s="9" t="n">
        <x:f>IFERROR('Assumptions'!$B$12*POWER(M1995,'Assumptions'!$B$13)/POWER(N1995,2),"")</x:f>
        <x:v>0.0026938760428526945</x:v>
      </x:c>
    </x:row>
    <x:row r="1996">
      <x:c r="A1996" s="8" t="n">
        <x:v>8797</x:v>
      </x:c>
      <x:c r="B1996" s="1" t="n">
        <x:v>31.6333</x:v>
      </x:c>
      <x:c r="C1996" s="1" t="n">
        <x:v>8.6933</x:v>
      </x:c>
      <x:c r="D1996" s="1" t="n">
        <x:v>-101.6667</x:v>
      </x:c>
      <x:c r="E1996" s="1" t="n">
        <x:v>22.2005</x:v>
      </x:c>
      <x:c r="F1996" s="1" t="n">
        <x:v>28.3526</x:v>
      </x:c>
      <x:c r="G1996" s="1" t="n">
        <x:v>38.3834</x:v>
      </x:c>
      <x:c r="H1996" s="1" t="n">
        <x:v>83.0667</x:v>
      </x:c>
      <x:c r="I1996" s="1" t="n">
        <x:v>2.3044</x:v>
      </x:c>
      <x:c r="J1996" s="1" t="n">
        <x:v>-0.0031</x:v>
      </x:c>
      <x:c r="K1996" s="1" t="n">
        <x:v>2.6844</x:v>
      </x:c>
      <x:c r="L1996" s="1" t="n">
        <x:v>24.4267</x:v>
      </x:c>
      <x:c r="M1996" s="1" t="n">
        <x:f>IFERROR(IF(COUNTIF('Core Analysis'!$B$2:$B$19,A1996)&gt;0,VLOOKUP(A1996,'Core Analysis'!$B$2:$D$19,2,FALSE),SQRT((POWER(L1996/'Assumptions'!$B$8,2)+POWER(('Assumptions'!$B$2-I1996)/('Assumptions'!$B$2-'Assumptions'!$B$3),2))/2)),"")</x:f>
        <x:v>0.2429510369590571</x:v>
      </x:c>
      <x:c r="N1996" s="1" t="n">
        <x:f>IFERROR(IF(COUNTIFS('Core Analysis'!$B$2:$B$19,A1996,'Core Analysis'!$D$2:$D$19,"&gt;0")&gt;0,VLOOKUP(A1996,'Core Analysis'!$B$2:$D$19,3,FALSE),POWER(('Assumptions'!$B$4*'Assumptions'!$B$5)/(E1996*POWER(M1996,'Assumptions'!$B$6)),1/'Assumptions'!$B$7)),"")</x:f>
        <x:v>0.32686158543733557</x:v>
      </x:c>
      <x:c r="O1996" s="9" t="n">
        <x:f>IFERROR('Assumptions'!$B$12*POWER(M1996,'Assumptions'!$B$13)/POWER(N1996,2),"")</x:f>
        <x:v>0.0025182200274635256</x:v>
      </x:c>
    </x:row>
    <x:row r="1997">
      <x:c r="A1997" s="8" t="n">
        <x:v>8797.5</x:v>
      </x:c>
      <x:c r="B1997" s="1" t="n">
        <x:v>29.9667</x:v>
      </x:c>
      <x:c r="C1997" s="1" t="n">
        <x:v>8.6933</x:v>
      </x:c>
      <x:c r="D1997" s="1" t="n">
        <x:v>-101.6889</x:v>
      </x:c>
      <x:c r="E1997" s="1" t="n">
        <x:v>22.2688</x:v>
      </x:c>
      <x:c r="F1997" s="1" t="n">
        <x:v>28.8498</x:v>
      </x:c>
      <x:c r="G1997" s="1" t="n">
        <x:v>38.9771</x:v>
      </x:c>
      <x:c r="H1997" s="1" t="n">
        <x:v>82.8</x:v>
      </x:c>
      <x:c r="I1997" s="1" t="n">
        <x:v>2.3087</x:v>
      </x:c>
      <x:c r="J1997" s="1" t="n">
        <x:v>-0.007</x:v>
      </x:c>
      <x:c r="K1997" s="1" t="n">
        <x:v>2.56</x:v>
      </x:c>
      <x:c r="L1997" s="1" t="n">
        <x:v>23.4267</x:v>
      </x:c>
      <x:c r="M1997" s="1" t="n">
        <x:f>IFERROR(IF(COUNTIF('Core Analysis'!$B$2:$B$19,A1997)&gt;0,VLOOKUP(A1997,'Core Analysis'!$B$2:$D$19,2,FALSE),SQRT((POWER(L1997/'Assumptions'!$B$8,2)+POWER(('Assumptions'!$B$2-I1997)/('Assumptions'!$B$2-'Assumptions'!$B$3),2))/2)),"")</x:f>
        <x:v>0.23670993133377238</x:v>
      </x:c>
      <x:c r="N1997" s="1" t="n">
        <x:f>IFERROR(IF(COUNTIFS('Core Analysis'!$B$2:$B$19,A1997,'Core Analysis'!$D$2:$D$19,"&gt;0")&gt;0,VLOOKUP(A1997,'Core Analysis'!$B$2:$D$19,3,FALSE),POWER(('Assumptions'!$B$4*'Assumptions'!$B$5)/(E1997*POWER(M1997,'Assumptions'!$B$6)),1/'Assumptions'!$B$7)),"")</x:f>
        <x:v>0.3349647688997939</x:v>
      </x:c>
      <x:c r="O1997" s="9" t="n">
        <x:f>IFERROR('Assumptions'!$B$12*POWER(M1997,'Assumptions'!$B$13)/POWER(N1997,2),"")</x:f>
        <x:v>0.0021384207305375972</x:v>
      </x:c>
    </x:row>
    <x:row r="1998">
      <x:c r="A1998" s="8" t="n">
        <x:v>8798</x:v>
      </x:c>
      <x:c r="B1998" s="1" t="n">
        <x:v>28.9667</x:v>
      </x:c>
      <x:c r="C1998" s="1" t="n">
        <x:v>8.6933</x:v>
      </x:c>
      <x:c r="D1998" s="1" t="n">
        <x:v>-103</x:v>
      </x:c>
      <x:c r="E1998" s="1" t="n">
        <x:v>22.0195</x:v>
      </x:c>
      <x:c r="F1998" s="1" t="n">
        <x:v>29.0572</x:v>
      </x:c>
      <x:c r="G1998" s="1" t="n">
        <x:v>40.234</x:v>
      </x:c>
      <x:c r="H1998" s="1" t="n">
        <x:v>83.3555</x:v>
      </x:c>
      <x:c r="I1998" s="1" t="n">
        <x:v>2.3027</x:v>
      </x:c>
      <x:c r="J1998" s="1" t="n">
        <x:v>-0.0088</x:v>
      </x:c>
      <x:c r="K1998" s="1" t="n">
        <x:v>2.6089</x:v>
      </x:c>
      <x:c r="L1998" s="1" t="n">
        <x:v>22.56</x:v>
      </x:c>
      <x:c r="M1998" s="1" t="n">
        <x:f>IFERROR(IF(COUNTIF('Core Analysis'!$B$2:$B$19,A1998)&gt;0,VLOOKUP(A1998,'Core Analysis'!$B$2:$D$19,2,FALSE),SQRT((POWER(L1998/'Assumptions'!$B$8,2)+POWER(('Assumptions'!$B$2-I1998)/('Assumptions'!$B$2-'Assumptions'!$B$3),2))/2)),"")</x:f>
        <x:v>0.23426269322030263</x:v>
      </x:c>
      <x:c r="N1998" s="1" t="n">
        <x:f>IFERROR(IF(COUNTIFS('Core Analysis'!$B$2:$B$19,A1998,'Core Analysis'!$D$2:$D$19,"&gt;0")&gt;0,VLOOKUP(A1998,'Core Analysis'!$B$2:$D$19,3,FALSE),POWER(('Assumptions'!$B$4*'Assumptions'!$B$5)/(E1998*POWER(M1998,'Assumptions'!$B$6)),1/'Assumptions'!$B$7)),"")</x:f>
        <x:v>0.3403746120716841</x:v>
      </x:c>
      <x:c r="O1998" s="9" t="n">
        <x:f>IFERROR('Assumptions'!$B$12*POWER(M1998,'Assumptions'!$B$13)/POWER(N1998,2),"")</x:f>
        <x:v>0.0019784194360166784</x:v>
      </x:c>
    </x:row>
    <x:row r="1999">
      <x:c r="A1999" s="8" t="n">
        <x:v>8798.5</x:v>
      </x:c>
      <x:c r="B1999" s="1" t="n">
        <x:v>31.3333</x:v>
      </x:c>
      <x:c r="C1999" s="1" t="n">
        <x:v>8.6933</x:v>
      </x:c>
      <x:c r="D1999" s="1" t="n">
        <x:v>-101.8</x:v>
      </x:c>
      <x:c r="E1999" s="1" t="n">
        <x:v>21.997</x:v>
      </x:c>
      <x:c r="F1999" s="1" t="n">
        <x:v>27.4682</x:v>
      </x:c>
      <x:c r="G1999" s="1" t="n">
        <x:v>41.7859</x:v>
      </x:c>
      <x:c r="H1999" s="1" t="n">
        <x:v>85.1778</x:v>
      </x:c>
      <x:c r="I1999" s="1" t="n">
        <x:v>2.2987</x:v>
      </x:c>
      <x:c r="J1999" s="1" t="n">
        <x:v>-0.0113</x:v>
      </x:c>
      <x:c r="K1999" s="1" t="n">
        <x:v>2.6222</x:v>
      </x:c>
      <x:c r="L1999" s="1" t="n">
        <x:v>22.88</x:v>
      </x:c>
      <x:c r="M1999" s="1" t="n">
        <x:f>IFERROR(IF(COUNTIF('Core Analysis'!$B$2:$B$19,A1999)&gt;0,VLOOKUP(A1999,'Core Analysis'!$B$2:$D$19,2,FALSE),SQRT((POWER(L1999/'Assumptions'!$B$8,2)+POWER(('Assumptions'!$B$2-I1999)/('Assumptions'!$B$2-'Assumptions'!$B$3),2))/2)),"")</x:f>
        <x:v>0.23700839121021905</x:v>
      </x:c>
      <x:c r="N1999" s="1" t="n">
        <x:f>IFERROR(IF(COUNTIFS('Core Analysis'!$B$2:$B$19,A1999,'Core Analysis'!$D$2:$D$19,"&gt;0")&gt;0,VLOOKUP(A1999,'Core Analysis'!$B$2:$D$19,3,FALSE),POWER(('Assumptions'!$B$4*'Assumptions'!$B$5)/(E1999*POWER(M1999,'Assumptions'!$B$6)),1/'Assumptions'!$B$7)),"")</x:f>
        <x:v>0.33660345398837105</x:v>
      </x:c>
      <x:c r="O1999" s="9" t="n">
        <x:f>IFERROR('Assumptions'!$B$12*POWER(M1999,'Assumptions'!$B$13)/POWER(N1999,2),"")</x:f>
        <x:v>0.0021294240293153045</x:v>
      </x:c>
    </x:row>
    <x:row r="2000">
      <x:c r="A2000" s="8" t="n">
        <x:v>8799</x:v>
      </x:c>
      <x:c r="B2000" s="1" t="n">
        <x:v>33.5667</x:v>
      </x:c>
      <x:c r="C2000" s="1" t="n">
        <x:v>8.6933</x:v>
      </x:c>
      <x:c r="D2000" s="1" t="n">
        <x:v>-100.9778</x:v>
      </x:c>
      <x:c r="E2000" s="1" t="n">
        <x:v>21.997</x:v>
      </x:c>
      <x:c r="F2000" s="1" t="n">
        <x:v>25.8581</x:v>
      </x:c>
      <x:c r="G2000" s="1" t="n">
        <x:v>38.1125</x:v>
      </x:c>
      <x:c r="H2000" s="1" t="n">
        <x:v>86.9556</x:v>
      </x:c>
      <x:c r="I2000" s="1" t="n">
        <x:v>2.3</x:v>
      </x:c>
      <x:c r="J2000" s="1" t="n">
        <x:v>-0.006</x:v>
      </x:c>
      <x:c r="K2000" s="1" t="n">
        <x:v>2.7733</x:v>
      </x:c>
      <x:c r="L2000" s="1" t="n">
        <x:v>23.5467</x:v>
      </x:c>
      <x:c r="M2000" s="1" t="n">
        <x:f>IFERROR(IF(COUNTIF('Core Analysis'!$B$2:$B$19,A2000)&gt;0,VLOOKUP(A2000,'Core Analysis'!$B$2:$D$19,2,FALSE),SQRT((POWER(L2000/'Assumptions'!$B$8,2)+POWER(('Assumptions'!$B$2-I2000)/('Assumptions'!$B$2-'Assumptions'!$B$3),2))/2)),"")</x:f>
        <x:v>0.2398661432966093</x:v>
      </x:c>
      <x:c r="N2000" s="1" t="n">
        <x:f>IFERROR(IF(COUNTIFS('Core Analysis'!$B$2:$B$19,A2000,'Core Analysis'!$D$2:$D$19,"&gt;0")&gt;0,VLOOKUP(A2000,'Core Analysis'!$B$2:$D$19,3,FALSE),POWER(('Assumptions'!$B$4*'Assumptions'!$B$5)/(E2000*POWER(M2000,'Assumptions'!$B$6)),1/'Assumptions'!$B$7)),"")</x:f>
        <x:v>0.33259317888367673</x:v>
      </x:c>
      <x:c r="O2000" s="9" t="n">
        <x:f>IFERROR('Assumptions'!$B$12*POWER(M2000,'Assumptions'!$B$13)/POWER(N2000,2),"")</x:f>
        <x:v>0.002299194027166804</x:v>
      </x:c>
    </x:row>
    <x:row r="2001">
      <x:c r="A2001" s="8" t="n">
        <x:v>8799.5</x:v>
      </x:c>
      <x:c r="B2001" s="1" t="n">
        <x:v>35.5</x:v>
      </x:c>
      <x:c r="C2001" s="1" t="n">
        <x:v>8.6933</x:v>
      </x:c>
      <x:c r="D2001" s="1" t="n">
        <x:v>-101.0444</x:v>
      </x:c>
      <x:c r="E2001" s="1" t="n">
        <x:v>22.0646</x:v>
      </x:c>
      <x:c r="F2001" s="1" t="n">
        <x:v>25.3336</x:v>
      </x:c>
      <x:c r="G2001" s="1" t="n">
        <x:v>37.3372</x:v>
      </x:c>
      <x:c r="H2001" s="1" t="n">
        <x:v>87.6667</x:v>
      </x:c>
      <x:c r="I2001" s="1" t="n">
        <x:v>2.2987</x:v>
      </x:c>
      <x:c r="J2001" s="1" t="n">
        <x:v>-0.0021</x:v>
      </x:c>
      <x:c r="K2001" s="1" t="n">
        <x:v>2.7244</x:v>
      </x:c>
      <x:c r="L2001" s="1" t="n">
        <x:v>25.6</x:v>
      </x:c>
      <x:c r="M2001" s="1" t="n">
        <x:f>IFERROR(IF(COUNTIF('Core Analysis'!$B$2:$B$19,A2001)&gt;0,VLOOKUP(A2001,'Core Analysis'!$B$2:$D$19,2,FALSE),SQRT((POWER(L2001/'Assumptions'!$B$8,2)+POWER(('Assumptions'!$B$2-I2001)/('Assumptions'!$B$2-'Assumptions'!$B$3),2))/2)),"")</x:f>
        <x:v>0.2505319490684895</x:v>
      </x:c>
      <x:c r="N2001" s="1" t="n">
        <x:f>IFERROR(IF(COUNTIFS('Core Analysis'!$B$2:$B$19,A2001,'Core Analysis'!$D$2:$D$19,"&gt;0")&gt;0,VLOOKUP(A2001,'Core Analysis'!$B$2:$D$19,3,FALSE),POWER(('Assumptions'!$B$4*'Assumptions'!$B$5)/(E2001*POWER(M2001,'Assumptions'!$B$6)),1/'Assumptions'!$B$7)),"")</x:f>
        <x:v>0.3179456381790305</x:v>
      </x:c>
      <x:c r="O2001" s="9" t="n">
        <x:f>IFERROR('Assumptions'!$B$12*POWER(M2001,'Assumptions'!$B$13)/POWER(N2001,2),"")</x:f>
        <x:v>0.003046708336398693</x:v>
      </x:c>
    </x:row>
    <x:row r="2002">
      <x:c r="A2002" s="8" t="n">
        <x:v>8800</x:v>
      </x:c>
      <x:c r="B2002" s="1" t="n">
        <x:v>35.3</x:v>
      </x:c>
      <x:c r="C2002" s="1" t="n">
        <x:v>8.7133</x:v>
      </x:c>
      <x:c r="D2002" s="1" t="n">
        <x:v>-101.6</x:v>
      </x:c>
      <x:c r="E2002" s="1" t="n">
        <x:v>22.0646</x:v>
      </x:c>
      <x:c r="F2002" s="1" t="n">
        <x:v>25.9637</x:v>
      </x:c>
      <x:c r="G2002" s="1" t="n">
        <x:v>36.5059</x:v>
      </x:c>
      <x:c r="H2002" s="1" t="n">
        <x:v>87.4889</x:v>
      </x:c>
      <x:c r="I2002" s="1" t="n">
        <x:v>2.3022</x:v>
      </x:c>
      <x:c r="J2002" s="1" t="n">
        <x:v>0.0023</x:v>
      </x:c>
      <x:c r="K2002" s="1" t="n">
        <x:v>2.7111</x:v>
      </x:c>
      <x:c r="L2002" s="1" t="n">
        <x:v>24.32</x:v>
      </x:c>
      <x:c r="M2002" s="1" t="n">
        <x:f>IFERROR(IF(COUNTIF('Core Analysis'!$B$2:$B$19,A2002)&gt;0,VLOOKUP(A2002,'Core Analysis'!$B$2:$D$19,2,FALSE),SQRT((POWER(L2002/'Assumptions'!$B$8,2)+POWER(('Assumptions'!$B$2-I2002)/('Assumptions'!$B$2-'Assumptions'!$B$3),2))/2)),"")</x:f>
        <x:v>0.2430535325303878</x:v>
      </x:c>
      <x:c r="N2002" s="1" t="n">
        <x:f>IFERROR(IF(COUNTIFS('Core Analysis'!$B$2:$B$19,A2002,'Core Analysis'!$D$2:$D$19,"&gt;0")&gt;0,VLOOKUP(A2002,'Core Analysis'!$B$2:$D$19,3,FALSE),POWER(('Assumptions'!$B$4*'Assumptions'!$B$5)/(E2002*POWER(M2002,'Assumptions'!$B$6)),1/'Assumptions'!$B$7)),"")</x:f>
        <x:v>0.32772837984100606</x:v>
      </x:c>
      <x:c r="O2002" s="9" t="n">
        <x:f>IFERROR('Assumptions'!$B$12*POWER(M2002,'Assumptions'!$B$13)/POWER(N2002,2),"")</x:f>
        <x:v>0.0025095700992873657</x:v>
      </x:c>
    </x:row>
    <x:row r="2003">
      <x:c r="A2003" s="8" t="n">
        <x:v>8800.5</x:v>
      </x:c>
      <x:c r="B2003" s="1" t="n">
        <x:v>35.7</x:v>
      </x:c>
      <x:c r="C2003" s="1" t="n">
        <x:v>8.7133</x:v>
      </x:c>
      <x:c r="D2003" s="1" t="n">
        <x:v>-101.3556</x:v>
      </x:c>
      <x:c r="E2003" s="1" t="n">
        <x:v>22.3144</x:v>
      </x:c>
      <x:c r="F2003" s="1" t="n">
        <x:v>26.9108</x:v>
      </x:c>
      <x:c r="G2003" s="1" t="n">
        <x:v>37.529</x:v>
      </x:c>
      <x:c r="H2003" s="1" t="n">
        <x:v>87.5111</x:v>
      </x:c>
      <x:c r="I2003" s="1" t="n">
        <x:v>2.3049</x:v>
      </x:c>
      <x:c r="J2003" s="1" t="n">
        <x:v>0.0011</x:v>
      </x:c>
      <x:c r="K2003" s="1" t="n">
        <x:v>2.6178</x:v>
      </x:c>
      <x:c r="L2003" s="1" t="n">
        <x:v>24.56</x:v>
      </x:c>
      <x:c r="M2003" s="1" t="n">
        <x:f>IFERROR(IF(COUNTIF('Core Analysis'!$B$2:$B$19,A2003)&gt;0,VLOOKUP(A2003,'Core Analysis'!$B$2:$D$19,2,FALSE),SQRT((POWER(L2003/'Assumptions'!$B$8,2)+POWER(('Assumptions'!$B$2-I2003)/('Assumptions'!$B$2-'Assumptions'!$B$3),2))/2)),"")</x:f>
        <x:v>0.24347793390144676</x:v>
      </x:c>
      <x:c r="N2003" s="1" t="n">
        <x:f>IFERROR(IF(COUNTIFS('Core Analysis'!$B$2:$B$19,A2003,'Core Analysis'!$D$2:$D$19,"&gt;0")&gt;0,VLOOKUP(A2003,'Core Analysis'!$B$2:$D$19,3,FALSE),POWER(('Assumptions'!$B$4*'Assumptions'!$B$5)/(E2003*POWER(M2003,'Assumptions'!$B$6)),1/'Assumptions'!$B$7)),"")</x:f>
        <x:v>0.32532077868780324</x:v>
      </x:c>
      <x:c r="O2003" s="9" t="n">
        <x:f>IFERROR('Assumptions'!$B$12*POWER(M2003,'Assumptions'!$B$13)/POWER(N2003,2),"")</x:f>
        <x:v>0.0025664781798815477</x:v>
      </x:c>
    </x:row>
    <x:row r="2004">
      <x:c r="A2004" s="8" t="n">
        <x:v>8801</x:v>
      </x:c>
      <x:c r="B2004" s="1" t="n">
        <x:v>39.6333</x:v>
      </x:c>
      <x:c r="C2004" s="1" t="n">
        <x:v>8.7133</x:v>
      </x:c>
      <x:c r="D2004" s="1" t="n">
        <x:v>-101.1556</x:v>
      </x:c>
      <x:c r="E2004" s="1" t="n">
        <x:v>22.2916</x:v>
      </x:c>
      <x:c r="F2004" s="1" t="n">
        <x:v>27.6361</x:v>
      </x:c>
      <x:c r="G2004" s="1" t="n">
        <x:v>38.3439</x:v>
      </x:c>
      <x:c r="H2004" s="1" t="n">
        <x:v>87.4889</x:v>
      </x:c>
      <x:c r="I2004" s="1" t="n">
        <x:v>2.3156</x:v>
      </x:c>
      <x:c r="J2004" s="1" t="n">
        <x:v>0</x:v>
      </x:c>
      <x:c r="K2004" s="1" t="n">
        <x:v>2.6222</x:v>
      </x:c>
      <x:c r="L2004" s="1" t="n">
        <x:v>23</x:v>
      </x:c>
      <x:c r="M2004" s="1" t="n">
        <x:f>IFERROR(IF(COUNTIF('Core Analysis'!$B$2:$B$19,A2004)&gt;0,VLOOKUP(A2004,'Core Analysis'!$B$2:$D$19,2,FALSE),SQRT((POWER(L2004/'Assumptions'!$B$8,2)+POWER(('Assumptions'!$B$2-I2004)/('Assumptions'!$B$2-'Assumptions'!$B$3),2))/2)),"")</x:f>
        <x:v>0.23257220887674096</x:v>
      </x:c>
      <x:c r="N2004" s="1" t="n">
        <x:f>IFERROR(IF(COUNTIFS('Core Analysis'!$B$2:$B$19,A2004,'Core Analysis'!$D$2:$D$19,"&gt;0")&gt;0,VLOOKUP(A2004,'Core Analysis'!$B$2:$D$19,3,FALSE),POWER(('Assumptions'!$B$4*'Assumptions'!$B$5)/(E2004*POWER(M2004,'Assumptions'!$B$6)),1/'Assumptions'!$B$7)),"")</x:f>
        <x:v>0.34074977634331055</x:v>
      </x:c>
      <x:c r="O2004" s="9" t="n">
        <x:f>IFERROR('Assumptions'!$B$12*POWER(M2004,'Assumptions'!$B$13)/POWER(N2004,2),"")</x:f>
        <x:v>0.0019121508334352078</x:v>
      </x:c>
    </x:row>
    <x:row r="2005">
      <x:c r="A2005" s="8" t="n">
        <x:v>8801.5</x:v>
      </x:c>
      <x:c r="B2005" s="1" t="n">
        <x:v>40.0667</x:v>
      </x:c>
      <x:c r="C2005" s="1" t="n">
        <x:v>8.7133</x:v>
      </x:c>
      <x:c r="D2005" s="1" t="n">
        <x:v>-101.1333</x:v>
      </x:c>
      <x:c r="E2005" s="1" t="n">
        <x:v>22.2005</x:v>
      </x:c>
      <x:c r="F2005" s="1" t="n">
        <x:v>27.9202</x:v>
      </x:c>
      <x:c r="G2005" s="1" t="n">
        <x:v>38.1092</x:v>
      </x:c>
      <x:c r="H2005" s="1" t="n">
        <x:v>86.9778</x:v>
      </x:c>
      <x:c r="I2005" s="1" t="n">
        <x:v>2.3256</x:v>
      </x:c>
      <x:c r="J2005" s="1" t="n">
        <x:v>-0.0002</x:v>
      </x:c>
      <x:c r="K2005" s="1" t="n">
        <x:v>2.7867</x:v>
      </x:c>
      <x:c r="L2005" s="1" t="n">
        <x:v>23.96</x:v>
      </x:c>
      <x:c r="M2005" s="1" t="n">
        <x:f>IFERROR(IF(COUNTIF('Core Analysis'!$B$2:$B$19,A2005)&gt;0,VLOOKUP(A2005,'Core Analysis'!$B$2:$D$19,2,FALSE),SQRT((POWER(L2005/'Assumptions'!$B$8,2)+POWER(('Assumptions'!$B$2-I2005)/('Assumptions'!$B$2-'Assumptions'!$B$3),2))/2)),"")</x:f>
        <x:v>0.23450769338876312</x:v>
      </x:c>
      <x:c r="N2005" s="1" t="n">
        <x:f>IFERROR(IF(COUNTIFS('Core Analysis'!$B$2:$B$19,A2005,'Core Analysis'!$D$2:$D$19,"&gt;0")&gt;0,VLOOKUP(A2005,'Core Analysis'!$B$2:$D$19,3,FALSE),POWER(('Assumptions'!$B$4*'Assumptions'!$B$5)/(E2005*POWER(M2005,'Assumptions'!$B$6)),1/'Assumptions'!$B$7)),"")</x:f>
        <x:v>0.33863008917338683</x:v>
      </x:c>
      <x:c r="O2005" s="9" t="n">
        <x:f>IFERROR('Assumptions'!$B$12*POWER(M2005,'Assumptions'!$B$13)/POWER(N2005,2),"")</x:f>
        <x:v>0.0020080708711775505</x:v>
      </x:c>
    </x:row>
    <x:row r="2006">
      <x:c r="A2006" s="8" t="n">
        <x:v>8802</x:v>
      </x:c>
      <x:c r="B2006" s="1" t="n">
        <x:v>40.9333</x:v>
      </x:c>
      <x:c r="C2006" s="1" t="n">
        <x:v>8.7178</x:v>
      </x:c>
      <x:c r="D2006" s="1" t="n">
        <x:v>-100.7556</x:v>
      </x:c>
      <x:c r="E2006" s="1" t="n">
        <x:v>22.3373</x:v>
      </x:c>
      <x:c r="F2006" s="1" t="n">
        <x:v>28.1786</x:v>
      </x:c>
      <x:c r="G2006" s="1" t="n">
        <x:v>38.1873</x:v>
      </x:c>
      <x:c r="H2006" s="1" t="n">
        <x:v>86.8222</x:v>
      </x:c>
      <x:c r="I2006" s="1" t="n">
        <x:v>2.3313</x:v>
      </x:c>
      <x:c r="J2006" s="1" t="n">
        <x:v>-0.002</x:v>
      </x:c>
      <x:c r="K2006" s="1" t="n">
        <x:v>2.7511</x:v>
      </x:c>
      <x:c r="L2006" s="1" t="n">
        <x:v>23.7467</x:v>
      </x:c>
      <x:c r="M2006" s="1" t="n">
        <x:f>IFERROR(IF(COUNTIF('Core Analysis'!$B$2:$B$19,A2006)&gt;0,VLOOKUP(A2006,'Core Analysis'!$B$2:$D$19,2,FALSE),SQRT((POWER(L2006/'Assumptions'!$B$8,2)+POWER(('Assumptions'!$B$2-I2006)/('Assumptions'!$B$2-'Assumptions'!$B$3),2))/2)),"")</x:f>
        <x:v>0.2317987493605765</x:v>
      </x:c>
      <x:c r="N2006" s="1" t="n">
        <x:f>IFERROR(IF(COUNTIFS('Core Analysis'!$B$2:$B$19,A2006,'Core Analysis'!$D$2:$D$19,"&gt;0")&gt;0,VLOOKUP(A2006,'Core Analysis'!$B$2:$D$19,3,FALSE),POWER(('Assumptions'!$B$4*'Assumptions'!$B$5)/(E2006*POWER(M2006,'Assumptions'!$B$6)),1/'Assumptions'!$B$7)),"")</x:f>
        <x:v>0.34153686751877155</x:v>
      </x:c>
      <x:c r="O2006" s="9" t="n">
        <x:f>IFERROR('Assumptions'!$B$12*POWER(M2006,'Assumptions'!$B$13)/POWER(N2006,2),"")</x:f>
        <x:v>0.0018756530855198207</x:v>
      </x:c>
    </x:row>
    <x:row r="2007">
      <x:c r="A2007" s="8" t="n">
        <x:v>8802.5</x:v>
      </x:c>
      <x:c r="B2007" s="1" t="n">
        <x:v>35.5333</x:v>
      </x:c>
      <x:c r="C2007" s="1" t="n">
        <x:v>8.72</x:v>
      </x:c>
      <x:c r="D2007" s="1" t="n">
        <x:v>-100.7333</x:v>
      </x:c>
      <x:c r="E2007" s="1" t="n">
        <x:v>22.1325</x:v>
      </x:c>
      <x:c r="F2007" s="1" t="n">
        <x:v>28.2942</x:v>
      </x:c>
      <x:c r="G2007" s="1" t="n">
        <x:v>39.2578</x:v>
      </x:c>
      <x:c r="H2007" s="1" t="n">
        <x:v>86.7111</x:v>
      </x:c>
      <x:c r="I2007" s="1" t="n">
        <x:v>2.3182</x:v>
      </x:c>
      <x:c r="J2007" s="1" t="n">
        <x:v>-0.0058</x:v>
      </x:c>
      <x:c r="K2007" s="1" t="n">
        <x:v>2.7289</x:v>
      </x:c>
      <x:c r="L2007" s="1" t="n">
        <x:v>24.44</x:v>
      </x:c>
      <x:c r="M2007" s="1" t="n">
        <x:f>IFERROR(IF(COUNTIF('Core Analysis'!$B$2:$B$19,A2007)&gt;0,VLOOKUP(A2007,'Core Analysis'!$B$2:$D$19,2,FALSE),SQRT((POWER(L2007/'Assumptions'!$B$8,2)+POWER(('Assumptions'!$B$2-I2007)/('Assumptions'!$B$2-'Assumptions'!$B$3),2))/2)),"")</x:f>
        <x:v>0.2390632688692359</x:v>
      </x:c>
      <x:c r="N2007" s="1" t="n">
        <x:f>IFERROR(IF(COUNTIFS('Core Analysis'!$B$2:$B$19,A2007,'Core Analysis'!$D$2:$D$19,"&gt;0")&gt;0,VLOOKUP(A2007,'Core Analysis'!$B$2:$D$19,3,FALSE),POWER(('Assumptions'!$B$4*'Assumptions'!$B$5)/(E2007*POWER(M2007,'Assumptions'!$B$6)),1/'Assumptions'!$B$7)),"")</x:f>
        <x:v>0.3326870742908941</x:v>
      </x:c>
      <x:c r="O2007" s="9" t="n">
        <x:f>IFERROR('Assumptions'!$B$12*POWER(M2007,'Assumptions'!$B$13)/POWER(N2007,2),"")</x:f>
        <x:v>0.0022642459971219477</x:v>
      </x:c>
    </x:row>
    <x:row r="2008">
      <x:c r="A2008" s="8" t="n">
        <x:v>8803</x:v>
      </x:c>
      <x:c r="B2008" s="1" t="n">
        <x:v>34.0667</x:v>
      </x:c>
      <x:c r="C2008" s="1" t="n">
        <x:v>8.7156</x:v>
      </x:c>
      <x:c r="D2008" s="1" t="n">
        <x:v>-100.3333</x:v>
      </x:c>
      <x:c r="E2008" s="1" t="n">
        <x:v>22.1778</x:v>
      </x:c>
      <x:c r="F2008" s="1" t="n">
        <x:v>27.6644</x:v>
      </x:c>
      <x:c r="G2008" s="1" t="n">
        <x:v>40.8975</x:v>
      </x:c>
      <x:c r="H2008" s="1" t="n">
        <x:v>86.1333</x:v>
      </x:c>
      <x:c r="I2008" s="1" t="n">
        <x:v>2.3064</x:v>
      </x:c>
      <x:c r="J2008" s="1" t="n">
        <x:v>-0.0058</x:v>
      </x:c>
      <x:c r="K2008" s="1" t="n">
        <x:v>2.5733</x:v>
      </x:c>
      <x:c r="L2008" s="1" t="n">
        <x:v>23.2667</x:v>
      </x:c>
      <x:c r="M2008" s="1" t="n">
        <x:f>IFERROR(IF(COUNTIF('Core Analysis'!$B$2:$B$19,A2008)&gt;0,VLOOKUP(A2008,'Core Analysis'!$B$2:$D$19,2,FALSE),SQRT((POWER(L2008/'Assumptions'!$B$8,2)+POWER(('Assumptions'!$B$2-I2008)/('Assumptions'!$B$2-'Assumptions'!$B$3),2))/2)),"")</x:f>
        <x:v>0.23659818790103465</x:v>
      </x:c>
      <x:c r="N2008" s="1" t="n">
        <x:f>IFERROR(IF(COUNTIFS('Core Analysis'!$B$2:$B$19,A2008,'Core Analysis'!$D$2:$D$19,"&gt;0")&gt;0,VLOOKUP(A2008,'Core Analysis'!$B$2:$D$19,3,FALSE),POWER(('Assumptions'!$B$4*'Assumptions'!$B$5)/(E2008*POWER(M2008,'Assumptions'!$B$6)),1/'Assumptions'!$B$7)),"")</x:f>
        <x:v>0.33580980491910833</x:v>
      </x:c>
      <x:c r="O2008" s="9" t="n">
        <x:f>IFERROR('Assumptions'!$B$12*POWER(M2008,'Assumptions'!$B$13)/POWER(N2008,2),"")</x:f>
        <x:v>0.0021232561237555904</x:v>
      </x:c>
    </x:row>
    <x:row r="2009">
      <x:c r="A2009" s="8" t="n">
        <x:v>8803.5</x:v>
      </x:c>
      <x:c r="B2009" s="1" t="n">
        <x:v>31.7</x:v>
      </x:c>
      <x:c r="C2009" s="1" t="n">
        <x:v>8.6933</x:v>
      </x:c>
      <x:c r="D2009" s="1" t="n">
        <x:v>-100.8667</x:v>
      </x:c>
      <x:c r="E2009" s="1" t="n">
        <x:v>22.2005</x:v>
      </x:c>
      <x:c r="F2009" s="1" t="n">
        <x:v>27.2429</x:v>
      </x:c>
      <x:c r="G2009" s="1" t="n">
        <x:v>39.9056</x:v>
      </x:c>
      <x:c r="H2009" s="1" t="n">
        <x:v>86.5333</x:v>
      </x:c>
      <x:c r="I2009" s="1" t="n">
        <x:v>2.3013</x:v>
      </x:c>
      <x:c r="J2009" s="1" t="n">
        <x:v>-0.0039</x:v>
      </x:c>
      <x:c r="K2009" s="1" t="n">
        <x:v>2.6622</x:v>
      </x:c>
      <x:c r="L2009" s="1" t="n">
        <x:v>22.8667</x:v>
      </x:c>
      <x:c r="M2009" s="1" t="n">
        <x:f>IFERROR(IF(COUNTIF('Core Analysis'!$B$2:$B$19,A2009)&gt;0,VLOOKUP(A2009,'Core Analysis'!$B$2:$D$19,2,FALSE),SQRT((POWER(L2009/'Assumptions'!$B$8,2)+POWER(('Assumptions'!$B$2-I2009)/('Assumptions'!$B$2-'Assumptions'!$B$3),2))/2)),"")</x:f>
        <x:v>0.2361640055261491</x:v>
      </x:c>
      <x:c r="N2009" s="1" t="n">
        <x:f>IFERROR(IF(COUNTIFS('Core Analysis'!$B$2:$B$19,A2009,'Core Analysis'!$D$2:$D$19,"&gt;0")&gt;0,VLOOKUP(A2009,'Core Analysis'!$B$2:$D$19,3,FALSE),POWER(('Assumptions'!$B$4*'Assumptions'!$B$5)/(E2009*POWER(M2009,'Assumptions'!$B$6)),1/'Assumptions'!$B$7)),"")</x:f>
        <x:v>0.33625514162144127</x:v>
      </x:c>
      <x:c r="O2009" s="9" t="n">
        <x:f>IFERROR('Assumptions'!$B$12*POWER(M2009,'Assumptions'!$B$13)/POWER(N2009,2),"")</x:f>
        <x:v>0.0021005902627435247</x:v>
      </x:c>
    </x:row>
    <x:row r="2010">
      <x:c r="A2010" s="8" t="n">
        <x:v>8804</x:v>
      </x:c>
      <x:c r="B2010" s="1" t="n">
        <x:v>32.3</x:v>
      </x:c>
      <x:c r="C2010" s="1" t="n">
        <x:v>8.6978</x:v>
      </x:c>
      <x:c r="D2010" s="1" t="n">
        <x:v>-101</x:v>
      </x:c>
      <x:c r="E2010" s="1" t="n">
        <x:v>22.2005</x:v>
      </x:c>
      <x:c r="F2010" s="1" t="n">
        <x:v>27.1871</x:v>
      </x:c>
      <x:c r="G2010" s="1" t="n">
        <x:v>39.0568</x:v>
      </x:c>
      <x:c r="H2010" s="1" t="n">
        <x:v>86.3111</x:v>
      </x:c>
      <x:c r="I2010" s="1" t="n">
        <x:v>2.3073</x:v>
      </x:c>
      <x:c r="J2010" s="1" t="n">
        <x:v>-0.0033</x:v>
      </x:c>
      <x:c r="K2010" s="1" t="n">
        <x:v>2.6533</x:v>
      </x:c>
      <x:c r="L2010" s="1" t="n">
        <x:v>22.7333</x:v>
      </x:c>
      <x:c r="M2010" s="1" t="n">
        <x:f>IFERROR(IF(COUNTIF('Core Analysis'!$B$2:$B$19,A2010)&gt;0,VLOOKUP(A2010,'Core Analysis'!$B$2:$D$19,2,FALSE),SQRT((POWER(L2010/'Assumptions'!$B$8,2)+POWER(('Assumptions'!$B$2-I2010)/('Assumptions'!$B$2-'Assumptions'!$B$3),2))/2)),"")</x:f>
        <x:v>0.2337224735583437</x:v>
      </x:c>
      <x:c r="N2010" s="1" t="n">
        <x:f>IFERROR(IF(COUNTIFS('Core Analysis'!$B$2:$B$19,A2010,'Core Analysis'!$D$2:$D$19,"&gt;0")&gt;0,VLOOKUP(A2010,'Core Analysis'!$B$2:$D$19,3,FALSE),POWER(('Assumptions'!$B$4*'Assumptions'!$B$5)/(E2010*POWER(M2010,'Assumptions'!$B$6)),1/'Assumptions'!$B$7)),"")</x:f>
        <x:v>0.3397677592362927</x:v>
      </x:c>
      <x:c r="O2010" s="9" t="n">
        <x:f>IFERROR('Assumptions'!$B$12*POWER(M2010,'Assumptions'!$B$13)/POWER(N2010,2),"")</x:f>
        <x:v>0.0019654258404325467</x:v>
      </x:c>
    </x:row>
    <x:row r="2011">
      <x:c r="A2011" s="8" t="n">
        <x:v>8804.5</x:v>
      </x:c>
      <x:c r="B2011" s="1" t="n">
        <x:v>33.5333</x:v>
      </x:c>
      <x:c r="C2011" s="1" t="n">
        <x:v>8.7733</x:v>
      </x:c>
      <x:c r="D2011" s="1" t="n">
        <x:v>-101.0444</x:v>
      </x:c>
      <x:c r="E2011" s="1" t="n">
        <x:v>22.4059</x:v>
      </x:c>
      <x:c r="F2011" s="1" t="n">
        <x:v>27.6361</x:v>
      </x:c>
      <x:c r="G2011" s="1" t="n">
        <x:v>39.7829</x:v>
      </x:c>
      <x:c r="H2011" s="1" t="n">
        <x:v>85.8667</x:v>
      </x:c>
      <x:c r="I2011" s="1" t="n">
        <x:v>2.3102</x:v>
      </x:c>
      <x:c r="J2011" s="1" t="n">
        <x:v>-0.005</x:v>
      </x:c>
      <x:c r="K2011" s="1" t="n">
        <x:v>2.6533</x:v>
      </x:c>
      <x:c r="L2011" s="1" t="n">
        <x:v>22.8533</x:v>
      </x:c>
      <x:c r="M2011" s="1" t="n">
        <x:f>IFERROR(IF(COUNTIF('Core Analysis'!$B$2:$B$19,A2011)&gt;0,VLOOKUP(A2011,'Core Analysis'!$B$2:$D$19,2,FALSE),SQRT((POWER(L2011/'Assumptions'!$B$8,2)+POWER(('Assumptions'!$B$2-I2011)/('Assumptions'!$B$2-'Assumptions'!$B$3),2))/2)),"")</x:f>
        <x:v>0.233445030972646</x:v>
      </x:c>
      <x:c r="N2011" s="1" t="n">
        <x:f>IFERROR(IF(COUNTIFS('Core Analysis'!$B$2:$B$19,A2011,'Core Analysis'!$D$2:$D$19,"&gt;0")&gt;0,VLOOKUP(A2011,'Core Analysis'!$B$2:$D$19,3,FALSE),POWER(('Assumptions'!$B$4*'Assumptions'!$B$5)/(E2011*POWER(M2011,'Assumptions'!$B$6)),1/'Assumptions'!$B$7)),"")</x:f>
        <x:v>0.3386087581916017</x:v>
      </x:c>
      <x:c r="O2011" s="9" t="n">
        <x:f>IFERROR('Assumptions'!$B$12*POWER(M2011,'Assumptions'!$B$13)/POWER(N2011,2),"")</x:f>
        <x:v>0.0019685884125712214</x:v>
      </x:c>
    </x:row>
    <x:row r="2012">
      <x:c r="A2012" s="8" t="n">
        <x:v>8805</x:v>
      </x:c>
      <x:c r="B2012" s="1" t="n">
        <x:v>35.4333</x:v>
      </x:c>
      <x:c r="C2012" s="1" t="n">
        <x:v>8.7756</x:v>
      </x:c>
      <x:c r="D2012" s="1" t="n">
        <x:v>-101.0667</x:v>
      </x:c>
      <x:c r="E2012" s="1" t="n">
        <x:v>22.2916</x:v>
      </x:c>
      <x:c r="F2012" s="1" t="n">
        <x:v>28.1499</x:v>
      </x:c>
      <x:c r="G2012" s="1" t="n">
        <x:v>39.1769</x:v>
      </x:c>
      <x:c r="H2012" s="1" t="n">
        <x:v>86.8444</x:v>
      </x:c>
      <x:c r="I2012" s="1" t="n">
        <x:v>2.3178</x:v>
      </x:c>
      <x:c r="J2012" s="1" t="n">
        <x:v>-0.0027</x:v>
      </x:c>
      <x:c r="K2012" s="1" t="n">
        <x:v>2.6622</x:v>
      </x:c>
      <x:c r="L2012" s="1" t="n">
        <x:v>24.56</x:v>
      </x:c>
      <x:c r="M2012" s="1" t="n">
        <x:f>IFERROR(IF(COUNTIF('Core Analysis'!$B$2:$B$19,A2012)&gt;0,VLOOKUP(A2012,'Core Analysis'!$B$2:$D$19,2,FALSE),SQRT((POWER(L2012/'Assumptions'!$B$8,2)+POWER(('Assumptions'!$B$2-I2012)/('Assumptions'!$B$2-'Assumptions'!$B$3),2))/2)),"")</x:f>
        <x:v>0.23979074258017097</x:v>
      </x:c>
      <x:c r="N2012" s="1" t="n">
        <x:f>IFERROR(IF(COUNTIFS('Core Analysis'!$B$2:$B$19,A2012,'Core Analysis'!$D$2:$D$19,"&gt;0")&gt;0,VLOOKUP(A2012,'Core Analysis'!$B$2:$D$19,3,FALSE),POWER(('Assumptions'!$B$4*'Assumptions'!$B$5)/(E2012*POWER(M2012,'Assumptions'!$B$6)),1/'Assumptions'!$B$7)),"")</x:f>
        <x:v>0.3304920252787629</x:v>
      </x:c>
      <x:c r="O2012" s="9" t="n">
        <x:f>IFERROR('Assumptions'!$B$12*POWER(M2012,'Assumptions'!$B$13)/POWER(N2012,2),"")</x:f>
        <x:v>0.002325303015792908</x:v>
      </x:c>
    </x:row>
    <x:row r="2013">
      <x:c r="A2013" s="8" t="n">
        <x:v>8805.5</x:v>
      </x:c>
      <x:c r="B2013" s="1" t="n">
        <x:v>38.7667</x:v>
      </x:c>
      <x:c r="C2013" s="1" t="n">
        <x:v>8.7422</x:v>
      </x:c>
      <x:c r="D2013" s="1" t="n">
        <x:v>-101.0667</x:v>
      </x:c>
      <x:c r="E2013" s="1" t="n">
        <x:v>21.9072</x:v>
      </x:c>
      <x:c r="F2013" s="1" t="n">
        <x:v>28.2363</x:v>
      </x:c>
      <x:c r="G2013" s="1" t="n">
        <x:v>40.0283</x:v>
      </x:c>
      <x:c r="H2013" s="1" t="n">
        <x:v>86.9778</x:v>
      </x:c>
      <x:c r="I2013" s="1" t="n">
        <x:v>2.3258</x:v>
      </x:c>
      <x:c r="J2013" s="1" t="n">
        <x:v>0.0023</x:v>
      </x:c>
      <x:c r="K2013" s="1" t="n">
        <x:v>2.7644</x:v>
      </x:c>
      <x:c r="L2013" s="1" t="n">
        <x:v>24.8933</x:v>
      </x:c>
      <x:c r="M2013" s="1" t="n">
        <x:f>IFERROR(IF(COUNTIF('Core Analysis'!$B$2:$B$19,A2013)&gt;0,VLOOKUP(A2013,'Core Analysis'!$B$2:$D$19,2,FALSE),SQRT((POWER(L2013/'Assumptions'!$B$8,2)+POWER(('Assumptions'!$B$2-I2013)/('Assumptions'!$B$2-'Assumptions'!$B$3),2))/2)),"")</x:f>
        <x:v>0.23926333024998844</x:v>
      </x:c>
      <x:c r="N2013" s="1" t="n">
        <x:f>IFERROR(IF(COUNTIFS('Core Analysis'!$B$2:$B$19,A2013,'Core Analysis'!$D$2:$D$19,"&gt;0")&gt;0,VLOOKUP(A2013,'Core Analysis'!$B$2:$D$19,3,FALSE),POWER(('Assumptions'!$B$4*'Assumptions'!$B$5)/(E2013*POWER(M2013,'Assumptions'!$B$6)),1/'Assumptions'!$B$7)),"")</x:f>
        <x:v>0.3341138186129915</x:v>
      </x:c>
      <x:c r="O2013" s="9" t="n">
        <x:f>IFERROR('Assumptions'!$B$12*POWER(M2013,'Assumptions'!$B$13)/POWER(N2013,2),"")</x:f>
        <x:v>0.002253227602693657</x:v>
      </x:c>
    </x:row>
    <x:row r="2014">
      <x:c r="A2014" s="8" t="n">
        <x:v>8806</x:v>
      </x:c>
      <x:c r="B2014" s="1" t="n">
        <x:v>41</x:v>
      </x:c>
      <x:c r="C2014" s="1" t="n">
        <x:v>8.7511</x:v>
      </x:c>
      <x:c r="D2014" s="1" t="n">
        <x:v>-101.2</x:v>
      </x:c>
      <x:c r="E2014" s="1" t="n">
        <x:v>21.7953</x:v>
      </x:c>
      <x:c r="F2014" s="1" t="n">
        <x:v>27.4672</x:v>
      </x:c>
      <x:c r="G2014" s="1" t="n">
        <x:v>41.1494</x:v>
      </x:c>
      <x:c r="H2014" s="1" t="n">
        <x:v>87.2222</x:v>
      </x:c>
      <x:c r="I2014" s="1" t="n">
        <x:v>2.3307</x:v>
      </x:c>
      <x:c r="J2014" s="1" t="n">
        <x:v>0.0103</x:v>
      </x:c>
      <x:c r="K2014" s="1" t="n">
        <x:v>2.7644</x:v>
      </x:c>
      <x:c r="L2014" s="1" t="n">
        <x:v>25.12</x:v>
      </x:c>
      <x:c r="M2014" s="1" t="n">
        <x:f>IFERROR(IF(COUNTIF('Core Analysis'!$B$2:$B$19,A2014)&gt;0,VLOOKUP(A2014,'Core Analysis'!$B$2:$D$19,2,FALSE),SQRT((POWER(L2014/'Assumptions'!$B$8,2)+POWER(('Assumptions'!$B$2-I2014)/('Assumptions'!$B$2-'Assumptions'!$B$3),2))/2)),"")</x:f>
        <x:v>0.23909200354127774</x:v>
      </x:c>
      <x:c r="N2014" s="1" t="n">
        <x:f>IFERROR(IF(COUNTIFS('Core Analysis'!$B$2:$B$19,A2014,'Core Analysis'!$D$2:$D$19,"&gt;0")&gt;0,VLOOKUP(A2014,'Core Analysis'!$B$2:$D$19,3,FALSE),POWER(('Assumptions'!$B$4*'Assumptions'!$B$5)/(E2014*POWER(M2014,'Assumptions'!$B$6)),1/'Assumptions'!$B$7)),"")</x:f>
        <x:v>0.33521044370337666</x:v>
      </x:c>
      <x:c r="O2014" s="9" t="n">
        <x:f>IFERROR('Assumptions'!$B$12*POWER(M2014,'Assumptions'!$B$13)/POWER(N2014,2),"")</x:f>
        <x:v>0.0022314648612781138</x:v>
      </x:c>
    </x:row>
    <x:row r="2015">
      <x:c r="A2015" s="8" t="n">
        <x:v>8806.5</x:v>
      </x:c>
      <x:c r="B2015" s="1" t="n">
        <x:v>41.3667</x:v>
      </x:c>
      <x:c r="C2015" s="1" t="n">
        <x:v>8.7889</x:v>
      </x:c>
      <x:c r="D2015" s="1" t="n">
        <x:v>-102.6</x:v>
      </x:c>
      <x:c r="E2015" s="1" t="n">
        <x:v>21.7953</x:v>
      </x:c>
      <x:c r="F2015" s="1" t="n">
        <x:v>26.4465</x:v>
      </x:c>
      <x:c r="G2015" s="1" t="n">
        <x:v>38.4251</x:v>
      </x:c>
      <x:c r="H2015" s="1" t="n">
        <x:v>87.9333</x:v>
      </x:c>
      <x:c r="I2015" s="1" t="n">
        <x:v>2.32</x:v>
      </x:c>
      <x:c r="J2015" s="1" t="n">
        <x:v>0.0103</x:v>
      </x:c>
      <x:c r="K2015" s="1" t="n">
        <x:v>2.6756</x:v>
      </x:c>
      <x:c r="L2015" s="1" t="n">
        <x:v>24.72</x:v>
      </x:c>
      <x:c r="M2015" s="1" t="n">
        <x:f>IFERROR(IF(COUNTIF('Core Analysis'!$B$2:$B$19,A2015)&gt;0,VLOOKUP(A2015,'Core Analysis'!$B$2:$D$19,2,FALSE),SQRT((POWER(L2015/'Assumptions'!$B$8,2)+POWER(('Assumptions'!$B$2-I2015)/('Assumptions'!$B$2-'Assumptions'!$B$3),2))/2)),"")</x:f>
        <x:v>0.23999075843032636</x:v>
      </x:c>
      <x:c r="N2015" s="1" t="n">
        <x:f>IFERROR(IF(COUNTIFS('Core Analysis'!$B$2:$B$19,A2015,'Core Analysis'!$D$2:$D$19,"&gt;0")&gt;0,VLOOKUP(A2015,'Core Analysis'!$B$2:$D$19,3,FALSE),POWER(('Assumptions'!$B$4*'Assumptions'!$B$5)/(E2015*POWER(M2015,'Assumptions'!$B$6)),1/'Assumptions'!$B$7)),"")</x:f>
        <x:v>0.3339550952595072</x:v>
      </x:c>
      <x:c r="O2015" s="9" t="n">
        <x:f>IFERROR('Assumptions'!$B$12*POWER(M2015,'Assumptions'!$B$13)/POWER(N2015,2),"")</x:f>
        <x:v>0.0022856969062263577</x:v>
      </x:c>
    </x:row>
    <x:row r="2016">
      <x:c r="A2016" s="8" t="n">
        <x:v>8807</x:v>
      </x:c>
      <x:c r="B2016" s="1" t="n">
        <x:v>41.6</x:v>
      </x:c>
      <x:c r="C2016" s="1" t="n">
        <x:v>8.7978</x:v>
      </x:c>
      <x:c r="D2016" s="1" t="n">
        <x:v>-101.2889</x:v>
      </x:c>
      <x:c r="E2016" s="1" t="n">
        <x:v>21.7953</x:v>
      </x:c>
      <x:c r="F2016" s="1" t="n">
        <x:v>26.0168</x:v>
      </x:c>
      <x:c r="G2016" s="1" t="n">
        <x:v>35.7298</x:v>
      </x:c>
      <x:c r="H2016" s="1" t="n">
        <x:v>87.0222</x:v>
      </x:c>
      <x:c r="I2016" s="1" t="n">
        <x:v>2.308</x:v>
      </x:c>
      <x:c r="J2016" s="1" t="n">
        <x:v>0.0042</x:v>
      </x:c>
      <x:c r="K2016" s="1" t="n">
        <x:v>2.6133</x:v>
      </x:c>
      <x:c r="L2016" s="1" t="n">
        <x:v>25</x:v>
      </x:c>
      <x:c r="M2016" s="1" t="n">
        <x:f>IFERROR(IF(COUNTIF('Core Analysis'!$B$2:$B$19,A2016)&gt;0,VLOOKUP(A2016,'Core Analysis'!$B$2:$D$19,2,FALSE),SQRT((POWER(L2016/'Assumptions'!$B$8,2)+POWER(('Assumptions'!$B$2-I2016)/('Assumptions'!$B$2-'Assumptions'!$B$3),2))/2)),"")</x:f>
        <x:v>0.24482336542822017</x:v>
      </x:c>
      <x:c r="N2016" s="1" t="n">
        <x:f>IFERROR(IF(COUNTIFS('Core Analysis'!$B$2:$B$19,A2016,'Core Analysis'!$D$2:$D$19,"&gt;0")&gt;0,VLOOKUP(A2016,'Core Analysis'!$B$2:$D$19,3,FALSE),POWER(('Assumptions'!$B$4*'Assumptions'!$B$5)/(E2016*POWER(M2016,'Assumptions'!$B$6)),1/'Assumptions'!$B$7)),"")</x:f>
        <x:v>0.3273631029980228</x:v>
      </x:c>
      <x:c r="O2016" s="9" t="n">
        <x:f>IFERROR('Assumptions'!$B$12*POWER(M2016,'Assumptions'!$B$13)/POWER(N2016,2),"")</x:f>
        <x:v>0.002596761424479186</x:v>
      </x:c>
    </x:row>
    <x:row r="2017">
      <x:c r="A2017" s="8" t="n">
        <x:v>8807.5</x:v>
      </x:c>
      <x:c r="B2017" s="1" t="n">
        <x:v>40.9</x:v>
      </x:c>
      <x:c r="C2017" s="1" t="n">
        <x:v>8.8</x:v>
      </x:c>
      <x:c r="D2017" s="1" t="n">
        <x:v>-100.4</x:v>
      </x:c>
      <x:c r="E2017" s="1" t="n">
        <x:v>21.7285</x:v>
      </x:c>
      <x:c r="F2017" s="1" t="n">
        <x:v>25.6205</x:v>
      </x:c>
      <x:c r="G2017" s="1" t="n">
        <x:v>36.7308</x:v>
      </x:c>
      <x:c r="H2017" s="1" t="n">
        <x:v>86.9778</x:v>
      </x:c>
      <x:c r="I2017" s="1" t="n">
        <x:v>2.3011</x:v>
      </x:c>
      <x:c r="J2017" s="1" t="n">
        <x:v>-0.0047</x:v>
      </x:c>
      <x:c r="K2017" s="1" t="n">
        <x:v>2.6622</x:v>
      </x:c>
      <x:c r="L2017" s="1" t="n">
        <x:v>25.44</x:v>
      </x:c>
      <x:c r="M2017" s="1" t="n">
        <x:f>IFERROR(IF(COUNTIF('Core Analysis'!$B$2:$B$19,A2017)&gt;0,VLOOKUP(A2017,'Core Analysis'!$B$2:$D$19,2,FALSE),SQRT((POWER(L2017/'Assumptions'!$B$8,2)+POWER(('Assumptions'!$B$2-I2017)/('Assumptions'!$B$2-'Assumptions'!$B$3),2))/2)),"")</x:f>
        <x:v>0.24903239079095946</x:v>
      </x:c>
      <x:c r="N2017" s="1" t="n">
        <x:f>IFERROR(IF(COUNTIFS('Core Analysis'!$B$2:$B$19,A2017,'Core Analysis'!$D$2:$D$19,"&gt;0")&gt;0,VLOOKUP(A2017,'Core Analysis'!$B$2:$D$19,3,FALSE),POWER(('Assumptions'!$B$4*'Assumptions'!$B$5)/(E2017*POWER(M2017,'Assumptions'!$B$6)),1/'Assumptions'!$B$7)),"")</x:f>
        <x:v>0.3223244918652779</x:v>
      </x:c>
      <x:c r="O2017" s="9" t="n">
        <x:f>IFERROR('Assumptions'!$B$12*POWER(M2017,'Assumptions'!$B$13)/POWER(N2017,2),"")</x:f>
        <x:v>0.0028872073992845123</x:v>
      </x:c>
    </x:row>
    <x:row r="2018">
      <x:c r="A2018" s="8" t="n">
        <x:v>8808</x:v>
      </x:c>
      <x:c r="B2018" s="1" t="n">
        <x:v>39.8</x:v>
      </x:c>
      <x:c r="C2018" s="1" t="n">
        <x:v>8.8</x:v>
      </x:c>
      <x:c r="D2018" s="1" t="n">
        <x:v>-100.7556</x:v>
      </x:c>
      <x:c r="E2018" s="1" t="n">
        <x:v>21.7285</x:v>
      </x:c>
      <x:c r="F2018" s="1" t="n">
        <x:v>25.3336</x:v>
      </x:c>
      <x:c r="G2018" s="1" t="n">
        <x:v>36.4313</x:v>
      </x:c>
      <x:c r="H2018" s="1" t="n">
        <x:v>87.2889</x:v>
      </x:c>
      <x:c r="I2018" s="1" t="n">
        <x:v>2.3002</x:v>
      </x:c>
      <x:c r="J2018" s="1" t="n">
        <x:v>-0.004</x:v>
      </x:c>
      <x:c r="K2018" s="1" t="n">
        <x:v>2.7333</x:v>
      </x:c>
      <x:c r="L2018" s="1" t="n">
        <x:v>26.48</x:v>
      </x:c>
      <x:c r="M2018" s="1" t="n">
        <x:f>IFERROR(IF(COUNTIF('Core Analysis'!$B$2:$B$19,A2018)&gt;0,VLOOKUP(A2018,'Core Analysis'!$B$2:$D$19,2,FALSE),SQRT((POWER(L2018/'Assumptions'!$B$8,2)+POWER(('Assumptions'!$B$2-I2018)/('Assumptions'!$B$2-'Assumptions'!$B$3),2))/2)),"")</x:f>
        <x:v>0.2546459221930757</x:v>
      </x:c>
      <x:c r="N2018" s="1" t="n">
        <x:f>IFERROR(IF(COUNTIFS('Core Analysis'!$B$2:$B$19,A2018,'Core Analysis'!$D$2:$D$19,"&gt;0")&gt;0,VLOOKUP(A2018,'Core Analysis'!$B$2:$D$19,3,FALSE),POWER(('Assumptions'!$B$4*'Assumptions'!$B$5)/(E2018*POWER(M2018,'Assumptions'!$B$6)),1/'Assumptions'!$B$7)),"")</x:f>
        <x:v>0.3152190230591252</x:v>
      </x:c>
      <x:c r="O2018" s="9" t="n">
        <x:f>IFERROR('Assumptions'!$B$12*POWER(M2018,'Assumptions'!$B$13)/POWER(N2018,2),"")</x:f>
        <x:v>0.0033299343010638237</x:v>
      </x:c>
    </x:row>
    <x:row r="2019">
      <x:c r="A2019" s="8" t="n">
        <x:v>8808.5</x:v>
      </x:c>
      <x:c r="B2019" s="1" t="n">
        <x:v>37</x:v>
      </x:c>
      <x:c r="C2019" s="1" t="n">
        <x:v>8.8</x:v>
      </x:c>
      <x:c r="D2019" s="1" t="n">
        <x:v>-101.2</x:v>
      </x:c>
      <x:c r="E2019" s="1" t="n">
        <x:v>21.5955</x:v>
      </x:c>
      <x:c r="F2019" s="1" t="n">
        <x:v>25.7519</x:v>
      </x:c>
      <x:c r="G2019" s="1" t="n">
        <x:v>36.0604</x:v>
      </x:c>
      <x:c r="H2019" s="1" t="n">
        <x:v>86.1333</x:v>
      </x:c>
      <x:c r="I2019" s="1" t="n">
        <x:v>2.2969</x:v>
      </x:c>
      <x:c r="J2019" s="1" t="n">
        <x:v>-0.005</x:v>
      </x:c>
      <x:c r="K2019" s="1" t="n">
        <x:v>2.6356</x:v>
      </x:c>
      <x:c r="L2019" s="1" t="n">
        <x:v>26.24</x:v>
      </x:c>
      <x:c r="M2019" s="1" t="n">
        <x:f>IFERROR(IF(COUNTIF('Core Analysis'!$B$2:$B$19,A2019)&gt;0,VLOOKUP(A2019,'Core Analysis'!$B$2:$D$19,2,FALSE),SQRT((POWER(L2019/'Assumptions'!$B$8,2)+POWER(('Assumptions'!$B$2-I2019)/('Assumptions'!$B$2-'Assumptions'!$B$3),2))/2)),"")</x:f>
        <x:v>0.25432660026526493</x:v>
      </x:c>
      <x:c r="N2019" s="1" t="n">
        <x:f>IFERROR(IF(COUNTIFS('Core Analysis'!$B$2:$B$19,A2019,'Core Analysis'!$D$2:$D$19,"&gt;0")&gt;0,VLOOKUP(A2019,'Core Analysis'!$B$2:$D$19,3,FALSE),POWER(('Assumptions'!$B$4*'Assumptions'!$B$5)/(E2019*POWER(M2019,'Assumptions'!$B$6)),1/'Assumptions'!$B$7)),"")</x:f>
        <x:v>0.31658519411626834</x:v>
      </x:c>
      <x:c r="O2019" s="9" t="n">
        <x:f>IFERROR('Assumptions'!$B$12*POWER(M2019,'Assumptions'!$B$13)/POWER(N2019,2),"")</x:f>
        <x:v>0.003283080757862135</x:v>
      </x:c>
    </x:row>
    <x:row r="2020">
      <x:c r="A2020" s="8" t="n">
        <x:v>8809</x:v>
      </x:c>
      <x:c r="B2020" s="1" t="n">
        <x:v>32.8667</x:v>
      </x:c>
      <x:c r="C2020" s="1" t="n">
        <x:v>8.8289</x:v>
      </x:c>
      <x:c r="D2020" s="1" t="n">
        <x:v>-100.9111</x:v>
      </x:c>
      <x:c r="E2020" s="1" t="n">
        <x:v>21.7953</x:v>
      </x:c>
      <x:c r="F2020" s="1" t="n">
        <x:v>26.0167</x:v>
      </x:c>
      <x:c r="G2020" s="1" t="n">
        <x:v>36.2084</x:v>
      </x:c>
      <x:c r="H2020" s="1" t="n">
        <x:v>86.6667</x:v>
      </x:c>
      <x:c r="I2020" s="1" t="n">
        <x:v>2.2962</x:v>
      </x:c>
      <x:c r="J2020" s="1" t="n">
        <x:v>-0.0046</x:v>
      </x:c>
      <x:c r="K2020" s="1" t="n">
        <x:v>2.5911</x:v>
      </x:c>
      <x:c r="L2020" s="1" t="n">
        <x:v>26.4933</x:v>
      </x:c>
      <x:c r="M2020" s="1" t="n">
        <x:f>IFERROR(IF(COUNTIF('Core Analysis'!$B$2:$B$19,A2020)&gt;0,VLOOKUP(A2020,'Core Analysis'!$B$2:$D$19,2,FALSE),SQRT((POWER(L2020/'Assumptions'!$B$8,2)+POWER(('Assumptions'!$B$2-I2020)/('Assumptions'!$B$2-'Assumptions'!$B$3),2))/2)),"")</x:f>
        <x:v>0.25583213482439043</x:v>
      </x:c>
      <x:c r="N2020" s="1" t="n">
        <x:f>IFERROR(IF(COUNTIFS('Core Analysis'!$B$2:$B$19,A2020,'Core Analysis'!$D$2:$D$19,"&gt;0")&gt;0,VLOOKUP(A2020,'Core Analysis'!$B$2:$D$19,3,FALSE),POWER(('Assumptions'!$B$4*'Assumptions'!$B$5)/(E2020*POWER(M2020,'Assumptions'!$B$6)),1/'Assumptions'!$B$7)),"")</x:f>
        <x:v>0.3132762686283149</x:v>
      </x:c>
      <x:c r="O2020" s="9" t="n">
        <x:f>IFERROR('Assumptions'!$B$12*POWER(M2020,'Assumptions'!$B$13)/POWER(N2020,2),"")</x:f>
        <x:v>0.0034410131404872014</x:v>
      </x:c>
    </x:row>
    <x:row r="2021">
      <x:c r="A2021" s="8" t="n">
        <x:v>8809.5</x:v>
      </x:c>
      <x:c r="B2021" s="1" t="n">
        <x:v>32.3</x:v>
      </x:c>
      <x:c r="C2021" s="1" t="n">
        <x:v>8.8333</x:v>
      </x:c>
      <x:c r="D2021" s="1" t="n">
        <x:v>-100.6667</x:v>
      </x:c>
      <x:c r="E2021" s="1" t="n">
        <x:v>21.7953</x:v>
      </x:c>
      <x:c r="F2021" s="1" t="n">
        <x:v>26.3651</x:v>
      </x:c>
      <x:c r="G2021" s="1" t="n">
        <x:v>37.2228</x:v>
      </x:c>
      <x:c r="H2021" s="1" t="n">
        <x:v>86.9778</x:v>
      </x:c>
      <x:c r="I2021" s="1" t="n">
        <x:v>2.2947</x:v>
      </x:c>
      <x:c r="J2021" s="1" t="n">
        <x:v>-0.009</x:v>
      </x:c>
      <x:c r="K2021" s="1" t="n">
        <x:v>2.5822</x:v>
      </x:c>
      <x:c r="L2021" s="1" t="n">
        <x:v>24.68</x:v>
      </x:c>
      <x:c r="M2021" s="1" t="n">
        <x:f>IFERROR(IF(COUNTIF('Core Analysis'!$B$2:$B$19,A2021)&gt;0,VLOOKUP(A2021,'Core Analysis'!$B$2:$D$19,2,FALSE),SQRT((POWER(L2021/'Assumptions'!$B$8,2)+POWER(('Assumptions'!$B$2-I2021)/('Assumptions'!$B$2-'Assumptions'!$B$3),2))/2)),"")</x:f>
        <x:v>0.2470338314929946</x:v>
      </x:c>
      <x:c r="N2021" s="1" t="n">
        <x:f>IFERROR(IF(COUNTIFS('Core Analysis'!$B$2:$B$19,A2021,'Core Analysis'!$D$2:$D$19,"&gt;0")&gt;0,VLOOKUP(A2021,'Core Analysis'!$B$2:$D$19,3,FALSE),POWER(('Assumptions'!$B$4*'Assumptions'!$B$5)/(E2021*POWER(M2021,'Assumptions'!$B$6)),1/'Assumptions'!$B$7)),"")</x:f>
        <x:v>0.3244338482248485</x:v>
      </x:c>
      <x:c r="O2021" s="9" t="n">
        <x:f>IFERROR('Assumptions'!$B$12*POWER(M2021,'Assumptions'!$B$13)/POWER(N2021,2),"")</x:f>
        <x:v>0.002750520610638854</x:v>
      </x:c>
    </x:row>
    <x:row r="2022">
      <x:c r="A2022" s="8" t="n">
        <x:v>8810</x:v>
      </x:c>
      <x:c r="B2022" s="1" t="n">
        <x:v>32.3667</x:v>
      </x:c>
      <x:c r="C2022" s="1" t="n">
        <x:v>8.8333</x:v>
      </x:c>
      <x:c r="D2022" s="1" t="n">
        <x:v>-100.7333</x:v>
      </x:c>
      <x:c r="E2022" s="1" t="n">
        <x:v>22.0421</x:v>
      </x:c>
      <x:c r="F2022" s="1" t="n">
        <x:v>25.7257</x:v>
      </x:c>
      <x:c r="G2022" s="1" t="n">
        <x:v>37.1846</x:v>
      </x:c>
      <x:c r="H2022" s="1" t="n">
        <x:v>85.2222</x:v>
      </x:c>
      <x:c r="I2022" s="1" t="n">
        <x:v>2.296</x:v>
      </x:c>
      <x:c r="J2022" s="1" t="n">
        <x:v>-0.0081</x:v>
      </x:c>
      <x:c r="K2022" s="1" t="n">
        <x:v>2.7511</x:v>
      </x:c>
      <x:c r="L2022" s="1" t="n">
        <x:v>24.5733</x:v>
      </x:c>
      <x:c r="M2022" s="1" t="n">
        <x:f>IFERROR(IF(COUNTIF('Core Analysis'!$B$2:$B$19,A2022)&gt;0,VLOOKUP(A2022,'Core Analysis'!$B$2:$D$19,2,FALSE),SQRT((POWER(L2022/'Assumptions'!$B$8,2)+POWER(('Assumptions'!$B$2-I2022)/('Assumptions'!$B$2-'Assumptions'!$B$3),2))/2)),"")</x:f>
        <x:v>0.24612262185986464</x:v>
      </x:c>
      <x:c r="N2022" s="1" t="n">
        <x:f>IFERROR(IF(COUNTIFS('Core Analysis'!$B$2:$B$19,A2022,'Core Analysis'!$D$2:$D$19,"&gt;0")&gt;0,VLOOKUP(A2022,'Core Analysis'!$B$2:$D$19,3,FALSE),POWER(('Assumptions'!$B$4*'Assumptions'!$B$5)/(E2022*POWER(M2022,'Assumptions'!$B$6)),1/'Assumptions'!$B$7)),"")</x:f>
        <x:v>0.3238068268840399</x:v>
      </x:c>
      <x:c r="O2022" s="9" t="n">
        <x:f>IFERROR('Assumptions'!$B$12*POWER(M2022,'Assumptions'!$B$13)/POWER(N2022,2),"")</x:f>
        <x:v>0.0027166497593851696</x:v>
      </x:c>
    </x:row>
    <x:row r="2023">
      <x:c r="A2023" s="8" t="n">
        <x:v>8810.5</x:v>
      </x:c>
      <x:c r="B2023" s="1" t="n">
        <x:v>33.7333</x:v>
      </x:c>
      <x:c r="C2023" s="1" t="n">
        <x:v>8.8378</x:v>
      </x:c>
      <x:c r="D2023" s="1" t="n">
        <x:v>-100.2444</x:v>
      </x:c>
      <x:c r="E2023" s="1" t="n">
        <x:v>22.1099</x:v>
      </x:c>
      <x:c r="F2023" s="1" t="n">
        <x:v>25.3855</x:v>
      </x:c>
      <x:c r="G2023" s="1" t="n">
        <x:v>37.2608</x:v>
      </x:c>
      <x:c r="H2023" s="1" t="n">
        <x:v>84.3111</x:v>
      </x:c>
      <x:c r="I2023" s="1" t="n">
        <x:v>2.3176</x:v>
      </x:c>
      <x:c r="J2023" s="1" t="n">
        <x:v>-0.0084</x:v>
      </x:c>
      <x:c r="K2023" s="1" t="n">
        <x:v>2.9333</x:v>
      </x:c>
      <x:c r="L2023" s="1" t="n">
        <x:v>25.1467</x:v>
      </x:c>
      <x:c r="M2023" s="1" t="n">
        <x:f>IFERROR(IF(COUNTIF('Core Analysis'!$B$2:$B$19,A2023)&gt;0,VLOOKUP(A2023,'Core Analysis'!$B$2:$D$19,2,FALSE),SQRT((POWER(L2023/'Assumptions'!$B$8,2)+POWER(('Assumptions'!$B$2-I2023)/('Assumptions'!$B$2-'Assumptions'!$B$3),2))/2)),"")</x:f>
        <x:v>0.2428681605423723</x:v>
      </x:c>
      <x:c r="N2023" s="1" t="n">
        <x:f>IFERROR(IF(COUNTIFS('Core Analysis'!$B$2:$B$19,A2023,'Core Analysis'!$D$2:$D$19,"&gt;0")&gt;0,VLOOKUP(A2023,'Core Analysis'!$B$2:$D$19,3,FALSE),POWER(('Assumptions'!$B$4*'Assumptions'!$B$5)/(E2023*POWER(M2023,'Assumptions'!$B$6)),1/'Assumptions'!$B$7)),"")</x:f>
        <x:v>0.32764235974449385</x:v>
      </x:c>
      <x:c r="O2023" s="9" t="n">
        <x:f>IFERROR('Assumptions'!$B$12*POWER(M2023,'Assumptions'!$B$13)/POWER(N2023,2),"")</x:f>
        <x:v>0.0025024729145609434</x:v>
      </x:c>
    </x:row>
    <x:row r="2024">
      <x:c r="A2024" s="8" t="n">
        <x:v>8811</x:v>
      </x:c>
      <x:c r="B2024" s="1" t="n">
        <x:v>34.9</x:v>
      </x:c>
      <x:c r="C2024" s="1" t="n">
        <x:v>8.84</x:v>
      </x:c>
      <x:c r="D2024" s="1" t="n">
        <x:v>-99.8</x:v>
      </x:c>
      <x:c r="E2024" s="1" t="n">
        <x:v>22.1778</x:v>
      </x:c>
      <x:c r="F2024" s="1" t="n">
        <x:v>27.1894</x:v>
      </x:c>
      <x:c r="G2024" s="1" t="n">
        <x:v>37.529</x:v>
      </x:c>
      <x:c r="H2024" s="1" t="n">
        <x:v>80.9556</x:v>
      </x:c>
      <x:c r="I2024" s="1" t="n">
        <x:v>2.3389</x:v>
      </x:c>
      <x:c r="J2024" s="1" t="n">
        <x:v>-0.0123</x:v>
      </x:c>
      <x:c r="K2024" s="1" t="n">
        <x:v>2.8844</x:v>
      </x:c>
      <x:c r="L2024" s="1" t="n">
        <x:v>25.32</x:v>
      </x:c>
      <x:c r="M2024" s="1" t="n">
        <x:f>IFERROR(IF(COUNTIF('Core Analysis'!$B$2:$B$19,A2024)&gt;0,VLOOKUP(A2024,'Core Analysis'!$B$2:$D$19,2,FALSE),SQRT((POWER(L2024/'Assumptions'!$B$8,2)+POWER(('Assumptions'!$B$2-I2024)/('Assumptions'!$B$2-'Assumptions'!$B$3),2))/2)),"")</x:f>
        <x:v>0.23791111979501936</x:v>
      </x:c>
      <x:c r="N2024" s="1" t="n">
        <x:f>IFERROR(IF(COUNTIFS('Core Analysis'!$B$2:$B$19,A2024,'Core Analysis'!$D$2:$D$19,"&gt;0")&gt;0,VLOOKUP(A2024,'Core Analysis'!$B$2:$D$19,3,FALSE),POWER(('Assumptions'!$B$4*'Assumptions'!$B$5)/(E2024*POWER(M2024,'Assumptions'!$B$6)),1/'Assumptions'!$B$7)),"")</x:f>
        <x:v>0.3339566111567867</x:v>
      </x:c>
      <x:c r="O2024" s="9" t="n">
        <x:f>IFERROR('Assumptions'!$B$12*POWER(M2024,'Assumptions'!$B$13)/POWER(N2024,2),"")</x:f>
        <x:v>0.0021998024356250233</x:v>
      </x:c>
    </x:row>
    <x:row r="2025">
      <x:c r="A2025" s="8" t="n">
        <x:v>8811.5</x:v>
      </x:c>
      <x:c r="B2025" s="1" t="n">
        <x:v>35.4333</x:v>
      </x:c>
      <x:c r="C2025" s="1" t="n">
        <x:v>8.8</x:v>
      </x:c>
      <x:c r="D2025" s="1" t="n">
        <x:v>-99.4889</x:v>
      </x:c>
      <x:c r="E2025" s="1" t="n">
        <x:v>22.4519</x:v>
      </x:c>
      <x:c r="F2025" s="1" t="n">
        <x:v>29.7511</x:v>
      </x:c>
      <x:c r="G2025" s="1" t="n">
        <x:v>42.8519</x:v>
      </x:c>
      <x:c r="H2025" s="1" t="n">
        <x:v>80.8444</x:v>
      </x:c>
      <x:c r="I2025" s="1" t="n">
        <x:v>2.3573</x:v>
      </x:c>
      <x:c r="J2025" s="1" t="n">
        <x:v>-0.013</x:v>
      </x:c>
      <x:c r="K2025" s="1" t="n">
        <x:v>2.7644</x:v>
      </x:c>
      <x:c r="L2025" s="1" t="n">
        <x:v>24.08</x:v>
      </x:c>
      <x:c r="M2025" s="1" t="n">
        <x:f>IFERROR(IF(COUNTIF('Core Analysis'!$B$2:$B$19,A2025)&gt;0,VLOOKUP(A2025,'Core Analysis'!$B$2:$D$19,2,FALSE),SQRT((POWER(L2025/'Assumptions'!$B$8,2)+POWER(('Assumptions'!$B$2-I2025)/('Assumptions'!$B$2-'Assumptions'!$B$3),2))/2)),"")</x:f>
        <x:v>0.22633126122567415</x:v>
      </x:c>
      <x:c r="N2025" s="1" t="n">
        <x:f>IFERROR(IF(COUNTIFS('Core Analysis'!$B$2:$B$19,A2025,'Core Analysis'!$D$2:$D$19,"&gt;0")&gt;0,VLOOKUP(A2025,'Core Analysis'!$B$2:$D$19,3,FALSE),POWER(('Assumptions'!$B$4*'Assumptions'!$B$5)/(E2025*POWER(M2025,'Assumptions'!$B$6)),1/'Assumptions'!$B$7)),"")</x:f>
        <x:v>0.3488935371372209</x:v>
      </x:c>
      <x:c r="O2025" s="9" t="n">
        <x:f>IFERROR('Assumptions'!$B$12*POWER(M2025,'Assumptions'!$B$13)/POWER(N2025,2),"")</x:f>
        <x:v>0.0016181882765912458</x:v>
      </x:c>
    </x:row>
    <x:row r="2026">
      <x:c r="A2026" s="8" t="n">
        <x:v>8812</x:v>
      </x:c>
      <x:c r="B2026" s="1" t="n">
        <x:v>33.1333</x:v>
      </x:c>
      <x:c r="C2026" s="1" t="n">
        <x:v>8.72</x:v>
      </x:c>
      <x:c r="D2026" s="1" t="n">
        <x:v>-100.1333</x:v>
      </x:c>
      <x:c r="E2026" s="1" t="n">
        <x:v>22.4748</x:v>
      </x:c>
      <x:c r="F2026" s="1" t="n">
        <x:v>30.2094</x:v>
      </x:c>
      <x:c r="G2026" s="1" t="n">
        <x:v>91.9807</x:v>
      </x:c>
      <x:c r="H2026" s="1" t="n">
        <x:v>82.7333</x:v>
      </x:c>
      <x:c r="I2026" s="1" t="n">
        <x:v>2.334</x:v>
      </x:c>
      <x:c r="J2026" s="1" t="n">
        <x:v>-0.0126</x:v>
      </x:c>
      <x:c r="K2026" s="1" t="n">
        <x:v>2.6356</x:v>
      </x:c>
      <x:c r="L2026" s="1" t="n">
        <x:v>23.5333</x:v>
      </x:c>
      <x:c r="M2026" s="1" t="n">
        <x:f>IFERROR(IF(COUNTIF('Core Analysis'!$B$2:$B$19,A2026)&gt;0,VLOOKUP(A2026,'Core Analysis'!$B$2:$D$19,2,FALSE),SQRT((POWER(L2026/'Assumptions'!$B$8,2)+POWER(('Assumptions'!$B$2-I2026)/('Assumptions'!$B$2-'Assumptions'!$B$3),2))/2)),"")</x:f>
        <x:v>0.22994056949848468</x:v>
      </x:c>
      <x:c r="N2026" s="1" t="n">
        <x:f>IFERROR(IF(COUNTIFS('Core Analysis'!$B$2:$B$19,A2026,'Core Analysis'!$D$2:$D$19,"&gt;0")&gt;0,VLOOKUP(A2026,'Core Analysis'!$B$2:$D$19,3,FALSE),POWER(('Assumptions'!$B$4*'Assumptions'!$B$5)/(E2026*POWER(M2026,'Assumptions'!$B$6)),1/'Assumptions'!$B$7)),"")</x:f>
        <x:v>0.34324205807976743</x:v>
      </x:c>
      <x:c r="O2026" s="9" t="n">
        <x:f>IFERROR('Assumptions'!$B$12*POWER(M2026,'Assumptions'!$B$13)/POWER(N2026,2),"")</x:f>
        <x:v>0.0017924479999471556</x:v>
      </x:c>
    </x:row>
    <x:row r="2027">
      <x:c r="A2027" s="8" t="n">
        <x:v>8812.5</x:v>
      </x:c>
      <x:c r="B2027" s="1" t="n">
        <x:v>32.2667</x:v>
      </x:c>
      <x:c r="C2027" s="1" t="n">
        <x:v>8.7933</x:v>
      </x:c>
      <x:c r="D2027" s="1" t="n">
        <x:v>-100.4667</x:v>
      </x:c>
      <x:c r="E2027" s="1" t="n">
        <x:v>22.4059</x:v>
      </x:c>
      <x:c r="F2027" s="1" t="n">
        <x:v>28.5867</x:v>
      </x:c>
      <x:c r="G2027" s="1" t="n">
        <x:v>41.8405</x:v>
      </x:c>
      <x:c r="H2027" s="1" t="n">
        <x:v>84.2</x:v>
      </x:c>
      <x:c r="I2027" s="1" t="n">
        <x:v>2.3182</x:v>
      </x:c>
      <x:c r="J2027" s="1" t="n">
        <x:v>-0.0063</x:v>
      </x:c>
      <x:c r="K2027" s="1" t="n">
        <x:v>2.6178</x:v>
      </x:c>
      <x:c r="L2027" s="1" t="n">
        <x:v>23.1467</x:v>
      </x:c>
      <x:c r="M2027" s="1" t="n">
        <x:f>IFERROR(IF(COUNTIF('Core Analysis'!$B$2:$B$19,A2027)&gt;0,VLOOKUP(A2027,'Core Analysis'!$B$2:$D$19,2,FALSE),SQRT((POWER(L2027/'Assumptions'!$B$8,2)+POWER(('Assumptions'!$B$2-I2027)/('Assumptions'!$B$2-'Assumptions'!$B$3),2))/2)),"")</x:f>
        <x:v>0.2325382819385758</x:v>
      </x:c>
      <x:c r="N2027" s="1" t="n">
        <x:f>IFERROR(IF(COUNTIFS('Core Analysis'!$B$2:$B$19,A2027,'Core Analysis'!$D$2:$D$19,"&gt;0")&gt;0,VLOOKUP(A2027,'Core Analysis'!$B$2:$D$19,3,FALSE),POWER(('Assumptions'!$B$4*'Assumptions'!$B$5)/(E2027*POWER(M2027,'Assumptions'!$B$6)),1/'Assumptions'!$B$7)),"")</x:f>
        <x:v>0.33992911354065786</x:v>
      </x:c>
      <x:c r="O2027" s="9" t="n">
        <x:f>IFERROR('Assumptions'!$B$12*POWER(M2027,'Assumptions'!$B$13)/POWER(N2027,2),"")</x:f>
        <x:v>0.001920161715825441</x:v>
      </x:c>
    </x:row>
    <x:row r="2028">
      <x:c r="A2028" s="8" t="n">
        <x:v>8813</x:v>
      </x:c>
      <x:c r="B2028" s="1" t="n">
        <x:v>31.9</x:v>
      </x:c>
      <x:c r="C2028" s="1" t="n">
        <x:v>8.7644</x:v>
      </x:c>
      <x:c r="D2028" s="1" t="n">
        <x:v>-100.5111</x:v>
      </x:c>
      <x:c r="E2028" s="1" t="n">
        <x:v>22.4748</x:v>
      </x:c>
      <x:c r="F2028" s="1" t="n">
        <x:v>26.5826</x:v>
      </x:c>
      <x:c r="G2028" s="1" t="n">
        <x:v>38.1875</x:v>
      </x:c>
      <x:c r="H2028" s="1" t="n">
        <x:v>87</x:v>
      </x:c>
      <x:c r="I2028" s="1" t="n">
        <x:v>2.306</x:v>
      </x:c>
      <x:c r="J2028" s="1" t="n">
        <x:v>-0.0033</x:v>
      </x:c>
      <x:c r="K2028" s="1" t="n">
        <x:v>2.6133</x:v>
      </x:c>
      <x:c r="L2028" s="1" t="n">
        <x:v>24.1067</x:v>
      </x:c>
      <x:c r="M2028" s="1" t="n">
        <x:f>IFERROR(IF(COUNTIF('Core Analysis'!$B$2:$B$19,A2028)&gt;0,VLOOKUP(A2028,'Core Analysis'!$B$2:$D$19,2,FALSE),SQRT((POWER(L2028/'Assumptions'!$B$8,2)+POWER(('Assumptions'!$B$2-I2028)/('Assumptions'!$B$2-'Assumptions'!$B$3),2))/2)),"")</x:f>
        <x:v>0.2408824079914561</x:v>
      </x:c>
      <x:c r="N2028" s="1" t="n">
        <x:f>IFERROR(IF(COUNTIFS('Core Analysis'!$B$2:$B$19,A2028,'Core Analysis'!$D$2:$D$19,"&gt;0")&gt;0,VLOOKUP(A2028,'Core Analysis'!$B$2:$D$19,3,FALSE),POWER(('Assumptions'!$B$4*'Assumptions'!$B$5)/(E2028*POWER(M2028,'Assumptions'!$B$6)),1/'Assumptions'!$B$7)),"")</x:f>
        <x:v>0.3276506365441726</x:v>
      </x:c>
      <x:c r="O2028" s="9" t="n">
        <x:f>IFERROR('Assumptions'!$B$12*POWER(M2028,'Assumptions'!$B$13)/POWER(N2028,2),"")</x:f>
        <x:v>0.0024135663696393376</x:v>
      </x:c>
    </x:row>
    <x:row r="2029">
      <x:c r="A2029" s="8" t="n">
        <x:v>8813.5</x:v>
      </x:c>
      <x:c r="B2029" s="1" t="n">
        <x:v>32.3</x:v>
      </x:c>
      <x:c r="C2029" s="1" t="n">
        <x:v>8.6978</x:v>
      </x:c>
      <x:c r="D2029" s="1" t="n">
        <x:v>-100.7778</x:v>
      </x:c>
      <x:c r="E2029" s="1" t="n">
        <x:v>22.1327</x:v>
      </x:c>
      <x:c r="F2029" s="1" t="n">
        <x:v>26.5004</x:v>
      </x:c>
      <x:c r="G2029" s="1" t="n">
        <x:v>37.8759</x:v>
      </x:c>
      <x:c r="H2029" s="1" t="n">
        <x:v>86.6667</x:v>
      </x:c>
      <x:c r="I2029" s="1" t="n">
        <x:v>2.3096</x:v>
      </x:c>
      <x:c r="J2029" s="1" t="n">
        <x:v>-0.0072</x:v>
      </x:c>
      <x:c r="K2029" s="1" t="n">
        <x:v>2.6133</x:v>
      </x:c>
      <x:c r="L2029" s="1" t="n">
        <x:v>24.2933</x:v>
      </x:c>
      <x:c r="M2029" s="1" t="n">
        <x:f>IFERROR(IF(COUNTIF('Core Analysis'!$B$2:$B$19,A2029)&gt;0,VLOOKUP(A2029,'Core Analysis'!$B$2:$D$19,2,FALSE),SQRT((POWER(L2029/'Assumptions'!$B$8,2)+POWER(('Assumptions'!$B$2-I2029)/('Assumptions'!$B$2-'Assumptions'!$B$3),2))/2)),"")</x:f>
        <x:v>0.24077855183292077</x:v>
      </x:c>
      <x:c r="N2029" s="1" t="n">
        <x:f>IFERROR(IF(COUNTIFS('Core Analysis'!$B$2:$B$19,A2029,'Core Analysis'!$D$2:$D$19,"&gt;0")&gt;0,VLOOKUP(A2029,'Core Analysis'!$B$2:$D$19,3,FALSE),POWER(('Assumptions'!$B$4*'Assumptions'!$B$5)/(E2029*POWER(M2029,'Assumptions'!$B$6)),1/'Assumptions'!$B$7)),"")</x:f>
        <x:v>0.3303155515180698</x:v>
      </x:c>
      <x:c r="O2029" s="9" t="n">
        <x:f>IFERROR('Assumptions'!$B$12*POWER(M2029,'Assumptions'!$B$13)/POWER(N2029,2),"")</x:f>
        <x:v>0.002370277410665869</x:v>
      </x:c>
    </x:row>
    <x:row r="2030">
      <x:c r="A2030" s="8" t="n">
        <x:v>8814</x:v>
      </x:c>
      <x:c r="B2030" s="1" t="n">
        <x:v>34.7333</x:v>
      </x:c>
      <x:c r="C2030" s="1" t="n">
        <x:v>8.6978</x:v>
      </x:c>
      <x:c r="D2030" s="1" t="n">
        <x:v>-101</x:v>
      </x:c>
      <x:c r="E2030" s="1" t="n">
        <x:v>20.7506</x:v>
      </x:c>
      <x:c r="F2030" s="1" t="n">
        <x:v>27.3548</x:v>
      </x:c>
      <x:c r="G2030" s="1" t="n">
        <x:v>38.1484</x:v>
      </x:c>
      <x:c r="H2030" s="1" t="n">
        <x:v>86.8667</x:v>
      </x:c>
      <x:c r="I2030" s="1" t="n">
        <x:v>2.3113</x:v>
      </x:c>
      <x:c r="J2030" s="1" t="n">
        <x:v>-0.0116</x:v>
      </x:c>
      <x:c r="K2030" s="1" t="n">
        <x:v>2.6756</x:v>
      </x:c>
      <x:c r="L2030" s="1" t="n">
        <x:v>23.7733</x:v>
      </x:c>
      <x:c r="M2030" s="1" t="n">
        <x:f>IFERROR(IF(COUNTIF('Core Analysis'!$B$2:$B$19,A2030)&gt;0,VLOOKUP(A2030,'Core Analysis'!$B$2:$D$19,2,FALSE),SQRT((POWER(L2030/'Assumptions'!$B$8,2)+POWER(('Assumptions'!$B$2-I2030)/('Assumptions'!$B$2-'Assumptions'!$B$3),2))/2)),"")</x:f>
        <x:v>0.23767464670002308</x:v>
      </x:c>
      <x:c r="N2030" s="1" t="n">
        <x:f>IFERROR(IF(COUNTIFS('Core Analysis'!$B$2:$B$19,A2030,'Core Analysis'!$D$2:$D$19,"&gt;0")&gt;0,VLOOKUP(A2030,'Core Analysis'!$B$2:$D$19,3,FALSE),POWER(('Assumptions'!$B$4*'Assumptions'!$B$5)/(E2030*POWER(M2030,'Assumptions'!$B$6)),1/'Assumptions'!$B$7)),"")</x:f>
        <x:v>0.3455937115634549</x:v>
      </x:c>
      <x:c r="O2030" s="9" t="n">
        <x:f>IFERROR('Assumptions'!$B$12*POWER(M2030,'Assumptions'!$B$13)/POWER(N2030,2),"")</x:f>
        <x:v>0.002045181315112878</x:v>
      </x:c>
    </x:row>
    <x:row r="2031">
      <x:c r="A2031" s="8" t="n">
        <x:v>8814.5</x:v>
      </x:c>
      <x:c r="B2031" s="1" t="n">
        <x:v>36.6</x:v>
      </x:c>
      <x:c r="C2031" s="1" t="n">
        <x:v>8.7178</x:v>
      </x:c>
      <x:c r="D2031" s="1" t="n">
        <x:v>-101.1333</x:v>
      </x:c>
      <x:c r="E2031" s="1" t="n">
        <x:v>22.3842</x:v>
      </x:c>
      <x:c r="F2031" s="1" t="n">
        <x:v>27.6643</x:v>
      </x:c>
      <x:c r="G2031" s="1" t="n">
        <x:v>39.1769</x:v>
      </x:c>
      <x:c r="H2031" s="1" t="n">
        <x:v>86.4667</x:v>
      </x:c>
      <x:c r="I2031" s="1" t="n">
        <x:v>2.306</x:v>
      </x:c>
      <x:c r="J2031" s="1" t="n">
        <x:v>-0.0153</x:v>
      </x:c>
      <x:c r="K2031" s="1" t="n">
        <x:v>2.6711</x:v>
      </x:c>
      <x:c r="L2031" s="1" t="n">
        <x:v>23.7467</x:v>
      </x:c>
      <x:c r="M2031" s="1" t="n">
        <x:f>IFERROR(IF(COUNTIF('Core Analysis'!$B$2:$B$19,A2031)&gt;0,VLOOKUP(A2031,'Core Analysis'!$B$2:$D$19,2,FALSE),SQRT((POWER(L2031/'Assumptions'!$B$8,2)+POWER(('Assumptions'!$B$2-I2031)/('Assumptions'!$B$2-'Assumptions'!$B$3),2))/2)),"")</x:f>
        <x:v>0.23908779408360084</x:v>
      </x:c>
      <x:c r="N2031" s="1" t="n">
        <x:f>IFERROR(IF(COUNTIFS('Core Analysis'!$B$2:$B$19,A2031,'Core Analysis'!$D$2:$D$19,"&gt;0")&gt;0,VLOOKUP(A2031,'Core Analysis'!$B$2:$D$19,3,FALSE),POWER(('Assumptions'!$B$4*'Assumptions'!$B$5)/(E2031*POWER(M2031,'Assumptions'!$B$6)),1/'Assumptions'!$B$7)),"")</x:f>
        <x:v>0.3307773960402773</x:v>
      </x:c>
      <x:c r="O2031" s="9" t="n">
        <x:f>IFERROR('Assumptions'!$B$12*POWER(M2031,'Assumptions'!$B$13)/POWER(N2031,2),"")</x:f>
        <x:v>0.0022914999001699124</x:v>
      </x:c>
    </x:row>
    <x:row r="2032">
      <x:c r="A2032" s="8" t="n">
        <x:v>8815</x:v>
      </x:c>
      <x:c r="B2032" s="1" t="n">
        <x:v>38.6</x:v>
      </x:c>
      <x:c r="C2032" s="1" t="n">
        <x:v>8.72</x:v>
      </x:c>
      <x:c r="D2032" s="1" t="n">
        <x:v>-102.6667</x:v>
      </x:c>
      <x:c r="E2032" s="1" t="n">
        <x:v>22.8927</x:v>
      </x:c>
      <x:c r="F2032" s="1" t="n">
        <x:v>27.7777</x:v>
      </x:c>
      <x:c r="G2032" s="1" t="n">
        <x:v>38.3049</x:v>
      </x:c>
      <x:c r="H2032" s="1" t="n">
        <x:v>85.8667</x:v>
      </x:c>
      <x:c r="I2032" s="1" t="n">
        <x:v>2.3051</x:v>
      </x:c>
      <x:c r="J2032" s="1" t="n">
        <x:v>-0.0128</x:v>
      </x:c>
      <x:c r="K2032" s="1" t="n">
        <x:v>2.6222</x:v>
      </x:c>
      <x:c r="L2032" s="1" t="n">
        <x:v>23.88</x:v>
      </x:c>
      <x:c r="M2032" s="1" t="n">
        <x:f>IFERROR(IF(COUNTIF('Core Analysis'!$B$2:$B$19,A2032)&gt;0,VLOOKUP(A2032,'Core Analysis'!$B$2:$D$19,2,FALSE),SQRT((POWER(L2032/'Assumptions'!$B$8,2)+POWER(('Assumptions'!$B$2-I2032)/('Assumptions'!$B$2-'Assumptions'!$B$3),2))/2)),"")</x:f>
        <x:v>0.24001351751751476</x:v>
      </x:c>
      <x:c r="N2032" s="1" t="n">
        <x:f>IFERROR(IF(COUNTIFS('Core Analysis'!$B$2:$B$19,A2032,'Core Analysis'!$D$2:$D$19,"&gt;0")&gt;0,VLOOKUP(A2032,'Core Analysis'!$B$2:$D$19,3,FALSE),POWER(('Assumptions'!$B$4*'Assumptions'!$B$5)/(E2032*POWER(M2032,'Assumptions'!$B$6)),1/'Assumptions'!$B$7)),"")</x:f>
        <x:v>0.3258215516141228</x:v>
      </x:c>
      <x:c r="O2032" s="9" t="n">
        <x:f>IFERROR('Assumptions'!$B$12*POWER(M2032,'Assumptions'!$B$13)/POWER(N2032,2),"")</x:f>
        <x:v>0.002402239928027934</x:v>
      </x:c>
    </x:row>
    <x:row r="2033">
      <x:c r="A2033" s="8" t="n">
        <x:v>8815.5</x:v>
      </x:c>
      <x:c r="B2033" s="1" t="n">
        <x:v>37.1333</x:v>
      </x:c>
      <x:c r="C2033" s="1" t="n">
        <x:v>8.72</x:v>
      </x:c>
      <x:c r="D2033" s="1" t="n">
        <x:v>-101.4667</x:v>
      </x:c>
      <x:c r="E2033" s="1" t="n">
        <x:v>22.4289</x:v>
      </x:c>
      <x:c r="F2033" s="1" t="n">
        <x:v>27.636</x:v>
      </x:c>
      <x:c r="G2033" s="1" t="n">
        <x:v>37.6827</x:v>
      </x:c>
      <x:c r="H2033" s="1" t="n">
        <x:v>86.2222</x:v>
      </x:c>
      <x:c r="I2033" s="1" t="n">
        <x:v>2.3118</x:v>
      </x:c>
      <x:c r="J2033" s="1" t="n">
        <x:v>-0.0066</x:v>
      </x:c>
      <x:c r="K2033" s="1" t="n">
        <x:v>2.5156</x:v>
      </x:c>
      <x:c r="L2033" s="1" t="n">
        <x:v>23.7733</x:v>
      </x:c>
      <x:c r="M2033" s="1" t="n">
        <x:f>IFERROR(IF(COUNTIF('Core Analysis'!$B$2:$B$19,A2033)&gt;0,VLOOKUP(A2033,'Core Analysis'!$B$2:$D$19,2,FALSE),SQRT((POWER(L2033/'Assumptions'!$B$8,2)+POWER(('Assumptions'!$B$2-I2033)/('Assumptions'!$B$2-'Assumptions'!$B$3),2))/2)),"")</x:f>
        <x:v>0.23752937805000082</x:v>
      </x:c>
      <x:c r="N2033" s="1" t="n">
        <x:f>IFERROR(IF(COUNTIFS('Core Analysis'!$B$2:$B$19,A2033,'Core Analysis'!$D$2:$D$19,"&gt;0")&gt;0,VLOOKUP(A2033,'Core Analysis'!$B$2:$D$19,3,FALSE),POWER(('Assumptions'!$B$4*'Assumptions'!$B$5)/(E2033*POWER(M2033,'Assumptions'!$B$6)),1/'Assumptions'!$B$7)),"")</x:f>
        <x:v>0.3326156649002445</x:v>
      </x:c>
      <x:c r="O2033" s="9" t="n">
        <x:f>IFERROR('Assumptions'!$B$12*POWER(M2033,'Assumptions'!$B$13)/POWER(N2033,2),"")</x:f>
        <x:v>0.0022019617441183287</x:v>
      </x:c>
    </x:row>
    <x:row r="2034">
      <x:c r="A2034" s="8" t="n">
        <x:v>8816</x:v>
      </x:c>
      <x:c r="B2034" s="1" t="n">
        <x:v>37.0667</x:v>
      </x:c>
      <x:c r="C2034" s="1" t="n">
        <x:v>8.72</x:v>
      </x:c>
      <x:c r="D2034" s="1" t="n">
        <x:v>-100.7333</x:v>
      </x:c>
      <x:c r="E2034" s="1" t="n">
        <x:v>22.4059</x:v>
      </x:c>
      <x:c r="F2034" s="1" t="n">
        <x:v>27.5231</x:v>
      </x:c>
      <x:c r="G2034" s="1" t="n">
        <x:v>37.6441</x:v>
      </x:c>
      <x:c r="H2034" s="1" t="n">
        <x:v>86.4444</x:v>
      </x:c>
      <x:c r="I2034" s="1" t="n">
        <x:v>2.3176</x:v>
      </x:c>
      <x:c r="J2034" s="1" t="n">
        <x:v>-0.006</x:v>
      </x:c>
      <x:c r="K2034" s="1" t="n">
        <x:v>2.5156</x:v>
      </x:c>
      <x:c r="L2034" s="1" t="n">
        <x:v>24.84</x:v>
      </x:c>
      <x:c r="M2034" s="1" t="n">
        <x:f>IFERROR(IF(COUNTIF('Core Analysis'!$B$2:$B$19,A2034)&gt;0,VLOOKUP(A2034,'Core Analysis'!$B$2:$D$19,2,FALSE),SQRT((POWER(L2034/'Assumptions'!$B$8,2)+POWER(('Assumptions'!$B$2-I2034)/('Assumptions'!$B$2-'Assumptions'!$B$3),2))/2)),"")</x:f>
        <x:v>0.24128488838038642</x:v>
      </x:c>
      <x:c r="N2034" s="1" t="n">
        <x:f>IFERROR(IF(COUNTIFS('Core Analysis'!$B$2:$B$19,A2034,'Core Analysis'!$D$2:$D$19,"&gt;0")&gt;0,VLOOKUP(A2034,'Core Analysis'!$B$2:$D$19,3,FALSE),POWER(('Assumptions'!$B$4*'Assumptions'!$B$5)/(E2034*POWER(M2034,'Assumptions'!$B$6)),1/'Assumptions'!$B$7)),"")</x:f>
        <x:v>0.32760664198344047</x:v>
      </x:c>
      <x:c r="O2034" s="9" t="n">
        <x:f>IFERROR('Assumptions'!$B$12*POWER(M2034,'Assumptions'!$B$13)/POWER(N2034,2),"")</x:f>
        <x:v>0.002432013902202287</x:v>
      </x:c>
    </x:row>
    <x:row r="2035">
      <x:c r="A2035" s="8" t="n">
        <x:v>8816.5</x:v>
      </x:c>
      <x:c r="B2035" s="1" t="n">
        <x:v>37.8333</x:v>
      </x:c>
      <x:c r="C2035" s="1" t="n">
        <x:v>8.7311</x:v>
      </x:c>
      <x:c r="D2035" s="1" t="n">
        <x:v>-100.4</x:v>
      </x:c>
      <x:c r="E2035" s="1" t="n">
        <x:v>21.9746</x:v>
      </x:c>
      <x:c r="F2035" s="1" t="n">
        <x:v>27.6077</x:v>
      </x:c>
      <x:c r="G2035" s="1" t="n">
        <x:v>37.5671</x:v>
      </x:c>
      <x:c r="H2035" s="1" t="n">
        <x:v>87</x:v>
      </x:c>
      <x:c r="I2035" s="1" t="n">
        <x:v>2.3207</x:v>
      </x:c>
      <x:c r="J2035" s="1" t="n">
        <x:v>-0.0062</x:v>
      </x:c>
      <x:c r="K2035" s="1" t="n">
        <x:v>2.52</x:v>
      </x:c>
      <x:c r="L2035" s="1" t="n">
        <x:v>24.24</x:v>
      </x:c>
      <x:c r="M2035" s="1" t="n">
        <x:f>IFERROR(IF(COUNTIF('Core Analysis'!$B$2:$B$19,A2035)&gt;0,VLOOKUP(A2035,'Core Analysis'!$B$2:$D$19,2,FALSE),SQRT((POWER(L2035/'Assumptions'!$B$8,2)+POWER(('Assumptions'!$B$2-I2035)/('Assumptions'!$B$2-'Assumptions'!$B$3),2))/2)),"")</x:f>
        <x:v>0.23733091073970225</x:v>
      </x:c>
      <x:c r="N2035" s="1" t="n">
        <x:f>IFERROR(IF(COUNTIFS('Core Analysis'!$B$2:$B$19,A2035,'Core Analysis'!$D$2:$D$19,"&gt;0")&gt;0,VLOOKUP(A2035,'Core Analysis'!$B$2:$D$19,3,FALSE),POWER(('Assumptions'!$B$4*'Assumptions'!$B$5)/(E2035*POWER(M2035,'Assumptions'!$B$6)),1/'Assumptions'!$B$7)),"")</x:f>
        <x:v>0.3363173116380263</x:v>
      </x:c>
      <x:c r="O2035" s="9" t="n">
        <x:f>IFERROR('Assumptions'!$B$12*POWER(M2035,'Assumptions'!$B$13)/POWER(N2035,2),"")</x:f>
        <x:v>0.002145850236266257</x:v>
      </x:c>
    </x:row>
    <x:row r="2036">
      <x:c r="A2036" s="8" t="n">
        <x:v>8817</x:v>
      </x:c>
      <x:c r="B2036" s="1" t="n">
        <x:v>38.6</x:v>
      </x:c>
      <x:c r="C2036" s="1" t="n">
        <x:v>8.7378</x:v>
      </x:c>
      <x:c r="D2036" s="1" t="n">
        <x:v>-100.8445</x:v>
      </x:c>
      <x:c r="E2036" s="1" t="n">
        <x:v>21.7285</x:v>
      </x:c>
      <x:c r="F2036" s="1" t="n">
        <x:v>27.5231</x:v>
      </x:c>
      <x:c r="G2036" s="1" t="n">
        <x:v>36.8437</x:v>
      </x:c>
      <x:c r="H2036" s="1" t="n">
        <x:v>86.6</x:v>
      </x:c>
      <x:c r="I2036" s="1" t="n">
        <x:v>2.3104</x:v>
      </x:c>
      <x:c r="J2036" s="1" t="n">
        <x:v>-0.0097</x:v>
      </x:c>
      <x:c r="K2036" s="1" t="n">
        <x:v>2.5778</x:v>
      </x:c>
      <x:c r="L2036" s="1" t="n">
        <x:v>25.72</x:v>
      </x:c>
      <x:c r="M2036" s="1" t="n">
        <x:f>IFERROR(IF(COUNTIF('Core Analysis'!$B$2:$B$19,A2036)&gt;0,VLOOKUP(A2036,'Core Analysis'!$B$2:$D$19,2,FALSE),SQRT((POWER(L2036/'Assumptions'!$B$8,2)+POWER(('Assumptions'!$B$2-I2036)/('Assumptions'!$B$2-'Assumptions'!$B$3),2))/2)),"")</x:f>
        <x:v>0.24785305936646712</x:v>
      </x:c>
      <x:c r="N2036" s="1" t="n">
        <x:f>IFERROR(IF(COUNTIFS('Core Analysis'!$B$2:$B$19,A2036,'Core Analysis'!$D$2:$D$19,"&gt;0")&gt;0,VLOOKUP(A2036,'Core Analysis'!$B$2:$D$19,3,FALSE),POWER(('Assumptions'!$B$4*'Assumptions'!$B$5)/(E2036*POWER(M2036,'Assumptions'!$B$6)),1/'Assumptions'!$B$7)),"")</x:f>
        <x:v>0.3238581723577111</x:v>
      </x:c>
      <x:c r="O2036" s="9" t="n">
        <x:f>IFERROR('Assumptions'!$B$12*POWER(M2036,'Assumptions'!$B$13)/POWER(N2036,2),"")</x:f>
        <x:v>0.0028008125031673144</x:v>
      </x:c>
    </x:row>
    <x:row r="2037">
      <x:c r="A2037" s="8" t="n">
        <x:v>8817.5</x:v>
      </x:c>
      <x:c r="B2037" s="1" t="n">
        <x:v>37.9333</x:v>
      </x:c>
      <x:c r="C2037" s="1" t="n">
        <x:v>8.74</x:v>
      </x:c>
      <x:c r="D2037" s="1" t="n">
        <x:v>-100.8222</x:v>
      </x:c>
      <x:c r="E2037" s="1" t="n">
        <x:v>22.2234</x:v>
      </x:c>
      <x:c r="F2037" s="1" t="n">
        <x:v>27.6643</x:v>
      </x:c>
      <x:c r="G2037" s="1" t="n">
        <x:v>37.2228</x:v>
      </x:c>
      <x:c r="H2037" s="1" t="n">
        <x:v>87</x:v>
      </x:c>
      <x:c r="I2037" s="1" t="n">
        <x:v>2.308</x:v>
      </x:c>
      <x:c r="J2037" s="1" t="n">
        <x:v>-0.0058</x:v>
      </x:c>
      <x:c r="K2037" s="1" t="n">
        <x:v>2.6844</x:v>
      </x:c>
      <x:c r="L2037" s="1" t="n">
        <x:v>24.6</x:v>
      </x:c>
      <x:c r="M2037" s="1" t="n">
        <x:f>IFERROR(IF(COUNTIF('Core Analysis'!$B$2:$B$19,A2037)&gt;0,VLOOKUP(A2037,'Core Analysis'!$B$2:$D$19,2,FALSE),SQRT((POWER(L2037/'Assumptions'!$B$8,2)+POWER(('Assumptions'!$B$2-I2037)/('Assumptions'!$B$2-'Assumptions'!$B$3),2))/2)),"")</x:f>
        <x:v>0.24278896239244452</x:v>
      </x:c>
      <x:c r="N2037" s="1" t="n">
        <x:f>IFERROR(IF(COUNTIFS('Core Analysis'!$B$2:$B$19,A2037,'Core Analysis'!$D$2:$D$19,"&gt;0")&gt;0,VLOOKUP(A2037,'Core Analysis'!$B$2:$D$19,3,FALSE),POWER(('Assumptions'!$B$4*'Assumptions'!$B$5)/(E2037*POWER(M2037,'Assumptions'!$B$6)),1/'Assumptions'!$B$7)),"")</x:f>
        <x:v>0.32691122059723726</x:v>
      </x:c>
      <x:c r="O2037" s="9" t="n">
        <x:f>IFERROR('Assumptions'!$B$12*POWER(M2037,'Assumptions'!$B$13)/POWER(N2037,2),"")</x:f>
        <x:v>0.0025100743512676623</x:v>
      </x:c>
    </x:row>
    <x:row r="2038">
      <x:c r="A2038" s="8" t="n">
        <x:v>8818</x:v>
      </x:c>
      <x:c r="B2038" s="1" t="n">
        <x:v>35.8</x:v>
      </x:c>
      <x:c r="C2038" s="1" t="n">
        <x:v>8.74</x:v>
      </x:c>
      <x:c r="D2038" s="1" t="n">
        <x:v>-100.6889</x:v>
      </x:c>
      <x:c r="E2038" s="1" t="n">
        <x:v>22.5209</x:v>
      </x:c>
      <x:c r="F2038" s="1" t="n">
        <x:v>28.1499</x:v>
      </x:c>
      <x:c r="G2038" s="1" t="n">
        <x:v>38.1484</x:v>
      </x:c>
      <x:c r="H2038" s="1" t="n">
        <x:v>86.8667</x:v>
      </x:c>
      <x:c r="I2038" s="1" t="n">
        <x:v>2.3113</x:v>
      </x:c>
      <x:c r="J2038" s="1" t="n">
        <x:v>-0.0029</x:v>
      </x:c>
      <x:c r="K2038" s="1" t="n">
        <x:v>2.7778</x:v>
      </x:c>
      <x:c r="L2038" s="1" t="n">
        <x:v>25.52</x:v>
      </x:c>
      <x:c r="M2038" s="1" t="n">
        <x:f>IFERROR(IF(COUNTIF('Core Analysis'!$B$2:$B$19,A2038)&gt;0,VLOOKUP(A2038,'Core Analysis'!$B$2:$D$19,2,FALSE),SQRT((POWER(L2038/'Assumptions'!$B$8,2)+POWER(('Assumptions'!$B$2-I2038)/('Assumptions'!$B$2-'Assumptions'!$B$3),2))/2)),"")</x:f>
        <x:v>0.24656493676003652</x:v>
      </x:c>
      <x:c r="N2038" s="1" t="n">
        <x:f>IFERROR(IF(COUNTIFS('Core Analysis'!$B$2:$B$19,A2038,'Core Analysis'!$D$2:$D$19,"&gt;0")&gt;0,VLOOKUP(A2038,'Core Analysis'!$B$2:$D$19,3,FALSE),POWER(('Assumptions'!$B$4*'Assumptions'!$B$5)/(E2038*POWER(M2038,'Assumptions'!$B$6)),1/'Assumptions'!$B$7)),"")</x:f>
        <x:v>0.3197715556888087</x:v>
      </x:c>
      <x:c r="O2038" s="9" t="n">
        <x:f>IFERROR('Assumptions'!$B$12*POWER(M2038,'Assumptions'!$B$13)/POWER(N2038,2),"")</x:f>
        <x:v>0.0028077409978362923</x:v>
      </x:c>
    </x:row>
    <x:row r="2039">
      <x:c r="A2039" s="8" t="n">
        <x:v>8818.5</x:v>
      </x:c>
      <x:c r="B2039" s="1" t="n">
        <x:v>36.5333</x:v>
      </x:c>
      <x:c r="C2039" s="1" t="n">
        <x:v>8.74</x:v>
      </x:c>
      <x:c r="D2039" s="1" t="n">
        <x:v>-100.3778</x:v>
      </x:c>
      <x:c r="E2039" s="1" t="n">
        <x:v>22.4979</x:v>
      </x:c>
      <x:c r="F2039" s="1" t="n">
        <x:v>28.3521</x:v>
      </x:c>
      <x:c r="G2039" s="1" t="n">
        <x:v>38.2264</x:v>
      </x:c>
      <x:c r="H2039" s="1" t="n">
        <x:v>87.2</x:v>
      </x:c>
      <x:c r="I2039" s="1" t="n">
        <x:v>2.3104</x:v>
      </x:c>
      <x:c r="J2039" s="1" t="n">
        <x:v>-0.0012</x:v>
      </x:c>
      <x:c r="K2039" s="1" t="n">
        <x:v>2.7778</x:v>
      </x:c>
      <x:c r="L2039" s="1" t="n">
        <x:v>24.32</x:v>
      </x:c>
      <x:c r="M2039" s="1" t="n">
        <x:f>IFERROR(IF(COUNTIF('Core Analysis'!$B$2:$B$19,A2039)&gt;0,VLOOKUP(A2039,'Core Analysis'!$B$2:$D$19,2,FALSE),SQRT((POWER(L2039/'Assumptions'!$B$8,2)+POWER(('Assumptions'!$B$2-I2039)/('Assumptions'!$B$2-'Assumptions'!$B$3),2))/2)),"")</x:f>
        <x:v>0.24068306761655978</x:v>
      </x:c>
      <x:c r="N2039" s="1" t="n">
        <x:f>IFERROR(IF(COUNTIFS('Core Analysis'!$B$2:$B$19,A2039,'Core Analysis'!$D$2:$D$19,"&gt;0")&gt;0,VLOOKUP(A2039,'Core Analysis'!$B$2:$D$19,3,FALSE),POWER(('Assumptions'!$B$4*'Assumptions'!$B$5)/(E2039*POWER(M2039,'Assumptions'!$B$6)),1/'Assumptions'!$B$7)),"")</x:f>
        <x:v>0.32775361362081</x:v>
      </x:c>
      <x:c r="O2039" s="9" t="n">
        <x:f>IFERROR('Assumptions'!$B$12*POWER(M2039,'Assumptions'!$B$13)/POWER(N2039,2),"")</x:f>
        <x:v>0.002403279593567644</x:v>
      </x:c>
    </x:row>
    <x:row r="2040">
      <x:c r="A2040" s="8" t="n">
        <x:v>8819</x:v>
      </x:c>
      <x:c r="B2040" s="1" t="n">
        <x:v>37.0667</x:v>
      </x:c>
      <x:c r="C2040" s="1" t="n">
        <x:v>8.7356</x:v>
      </x:c>
      <x:c r="D2040" s="1" t="n">
        <x:v>-100.1111</x:v>
      </x:c>
      <x:c r="E2040" s="1" t="n">
        <x:v>22.4059</x:v>
      </x:c>
      <x:c r="F2040" s="1" t="n">
        <x:v>28.3232</x:v>
      </x:c>
      <x:c r="G2040" s="1" t="n">
        <x:v>38.2264</x:v>
      </x:c>
      <x:c r="H2040" s="1" t="n">
        <x:v>86.9111</x:v>
      </x:c>
      <x:c r="I2040" s="1" t="n">
        <x:v>2.3173</x:v>
      </x:c>
      <x:c r="J2040" s="1" t="n">
        <x:v>-0.0012</x:v>
      </x:c>
      <x:c r="K2040" s="1" t="n">
        <x:v>2.7644</x:v>
      </x:c>
      <x:c r="L2040" s="1" t="n">
        <x:v>24.36</x:v>
      </x:c>
      <x:c r="M2040" s="1" t="n">
        <x:f>IFERROR(IF(COUNTIF('Core Analysis'!$B$2:$B$19,A2040)&gt;0,VLOOKUP(A2040,'Core Analysis'!$B$2:$D$19,2,FALSE),SQRT((POWER(L2040/'Assumptions'!$B$8,2)+POWER(('Assumptions'!$B$2-I2040)/('Assumptions'!$B$2-'Assumptions'!$B$3),2))/2)),"")</x:f>
        <x:v>0.2389109005731122</x:v>
      </x:c>
      <x:c r="N2040" s="1" t="n">
        <x:f>IFERROR(IF(COUNTIFS('Core Analysis'!$B$2:$B$19,A2040,'Core Analysis'!$D$2:$D$19,"&gt;0")&gt;0,VLOOKUP(A2040,'Core Analysis'!$B$2:$D$19,3,FALSE),POWER(('Assumptions'!$B$4*'Assumptions'!$B$5)/(E2040*POWER(M2040,'Assumptions'!$B$6)),1/'Assumptions'!$B$7)),"")</x:f>
        <x:v>0.3308619734554874</x:v>
      </x:c>
      <x:c r="O2040" s="9" t="n">
        <x:f>IFERROR('Assumptions'!$B$12*POWER(M2040,'Assumptions'!$B$13)/POWER(N2040,2),"")</x:f>
        <x:v>0.0022828818978705566</x:v>
      </x:c>
    </x:row>
    <x:row r="2041">
      <x:c r="A2041" s="8" t="n">
        <x:v>8819.5</x:v>
      </x:c>
      <x:c r="B2041" s="1" t="n">
        <x:v>43.0667</x:v>
      </x:c>
      <x:c r="C2041" s="1" t="n">
        <x:v>8.6911</x:v>
      </x:c>
      <x:c r="D2041" s="1" t="n">
        <x:v>-99.8889</x:v>
      </x:c>
      <x:c r="E2041" s="1" t="n">
        <x:v>22.5671</x:v>
      </x:c>
      <x:c r="F2041" s="1" t="n">
        <x:v>27.6644</x:v>
      </x:c>
      <x:c r="G2041" s="1" t="n">
        <x:v>38.6592</x:v>
      </x:c>
      <x:c r="H2041" s="1" t="n">
        <x:v>86.4</x:v>
      </x:c>
      <x:c r="I2041" s="1" t="n">
        <x:v>2.322</x:v>
      </x:c>
      <x:c r="J2041" s="1" t="n">
        <x:v>-0.005</x:v>
      </x:c>
      <x:c r="K2041" s="1" t="n">
        <x:v>2.72</x:v>
      </x:c>
      <x:c r="L2041" s="1" t="n">
        <x:v>23.36</x:v>
      </x:c>
      <x:c r="M2041" s="1" t="n">
        <x:f>IFERROR(IF(COUNTIF('Core Analysis'!$B$2:$B$19,A2041)&gt;0,VLOOKUP(A2041,'Core Analysis'!$B$2:$D$19,2,FALSE),SQRT((POWER(L2041/'Assumptions'!$B$8,2)+POWER(('Assumptions'!$B$2-I2041)/('Assumptions'!$B$2-'Assumptions'!$B$3),2))/2)),"")</x:f>
        <x:v>0.23250028759497673</x:v>
      </x:c>
      <x:c r="N2041" s="1" t="n">
        <x:f>IFERROR(IF(COUNTIFS('Core Analysis'!$B$2:$B$19,A2041,'Core Analysis'!$D$2:$D$19,"&gt;0")&gt;0,VLOOKUP(A2041,'Core Analysis'!$B$2:$D$19,3,FALSE),POWER(('Assumptions'!$B$4*'Assumptions'!$B$5)/(E2041*POWER(M2041,'Assumptions'!$B$6)),1/'Assumptions'!$B$7)),"")</x:f>
        <x:v>0.3387682079207624</x:v>
      </x:c>
      <x:c r="O2041" s="9" t="n">
        <x:f>IFERROR('Assumptions'!$B$12*POWER(M2041,'Assumptions'!$B$13)/POWER(N2041,2),"")</x:f>
        <x:v>0.0019319549289468969</x:v>
      </x:c>
    </x:row>
    <x:row r="2042">
      <x:c r="A2042" s="8" t="n">
        <x:v>8820</x:v>
      </x:c>
      <x:c r="B2042" s="1" t="n">
        <x:v>47</x:v>
      </x:c>
      <x:c r="C2042" s="1" t="n">
        <x:v>8.6733</x:v>
      </x:c>
      <x:c r="D2042" s="1" t="n">
        <x:v>-99.6667</x:v>
      </x:c>
      <x:c r="E2042" s="1" t="n">
        <x:v>21.7285</x:v>
      </x:c>
      <x:c r="F2042" s="1" t="n">
        <x:v>26.9381</x:v>
      </x:c>
      <x:c r="G2042" s="1" t="n">
        <x:v>39.0968</x:v>
      </x:c>
      <x:c r="H2042" s="1" t="n">
        <x:v>86.7556</x:v>
      </x:c>
      <x:c r="I2042" s="1" t="n">
        <x:v>2.33</x:v>
      </x:c>
      <x:c r="J2042" s="1" t="n">
        <x:v>-0.0067</x:v>
      </x:c>
      <x:c r="K2042" s="1" t="n">
        <x:v>2.76</x:v>
      </x:c>
      <x:c r="L2042" s="1" t="n">
        <x:v>24.48</x:v>
      </x:c>
      <x:c r="M2042" s="1" t="n">
        <x:f>IFERROR(IF(COUNTIF('Core Analysis'!$B$2:$B$19,A2042)&gt;0,VLOOKUP(A2042,'Core Analysis'!$B$2:$D$19,2,FALSE),SQRT((POWER(L2042/'Assumptions'!$B$8,2)+POWER(('Assumptions'!$B$2-I2042)/('Assumptions'!$B$2-'Assumptions'!$B$3),2))/2)),"")</x:f>
        <x:v>0.2359448726990005</x:v>
      </x:c>
      <x:c r="N2042" s="1" t="n">
        <x:f>IFERROR(IF(COUNTIFS('Core Analysis'!$B$2:$B$19,A2042,'Core Analysis'!$D$2:$D$19,"&gt;0")&gt;0,VLOOKUP(A2042,'Core Analysis'!$B$2:$D$19,3,FALSE),POWER(('Assumptions'!$B$4*'Assumptions'!$B$5)/(E2042*POWER(M2042,'Assumptions'!$B$6)),1/'Assumptions'!$B$7)),"")</x:f>
        <x:v>0.3402033614949216</x:v>
      </x:c>
      <x:c r="O2042" s="9" t="n">
        <x:f>IFERROR('Assumptions'!$B$12*POWER(M2042,'Assumptions'!$B$13)/POWER(N2042,2),"")</x:f>
        <x:v>0.002043751560873187</x:v>
      </x:c>
    </x:row>
    <x:row r="2043">
      <x:c r="A2043" s="8" t="n">
        <x:v>8820.5</x:v>
      </x:c>
      <x:c r="B2043" s="1" t="n">
        <x:v>47.2333</x:v>
      </x:c>
      <x:c r="C2043" s="1" t="n">
        <x:v>8.6844</x:v>
      </x:c>
      <x:c r="D2043" s="1" t="n">
        <x:v>-99.7333</x:v>
      </x:c>
      <x:c r="E2043" s="1" t="n">
        <x:v>21.9296</x:v>
      </x:c>
      <x:c r="F2043" s="1" t="n">
        <x:v>26.2843</x:v>
      </x:c>
      <x:c r="G2043" s="1" t="n">
        <x:v>37.0706</x:v>
      </x:c>
      <x:c r="H2043" s="1" t="n">
        <x:v>86.9778</x:v>
      </x:c>
      <x:c r="I2043" s="1" t="n">
        <x:v>2.3149</x:v>
      </x:c>
      <x:c r="J2043" s="1" t="n">
        <x:v>-0.0119</x:v>
      </x:c>
      <x:c r="K2043" s="1" t="n">
        <x:v>2.7467</x:v>
      </x:c>
      <x:c r="L2043" s="1" t="n">
        <x:v>26.4133</x:v>
      </x:c>
      <x:c r="M2043" s="1" t="n">
        <x:f>IFERROR(IF(COUNTIF('Core Analysis'!$B$2:$B$19,A2043)&gt;0,VLOOKUP(A2043,'Core Analysis'!$B$2:$D$19,2,FALSE),SQRT((POWER(L2043/'Assumptions'!$B$8,2)+POWER(('Assumptions'!$B$2-I2043)/('Assumptions'!$B$2-'Assumptions'!$B$3),2))/2)),"")</x:f>
        <x:v>0.25023733306423823</x:v>
      </x:c>
      <x:c r="N2043" s="1" t="n">
        <x:f>IFERROR(IF(COUNTIFS('Core Analysis'!$B$2:$B$19,A2043,'Core Analysis'!$D$2:$D$19,"&gt;0")&gt;0,VLOOKUP(A2043,'Core Analysis'!$B$2:$D$19,3,FALSE),POWER(('Assumptions'!$B$4*'Assumptions'!$B$5)/(E2043*POWER(M2043,'Assumptions'!$B$6)),1/'Assumptions'!$B$7)),"")</x:f>
        <x:v>0.319298265906882</x:v>
      </x:c>
      <x:c r="O2043" s="9" t="n">
        <x:f>IFERROR('Assumptions'!$B$12*POWER(M2043,'Assumptions'!$B$13)/POWER(N2043,2),"")</x:f>
        <x:v>0.003005349891588877</x:v>
      </x:c>
    </x:row>
    <x:row r="2044">
      <x:c r="A2044" s="8" t="n">
        <x:v>8821</x:v>
      </x:c>
      <x:c r="B2044" s="1" t="n">
        <x:v>40.5667</x:v>
      </x:c>
      <x:c r="C2044" s="1" t="n">
        <x:v>8.6911</x:v>
      </x:c>
      <x:c r="D2044" s="1" t="n">
        <x:v>-100</x:v>
      </x:c>
      <x:c r="E2044" s="1" t="n">
        <x:v>21.8847</x:v>
      </x:c>
      <x:c r="F2044" s="1" t="n">
        <x:v>26.9381</x:v>
      </x:c>
      <x:c r="G2044" s="1" t="n">
        <x:v>37.8763</x:v>
      </x:c>
      <x:c r="H2044" s="1" t="n">
        <x:v>87.0889</x:v>
      </x:c>
      <x:c r="I2044" s="1" t="n">
        <x:v>2.308</x:v>
      </x:c>
      <x:c r="J2044" s="1" t="n">
        <x:v>-0.0128</x:v>
      </x:c>
      <x:c r="K2044" s="1" t="n">
        <x:v>2.8044</x:v>
      </x:c>
      <x:c r="L2044" s="1" t="n">
        <x:v>27.24</x:v>
      </x:c>
      <x:c r="M2044" s="1" t="n">
        <x:f>IFERROR(IF(COUNTIF('Core Analysis'!$B$2:$B$19,A2044)&gt;0,VLOOKUP(A2044,'Core Analysis'!$B$2:$D$19,2,FALSE),SQRT((POWER(L2044/'Assumptions'!$B$8,2)+POWER(('Assumptions'!$B$2-I2044)/('Assumptions'!$B$2-'Assumptions'!$B$3),2))/2)),"")</x:f>
        <x:v>0.2564943669159224</x:v>
      </x:c>
      <x:c r="N2044" s="1" t="n">
        <x:f>IFERROR(IF(COUNTIFS('Core Analysis'!$B$2:$B$19,A2044,'Core Analysis'!$D$2:$D$19,"&gt;0")&gt;0,VLOOKUP(A2044,'Core Analysis'!$B$2:$D$19,3,FALSE),POWER(('Assumptions'!$B$4*'Assumptions'!$B$5)/(E2044*POWER(M2044,'Assumptions'!$B$6)),1/'Assumptions'!$B$7)),"")</x:f>
        <x:v>0.3118285587146975</x:v>
      </x:c>
      <x:c r="O2044" s="9" t="n">
        <x:f>IFERROR('Assumptions'!$B$12*POWER(M2044,'Assumptions'!$B$13)/POWER(N2044,2),"")</x:f>
        <x:v>0.003512769011157457</x:v>
      </x:c>
    </x:row>
    <x:row r="2045">
      <x:c r="A2045" s="8" t="n">
        <x:v>8821.5</x:v>
      </x:c>
      <x:c r="B2045" s="1" t="n">
        <x:v>37.5</x:v>
      </x:c>
      <x:c r="C2045" s="1" t="n">
        <x:v>8.6933</x:v>
      </x:c>
      <x:c r="D2045" s="1" t="n">
        <x:v>-100.3111</x:v>
      </x:c>
      <x:c r="E2045" s="1" t="n">
        <x:v>21.8623</x:v>
      </x:c>
      <x:c r="F2045" s="1" t="n">
        <x:v>27.6361</x:v>
      </x:c>
      <x:c r="G2045" s="1" t="n">
        <x:v>39.2977</x:v>
      </x:c>
      <x:c r="H2045" s="1" t="n">
        <x:v>87.8</x:v>
      </x:c>
      <x:c r="I2045" s="1" t="n">
        <x:v>2.306</x:v>
      </x:c>
      <x:c r="J2045" s="1" t="n">
        <x:v>-0.0167</x:v>
      </x:c>
      <x:c r="K2045" s="1" t="n">
        <x:v>2.8933</x:v>
      </x:c>
      <x:c r="L2045" s="1" t="n">
        <x:v>26.68</x:v>
      </x:c>
      <x:c r="M2045" s="1" t="n">
        <x:f>IFERROR(IF(COUNTIF('Core Analysis'!$B$2:$B$19,A2045)&gt;0,VLOOKUP(A2045,'Core Analysis'!$B$2:$D$19,2,FALSE),SQRT((POWER(L2045/'Assumptions'!$B$8,2)+POWER(('Assumptions'!$B$2-I2045)/('Assumptions'!$B$2-'Assumptions'!$B$3),2))/2)),"")</x:f>
        <x:v>0.2540842483021376</x:v>
      </x:c>
      <x:c r="N2045" s="1" t="n">
        <x:f>IFERROR(IF(COUNTIFS('Core Analysis'!$B$2:$B$19,A2045,'Core Analysis'!$D$2:$D$19,"&gt;0")&gt;0,VLOOKUP(A2045,'Core Analysis'!$B$2:$D$19,3,FALSE),POWER(('Assumptions'!$B$4*'Assumptions'!$B$5)/(E2045*POWER(M2045,'Assumptions'!$B$6)),1/'Assumptions'!$B$7)),"")</x:f>
        <x:v>0.31494763452937685</x:v>
      </x:c>
      <x:c r="O2045" s="9" t="n">
        <x:f>IFERROR('Assumptions'!$B$12*POWER(M2045,'Assumptions'!$B$13)/POWER(N2045,2),"")</x:f>
        <x:v>0.003303423641023748</x:v>
      </x:c>
    </x:row>
    <x:row r="2046">
      <x:c r="A2046" s="8" t="n">
        <x:v>8822</x:v>
      </x:c>
      <x:c r="B2046" s="1" t="n">
        <x:v>35.2</x:v>
      </x:c>
      <x:c r="C2046" s="1" t="n">
        <x:v>8.6933</x:v>
      </x:c>
      <x:c r="D2046" s="1" t="n">
        <x:v>-100.6222</x:v>
      </x:c>
      <x:c r="E2046" s="1" t="n">
        <x:v>21.9296</x:v>
      </x:c>
      <x:c r="F2046" s="1" t="n">
        <x:v>27.7777</x:v>
      </x:c>
      <x:c r="G2046" s="1" t="n">
        <x:v>39.499</x:v>
      </x:c>
      <x:c r="H2046" s="1" t="n">
        <x:v>87.9111</x:v>
      </x:c>
      <x:c r="I2046" s="1" t="n">
        <x:v>2.3069</x:v>
      </x:c>
      <x:c r="J2046" s="1" t="n">
        <x:v>-0.016</x:v>
      </x:c>
      <x:c r="K2046" s="1" t="n">
        <x:v>2.8311</x:v>
      </x:c>
      <x:c r="L2046" s="1" t="n">
        <x:v>25.9467</x:v>
      </x:c>
      <x:c r="M2046" s="1" t="n">
        <x:f>IFERROR(IF(COUNTIF('Core Analysis'!$B$2:$B$19,A2046)&gt;0,VLOOKUP(A2046,'Core Analysis'!$B$2:$D$19,2,FALSE),SQRT((POWER(L2046/'Assumptions'!$B$8,2)+POWER(('Assumptions'!$B$2-I2046)/('Assumptions'!$B$2-'Assumptions'!$B$3),2))/2)),"")</x:f>
        <x:v>0.2500068753465414</x:v>
      </x:c>
      <x:c r="N2046" s="1" t="n">
        <x:f>IFERROR(IF(COUNTIFS('Core Analysis'!$B$2:$B$19,A2046,'Core Analysis'!$D$2:$D$19,"&gt;0")&gt;0,VLOOKUP(A2046,'Core Analysis'!$B$2:$D$19,3,FALSE),POWER(('Assumptions'!$B$4*'Assumptions'!$B$5)/(E2046*POWER(M2046,'Assumptions'!$B$6)),1/'Assumptions'!$B$7)),"")</x:f>
        <x:v>0.319592596810876</x:v>
      </x:c>
      <x:c r="O2046" s="9" t="n">
        <x:f>IFERROR('Assumptions'!$B$12*POWER(M2046,'Assumptions'!$B$13)/POWER(N2046,2),"")</x:f>
        <x:v>0.0029876799800231156</x:v>
      </x:c>
    </x:row>
    <x:row r="2047">
      <x:c r="A2047" s="8" t="n">
        <x:v>8822.5</x:v>
      </x:c>
      <x:c r="B2047" s="1" t="n">
        <x:v>35.6667</x:v>
      </x:c>
      <x:c r="C2047" s="1" t="n">
        <x:v>8.6933</x:v>
      </x:c>
      <x:c r="D2047" s="1" t="n">
        <x:v>-101.0889</x:v>
      </x:c>
      <x:c r="E2047" s="1" t="n">
        <x:v>21.6841</x:v>
      </x:c>
      <x:c r="F2047" s="1" t="n">
        <x:v>27.2429</x:v>
      </x:c>
      <x:c r="G2047" s="1" t="n">
        <x:v>39.378</x:v>
      </x:c>
      <x:c r="H2047" s="1" t="n">
        <x:v>88.1778</x:v>
      </x:c>
      <x:c r="I2047" s="1" t="n">
        <x:v>2.2964</x:v>
      </x:c>
      <x:c r="J2047" s="1" t="n">
        <x:v>-0.0162</x:v>
      </x:c>
      <x:c r="K2047" s="1" t="n">
        <x:v>2.8311</x:v>
      </x:c>
      <x:c r="L2047" s="1" t="n">
        <x:v>25.84</x:v>
      </x:c>
      <x:c r="M2047" s="1" t="n">
        <x:f>IFERROR(IF(COUNTIF('Core Analysis'!$B$2:$B$19,A2047)&gt;0,VLOOKUP(A2047,'Core Analysis'!$B$2:$D$19,2,FALSE),SQRT((POWER(L2047/'Assumptions'!$B$8,2)+POWER(('Assumptions'!$B$2-I2047)/('Assumptions'!$B$2-'Assumptions'!$B$3),2))/2)),"")</x:f>
        <x:v>0.2524123018055147</x:v>
      </x:c>
      <x:c r="N2047" s="1" t="n">
        <x:f>IFERROR(IF(COUNTIFS('Core Analysis'!$B$2:$B$19,A2047,'Core Analysis'!$D$2:$D$19,"&gt;0")&gt;0,VLOOKUP(A2047,'Core Analysis'!$B$2:$D$19,3,FALSE),POWER(('Assumptions'!$B$4*'Assumptions'!$B$5)/(E2047*POWER(M2047,'Assumptions'!$B$6)),1/'Assumptions'!$B$7)),"")</x:f>
        <x:v>0.3183338339510935</x:v>
      </x:c>
      <x:c r="O2047" s="9" t="n">
        <x:f>IFERROR('Assumptions'!$B$12*POWER(M2047,'Assumptions'!$B$13)/POWER(N2047,2),"")</x:f>
        <x:v>0.003140939597562197</x:v>
      </x:c>
    </x:row>
    <x:row r="2048">
      <x:c r="A2048" s="8" t="n">
        <x:v>8823</x:v>
      </x:c>
      <x:c r="B2048" s="1" t="n">
        <x:v>33.3</x:v>
      </x:c>
      <x:c r="C2048" s="1" t="n">
        <x:v>8.6933</x:v>
      </x:c>
      <x:c r="D2048" s="1" t="n">
        <x:v>-101.5111</x:v>
      </x:c>
      <x:c r="E2048" s="1" t="n">
        <x:v>21.5955</x:v>
      </x:c>
      <x:c r="F2048" s="1" t="n">
        <x:v>26.9655</x:v>
      </x:c>
      <x:c r="G2048" s="1" t="n">
        <x:v>37.1878</x:v>
      </x:c>
      <x:c r="H2048" s="1" t="n">
        <x:v>88.7333</x:v>
      </x:c>
      <x:c r="I2048" s="1" t="n">
        <x:v>2.2882</x:v>
      </x:c>
      <x:c r="J2048" s="1" t="n">
        <x:v>-0.0099</x:v>
      </x:c>
      <x:c r="K2048" s="1" t="n">
        <x:v>2.72</x:v>
      </x:c>
      <x:c r="L2048" s="1" t="n">
        <x:v>26.08</x:v>
      </x:c>
      <x:c r="M2048" s="1" t="n">
        <x:f>IFERROR(IF(COUNTIF('Core Analysis'!$B$2:$B$19,A2048)&gt;0,VLOOKUP(A2048,'Core Analysis'!$B$2:$D$19,2,FALSE),SQRT((POWER(L2048/'Assumptions'!$B$8,2)+POWER(('Assumptions'!$B$2-I2048)/('Assumptions'!$B$2-'Assumptions'!$B$3),2))/2)),"")</x:f>
        <x:v>0.25596971598271245</x:v>
      </x:c>
      <x:c r="N2048" s="1" t="n">
        <x:f>IFERROR(IF(COUNTIFS('Core Analysis'!$B$2:$B$19,A2048,'Core Analysis'!$D$2:$D$19,"&gt;0")&gt;0,VLOOKUP(A2048,'Core Analysis'!$B$2:$D$19,3,FALSE),POWER(('Assumptions'!$B$4*'Assumptions'!$B$5)/(E2048*POWER(M2048,'Assumptions'!$B$6)),1/'Assumptions'!$B$7)),"")</x:f>
        <x:v>0.3145529767253691</x:v>
      </x:c>
      <x:c r="O2048" s="9" t="n">
        <x:f>IFERROR('Assumptions'!$B$12*POWER(M2048,'Assumptions'!$B$13)/POWER(N2048,2),"")</x:f>
        <x:v>0.0034212206949124973</x:v>
      </x:c>
    </x:row>
    <x:row r="2049">
      <x:c r="A2049" s="8" t="n">
        <x:v>8823.5</x:v>
      </x:c>
      <x:c r="B2049" s="1" t="n">
        <x:v>34.8333</x:v>
      </x:c>
      <x:c r="C2049" s="1" t="n">
        <x:v>8.6933</x:v>
      </x:c>
      <x:c r="D2049" s="1" t="n">
        <x:v>-103.1333</x:v>
      </x:c>
      <x:c r="E2049" s="1" t="n">
        <x:v>21.84</x:v>
      </x:c>
      <x:c r="F2049" s="1" t="n">
        <x:v>26.8828</x:v>
      </x:c>
      <x:c r="G2049" s="1" t="n">
        <x:v>32.8874</x:v>
      </x:c>
      <x:c r="H2049" s="1" t="n">
        <x:v>88.3111</x:v>
      </x:c>
      <x:c r="I2049" s="1" t="n">
        <x:v>2.28</x:v>
      </x:c>
      <x:c r="J2049" s="1" t="n">
        <x:v>-0.0071</x:v>
      </x:c>
      <x:c r="K2049" s="1" t="n">
        <x:v>2.6844</x:v>
      </x:c>
      <x:c r="L2049" s="1" t="n">
        <x:v>26.6267</x:v>
      </x:c>
      <x:c r="M2049" s="1" t="n">
        <x:f>IFERROR(IF(COUNTIF('Core Analysis'!$B$2:$B$19,A2049)&gt;0,VLOOKUP(A2049,'Core Analysis'!$B$2:$D$19,2,FALSE),SQRT((POWER(L2049/'Assumptions'!$B$8,2)+POWER(('Assumptions'!$B$2-I2049)/('Assumptions'!$B$2-'Assumptions'!$B$3),2))/2)),"")</x:f>
        <x:v>0.26109279393383406</x:v>
      </x:c>
      <x:c r="N2049" s="1" t="n">
        <x:f>IFERROR(IF(COUNTIFS('Core Analysis'!$B$2:$B$19,A2049,'Core Analysis'!$D$2:$D$19,"&gt;0")&gt;0,VLOOKUP(A2049,'Core Analysis'!$B$2:$D$19,3,FALSE),POWER(('Assumptions'!$B$4*'Assumptions'!$B$5)/(E2049*POWER(M2049,'Assumptions'!$B$6)),1/'Assumptions'!$B$7)),"")</x:f>
        <x:v>0.30664989139008314</x:v>
      </x:c>
      <x:c r="O2049" s="9" t="n">
        <x:f>IFERROR('Assumptions'!$B$12*POWER(M2049,'Assumptions'!$B$13)/POWER(N2049,2),"")</x:f>
        <x:v>0.003927812742111598</x:v>
      </x:c>
    </x:row>
    <x:row r="2050">
      <x:c r="A2050" s="8" t="n">
        <x:v>8824</x:v>
      </x:c>
      <x:c r="B2050" s="1" t="n">
        <x:v>35.3667</x:v>
      </x:c>
      <x:c r="C2050" s="1" t="n">
        <x:v>8.6933</x:v>
      </x:c>
      <x:c r="D2050" s="1" t="n">
        <x:v>-102.1111</x:v>
      </x:c>
      <x:c r="E2050" s="1" t="n">
        <x:v>21.7953</x:v>
      </x:c>
      <x:c r="F2050" s="1" t="n">
        <x:v>26.4193</x:v>
      </x:c>
      <x:c r="G2050" s="1" t="n">
        <x:v>37.4136</x:v>
      </x:c>
      <x:c r="H2050" s="1" t="n">
        <x:v>88.0222</x:v>
      </x:c>
      <x:c r="I2050" s="1" t="n">
        <x:v>2.2907</x:v>
      </x:c>
      <x:c r="J2050" s="1" t="n">
        <x:v>-0.0017</x:v>
      </x:c>
      <x:c r="K2050" s="1" t="n">
        <x:v>2.5733</x:v>
      </x:c>
      <x:c r="L2050" s="1" t="n">
        <x:v>26.8133</x:v>
      </x:c>
      <x:c r="M2050" s="1" t="n">
        <x:f>IFERROR(IF(COUNTIF('Core Analysis'!$B$2:$B$19,A2050)&gt;0,VLOOKUP(A2050,'Core Analysis'!$B$2:$D$19,2,FALSE),SQRT((POWER(L2050/'Assumptions'!$B$8,2)+POWER(('Assumptions'!$B$2-I2050)/('Assumptions'!$B$2-'Assumptions'!$B$3),2))/2)),"")</x:f>
        <x:v>0.2590289394517312</x:v>
      </x:c>
      <x:c r="N2050" s="1" t="n">
        <x:f>IFERROR(IF(COUNTIFS('Core Analysis'!$B$2:$B$19,A2050,'Core Analysis'!$D$2:$D$19,"&gt;0")&gt;0,VLOOKUP(A2050,'Core Analysis'!$B$2:$D$19,3,FALSE),POWER(('Assumptions'!$B$4*'Assumptions'!$B$5)/(E2050*POWER(M2050,'Assumptions'!$B$6)),1/'Assumptions'!$B$7)),"")</x:f>
        <x:v>0.30940997080342003</x:v>
      </x:c>
      <x:c r="O2050" s="9" t="n">
        <x:f>IFERROR('Assumptions'!$B$12*POWER(M2050,'Assumptions'!$B$13)/POWER(N2050,2),"")</x:f>
        <x:v>0.003725656090185568</x:v>
      </x:c>
    </x:row>
    <x:row r="2051">
      <x:c r="A2051" s="8" t="n">
        <x:v>8824.5</x:v>
      </x:c>
      <x:c r="B2051" s="1" t="n">
        <x:v>32.9667</x:v>
      </x:c>
      <x:c r="C2051" s="1" t="n">
        <x:v>8.6978</x:v>
      </x:c>
      <x:c r="D2051" s="1" t="n">
        <x:v>-101.4</x:v>
      </x:c>
      <x:c r="E2051" s="1" t="n">
        <x:v>21.9072</x:v>
      </x:c>
      <x:c r="F2051" s="1" t="n">
        <x:v>25.831</x:v>
      </x:c>
      <x:c r="G2051" s="1" t="n">
        <x:v>36.769</x:v>
      </x:c>
      <x:c r="H2051" s="1" t="n">
        <x:v>87.8667</x:v>
      </x:c>
      <x:c r="I2051" s="1" t="n">
        <x:v>2.3022</x:v>
      </x:c>
      <x:c r="J2051" s="1" t="n">
        <x:v>-0.0059</x:v>
      </x:c>
      <x:c r="K2051" s="1" t="n">
        <x:v>2.6444</x:v>
      </x:c>
      <x:c r="L2051" s="1" t="n">
        <x:v>27.24</x:v>
      </x:c>
      <x:c r="M2051" s="1" t="n">
        <x:f>IFERROR(IF(COUNTIF('Core Analysis'!$B$2:$B$19,A2051)&gt;0,VLOOKUP(A2051,'Core Analysis'!$B$2:$D$19,2,FALSE),SQRT((POWER(L2051/'Assumptions'!$B$8,2)+POWER(('Assumptions'!$B$2-I2051)/('Assumptions'!$B$2-'Assumptions'!$B$3),2))/2)),"")</x:f>
        <x:v>0.2580751434669761</x:v>
      </x:c>
      <x:c r="N2051" s="1" t="n">
        <x:f>IFERROR(IF(COUNTIFS('Core Analysis'!$B$2:$B$19,A2051,'Core Analysis'!$D$2:$D$19,"&gt;0")&gt;0,VLOOKUP(A2051,'Core Analysis'!$B$2:$D$19,3,FALSE),POWER(('Assumptions'!$B$4*'Assumptions'!$B$5)/(E2051*POWER(M2051,'Assumptions'!$B$6)),1/'Assumptions'!$B$7)),"")</x:f>
        <x:v>0.30975933540114214</x:v>
      </x:c>
      <x:c r="O2051" s="9" t="n">
        <x:f>IFERROR('Assumptions'!$B$12*POWER(M2051,'Assumptions'!$B$13)/POWER(N2051,2),"")</x:f>
        <x:v>0.003657406913094361</x:v>
      </x:c>
    </x:row>
    <x:row r="2052">
      <x:c r="A2052" s="8" t="n">
        <x:v>8825</x:v>
      </x:c>
      <x:c r="B2052" s="1" t="n">
        <x:v>31.6</x:v>
      </x:c>
      <x:c r="C2052" s="1" t="n">
        <x:v>8.7489</x:v>
      </x:c>
      <x:c r="D2052" s="1" t="n">
        <x:v>-101.6889</x:v>
      </x:c>
      <x:c r="E2052" s="1" t="n">
        <x:v>21.8847</x:v>
      </x:c>
      <x:c r="F2052" s="1" t="n">
        <x:v>25.9902</x:v>
      </x:c>
      <x:c r="G2052" s="1" t="n">
        <x:v>34.8629</x:v>
      </x:c>
      <x:c r="H2052" s="1" t="n">
        <x:v>87.8667</x:v>
      </x:c>
      <x:c r="I2052" s="1" t="n">
        <x:v>2.3131</x:v>
      </x:c>
      <x:c r="J2052" s="1" t="n">
        <x:v>-0.0067</x:v>
      </x:c>
      <x:c r="K2052" s="1" t="n">
        <x:v>2.68</x:v>
      </x:c>
      <x:c r="L2052" s="1" t="n">
        <x:v>26.1333</x:v>
      </x:c>
      <x:c r="M2052" s="1" t="n">
        <x:f>IFERROR(IF(COUNTIF('Core Analysis'!$B$2:$B$19,A2052)&gt;0,VLOOKUP(A2052,'Core Analysis'!$B$2:$D$19,2,FALSE),SQRT((POWER(L2052/'Assumptions'!$B$8,2)+POWER(('Assumptions'!$B$2-I2052)/('Assumptions'!$B$2-'Assumptions'!$B$3),2))/2)),"")</x:f>
        <x:v>0.2492590938727171</x:v>
      </x:c>
      <x:c r="N2052" s="1" t="n">
        <x:f>IFERROR(IF(COUNTIFS('Core Analysis'!$B$2:$B$19,A2052,'Core Analysis'!$D$2:$D$19,"&gt;0")&gt;0,VLOOKUP(A2052,'Core Analysis'!$B$2:$D$19,3,FALSE),POWER(('Assumptions'!$B$4*'Assumptions'!$B$5)/(E2052*POWER(M2052,'Assumptions'!$B$6)),1/'Assumptions'!$B$7)),"")</x:f>
        <x:v>0.3208800429751759</x:v>
      </x:c>
      <x:c r="O2052" s="9" t="n">
        <x:f>IFERROR('Assumptions'!$B$12*POWER(M2052,'Assumptions'!$B$13)/POWER(N2052,2),"")</x:f>
        <x:v>0.0029249466322545745</x:v>
      </x:c>
    </x:row>
    <x:row r="2053">
      <x:c r="A2053" s="8" t="n">
        <x:v>8825.5</x:v>
      </x:c>
      <x:c r="B2053" s="1" t="n">
        <x:v>32.2667</x:v>
      </x:c>
      <x:c r="C2053" s="1" t="n">
        <x:v>8.7489</x:v>
      </x:c>
      <x:c r="D2053" s="1" t="n">
        <x:v>-101.9778</x:v>
      </x:c>
      <x:c r="E2053" s="1" t="n">
        <x:v>21.7508</x:v>
      </x:c>
      <x:c r="F2053" s="1" t="n">
        <x:v>26.9381</x:v>
      </x:c>
      <x:c r="G2053" s="1" t="n">
        <x:v>38.4651</x:v>
      </x:c>
      <x:c r="H2053" s="1" t="n">
        <x:v>87.8</x:v>
      </x:c>
      <x:c r="I2053" s="1" t="n">
        <x:v>2.3153</x:v>
      </x:c>
      <x:c r="J2053" s="1" t="n">
        <x:v>-0.006</x:v>
      </x:c>
      <x:c r="K2053" s="1" t="n">
        <x:v>2.6311</x:v>
      </x:c>
      <x:c r="L2053" s="1" t="n">
        <x:v>25.36</x:v>
      </x:c>
      <x:c r="M2053" s="1" t="n">
        <x:f>IFERROR(IF(COUNTIF('Core Analysis'!$B$2:$B$19,A2053)&gt;0,VLOOKUP(A2053,'Core Analysis'!$B$2:$D$19,2,FALSE),SQRT((POWER(L2053/'Assumptions'!$B$8,2)+POWER(('Assumptions'!$B$2-I2053)/('Assumptions'!$B$2-'Assumptions'!$B$3),2))/2)),"")</x:f>
        <x:v>0.24461671285105877</x:v>
      </x:c>
      <x:c r="N2053" s="1" t="n">
        <x:f>IFERROR(IF(COUNTIFS('Core Analysis'!$B$2:$B$19,A2053,'Core Analysis'!$D$2:$D$19,"&gt;0")&gt;0,VLOOKUP(A2053,'Core Analysis'!$B$2:$D$19,3,FALSE),POWER(('Assumptions'!$B$4*'Assumptions'!$B$5)/(E2053*POWER(M2053,'Assumptions'!$B$6)),1/'Assumptions'!$B$7)),"")</x:f>
        <x:v>0.3279746478812515</x:v>
      </x:c>
      <x:c r="O2053" s="9" t="n">
        <x:f>IFERROR('Assumptions'!$B$12*POWER(M2053,'Assumptions'!$B$13)/POWER(N2053,2),"")</x:f>
        <x:v>0.0025774919237046465</x:v>
      </x:c>
    </x:row>
    <x:row r="2054">
      <x:c r="A2054" s="8" t="n">
        <x:v>8826</x:v>
      </x:c>
      <x:c r="B2054" s="1" t="n">
        <x:v>34.5</x:v>
      </x:c>
      <x:c r="C2054" s="1" t="n">
        <x:v>8.7333</x:v>
      </x:c>
      <x:c r="D2054" s="1" t="n">
        <x:v>-102</x:v>
      </x:c>
      <x:c r="E2054" s="1" t="n">
        <x:v>21.4633</x:v>
      </x:c>
      <x:c r="F2054" s="1" t="n">
        <x:v>27.6077</x:v>
      </x:c>
      <x:c r="G2054" s="1" t="n">
        <x:v>38.8177</x:v>
      </x:c>
      <x:c r="H2054" s="1" t="n">
        <x:v>87.9111</x:v>
      </x:c>
      <x:c r="I2054" s="1" t="n">
        <x:v>2.3118</x:v>
      </x:c>
      <x:c r="J2054" s="1" t="n">
        <x:v>-0.0067</x:v>
      </x:c>
      <x:c r="K2054" s="1" t="n">
        <x:v>2.6178</x:v>
      </x:c>
      <x:c r="L2054" s="1" t="n">
        <x:v>24.48</x:v>
      </x:c>
      <x:c r="M2054" s="1" t="n">
        <x:f>IFERROR(IF(COUNTIF('Core Analysis'!$B$2:$B$19,A2054)&gt;0,VLOOKUP(A2054,'Core Analysis'!$B$2:$D$19,2,FALSE),SQRT((POWER(L2054/'Assumptions'!$B$8,2)+POWER(('Assumptions'!$B$2-I2054)/('Assumptions'!$B$2-'Assumptions'!$B$3),2))/2)),"")</x:f>
        <x:v>0.24109175803482005</x:v>
      </x:c>
      <x:c r="N2054" s="1" t="n">
        <x:f>IFERROR(IF(COUNTIFS('Core Analysis'!$B$2:$B$19,A2054,'Core Analysis'!$D$2:$D$19,"&gt;0")&gt;0,VLOOKUP(A2054,'Core Analysis'!$B$2:$D$19,3,FALSE),POWER(('Assumptions'!$B$4*'Assumptions'!$B$5)/(E2054*POWER(M2054,'Assumptions'!$B$6)),1/'Assumptions'!$B$7)),"")</x:f>
        <x:v>0.3349912057854625</x:v>
      </x:c>
      <x:c r="O2054" s="9" t="n">
        <x:f>IFERROR('Assumptions'!$B$12*POWER(M2054,'Assumptions'!$B$13)/POWER(N2054,2),"")</x:f>
        <x:v>0.0023177922006736885</x:v>
      </x:c>
    </x:row>
    <x:row r="2055">
      <x:c r="A2055" s="8" t="n">
        <x:v>8826.5</x:v>
      </x:c>
      <x:c r="B2055" s="1" t="n">
        <x:v>32.8333</x:v>
      </x:c>
      <x:c r="C2055" s="1" t="n">
        <x:v>8.7378</x:v>
      </x:c>
      <x:c r="D2055" s="1" t="n">
        <x:v>-101.9333</x:v>
      </x:c>
      <x:c r="E2055" s="1" t="n">
        <x:v>21.5955</x:v>
      </x:c>
      <x:c r="F2055" s="1" t="n">
        <x:v>27.1594</x:v>
      </x:c>
      <x:c r="G2055" s="1" t="n">
        <x:v>39.0568</x:v>
      </x:c>
      <x:c r="H2055" s="1" t="n">
        <x:v>88.1778</x:v>
      </x:c>
      <x:c r="I2055" s="1" t="n">
        <x:v>2.3091</x:v>
      </x:c>
      <x:c r="J2055" s="1" t="n">
        <x:v>-0.0057</x:v>
      </x:c>
      <x:c r="K2055" s="1" t="n">
        <x:v>2.5778</x:v>
      </x:c>
      <x:c r="L2055" s="1" t="n">
        <x:v>24.12</x:v>
      </x:c>
      <x:c r="M2055" s="1" t="n">
        <x:f>IFERROR(IF(COUNTIF('Core Analysis'!$B$2:$B$19,A2055)&gt;0,VLOOKUP(A2055,'Core Analysis'!$B$2:$D$19,2,FALSE),SQRT((POWER(L2055/'Assumptions'!$B$8,2)+POWER(('Assumptions'!$B$2-I2055)/('Assumptions'!$B$2-'Assumptions'!$B$3),2))/2)),"")</x:f>
        <x:v>0.24005044021627203</x:v>
      </x:c>
      <x:c r="N2055" s="1" t="n">
        <x:f>IFERROR(IF(COUNTIFS('Core Analysis'!$B$2:$B$19,A2055,'Core Analysis'!$D$2:$D$19,"&gt;0")&gt;0,VLOOKUP(A2055,'Core Analysis'!$B$2:$D$19,3,FALSE),POWER(('Assumptions'!$B$4*'Assumptions'!$B$5)/(E2055*POWER(M2055,'Assumptions'!$B$6)),1/'Assumptions'!$B$7)),"")</x:f>
        <x:v>0.33541299087545534</x:v>
      </x:c>
      <x:c r="O2055" s="9" t="n">
        <x:f>IFERROR('Assumptions'!$B$12*POWER(M2055,'Assumptions'!$B$13)/POWER(N2055,2),"")</x:f>
        <x:v>0.0022683505939127533</x:v>
      </x:c>
    </x:row>
    <x:row r="2056">
      <x:c r="A2056" s="8" t="n">
        <x:v>8827</x:v>
      </x:c>
      <x:c r="B2056" s="1" t="n">
        <x:v>30.3</x:v>
      </x:c>
      <x:c r="C2056" s="1" t="n">
        <x:v>8.7444</x:v>
      </x:c>
      <x:c r="D2056" s="1" t="n">
        <x:v>-102</x:v>
      </x:c>
      <x:c r="E2056" s="1" t="n">
        <x:v>21.3319</x:v>
      </x:c>
      <x:c r="F2056" s="1" t="n">
        <x:v>26.8828</x:v>
      </x:c>
      <x:c r="G2056" s="1" t="n">
        <x:v>38.1092</x:v>
      </x:c>
      <x:c r="H2056" s="1" t="n">
        <x:v>88.2444</x:v>
      </x:c>
      <x:c r="I2056" s="1" t="n">
        <x:v>2.2989</x:v>
      </x:c>
      <x:c r="J2056" s="1" t="n">
        <x:v>-0.0083</x:v>
      </x:c>
      <x:c r="K2056" s="1" t="n">
        <x:v>2.5733</x:v>
      </x:c>
      <x:c r="L2056" s="1" t="n">
        <x:v>24.4667</x:v>
      </x:c>
      <x:c r="M2056" s="1" t="n">
        <x:f>IFERROR(IF(COUNTIF('Core Analysis'!$B$2:$B$19,A2056)&gt;0,VLOOKUP(A2056,'Core Analysis'!$B$2:$D$19,2,FALSE),SQRT((POWER(L2056/'Assumptions'!$B$8,2)+POWER(('Assumptions'!$B$2-I2056)/('Assumptions'!$B$2-'Assumptions'!$B$3),2))/2)),"")</x:f>
        <x:v>0.24474630354161692</x:v>
      </x:c>
      <x:c r="N2056" s="1" t="n">
        <x:f>IFERROR(IF(COUNTIFS('Core Analysis'!$B$2:$B$19,A2056,'Core Analysis'!$D$2:$D$19,"&gt;0")&gt;0,VLOOKUP(A2056,'Core Analysis'!$B$2:$D$19,3,FALSE),POWER(('Assumptions'!$B$4*'Assumptions'!$B$5)/(E2056*POWER(M2056,'Assumptions'!$B$6)),1/'Assumptions'!$B$7)),"")</x:f>
        <x:v>0.33100389709562794</x:v>
      </x:c>
      <x:c r="O2056" s="9" t="n">
        <x:f>IFERROR('Assumptions'!$B$12*POWER(M2056,'Assumptions'!$B$13)/POWER(N2056,2),"")</x:f>
        <x:v>0.0025364348753201304</x:v>
      </x:c>
    </x:row>
    <x:row r="2057">
      <x:c r="A2057" s="8" t="n">
        <x:v>8827.5</x:v>
      </x:c>
      <x:c r="B2057" s="1" t="n">
        <x:v>27.8</x:v>
      </x:c>
      <x:c r="C2057" s="1" t="n">
        <x:v>8.7733</x:v>
      </x:c>
      <x:c r="D2057" s="1" t="n">
        <x:v>-101.8889</x:v>
      </x:c>
      <x:c r="E2057" s="1" t="n">
        <x:v>21.5073</x:v>
      </x:c>
      <x:c r="F2057" s="1" t="n">
        <x:v>26.5275</x:v>
      </x:c>
      <x:c r="G2057" s="1" t="n">
        <x:v>38.3439</x:v>
      </x:c>
      <x:c r="H2057" s="1" t="n">
        <x:v>88.4</x:v>
      </x:c>
      <x:c r="I2057" s="1" t="n">
        <x:v>2.2947</x:v>
      </x:c>
      <x:c r="J2057" s="1" t="n">
        <x:v>-0.0092</x:v>
      </x:c>
      <x:c r="K2057" s="1" t="n">
        <x:v>2.5956</x:v>
      </x:c>
      <x:c r="L2057" s="1" t="n">
        <x:v>25.0667</x:v>
      </x:c>
      <x:c r="M2057" s="1" t="n">
        <x:f>IFERROR(IF(COUNTIF('Core Analysis'!$B$2:$B$19,A2057)&gt;0,VLOOKUP(A2057,'Core Analysis'!$B$2:$D$19,2,FALSE),SQRT((POWER(L2057/'Assumptions'!$B$8,2)+POWER(('Assumptions'!$B$2-I2057)/('Assumptions'!$B$2-'Assumptions'!$B$3),2))/2)),"")</x:f>
        <x:v>0.24897302333106142</x:v>
      </x:c>
      <x:c r="N2057" s="1" t="n">
        <x:f>IFERROR(IF(COUNTIFS('Core Analysis'!$B$2:$B$19,A2057,'Core Analysis'!$D$2:$D$19,"&gt;0")&gt;0,VLOOKUP(A2057,'Core Analysis'!$B$2:$D$19,3,FALSE),POWER(('Assumptions'!$B$4*'Assumptions'!$B$5)/(E2057*POWER(M2057,'Assumptions'!$B$6)),1/'Assumptions'!$B$7)),"")</x:f>
        <x:v>0.3240550384172807</x:v>
      </x:c>
      <x:c r="O2057" s="9" t="n">
        <x:f>IFERROR('Assumptions'!$B$12*POWER(M2057,'Assumptions'!$B$13)/POWER(N2057,2),"")</x:f>
        <x:v>0.0028534577160045003</x:v>
      </x:c>
    </x:row>
    <x:row r="2058">
      <x:c r="A2058" s="8" t="n">
        <x:v>8828</x:v>
      </x:c>
      <x:c r="B2058" s="1" t="n">
        <x:v>29.6</x:v>
      </x:c>
      <x:c r="C2058" s="1" t="n">
        <x:v>8.76</x:v>
      </x:c>
      <x:c r="D2058" s="1" t="n">
        <x:v>-101.8</x:v>
      </x:c>
      <x:c r="E2058" s="1" t="n">
        <x:v>21.6619</x:v>
      </x:c>
      <x:c r="F2058" s="1" t="n">
        <x:v>26.8829</x:v>
      </x:c>
      <x:c r="G2058" s="1" t="n">
        <x:v>37.7598</x:v>
      </x:c>
      <x:c r="H2058" s="1" t="n">
        <x:v>88.1333</x:v>
      </x:c>
      <x:c r="I2058" s="1" t="n">
        <x:v>2.2969</x:v>
      </x:c>
      <x:c r="J2058" s="1" t="n">
        <x:v>-0.0091</x:v>
      </x:c>
      <x:c r="K2058" s="1" t="n">
        <x:v>2.6844</x:v>
      </x:c>
      <x:c r="L2058" s="1" t="n">
        <x:v>25.2133</x:v>
      </x:c>
      <x:c r="M2058" s="1" t="n">
        <x:f>IFERROR(IF(COUNTIF('Core Analysis'!$B$2:$B$19,A2058)&gt;0,VLOOKUP(A2058,'Core Analysis'!$B$2:$D$19,2,FALSE),SQRT((POWER(L2058/'Assumptions'!$B$8,2)+POWER(('Assumptions'!$B$2-I2058)/('Assumptions'!$B$2-'Assumptions'!$B$3),2))/2)),"")</x:f>
        <x:v>0.2490796347495874</x:v>
      </x:c>
      <x:c r="N2058" s="1" t="n">
        <x:f>IFERROR(IF(COUNTIFS('Core Analysis'!$B$2:$B$19,A2058,'Core Analysis'!$D$2:$D$19,"&gt;0")&gt;0,VLOOKUP(A2058,'Core Analysis'!$B$2:$D$19,3,FALSE),POWER(('Assumptions'!$B$4*'Assumptions'!$B$5)/(E2058*POWER(M2058,'Assumptions'!$B$6)),1/'Assumptions'!$B$7)),"")</x:f>
        <x:v>0.32275837803191565</x:v>
      </x:c>
      <x:c r="O2058" s="9" t="n">
        <x:f>IFERROR('Assumptions'!$B$12*POWER(M2058,'Assumptions'!$B$13)/POWER(N2058,2),"")</x:f>
        <x:v>0.0028818543564583764</x:v>
      </x:c>
    </x:row>
    <x:row r="2059">
      <x:c r="A2059" s="8" t="n">
        <x:v>8828.5</x:v>
      </x:c>
      <x:c r="B2059" s="1" t="n">
        <x:v>31.3333</x:v>
      </x:c>
      <x:c r="C2059" s="1" t="n">
        <x:v>8.76</x:v>
      </x:c>
      <x:c r="D2059" s="1" t="n">
        <x:v>-101.9111</x:v>
      </x:c>
      <x:c r="E2059" s="1" t="n">
        <x:v>21.4633</x:v>
      </x:c>
      <x:c r="F2059" s="1" t="n">
        <x:v>27.3827</x:v>
      </x:c>
      <x:c r="G2059" s="1" t="n">
        <x:v>39.0572</x:v>
      </x:c>
      <x:c r="H2059" s="1" t="n">
        <x:v>88.3111</x:v>
      </x:c>
      <x:c r="I2059" s="1" t="n">
        <x:v>2.3071</x:v>
      </x:c>
      <x:c r="J2059" s="1" t="n">
        <x:v>-0.0049</x:v>
      </x:c>
      <x:c r="K2059" s="1" t="n">
        <x:v>2.7733</x:v>
      </x:c>
      <x:c r="L2059" s="1" t="n">
        <x:v>25.52</x:v>
      </x:c>
      <x:c r="M2059" s="1" t="n">
        <x:f>IFERROR(IF(COUNTIF('Core Analysis'!$B$2:$B$19,A2059)&gt;0,VLOOKUP(A2059,'Core Analysis'!$B$2:$D$19,2,FALSE),SQRT((POWER(L2059/'Assumptions'!$B$8,2)+POWER(('Assumptions'!$B$2-I2059)/('Assumptions'!$B$2-'Assumptions'!$B$3),2))/2)),"")</x:f>
        <x:v>0.2477447783071822</x:v>
      </x:c>
      <x:c r="N2059" s="1" t="n">
        <x:f>IFERROR(IF(COUNTIFS('Core Analysis'!$B$2:$B$19,A2059,'Core Analysis'!$D$2:$D$19,"&gt;0")&gt;0,VLOOKUP(A2059,'Core Analysis'!$B$2:$D$19,3,FALSE),POWER(('Assumptions'!$B$4*'Assumptions'!$B$5)/(E2059*POWER(M2059,'Assumptions'!$B$6)),1/'Assumptions'!$B$7)),"")</x:f>
        <x:v>0.32599524107378525</x:v>
      </x:c>
      <x:c r="O2059" s="9" t="n">
        <x:f>IFERROR('Assumptions'!$B$12*POWER(M2059,'Assumptions'!$B$13)/POWER(N2059,2),"")</x:f>
        <x:v>0.0027589017234542924</x:v>
      </x:c>
    </x:row>
    <x:row r="2060">
      <x:c r="A2060" s="8" t="n">
        <x:v>8829</x:v>
      </x:c>
      <x:c r="B2060" s="1" t="n">
        <x:v>32.4</x:v>
      </x:c>
      <x:c r="C2060" s="1" t="n">
        <x:v>8.7711</x:v>
      </x:c>
      <x:c r="D2060" s="1" t="n">
        <x:v>-102.2</x:v>
      </x:c>
      <x:c r="E2060" s="1" t="n">
        <x:v>21.5955</x:v>
      </x:c>
      <x:c r="F2060" s="1" t="n">
        <x:v>27.4949</x:v>
      </x:c>
      <x:c r="G2060" s="1" t="n">
        <x:v>39.0968</x:v>
      </x:c>
      <x:c r="H2060" s="1" t="n">
        <x:v>88.4667</x:v>
      </x:c>
      <x:c r="I2060" s="1" t="n">
        <x:v>2.3067</x:v>
      </x:c>
      <x:c r="J2060" s="1" t="n">
        <x:v>0.0003</x:v>
      </x:c>
      <x:c r="K2060" s="1" t="n">
        <x:v>2.6667</x:v>
      </x:c>
      <x:c r="L2060" s="1" t="n">
        <x:v>25.16</x:v>
      </x:c>
      <x:c r="M2060" s="1" t="n">
        <x:f>IFERROR(IF(COUNTIF('Core Analysis'!$B$2:$B$19,A2060)&gt;0,VLOOKUP(A2060,'Core Analysis'!$B$2:$D$19,2,FALSE),SQRT((POWER(L2060/'Assumptions'!$B$8,2)+POWER(('Assumptions'!$B$2-I2060)/('Assumptions'!$B$2-'Assumptions'!$B$3),2))/2)),"")</x:f>
        <x:v>0.24601034468987154</x:v>
      </x:c>
      <x:c r="N2060" s="1" t="n">
        <x:f>IFERROR(IF(COUNTIFS('Core Analysis'!$B$2:$B$19,A2060,'Core Analysis'!$D$2:$D$19,"&gt;0")&gt;0,VLOOKUP(A2060,'Core Analysis'!$B$2:$D$19,3,FALSE),POWER(('Assumptions'!$B$4*'Assumptions'!$B$5)/(E2060*POWER(M2060,'Assumptions'!$B$6)),1/'Assumptions'!$B$7)),"")</x:f>
        <x:v>0.3272871968673129</x:v>
      </x:c>
      <x:c r="O2060" s="9" t="n">
        <x:f>IFERROR('Assumptions'!$B$12*POWER(M2060,'Assumptions'!$B$13)/POWER(N2060,2),"")</x:f>
        <x:v>0.002653845899478775</x:v>
      </x:c>
    </x:row>
    <x:row r="2061">
      <x:c r="A2061" s="8" t="n">
        <x:v>8829.5</x:v>
      </x:c>
      <x:c r="B2061" s="1" t="n">
        <x:v>31.2</x:v>
      </x:c>
      <x:c r="C2061" s="1" t="n">
        <x:v>8.7778</x:v>
      </x:c>
      <x:c r="D2061" s="1" t="n">
        <x:v>-102.0667</x:v>
      </x:c>
      <x:c r="E2061" s="1" t="n">
        <x:v>21.3319</x:v>
      </x:c>
      <x:c r="F2061" s="1" t="n">
        <x:v>27.4668</x:v>
      </x:c>
      <x:c r="G2061" s="1" t="n">
        <x:v>38.7384</x:v>
      </x:c>
      <x:c r="H2061" s="1" t="n">
        <x:v>88.4667</x:v>
      </x:c>
      <x:c r="I2061" s="1" t="n">
        <x:v>2.2918</x:v>
      </x:c>
      <x:c r="J2061" s="1" t="n">
        <x:v>-0.0021</x:v>
      </x:c>
      <x:c r="K2061" s="1" t="n">
        <x:v>2.5644</x:v>
      </x:c>
      <x:c r="L2061" s="1" t="n">
        <x:v>25.2</x:v>
      </x:c>
      <x:c r="M2061" s="1" t="n">
        <x:f>IFERROR(IF(COUNTIF('Core Analysis'!$B$2:$B$19,A2061)&gt;0,VLOOKUP(A2061,'Core Analysis'!$B$2:$D$19,2,FALSE),SQRT((POWER(L2061/'Assumptions'!$B$8,2)+POWER(('Assumptions'!$B$2-I2061)/('Assumptions'!$B$2-'Assumptions'!$B$3),2))/2)),"")</x:f>
        <x:v>0.2504813759270676</x:v>
      </x:c>
      <x:c r="N2061" s="1" t="n">
        <x:f>IFERROR(IF(COUNTIFS('Core Analysis'!$B$2:$B$19,A2061,'Core Analysis'!$D$2:$D$19,"&gt;0")&gt;0,VLOOKUP(A2061,'Core Analysis'!$B$2:$D$19,3,FALSE),POWER(('Assumptions'!$B$4*'Assumptions'!$B$5)/(E2061*POWER(M2061,'Assumptions'!$B$6)),1/'Assumptions'!$B$7)),"")</x:f>
        <x:v>0.32342516473405536</x:v>
      </x:c>
      <x:c r="O2061" s="9" t="n">
        <x:f>IFERROR('Assumptions'!$B$12*POWER(M2061,'Assumptions'!$B$13)/POWER(N2061,2),"")</x:f>
        <x:v>0.0029417328444943202</x:v>
      </x:c>
    </x:row>
    <x:row r="2062">
      <x:c r="A2062" s="8" t="n">
        <x:v>8830</x:v>
      </x:c>
      <x:c r="B2062" s="1" t="n">
        <x:v>32.0667</x:v>
      </x:c>
      <x:c r="C2062" s="1" t="n">
        <x:v>8.78</x:v>
      </x:c>
      <x:c r="D2062" s="1" t="n">
        <x:v>-102.3556</x:v>
      </x:c>
      <x:c r="E2062" s="1" t="n">
        <x:v>21.4194</x:v>
      </x:c>
      <x:c r="F2062" s="1" t="n">
        <x:v>27.215</x:v>
      </x:c>
      <x:c r="G2062" s="1" t="n">
        <x:v>38.1483</x:v>
      </x:c>
      <x:c r="H2062" s="1" t="n">
        <x:v>88.7111</x:v>
      </x:c>
      <x:c r="I2062" s="1" t="n">
        <x:v>2.2907</x:v>
      </x:c>
      <x:c r="J2062" s="1" t="n">
        <x:v>-0.0037</x:v>
      </x:c>
      <x:c r="K2062" s="1" t="n">
        <x:v>2.5689</x:v>
      </x:c>
      <x:c r="L2062" s="1" t="n">
        <x:v>24.1333</x:v>
      </x:c>
      <x:c r="M2062" s="1" t="n">
        <x:f>IFERROR(IF(COUNTIF('Core Analysis'!$B$2:$B$19,A2062)&gt;0,VLOOKUP(A2062,'Core Analysis'!$B$2:$D$19,2,FALSE),SQRT((POWER(L2062/'Assumptions'!$B$8,2)+POWER(('Assumptions'!$B$2-I2062)/('Assumptions'!$B$2-'Assumptions'!$B$3),2))/2)),"")</x:f>
        <x:v>0.24549775370354945</x:v>
      </x:c>
      <x:c r="N2062" s="1" t="n">
        <x:f>IFERROR(IF(COUNTIFS('Core Analysis'!$B$2:$B$19,A2062,'Core Analysis'!$D$2:$D$19,"&gt;0")&gt;0,VLOOKUP(A2062,'Core Analysis'!$B$2:$D$19,3,FALSE),POWER(('Assumptions'!$B$4*'Assumptions'!$B$5)/(E2062*POWER(M2062,'Assumptions'!$B$6)),1/'Assumptions'!$B$7)),"")</x:f>
        <x:v>0.32931600976149655</x:v>
      </x:c>
      <x:c r="O2062" s="9" t="n">
        <x:f>IFERROR('Assumptions'!$B$12*POWER(M2062,'Assumptions'!$B$13)/POWER(N2062,2),"")</x:f>
        <x:v>0.002597301217898767</x:v>
      </x:c>
    </x:row>
    <x:row r="2063">
      <x:c r="A2063" s="8" t="n">
        <x:v>8830.5</x:v>
      </x:c>
      <x:c r="B2063" s="1" t="n">
        <x:v>33.8</x:v>
      </x:c>
      <x:c r="C2063" s="1" t="n">
        <x:v>8.78</x:v>
      </x:c>
      <x:c r="D2063" s="1" t="n">
        <x:v>-102.7111</x:v>
      </x:c>
      <x:c r="E2063" s="1" t="n">
        <x:v>20.8144</x:v>
      </x:c>
      <x:c r="F2063" s="1" t="n">
        <x:v>26.8828</x:v>
      </x:c>
      <x:c r="G2063" s="1" t="n">
        <x:v>38.0313</x:v>
      </x:c>
      <x:c r="H2063" s="1" t="n">
        <x:v>88.7778</x:v>
      </x:c>
      <x:c r="I2063" s="1" t="n">
        <x:v>2.2947</x:v>
      </x:c>
      <x:c r="J2063" s="1" t="n">
        <x:v>-0.001</x:v>
      </x:c>
      <x:c r="K2063" s="1" t="n">
        <x:v>2.5733</x:v>
      </x:c>
      <x:c r="L2063" s="1" t="n">
        <x:v>23.76</x:v>
      </x:c>
      <x:c r="M2063" s="1" t="n">
        <x:f>IFERROR(IF(COUNTIF('Core Analysis'!$B$2:$B$19,A2063)&gt;0,VLOOKUP(A2063,'Core Analysis'!$B$2:$D$19,2,FALSE),SQRT((POWER(L2063/'Assumptions'!$B$8,2)+POWER(('Assumptions'!$B$2-I2063)/('Assumptions'!$B$2-'Assumptions'!$B$3),2))/2)),"")</x:f>
        <x:v>0.24248190427763727</x:v>
      </x:c>
      <x:c r="N2063" s="1" t="n">
        <x:f>IFERROR(IF(COUNTIFS('Core Analysis'!$B$2:$B$19,A2063,'Core Analysis'!$D$2:$D$19,"&gt;0")&gt;0,VLOOKUP(A2063,'Core Analysis'!$B$2:$D$19,3,FALSE),POWER(('Assumptions'!$B$4*'Assumptions'!$B$5)/(E2063*POWER(M2063,'Assumptions'!$B$6)),1/'Assumptions'!$B$7)),"")</x:f>
        <x:v>0.33822268715709014</x:v>
      </x:c>
      <x:c r="O2063" s="9" t="n">
        <x:f>IFERROR('Assumptions'!$B$12*POWER(M2063,'Assumptions'!$B$13)/POWER(N2063,2),"")</x:f>
        <x:v>0.002331967570895664</x:v>
      </x:c>
    </x:row>
    <x:row r="2064">
      <x:c r="A2064" s="8" t="n">
        <x:v>8831</x:v>
      </x:c>
      <x:c r="B2064" s="1" t="n">
        <x:v>34.4667</x:v>
      </x:c>
      <x:c r="C2064" s="1" t="n">
        <x:v>8.7733</x:v>
      </x:c>
      <x:c r="D2064" s="1" t="n">
        <x:v>-102.6889</x:v>
      </x:c>
      <x:c r="E2064" s="1" t="n">
        <x:v>21.1581</x:v>
      </x:c>
      <x:c r="F2064" s="1" t="n">
        <x:v>26.2575</x:v>
      </x:c>
      <x:c r="G2064" s="1" t="n">
        <x:v>37.7598</x:v>
      </x:c>
      <x:c r="H2064" s="1" t="n">
        <x:v>88.8667</x:v>
      </x:c>
      <x:c r="I2064" s="1" t="n">
        <x:v>2.3033</x:v>
      </x:c>
      <x:c r="J2064" s="1" t="n">
        <x:v>0.0037</x:v>
      </x:c>
      <x:c r="K2064" s="1" t="n">
        <x:v>2.5644</x:v>
      </x:c>
      <x:c r="L2064" s="1" t="n">
        <x:v>23.9467</x:v>
      </x:c>
      <x:c r="M2064" s="1" t="n">
        <x:f>IFERROR(IF(COUNTIF('Core Analysis'!$B$2:$B$19,A2064)&gt;0,VLOOKUP(A2064,'Core Analysis'!$B$2:$D$19,2,FALSE),SQRT((POWER(L2064/'Assumptions'!$B$8,2)+POWER(('Assumptions'!$B$2-I2064)/('Assumptions'!$B$2-'Assumptions'!$B$3),2))/2)),"")</x:f>
        <x:v>0.24087129081172567</x:v>
      </x:c>
      <x:c r="N2064" s="1" t="n">
        <x:f>IFERROR(IF(COUNTIFS('Core Analysis'!$B$2:$B$19,A2064,'Core Analysis'!$D$2:$D$19,"&gt;0")&gt;0,VLOOKUP(A2064,'Core Analysis'!$B$2:$D$19,3,FALSE),POWER(('Assumptions'!$B$4*'Assumptions'!$B$5)/(E2064*POWER(M2064,'Assumptions'!$B$6)),1/'Assumptions'!$B$7)),"")</x:f>
        <x:v>0.33770745282777315</x:v>
      </x:c>
      <x:c r="O2064" s="9" t="n">
        <x:f>IFERROR('Assumptions'!$B$12*POWER(M2064,'Assumptions'!$B$13)/POWER(N2064,2),"")</x:f>
        <x:v>0.0022714950464644418</x:v>
      </x:c>
    </x:row>
    <x:row r="2065">
      <x:c r="A2065" s="8" t="n">
        <x:v>8831.5</x:v>
      </x:c>
      <x:c r="B2065" s="1" t="n">
        <x:v>32.0667</x:v>
      </x:c>
      <x:c r="C2065" s="1" t="n">
        <x:v>8.78</x:v>
      </x:c>
      <x:c r="D2065" s="1" t="n">
        <x:v>-102.6889</x:v>
      </x:c>
      <x:c r="E2065" s="1" t="n">
        <x:v>21.2013</x:v>
      </x:c>
      <x:c r="F2065" s="1" t="n">
        <x:v>26.2037</x:v>
      </x:c>
      <x:c r="G2065" s="1" t="n">
        <x:v>37.7598</x:v>
      </x:c>
      <x:c r="H2065" s="1" t="n">
        <x:v>88.8667</x:v>
      </x:c>
      <x:c r="I2065" s="1" t="n">
        <x:v>2.2967</x:v>
      </x:c>
      <x:c r="J2065" s="1" t="n">
        <x:v>-0.0017</x:v>
      </x:c>
      <x:c r="K2065" s="1" t="n">
        <x:v>2.4667</x:v>
      </x:c>
      <x:c r="L2065" s="1" t="n">
        <x:v>25.2</x:v>
      </x:c>
      <x:c r="M2065" s="1" t="n">
        <x:f>IFERROR(IF(COUNTIF('Core Analysis'!$B$2:$B$19,A2065)&gt;0,VLOOKUP(A2065,'Core Analysis'!$B$2:$D$19,2,FALSE),SQRT((POWER(L2065/'Assumptions'!$B$8,2)+POWER(('Assumptions'!$B$2-I2065)/('Assumptions'!$B$2-'Assumptions'!$B$3),2))/2)),"")</x:f>
        <x:v>0.24906976866327932</x:v>
      </x:c>
      <x:c r="N2065" s="1" t="n">
        <x:f>IFERROR(IF(COUNTIFS('Core Analysis'!$B$2:$B$19,A2065,'Core Analysis'!$D$2:$D$19,"&gt;0")&gt;0,VLOOKUP(A2065,'Core Analysis'!$B$2:$D$19,3,FALSE),POWER(('Assumptions'!$B$4*'Assumptions'!$B$5)/(E2065*POWER(M2065,'Assumptions'!$B$6)),1/'Assumptions'!$B$7)),"")</x:f>
        <x:v>0.3262584396134795</x:v>
      </x:c>
      <x:c r="O2065" s="9" t="n">
        <x:f>IFERROR('Assumptions'!$B$12*POWER(M2065,'Assumptions'!$B$13)/POWER(N2065,2),"")</x:f>
        <x:v>0.0028198621313132036</x:v>
      </x:c>
    </x:row>
    <x:row r="2066">
      <x:c r="A2066" s="8" t="n">
        <x:v>8832</x:v>
      </x:c>
      <x:c r="B2066" s="1" t="n">
        <x:v>30.7</x:v>
      </x:c>
      <x:c r="C2066" s="1" t="n">
        <x:v>8.7733</x:v>
      </x:c>
      <x:c r="D2066" s="1" t="n">
        <x:v>-103.9333</x:v>
      </x:c>
      <x:c r="E2066" s="1" t="n">
        <x:v>21.4854</x:v>
      </x:c>
      <x:c r="F2066" s="1" t="n">
        <x:v>26.2575</x:v>
      </x:c>
      <x:c r="G2066" s="1" t="n">
        <x:v>37.452</x:v>
      </x:c>
      <x:c r="H2066" s="1" t="n">
        <x:v>89</x:v>
      </x:c>
      <x:c r="I2066" s="1" t="n">
        <x:v>2.2947</x:v>
      </x:c>
      <x:c r="J2066" s="1" t="n">
        <x:v>-0.0068</x:v>
      </x:c>
      <x:c r="K2066" s="1" t="n">
        <x:v>2.5067</x:v>
      </x:c>
      <x:c r="L2066" s="1" t="n">
        <x:v>24.9867</x:v>
      </x:c>
      <x:c r="M2066" s="1" t="n">
        <x:f>IFERROR(IF(COUNTIF('Core Analysis'!$B$2:$B$19,A2066)&gt;0,VLOOKUP(A2066,'Core Analysis'!$B$2:$D$19,2,FALSE),SQRT((POWER(L2066/'Assumptions'!$B$8,2)+POWER(('Assumptions'!$B$2-I2066)/('Assumptions'!$B$2-'Assumptions'!$B$3),2))/2)),"")</x:f>
        <x:v>0.24857061923447277</x:v>
      </x:c>
      <x:c r="N2066" s="1" t="n">
        <x:f>IFERROR(IF(COUNTIFS('Core Analysis'!$B$2:$B$19,A2066,'Core Analysis'!$D$2:$D$19,"&gt;0")&gt;0,VLOOKUP(A2066,'Core Analysis'!$B$2:$D$19,3,FALSE),POWER(('Assumptions'!$B$4*'Assumptions'!$B$5)/(E2066*POWER(M2066,'Assumptions'!$B$6)),1/'Assumptions'!$B$7)),"")</x:f>
        <x:v>0.3247450215185353</x:v>
      </x:c>
      <x:c r="O2066" s="9" t="n">
        <x:f>IFERROR('Assumptions'!$B$12*POWER(M2066,'Assumptions'!$B$13)/POWER(N2066,2),"")</x:f>
        <x:v>0.0028211943096769485</x:v>
      </x:c>
    </x:row>
    <x:row r="2067">
      <x:c r="A2067" s="8" t="n">
        <x:v>8832.5</x:v>
      </x:c>
      <x:c r="B2067" s="1" t="n">
        <x:v>31.6</x:v>
      </x:c>
      <x:c r="C2067" s="1" t="n">
        <x:v>8.7733</x:v>
      </x:c>
      <x:c r="D2067" s="1" t="n">
        <x:v>-102.9111</x:v>
      </x:c>
      <x:c r="E2067" s="1" t="n">
        <x:v>21.7285</x:v>
      </x:c>
      <x:c r="F2067" s="1" t="n">
        <x:v>26.9381</x:v>
      </x:c>
      <x:c r="G2067" s="1" t="n">
        <x:v>37.3754</x:v>
      </x:c>
      <x:c r="H2067" s="1" t="n">
        <x:v>88.7556</x:v>
      </x:c>
      <x:c r="I2067" s="1" t="n">
        <x:v>2.2951</x:v>
      </x:c>
      <x:c r="J2067" s="1" t="n">
        <x:v>-0.0103</x:v>
      </x:c>
      <x:c r="K2067" s="1" t="n">
        <x:v>2.48</x:v>
      </x:c>
      <x:c r="L2067" s="1" t="n">
        <x:v>24.8</x:v>
      </x:c>
      <x:c r="M2067" s="1" t="n">
        <x:f>IFERROR(IF(COUNTIF('Core Analysis'!$B$2:$B$19,A2067)&gt;0,VLOOKUP(A2067,'Core Analysis'!$B$2:$D$19,2,FALSE),SQRT((POWER(L2067/'Assumptions'!$B$8,2)+POWER(('Assumptions'!$B$2-I2067)/('Assumptions'!$B$2-'Assumptions'!$B$3),2))/2)),"")</x:f>
        <x:v>0.24751791225587444</x:v>
      </x:c>
      <x:c r="N2067" s="1" t="n">
        <x:f>IFERROR(IF(COUNTIFS('Core Analysis'!$B$2:$B$19,A2067,'Core Analysis'!$D$2:$D$19,"&gt;0")&gt;0,VLOOKUP(A2067,'Core Analysis'!$B$2:$D$19,3,FALSE),POWER(('Assumptions'!$B$4*'Assumptions'!$B$5)/(E2067*POWER(M2067,'Assumptions'!$B$6)),1/'Assumptions'!$B$7)),"")</x:f>
        <x:v>0.3242966866038854</x:v>
      </x:c>
      <x:c r="O2067" s="9" t="n">
        <x:f>IFERROR('Assumptions'!$B$12*POWER(M2067,'Assumptions'!$B$13)/POWER(N2067,2),"")</x:f>
        <x:v>0.0027766623509201645</x:v>
      </x:c>
    </x:row>
    <x:row r="2068">
      <x:c r="A2068" s="8" t="n">
        <x:v>8833</x:v>
      </x:c>
      <x:c r="B2068" s="1" t="n">
        <x:v>31.8333</x:v>
      </x:c>
      <x:c r="C2068" s="1" t="n">
        <x:v>8.7733</x:v>
      </x:c>
      <x:c r="D2068" s="1" t="n">
        <x:v>-101.8667</x:v>
      </x:c>
      <x:c r="E2068" s="1" t="n">
        <x:v>21.6176</x:v>
      </x:c>
      <x:c r="F2068" s="1" t="n">
        <x:v>27.2429</x:v>
      </x:c>
      <x:c r="G2068" s="1" t="n">
        <x:v>38.3443</x:v>
      </x:c>
      <x:c r="H2068" s="1" t="n">
        <x:v>88.4444</x:v>
      </x:c>
      <x:c r="I2068" s="1" t="n">
        <x:v>2.3042</x:v>
      </x:c>
      <x:c r="J2068" s="1" t="n">
        <x:v>-0.004</x:v>
      </x:c>
      <x:c r="K2068" s="1" t="n">
        <x:v>2.5333</x:v>
      </x:c>
      <x:c r="L2068" s="1" t="n">
        <x:v>24</x:v>
      </x:c>
      <x:c r="M2068" s="1" t="n">
        <x:f>IFERROR(IF(COUNTIF('Core Analysis'!$B$2:$B$19,A2068)&gt;0,VLOOKUP(A2068,'Core Analysis'!$B$2:$D$19,2,FALSE),SQRT((POWER(L2068/'Assumptions'!$B$8,2)+POWER(('Assumptions'!$B$2-I2068)/('Assumptions'!$B$2-'Assumptions'!$B$3),2))/2)),"")</x:f>
        <x:v>0.24087367175273694</x:v>
      </x:c>
      <x:c r="N2068" s="1" t="n">
        <x:f>IFERROR(IF(COUNTIFS('Core Analysis'!$B$2:$B$19,A2068,'Core Analysis'!$D$2:$D$19,"&gt;0")&gt;0,VLOOKUP(A2068,'Core Analysis'!$B$2:$D$19,3,FALSE),POWER(('Assumptions'!$B$4*'Assumptions'!$B$5)/(E2068*POWER(M2068,'Assumptions'!$B$6)),1/'Assumptions'!$B$7)),"")</x:f>
        <x:v>0.33409574663123515</x:v>
      </x:c>
      <x:c r="O2068" s="9" t="n">
        <x:f>IFERROR('Assumptions'!$B$12*POWER(M2068,'Assumptions'!$B$13)/POWER(N2068,2),"")</x:f>
        <x:v>0.002320972953073887</x:v>
      </x:c>
    </x:row>
    <x:row r="2069">
      <x:c r="A2069" s="8" t="n">
        <x:v>8833.5</x:v>
      </x:c>
      <x:c r="B2069" s="1" t="n">
        <x:v>33.5</x:v>
      </x:c>
      <x:c r="C2069" s="1" t="n">
        <x:v>8.7733</x:v>
      </x:c>
      <x:c r="D2069" s="1" t="n">
        <x:v>-101.8889</x:v>
      </x:c>
      <x:c r="E2069" s="1" t="n">
        <x:v>21.5293</x:v>
      </x:c>
      <x:c r="F2069" s="1" t="n">
        <x:v>27.4387</x:v>
      </x:c>
      <x:c r="G2069" s="1" t="n">
        <x:v>39.097</x:v>
      </x:c>
      <x:c r="H2069" s="1" t="n">
        <x:v>88.1555</x:v>
      </x:c>
      <x:c r="I2069" s="1" t="n">
        <x:v>2.3131</x:v>
      </x:c>
      <x:c r="J2069" s="1" t="n">
        <x:v>-0.0003</x:v>
      </x:c>
      <x:c r="K2069" s="1" t="n">
        <x:v>2.4844</x:v>
      </x:c>
      <x:c r="L2069" s="1" t="n">
        <x:v>23.48</x:v>
      </x:c>
      <x:c r="M2069" s="1" t="n">
        <x:f>IFERROR(IF(COUNTIF('Core Analysis'!$B$2:$B$19,A2069)&gt;0,VLOOKUP(A2069,'Core Analysis'!$B$2:$D$19,2,FALSE),SQRT((POWER(L2069/'Assumptions'!$B$8,2)+POWER(('Assumptions'!$B$2-I2069)/('Assumptions'!$B$2-'Assumptions'!$B$3),2))/2)),"")</x:f>
        <x:v>0.23568654487209914</x:v>
      </x:c>
      <x:c r="N2069" s="1" t="n">
        <x:f>IFERROR(IF(COUNTIFS('Core Analysis'!$B$2:$B$19,A2069,'Core Analysis'!$D$2:$D$19,"&gt;0")&gt;0,VLOOKUP(A2069,'Core Analysis'!$B$2:$D$19,3,FALSE),POWER(('Assumptions'!$B$4*'Assumptions'!$B$5)/(E2069*POWER(M2069,'Assumptions'!$B$6)),1/'Assumptions'!$B$7)),"")</x:f>
        <x:v>0.34214821085095026</x:v>
      </x:c>
      <x:c r="O2069" s="9" t="n">
        <x:f>IFERROR('Assumptions'!$B$12*POWER(M2069,'Assumptions'!$B$13)/POWER(N2069,2),"")</x:f>
        <x:v>0.0020108674148311086</x:v>
      </x:c>
    </x:row>
    <x:row r="2070">
      <x:c r="A2070" s="8" t="n">
        <x:v>8834</x:v>
      </x:c>
      <x:c r="B2070" s="1" t="n">
        <x:v>30.5</x:v>
      </x:c>
      <x:c r="C2070" s="1" t="n">
        <x:v>8.76</x:v>
      </x:c>
      <x:c r="D2070" s="1" t="n">
        <x:v>-102.4667</x:v>
      </x:c>
      <x:c r="E2070" s="1" t="n">
        <x:v>21.4853</x:v>
      </x:c>
      <x:c r="F2070" s="1" t="n">
        <x:v>26.9655</x:v>
      </x:c>
      <x:c r="G2070" s="1" t="n">
        <x:v>39.6204</x:v>
      </x:c>
      <x:c r="H2070" s="1" t="n">
        <x:v>87.8444</x:v>
      </x:c>
      <x:c r="I2070" s="1" t="n">
        <x:v>2.314</x:v>
      </x:c>
      <x:c r="J2070" s="1" t="n">
        <x:v>-0.0002</x:v>
      </x:c>
      <x:c r="K2070" s="1" t="n">
        <x:v>2.48</x:v>
      </x:c>
      <x:c r="L2070" s="1" t="n">
        <x:v>23.4133</x:v>
      </x:c>
      <x:c r="M2070" s="1" t="n">
        <x:f>IFERROR(IF(COUNTIF('Core Analysis'!$B$2:$B$19,A2070)&gt;0,VLOOKUP(A2070,'Core Analysis'!$B$2:$D$19,2,FALSE),SQRT((POWER(L2070/'Assumptions'!$B$8,2)+POWER(('Assumptions'!$B$2-I2070)/('Assumptions'!$B$2-'Assumptions'!$B$3),2))/2)),"")</x:f>
        <x:v>0.2350917026829144</x:v>
      </x:c>
      <x:c r="N2070" s="1" t="n">
        <x:f>IFERROR(IF(COUNTIFS('Core Analysis'!$B$2:$B$19,A2070,'Core Analysis'!$D$2:$D$19,"&gt;0")&gt;0,VLOOKUP(A2070,'Core Analysis'!$B$2:$D$19,3,FALSE),POWER(('Assumptions'!$B$4*'Assumptions'!$B$5)/(E2070*POWER(M2070,'Assumptions'!$B$6)),1/'Assumptions'!$B$7)),"")</x:f>
        <x:v>0.34336498491832596</x:v>
      </x:c>
      <x:c r="O2070" s="9" t="n">
        <x:f>IFERROR('Assumptions'!$B$12*POWER(M2070,'Assumptions'!$B$13)/POWER(N2070,2),"")</x:f>
        <x:v>0.0019745631324414336</x:v>
      </x:c>
    </x:row>
    <x:row r="2071">
      <x:c r="A2071" s="8" t="n">
        <x:v>8834.5</x:v>
      </x:c>
      <x:c r="B2071" s="1" t="n">
        <x:v>30.9333</x:v>
      </x:c>
      <x:c r="C2071" s="1" t="n">
        <x:v>8.7733</x:v>
      </x:c>
      <x:c r="D2071" s="1" t="n">
        <x:v>-102.1111</x:v>
      </x:c>
      <x:c r="E2071" s="1" t="n">
        <x:v>21.2665</x:v>
      </x:c>
      <x:c r="F2071" s="1" t="n">
        <x:v>26.8828</x:v>
      </x:c>
      <x:c r="G2071" s="1" t="n">
        <x:v>39.5799</x:v>
      </x:c>
      <x:c r="H2071" s="1" t="n">
        <x:v>87.6889</x:v>
      </x:c>
      <x:c r="I2071" s="1" t="n">
        <x:v>2.3136</x:v>
      </x:c>
      <x:c r="J2071" s="1" t="n">
        <x:v>-0.001</x:v>
      </x:c>
      <x:c r="K2071" s="1" t="n">
        <x:v>2.4667</x:v>
      </x:c>
      <x:c r="L2071" s="1" t="n">
        <x:v>23.3867</x:v>
      </x:c>
      <x:c r="M2071" s="1" t="n">
        <x:f>IFERROR(IF(COUNTIF('Core Analysis'!$B$2:$B$19,A2071)&gt;0,VLOOKUP(A2071,'Core Analysis'!$B$2:$D$19,2,FALSE),SQRT((POWER(L2071/'Assumptions'!$B$8,2)+POWER(('Assumptions'!$B$2-I2071)/('Assumptions'!$B$2-'Assumptions'!$B$3),2))/2)),"")</x:f>
        <x:v>0.23507612862556643</x:v>
      </x:c>
      <x:c r="N2071" s="1" t="n">
        <x:f>IFERROR(IF(COUNTIFS('Core Analysis'!$B$2:$B$19,A2071,'Core Analysis'!$D$2:$D$19,"&gt;0")&gt;0,VLOOKUP(A2071,'Core Analysis'!$B$2:$D$19,3,FALSE),POWER(('Assumptions'!$B$4*'Assumptions'!$B$5)/(E2071*POWER(M2071,'Assumptions'!$B$6)),1/'Assumptions'!$B$7)),"")</x:f>
        <x:v>0.34514968212265124</x:v>
      </x:c>
      <x:c r="O2071" s="9" t="n">
        <x:f>IFERROR('Assumptions'!$B$12*POWER(M2071,'Assumptions'!$B$13)/POWER(N2071,2),"")</x:f>
        <x:v>0.0019536262602932587</x:v>
      </x:c>
    </x:row>
    <x:row r="2072">
      <x:c r="A2072" s="8" t="n">
        <x:v>8835</x:v>
      </x:c>
      <x:c r="B2072" s="1" t="n">
        <x:v>29.2</x:v>
      </x:c>
      <x:c r="C2072" s="1" t="n">
        <x:v>8.7733</x:v>
      </x:c>
      <x:c r="D2072" s="1" t="n">
        <x:v>-102.0667</x:v>
      </x:c>
      <x:c r="E2072" s="1" t="n">
        <x:v>21.7285</x:v>
      </x:c>
      <x:c r="F2072" s="1" t="n">
        <x:v>26.6909</x:v>
      </x:c>
      <x:c r="G2072" s="1" t="n">
        <x:v>38.8974</x:v>
      </x:c>
      <x:c r="H2072" s="1" t="n">
        <x:v>87.5333</x:v>
      </x:c>
      <x:c r="I2072" s="1" t="n">
        <x:v>2.3124</x:v>
      </x:c>
      <x:c r="J2072" s="1" t="n">
        <x:v>-0.0003</x:v>
      </x:c>
      <x:c r="K2072" s="1" t="n">
        <x:v>2.5511</x:v>
      </x:c>
      <x:c r="L2072" s="1" t="n">
        <x:v>23.76</x:v>
      </x:c>
      <x:c r="M2072" s="1" t="n">
        <x:f>IFERROR(IF(COUNTIF('Core Analysis'!$B$2:$B$19,A2072)&gt;0,VLOOKUP(A2072,'Core Analysis'!$B$2:$D$19,2,FALSE),SQRT((POWER(L2072/'Assumptions'!$B$8,2)+POWER(('Assumptions'!$B$2-I2072)/('Assumptions'!$B$2-'Assumptions'!$B$3),2))/2)),"")</x:f>
        <x:v>0.23728857672148804</x:v>
      </x:c>
      <x:c r="N2072" s="1" t="n">
        <x:f>IFERROR(IF(COUNTIFS('Core Analysis'!$B$2:$B$19,A2072,'Core Analysis'!$D$2:$D$19,"&gt;0")&gt;0,VLOOKUP(A2072,'Core Analysis'!$B$2:$D$19,3,FALSE),POWER(('Assumptions'!$B$4*'Assumptions'!$B$5)/(E2072*POWER(M2072,'Assumptions'!$B$6)),1/'Assumptions'!$B$7)),"")</x:f>
        <x:v>0.33827687758397856</x:v>
      </x:c>
      <x:c r="O2072" s="9" t="n">
        <x:f>IFERROR('Assumptions'!$B$12*POWER(M2072,'Assumptions'!$B$13)/POWER(N2072,2),"")</x:f>
        <x:v>0.002119397121079764</x:v>
      </x:c>
    </x:row>
    <x:row r="2073">
      <x:c r="A2073" s="8" t="n">
        <x:v>8835.5</x:v>
      </x:c>
      <x:c r="B2073" s="1" t="n">
        <x:v>31.3333</x:v>
      </x:c>
      <x:c r="C2073" s="1" t="n">
        <x:v>8.7733</x:v>
      </x:c>
      <x:c r="D2073" s="1" t="n">
        <x:v>-102.0667</x:v>
      </x:c>
      <x:c r="E2073" s="1" t="n">
        <x:v>21.5293</x:v>
      </x:c>
      <x:c r="F2073" s="1" t="n">
        <x:v>26.6909</x:v>
      </x:c>
      <x:c r="G2073" s="1" t="n">
        <x:v>38.8177</x:v>
      </x:c>
      <x:c r="H2073" s="1" t="n">
        <x:v>87.8889</x:v>
      </x:c>
      <x:c r="I2073" s="1" t="n">
        <x:v>2.3167</x:v>
      </x:c>
      <x:c r="J2073" s="1" t="n">
        <x:v>-0.0014</x:v>
      </x:c>
      <x:c r="K2073" s="1" t="n">
        <x:v>2.6578</x:v>
      </x:c>
      <x:c r="L2073" s="1" t="n">
        <x:v>23.64</x:v>
      </x:c>
      <x:c r="M2073" s="1" t="n">
        <x:f>IFERROR(IF(COUNTIF('Core Analysis'!$B$2:$B$19,A2073)&gt;0,VLOOKUP(A2073,'Core Analysis'!$B$2:$D$19,2,FALSE),SQRT((POWER(L2073/'Assumptions'!$B$8,2)+POWER(('Assumptions'!$B$2-I2073)/('Assumptions'!$B$2-'Assumptions'!$B$3),2))/2)),"")</x:f>
        <x:v>0.23544033592832891</x:v>
      </x:c>
      <x:c r="N2073" s="1" t="n">
        <x:f>IFERROR(IF(COUNTIFS('Core Analysis'!$B$2:$B$19,A2073,'Core Analysis'!$D$2:$D$19,"&gt;0")&gt;0,VLOOKUP(A2073,'Core Analysis'!$B$2:$D$19,3,FALSE),POWER(('Assumptions'!$B$4*'Assumptions'!$B$5)/(E2073*POWER(M2073,'Assumptions'!$B$6)),1/'Assumptions'!$B$7)),"")</x:f>
        <x:v>0.3425060082915389</x:v>
      </x:c>
      <x:c r="O2073" s="9" t="n">
        <x:f>IFERROR('Assumptions'!$B$12*POWER(M2073,'Assumptions'!$B$13)/POWER(N2073,2),"")</x:f>
        <x:v>0.0019974611544830555</x:v>
      </x:c>
    </x:row>
    <x:row r="2074">
      <x:c r="A2074" s="8" t="n">
        <x:v>8836</x:v>
      </x:c>
      <x:c r="B2074" s="1" t="n">
        <x:v>31.4333</x:v>
      </x:c>
      <x:c r="C2074" s="1" t="n">
        <x:v>8.7733</x:v>
      </x:c>
      <x:c r="D2074" s="1" t="n">
        <x:v>-101.7778</x:v>
      </x:c>
      <x:c r="E2074" s="1" t="n">
        <x:v>21.7285</x:v>
      </x:c>
      <x:c r="F2074" s="1" t="n">
        <x:v>26.6909</x:v>
      </x:c>
      <x:c r="G2074" s="1" t="n">
        <x:v>38.8177</x:v>
      </x:c>
      <x:c r="H2074" s="1" t="n">
        <x:v>87.9778</x:v>
      </x:c>
      <x:c r="I2074" s="1" t="n">
        <x:v>2.3078</x:v>
      </x:c>
      <x:c r="J2074" s="1" t="n">
        <x:v>-0.0056</x:v>
      </x:c>
      <x:c r="K2074" s="1" t="n">
        <x:v>2.68</x:v>
      </x:c>
      <x:c r="L2074" s="1" t="n">
        <x:v>24.0533</x:v>
      </x:c>
      <x:c r="M2074" s="1" t="n">
        <x:f>IFERROR(IF(COUNTIF('Core Analysis'!$B$2:$B$19,A2074)&gt;0,VLOOKUP(A2074,'Core Analysis'!$B$2:$D$19,2,FALSE),SQRT((POWER(L2074/'Assumptions'!$B$8,2)+POWER(('Assumptions'!$B$2-I2074)/('Assumptions'!$B$2-'Assumptions'!$B$3),2))/2)),"")</x:f>
        <x:v>0.24009248625887228</x:v>
      </x:c>
      <x:c r="N2074" s="1" t="n">
        <x:f>IFERROR(IF(COUNTIFS('Core Analysis'!$B$2:$B$19,A2074,'Core Analysis'!$D$2:$D$19,"&gt;0")&gt;0,VLOOKUP(A2074,'Core Analysis'!$B$2:$D$19,3,FALSE),POWER(('Assumptions'!$B$4*'Assumptions'!$B$5)/(E2074*POWER(M2074,'Assumptions'!$B$6)),1/'Assumptions'!$B$7)),"")</x:f>
        <x:v>0.33432632595233946</x:v>
      </x:c>
      <x:c r="O2074" s="9" t="n">
        <x:f>IFERROR('Assumptions'!$B$12*POWER(M2074,'Assumptions'!$B$13)/POWER(N2074,2),"")</x:f>
        <x:v>0.002284880337025276</x:v>
      </x:c>
    </x:row>
    <x:row r="2075">
      <x:c r="A2075" s="8" t="n">
        <x:v>8836.5</x:v>
      </x:c>
      <x:c r="B2075" s="1" t="n">
        <x:v>31.2</x:v>
      </x:c>
      <x:c r="C2075" s="1" t="n">
        <x:v>8.7911</x:v>
      </x:c>
      <x:c r="D2075" s="1" t="n">
        <x:v>-101.7333</x:v>
      </x:c>
      <x:c r="E2075" s="1" t="n">
        <x:v>21.4853</x:v>
      </x:c>
      <x:c r="F2075" s="1" t="n">
        <x:v>26.6909</x:v>
      </x:c>
      <x:c r="G2075" s="1" t="n">
        <x:v>38.8177</x:v>
      </x:c>
      <x:c r="H2075" s="1" t="n">
        <x:v>88.4222</x:v>
      </x:c>
      <x:c r="I2075" s="1" t="n">
        <x:v>2.2964</x:v>
      </x:c>
      <x:c r="J2075" s="1" t="n">
        <x:v>-0.007</x:v>
      </x:c>
      <x:c r="K2075" s="1" t="n">
        <x:v>2.6222</x:v>
      </x:c>
      <x:c r="L2075" s="1" t="n">
        <x:v>25.0267</x:v>
      </x:c>
      <x:c r="M2075" s="1" t="n">
        <x:f>IFERROR(IF(COUNTIF('Core Analysis'!$B$2:$B$19,A2075)&gt;0,VLOOKUP(A2075,'Core Analysis'!$B$2:$D$19,2,FALSE),SQRT((POWER(L2075/'Assumptions'!$B$8,2)+POWER(('Assumptions'!$B$2-I2075)/('Assumptions'!$B$2-'Assumptions'!$B$3),2))/2)),"")</x:f>
        <x:v>0.24828104186034472</x:v>
      </x:c>
      <x:c r="N2075" s="1" t="n">
        <x:f>IFERROR(IF(COUNTIFS('Core Analysis'!$B$2:$B$19,A2075,'Core Analysis'!$D$2:$D$19,"&gt;0")&gt;0,VLOOKUP(A2075,'Core Analysis'!$B$2:$D$19,3,FALSE),POWER(('Assumptions'!$B$4*'Assumptions'!$B$5)/(E2075*POWER(M2075,'Assumptions'!$B$6)),1/'Assumptions'!$B$7)),"")</x:f>
        <x:v>0.32512453766626226</x:v>
      </x:c>
      <x:c r="O2075" s="9" t="n">
        <x:f>IFERROR('Assumptions'!$B$12*POWER(M2075,'Assumptions'!$B$13)/POWER(N2075,2),"")</x:f>
        <x:v>0.002800213037796645</x:v>
      </x:c>
    </x:row>
    <x:row r="2076">
      <x:c r="A2076" s="8" t="n">
        <x:v>8837</x:v>
      </x:c>
      <x:c r="B2076" s="1" t="n">
        <x:v>31.5667</x:v>
      </x:c>
      <x:c r="C2076" s="1" t="n">
        <x:v>8.7978</x:v>
      </x:c>
      <x:c r="D2076" s="1" t="n">
        <x:v>-101.7778</x:v>
      </x:c>
      <x:c r="E2076" s="1" t="n">
        <x:v>21.2883</x:v>
      </x:c>
      <x:c r="F2076" s="1" t="n">
        <x:v>26.6909</x:v>
      </x:c>
      <x:c r="G2076" s="1" t="n">
        <x:v>39.1769</x:v>
      </x:c>
      <x:c r="H2076" s="1" t="n">
        <x:v>88.5111</x:v>
      </x:c>
      <x:c r="I2076" s="1" t="n">
        <x:v>2.2867</x:v>
      </x:c>
      <x:c r="J2076" s="1" t="n">
        <x:v>-0.0053</x:v>
      </x:c>
      <x:c r="K2076" s="1" t="n">
        <x:v>2.4933</x:v>
      </x:c>
      <x:c r="L2076" s="1" t="n">
        <x:v>25.2133</x:v>
      </x:c>
      <x:c r="M2076" s="1" t="n">
        <x:f>IFERROR(IF(COUNTIF('Core Analysis'!$B$2:$B$19,A2076)&gt;0,VLOOKUP(A2076,'Core Analysis'!$B$2:$D$19,2,FALSE),SQRT((POWER(L2076/'Assumptions'!$B$8,2)+POWER(('Assumptions'!$B$2-I2076)/('Assumptions'!$B$2-'Assumptions'!$B$3),2))/2)),"")</x:f>
        <x:v>0.2520258251235266</x:v>
      </x:c>
      <x:c r="N2076" s="1" t="n">
        <x:f>IFERROR(IF(COUNTIFS('Core Analysis'!$B$2:$B$19,A2076,'Core Analysis'!$D$2:$D$19,"&gt;0")&gt;0,VLOOKUP(A2076,'Core Analysis'!$B$2:$D$19,3,FALSE),POWER(('Assumptions'!$B$4*'Assumptions'!$B$5)/(E2076*POWER(M2076,'Assumptions'!$B$6)),1/'Assumptions'!$B$7)),"")</x:f>
        <x:v>0.3217721717136599</x:v>
      </x:c>
      <x:c r="O2076" s="9" t="n">
        <x:f>IFERROR('Assumptions'!$B$12*POWER(M2076,'Assumptions'!$B$13)/POWER(N2076,2),"")</x:f>
        <x:v>0.0030535156082672813</x:v>
      </x:c>
    </x:row>
    <x:row r="2077">
      <x:c r="A2077" s="8" t="n">
        <x:v>8837.5</x:v>
      </x:c>
      <x:c r="B2077" s="1" t="n">
        <x:v>34.4</x:v>
      </x:c>
      <x:c r="C2077" s="1" t="n">
        <x:v>8.8</x:v>
      </x:c>
      <x:c r="D2077" s="1" t="n">
        <x:v>-102</x:v>
      </x:c>
      <x:c r="E2077" s="1" t="n">
        <x:v>21.0932</x:v>
      </x:c>
      <x:c r="F2077" s="1" t="n">
        <x:v>26.0436</x:v>
      </x:c>
      <x:c r="G2077" s="1" t="n">
        <x:v>38.5408</x:v>
      </x:c>
      <x:c r="H2077" s="1" t="n">
        <x:v>88.7556</x:v>
      </x:c>
      <x:c r="I2077" s="1" t="n">
        <x:v>2.2902</x:v>
      </x:c>
      <x:c r="J2077" s="1" t="n">
        <x:v>-0.0071</x:v>
      </x:c>
      <x:c r="K2077" s="1" t="n">
        <x:v>2.4178</x:v>
      </x:c>
      <x:c r="L2077" s="1" t="n">
        <x:v>24.24</x:v>
      </x:c>
      <x:c r="M2077" s="1" t="n">
        <x:f>IFERROR(IF(COUNTIF('Core Analysis'!$B$2:$B$19,A2077)&gt;0,VLOOKUP(A2077,'Core Analysis'!$B$2:$D$19,2,FALSE),SQRT((POWER(L2077/'Assumptions'!$B$8,2)+POWER(('Assumptions'!$B$2-I2077)/('Assumptions'!$B$2-'Assumptions'!$B$3),2))/2)),"")</x:f>
        <x:v>0.24617030079392027</x:v>
      </x:c>
      <x:c r="N2077" s="1" t="n">
        <x:f>IFERROR(IF(COUNTIFS('Core Analysis'!$B$2:$B$19,A2077,'Core Analysis'!$D$2:$D$19,"&gt;0")&gt;0,VLOOKUP(A2077,'Core Analysis'!$B$2:$D$19,3,FALSE),POWER(('Assumptions'!$B$4*'Assumptions'!$B$5)/(E2077*POWER(M2077,'Assumptions'!$B$6)),1/'Assumptions'!$B$7)),"")</x:f>
        <x:v>0.33094599232438116</x:v>
      </x:c>
      <x:c r="O2077" s="9" t="n">
        <x:f>IFERROR('Assumptions'!$B$12*POWER(M2077,'Assumptions'!$B$13)/POWER(N2077,2),"")</x:f>
        <x:v>0.0026029243347558666</x:v>
      </x:c>
    </x:row>
    <x:row r="2078">
      <x:c r="A2078" s="8" t="n">
        <x:v>8838</x:v>
      </x:c>
      <x:c r="B2078" s="1" t="n">
        <x:v>33.1</x:v>
      </x:c>
      <x:c r="C2078" s="1" t="n">
        <x:v>8.8</x:v>
      </x:c>
      <x:c r="D2078" s="1" t="n">
        <x:v>-102</x:v>
      </x:c>
      <x:c r="E2078" s="1" t="n">
        <x:v>21.0716</x:v>
      </x:c>
      <x:c r="F2078" s="1" t="n">
        <x:v>25.3338</x:v>
      </x:c>
      <x:c r="G2078" s="1" t="n">
        <x:v>37.7598</x:v>
      </x:c>
      <x:c r="H2078" s="1" t="n">
        <x:v>89.2889</x:v>
      </x:c>
      <x:c r="I2078" s="1" t="n">
        <x:v>2.2916</x:v>
      </x:c>
      <x:c r="J2078" s="1" t="n">
        <x:v>-0.0093</x:v>
      </x:c>
      <x:c r="K2078" s="1" t="n">
        <x:v>2.4133</x:v>
      </x:c>
      <x:c r="L2078" s="1" t="n">
        <x:v>23</x:v>
      </x:c>
      <x:c r="M2078" s="1" t="n">
        <x:f>IFERROR(IF(COUNTIF('Core Analysis'!$B$2:$B$19,A2078)&gt;0,VLOOKUP(A2078,'Core Analysis'!$B$2:$D$19,2,FALSE),SQRT((POWER(L2078/'Assumptions'!$B$8,2)+POWER(('Assumptions'!$B$2-I2078)/('Assumptions'!$B$2-'Assumptions'!$B$3),2))/2)),"")</x:f>
        <x:v>0.23972458056438697</x:v>
      </x:c>
      <x:c r="N2078" s="1" t="n">
        <x:f>IFERROR(IF(COUNTIFS('Core Analysis'!$B$2:$B$19,A2078,'Core Analysis'!$D$2:$D$19,"&gt;0")&gt;0,VLOOKUP(A2078,'Core Analysis'!$B$2:$D$19,3,FALSE),POWER(('Assumptions'!$B$4*'Assumptions'!$B$5)/(E2078*POWER(M2078,'Assumptions'!$B$6)),1/'Assumptions'!$B$7)),"")</x:f>
        <x:v>0.34001861470725</x:v>
      </x:c>
      <x:c r="O2078" s="9" t="n">
        <x:f>IFERROR('Assumptions'!$B$12*POWER(M2078,'Assumptions'!$B$13)/POWER(N2078,2),"")</x:f>
        <x:v>0.002194162648825954</x:v>
      </x:c>
    </x:row>
    <x:row r="2079">
      <x:c r="A2079" s="8" t="n">
        <x:v>8838.5</x:v>
      </x:c>
      <x:c r="B2079" s="1" t="n">
        <x:v>30.1</x:v>
      </x:c>
      <x:c r="C2079" s="1" t="n">
        <x:v>8.8</x:v>
      </x:c>
      <x:c r="D2079" s="1" t="n">
        <x:v>-101.9333</x:v>
      </x:c>
      <x:c r="E2079" s="1" t="n">
        <x:v>21.2013</x:v>
      </x:c>
      <x:c r="F2079" s="1" t="n">
        <x:v>25.2559</x:v>
      </x:c>
      <x:c r="G2079" s="1" t="n">
        <x:v>37.9924</x:v>
      </x:c>
      <x:c r="H2079" s="1" t="n">
        <x:v>89.3778</x:v>
      </x:c>
      <x:c r="I2079" s="1" t="n">
        <x:v>2.304</x:v>
      </x:c>
      <x:c r="J2079" s="1" t="n">
        <x:v>-0.0036</x:v>
      </x:c>
      <x:c r="K2079" s="1" t="n">
        <x:v>2.4622</x:v>
      </x:c>
      <x:c r="L2079" s="1" t="n">
        <x:v>24.24</x:v>
      </x:c>
      <x:c r="M2079" s="1" t="n">
        <x:f>IFERROR(IF(COUNTIF('Core Analysis'!$B$2:$B$19,A2079)&gt;0,VLOOKUP(A2079,'Core Analysis'!$B$2:$D$19,2,FALSE),SQRT((POWER(L2079/'Assumptions'!$B$8,2)+POWER(('Assumptions'!$B$2-I2079)/('Assumptions'!$B$2-'Assumptions'!$B$3),2))/2)),"")</x:f>
        <x:v>0.2421303828377006</x:v>
      </x:c>
      <x:c r="N2079" s="1" t="n">
        <x:f>IFERROR(IF(COUNTIFS('Core Analysis'!$B$2:$B$19,A2079,'Core Analysis'!$D$2:$D$19,"&gt;0")&gt;0,VLOOKUP(A2079,'Core Analysis'!$B$2:$D$19,3,FALSE),POWER(('Assumptions'!$B$4*'Assumptions'!$B$5)/(E2079*POWER(M2079,'Assumptions'!$B$6)),1/'Assumptions'!$B$7)),"")</x:f>
        <x:v>0.3356089108959157</x:v>
      </x:c>
      <x:c r="O2079" s="9" t="n">
        <x:f>IFERROR('Assumptions'!$B$12*POWER(M2079,'Assumptions'!$B$13)/POWER(N2079,2),"")</x:f>
        <x:v>0.002353362407431613</x:v>
      </x:c>
    </x:row>
    <x:row r="2080">
      <x:c r="A2080" s="8" t="n">
        <x:v>8839</x:v>
      </x:c>
      <x:c r="B2080" s="1" t="n">
        <x:v>28.6</x:v>
      </x:c>
      <x:c r="C2080" s="1" t="n">
        <x:v>8.7956</x:v>
      </x:c>
      <x:c r="D2080" s="1" t="n">
        <x:v>-102.2</x:v>
      </x:c>
      <x:c r="E2080" s="1" t="n">
        <x:v>21.1363</x:v>
      </x:c>
      <x:c r="F2080" s="1" t="n">
        <x:v>25.4636</x:v>
      </x:c>
      <x:c r="G2080" s="1" t="n">
        <x:v>37.9147</x:v>
      </x:c>
      <x:c r="H2080" s="1" t="n">
        <x:v>89.6667</x:v>
      </x:c>
      <x:c r="I2080" s="1" t="n">
        <x:v>2.3013</x:v>
      </x:c>
      <x:c r="J2080" s="1" t="n">
        <x:v>-0.0007</x:v>
      </x:c>
      <x:c r="K2080" s="1" t="n">
        <x:v>2.5067</x:v>
      </x:c>
      <x:c r="L2080" s="1" t="n">
        <x:v>24.08</x:v>
      </x:c>
      <x:c r="M2080" s="1" t="n">
        <x:f>IFERROR(IF(COUNTIF('Core Analysis'!$B$2:$B$19,A2080)&gt;0,VLOOKUP(A2080,'Core Analysis'!$B$2:$D$19,2,FALSE),SQRT((POWER(L2080/'Assumptions'!$B$8,2)+POWER(('Assumptions'!$B$2-I2080)/('Assumptions'!$B$2-'Assumptions'!$B$3),2))/2)),"")</x:f>
        <x:v>0.2421186879645084</x:v>
      </x:c>
      <x:c r="N2080" s="1" t="n">
        <x:f>IFERROR(IF(COUNTIFS('Core Analysis'!$B$2:$B$19,A2080,'Core Analysis'!$D$2:$D$19,"&gt;0")&gt;0,VLOOKUP(A2080,'Core Analysis'!$B$2:$D$19,3,FALSE),POWER(('Assumptions'!$B$4*'Assumptions'!$B$5)/(E2080*POWER(M2080,'Assumptions'!$B$6)),1/'Assumptions'!$B$7)),"")</x:f>
        <x:v>0.3361407956886603</x:v>
      </x:c>
      <x:c r="O2080" s="9" t="n">
        <x:f>IFERROR('Assumptions'!$B$12*POWER(M2080,'Assumptions'!$B$13)/POWER(N2080,2),"")</x:f>
        <x:v>0.0023454222069259753</x:v>
      </x:c>
    </x:row>
    <x:row r="2081">
      <x:c r="A2081" s="8" t="n">
        <x:v>8839.5</x:v>
      </x:c>
      <x:c r="B2081" s="1" t="n">
        <x:v>32.1667</x:v>
      </x:c>
      <x:c r="C2081" s="1" t="n">
        <x:v>8.7933</x:v>
      </x:c>
      <x:c r="D2081" s="1" t="n">
        <x:v>-102.0222</x:v>
      </x:c>
      <x:c r="E2081" s="1" t="n">
        <x:v>21.1363</x:v>
      </x:c>
      <x:c r="F2081" s="1" t="n">
        <x:v>25.4896</x:v>
      </x:c>
      <x:c r="G2081" s="1" t="n">
        <x:v>37.1846</x:v>
      </x:c>
      <x:c r="H2081" s="1" t="n">
        <x:v>89.2222</x:v>
      </x:c>
      <x:c r="I2081" s="1" t="n">
        <x:v>2.3073</x:v>
      </x:c>
      <x:c r="J2081" s="1" t="n">
        <x:v>0.002</x:v>
      </x:c>
      <x:c r="K2081" s="1" t="n">
        <x:v>2.4667</x:v>
      </x:c>
      <x:c r="L2081" s="1" t="n">
        <x:v>24.1867</x:v>
      </x:c>
      <x:c r="M2081" s="1" t="n">
        <x:f>IFERROR(IF(COUNTIF('Core Analysis'!$B$2:$B$19,A2081)&gt;0,VLOOKUP(A2081,'Core Analysis'!$B$2:$D$19,2,FALSE),SQRT((POWER(L2081/'Assumptions'!$B$8,2)+POWER(('Assumptions'!$B$2-I2081)/('Assumptions'!$B$2-'Assumptions'!$B$3),2))/2)),"")</x:f>
        <x:v>0.24090635327079</x:v>
      </x:c>
      <x:c r="N2081" s="1" t="n">
        <x:f>IFERROR(IF(COUNTIFS('Core Analysis'!$B$2:$B$19,A2081,'Core Analysis'!$D$2:$D$19,"&gt;0")&gt;0,VLOOKUP(A2081,'Core Analysis'!$B$2:$D$19,3,FALSE),POWER(('Assumptions'!$B$4*'Assumptions'!$B$5)/(E2081*POWER(M2081,'Assumptions'!$B$6)),1/'Assumptions'!$B$7)),"")</x:f>
        <x:v>0.33783238722642855</x:v>
      </x:c>
      <x:c r="O2081" s="9" t="n">
        <x:f>IFERROR('Assumptions'!$B$12*POWER(M2081,'Assumptions'!$B$13)/POWER(N2081,2),"")</x:f>
        <x:v>0.002271269451784375</x:v>
      </x:c>
    </x:row>
    <x:row r="2082">
      <x:c r="A2082" s="8" t="n">
        <x:v>8840</x:v>
      </x:c>
      <x:c r="B2082" s="1" t="n">
        <x:v>32.9333</x:v>
      </x:c>
      <x:c r="C2082" s="1" t="n">
        <x:v>8.7978</x:v>
      </x:c>
      <x:c r="D2082" s="1" t="n">
        <x:v>-102.0222</x:v>
      </x:c>
      <x:c r="E2082" s="1" t="n">
        <x:v>21.0932</x:v>
      </x:c>
      <x:c r="F2082" s="1" t="n">
        <x:v>25.6992</x:v>
      </x:c>
      <x:c r="G2082" s="1" t="n">
        <x:v>37.5287</x:v>
      </x:c>
      <x:c r="H2082" s="1" t="n">
        <x:v>89.2667</x:v>
      </x:c>
      <x:c r="I2082" s="1" t="n">
        <x:v>2.3047</x:v>
      </x:c>
      <x:c r="J2082" s="1" t="n">
        <x:v>0.0001</x:v>
      </x:c>
      <x:c r="K2082" s="1" t="n">
        <x:v>2.5022</x:v>
      </x:c>
      <x:c r="L2082" s="1" t="n">
        <x:v>21.96</x:v>
      </x:c>
      <x:c r="M2082" s="1" t="n">
        <x:f>IFERROR(IF(COUNTIF('Core Analysis'!$B$2:$B$19,A2082)&gt;0,VLOOKUP(A2082,'Core Analysis'!$B$2:$D$19,2,FALSE),SQRT((POWER(L2082/'Assumptions'!$B$8,2)+POWER(('Assumptions'!$B$2-I2082)/('Assumptions'!$B$2-'Assumptions'!$B$3),2))/2)),"")</x:f>
        <x:v>0.23078555744137513</x:v>
      </x:c>
      <x:c r="N2082" s="1" t="n">
        <x:f>IFERROR(IF(COUNTIFS('Core Analysis'!$B$2:$B$19,A2082,'Core Analysis'!$D$2:$D$19,"&gt;0")&gt;0,VLOOKUP(A2082,'Core Analysis'!$B$2:$D$19,3,FALSE),POWER(('Assumptions'!$B$4*'Assumptions'!$B$5)/(E2082*POWER(M2082,'Assumptions'!$B$6)),1/'Assumptions'!$B$7)),"")</x:f>
        <x:v>0.3530076811575627</x:v>
      </x:c>
      <x:c r="O2082" s="9" t="n">
        <x:f>IFERROR('Assumptions'!$B$12*POWER(M2082,'Assumptions'!$B$13)/POWER(N2082,2),"")</x:f>
        <x:v>0.0017222197179837923</x:v>
      </x:c>
    </x:row>
    <x:row r="2083">
      <x:c r="A2083" s="8" t="n">
        <x:v>8840.5</x:v>
      </x:c>
      <x:c r="B2083" s="1" t="n">
        <x:v>33.6</x:v>
      </x:c>
      <x:c r="C2083" s="1" t="n">
        <x:v>8.8</x:v>
      </x:c>
      <x:c r="D2083" s="1" t="n">
        <x:v>-103.2</x:v>
      </x:c>
      <x:c r="E2083" s="1" t="n">
        <x:v>20.6447</x:v>
      </x:c>
      <x:c r="F2083" s="1" t="n">
        <x:v>25.7782</x:v>
      </x:c>
      <x:c r="G2083" s="1" t="n">
        <x:v>37.1846</x:v>
      </x:c>
      <x:c r="H2083" s="1" t="n">
        <x:v>89.0222</x:v>
      </x:c>
      <x:c r="I2083" s="1" t="n">
        <x:v>2.3087</x:v>
      </x:c>
      <x:c r="J2083" s="1" t="n">
        <x:v>0</x:v>
      </x:c>
      <x:c r="K2083" s="1" t="n">
        <x:v>2.5156</x:v>
      </x:c>
      <x:c r="L2083" s="1" t="n">
        <x:v>22.8667</x:v>
      </x:c>
      <x:c r="M2083" s="1" t="n">
        <x:f>IFERROR(IF(COUNTIF('Core Analysis'!$B$2:$B$19,A2083)&gt;0,VLOOKUP(A2083,'Core Analysis'!$B$2:$D$19,2,FALSE),SQRT((POWER(L2083/'Assumptions'!$B$8,2)+POWER(('Assumptions'!$B$2-I2083)/('Assumptions'!$B$2-'Assumptions'!$B$3),2))/2)),"")</x:f>
        <x:v>0.23395592831137926</x:v>
      </x:c>
      <x:c r="N2083" s="1" t="n">
        <x:f>IFERROR(IF(COUNTIFS('Core Analysis'!$B$2:$B$19,A2083,'Core Analysis'!$D$2:$D$19,"&gt;0")&gt;0,VLOOKUP(A2083,'Core Analysis'!$B$2:$D$19,3,FALSE),POWER(('Assumptions'!$B$4*'Assumptions'!$B$5)/(E2083*POWER(M2083,'Assumptions'!$B$6)),1/'Assumptions'!$B$7)),"")</x:f>
        <x:v>0.35198623114709443</x:v>
      </x:c>
      <x:c r="O2083" s="9" t="n">
        <x:f>IFERROR('Assumptions'!$B$12*POWER(M2083,'Assumptions'!$B$13)/POWER(N2083,2),"")</x:f>
        <x:v>0.001839405147111884</x:v>
      </x:c>
    </x:row>
    <x:row r="2084">
      <x:c r="A2084" s="8" t="n">
        <x:v>8841</x:v>
      </x:c>
      <x:c r="B2084" s="1" t="n">
        <x:v>33.3</x:v>
      </x:c>
      <x:c r="C2084" s="1" t="n">
        <x:v>8.8</x:v>
      </x:c>
      <x:c r="D2084" s="1" t="n">
        <x:v>-101.8889</x:v>
      </x:c>
      <x:c r="E2084" s="1" t="n">
        <x:v>20.6235</x:v>
      </x:c>
      <x:c r="F2084" s="1" t="n">
        <x:v>25.7518</x:v>
      </x:c>
      <x:c r="G2084" s="1" t="n">
        <x:v>37.1846</x:v>
      </x:c>
      <x:c r="H2084" s="1" t="n">
        <x:v>89</x:v>
      </x:c>
      <x:c r="I2084" s="1" t="n">
        <x:v>2.3027</x:v>
      </x:c>
      <x:c r="J2084" s="1" t="n">
        <x:v>-0.0018</x:v>
      </x:c>
      <x:c r="K2084" s="1" t="n">
        <x:v>2.5422</x:v>
      </x:c>
      <x:c r="L2084" s="1" t="n">
        <x:v>23.6267</x:v>
      </x:c>
      <x:c r="M2084" s="1" t="n">
        <x:f>IFERROR(IF(COUNTIF('Core Analysis'!$B$2:$B$19,A2084)&gt;0,VLOOKUP(A2084,'Core Analysis'!$B$2:$D$19,2,FALSE),SQRT((POWER(L2084/'Assumptions'!$B$8,2)+POWER(('Assumptions'!$B$2-I2084)/('Assumptions'!$B$2-'Assumptions'!$B$3),2))/2)),"")</x:f>
        <x:v>0.23946268410616636</x:v>
      </x:c>
      <x:c r="N2084" s="1" t="n">
        <x:f>IFERROR(IF(COUNTIFS('Core Analysis'!$B$2:$B$19,A2084,'Core Analysis'!$D$2:$D$19,"&gt;0")&gt;0,VLOOKUP(A2084,'Core Analysis'!$B$2:$D$19,3,FALSE),POWER(('Assumptions'!$B$4*'Assumptions'!$B$5)/(E2084*POWER(M2084,'Assumptions'!$B$6)),1/'Assumptions'!$B$7)),"")</x:f>
        <x:v>0.3440685570972678</x:v>
      </x:c>
      <x:c r="O2084" s="9" t="n">
        <x:f>IFERROR('Assumptions'!$B$12*POWER(M2084,'Assumptions'!$B$13)/POWER(N2084,2),"")</x:f>
        <x:v>0.0021325315202086843</x:v>
      </x:c>
    </x:row>
    <x:row r="2085">
      <x:c r="A2085" s="8" t="n">
        <x:v>8841.5</x:v>
      </x:c>
      <x:c r="B2085" s="1" t="n">
        <x:v>34.2</x:v>
      </x:c>
      <x:c r="C2085" s="1" t="n">
        <x:v>8.7956</x:v>
      </x:c>
      <x:c r="D2085" s="1" t="n">
        <x:v>-100.7111</x:v>
      </x:c>
      <x:c r="E2085" s="1" t="n">
        <x:v>20.3718</x:v>
      </x:c>
      <x:c r="F2085" s="1" t="n">
        <x:v>25.542</x:v>
      </x:c>
      <x:c r="G2085" s="1" t="n">
        <x:v>37.4903</x:v>
      </x:c>
      <x:c r="H2085" s="1" t="n">
        <x:v>88.6444</x:v>
      </x:c>
      <x:c r="I2085" s="1" t="n">
        <x:v>2.3007</x:v>
      </x:c>
      <x:c r="J2085" s="1" t="n">
        <x:v>-0.0049</x:v>
      </x:c>
      <x:c r="K2085" s="1" t="n">
        <x:v>2.5867</x:v>
      </x:c>
      <x:c r="L2085" s="1" t="n">
        <x:v>24.8</x:v>
      </x:c>
      <x:c r="M2085" s="1" t="n">
        <x:f>IFERROR(IF(COUNTIF('Core Analysis'!$B$2:$B$19,A2085)&gt;0,VLOOKUP(A2085,'Core Analysis'!$B$2:$D$19,2,FALSE),SQRT((POWER(L2085/'Assumptions'!$B$8,2)+POWER(('Assumptions'!$B$2-I2085)/('Assumptions'!$B$2-'Assumptions'!$B$3),2))/2)),"")</x:f>
        <x:v>0.24589859175753664</x:v>
      </x:c>
      <x:c r="N2085" s="1" t="n">
        <x:f>IFERROR(IF(COUNTIFS('Core Analysis'!$B$2:$B$19,A2085,'Core Analysis'!$D$2:$D$19,"&gt;0")&gt;0,VLOOKUP(A2085,'Core Analysis'!$B$2:$D$19,3,FALSE),POWER(('Assumptions'!$B$4*'Assumptions'!$B$5)/(E2085*POWER(M2085,'Assumptions'!$B$6)),1/'Assumptions'!$B$7)),"")</x:f>
        <x:v>0.3371267969532542</x:v>
      </x:c>
      <x:c r="O2085" s="9" t="n">
        <x:f>IFERROR('Assumptions'!$B$12*POWER(M2085,'Assumptions'!$B$13)/POWER(N2085,2),"")</x:f>
        <x:v>0.0024961974926032884</x:v>
      </x:c>
    </x:row>
    <x:row r="2086">
      <x:c r="A2086" s="8" t="n">
        <x:v>8842</x:v>
      </x:c>
      <x:c r="B2086" s="1" t="n">
        <x:v>34.8333</x:v>
      </x:c>
      <x:c r="C2086" s="1" t="n">
        <x:v>8.7756</x:v>
      </x:c>
      <x:c r="D2086" s="1" t="n">
        <x:v>-100.6</x:v>
      </x:c>
      <x:c r="E2086" s="1" t="n">
        <x:v>20.7506</x:v>
      </x:c>
      <x:c r="F2086" s="1" t="n">
        <x:v>24.5932</x:v>
      </x:c>
      <x:c r="G2086" s="1" t="n">
        <x:v>37.414</x:v>
      </x:c>
      <x:c r="H2086" s="1" t="n">
        <x:v>88.1778</x:v>
      </x:c>
      <x:c r="I2086" s="1" t="n">
        <x:v>2.3007</x:v>
      </x:c>
      <x:c r="J2086" s="1" t="n">
        <x:v>-0.0086</x:v>
      </x:c>
      <x:c r="K2086" s="1" t="n">
        <x:v>2.5867</x:v>
      </x:c>
      <x:c r="L2086" s="1" t="n">
        <x:v>25.36</x:v>
      </x:c>
      <x:c r="M2086" s="1" t="n">
        <x:f>IFERROR(IF(COUNTIF('Core Analysis'!$B$2:$B$19,A2086)&gt;0,VLOOKUP(A2086,'Core Analysis'!$B$2:$D$19,2,FALSE),SQRT((POWER(L2086/'Assumptions'!$B$8,2)+POWER(('Assumptions'!$B$2-I2086)/('Assumptions'!$B$2-'Assumptions'!$B$3),2))/2)),"")</x:f>
        <x:v>0.24873800961722692</x:v>
      </x:c>
      <x:c r="N2086" s="1" t="n">
        <x:f>IFERROR(IF(COUNTIFS('Core Analysis'!$B$2:$B$19,A2086,'Core Analysis'!$D$2:$D$19,"&gt;0")&gt;0,VLOOKUP(A2086,'Core Analysis'!$B$2:$D$19,3,FALSE),POWER(('Assumptions'!$B$4*'Assumptions'!$B$5)/(E2086*POWER(M2086,'Assumptions'!$B$6)),1/'Assumptions'!$B$7)),"")</x:f>
        <x:v>0.33022240317832435</x:v>
      </x:c>
      <x:c r="O2086" s="9" t="n">
        <x:f>IFERROR('Assumptions'!$B$12*POWER(M2086,'Assumptions'!$B$13)/POWER(N2086,2),"")</x:f>
        <x:v>0.0027364739756655593</x:v>
      </x:c>
    </x:row>
    <x:row r="2087">
      <x:c r="A2087" s="8" t="n">
        <x:v>8842.5</x:v>
      </x:c>
      <x:c r="B2087" s="1" t="n">
        <x:v>35.2667</x:v>
      </x:c>
      <x:c r="C2087" s="1" t="n">
        <x:v>8.7244</x:v>
      </x:c>
      <x:c r="D2087" s="1" t="n">
        <x:v>-100.8</x:v>
      </x:c>
      <x:c r="E2087" s="1" t="n">
        <x:v>20.5603</x:v>
      </x:c>
      <x:c r="F2087" s="1" t="n">
        <x:v>23.631</x:v>
      </x:c>
      <x:c r="G2087" s="1" t="n">
        <x:v>34.7934</x:v>
      </x:c>
      <x:c r="H2087" s="1" t="n">
        <x:v>88.0889</x:v>
      </x:c>
      <x:c r="I2087" s="1" t="n">
        <x:v>2.3007</x:v>
      </x:c>
      <x:c r="J2087" s="1" t="n">
        <x:v>-0.012</x:v>
      </x:c>
      <x:c r="K2087" s="1" t="n">
        <x:v>2.6178</x:v>
      </x:c>
      <x:c r="L2087" s="1" t="n">
        <x:v>25.36</x:v>
      </x:c>
      <x:c r="M2087" s="1" t="n">
        <x:f>IFERROR(IF(COUNTIF('Core Analysis'!$B$2:$B$19,A2087)&gt;0,VLOOKUP(A2087,'Core Analysis'!$B$2:$D$19,2,FALSE),SQRT((POWER(L2087/'Assumptions'!$B$8,2)+POWER(('Assumptions'!$B$2-I2087)/('Assumptions'!$B$2-'Assumptions'!$B$3),2))/2)),"")</x:f>
        <x:v>0.24873800961722692</x:v>
      </x:c>
      <x:c r="N2087" s="1" t="n">
        <x:f>IFERROR(IF(COUNTIFS('Core Analysis'!$B$2:$B$19,A2087,'Core Analysis'!$D$2:$D$19,"&gt;0")&gt;0,VLOOKUP(A2087,'Core Analysis'!$B$2:$D$19,3,FALSE),POWER(('Assumptions'!$B$4*'Assumptions'!$B$5)/(E2087*POWER(M2087,'Assumptions'!$B$6)),1/'Assumptions'!$B$7)),"")</x:f>
        <x:v>0.3317471032619924</x:v>
      </x:c>
      <x:c r="O2087" s="9" t="n">
        <x:f>IFERROR('Assumptions'!$B$12*POWER(M2087,'Assumptions'!$B$13)/POWER(N2087,2),"")</x:f>
        <x:v>0.0027113782677067946</x:v>
      </x:c>
    </x:row>
    <x:row r="2088">
      <x:c r="A2088" s="8" t="n">
        <x:v>8843</x:v>
      </x:c>
      <x:c r="B2088" s="1" t="n">
        <x:v>35.3</x:v>
      </x:c>
      <x:c r="C2088" s="1" t="n">
        <x:v>8.72</x:v>
      </x:c>
      <x:c r="D2088" s="1" t="n">
        <x:v>-100.4444</x:v>
      </x:c>
      <x:c r="E2088" s="1" t="n">
        <x:v>20.6235</x:v>
      </x:c>
      <x:c r="F2088" s="1" t="n">
        <x:v>23.1755</x:v>
      </x:c>
      <x:c r="G2088" s="1" t="n">
        <x:v>33.7744</x:v>
      </x:c>
      <x:c r="H2088" s="1" t="n">
        <x:v>88.0222</x:v>
      </x:c>
      <x:c r="I2088" s="1" t="n">
        <x:v>2.306</x:v>
      </x:c>
      <x:c r="J2088" s="1" t="n">
        <x:v>-0.0129</x:v>
      </x:c>
      <x:c r="K2088" s="1" t="n">
        <x:v>2.76</x:v>
      </x:c>
      <x:c r="L2088" s="1" t="n">
        <x:v>25.44</x:v>
      </x:c>
      <x:c r="M2088" s="1" t="n">
        <x:f>IFERROR(IF(COUNTIF('Core Analysis'!$B$2:$B$19,A2088)&gt;0,VLOOKUP(A2088,'Core Analysis'!$B$2:$D$19,2,FALSE),SQRT((POWER(L2088/'Assumptions'!$B$8,2)+POWER(('Assumptions'!$B$2-I2088)/('Assumptions'!$B$2-'Assumptions'!$B$3),2))/2)),"")</x:f>
        <x:v>0.24764362546866076</x:v>
      </x:c>
      <x:c r="N2088" s="1" t="n">
        <x:f>IFERROR(IF(COUNTIFS('Core Analysis'!$B$2:$B$19,A2088,'Core Analysis'!$D$2:$D$19,"&gt;0")&gt;0,VLOOKUP(A2088,'Core Analysis'!$B$2:$D$19,3,FALSE),POWER(('Assumptions'!$B$4*'Assumptions'!$B$5)/(E2088*POWER(M2088,'Assumptions'!$B$6)),1/'Assumptions'!$B$7)),"")</x:f>
        <x:v>0.33270220480387097</x:v>
      </x:c>
      <x:c r="O2088" s="9" t="n">
        <x:f>IFERROR('Assumptions'!$B$12*POWER(M2088,'Assumptions'!$B$13)/POWER(N2088,2),"")</x:f>
        <x:v>0.0026440339388936647</x:v>
      </x:c>
    </x:row>
    <x:row r="2089">
      <x:c r="A2089" s="8" t="n">
        <x:v>8843.5</x:v>
      </x:c>
      <x:c r="B2089" s="1" t="n">
        <x:v>32.3</x:v>
      </x:c>
      <x:c r="C2089" s="1" t="n">
        <x:v>8.7156</x:v>
      </x:c>
      <x:c r="D2089" s="1" t="n">
        <x:v>-100</x:v>
      </x:c>
      <x:c r="E2089" s="1" t="n">
        <x:v>20.5603</x:v>
      </x:c>
      <x:c r="F2089" s="1" t="n">
        <x:v>23.6066</x:v>
      </x:c>
      <x:c r="G2089" s="1" t="n">
        <x:v>33.3962</x:v>
      </x:c>
      <x:c r="H2089" s="1" t="n">
        <x:v>87.7556</x:v>
      </x:c>
      <x:c r="I2089" s="1" t="n">
        <x:v>2.3133</x:v>
      </x:c>
      <x:c r="J2089" s="1" t="n">
        <x:v>-0.0053</x:v>
      </x:c>
      <x:c r="K2089" s="1" t="n">
        <x:v>2.7956</x:v>
      </x:c>
      <x:c r="L2089" s="1" t="n">
        <x:v>25.12</x:v>
      </x:c>
      <x:c r="M2089" s="1" t="n">
        <x:f>IFERROR(IF(COUNTIF('Core Analysis'!$B$2:$B$19,A2089)&gt;0,VLOOKUP(A2089,'Core Analysis'!$B$2:$D$19,2,FALSE),SQRT((POWER(L2089/'Assumptions'!$B$8,2)+POWER(('Assumptions'!$B$2-I2089)/('Assumptions'!$B$2-'Assumptions'!$B$3),2))/2)),"")</x:f>
        <x:v>0.24393820135777383</x:v>
      </x:c>
      <x:c r="N2089" s="1" t="n">
        <x:f>IFERROR(IF(COUNTIFS('Core Analysis'!$B$2:$B$19,A2089,'Core Analysis'!$D$2:$D$19,"&gt;0")&gt;0,VLOOKUP(A2089,'Core Analysis'!$B$2:$D$19,3,FALSE),POWER(('Assumptions'!$B$4*'Assumptions'!$B$5)/(E2089*POWER(M2089,'Assumptions'!$B$6)),1/'Assumptions'!$B$7)),"")</x:f>
        <x:v>0.33827466834783626</x:v>
      </x:c>
      <x:c r="O2089" s="9" t="n">
        <x:f>IFERROR('Assumptions'!$B$12*POWER(M2089,'Assumptions'!$B$13)/POWER(N2089,2),"")</x:f>
        <x:v>0.0023934874276254564</x:v>
      </x:c>
    </x:row>
    <x:row r="2090">
      <x:c r="A2090" s="8" t="n">
        <x:v>8844</x:v>
      </x:c>
      <x:c r="B2090" s="1" t="n">
        <x:v>33.4333</x:v>
      </x:c>
      <x:c r="C2090" s="1" t="n">
        <x:v>8.7</x:v>
      </x:c>
      <x:c r="D2090" s="1" t="n">
        <x:v>-99.8</x:v>
      </x:c>
      <x:c r="E2090" s="1" t="n">
        <x:v>20.687</x:v>
      </x:c>
      <x:c r="F2090" s="1" t="n">
        <x:v>24.6441</x:v>
      </x:c>
      <x:c r="G2090" s="1" t="n">
        <x:v>34.5085</x:v>
      </x:c>
      <x:c r="H2090" s="1" t="n">
        <x:v>87.7333</x:v>
      </x:c>
      <x:c r="I2090" s="1" t="n">
        <x:v>2.308</x:v>
      </x:c>
      <x:c r="J2090" s="1" t="n">
        <x:v>-0.0047</x:v>
      </x:c>
      <x:c r="K2090" s="1" t="n">
        <x:v>2.88</x:v>
      </x:c>
      <x:c r="L2090" s="1" t="n">
        <x:v>24.6533</x:v>
      </x:c>
      <x:c r="M2090" s="1" t="n">
        <x:f>IFERROR(IF(COUNTIF('Core Analysis'!$B$2:$B$19,A2090)&gt;0,VLOOKUP(A2090,'Core Analysis'!$B$2:$D$19,2,FALSE),SQRT((POWER(L2090/'Assumptions'!$B$8,2)+POWER(('Assumptions'!$B$2-I2090)/('Assumptions'!$B$2-'Assumptions'!$B$3),2))/2)),"")</x:f>
        <x:v>0.2430591292342253</x:v>
      </x:c>
      <x:c r="N2090" s="1" t="n">
        <x:f>IFERROR(IF(COUNTIFS('Core Analysis'!$B$2:$B$19,A2090,'Core Analysis'!$D$2:$D$19,"&gt;0")&gt;0,VLOOKUP(A2090,'Core Analysis'!$B$2:$D$19,3,FALSE),POWER(('Assumptions'!$B$4*'Assumptions'!$B$5)/(E2090*POWER(M2090,'Assumptions'!$B$6)),1/'Assumptions'!$B$7)),"")</x:f>
        <x:v>0.3384568614901697</x:v>
      </x:c>
      <x:c r="O2090" s="9" t="n">
        <x:f>IFERROR('Assumptions'!$B$12*POWER(M2090,'Assumptions'!$B$13)/POWER(N2090,2),"")</x:f>
        <x:v>0.002353232232896144</x:v>
      </x:c>
    </x:row>
    <x:row r="2091">
      <x:c r="A2091" s="8" t="n">
        <x:v>8844.5</x:v>
      </x:c>
      <x:c r="B2091" s="1" t="n">
        <x:v>35.5667</x:v>
      </x:c>
      <x:c r="C2091" s="1" t="n">
        <x:v>8.7178</x:v>
      </x:c>
      <x:c r="D2091" s="1" t="n">
        <x:v>-99.5556</x:v>
      </x:c>
      <x:c r="E2091" s="1" t="n">
        <x:v>20.4973</x:v>
      </x:c>
      <x:c r="F2091" s="1" t="n">
        <x:v>26.2047</x:v>
      </x:c>
      <x:c r="G2091" s="1" t="n">
        <x:v>35.6206</x:v>
      </x:c>
      <x:c r="H2091" s="1" t="n">
        <x:v>87.4444</x:v>
      </x:c>
      <x:c r="I2091" s="1" t="n">
        <x:v>2.304</x:v>
      </x:c>
      <x:c r="J2091" s="1" t="n">
        <x:v>-0.0033</x:v>
      </x:c>
      <x:c r="K2091" s="1" t="n">
        <x:v>2.7067</x:v>
      </x:c>
      <x:c r="L2091" s="1" t="n">
        <x:v>24.3067</x:v>
      </x:c>
      <x:c r="M2091" s="1" t="n">
        <x:f>IFERROR(IF(COUNTIF('Core Analysis'!$B$2:$B$19,A2091)&gt;0,VLOOKUP(A2091,'Core Analysis'!$B$2:$D$19,2,FALSE),SQRT((POWER(L2091/'Assumptions'!$B$8,2)+POWER(('Assumptions'!$B$2-I2091)/('Assumptions'!$B$2-'Assumptions'!$B$3),2))/2)),"")</x:f>
        <x:v>0.2424644830436645</x:v>
      </x:c>
      <x:c r="N2091" s="1" t="n">
        <x:f>IFERROR(IF(COUNTIFS('Core Analysis'!$B$2:$B$19,A2091,'Core Analysis'!$D$2:$D$19,"&gt;0")&gt;0,VLOOKUP(A2091,'Core Analysis'!$B$2:$D$19,3,FALSE),POWER(('Assumptions'!$B$4*'Assumptions'!$B$5)/(E2091*POWER(M2091,'Assumptions'!$B$6)),1/'Assumptions'!$B$7)),"")</x:f>
        <x:v>0.340853343385803</x:v>
      </x:c>
      <x:c r="O2091" s="9" t="n">
        <x:f>IFERROR('Assumptions'!$B$12*POWER(M2091,'Assumptions'!$B$13)/POWER(N2091,2),"")</x:f>
        <x:v>0.002295385147786891</x:v>
      </x:c>
    </x:row>
    <x:row r="2092">
      <x:c r="A2092" s="8" t="n">
        <x:v>8845</x:v>
      </x:c>
      <x:c r="B2092" s="1" t="n">
        <x:v>37.8</x:v>
      </x:c>
      <x:c r="C2092" s="1" t="n">
        <x:v>8.72</x:v>
      </x:c>
      <x:c r="D2092" s="1" t="n">
        <x:v>-99.5333</x:v>
      </x:c>
      <x:c r="E2092" s="1" t="n">
        <x:v>20.7082</x:v>
      </x:c>
      <x:c r="F2092" s="1" t="n">
        <x:v>27.5799</x:v>
      </x:c>
      <x:c r="G2092" s="1" t="n">
        <x:v>35.9498</x:v>
      </x:c>
      <x:c r="H2092" s="1" t="n">
        <x:v>87.1555</x:v>
      </x:c>
      <x:c r="I2092" s="1" t="n">
        <x:v>2.298</x:v>
      </x:c>
      <x:c r="J2092" s="1" t="n">
        <x:v>-0.007</x:v>
      </x:c>
      <x:c r="K2092" s="1" t="n">
        <x:v>2.7733</x:v>
      </x:c>
      <x:c r="L2092" s="1" t="n">
        <x:v>24.1733</x:v>
      </x:c>
      <x:c r="M2092" s="1" t="n">
        <x:f>IFERROR(IF(COUNTIF('Core Analysis'!$B$2:$B$19,A2092)&gt;0,VLOOKUP(A2092,'Core Analysis'!$B$2:$D$19,2,FALSE),SQRT((POWER(L2092/'Assumptions'!$B$8,2)+POWER(('Assumptions'!$B$2-I2092)/('Assumptions'!$B$2-'Assumptions'!$B$3),2))/2)),"")</x:f>
        <x:v>0.24354762902660004</x:v>
      </x:c>
      <x:c r="N2092" s="1" t="n">
        <x:f>IFERROR(IF(COUNTIFS('Core Analysis'!$B$2:$B$19,A2092,'Core Analysis'!$D$2:$D$19,"&gt;0")&gt;0,VLOOKUP(A2092,'Core Analysis'!$B$2:$D$19,3,FALSE),POWER(('Assumptions'!$B$4*'Assumptions'!$B$5)/(E2092*POWER(M2092,'Assumptions'!$B$6)),1/'Assumptions'!$B$7)),"")</x:f>
        <x:v>0.33760505166843696</x:v>
      </x:c>
      <x:c r="O2092" s="9" t="n">
        <x:f>IFERROR('Assumptions'!$B$12*POWER(M2092,'Assumptions'!$B$13)/POWER(N2092,2),"")</x:f>
        <x:v>0.002386108687125297</x:v>
      </x:c>
    </x:row>
    <x:row r="2093">
      <x:c r="A2093" s="8" t="n">
        <x:v>8845.5</x:v>
      </x:c>
      <x:c r="B2093" s="1" t="n">
        <x:v>36.3</x:v>
      </x:c>
      <x:c r="C2093" s="1" t="n">
        <x:v>8.72</x:v>
      </x:c>
      <x:c r="D2093" s="1" t="n">
        <x:v>-99.2</x:v>
      </x:c>
      <x:c r="E2093" s="1" t="n">
        <x:v>21.3975</x:v>
      </x:c>
      <x:c r="F2093" s="1" t="n">
        <x:v>28.1209</x:v>
      </x:c>
      <x:c r="G2093" s="1" t="n">
        <x:v>35.2577</x:v>
      </x:c>
      <x:c r="H2093" s="1" t="n">
        <x:v>86.8889</x:v>
      </x:c>
      <x:c r="I2093" s="1" t="n">
        <x:v>2.3093</x:v>
      </x:c>
      <x:c r="J2093" s="1" t="n">
        <x:v>-0.0031</x:v>
      </x:c>
      <x:c r="K2093" s="1" t="n">
        <x:v>2.7244</x:v>
      </x:c>
      <x:c r="L2093" s="1" t="n">
        <x:v>25.4</x:v>
      </x:c>
      <x:c r="M2093" s="1" t="n">
        <x:f>IFERROR(IF(COUNTIF('Core Analysis'!$B$2:$B$19,A2093)&gt;0,VLOOKUP(A2093,'Core Analysis'!$B$2:$D$19,2,FALSE),SQRT((POWER(L2093/'Assumptions'!$B$8,2)+POWER(('Assumptions'!$B$2-I2093)/('Assumptions'!$B$2-'Assumptions'!$B$3),2))/2)),"")</x:f>
        <x:v>0.24650704265700496</x:v>
      </x:c>
      <x:c r="N2093" s="1" t="n">
        <x:f>IFERROR(IF(COUNTIFS('Core Analysis'!$B$2:$B$19,A2093,'Core Analysis'!$D$2:$D$19,"&gt;0")&gt;0,VLOOKUP(A2093,'Core Analysis'!$B$2:$D$19,3,FALSE),POWER(('Assumptions'!$B$4*'Assumptions'!$B$5)/(E2093*POWER(M2093,'Assumptions'!$B$6)),1/'Assumptions'!$B$7)),"")</x:f>
        <x:v>0.32813546287668083</x:v>
      </x:c>
      <x:c r="O2093" s="9" t="n">
        <x:f>IFERROR('Assumptions'!$B$12*POWER(M2093,'Assumptions'!$B$13)/POWER(N2093,2),"")</x:f>
        <x:v>0.0026636774207010666</x:v>
      </x:c>
    </x:row>
    <x:row r="2094">
      <x:c r="A2094" s="8" t="n">
        <x:v>8846</x:v>
      </x:c>
      <x:c r="B2094" s="1" t="n">
        <x:v>34</x:v>
      </x:c>
      <x:c r="C2094" s="1" t="n">
        <x:v>8.72</x:v>
      </x:c>
      <x:c r="D2094" s="1" t="n">
        <x:v>-99.4</x:v>
      </x:c>
      <x:c r="E2094" s="1" t="n">
        <x:v>21.2013</x:v>
      </x:c>
      <x:c r="F2094" s="1" t="n">
        <x:v>27.5517</x:v>
      </x:c>
      <x:c r="G2094" s="1" t="n">
        <x:v>35.1136</x:v>
      </x:c>
      <x:c r="H2094" s="1" t="n">
        <x:v>86.5111</x:v>
      </x:c>
      <x:c r="I2094" s="1" t="n">
        <x:v>2.3178</x:v>
      </x:c>
      <x:c r="J2094" s="1" t="n">
        <x:v>-0.002</x:v>
      </x:c>
      <x:c r="K2094" s="1" t="n">
        <x:v>2.6533</x:v>
      </x:c>
      <x:c r="L2094" s="1" t="n">
        <x:v>25.96</x:v>
      </x:c>
      <x:c r="M2094" s="1" t="n">
        <x:f>IFERROR(IF(COUNTIF('Core Analysis'!$B$2:$B$19,A2094)&gt;0,VLOOKUP(A2094,'Core Analysis'!$B$2:$D$19,2,FALSE),SQRT((POWER(L2094/'Assumptions'!$B$8,2)+POWER(('Assumptions'!$B$2-I2094)/('Assumptions'!$B$2-'Assumptions'!$B$3),2))/2)),"")</x:f>
        <x:v>0.24705465028440532</x:v>
      </x:c>
      <x:c r="N2094" s="1" t="n">
        <x:f>IFERROR(IF(COUNTIFS('Core Analysis'!$B$2:$B$19,A2094,'Core Analysis'!$D$2:$D$19,"&gt;0")&gt;0,VLOOKUP(A2094,'Core Analysis'!$B$2:$D$19,3,FALSE),POWER(('Assumptions'!$B$4*'Assumptions'!$B$5)/(E2094*POWER(M2094,'Assumptions'!$B$6)),1/'Assumptions'!$B$7)),"")</x:f>
        <x:v>0.32891958918978187</x:v>
      </x:c>
      <x:c r="O2094" s="9" t="n">
        <x:f>IFERROR('Assumptions'!$B$12*POWER(M2094,'Assumptions'!$B$13)/POWER(N2094,2),"")</x:f>
        <x:v>0.002677002490103367</x:v>
      </x:c>
    </x:row>
    <x:row r="2095">
      <x:c r="A2095" s="8" t="n">
        <x:v>8846.5</x:v>
      </x:c>
      <x:c r="B2095" s="1" t="n">
        <x:v>33.6667</x:v>
      </x:c>
      <x:c r="C2095" s="1" t="n">
        <x:v>8.72</x:v>
      </x:c>
      <x:c r="D2095" s="1" t="n">
        <x:v>-99.4</x:v>
      </x:c>
      <x:c r="E2095" s="1" t="n">
        <x:v>21.2013</x:v>
      </x:c>
      <x:c r="F2095" s="1" t="n">
        <x:v>25.6742</x:v>
      </x:c>
      <x:c r="G2095" s="1" t="n">
        <x:v>34.7206</x:v>
      </x:c>
      <x:c r="H2095" s="1" t="n">
        <x:v>86.2</x:v>
      </x:c>
      <x:c r="I2095" s="1" t="n">
        <x:v>2.3273</x:v>
      </x:c>
      <x:c r="J2095" s="1" t="n">
        <x:v>-0.0051</x:v>
      </x:c>
      <x:c r="K2095" s="1" t="n">
        <x:v>2.5244</x:v>
      </x:c>
      <x:c r="L2095" s="1" t="n">
        <x:v>26.12</x:v>
      </x:c>
      <x:c r="M2095" s="1" t="n">
        <x:f>IFERROR(IF(COUNTIF('Core Analysis'!$B$2:$B$19,A2095)&gt;0,VLOOKUP(A2095,'Core Analysis'!$B$2:$D$19,2,FALSE),SQRT((POWER(L2095/'Assumptions'!$B$8,2)+POWER(('Assumptions'!$B$2-I2095)/('Assumptions'!$B$2-'Assumptions'!$B$3),2))/2)),"")</x:f>
        <x:v>0.24530868447477613</x:v>
      </x:c>
      <x:c r="N2095" s="1" t="n">
        <x:f>IFERROR(IF(COUNTIFS('Core Analysis'!$B$2:$B$19,A2095,'Core Analysis'!$D$2:$D$19,"&gt;0")&gt;0,VLOOKUP(A2095,'Core Analysis'!$B$2:$D$19,3,FALSE),POWER(('Assumptions'!$B$4*'Assumptions'!$B$5)/(E2095*POWER(M2095,'Assumptions'!$B$6)),1/'Assumptions'!$B$7)),"")</x:f>
        <x:v>0.33126064922225573</x:v>
      </x:c>
      <x:c r="O2095" s="9" t="n">
        <x:f>IFERROR('Assumptions'!$B$12*POWER(M2095,'Assumptions'!$B$13)/POWER(N2095,2),"")</x:f>
        <x:v>0.0025582093051518605</x:v>
      </x:c>
    </x:row>
    <x:row r="2096">
      <x:c r="A2096" s="8" t="n">
        <x:v>8847</x:v>
      </x:c>
      <x:c r="B2096" s="1" t="n">
        <x:v>35.0667</x:v>
      </x:c>
      <x:c r="C2096" s="1" t="n">
        <x:v>8.72</x:v>
      </x:c>
      <x:c r="D2096" s="1" t="n">
        <x:v>-99.2</x:v>
      </x:c>
      <x:c r="E2096" s="1" t="n">
        <x:v>20.964</x:v>
      </x:c>
      <x:c r="F2096" s="1" t="n">
        <x:v>24.5178</x:v>
      </x:c>
      <x:c r="G2096" s="1" t="n">
        <x:v>33.5676</x:v>
      </x:c>
      <x:c r="H2096" s="1" t="n">
        <x:v>86.6444</x:v>
      </x:c>
      <x:c r="I2096" s="1" t="n">
        <x:v>2.3229</x:v>
      </x:c>
      <x:c r="J2096" s="1" t="n">
        <x:v>-0.012</x:v>
      </x:c>
      <x:c r="K2096" s="1" t="n">
        <x:v>2.3867</x:v>
      </x:c>
      <x:c r="L2096" s="1" t="n">
        <x:v>24.76</x:v>
      </x:c>
      <x:c r="M2096" s="1" t="n">
        <x:f>IFERROR(IF(COUNTIF('Core Analysis'!$B$2:$B$19,A2096)&gt;0,VLOOKUP(A2096,'Core Analysis'!$B$2:$D$19,2,FALSE),SQRT((POWER(L2096/'Assumptions'!$B$8,2)+POWER(('Assumptions'!$B$2-I2096)/('Assumptions'!$B$2-'Assumptions'!$B$3),2))/2)),"")</x:f>
        <x:v>0.23938220833735627</x:v>
      </x:c>
      <x:c r="N2096" s="1" t="n">
        <x:f>IFERROR(IF(COUNTIFS('Core Analysis'!$B$2:$B$19,A2096,'Core Analysis'!$D$2:$D$19,"&gt;0")&gt;0,VLOOKUP(A2096,'Core Analysis'!$B$2:$D$19,3,FALSE),POWER(('Assumptions'!$B$4*'Assumptions'!$B$5)/(E2096*POWER(M2096,'Assumptions'!$B$6)),1/'Assumptions'!$B$7)),"")</x:f>
        <x:v>0.34137764118552505</x:v>
      </x:c>
      <x:c r="O2096" s="9" t="n">
        <x:f>IFERROR('Assumptions'!$B$12*POWER(M2096,'Assumptions'!$B$13)/POWER(N2096,2),"")</x:f>
        <x:v>0.0021630820127583415</x:v>
      </x:c>
    </x:row>
    <x:row r="2097">
      <x:c r="A2097" s="8" t="n">
        <x:v>8847.5</x:v>
      </x:c>
      <x:c r="B2097" s="1" t="n">
        <x:v>37.8667</x:v>
      </x:c>
      <x:c r="C2097" s="1" t="n">
        <x:v>8.72</x:v>
      </x:c>
      <x:c r="D2097" s="1" t="n">
        <x:v>-99.3111</x:v>
      </x:c>
      <x:c r="E2097" s="1" t="n">
        <x:v>20.7718</x:v>
      </x:c>
      <x:c r="F2097" s="1" t="n">
        <x:v>23.9226</x:v>
      </x:c>
      <x:c r="G2097" s="1" t="n">
        <x:v>33.4989</x:v>
      </x:c>
      <x:c r="H2097" s="1" t="n">
        <x:v>86.6667</x:v>
      </x:c>
      <x:c r="I2097" s="1" t="n">
        <x:v>2.31</x:v>
      </x:c>
      <x:c r="J2097" s="1" t="n">
        <x:v>-0.017</x:v>
      </x:c>
      <x:c r="K2097" s="1" t="n">
        <x:v>2.4711</x:v>
      </x:c>
      <x:c r="L2097" s="1" t="n">
        <x:v>24.52</x:v>
      </x:c>
      <x:c r="M2097" s="1" t="n">
        <x:f>IFERROR(IF(COUNTIF('Core Analysis'!$B$2:$B$19,A2097)&gt;0,VLOOKUP(A2097,'Core Analysis'!$B$2:$D$19,2,FALSE),SQRT((POWER(L2097/'Assumptions'!$B$8,2)+POWER(('Assumptions'!$B$2-I2097)/('Assumptions'!$B$2-'Assumptions'!$B$3),2))/2)),"")</x:f>
        <x:v>0.24181014735974973</x:v>
      </x:c>
      <x:c r="N2097" s="1" t="n">
        <x:f>IFERROR(IF(COUNTIFS('Core Analysis'!$B$2:$B$19,A2097,'Core Analysis'!$D$2:$D$19,"&gt;0")&gt;0,VLOOKUP(A2097,'Core Analysis'!$B$2:$D$19,3,FALSE),POWER(('Assumptions'!$B$4*'Assumptions'!$B$5)/(E2097*POWER(M2097,'Assumptions'!$B$6)),1/'Assumptions'!$B$7)),"")</x:f>
        <x:v>0.3395098900380254</x:v>
      </x:c>
      <x:c r="O2097" s="9" t="n">
        <x:f>IFERROR('Assumptions'!$B$12*POWER(M2097,'Assumptions'!$B$13)/POWER(N2097,2),"")</x:f>
        <x:v>0.0022862406586458875</x:v>
      </x:c>
    </x:row>
    <x:row r="2098">
      <x:c r="A2098" s="8" t="n">
        <x:v>8848</x:v>
      </x:c>
      <x:c r="B2098" s="1" t="n">
        <x:v>38.1667</x:v>
      </x:c>
      <x:c r="C2098" s="1" t="n">
        <x:v>8.7378</x:v>
      </x:c>
      <x:c r="D2098" s="1" t="n">
        <x:v>-99.5333</x:v>
      </x:c>
      <x:c r="E2098" s="1" t="n">
        <x:v>20.687</x:v>
      </x:c>
      <x:c r="F2098" s="1" t="n">
        <x:v>24.0207</x:v>
      </x:c>
      <x:c r="G2098" s="1" t="n">
        <x:v>33.09</x:v>
      </x:c>
      <x:c r="H2098" s="1" t="n">
        <x:v>86.6222</x:v>
      </x:c>
      <x:c r="I2098" s="1" t="n">
        <x:v>2.314</x:v>
      </x:c>
      <x:c r="J2098" s="1" t="n">
        <x:v>-0.0137</x:v>
      </x:c>
      <x:c r="K2098" s="1" t="n">
        <x:v>2.5778</x:v>
      </x:c>
      <x:c r="L2098" s="1" t="n">
        <x:v>24.76</x:v>
      </x:c>
      <x:c r="M2098" s="1" t="n">
        <x:f>IFERROR(IF(COUNTIF('Core Analysis'!$B$2:$B$19,A2098)&gt;0,VLOOKUP(A2098,'Core Analysis'!$B$2:$D$19,2,FALSE),SQRT((POWER(L2098/'Assumptions'!$B$8,2)+POWER(('Assumptions'!$B$2-I2098)/('Assumptions'!$B$2-'Assumptions'!$B$3),2))/2)),"")</x:f>
        <x:v>0.2418922442449361</x:v>
      </x:c>
      <x:c r="N2098" s="1" t="n">
        <x:f>IFERROR(IF(COUNTIFS('Core Analysis'!$B$2:$B$19,A2098,'Core Analysis'!$D$2:$D$19,"&gt;0")&gt;0,VLOOKUP(A2098,'Core Analysis'!$B$2:$D$19,3,FALSE),POWER(('Assumptions'!$B$4*'Assumptions'!$B$5)/(E2098*POWER(M2098,'Assumptions'!$B$6)),1/'Assumptions'!$B$7)),"")</x:f>
        <x:v>0.3400895729168118</x:v>
      </x:c>
      <x:c r="O2098" s="9" t="n">
        <x:f>IFERROR('Assumptions'!$B$12*POWER(M2098,'Assumptions'!$B$13)/POWER(N2098,2),"")</x:f>
        <x:v>0.002281859119665137</x:v>
      </x:c>
    </x:row>
    <x:row r="2099">
      <x:c r="A2099" s="8" t="n">
        <x:v>8848.5</x:v>
      </x:c>
      <x:c r="B2099" s="1" t="n">
        <x:v>38.2</x:v>
      </x:c>
      <x:c r="C2099" s="1" t="n">
        <x:v>8.74</x:v>
      </x:c>
      <x:c r="D2099" s="1" t="n">
        <x:v>-99.4222</x:v>
      </x:c>
      <x:c r="E2099" s="1" t="n">
        <x:v>20.9212</x:v>
      </x:c>
      <x:c r="F2099" s="1" t="n">
        <x:v>24.1687</x:v>
      </x:c>
      <x:c r="G2099" s="1" t="n">
        <x:v>33.8436</x:v>
      </x:c>
      <x:c r="H2099" s="1" t="n">
        <x:v>86.4889</x:v>
      </x:c>
      <x:c r="I2099" s="1" t="n">
        <x:v>2.3231</x:v>
      </x:c>
      <x:c r="J2099" s="1" t="n">
        <x:v>-0.0038</x:v>
      </x:c>
      <x:c r="K2099" s="1" t="n">
        <x:v>2.6667</x:v>
      </x:c>
      <x:c r="L2099" s="1" t="n">
        <x:v>24.16</x:v>
      </x:c>
      <x:c r="M2099" s="1" t="n">
        <x:f>IFERROR(IF(COUNTIF('Core Analysis'!$B$2:$B$19,A2099)&gt;0,VLOOKUP(A2099,'Core Analysis'!$B$2:$D$19,2,FALSE),SQRT((POWER(L2099/'Assumptions'!$B$8,2)+POWER(('Assumptions'!$B$2-I2099)/('Assumptions'!$B$2-'Assumptions'!$B$3),2))/2)),"")</x:f>
        <x:v>0.23624013807282723</x:v>
      </x:c>
      <x:c r="N2099" s="1" t="n">
        <x:f>IFERROR(IF(COUNTIFS('Core Analysis'!$B$2:$B$19,A2099,'Core Analysis'!$D$2:$D$19,"&gt;0")&gt;0,VLOOKUP(A2099,'Core Analysis'!$B$2:$D$19,3,FALSE),POWER(('Assumptions'!$B$4*'Assumptions'!$B$5)/(E2099*POWER(M2099,'Assumptions'!$B$6)),1/'Assumptions'!$B$7)),"")</x:f>
        <x:v>0.34627172818662494</x:v>
      </x:c>
      <x:c r="O2099" s="9" t="n">
        <x:f>IFERROR('Assumptions'!$B$12*POWER(M2099,'Assumptions'!$B$13)/POWER(N2099,2),"")</x:f>
        <x:v>0.0019836318172978605</x:v>
      </x:c>
    </x:row>
    <x:row r="2100">
      <x:c r="A2100" s="8" t="n">
        <x:v>8849</x:v>
      </x:c>
      <x:c r="B2100" s="1" t="n">
        <x:v>38.7333</x:v>
      </x:c>
      <x:c r="C2100" s="1" t="n">
        <x:v>8.74</x:v>
      </x:c>
      <x:c r="D2100" s="1" t="n">
        <x:v>-101.0667</x:v>
      </x:c>
      <x:c r="E2100" s="1" t="n">
        <x:v>21.2448</x:v>
      </x:c>
      <x:c r="F2100" s="1" t="n">
        <x:v>24.4673</x:v>
      </x:c>
      <x:c r="G2100" s="1" t="n">
        <x:v>34.6495</x:v>
      </x:c>
      <x:c r="H2100" s="1" t="n">
        <x:v>86.4</x:v>
      </x:c>
      <x:c r="I2100" s="1" t="n">
        <x:v>2.3236</x:v>
      </x:c>
      <x:c r="J2100" s="1" t="n">
        <x:v>-0.003</x:v>
      </x:c>
      <x:c r="K2100" s="1" t="n">
        <x:v>2.5689</x:v>
      </x:c>
      <x:c r="L2100" s="1" t="n">
        <x:v>24.4933</x:v>
      </x:c>
      <x:c r="M2100" s="1" t="n">
        <x:f>IFERROR(IF(COUNTIF('Core Analysis'!$B$2:$B$19,A2100)&gt;0,VLOOKUP(A2100,'Core Analysis'!$B$2:$D$19,2,FALSE),SQRT((POWER(L2100/'Assumptions'!$B$8,2)+POWER(('Assumptions'!$B$2-I2100)/('Assumptions'!$B$2-'Assumptions'!$B$3),2))/2)),"")</x:f>
        <x:v>0.23780910864654156</x:v>
      </x:c>
      <x:c r="N2100" s="1" t="n">
        <x:f>IFERROR(IF(COUNTIFS('Core Analysis'!$B$2:$B$19,A2100,'Core Analysis'!$D$2:$D$19,"&gt;0")&gt;0,VLOOKUP(A2100,'Core Analysis'!$B$2:$D$19,3,FALSE),POWER(('Assumptions'!$B$4*'Assumptions'!$B$5)/(E2100*POWER(M2100,'Assumptions'!$B$6)),1/'Assumptions'!$B$7)),"")</x:f>
        <x:v>0.34135731138803765</x:v>
      </x:c>
      <x:c r="O2100" s="9" t="n">
        <x:f>IFERROR('Assumptions'!$B$12*POWER(M2100,'Assumptions'!$B$13)/POWER(N2100,2),"")</x:f>
        <x:v>0.0021014827250030945</x:v>
      </x:c>
    </x:row>
    <x:row r="2101">
      <x:c r="A2101" s="8" t="n">
        <x:v>8849.5</x:v>
      </x:c>
      <x:c r="B2101" s="1" t="n">
        <x:v>38.7333</x:v>
      </x:c>
      <x:c r="C2101" s="1" t="n">
        <x:v>8.74</x:v>
      </x:c>
      <x:c r="D2101" s="1" t="n">
        <x:v>-100.3333</x:v>
      </x:c>
      <x:c r="E2101" s="1" t="n">
        <x:v>21.2013</x:v>
      </x:c>
      <x:c r="F2101" s="1" t="n">
        <x:v>24.6937</x:v>
      </x:c>
      <x:c r="G2101" s="1" t="n">
        <x:v>34.367</x:v>
      </x:c>
      <x:c r="H2101" s="1" t="n">
        <x:v>86.6</x:v>
      </x:c>
      <x:c r="I2101" s="1" t="n">
        <x:v>2.3193</x:v>
      </x:c>
      <x:c r="J2101" s="1" t="n">
        <x:v>-0.001</x:v>
      </x:c>
      <x:c r="K2101" s="1" t="n">
        <x:v>2.4533</x:v>
      </x:c>
      <x:c r="L2101" s="1" t="n">
        <x:v>24.6533</x:v>
      </x:c>
      <x:c r="M2101" s="1" t="n">
        <x:f>IFERROR(IF(COUNTIF('Core Analysis'!$B$2:$B$19,A2101)&gt;0,VLOOKUP(A2101,'Core Analysis'!$B$2:$D$19,2,FALSE),SQRT((POWER(L2101/'Assumptions'!$B$8,2)+POWER(('Assumptions'!$B$2-I2101)/('Assumptions'!$B$2-'Assumptions'!$B$3),2))/2)),"")</x:f>
        <x:v>0.23984501818040802</x:v>
      </x:c>
      <x:c r="N2101" s="1" t="n">
        <x:f>IFERROR(IF(COUNTIFS('Core Analysis'!$B$2:$B$19,A2101,'Core Analysis'!$D$2:$D$19,"&gt;0")&gt;0,VLOOKUP(A2101,'Core Analysis'!$B$2:$D$19,3,FALSE),POWER(('Assumptions'!$B$4*'Assumptions'!$B$5)/(E2101*POWER(M2101,'Assumptions'!$B$6)),1/'Assumptions'!$B$7)),"")</x:f>
        <x:v>0.33880676236455476</x:v>
      </x:c>
      <x:c r="O2101" s="9" t="n">
        <x:f>IFERROR('Assumptions'!$B$12*POWER(M2101,'Assumptions'!$B$13)/POWER(N2101,2),"")</x:f>
        <x:v>0.0022147762510297715</x:v>
      </x:c>
    </x:row>
    <x:row r="2102">
      <x:c r="A2102" s="8" t="n">
        <x:v>8850</x:v>
      </x:c>
      <x:c r="B2102" s="1" t="n">
        <x:v>34.9</x:v>
      </x:c>
      <x:c r="C2102" s="1" t="n">
        <x:v>8.74</x:v>
      </x:c>
      <x:c r="D2102" s="1" t="n">
        <x:v>-99.3333</x:v>
      </x:c>
      <x:c r="E2102" s="1" t="n">
        <x:v>21.2665</x:v>
      </x:c>
      <x:c r="F2102" s="1" t="n">
        <x:v>25.2562</x:v>
      </x:c>
      <x:c r="G2102" s="1" t="n">
        <x:v>34.3318</x:v>
      </x:c>
      <x:c r="H2102" s="1" t="n">
        <x:v>86.4889</x:v>
      </x:c>
      <x:c r="I2102" s="1" t="n">
        <x:v>2.3107</x:v>
      </x:c>
      <x:c r="J2102" s="1" t="n">
        <x:v>-0.003</x:v>
      </x:c>
      <x:c r="K2102" s="1" t="n">
        <x:v>2.4267</x:v>
      </x:c>
      <x:c r="L2102" s="1" t="n">
        <x:v>26.0667</x:v>
      </x:c>
      <x:c r="M2102" s="1" t="n">
        <x:f>IFERROR(IF(COUNTIF('Core Analysis'!$B$2:$B$19,A2102)&gt;0,VLOOKUP(A2102,'Core Analysis'!$B$2:$D$19,2,FALSE),SQRT((POWER(L2102/'Assumptions'!$B$8,2)+POWER(('Assumptions'!$B$2-I2102)/('Assumptions'!$B$2-'Assumptions'!$B$3),2))/2)),"")</x:f>
        <x:v>0.24957431904616226</x:v>
      </x:c>
      <x:c r="N2102" s="1" t="n">
        <x:f>IFERROR(IF(COUNTIFS('Core Analysis'!$B$2:$B$19,A2102,'Core Analysis'!$D$2:$D$19,"&gt;0")&gt;0,VLOOKUP(A2102,'Core Analysis'!$B$2:$D$19,3,FALSE),POWER(('Assumptions'!$B$4*'Assumptions'!$B$5)/(E2102*POWER(M2102,'Assumptions'!$B$6)),1/'Assumptions'!$B$7)),"")</x:f>
        <x:v>0.3250993586993637</x:v>
      </x:c>
      <x:c r="O2102" s="9" t="n">
        <x:f>IFERROR('Assumptions'!$B$12*POWER(M2102,'Assumptions'!$B$13)/POWER(N2102,2),"")</x:f>
        <x:v>0.0028654063569075127</x:v>
      </x:c>
    </x:row>
    <x:row r="2103">
      <x:c r="A2103" s="8" t="n">
        <x:v>8850.5</x:v>
      </x:c>
      <x:c r="B2103" s="1" t="n">
        <x:v>32.4667</x:v>
      </x:c>
      <x:c r="C2103" s="1" t="n">
        <x:v>8.7689</x:v>
      </x:c>
      <x:c r="D2103" s="1" t="n">
        <x:v>-99.5333</x:v>
      </x:c>
      <x:c r="E2103" s="1" t="n">
        <x:v>21.0285</x:v>
      </x:c>
      <x:c r="F2103" s="1" t="n">
        <x:v>26.2579</x:v>
      </x:c>
      <x:c r="G2103" s="1" t="n">
        <x:v>34.508</x:v>
      </x:c>
      <x:c r="H2103" s="1" t="n">
        <x:v>86.3333</x:v>
      </x:c>
      <x:c r="I2103" s="1" t="n">
        <x:v>2.3173</x:v>
      </x:c>
      <x:c r="J2103" s="1" t="n">
        <x:v>0.0017</x:v>
      </x:c>
      <x:c r="K2103" s="1" t="n">
        <x:v>2.4356</x:v>
      </x:c>
      <x:c r="L2103" s="1" t="n">
        <x:v>26.24</x:v>
      </x:c>
      <x:c r="M2103" s="1" t="n">
        <x:f>IFERROR(IF(COUNTIF('Core Analysis'!$B$2:$B$19,A2103)&gt;0,VLOOKUP(A2103,'Core Analysis'!$B$2:$D$19,2,FALSE),SQRT((POWER(L2103/'Assumptions'!$B$8,2)+POWER(('Assumptions'!$B$2-I2103)/('Assumptions'!$B$2-'Assumptions'!$B$3),2))/2)),"")</x:f>
        <x:v>0.24866607813020158</x:v>
      </x:c>
      <x:c r="N2103" s="1" t="n">
        <x:f>IFERROR(IF(COUNTIFS('Core Analysis'!$B$2:$B$19,A2103,'Core Analysis'!$D$2:$D$19,"&gt;0")&gt;0,VLOOKUP(A2103,'Core Analysis'!$B$2:$D$19,3,FALSE),POWER(('Assumptions'!$B$4*'Assumptions'!$B$5)/(E2103*POWER(M2103,'Assumptions'!$B$6)),1/'Assumptions'!$B$7)),"")</x:f>
        <x:v>0.32812802579254075</x:v>
      </x:c>
      <x:c r="O2103" s="9" t="n">
        <x:f>IFERROR('Assumptions'!$B$12*POWER(M2103,'Assumptions'!$B$13)/POWER(N2103,2),"")</x:f>
        <x:v>0.0027679934283699596</x:v>
      </x:c>
    </x:row>
    <x:row r="2104">
      <x:c r="A2104" s="8" t="n">
        <x:v>8851</x:v>
      </x:c>
      <x:c r="B2104" s="1" t="n">
        <x:v>30</x:v>
      </x:c>
      <x:c r="C2104" s="1" t="n">
        <x:v>8.7733</x:v>
      </x:c>
      <x:c r="D2104" s="1" t="n">
        <x:v>-99.9333</x:v>
      </x:c>
      <x:c r="E2104" s="1" t="n">
        <x:v>21.05</x:v>
      </x:c>
      <x:c r="F2104" s="1" t="n">
        <x:v>26.9656</x:v>
      </x:c>
      <x:c r="G2104" s="1" t="n">
        <x:v>35.4025</x:v>
      </x:c>
      <x:c r="H2104" s="1" t="n">
        <x:v>86.5111</x:v>
      </x:c>
      <x:c r="I2104" s="1" t="n">
        <x:v>2.314</x:v>
      </x:c>
      <x:c r="J2104" s="1" t="n">
        <x:v>-0.002</x:v>
      </x:c>
      <x:c r="K2104" s="1" t="n">
        <x:v>2.5956</x:v>
      </x:c>
      <x:c r="L2104" s="1" t="n">
        <x:v>25.9733</x:v>
      </x:c>
      <x:c r="M2104" s="1" t="n">
        <x:f>IFERROR(IF(COUNTIF('Core Analysis'!$B$2:$B$19,A2104)&gt;0,VLOOKUP(A2104,'Core Analysis'!$B$2:$D$19,2,FALSE),SQRT((POWER(L2104/'Assumptions'!$B$8,2)+POWER(('Assumptions'!$B$2-I2104)/('Assumptions'!$B$2-'Assumptions'!$B$3),2))/2)),"")</x:f>
        <x:v>0.24817250748290356</x:v>
      </x:c>
      <x:c r="N2104" s="1" t="n">
        <x:f>IFERROR(IF(COUNTIFS('Core Analysis'!$B$2:$B$19,A2104,'Core Analysis'!$D$2:$D$19,"&gt;0")&gt;0,VLOOKUP(A2104,'Core Analysis'!$B$2:$D$19,3,FALSE),POWER(('Assumptions'!$B$4*'Assumptions'!$B$5)/(E2104*POWER(M2104,'Assumptions'!$B$6)),1/'Assumptions'!$B$7)),"")</x:f>
        <x:v>0.32861266615418866</x:v>
      </x:c>
      <x:c r="O2104" s="9" t="n">
        <x:f>IFERROR('Assumptions'!$B$12*POWER(M2104,'Assumptions'!$B$13)/POWER(N2104,2),"")</x:f>
        <x:v>0.0027358132766945593</x:v>
      </x:c>
    </x:row>
    <x:row r="2105">
      <x:c r="A2105" s="8" t="n">
        <x:v>8851.5</x:v>
      </x:c>
      <x:c r="B2105" s="1" t="n">
        <x:v>33.5</x:v>
      </x:c>
      <x:c r="C2105" s="1" t="n">
        <x:v>8.7733</x:v>
      </x:c>
      <x:c r="D2105" s="1" t="n">
        <x:v>-100.0444</x:v>
      </x:c>
      <x:c r="E2105" s="1" t="n">
        <x:v>21.3539</x:v>
      </x:c>
      <x:c r="F2105" s="1" t="n">
        <x:v>27.0484</x:v>
      </x:c>
      <x:c r="G2105" s="1" t="n">
        <x:v>36.5063</x:v>
      </x:c>
      <x:c r="H2105" s="1" t="n">
        <x:v>86.5778</x:v>
      </x:c>
      <x:c r="I2105" s="1" t="n">
        <x:v>2.3173</x:v>
      </x:c>
      <x:c r="J2105" s="1" t="n">
        <x:v>-0.001</x:v>
      </x:c>
      <x:c r="K2105" s="1" t="n">
        <x:v>2.72</x:v>
      </x:c>
      <x:c r="L2105" s="1" t="n">
        <x:v>25.0533</x:v>
      </x:c>
      <x:c r="M2105" s="1" t="n">
        <x:f>IFERROR(IF(COUNTIF('Core Analysis'!$B$2:$B$19,A2105)&gt;0,VLOOKUP(A2105,'Core Analysis'!$B$2:$D$19,2,FALSE),SQRT((POWER(L2105/'Assumptions'!$B$8,2)+POWER(('Assumptions'!$B$2-I2105)/('Assumptions'!$B$2-'Assumptions'!$B$3),2))/2)),"")</x:f>
        <x:v>0.242469236104615</x:v>
      </x:c>
      <x:c r="N2105" s="1" t="n">
        <x:f>IFERROR(IF(COUNTIFS('Core Analysis'!$B$2:$B$19,A2105,'Core Analysis'!$D$2:$D$19,"&gt;0")&gt;0,VLOOKUP(A2105,'Core Analysis'!$B$2:$D$19,3,FALSE),POWER(('Assumptions'!$B$4*'Assumptions'!$B$5)/(E2105*POWER(M2105,'Assumptions'!$B$6)),1/'Assumptions'!$B$7)),"")</x:f>
        <x:v>0.33394025257911586</x:v>
      </x:c>
      <x:c r="O2105" s="9" t="n">
        <x:f>IFERROR('Assumptions'!$B$12*POWER(M2105,'Assumptions'!$B$13)/POWER(N2105,2),"")</x:f>
        <x:v>0.0023916113198921966</x:v>
      </x:c>
    </x:row>
    <x:row r="2106">
      <x:c r="A2106" s="8" t="n">
        <x:v>8852</x:v>
      </x:c>
      <x:c r="B2106" s="1" t="n">
        <x:v>36.4333</x:v>
      </x:c>
      <x:c r="C2106" s="1" t="n">
        <x:v>8.7733</x:v>
      </x:c>
      <x:c r="D2106" s="1" t="n">
        <x:v>-99.9556</x:v>
      </x:c>
      <x:c r="E2106" s="1" t="n">
        <x:v>21.3538</x:v>
      </x:c>
      <x:c r="F2106" s="1" t="n">
        <x:v>26.2846</x:v>
      </x:c>
      <x:c r="G2106" s="1" t="n">
        <x:v>36.7308</x:v>
      </x:c>
      <x:c r="H2106" s="1" t="n">
        <x:v>86.7778</x:v>
      </x:c>
      <x:c r="I2106" s="1" t="n">
        <x:v>2.3138</x:v>
      </x:c>
      <x:c r="J2106" s="1" t="n">
        <x:v>-0.001</x:v>
      </x:c>
      <x:c r="K2106" s="1" t="n">
        <x:v>2.8267</x:v>
      </x:c>
      <x:c r="L2106" s="1" t="n">
        <x:v>24.4667</x:v>
      </x:c>
      <x:c r="M2106" s="1" t="n">
        <x:f>IFERROR(IF(COUNTIF('Core Analysis'!$B$2:$B$19,A2106)&gt;0,VLOOKUP(A2106,'Core Analysis'!$B$2:$D$19,2,FALSE),SQRT((POWER(L2106/'Assumptions'!$B$8,2)+POWER(('Assumptions'!$B$2-I2106)/('Assumptions'!$B$2-'Assumptions'!$B$3),2))/2)),"")</x:f>
        <x:v>0.24045249489152073</x:v>
      </x:c>
      <x:c r="N2106" s="1" t="n">
        <x:f>IFERROR(IF(COUNTIFS('Core Analysis'!$B$2:$B$19,A2106,'Core Analysis'!$D$2:$D$19,"&gt;0")&gt;0,VLOOKUP(A2106,'Core Analysis'!$B$2:$D$19,3,FALSE),POWER(('Assumptions'!$B$4*'Assumptions'!$B$5)/(E2106*POWER(M2106,'Assumptions'!$B$6)),1/'Assumptions'!$B$7)),"")</x:f>
        <x:v>0.33674188981009834</x:v>
      </x:c>
      <x:c r="O2106" s="9" t="n">
        <x:f>IFERROR('Assumptions'!$B$12*POWER(M2106,'Assumptions'!$B$13)/POWER(N2106,2),"")</x:f>
        <x:v>0.0022671146539299148</x:v>
      </x:c>
    </x:row>
    <x:row r="2107">
      <x:c r="A2107" s="8" t="n">
        <x:v>8852.5</x:v>
      </x:c>
      <x:c r="B2107" s="1" t="n">
        <x:v>40.9</x:v>
      </x:c>
      <x:c r="C2107" s="1" t="n">
        <x:v>8.7733</x:v>
      </x:c>
      <x:c r="D2107" s="1" t="n">
        <x:v>-99.6889</x:v>
      </x:c>
      <x:c r="E2107" s="1" t="n">
        <x:v>21.3319</x:v>
      </x:c>
      <x:c r="F2107" s="1" t="n">
        <x:v>25.6205</x:v>
      </x:c>
      <x:c r="G2107" s="1" t="n">
        <x:v>35.84</x:v>
      </x:c>
      <x:c r="H2107" s="1" t="n">
        <x:v>86.8444</x:v>
      </x:c>
      <x:c r="I2107" s="1" t="n">
        <x:v>2.3098</x:v>
      </x:c>
      <x:c r="J2107" s="1" t="n">
        <x:v>-0.0002</x:v>
      </x:c>
      <x:c r="K2107" s="1" t="n">
        <x:v>2.72</x:v>
      </x:c>
      <x:c r="L2107" s="1" t="n">
        <x:v>23.88</x:v>
      </x:c>
      <x:c r="M2107" s="1" t="n">
        <x:f>IFERROR(IF(COUNTIF('Core Analysis'!$B$2:$B$19,A2107)&gt;0,VLOOKUP(A2107,'Core Analysis'!$B$2:$D$19,2,FALSE),SQRT((POWER(L2107/'Assumptions'!$B$8,2)+POWER(('Assumptions'!$B$2-I2107)/('Assumptions'!$B$2-'Assumptions'!$B$3),2))/2)),"")</x:f>
        <x:v>0.23864423691300438</x:v>
      </x:c>
      <x:c r="N2107" s="1" t="n">
        <x:f>IFERROR(IF(COUNTIFS('Core Analysis'!$B$2:$B$19,A2107,'Core Analysis'!$D$2:$D$19,"&gt;0")&gt;0,VLOOKUP(A2107,'Core Analysis'!$B$2:$D$19,3,FALSE),POWER(('Assumptions'!$B$4*'Assumptions'!$B$5)/(E2107*POWER(M2107,'Assumptions'!$B$6)),1/'Assumptions'!$B$7)),"")</x:f>
        <x:v>0.33946757449481957</x:v>
      </x:c>
      <x:c r="O2107" s="9" t="n">
        <x:f>IFERROR('Assumptions'!$B$12*POWER(M2107,'Assumptions'!$B$13)/POWER(N2107,2),"")</x:f>
        <x:v>0.0021579754405344595</x:v>
      </x:c>
    </x:row>
    <x:row r="2108">
      <x:c r="A2108" s="8" t="n">
        <x:v>8853</x:v>
      </x:c>
      <x:c r="B2108" s="1" t="n">
        <x:v>40.6667</x:v>
      </x:c>
      <x:c r="C2108" s="1" t="n">
        <x:v>8.7933</x:v>
      </x:c>
      <x:c r="D2108" s="1" t="n">
        <x:v>-99.2667</x:v>
      </x:c>
      <x:c r="E2108" s="1" t="n">
        <x:v>21.5073</x:v>
      </x:c>
      <x:c r="F2108" s="1" t="n">
        <x:v>25.05</x:v>
      </x:c>
      <x:c r="G2108" s="1" t="n">
        <x:v>35.4385</x:v>
      </x:c>
      <x:c r="H2108" s="1" t="n">
        <x:v>86.9333</x:v>
      </x:c>
      <x:c r="I2108" s="1" t="n">
        <x:v>2.306</x:v>
      </x:c>
      <x:c r="J2108" s="1" t="n">
        <x:v>-0.003</x:v>
      </x:c>
      <x:c r="K2108" s="1" t="n">
        <x:v>2.64</x:v>
      </x:c>
      <x:c r="L2108" s="1" t="n">
        <x:v>24.6667</x:v>
      </x:c>
      <x:c r="M2108" s="1" t="n">
        <x:f>IFERROR(IF(COUNTIF('Core Analysis'!$B$2:$B$19,A2108)&gt;0,VLOOKUP(A2108,'Core Analysis'!$B$2:$D$19,2,FALSE),SQRT((POWER(L2108/'Assumptions'!$B$8,2)+POWER(('Assumptions'!$B$2-I2108)/('Assumptions'!$B$2-'Assumptions'!$B$3),2))/2)),"")</x:f>
        <x:v>0.24370061485306582</x:v>
      </x:c>
      <x:c r="N2108" s="1" t="n">
        <x:f>IFERROR(IF(COUNTIFS('Core Analysis'!$B$2:$B$19,A2108,'Core Analysis'!$D$2:$D$19,"&gt;0")&gt;0,VLOOKUP(A2108,'Core Analysis'!$B$2:$D$19,3,FALSE),POWER(('Assumptions'!$B$4*'Assumptions'!$B$5)/(E2108*POWER(M2108,'Assumptions'!$B$6)),1/'Assumptions'!$B$7)),"")</x:f>
        <x:v>0.3310658969369385</x:v>
      </x:c>
      <x:c r="O2108" s="9" t="n">
        <x:f>IFERROR('Assumptions'!$B$12*POWER(M2108,'Assumptions'!$B$13)/POWER(N2108,2),"")</x:f>
        <x:v>0.002488164933245802</x:v>
      </x:c>
    </x:row>
    <x:row r="2109">
      <x:c r="A2109" s="8" t="n">
        <x:v>8853.5</x:v>
      </x:c>
      <x:c r="B2109" s="1" t="n">
        <x:v>41.4333</x:v>
      </x:c>
      <x:c r="C2109" s="1" t="n">
        <x:v>8.7756</x:v>
      </x:c>
      <x:c r="D2109" s="1" t="n">
        <x:v>-99.5333</x:v>
      </x:c>
      <x:c r="E2109" s="1" t="n">
        <x:v>21.5293</x:v>
      </x:c>
      <x:c r="F2109" s="1" t="n">
        <x:v>25.1528</x:v>
      </x:c>
      <x:c r="G2109" s="1" t="n">
        <x:v>34.8986</x:v>
      </x:c>
      <x:c r="H2109" s="1" t="n">
        <x:v>86.6444</x:v>
      </x:c>
      <x:c r="I2109" s="1" t="n">
        <x:v>2.3082</x:v>
      </x:c>
      <x:c r="J2109" s="1" t="n">
        <x:v>-0.0019</x:v>
      </x:c>
      <x:c r="K2109" s="1" t="n">
        <x:v>2.6889</x:v>
      </x:c>
      <x:c r="L2109" s="1" t="n">
        <x:v>25.1733</x:v>
      </x:c>
      <x:c r="M2109" s="1" t="n">
        <x:f>IFERROR(IF(COUNTIF('Core Analysis'!$B$2:$B$19,A2109)&gt;0,VLOOKUP(A2109,'Core Analysis'!$B$2:$D$19,2,FALSE),SQRT((POWER(L2109/'Assumptions'!$B$8,2)+POWER(('Assumptions'!$B$2-I2109)/('Assumptions'!$B$2-'Assumptions'!$B$3),2))/2)),"")</x:f>
        <x:v>0.24565297834761732</x:v>
      </x:c>
      <x:c r="N2109" s="1" t="n">
        <x:f>IFERROR(IF(COUNTIFS('Core Analysis'!$B$2:$B$19,A2109,'Core Analysis'!$D$2:$D$19,"&gt;0")&gt;0,VLOOKUP(A2109,'Core Analysis'!$B$2:$D$19,3,FALSE),POWER(('Assumptions'!$B$4*'Assumptions'!$B$5)/(E2109*POWER(M2109,'Assumptions'!$B$6)),1/'Assumptions'!$B$7)),"")</x:f>
        <x:v>0.3282668510353645</x:v>
      </x:c>
      <x:c r="O2109" s="9" t="n">
        <x:f>IFERROR('Assumptions'!$B$12*POWER(M2109,'Assumptions'!$B$13)/POWER(N2109,2),"")</x:f>
        <x:v>0.0026212099004099642</x:v>
      </x:c>
    </x:row>
    <x:row r="2110">
      <x:c r="A2110" s="8" t="n">
        <x:v>8854</x:v>
      </x:c>
      <x:c r="B2110" s="1" t="n">
        <x:v>41.5667</x:v>
      </x:c>
      <x:c r="C2110" s="1" t="n">
        <x:v>8.7733</x:v>
      </x:c>
      <x:c r="D2110" s="1" t="n">
        <x:v>-99.0889</x:v>
      </x:c>
      <x:c r="E2110" s="1" t="n">
        <x:v>21.0716</x:v>
      </x:c>
      <x:c r="F2110" s="1" t="n">
        <x:v>25.3077</x:v>
      </x:c>
      <x:c r="G2110" s="1" t="n">
        <x:v>35.006</x:v>
      </x:c>
      <x:c r="H2110" s="1" t="n">
        <x:v>86.4222</x:v>
      </x:c>
      <x:c r="I2110" s="1" t="n">
        <x:v>2.3133</x:v>
      </x:c>
      <x:c r="J2110" s="1" t="n">
        <x:v>0.0007</x:v>
      </x:c>
      <x:c r="K2110" s="1" t="n">
        <x:v>2.68</x:v>
      </x:c>
      <x:c r="L2110" s="1" t="n">
        <x:v>25.2</x:v>
      </x:c>
      <x:c r="M2110" s="1" t="n">
        <x:f>IFERROR(IF(COUNTIF('Core Analysis'!$B$2:$B$19,A2110)&gt;0,VLOOKUP(A2110,'Core Analysis'!$B$2:$D$19,2,FALSE),SQRT((POWER(L2110/'Assumptions'!$B$8,2)+POWER(('Assumptions'!$B$2-I2110)/('Assumptions'!$B$2-'Assumptions'!$B$3),2))/2)),"")</x:f>
        <x:v>0.24435041657763917</x:v>
      </x:c>
      <x:c r="N2110" s="1" t="n">
        <x:f>IFERROR(IF(COUNTIFS('Core Analysis'!$B$2:$B$19,A2110,'Core Analysis'!$D$2:$D$19,"&gt;0")&gt;0,VLOOKUP(A2110,'Core Analysis'!$B$2:$D$19,3,FALSE),POWER(('Assumptions'!$B$4*'Assumptions'!$B$5)/(E2110*POWER(M2110,'Assumptions'!$B$6)),1/'Assumptions'!$B$7)),"")</x:f>
        <x:v>0.33358166904896763</x:v>
      </x:c>
      <x:c r="O2110" s="9" t="n">
        <x:f>IFERROR('Assumptions'!$B$12*POWER(M2110,'Assumptions'!$B$13)/POWER(N2110,2),"")</x:f>
        <x:v>0.0024796599197918746</x:v>
      </x:c>
    </x:row>
    <x:row r="2111">
      <x:c r="A2111" s="8" t="n">
        <x:v>8854.5</x:v>
      </x:c>
      <x:c r="B2111" s="1" t="n">
        <x:v>39.7667</x:v>
      </x:c>
      <x:c r="C2111" s="1" t="n">
        <x:v>8.7689</x:v>
      </x:c>
      <x:c r="D2111" s="1" t="n">
        <x:v>-99.1778</x:v>
      </x:c>
      <x:c r="E2111" s="1" t="n">
        <x:v>21.3539</x:v>
      </x:c>
      <x:c r="F2111" s="1" t="n">
        <x:v>25.673</x:v>
      </x:c>
      <x:c r="G2111" s="1" t="n">
        <x:v>35.9501</x:v>
      </x:c>
      <x:c r="H2111" s="1" t="n">
        <x:v>86.0444</x:v>
      </x:c>
      <x:c r="I2111" s="1" t="n">
        <x:v>2.3102</x:v>
      </x:c>
      <x:c r="J2111" s="1" t="n">
        <x:v>-0.0034</x:v>
      </x:c>
      <x:c r="K2111" s="1" t="n">
        <x:v>2.7067</x:v>
      </x:c>
      <x:c r="L2111" s="1" t="n">
        <x:v>25.0667</x:v>
      </x:c>
      <x:c r="M2111" s="1" t="n">
        <x:f>IFERROR(IF(COUNTIF('Core Analysis'!$B$2:$B$19,A2111)&gt;0,VLOOKUP(A2111,'Core Analysis'!$B$2:$D$19,2,FALSE),SQRT((POWER(L2111/'Assumptions'!$B$8,2)+POWER(('Assumptions'!$B$2-I2111)/('Assumptions'!$B$2-'Assumptions'!$B$3),2))/2)),"")</x:f>
        <x:v>0.24454015802280749</x:v>
      </x:c>
      <x:c r="N2111" s="1" t="n">
        <x:f>IFERROR(IF(COUNTIFS('Core Analysis'!$B$2:$B$19,A2111,'Core Analysis'!$D$2:$D$19,"&gt;0")&gt;0,VLOOKUP(A2111,'Core Analysis'!$B$2:$D$19,3,FALSE),POWER(('Assumptions'!$B$4*'Assumptions'!$B$5)/(E2111*POWER(M2111,'Assumptions'!$B$6)),1/'Assumptions'!$B$7)),"")</x:f>
        <x:v>0.33111223368019815</x:v>
      </x:c>
      <x:c r="O2111" s="9" t="n">
        <x:f>IFERROR('Assumptions'!$B$12*POWER(M2111,'Assumptions'!$B$13)/POWER(N2111,2),"")</x:f>
        <x:v>0.00252539481099424</x:v>
      </x:c>
    </x:row>
    <x:row r="2112">
      <x:c r="A2112" s="8" t="n">
        <x:v>8855</x:v>
      </x:c>
      <x:c r="B2112" s="1" t="n">
        <x:v>36.6667</x:v>
      </x:c>
      <x:c r="C2112" s="1" t="n">
        <x:v>8.7178</x:v>
      </x:c>
      <x:c r="D2112" s="1" t="n">
        <x:v>-99.5333</x:v>
      </x:c>
      <x:c r="E2112" s="1" t="n">
        <x:v>21.5073</x:v>
      </x:c>
      <x:c r="F2112" s="1" t="n">
        <x:v>26.1503</x:v>
      </x:c>
      <x:c r="G2112" s="1" t="n">
        <x:v>36.3568</x:v>
      </x:c>
      <x:c r="H2112" s="1" t="n">
        <x:v>86.0444</x:v>
      </x:c>
      <x:c r="I2112" s="1" t="n">
        <x:v>2.31</x:v>
      </x:c>
      <x:c r="J2112" s="1" t="n">
        <x:v>-0.01</x:v>
      </x:c>
      <x:c r="K2112" s="1" t="n">
        <x:v>2.6978</x:v>
      </x:c>
      <x:c r="L2112" s="1" t="n">
        <x:v>24.56</x:v>
      </x:c>
      <x:c r="M2112" s="1" t="n">
        <x:f>IFERROR(IF(COUNTIF('Core Analysis'!$B$2:$B$19,A2112)&gt;0,VLOOKUP(A2112,'Core Analysis'!$B$2:$D$19,2,FALSE),SQRT((POWER(L2112/'Assumptions'!$B$8,2)+POWER(('Assumptions'!$B$2-I2112)/('Assumptions'!$B$2-'Assumptions'!$B$3),2))/2)),"")</x:f>
        <x:v>0.2420130313973689</x:v>
      </x:c>
      <x:c r="N2112" s="1" t="n">
        <x:f>IFERROR(IF(COUNTIFS('Core Analysis'!$B$2:$B$19,A2112,'Core Analysis'!$D$2:$D$19,"&gt;0")&gt;0,VLOOKUP(A2112,'Core Analysis'!$B$2:$D$19,3,FALSE),POWER(('Assumptions'!$B$4*'Assumptions'!$B$5)/(E2112*POWER(M2112,'Assumptions'!$B$6)),1/'Assumptions'!$B$7)),"")</x:f>
        <x:v>0.33337445580746844</x:v>
      </x:c>
      <x:c r="O2112" s="9" t="n">
        <x:f>IFERROR('Assumptions'!$B$12*POWER(M2112,'Assumptions'!$B$13)/POWER(N2112,2),"")</x:f>
        <x:v>0.002379933245384561</x:v>
      </x:c>
    </x:row>
    <x:row r="2113">
      <x:c r="A2113" s="8" t="n">
        <x:v>8855.5</x:v>
      </x:c>
      <x:c r="B2113" s="1" t="n">
        <x:v>33.6</x:v>
      </x:c>
      <x:c r="C2113" s="1" t="n">
        <x:v>8.6933</x:v>
      </x:c>
      <x:c r="D2113" s="1" t="n">
        <x:v>-99.3333</x:v>
      </x:c>
      <x:c r="E2113" s="1" t="n">
        <x:v>21.7953</x:v>
      </x:c>
      <x:c r="F2113" s="1" t="n">
        <x:v>26.4192</x:v>
      </x:c>
      <x:c r="G2113" s="1" t="n">
        <x:v>37.1472</x:v>
      </x:c>
      <x:c r="H2113" s="1" t="n">
        <x:v>86.1778</x:v>
      </x:c>
      <x:c r="I2113" s="1" t="n">
        <x:v>2.31</x:v>
      </x:c>
      <x:c r="J2113" s="1" t="n">
        <x:v>-0.0133</x:v>
      </x:c>
      <x:c r="K2113" s="1" t="n">
        <x:v>2.6844</x:v>
      </x:c>
      <x:c r="L2113" s="1" t="n">
        <x:v>24.88</x:v>
      </x:c>
      <x:c r="M2113" s="1" t="n">
        <x:f>IFERROR(IF(COUNTIF('Core Analysis'!$B$2:$B$19,A2113)&gt;0,VLOOKUP(A2113,'Core Analysis'!$B$2:$D$19,2,FALSE),SQRT((POWER(L2113/'Assumptions'!$B$8,2)+POWER(('Assumptions'!$B$2-I2113)/('Assumptions'!$B$2-'Assumptions'!$B$3),2))/2)),"")</x:f>
        <x:v>0.24364184239605452</x:v>
      </x:c>
      <x:c r="N2113" s="1" t="n">
        <x:f>IFERROR(IF(COUNTIFS('Core Analysis'!$B$2:$B$19,A2113,'Core Analysis'!$D$2:$D$19,"&gt;0")&gt;0,VLOOKUP(A2113,'Core Analysis'!$B$2:$D$19,3,FALSE),POWER(('Assumptions'!$B$4*'Assumptions'!$B$5)/(E2113*POWER(M2113,'Assumptions'!$B$6)),1/'Assumptions'!$B$7)),"")</x:f>
        <x:v>0.3289506260698794</x:v>
      </x:c>
      <x:c r="O2113" s="9" t="n">
        <x:f>IFERROR('Assumptions'!$B$12*POWER(M2113,'Assumptions'!$B$13)/POWER(N2113,2),"")</x:f>
        <x:v>0.002517594165813349</x:v>
      </x:c>
    </x:row>
    <x:row r="2114">
      <x:c r="A2114" s="8" t="n">
        <x:v>8856</x:v>
      </x:c>
      <x:c r="B2114" s="1" t="n">
        <x:v>35.8667</x:v>
      </x:c>
      <x:c r="C2114" s="1" t="n">
        <x:v>8.6933</x:v>
      </x:c>
      <x:c r="D2114" s="1" t="n">
        <x:v>-99.5778</x:v>
      </x:c>
      <x:c r="E2114" s="1" t="n">
        <x:v>21.5293</x:v>
      </x:c>
      <x:c r="F2114" s="1" t="n">
        <x:v>26.6909</x:v>
      </x:c>
      <x:c r="G2114" s="1" t="n">
        <x:v>38.9371</x:v>
      </x:c>
      <x:c r="H2114" s="1" t="n">
        <x:v>86.6889</x:v>
      </x:c>
      <x:c r="I2114" s="1" t="n">
        <x:v>2.31</x:v>
      </x:c>
      <x:c r="J2114" s="1" t="n">
        <x:v>-0.011</x:v>
      </x:c>
      <x:c r="K2114" s="1" t="n">
        <x:v>2.5822</x:v>
      </x:c>
      <x:c r="L2114" s="1" t="n">
        <x:v>24.24</x:v>
      </x:c>
      <x:c r="M2114" s="1" t="n">
        <x:f>IFERROR(IF(COUNTIF('Core Analysis'!$B$2:$B$19,A2114)&gt;0,VLOOKUP(A2114,'Core Analysis'!$B$2:$D$19,2,FALSE),SQRT((POWER(L2114/'Assumptions'!$B$8,2)+POWER(('Assumptions'!$B$2-I2114)/('Assumptions'!$B$2-'Assumptions'!$B$3),2))/2)),"")</x:f>
        <x:v>0.24039448281136544</x:v>
      </x:c>
      <x:c r="N2114" s="1" t="n">
        <x:f>IFERROR(IF(COUNTIFS('Core Analysis'!$B$2:$B$19,A2114,'Core Analysis'!$D$2:$D$19,"&gt;0")&gt;0,VLOOKUP(A2114,'Core Analysis'!$B$2:$D$19,3,FALSE),POWER(('Assumptions'!$B$4*'Assumptions'!$B$5)/(E2114*POWER(M2114,'Assumptions'!$B$6)),1/'Assumptions'!$B$7)),"")</x:f>
        <x:v>0.335447505727109</x:v>
      </x:c>
      <x:c r="O2114" s="9" t="n">
        <x:f>IFERROR('Assumptions'!$B$12*POWER(M2114,'Assumptions'!$B$13)/POWER(N2114,2),"")</x:f>
        <x:v>0.0022822202655581143</x:v>
      </x:c>
    </x:row>
    <x:row r="2115">
      <x:c r="A2115" s="8" t="n">
        <x:v>8856.5</x:v>
      </x:c>
      <x:c r="B2115" s="1" t="n">
        <x:v>36.7667</x:v>
      </x:c>
      <x:c r="C2115" s="1" t="n">
        <x:v>8.6933</x:v>
      </x:c>
      <x:c r="D2115" s="1" t="n">
        <x:v>-99.7111</x:v>
      </x:c>
      <x:c r="E2115" s="1" t="n">
        <x:v>21.7285</x:v>
      </x:c>
      <x:c r="F2115" s="1" t="n">
        <x:v>26.0436</x:v>
      </x:c>
      <x:c r="G2115" s="1" t="n">
        <x:v>37.1476</x:v>
      </x:c>
      <x:c r="H2115" s="1" t="n">
        <x:v>86.7778</x:v>
      </x:c>
      <x:c r="I2115" s="1" t="n">
        <x:v>2.3096</x:v>
      </x:c>
      <x:c r="J2115" s="1" t="n">
        <x:v>-0.0063</x:v>
      </x:c>
      <x:c r="K2115" s="1" t="n">
        <x:v>2.5556</x:v>
      </x:c>
      <x:c r="L2115" s="1" t="n">
        <x:v>23.6933</x:v>
      </x:c>
      <x:c r="M2115" s="1" t="n">
        <x:f>IFERROR(IF(COUNTIF('Core Analysis'!$B$2:$B$19,A2115)&gt;0,VLOOKUP(A2115,'Core Analysis'!$B$2:$D$19,2,FALSE),SQRT((POWER(L2115/'Assumptions'!$B$8,2)+POWER(('Assumptions'!$B$2-I2115)/('Assumptions'!$B$2-'Assumptions'!$B$3),2))/2)),"")</x:f>
        <x:v>0.2377702946601163</x:v>
      </x:c>
      <x:c r="N2115" s="1" t="n">
        <x:f>IFERROR(IF(COUNTIFS('Core Analysis'!$B$2:$B$19,A2115,'Core Analysis'!$D$2:$D$19,"&gt;0")&gt;0,VLOOKUP(A2115,'Core Analysis'!$B$2:$D$19,3,FALSE),POWER(('Assumptions'!$B$4*'Assumptions'!$B$5)/(E2115*POWER(M2115,'Assumptions'!$B$6)),1/'Assumptions'!$B$7)),"")</x:f>
        <x:v>0.3375915352859077</x:v>
      </x:c>
      <x:c r="O2115" s="9" t="n">
        <x:f>IFERROR('Assumptions'!$B$12*POWER(M2115,'Assumptions'!$B$13)/POWER(N2115,2),"")</x:f>
        <x:v>0.0021470849778909957</x:v>
      </x:c>
    </x:row>
    <x:row r="2116">
      <x:c r="A2116" s="8" t="n">
        <x:v>8857</x:v>
      </x:c>
      <x:c r="B2116" s="1" t="n">
        <x:v>36.5333</x:v>
      </x:c>
      <x:c r="C2116" s="1" t="n">
        <x:v>8.6933</x:v>
      </x:c>
      <x:c r="D2116" s="1" t="n">
        <x:v>-99.7333</x:v>
      </x:c>
      <x:c r="E2116" s="1" t="n">
        <x:v>21.6398</x:v>
      </x:c>
      <x:c r="F2116" s="1" t="n">
        <x:v>25.6205</x:v>
      </x:c>
      <x:c r="G2116" s="1" t="n">
        <x:v>36.0607</x:v>
      </x:c>
      <x:c r="H2116" s="1" t="n">
        <x:v>87.0889</x:v>
      </x:c>
      <x:c r="I2116" s="1" t="n">
        <x:v>2.3049</x:v>
      </x:c>
      <x:c r="J2116" s="1" t="n">
        <x:v>-0.0076</x:v>
      </x:c>
      <x:c r="K2116" s="1" t="n">
        <x:v>2.7022</x:v>
      </x:c>
      <x:c r="L2116" s="1" t="n">
        <x:v>23.5467</x:v>
      </x:c>
      <x:c r="M2116" s="1" t="n">
        <x:f>IFERROR(IF(COUNTIF('Core Analysis'!$B$2:$B$19,A2116)&gt;0,VLOOKUP(A2116,'Core Analysis'!$B$2:$D$19,2,FALSE),SQRT((POWER(L2116/'Assumptions'!$B$8,2)+POWER(('Assumptions'!$B$2-I2116)/('Assumptions'!$B$2-'Assumptions'!$B$3),2))/2)),"")</x:f>
        <x:v>0.23842017184252107</x:v>
      </x:c>
      <x:c r="N2116" s="1" t="n">
        <x:f>IFERROR(IF(COUNTIFS('Core Analysis'!$B$2:$B$19,A2116,'Core Analysis'!$D$2:$D$19,"&gt;0")&gt;0,VLOOKUP(A2116,'Core Analysis'!$B$2:$D$19,3,FALSE),POWER(('Assumptions'!$B$4*'Assumptions'!$B$5)/(E2116*POWER(M2116,'Assumptions'!$B$6)),1/'Assumptions'!$B$7)),"")</x:f>
        <x:v>0.33736063066096267</x:v>
      </x:c>
      <x:c r="O2116" s="9" t="n">
        <x:f>IFERROR('Assumptions'!$B$12*POWER(M2116,'Assumptions'!$B$13)/POWER(N2116,2),"")</x:f>
        <x:v>0.002176002018696543</x:v>
      </x:c>
    </x:row>
    <x:row r="2117">
      <x:c r="A2117" s="8" t="n">
        <x:v>8857.5</x:v>
      </x:c>
      <x:c r="B2117" s="1" t="n">
        <x:v>33.8333</x:v>
      </x:c>
      <x:c r="C2117" s="1" t="n">
        <x:v>8.6933</x:v>
      </x:c>
      <x:c r="D2117" s="1" t="n">
        <x:v>-100.9333</x:v>
      </x:c>
      <x:c r="E2117" s="1" t="n">
        <x:v>20.687</x:v>
      </x:c>
      <x:c r="F2117" s="1" t="n">
        <x:v>25.2043</x:v>
      </x:c>
      <x:c r="G2117" s="1" t="n">
        <x:v>35.8764</x:v>
      </x:c>
      <x:c r="H2117" s="1" t="n">
        <x:v>87.5333</x:v>
      </x:c>
      <x:c r="I2117" s="1" t="n">
        <x:v>2.3038</x:v>
      </x:c>
      <x:c r="J2117" s="1" t="n">
        <x:v>-0.0106</x:v>
      </x:c>
      <x:c r="K2117" s="1" t="n">
        <x:v>2.8178</x:v>
      </x:c>
      <x:c r="L2117" s="1" t="n">
        <x:v>24.2133</x:v>
      </x:c>
      <x:c r="M2117" s="1" t="n">
        <x:f>IFERROR(IF(COUNTIF('Core Analysis'!$B$2:$B$19,A2117)&gt;0,VLOOKUP(A2117,'Core Analysis'!$B$2:$D$19,2,FALSE),SQRT((POWER(L2117/'Assumptions'!$B$8,2)+POWER(('Assumptions'!$B$2-I2117)/('Assumptions'!$B$2-'Assumptions'!$B$3),2))/2)),"")</x:f>
        <x:v>0.24205488470167205</x:v>
      </x:c>
      <x:c r="N2117" s="1" t="n">
        <x:f>IFERROR(IF(COUNTIFS('Core Analysis'!$B$2:$B$19,A2117,'Core Analysis'!$D$2:$D$19,"&gt;0")&gt;0,VLOOKUP(A2117,'Core Analysis'!$B$2:$D$19,3,FALSE),POWER(('Assumptions'!$B$4*'Assumptions'!$B$5)/(E2117*POWER(M2117,'Assumptions'!$B$6)),1/'Assumptions'!$B$7)),"")</x:f>
        <x:v>0.3398610614222452</x:v>
      </x:c>
      <x:c r="O2117" s="9" t="n">
        <x:f>IFERROR('Assumptions'!$B$12*POWER(M2117,'Assumptions'!$B$13)/POWER(N2117,2),"")</x:f>
        <x:v>0.0022916961479399257</x:v>
      </x:c>
    </x:row>
    <x:row r="2118">
      <x:c r="A2118" s="8" t="n">
        <x:v>8858</x:v>
      </x:c>
      <x:c r="B2118" s="1" t="n">
        <x:v>33.1333</x:v>
      </x:c>
      <x:c r="C2118" s="1" t="n">
        <x:v>8.6933</x:v>
      </x:c>
      <x:c r="D2118" s="1" t="n">
        <x:v>-100.4667</x:v>
      </x:c>
      <x:c r="E2118" s="1" t="n">
        <x:v>21.2667</x:v>
      </x:c>
      <x:c r="F2118" s="1" t="n">
        <x:v>25.1785</x:v>
      </x:c>
      <x:c r="G2118" s="1" t="n">
        <x:v>35.511</x:v>
      </x:c>
      <x:c r="H2118" s="1" t="n">
        <x:v>87.1333</x:v>
      </x:c>
      <x:c r="I2118" s="1" t="n">
        <x:v>2.2949</x:v>
      </x:c>
      <x:c r="J2118" s="1" t="n">
        <x:v>-0.0143</x:v>
      </x:c>
      <x:c r="K2118" s="1" t="n">
        <x:v>2.8489</x:v>
      </x:c>
      <x:c r="L2118" s="1" t="n">
        <x:v>24.48</x:v>
      </x:c>
      <x:c r="M2118" s="1" t="n">
        <x:f>IFERROR(IF(COUNTIF('Core Analysis'!$B$2:$B$19,A2118)&gt;0,VLOOKUP(A2118,'Core Analysis'!$B$2:$D$19,2,FALSE),SQRT((POWER(L2118/'Assumptions'!$B$8,2)+POWER(('Assumptions'!$B$2-I2118)/('Assumptions'!$B$2-'Assumptions'!$B$3),2))/2)),"")</x:f>
        <x:v>0.24597839058420756</x:v>
      </x:c>
      <x:c r="N2118" s="1" t="n">
        <x:f>IFERROR(IF(COUNTIFS('Core Analysis'!$B$2:$B$19,A2118,'Core Analysis'!$D$2:$D$19,"&gt;0")&gt;0,VLOOKUP(A2118,'Core Analysis'!$B$2:$D$19,3,FALSE),POWER(('Assumptions'!$B$4*'Assumptions'!$B$5)/(E2118*POWER(M2118,'Assumptions'!$B$6)),1/'Assumptions'!$B$7)),"")</x:f>
        <x:v>0.32985039603428273</x:v>
      </x:c>
      <x:c r="O2118" s="9" t="n">
        <x:f>IFERROR('Assumptions'!$B$12*POWER(M2118,'Assumptions'!$B$13)/POWER(N2118,2),"")</x:f>
        <x:v>0.0026112682811745853</x:v>
      </x:c>
    </x:row>
    <x:row r="2119">
      <x:c r="A2119" s="8" t="n">
        <x:v>8858.5</x:v>
      </x:c>
      <x:c r="B2119" s="1" t="n">
        <x:v>35.7</x:v>
      </x:c>
      <x:c r="C2119" s="1" t="n">
        <x:v>8.6933</x:v>
      </x:c>
      <x:c r="D2119" s="1" t="n">
        <x:v>-99.2</x:v>
      </x:c>
      <x:c r="E2119" s="1" t="n">
        <x:v>21.5734</x:v>
      </x:c>
      <x:c r="F2119" s="1" t="n">
        <x:v>25.2301</x:v>
      </x:c>
      <x:c r="G2119" s="1" t="n">
        <x:v>35.803</x:v>
      </x:c>
      <x:c r="H2119" s="1" t="n">
        <x:v>87.2667</x:v>
      </x:c>
      <x:c r="I2119" s="1" t="n">
        <x:v>2.2918</x:v>
      </x:c>
      <x:c r="J2119" s="1" t="n">
        <x:v>-0.014</x:v>
      </x:c>
      <x:c r="K2119" s="1" t="n">
        <x:v>2.8533</x:v>
      </x:c>
      <x:c r="L2119" s="1" t="n">
        <x:v>25.08</x:v>
      </x:c>
      <x:c r="M2119" s="1" t="n">
        <x:f>IFERROR(IF(COUNTIF('Core Analysis'!$B$2:$B$19,A2119)&gt;0,VLOOKUP(A2119,'Core Analysis'!$B$2:$D$19,2,FALSE),SQRT((POWER(L2119/'Assumptions'!$B$8,2)+POWER(('Assumptions'!$B$2-I2119)/('Assumptions'!$B$2-'Assumptions'!$B$3),2))/2)),"")</x:f>
        <x:v>0.24987844982374322</x:v>
      </x:c>
      <x:c r="N2119" s="1" t="n">
        <x:f>IFERROR(IF(COUNTIFS('Core Analysis'!$B$2:$B$19,A2119,'Core Analysis'!$D$2:$D$19,"&gt;0")&gt;0,VLOOKUP(A2119,'Core Analysis'!$B$2:$D$19,3,FALSE),POWER(('Assumptions'!$B$4*'Assumptions'!$B$5)/(E2119*POWER(M2119,'Assumptions'!$B$6)),1/'Assumptions'!$B$7)),"")</x:f>
        <x:v>0.32238580925278065</x:v>
      </x:c>
      <x:c r="O2119" s="9" t="n">
        <x:f>IFERROR('Assumptions'!$B$12*POWER(M2119,'Assumptions'!$B$13)/POWER(N2119,2),"")</x:f>
        <x:v>0.0029295020624918555</x:v>
      </x:c>
    </x:row>
    <x:row r="2120">
      <x:c r="A2120" s="8" t="n">
        <x:v>8859</x:v>
      </x:c>
      <x:c r="B2120" s="1" t="n">
        <x:v>37.4667</x:v>
      </x:c>
      <x:c r="C2120" s="1" t="n">
        <x:v>8.6933</x:v>
      </x:c>
      <x:c r="D2120" s="1" t="n">
        <x:v>-99.4444</x:v>
      </x:c>
      <x:c r="E2120" s="1" t="n">
        <x:v>21.7285</x:v>
      </x:c>
      <x:c r="F2120" s="1" t="n">
        <x:v>25.9374</x:v>
      </x:c>
      <x:c r="G2120" s="1" t="n">
        <x:v>36.1343</x:v>
      </x:c>
      <x:c r="H2120" s="1" t="n">
        <x:v>86.8</x:v>
      </x:c>
      <x:c r="I2120" s="1" t="n">
        <x:v>2.3022</x:v>
      </x:c>
      <x:c r="J2120" s="1" t="n">
        <x:v>-0.0056</x:v>
      </x:c>
      <x:c r="K2120" s="1" t="n">
        <x:v>2.9111</x:v>
      </x:c>
      <x:c r="L2120" s="1" t="n">
        <x:v>24.8667</x:v>
      </x:c>
      <x:c r="M2120" s="1" t="n">
        <x:f>IFERROR(IF(COUNTIF('Core Analysis'!$B$2:$B$19,A2120)&gt;0,VLOOKUP(A2120,'Core Analysis'!$B$2:$D$19,2,FALSE),SQRT((POWER(L2120/'Assumptions'!$B$8,2)+POWER(('Assumptions'!$B$2-I2120)/('Assumptions'!$B$2-'Assumptions'!$B$3),2))/2)),"")</x:f>
        <x:v>0.24580386107626603</x:v>
      </x:c>
      <x:c r="N2120" s="1" t="n">
        <x:f>IFERROR(IF(COUNTIFS('Core Analysis'!$B$2:$B$19,A2120,'Core Analysis'!$D$2:$D$19,"&gt;0")&gt;0,VLOOKUP(A2120,'Core Analysis'!$B$2:$D$19,3,FALSE),POWER(('Assumptions'!$B$4*'Assumptions'!$B$5)/(E2120*POWER(M2120,'Assumptions'!$B$6)),1/'Assumptions'!$B$7)),"")</x:f>
        <x:v>0.3265580876892167</x:v>
      </x:c>
      <x:c r="O2120" s="9" t="n">
        <x:f>IFERROR('Assumptions'!$B$12*POWER(M2120,'Assumptions'!$B$13)/POWER(N2120,2),"")</x:f>
        <x:v>0.002655879104966788</x:v>
      </x:c>
    </x:row>
    <x:row r="2121">
      <x:c r="A2121" s="8" t="n">
        <x:v>8859.5</x:v>
      </x:c>
      <x:c r="B2121" s="1" t="n">
        <x:v>37.5</x:v>
      </x:c>
      <x:c r="C2121" s="1" t="n">
        <x:v>8.6933</x:v>
      </x:c>
      <x:c r="D2121" s="1" t="n">
        <x:v>-99.8445</x:v>
      </x:c>
      <x:c r="E2121" s="1" t="n">
        <x:v>21.6841</x:v>
      </x:c>
      <x:c r="F2121" s="1" t="n">
        <x:v>26.6364</x:v>
      </x:c>
      <x:c r="G2121" s="1" t="n">
        <x:v>36.5808</x:v>
      </x:c>
      <x:c r="H2121" s="1" t="n">
        <x:v>86.9333</x:v>
      </x:c>
      <x:c r="I2121" s="1" t="n">
        <x:v>2.3133</x:v>
      </x:c>
      <x:c r="J2121" s="1" t="n">
        <x:v>0</x:v>
      </x:c>
      <x:c r="K2121" s="1" t="n">
        <x:v>2.9333</x:v>
      </x:c>
      <x:c r="L2121" s="1" t="n">
        <x:v>24.8667</x:v>
      </x:c>
      <x:c r="M2121" s="1" t="n">
        <x:f>IFERROR(IF(COUNTIF('Core Analysis'!$B$2:$B$19,A2121)&gt;0,VLOOKUP(A2121,'Core Analysis'!$B$2:$D$19,2,FALSE),SQRT((POWER(L2121/'Assumptions'!$B$8,2)+POWER(('Assumptions'!$B$2-I2121)/('Assumptions'!$B$2-'Assumptions'!$B$3),2))/2)),"")</x:f>
        <x:v>0.24263710459483687</x:v>
      </x:c>
      <x:c r="N2121" s="1" t="n">
        <x:f>IFERROR(IF(COUNTIFS('Core Analysis'!$B$2:$B$19,A2121,'Core Analysis'!$D$2:$D$19,"&gt;0")&gt;0,VLOOKUP(A2121,'Core Analysis'!$B$2:$D$19,3,FALSE),POWER(('Assumptions'!$B$4*'Assumptions'!$B$5)/(E2121*POWER(M2121,'Assumptions'!$B$6)),1/'Assumptions'!$B$7)),"")</x:f>
        <x:v>0.33115864906294235</x:v>
      </x:c>
      <x:c r="O2121" s="9" t="n">
        <x:f>IFERROR('Assumptions'!$B$12*POWER(M2121,'Assumptions'!$B$13)/POWER(N2121,2),"")</x:f>
        <x:v>0.0024393743296726223</x:v>
      </x:c>
    </x:row>
    <x:row r="2122">
      <x:c r="A2122" s="8" t="n">
        <x:v>8860</x:v>
      </x:c>
      <x:c r="B2122" s="1" t="n">
        <x:v>35.0333</x:v>
      </x:c>
      <x:c r="C2122" s="1" t="n">
        <x:v>8.6933</x:v>
      </x:c>
      <x:c r="D2122" s="1" t="n">
        <x:v>-99.7556</x:v>
      </x:c>
      <x:c r="E2122" s="1" t="n">
        <x:v>21.5955</x:v>
      </x:c>
      <x:c r="F2122" s="1" t="n">
        <x:v>26.8553</x:v>
      </x:c>
      <x:c r="G2122" s="1" t="n">
        <x:v>37.3373</x:v>
      </x:c>
      <x:c r="H2122" s="1" t="n">
        <x:v>86.5556</x:v>
      </x:c>
      <x:c r="I2122" s="1" t="n">
        <x:v>2.3116</x:v>
      </x:c>
      <x:c r="J2122" s="1" t="n">
        <x:v>-0.0029</x:v>
      </x:c>
      <x:c r="K2122" s="1" t="n">
        <x:v>2.8978</x:v>
      </x:c>
      <x:c r="L2122" s="1" t="n">
        <x:v>24.92</x:v>
      </x:c>
      <x:c r="M2122" s="1" t="n">
        <x:f>IFERROR(IF(COUNTIF('Core Analysis'!$B$2:$B$19,A2122)&gt;0,VLOOKUP(A2122,'Core Analysis'!$B$2:$D$19,2,FALSE),SQRT((POWER(L2122/'Assumptions'!$B$8,2)+POWER(('Assumptions'!$B$2-I2122)/('Assumptions'!$B$2-'Assumptions'!$B$3),2))/2)),"")</x:f>
        <x:v>0.24339194430089078</x:v>
      </x:c>
      <x:c r="N2122" s="1" t="n">
        <x:f>IFERROR(IF(COUNTIFS('Core Analysis'!$B$2:$B$19,A2122,'Core Analysis'!$D$2:$D$19,"&gt;0")&gt;0,VLOOKUP(A2122,'Core Analysis'!$B$2:$D$19,3,FALSE),POWER(('Assumptions'!$B$4*'Assumptions'!$B$5)/(E2122*POWER(M2122,'Assumptions'!$B$6)),1/'Assumptions'!$B$7)),"")</x:f>
        <x:v>0.33080813888553506</x:v>
      </x:c>
      <x:c r="O2122" s="9" t="n">
        <x:f>IFERROR('Assumptions'!$B$12*POWER(M2122,'Assumptions'!$B$13)/POWER(N2122,2),"")</x:f>
        <x:v>0.0024781855279056315</x:v>
      </x:c>
    </x:row>
    <x:row r="2123">
      <x:c r="A2123" s="8" t="n">
        <x:v>8860.5</x:v>
      </x:c>
      <x:c r="B2123" s="1" t="n">
        <x:v>34.2333</x:v>
      </x:c>
      <x:c r="C2123" s="1" t="n">
        <x:v>8.6978</x:v>
      </x:c>
      <x:c r="D2123" s="1" t="n">
        <x:v>-99.5333</x:v>
      </x:c>
      <x:c r="E2123" s="1" t="n">
        <x:v>21.8848</x:v>
      </x:c>
      <x:c r="F2123" s="1" t="n">
        <x:v>26.773</x:v>
      </x:c>
      <x:c r="G2123" s="1" t="n">
        <x:v>37.9149</x:v>
      </x:c>
      <x:c r="H2123" s="1" t="n">
        <x:v>86.5333</x:v>
      </x:c>
      <x:c r="I2123" s="1" t="n">
        <x:v>2.3056</x:v>
      </x:c>
      <x:c r="J2123" s="1" t="n">
        <x:v>-0.0074</x:v>
      </x:c>
      <x:c r="K2123" s="1" t="n">
        <x:v>2.8533</x:v>
      </x:c>
      <x:c r="L2123" s="1" t="n">
        <x:v>24.92</x:v>
      </x:c>
      <x:c r="M2123" s="1" t="n">
        <x:f>IFERROR(IF(COUNTIF('Core Analysis'!$B$2:$B$19,A2123)&gt;0,VLOOKUP(A2123,'Core Analysis'!$B$2:$D$19,2,FALSE),SQRT((POWER(L2123/'Assumptions'!$B$8,2)+POWER(('Assumptions'!$B$2-I2123)/('Assumptions'!$B$2-'Assumptions'!$B$3),2))/2)),"")</x:f>
        <x:v>0.2450999968997544</x:v>
      </x:c>
      <x:c r="N2123" s="1" t="n">
        <x:f>IFERROR(IF(COUNTIFS('Core Analysis'!$B$2:$B$19,A2123,'Core Analysis'!$D$2:$D$19,"&gt;0")&gt;0,VLOOKUP(A2123,'Core Analysis'!$B$2:$D$19,3,FALSE),POWER(('Assumptions'!$B$4*'Assumptions'!$B$5)/(E2123*POWER(M2123,'Assumptions'!$B$6)),1/'Assumptions'!$B$7)),"")</x:f>
        <x:v>0.32632430449024274</x:v>
      </x:c>
      <x:c r="O2123" s="9" t="n">
        <x:f>IFERROR('Assumptions'!$B$12*POWER(M2123,'Assumptions'!$B$13)/POWER(N2123,2),"")</x:f>
        <x:v>0.0026263379646516137</x:v>
      </x:c>
    </x:row>
    <x:row r="2124">
      <x:c r="A2124" s="8" t="n">
        <x:v>8861</x:v>
      </x:c>
      <x:c r="B2124" s="1" t="n">
        <x:v>32.6</x:v>
      </x:c>
      <x:c r="C2124" s="1" t="n">
        <x:v>8.6956</x:v>
      </x:c>
      <x:c r="D2124" s="1" t="n">
        <x:v>-99.9333</x:v>
      </x:c>
      <x:c r="E2124" s="1" t="n">
        <x:v>22.0421</x:v>
      </x:c>
      <x:c r="F2124" s="1" t="n">
        <x:v>26.9104</x:v>
      </x:c>
      <x:c r="G2124" s="1" t="n">
        <x:v>38.2264</x:v>
      </x:c>
      <x:c r="H2124" s="1" t="n">
        <x:v>86.1778</x:v>
      </x:c>
      <x:c r="I2124" s="1" t="n">
        <x:v>2.2973</x:v>
      </x:c>
      <x:c r="J2124" s="1" t="n">
        <x:v>-0.0137</x:v>
      </x:c>
      <x:c r="K2124" s="1" t="n">
        <x:v>2.9067</x:v>
      </x:c>
      <x:c r="L2124" s="1" t="n">
        <x:v>24.9467</x:v>
      </x:c>
      <x:c r="M2124" s="1" t="n">
        <x:f>IFERROR(IF(COUNTIF('Core Analysis'!$B$2:$B$19,A2124)&gt;0,VLOOKUP(A2124,'Core Analysis'!$B$2:$D$19,2,FALSE),SQRT((POWER(L2124/'Assumptions'!$B$8,2)+POWER(('Assumptions'!$B$2-I2124)/('Assumptions'!$B$2-'Assumptions'!$B$3),2))/2)),"")</x:f>
        <x:v>0.24761835976048066</x:v>
      </x:c>
      <x:c r="N2124" s="1" t="n">
        <x:f>IFERROR(IF(COUNTIFS('Core Analysis'!$B$2:$B$19,A2124,'Core Analysis'!$D$2:$D$19,"&gt;0")&gt;0,VLOOKUP(A2124,'Core Analysis'!$B$2:$D$19,3,FALSE),POWER(('Assumptions'!$B$4*'Assumptions'!$B$5)/(E2124*POWER(M2124,'Assumptions'!$B$6)),1/'Assumptions'!$B$7)),"")</x:f>
        <x:v>0.32185087279437885</x:v>
      </x:c>
      <x:c r="O2124" s="9" t="n">
        <x:f>IFERROR('Assumptions'!$B$12*POWER(M2124,'Assumptions'!$B$13)/POWER(N2124,2),"")</x:f>
        <x:v>0.002824060737371813</x:v>
      </x:c>
    </x:row>
    <x:row r="2125">
      <x:c r="A2125" s="8" t="n">
        <x:v>8861.5</x:v>
      </x:c>
      <x:c r="B2125" s="1" t="n">
        <x:v>34.1</x:v>
      </x:c>
      <x:c r="C2125" s="1" t="n">
        <x:v>8.6933</x:v>
      </x:c>
      <x:c r="D2125" s="1" t="n">
        <x:v>-99.4444</x:v>
      </x:c>
      <x:c r="E2125" s="1" t="n">
        <x:v>22.4979</x:v>
      </x:c>
      <x:c r="F2125" s="1" t="n">
        <x:v>27.2151</x:v>
      </x:c>
      <x:c r="G2125" s="1" t="n">
        <x:v>37.7985</x:v>
      </x:c>
      <x:c r="H2125" s="1" t="n">
        <x:v>85.9556</x:v>
      </x:c>
      <x:c r="I2125" s="1" t="n">
        <x:v>2.3076</x:v>
      </x:c>
      <x:c r="J2125" s="1" t="n">
        <x:v>-0.0098</x:v>
      </x:c>
      <x:c r="K2125" s="1" t="n">
        <x:v>2.8222</x:v>
      </x:c>
      <x:c r="L2125" s="1" t="n">
        <x:v>25.24</x:v>
      </x:c>
      <x:c r="M2125" s="1" t="n">
        <x:f>IFERROR(IF(COUNTIF('Core Analysis'!$B$2:$B$19,A2125)&gt;0,VLOOKUP(A2125,'Core Analysis'!$B$2:$D$19,2,FALSE),SQRT((POWER(L2125/'Assumptions'!$B$8,2)+POWER(('Assumptions'!$B$2-I2125)/('Assumptions'!$B$2-'Assumptions'!$B$3),2))/2)),"")</x:f>
        <x:v>0.24616476816993083</x:v>
      </x:c>
      <x:c r="N2125" s="1" t="n">
        <x:f>IFERROR(IF(COUNTIFS('Core Analysis'!$B$2:$B$19,A2125,'Core Analysis'!$D$2:$D$19,"&gt;0")&gt;0,VLOOKUP(A2125,'Core Analysis'!$B$2:$D$19,3,FALSE),POWER(('Assumptions'!$B$4*'Assumptions'!$B$5)/(E2125*POWER(M2125,'Assumptions'!$B$6)),1/'Assumptions'!$B$7)),"")</x:f>
        <x:v>0.3204550583543053</x:v>
      </x:c>
      <x:c r="O2125" s="9" t="n">
        <x:f>IFERROR('Assumptions'!$B$12*POWER(M2125,'Assumptions'!$B$13)/POWER(N2125,2),"")</x:f>
        <x:v>0.0027758665667343887</x:v>
      </x:c>
    </x:row>
    <x:row r="2126">
      <x:c r="A2126" s="8" t="n">
        <x:v>8862</x:v>
      </x:c>
      <x:c r="B2126" s="1" t="n">
        <x:v>35.9667</x:v>
      </x:c>
      <x:c r="C2126" s="1" t="n">
        <x:v>8.6933</x:v>
      </x:c>
      <x:c r="D2126" s="1" t="n">
        <x:v>-99.4667</x:v>
      </x:c>
      <x:c r="E2126" s="1" t="n">
        <x:v>22.5902</x:v>
      </x:c>
      <x:c r="F2126" s="1" t="n">
        <x:v>28.035</x:v>
      </x:c>
      <x:c r="G2126" s="1" t="n">
        <x:v>37.9149</x:v>
      </x:c>
      <x:c r="H2126" s="1" t="n">
        <x:v>85.7333</x:v>
      </x:c>
      <x:c r="I2126" s="1" t="n">
        <x:v>2.318</x:v>
      </x:c>
      <x:c r="J2126" s="1" t="n">
        <x:v>-0.0069</x:v>
      </x:c>
      <x:c r="K2126" s="1" t="n">
        <x:v>2.7778</x:v>
      </x:c>
      <x:c r="L2126" s="1" t="n">
        <x:v>25.5733</x:v>
      </x:c>
      <x:c r="M2126" s="1" t="n">
        <x:f>IFERROR(IF(COUNTIF('Core Analysis'!$B$2:$B$19,A2126)&gt;0,VLOOKUP(A2126,'Core Analysis'!$B$2:$D$19,2,FALSE),SQRT((POWER(L2126/'Assumptions'!$B$8,2)+POWER(('Assumptions'!$B$2-I2126)/('Assumptions'!$B$2-'Assumptions'!$B$3),2))/2)),"")</x:f>
        <x:v>0.24497432571370853</x:v>
      </x:c>
      <x:c r="N2126" s="1" t="n">
        <x:f>IFERROR(IF(COUNTIFS('Core Analysis'!$B$2:$B$19,A2126,'Core Analysis'!$D$2:$D$19,"&gt;0")&gt;0,VLOOKUP(A2126,'Core Analysis'!$B$2:$D$19,3,FALSE),POWER(('Assumptions'!$B$4*'Assumptions'!$B$5)/(E2126*POWER(M2126,'Assumptions'!$B$6)),1/'Assumptions'!$B$7)),"")</x:f>
        <x:v>0.32135377715545205</x:v>
      </x:c>
      <x:c r="O2126" s="9" t="n">
        <x:f>IFERROR('Assumptions'!$B$12*POWER(M2126,'Assumptions'!$B$13)/POWER(N2126,2),"")</x:f>
        <x:v>0.002702107374506456</x:v>
      </x:c>
    </x:row>
    <x:row r="2127">
      <x:c r="A2127" s="8" t="n">
        <x:v>8862.5</x:v>
      </x:c>
      <x:c r="B2127" s="1" t="n">
        <x:v>36</x:v>
      </x:c>
      <x:c r="C2127" s="1" t="n">
        <x:v>8.6978</x:v>
      </x:c>
      <x:c r="D2127" s="1" t="n">
        <x:v>-99.4</x:v>
      </x:c>
      <x:c r="E2127" s="1" t="n">
        <x:v>22.6133</x:v>
      </x:c>
      <x:c r="F2127" s="1" t="n">
        <x:v>28.5853</x:v>
      </x:c>
      <x:c r="G2127" s="1" t="n">
        <x:v>39.0175</x:v>
      </x:c>
      <x:c r="H2127" s="1" t="n">
        <x:v>85.7778</x:v>
      </x:c>
      <x:c r="I2127" s="1" t="n">
        <x:v>2.3287</x:v>
      </x:c>
      <x:c r="J2127" s="1" t="n">
        <x:v>-0.0071</x:v>
      </x:c>
      <x:c r="K2127" s="1" t="n">
        <x:v>2.7067</x:v>
      </x:c>
      <x:c r="L2127" s="1" t="n">
        <x:v>25.4667</x:v>
      </x:c>
      <x:c r="M2127" s="1" t="n">
        <x:f>IFERROR(IF(COUNTIF('Core Analysis'!$B$2:$B$19,A2127)&gt;0,VLOOKUP(A2127,'Core Analysis'!$B$2:$D$19,2,FALSE),SQRT((POWER(L2127/'Assumptions'!$B$8,2)+POWER(('Assumptions'!$B$2-I2127)/('Assumptions'!$B$2-'Assumptions'!$B$3),2))/2)),"")</x:f>
        <x:v>0.241465868073523</x:v>
      </x:c>
      <x:c r="N2127" s="1" t="n">
        <x:f>IFERROR(IF(COUNTIFS('Core Analysis'!$B$2:$B$19,A2127,'Core Analysis'!$D$2:$D$19,"&gt;0")&gt;0,VLOOKUP(A2127,'Core Analysis'!$B$2:$D$19,3,FALSE),POWER(('Assumptions'!$B$4*'Assumptions'!$B$5)/(E2127*POWER(M2127,'Assumptions'!$B$6)),1/'Assumptions'!$B$7)),"")</x:f>
        <x:v>0.32585642991331243</x:v>
      </x:c>
      <x:c r="O2127" s="9" t="n">
        <x:f>IFERROR('Assumptions'!$B$12*POWER(M2127,'Assumptions'!$B$13)/POWER(N2127,2),"")</x:f>
        <x:v>0.0024663324715659468</x:v>
      </x:c>
    </x:row>
    <x:row r="2128">
      <x:c r="A2128" s="8" t="n">
        <x:v>8863</x:v>
      </x:c>
      <x:c r="B2128" s="1" t="n">
        <x:v>35.8667</x:v>
      </x:c>
      <x:c r="C2128" s="1" t="n">
        <x:v>8.7311</x:v>
      </x:c>
      <x:c r="D2128" s="1" t="n">
        <x:v>-99.6</x:v>
      </x:c>
      <x:c r="E2128" s="1" t="n">
        <x:v>22.2005</x:v>
      </x:c>
      <x:c r="F2128" s="1" t="n">
        <x:v>28.7907</x:v>
      </x:c>
      <x:c r="G2128" s="1" t="n">
        <x:v>40.8975</x:v>
      </x:c>
      <x:c r="H2128" s="1" t="n">
        <x:v>86.0444</x:v>
      </x:c>
      <x:c r="I2128" s="1" t="n">
        <x:v>2.3216</x:v>
      </x:c>
      <x:c r="J2128" s="1" t="n">
        <x:v>-0.0127</x:v>
      </x:c>
      <x:c r="K2128" s="1" t="n">
        <x:v>2.7822</x:v>
      </x:c>
      <x:c r="L2128" s="1" t="n">
        <x:v>24.12</x:v>
      </x:c>
      <x:c r="M2128" s="1" t="n">
        <x:f>IFERROR(IF(COUNTIF('Core Analysis'!$B$2:$B$19,A2128)&gt;0,VLOOKUP(A2128,'Core Analysis'!$B$2:$D$19,2,FALSE),SQRT((POWER(L2128/'Assumptions'!$B$8,2)+POWER(('Assumptions'!$B$2-I2128)/('Assumptions'!$B$2-'Assumptions'!$B$3),2))/2)),"")</x:f>
        <x:v>0.23646239372300543</x:v>
      </x:c>
      <x:c r="N2128" s="1" t="n">
        <x:f>IFERROR(IF(COUNTIFS('Core Analysis'!$B$2:$B$19,A2128,'Core Analysis'!$D$2:$D$19,"&gt;0")&gt;0,VLOOKUP(A2128,'Core Analysis'!$B$2:$D$19,3,FALSE),POWER(('Assumptions'!$B$4*'Assumptions'!$B$5)/(E2128*POWER(M2128,'Assumptions'!$B$6)),1/'Assumptions'!$B$7)),"")</x:f>
        <x:v>0.3358308265165641</x:v>
      </x:c>
      <x:c r="O2128" s="9" t="n">
        <x:f>IFERROR('Assumptions'!$B$12*POWER(M2128,'Assumptions'!$B$13)/POWER(N2128,2),"")</x:f>
        <x:v>0.0021176342430027557</x:v>
      </x:c>
    </x:row>
    <x:row r="2129">
      <x:c r="A2129" s="8" t="n">
        <x:v>8863.5</x:v>
      </x:c>
      <x:c r="B2129" s="1" t="n">
        <x:v>34.0667</x:v>
      </x:c>
      <x:c r="C2129" s="1" t="n">
        <x:v>8.7333</x:v>
      </x:c>
      <x:c r="D2129" s="1" t="n">
        <x:v>-99.5333</x:v>
      </x:c>
      <x:c r="E2129" s="1" t="n">
        <x:v>22.3373</x:v>
      </x:c>
      <x:c r="F2129" s="1" t="n">
        <x:v>28.8202</x:v>
      </x:c>
      <x:c r="G2129" s="1" t="n">
        <x:v>39.661</x:v>
      </x:c>
      <x:c r="H2129" s="1" t="n">
        <x:v>86.3111</x:v>
      </x:c>
      <x:c r="I2129" s="1" t="n">
        <x:v>2.3118</x:v>
      </x:c>
      <x:c r="J2129" s="1" t="n">
        <x:v>-0.0194</x:v>
      </x:c>
      <x:c r="K2129" s="1" t="n">
        <x:v>2.7867</x:v>
      </x:c>
      <x:c r="L2129" s="1" t="n">
        <x:v>23.96</x:v>
      </x:c>
      <x:c r="M2129" s="1" t="n">
        <x:f>IFERROR(IF(COUNTIF('Core Analysis'!$B$2:$B$19,A2129)&gt;0,VLOOKUP(A2129,'Core Analysis'!$B$2:$D$19,2,FALSE),SQRT((POWER(L2129/'Assumptions'!$B$8,2)+POWER(('Assumptions'!$B$2-I2129)/('Assumptions'!$B$2-'Assumptions'!$B$3),2))/2)),"")</x:f>
        <x:v>0.238465502310754</x:v>
      </x:c>
      <x:c r="N2129" s="1" t="n">
        <x:f>IFERROR(IF(COUNTIFS('Core Analysis'!$B$2:$B$19,A2129,'Core Analysis'!$D$2:$D$19,"&gt;0")&gt;0,VLOOKUP(A2129,'Core Analysis'!$B$2:$D$19,3,FALSE),POWER(('Assumptions'!$B$4*'Assumptions'!$B$5)/(E2129*POWER(M2129,'Assumptions'!$B$6)),1/'Assumptions'!$B$7)),"")</x:f>
        <x:v>0.33198856012394357</x:v>
      </x:c>
      <x:c r="O2129" s="9" t="n">
        <x:f>IFERROR('Assumptions'!$B$12*POWER(M2129,'Assumptions'!$B$13)/POWER(N2129,2),"")</x:f>
        <x:v>0.0022488740719560107</x:v>
      </x:c>
    </x:row>
    <x:row r="2130">
      <x:c r="A2130" s="8" t="n">
        <x:v>8864</x:v>
      </x:c>
      <x:c r="B2130" s="1" t="n">
        <x:v>33.8</x:v>
      </x:c>
      <x:c r="C2130" s="1" t="n">
        <x:v>8.7378</x:v>
      </x:c>
      <x:c r="D2130" s="1" t="n">
        <x:v>-99.6445</x:v>
      </x:c>
      <x:c r="E2130" s="1" t="n">
        <x:v>22.0872</x:v>
      </x:c>
      <x:c r="F2130" s="1" t="n">
        <x:v>28.5852</x:v>
      </x:c>
      <x:c r="G2130" s="1" t="n">
        <x:v>40.11</x:v>
      </x:c>
      <x:c r="H2130" s="1" t="n">
        <x:v>86.4667</x:v>
      </x:c>
      <x:c r="I2130" s="1" t="n">
        <x:v>2.3053</x:v>
      </x:c>
      <x:c r="J2130" s="1" t="n">
        <x:v>-0.0201</x:v>
      </x:c>
      <x:c r="K2130" s="1" t="n">
        <x:v>2.8489</x:v>
      </x:c>
      <x:c r="L2130" s="1" t="n">
        <x:v>25.1333</x:v>
      </x:c>
      <x:c r="M2130" s="1" t="n">
        <x:f>IFERROR(IF(COUNTIF('Core Analysis'!$B$2:$B$19,A2130)&gt;0,VLOOKUP(A2130,'Core Analysis'!$B$2:$D$19,2,FALSE),SQRT((POWER(L2130/'Assumptions'!$B$8,2)+POWER(('Assumptions'!$B$2-I2130)/('Assumptions'!$B$2-'Assumptions'!$B$3),2))/2)),"")</x:f>
        <x:v>0.24627193273019465</x:v>
      </x:c>
      <x:c r="N2130" s="1" t="n">
        <x:f>IFERROR(IF(COUNTIFS('Core Analysis'!$B$2:$B$19,A2130,'Core Analysis'!$D$2:$D$19,"&gt;0")&gt;0,VLOOKUP(A2130,'Core Analysis'!$B$2:$D$19,3,FALSE),POWER(('Assumptions'!$B$4*'Assumptions'!$B$5)/(E2130*POWER(M2130,'Assumptions'!$B$6)),1/'Assumptions'!$B$7)),"")</x:f>
        <x:v>0.32327994775527497</x:v>
      </x:c>
      <x:c r="O2130" s="9" t="n">
        <x:f>IFERROR('Assumptions'!$B$12*POWER(M2130,'Assumptions'!$B$13)/POWER(N2130,2),"")</x:f>
        <x:v>0.0027327947598328873</x:v>
      </x:c>
    </x:row>
    <x:row r="2131">
      <x:c r="A2131" s="8" t="n">
        <x:v>8864.5</x:v>
      </x:c>
      <x:c r="B2131" s="1" t="n">
        <x:v>33.9333</x:v>
      </x:c>
      <x:c r="C2131" s="1" t="n">
        <x:v>8.74</x:v>
      </x:c>
      <x:c r="D2131" s="1" t="n">
        <x:v>-99.8667</x:v>
      </x:c>
      <x:c r="E2131" s="1" t="n">
        <x:v>21.9296</x:v>
      </x:c>
      <x:c r="F2131" s="1" t="n">
        <x:v>28.0923</x:v>
      </x:c>
      <x:c r="G2131" s="1" t="n">
        <x:v>40.6471</x:v>
      </x:c>
      <x:c r="H2131" s="1" t="n">
        <x:v>86.0444</x:v>
      </x:c>
      <x:c r="I2131" s="1" t="n">
        <x:v>2.3113</x:v>
      </x:c>
      <x:c r="J2131" s="1" t="n">
        <x:v>-0.0164</x:v>
      </x:c>
      <x:c r="K2131" s="1" t="n">
        <x:v>2.8311</x:v>
      </x:c>
      <x:c r="L2131" s="1" t="n">
        <x:v>25.3467</x:v>
      </x:c>
      <x:c r="M2131" s="1" t="n">
        <x:f>IFERROR(IF(COUNTIF('Core Analysis'!$B$2:$B$19,A2131)&gt;0,VLOOKUP(A2131,'Core Analysis'!$B$2:$D$19,2,FALSE),SQRT((POWER(L2131/'Assumptions'!$B$8,2)+POWER(('Assumptions'!$B$2-I2131)/('Assumptions'!$B$2-'Assumptions'!$B$3),2))/2)),"")</x:f>
        <x:v>0.24566950987857816</x:v>
      </x:c>
      <x:c r="N2131" s="1" t="n">
        <x:f>IFERROR(IF(COUNTIFS('Core Analysis'!$B$2:$B$19,A2131,'Core Analysis'!$D$2:$D$19,"&gt;0")&gt;0,VLOOKUP(A2131,'Core Analysis'!$B$2:$D$19,3,FALSE),POWER(('Assumptions'!$B$4*'Assumptions'!$B$5)/(E2131*POWER(M2131,'Assumptions'!$B$6)),1/'Assumptions'!$B$7)),"")</x:f>
        <x:v>0.3252350955235136</x:v>
      </x:c>
      <x:c r="O2131" s="9" t="n">
        <x:f>IFERROR('Assumptions'!$B$12*POWER(M2131,'Assumptions'!$B$13)/POWER(N2131,2),"")</x:f>
        <x:v>0.0026710968979418086</x:v>
      </x:c>
    </x:row>
    <x:row r="2132">
      <x:c r="A2132" s="8" t="n">
        <x:v>8865</x:v>
      </x:c>
      <x:c r="B2132" s="1" t="n">
        <x:v>32.6</x:v>
      </x:c>
      <x:c r="C2132" s="1" t="n">
        <x:v>8.74</x:v>
      </x:c>
      <x:c r="D2132" s="1" t="n">
        <x:v>-99.7556</x:v>
      </x:c>
      <x:c r="E2132" s="1" t="n">
        <x:v>22.2234</x:v>
      </x:c>
      <x:c r="F2132" s="1" t="n">
        <x:v>27.8062</x:v>
      </x:c>
      <x:c r="G2132" s="1" t="n">
        <x:v>40.1101</x:v>
      </x:c>
      <x:c r="H2132" s="1" t="n">
        <x:v>85.8</x:v>
      </x:c>
      <x:c r="I2132" s="1" t="n">
        <x:v>2.3156</x:v>
      </x:c>
      <x:c r="J2132" s="1" t="n">
        <x:v>-0.0124</x:v>
      </x:c>
      <x:c r="K2132" s="1" t="n">
        <x:v>2.7289</x:v>
      </x:c>
      <x:c r="L2132" s="1" t="n">
        <x:v>24.36</x:v>
      </x:c>
      <x:c r="M2132" s="1" t="n">
        <x:f>IFERROR(IF(COUNTIF('Core Analysis'!$B$2:$B$19,A2132)&gt;0,VLOOKUP(A2132,'Core Analysis'!$B$2:$D$19,2,FALSE),SQRT((POWER(L2132/'Assumptions'!$B$8,2)+POWER(('Assumptions'!$B$2-I2132)/('Assumptions'!$B$2-'Assumptions'!$B$3),2))/2)),"")</x:f>
        <x:v>0.23939572331561484</x:v>
      </x:c>
      <x:c r="N2132" s="1" t="n">
        <x:f>IFERROR(IF(COUNTIFS('Core Analysis'!$B$2:$B$19,A2132,'Core Analysis'!$D$2:$D$19,"&gt;0")&gt;0,VLOOKUP(A2132,'Core Analysis'!$B$2:$D$19,3,FALSE),POWER(('Assumptions'!$B$4*'Assumptions'!$B$5)/(E2132*POWER(M2132,'Assumptions'!$B$6)),1/'Assumptions'!$B$7)),"")</x:f>
        <x:v>0.33154492045210965</x:v>
      </x:c>
      <x:c r="O2132" s="9" t="n">
        <x:f>IFERROR('Assumptions'!$B$12*POWER(M2132,'Assumptions'!$B$13)/POWER(N2132,2),"")</x:f>
        <x:v>0.002293856560552644</x:v>
      </x:c>
    </x:row>
    <x:row r="2133">
      <x:c r="A2133" s="8" t="n">
        <x:v>8865.5</x:v>
      </x:c>
      <x:c r="B2133" s="1" t="n">
        <x:v>33.3</x:v>
      </x:c>
      <x:c r="C2133" s="1" t="n">
        <x:v>8.7511</x:v>
      </x:c>
      <x:c r="D2133" s="1" t="n">
        <x:v>-99.7333</x:v>
      </x:c>
      <x:c r="E2133" s="1" t="n">
        <x:v>22.4059</x:v>
      </x:c>
      <x:c r="F2133" s="1" t="n">
        <x:v>27.4668</x:v>
      </x:c>
      <x:c r="G2133" s="1" t="n">
        <x:v>39.661</x:v>
      </x:c>
      <x:c r="H2133" s="1" t="n">
        <x:v>85.9333</x:v>
      </x:c>
      <x:c r="I2133" s="1" t="n">
        <x:v>2.3178</x:v>
      </x:c>
      <x:c r="J2133" s="1" t="n">
        <x:v>-0.0087</x:v>
      </x:c>
      <x:c r="K2133" s="1" t="n">
        <x:v>2.6933</x:v>
      </x:c>
      <x:c r="L2133" s="1" t="n">
        <x:v>23.48</x:v>
      </x:c>
      <x:c r="M2133" s="1" t="n">
        <x:f>IFERROR(IF(COUNTIF('Core Analysis'!$B$2:$B$19,A2133)&gt;0,VLOOKUP(A2133,'Core Analysis'!$B$2:$D$19,2,FALSE),SQRT((POWER(L2133/'Assumptions'!$B$8,2)+POWER(('Assumptions'!$B$2-I2133)/('Assumptions'!$B$2-'Assumptions'!$B$3),2))/2)),"")</x:f>
        <x:v>0.2343190991514559</x:v>
      </x:c>
      <x:c r="N2133" s="1" t="n">
        <x:f>IFERROR(IF(COUNTIFS('Core Analysis'!$B$2:$B$19,A2133,'Core Analysis'!$D$2:$D$19,"&gt;0")&gt;0,VLOOKUP(A2133,'Core Analysis'!$B$2:$D$19,3,FALSE),POWER(('Assumptions'!$B$4*'Assumptions'!$B$5)/(E2133*POWER(M2133,'Assumptions'!$B$6)),1/'Assumptions'!$B$7)),"")</x:f>
        <x:v>0.3373456637973614</x:v>
      </x:c>
      <x:c r="O2133" s="9" t="n">
        <x:f>IFERROR('Assumptions'!$B$12*POWER(M2133,'Assumptions'!$B$13)/POWER(N2133,2),"")</x:f>
        <x:v>0.0020162411574218197</x:v>
      </x:c>
    </x:row>
    <x:row r="2134">
      <x:c r="A2134" s="8" t="n">
        <x:v>8866</x:v>
      </x:c>
      <x:c r="B2134" s="1" t="n">
        <x:v>33.3</x:v>
      </x:c>
      <x:c r="C2134" s="1" t="n">
        <x:v>8.7489</x:v>
      </x:c>
      <x:c r="D2134" s="1" t="n">
        <x:v>-101.1333</x:v>
      </x:c>
      <x:c r="E2134" s="1" t="n">
        <x:v>22.0422</x:v>
      </x:c>
      <x:c r="F2134" s="1" t="n">
        <x:v>26.9932</x:v>
      </x:c>
      <x:c r="G2134" s="1" t="n">
        <x:v>39.9461</x:v>
      </x:c>
      <x:c r="H2134" s="1" t="n">
        <x:v>85.7333</x:v>
      </x:c>
      <x:c r="I2134" s="1" t="n">
        <x:v>2.3176</x:v>
      </x:c>
      <x:c r="J2134" s="1" t="n">
        <x:v>-0.0073</x:v>
      </x:c>
      <x:c r="K2134" s="1" t="n">
        <x:v>2.7422</x:v>
      </x:c>
      <x:c r="L2134" s="1" t="n">
        <x:v>23</x:v>
      </x:c>
      <x:c r="M2134" s="1" t="n">
        <x:f>IFERROR(IF(COUNTIF('Core Analysis'!$B$2:$B$19,A2134)&gt;0,VLOOKUP(A2134,'Core Analysis'!$B$2:$D$19,2,FALSE),SQRT((POWER(L2134/'Assumptions'!$B$8,2)+POWER(('Assumptions'!$B$2-I2134)/('Assumptions'!$B$2-'Assumptions'!$B$3),2))/2)),"")</x:f>
        <x:v>0.2319851662514988</x:v>
      </x:c>
      <x:c r="N2134" s="1" t="n">
        <x:f>IFERROR(IF(COUNTIFS('Core Analysis'!$B$2:$B$19,A2134,'Core Analysis'!$D$2:$D$19,"&gt;0")&gt;0,VLOOKUP(A2134,'Core Analysis'!$B$2:$D$19,3,FALSE),POWER(('Assumptions'!$B$4*'Assumptions'!$B$5)/(E2134*POWER(M2134,'Assumptions'!$B$6)),1/'Assumptions'!$B$7)),"")</x:f>
        <x:v>0.3435392258714313</x:v>
      </x:c>
      <x:c r="O2134" s="9" t="n">
        <x:f>IFERROR('Assumptions'!$B$12*POWER(M2134,'Assumptions'!$B$13)/POWER(N2134,2),"")</x:f>
        <x:v>0.0018604208269168143</x:v>
      </x:c>
    </x:row>
    <x:row r="2135">
      <x:c r="A2135" s="8" t="n">
        <x:v>8866.5</x:v>
      </x:c>
      <x:c r="B2135" s="1" t="n">
        <x:v>36.1</x:v>
      </x:c>
      <x:c r="C2135" s="1" t="n">
        <x:v>8.7222</x:v>
      </x:c>
      <x:c r="D2135" s="1" t="n">
        <x:v>-100.2889</x:v>
      </x:c>
      <x:c r="E2135" s="1" t="n">
        <x:v>21.952</x:v>
      </x:c>
      <x:c r="F2135" s="1" t="n">
        <x:v>26.2843</x:v>
      </x:c>
      <x:c r="G2135" s="1" t="n">
        <x:v>38.0712</x:v>
      </x:c>
      <x:c r="H2135" s="1" t="n">
        <x:v>85.7333</x:v>
      </x:c>
      <x:c r="I2135" s="1" t="n">
        <x:v>2.3127</x:v>
      </x:c>
      <x:c r="J2135" s="1" t="n">
        <x:v>-0.0091</x:v>
      </x:c>
      <x:c r="K2135" s="1" t="n">
        <x:v>2.7378</x:v>
      </x:c>
      <x:c r="L2135" s="1" t="n">
        <x:v>23.8</x:v>
      </x:c>
      <x:c r="M2135" s="1" t="n">
        <x:f>IFERROR(IF(COUNTIF('Core Analysis'!$B$2:$B$19,A2135)&gt;0,VLOOKUP(A2135,'Core Analysis'!$B$2:$D$19,2,FALSE),SQRT((POWER(L2135/'Assumptions'!$B$8,2)+POWER(('Assumptions'!$B$2-I2135)/('Assumptions'!$B$2-'Assumptions'!$B$3),2))/2)),"")</x:f>
        <x:v>0.23740191806381558</x:v>
      </x:c>
      <x:c r="N2135" s="1" t="n">
        <x:f>IFERROR(IF(COUNTIFS('Core Analysis'!$B$2:$B$19,A2135,'Core Analysis'!$D$2:$D$19,"&gt;0")&gt;0,VLOOKUP(A2135,'Core Analysis'!$B$2:$D$19,3,FALSE),POWER(('Assumptions'!$B$4*'Assumptions'!$B$5)/(E2135*POWER(M2135,'Assumptions'!$B$6)),1/'Assumptions'!$B$7)),"")</x:f>
        <x:v>0.3363897447683029</x:v>
      </x:c>
      <x:c r="O2135" s="9" t="n">
        <x:f>IFERROR('Assumptions'!$B$12*POWER(M2135,'Assumptions'!$B$13)/POWER(N2135,2),"")</x:f>
        <x:v>0.0021477513313685396</x:v>
      </x:c>
    </x:row>
    <x:row r="2136">
      <x:c r="A2136" s="8" t="n">
        <x:v>8867</x:v>
      </x:c>
      <x:c r="B2136" s="1" t="n">
        <x:v>34.8</x:v>
      </x:c>
      <x:c r="C2136" s="1" t="n">
        <x:v>8.72</x:v>
      </x:c>
      <x:c r="D2136" s="1" t="n">
        <x:v>-99.3111</x:v>
      </x:c>
      <x:c r="E2136" s="1" t="n">
        <x:v>21.6176</x:v>
      </x:c>
      <x:c r="F2136" s="1" t="n">
        <x:v>26.9381</x:v>
      </x:c>
      <x:c r="G2136" s="1" t="n">
        <x:v>37.7598</x:v>
      </x:c>
      <x:c r="H2136" s="1" t="n">
        <x:v>85.6667</x:v>
      </x:c>
      <x:c r="I2136" s="1" t="n">
        <x:v>2.3173</x:v>
      </x:c>
      <x:c r="J2136" s="1" t="n">
        <x:v>-0.0098</x:v>
      </x:c>
      <x:c r="K2136" s="1" t="n">
        <x:v>2.6267</x:v>
      </x:c>
      <x:c r="L2136" s="1" t="n">
        <x:v>23.7067</x:v>
      </x:c>
      <x:c r="M2136" s="1" t="n">
        <x:f>IFERROR(IF(COUNTIF('Core Analysis'!$B$2:$B$19,A2136)&gt;0,VLOOKUP(A2136,'Core Analysis'!$B$2:$D$19,2,FALSE),SQRT((POWER(L2136/'Assumptions'!$B$8,2)+POWER(('Assumptions'!$B$2-I2136)/('Assumptions'!$B$2-'Assumptions'!$B$3),2))/2)),"")</x:f>
        <x:v>0.23560203661504187</x:v>
      </x:c>
      <x:c r="N2136" s="1" t="n">
        <x:f>IFERROR(IF(COUNTIFS('Core Analysis'!$B$2:$B$19,A2136,'Core Analysis'!$D$2:$D$19,"&gt;0")&gt;0,VLOOKUP(A2136,'Core Analysis'!$B$2:$D$19,3,FALSE),POWER(('Assumptions'!$B$4*'Assumptions'!$B$5)/(E2136*POWER(M2136,'Assumptions'!$B$6)),1/'Assumptions'!$B$7)),"")</x:f>
        <x:v>0.34157119507217293</x:v>
      </x:c>
      <x:c r="O2136" s="9" t="n">
        <x:f>IFERROR('Assumptions'!$B$12*POWER(M2136,'Assumptions'!$B$13)/POWER(N2136,2),"")</x:f>
        <x:v>0.0020144857854196003</x:v>
      </x:c>
    </x:row>
    <x:row r="2137">
      <x:c r="A2137" s="8" t="n">
        <x:v>8867.5</x:v>
      </x:c>
      <x:c r="B2137" s="1" t="n">
        <x:v>34.5667</x:v>
      </x:c>
      <x:c r="C2137" s="1" t="n">
        <x:v>8.72</x:v>
      </x:c>
      <x:c r="D2137" s="1" t="n">
        <x:v>-98.8</x:v>
      </x:c>
      <x:c r="E2137" s="1" t="n">
        <x:v>21.5955</x:v>
      </x:c>
      <x:c r="F2137" s="1" t="n">
        <x:v>27.8631</x:v>
      </x:c>
      <x:c r="G2137" s="1" t="n">
        <x:v>38.6598</x:v>
      </x:c>
      <x:c r="H2137" s="1" t="n">
        <x:v>85.7111</x:v>
      </x:c>
      <x:c r="I2137" s="1" t="n">
        <x:v>2.314</x:v>
      </x:c>
      <x:c r="J2137" s="1" t="n">
        <x:v>-0.0141</x:v>
      </x:c>
      <x:c r="K2137" s="1" t="n">
        <x:v>2.4756</x:v>
      </x:c>
      <x:c r="L2137" s="1" t="n">
        <x:v>24.4</x:v>
      </x:c>
      <x:c r="M2137" s="1" t="n">
        <x:f>IFERROR(IF(COUNTIF('Core Analysis'!$B$2:$B$19,A2137)&gt;0,VLOOKUP(A2137,'Core Analysis'!$B$2:$D$19,2,FALSE),SQRT((POWER(L2137/'Assumptions'!$B$8,2)+POWER(('Assumptions'!$B$2-I2137)/('Assumptions'!$B$2-'Assumptions'!$B$3),2))/2)),"")</x:f>
        <x:v>0.24005619722442456</x:v>
      </x:c>
      <x:c r="N2137" s="1" t="n">
        <x:f>IFERROR(IF(COUNTIFS('Core Analysis'!$B$2:$B$19,A2137,'Core Analysis'!$D$2:$D$19,"&gt;0")&gt;0,VLOOKUP(A2137,'Core Analysis'!$B$2:$D$19,3,FALSE),POWER(('Assumptions'!$B$4*'Assumptions'!$B$5)/(E2137*POWER(M2137,'Assumptions'!$B$6)),1/'Assumptions'!$B$7)),"")</x:f>
        <x:v>0.335404947028451</x:v>
      </x:c>
      <x:c r="O2137" s="9" t="n">
        <x:f>IFERROR('Assumptions'!$B$12*POWER(M2137,'Assumptions'!$B$13)/POWER(N2137,2),"")</x:f>
        <x:v>0.0022686987809615805</x:v>
      </x:c>
    </x:row>
    <x:row r="2138">
      <x:c r="A2138" s="8" t="n">
        <x:v>8868</x:v>
      </x:c>
      <x:c r="B2138" s="1" t="n">
        <x:v>33.4</x:v>
      </x:c>
      <x:c r="C2138" s="1" t="n">
        <x:v>8.7489</x:v>
      </x:c>
      <x:c r="D2138" s="1" t="n">
        <x:v>-99.2222</x:v>
      </x:c>
      <x:c r="E2138" s="1" t="n">
        <x:v>21.7285</x:v>
      </x:c>
      <x:c r="F2138" s="1" t="n">
        <x:v>27.495</x:v>
      </x:c>
      <x:c r="G2138" s="1" t="n">
        <x:v>41.1494</x:v>
      </x:c>
      <x:c r="H2138" s="1" t="n">
        <x:v>85.9778</x:v>
      </x:c>
      <x:c r="I2138" s="1" t="n">
        <x:v>2.3149</x:v>
      </x:c>
      <x:c r="J2138" s="1" t="n">
        <x:v>-0.0188</x:v>
      </x:c>
      <x:c r="K2138" s="1" t="n">
        <x:v>2.4578</x:v>
      </x:c>
      <x:c r="L2138" s="1" t="n">
        <x:v>24.08</x:v>
      </x:c>
      <x:c r="M2138" s="1" t="n">
        <x:f>IFERROR(IF(COUNTIF('Core Analysis'!$B$2:$B$19,A2138)&gt;0,VLOOKUP(A2138,'Core Analysis'!$B$2:$D$19,2,FALSE),SQRT((POWER(L2138/'Assumptions'!$B$8,2)+POWER(('Assumptions'!$B$2-I2138)/('Assumptions'!$B$2-'Assumptions'!$B$3),2))/2)),"")</x:f>
        <x:v>0.23817624149902625</x:v>
      </x:c>
      <x:c r="N2138" s="1" t="n">
        <x:f>IFERROR(IF(COUNTIFS('Core Analysis'!$B$2:$B$19,A2138,'Core Analysis'!$D$2:$D$19,"&gt;0")&gt;0,VLOOKUP(A2138,'Core Analysis'!$B$2:$D$19,3,FALSE),POWER(('Assumptions'!$B$4*'Assumptions'!$B$5)/(E2138*POWER(M2138,'Assumptions'!$B$6)),1/'Assumptions'!$B$7)),"")</x:f>
        <x:v>0.337016145332109</x:v>
      </x:c>
      <x:c r="O2138" s="9" t="n">
        <x:f>IFERROR('Assumptions'!$B$12*POWER(M2138,'Assumptions'!$B$13)/POWER(N2138,2),"")</x:f>
        <x:v>0.0021706540861920237</x:v>
      </x:c>
    </x:row>
    <x:row r="2139">
      <x:c r="A2139" s="8" t="n">
        <x:v>8868.5</x:v>
      </x:c>
      <x:c r="B2139" s="1" t="n">
        <x:v>33.9333</x:v>
      </x:c>
      <x:c r="C2139" s="1" t="n">
        <x:v>8.7711</x:v>
      </x:c>
      <x:c r="D2139" s="1" t="n">
        <x:v>-99.3333</x:v>
      </x:c>
      <x:c r="E2139" s="1" t="n">
        <x:v>21.3102</x:v>
      </x:c>
      <x:c r="F2139" s="1" t="n">
        <x:v>26.9381</x:v>
      </x:c>
      <x:c r="G2139" s="1" t="n">
        <x:v>38.9789</x:v>
      </x:c>
      <x:c r="H2139" s="1" t="n">
        <x:v>85.9556</x:v>
      </x:c>
      <x:c r="I2139" s="1" t="n">
        <x:v>2.3049</x:v>
      </x:c>
      <x:c r="J2139" s="1" t="n">
        <x:v>-0.0237</x:v>
      </x:c>
      <x:c r="K2139" s="1" t="n">
        <x:v>2.44</x:v>
      </x:c>
      <x:c r="L2139" s="1" t="n">
        <x:v>24.24</x:v>
      </x:c>
      <x:c r="M2139" s="1" t="n">
        <x:f>IFERROR(IF(COUNTIF('Core Analysis'!$B$2:$B$19,A2139)&gt;0,VLOOKUP(A2139,'Core Analysis'!$B$2:$D$19,2,FALSE),SQRT((POWER(L2139/'Assumptions'!$B$8,2)+POWER(('Assumptions'!$B$2-I2139)/('Assumptions'!$B$2-'Assumptions'!$B$3),2))/2)),"")</x:f>
        <x:v>0.2418691883992611</x:v>
      </x:c>
      <x:c r="N2139" s="1" t="n">
        <x:f>IFERROR(IF(COUNTIFS('Core Analysis'!$B$2:$B$19,A2139,'Core Analysis'!$D$2:$D$19,"&gt;0")&gt;0,VLOOKUP(A2139,'Core Analysis'!$B$2:$D$19,3,FALSE),POWER(('Assumptions'!$B$4*'Assumptions'!$B$5)/(E2139*POWER(M2139,'Assumptions'!$B$6)),1/'Assumptions'!$B$7)),"")</x:f>
        <x:v>0.33511179008541825</x:v>
      </x:c>
      <x:c r="O2139" s="9" t="n">
        <x:f>IFERROR('Assumptions'!$B$12*POWER(M2139,'Assumptions'!$B$13)/POWER(N2139,2),"")</x:f>
        <x:v>0.0023491670527101115</x:v>
      </x:c>
    </x:row>
    <x:row r="2140">
      <x:c r="A2140" s="8" t="n">
        <x:v>8869</x:v>
      </x:c>
      <x:c r="B2140" s="1" t="n">
        <x:v>34.6</x:v>
      </x:c>
      <x:c r="C2140" s="1" t="n">
        <x:v>8.7733</x:v>
      </x:c>
      <x:c r="D2140" s="1" t="n">
        <x:v>-98.8445</x:v>
      </x:c>
      <x:c r="E2140" s="1" t="n">
        <x:v>21.2013</x:v>
      </x:c>
      <x:c r="F2140" s="1" t="n">
        <x:v>25.6998</x:v>
      </x:c>
      <x:c r="G2140" s="1" t="n">
        <x:v>36.7322</x:v>
      </x:c>
      <x:c r="H2140" s="1" t="n">
        <x:v>85.9333</x:v>
      </x:c>
      <x:c r="I2140" s="1" t="n">
        <x:v>2.3027</x:v>
      </x:c>
      <x:c r="J2140" s="1" t="n">
        <x:v>-0.021</x:v>
      </x:c>
      <x:c r="K2140" s="1" t="n">
        <x:v>2.4978</x:v>
      </x:c>
      <x:c r="L2140" s="1" t="n">
        <x:v>23.92</x:v>
      </x:c>
      <x:c r="M2140" s="1" t="n">
        <x:f>IFERROR(IF(COUNTIF('Core Analysis'!$B$2:$B$19,A2140)&gt;0,VLOOKUP(A2140,'Core Analysis'!$B$2:$D$19,2,FALSE),SQRT((POWER(L2140/'Assumptions'!$B$8,2)+POWER(('Assumptions'!$B$2-I2140)/('Assumptions'!$B$2-'Assumptions'!$B$3),2))/2)),"")</x:f>
        <x:v>0.2409141951708733</x:v>
      </x:c>
      <x:c r="N2140" s="1" t="n">
        <x:f>IFERROR(IF(COUNTIFS('Core Analysis'!$B$2:$B$19,A2140,'Core Analysis'!$D$2:$D$19,"&gt;0")&gt;0,VLOOKUP(A2140,'Core Analysis'!$B$2:$D$19,3,FALSE),POWER(('Assumptions'!$B$4*'Assumptions'!$B$5)/(E2140*POWER(M2140,'Assumptions'!$B$6)),1/'Assumptions'!$B$7)),"")</x:f>
        <x:v>0.3373031382452815</x:v>
      </x:c>
      <x:c r="O2140" s="9" t="n">
        <x:f>IFERROR('Assumptions'!$B$12*POWER(M2140,'Assumptions'!$B$13)/POWER(N2140,2),"")</x:f>
        <x:v>0.0022787289086800976</x:v>
      </x:c>
    </x:row>
    <x:row r="2141">
      <x:c r="A2141" s="8" t="n">
        <x:v>8869.5</x:v>
      </x:c>
      <x:c r="B2141" s="1" t="n">
        <x:v>34.6</x:v>
      </x:c>
      <x:c r="C2141" s="1" t="n">
        <x:v>8.7733</x:v>
      </x:c>
      <x:c r="D2141" s="1" t="n">
        <x:v>-98.7556</x:v>
      </x:c>
      <x:c r="E2141" s="1" t="n">
        <x:v>21.158</x:v>
      </x:c>
      <x:c r="F2141" s="1" t="n">
        <x:v>24.5178</x:v>
      </x:c>
      <x:c r="G2141" s="1" t="n">
        <x:v>34.7573</x:v>
      </x:c>
      <x:c r="H2141" s="1" t="n">
        <x:v>85.4444</x:v>
      </x:c>
      <x:c r="I2141" s="1" t="n">
        <x:v>2.306</x:v>
      </x:c>
      <x:c r="J2141" s="1" t="n">
        <x:v>-0.0151</x:v>
      </x:c>
      <x:c r="K2141" s="1" t="n">
        <x:v>2.5244</x:v>
      </x:c>
      <x:c r="L2141" s="1" t="n">
        <x:v>23.7867</x:v>
      </x:c>
      <x:c r="M2141" s="1" t="n">
        <x:f>IFERROR(IF(COUNTIF('Core Analysis'!$B$2:$B$19,A2141)&gt;0,VLOOKUP(A2141,'Core Analysis'!$B$2:$D$19,2,FALSE),SQRT((POWER(L2141/'Assumptions'!$B$8,2)+POWER(('Assumptions'!$B$2-I2141)/('Assumptions'!$B$2-'Assumptions'!$B$3),2))/2)),"")</x:f>
        <x:v>0.23928652297979994</x:v>
      </x:c>
      <x:c r="N2141" s="1" t="n">
        <x:f>IFERROR(IF(COUNTIFS('Core Analysis'!$B$2:$B$19,A2141,'Core Analysis'!$D$2:$D$19,"&gt;0")&gt;0,VLOOKUP(A2141,'Core Analysis'!$B$2:$D$19,3,FALSE),POWER(('Assumptions'!$B$4*'Assumptions'!$B$5)/(E2141*POWER(M2141,'Assumptions'!$B$6)),1/'Assumptions'!$B$7)),"")</x:f>
        <x:v>0.3399448547963812</x:v>
      </x:c>
      <x:c r="O2141" s="9" t="n">
        <x:f>IFERROR('Assumptions'!$B$12*POWER(M2141,'Assumptions'!$B$13)/POWER(N2141,2),"")</x:f>
        <x:v>0.002177520316737363</x:v>
      </x:c>
    </x:row>
    <x:row r="2142">
      <x:c r="A2142" s="8" t="n">
        <x:v>8870</x:v>
      </x:c>
      <x:c r="B2142" s="1" t="n">
        <x:v>36.9</x:v>
      </x:c>
      <x:c r="C2142" s="1" t="n">
        <x:v>8.7778</x:v>
      </x:c>
      <x:c r="D2142" s="1" t="n">
        <x:v>-98.2444</x:v>
      </x:c>
      <x:c r="E2142" s="1" t="n">
        <x:v>20.8784</x:v>
      </x:c>
      <x:c r="F2142" s="1" t="n">
        <x:v>23.8251</x:v>
      </x:c>
      <x:c r="G2142" s="1" t="n">
        <x:v>33.3284</x:v>
      </x:c>
      <x:c r="H2142" s="1" t="n">
        <x:v>85.4444</x:v>
      </x:c>
      <x:c r="I2142" s="1" t="n">
        <x:v>2.3151</x:v>
      </x:c>
      <x:c r="J2142" s="1" t="n">
        <x:v>-0.0068</x:v>
      </x:c>
      <x:c r="K2142" s="1" t="n">
        <x:v>2.6533</x:v>
      </x:c>
      <x:c r="L2142" s="1" t="n">
        <x:v>23.3067</x:v>
      </x:c>
      <x:c r="M2142" s="1" t="n">
        <x:f>IFERROR(IF(COUNTIF('Core Analysis'!$B$2:$B$19,A2142)&gt;0,VLOOKUP(A2142,'Core Analysis'!$B$2:$D$19,2,FALSE),SQRT((POWER(L2142/'Assumptions'!$B$8,2)+POWER(('Assumptions'!$B$2-I2142)/('Assumptions'!$B$2-'Assumptions'!$B$3),2))/2)),"")</x:f>
        <x:v>0.23423991033643024</x:v>
      </x:c>
      <x:c r="N2142" s="1" t="n">
        <x:f>IFERROR(IF(COUNTIFS('Core Analysis'!$B$2:$B$19,A2142,'Core Analysis'!$D$2:$D$19,"&gt;0")&gt;0,VLOOKUP(A2142,'Core Analysis'!$B$2:$D$19,3,FALSE),POWER(('Assumptions'!$B$4*'Assumptions'!$B$5)/(E2142*POWER(M2142,'Assumptions'!$B$6)),1/'Assumptions'!$B$7)),"")</x:f>
        <x:v>0.3495863910870317</x:v>
      </x:c>
      <x:c r="O2142" s="9" t="n">
        <x:f>IFERROR('Assumptions'!$B$12*POWER(M2142,'Assumptions'!$B$13)/POWER(N2142,2),"")</x:f>
        <x:v>0.0018747260001136224</x:v>
      </x:c>
    </x:row>
    <x:row r="2143">
      <x:c r="A2143" s="8" t="n">
        <x:v>8870.5</x:v>
      </x:c>
      <x:c r="B2143" s="1" t="n">
        <x:v>37.2333</x:v>
      </x:c>
      <x:c r="C2143" s="1" t="n">
        <x:v>8.7978</x:v>
      </x:c>
      <x:c r="D2143" s="1" t="n">
        <x:v>-98.2</x:v>
      </x:c>
      <x:c r="E2143" s="1" t="n">
        <x:v>21.1363</x:v>
      </x:c>
      <x:c r="F2143" s="1" t="n">
        <x:v>23.1755</x:v>
      </x:c>
      <x:c r="G2143" s="1" t="n">
        <x:v>32.8202</x:v>
      </x:c>
      <x:c r="H2143" s="1" t="n">
        <x:v>85.4222</x:v>
      </x:c>
      <x:c r="I2143" s="1" t="n">
        <x:v>2.3156</x:v>
      </x:c>
      <x:c r="J2143" s="1" t="n">
        <x:v>-0.0042</x:v>
      </x:c>
      <x:c r="K2143" s="1" t="n">
        <x:v>2.7556</x:v>
      </x:c>
      <x:c r="L2143" s="1" t="n">
        <x:v>22.52</x:v>
      </x:c>
      <x:c r="M2143" s="1" t="n">
        <x:f>IFERROR(IF(COUNTIF('Core Analysis'!$B$2:$B$19,A2143)&gt;0,VLOOKUP(A2143,'Core Analysis'!$B$2:$D$19,2,FALSE),SQRT((POWER(L2143/'Assumptions'!$B$8,2)+POWER(('Assumptions'!$B$2-I2143)/('Assumptions'!$B$2-'Assumptions'!$B$3),2))/2)),"")</x:f>
        <x:v>0.2302115382464711</x:v>
      </x:c>
      <x:c r="N2143" s="1" t="n">
        <x:f>IFERROR(IF(COUNTIFS('Core Analysis'!$B$2:$B$19,A2143,'Core Analysis'!$D$2:$D$19,"&gt;0")&gt;0,VLOOKUP(A2143,'Core Analysis'!$B$2:$D$19,3,FALSE),POWER(('Assumptions'!$B$4*'Assumptions'!$B$5)/(E2143*POWER(M2143,'Assumptions'!$B$6)),1/'Assumptions'!$B$7)),"")</x:f>
        <x:v>0.3535268868076897</x:v>
      </x:c>
      <x:c r="O2143" s="9" t="n">
        <x:f>IFERROR('Assumptions'!$B$12*POWER(M2143,'Assumptions'!$B$13)/POWER(N2143,2),"")</x:f>
        <x:v>0.0016984516664480345</x:v>
      </x:c>
    </x:row>
    <x:row r="2144">
      <x:c r="A2144" s="8" t="n">
        <x:v>8871</x:v>
      </x:c>
      <x:c r="B2144" s="1" t="n">
        <x:v>39.3667</x:v>
      </x:c>
      <x:c r="C2144" s="1" t="n">
        <x:v>8.8089</x:v>
      </x:c>
      <x:c r="D2144" s="1" t="n">
        <x:v>-97.8</x:v>
      </x:c>
      <x:c r="E2144" s="1" t="n">
        <x:v>20.8144</x:v>
      </x:c>
      <x:c r="F2144" s="1" t="n">
        <x:v>23.6066</x:v>
      </x:c>
      <x:c r="G2144" s="1" t="n">
        <x:v>32.6193</x:v>
      </x:c>
      <x:c r="H2144" s="1" t="n">
        <x:v>84.8222</x:v>
      </x:c>
      <x:c r="I2144" s="1" t="n">
        <x:v>2.31</x:v>
      </x:c>
      <x:c r="J2144" s="1" t="n">
        <x:v>-0.0042</x:v>
      </x:c>
      <x:c r="K2144" s="1" t="n">
        <x:v>2.7511</x:v>
      </x:c>
      <x:c r="L2144" s="1" t="n">
        <x:v>21.92</x:v>
      </x:c>
      <x:c r="M2144" s="1" t="n">
        <x:f>IFERROR(IF(COUNTIF('Core Analysis'!$B$2:$B$19,A2144)&gt;0,VLOOKUP(A2144,'Core Analysis'!$B$2:$D$19,2,FALSE),SQRT((POWER(L2144/'Assumptions'!$B$8,2)+POWER(('Assumptions'!$B$2-I2144)/('Assumptions'!$B$2-'Assumptions'!$B$3),2))/2)),"")</x:f>
        <x:v>0.22898678426089109</x:v>
      </x:c>
      <x:c r="N2144" s="1" t="n">
        <x:f>IFERROR(IF(COUNTIFS('Core Analysis'!$B$2:$B$19,A2144,'Core Analysis'!$D$2:$D$19,"&gt;0")&gt;0,VLOOKUP(A2144,'Core Analysis'!$B$2:$D$19,3,FALSE),POWER(('Assumptions'!$B$4*'Assumptions'!$B$5)/(E2144*POWER(M2144,'Assumptions'!$B$6)),1/'Assumptions'!$B$7)),"")</x:f>
        <x:v>0.3581555220161143</x:v>
      </x:c>
      <x:c r="O2144" s="9" t="n">
        <x:f>IFERROR('Assumptions'!$B$12*POWER(M2144,'Assumptions'!$B$13)/POWER(N2144,2),"")</x:f>
        <x:v>0.0016164469105289941</x:v>
      </x:c>
    </x:row>
    <x:row r="2145">
      <x:c r="A2145" s="8" t="n">
        <x:v>8871.5</x:v>
      </x:c>
      <x:c r="B2145" s="1" t="n">
        <x:v>40.5333</x:v>
      </x:c>
      <x:c r="C2145" s="1" t="n">
        <x:v>8.7444</x:v>
      </x:c>
      <x:c r="D2145" s="1" t="n">
        <x:v>-98.0444</x:v>
      </x:c>
      <x:c r="E2145" s="1" t="n">
        <x:v>21.05</x:v>
      </x:c>
      <x:c r="F2145" s="1" t="n">
        <x:v>24.4175</x:v>
      </x:c>
      <x:c r="G2145" s="1" t="n">
        <x:v>32.6527</x:v>
      </x:c>
      <x:c r="H2145" s="1" t="n">
        <x:v>84.0444</x:v>
      </x:c>
      <x:c r="I2145" s="1" t="n">
        <x:v>2.3118</x:v>
      </x:c>
      <x:c r="J2145" s="1" t="n">
        <x:v>-0.0087</x:v>
      </x:c>
      <x:c r="K2145" s="1" t="n">
        <x:v>2.6489</x:v>
      </x:c>
      <x:c r="L2145" s="1" t="n">
        <x:v>22.6133</x:v>
      </x:c>
      <x:c r="M2145" s="1" t="n">
        <x:f>IFERROR(IF(COUNTIF('Core Analysis'!$B$2:$B$19,A2145)&gt;0,VLOOKUP(A2145,'Core Analysis'!$B$2:$D$19,2,FALSE),SQRT((POWER(L2145/'Assumptions'!$B$8,2)+POWER(('Assumptions'!$B$2-I2145)/('Assumptions'!$B$2-'Assumptions'!$B$3),2))/2)),"")</x:f>
        <x:v>0.23179685639977995</x:v>
      </x:c>
      <x:c r="N2145" s="1" t="n">
        <x:f>IFERROR(IF(COUNTIFS('Core Analysis'!$B$2:$B$19,A2145,'Core Analysis'!$D$2:$D$19,"&gt;0")&gt;0,VLOOKUP(A2145,'Core Analysis'!$B$2:$D$19,3,FALSE),POWER(('Assumptions'!$B$4*'Assumptions'!$B$5)/(E2145*POWER(M2145,'Assumptions'!$B$6)),1/'Assumptions'!$B$7)),"")</x:f>
        <x:v>0.35182802138383396</x:v>
      </x:c>
      <x:c r="O2145" s="9" t="n">
        <x:f>IFERROR('Assumptions'!$B$12*POWER(M2145,'Assumptions'!$B$13)/POWER(N2145,2),"")</x:f>
        <x:v>0.0017674667012171452</x:v>
      </x:c>
    </x:row>
    <x:row r="2146">
      <x:c r="A2146" s="8" t="n">
        <x:v>8872</x:v>
      </x:c>
      <x:c r="B2146" s="1" t="n">
        <x:v>42</x:v>
      </x:c>
      <x:c r="C2146" s="1" t="n">
        <x:v>8.7444</x:v>
      </x:c>
      <x:c r="D2146" s="1" t="n">
        <x:v>-98.1111</x:v>
      </x:c>
      <x:c r="E2146" s="1" t="n">
        <x:v>21.0285</x:v>
      </x:c>
      <x:c r="F2146" s="1" t="n">
        <x:v>24.8712</x:v>
      </x:c>
      <x:c r="G2146" s="1" t="n">
        <x:v>33.5681</x:v>
      </x:c>
      <x:c r="H2146" s="1" t="n">
        <x:v>84.0667</x:v>
      </x:c>
      <x:c r="I2146" s="1" t="n">
        <x:v>2.3138</x:v>
      </x:c>
      <x:c r="J2146" s="1" t="n">
        <x:v>-0.0163</x:v>
      </x:c>
      <x:c r="K2146" s="1" t="n">
        <x:v>2.6267</x:v>
      </x:c>
      <x:c r="L2146" s="1" t="n">
        <x:v>23.7733</x:v>
      </x:c>
      <x:c r="M2146" s="1" t="n">
        <x:f>IFERROR(IF(COUNTIF('Core Analysis'!$B$2:$B$19,A2146)&gt;0,VLOOKUP(A2146,'Core Analysis'!$B$2:$D$19,2,FALSE),SQRT((POWER(L2146/'Assumptions'!$B$8,2)+POWER(('Assumptions'!$B$2-I2146)/('Assumptions'!$B$2-'Assumptions'!$B$3),2))/2)),"")</x:f>
        <x:v>0.23694919603061917</x:v>
      </x:c>
      <x:c r="N2146" s="1" t="n">
        <x:f>IFERROR(IF(COUNTIFS('Core Analysis'!$B$2:$B$19,A2146,'Core Analysis'!$D$2:$D$19,"&gt;0")&gt;0,VLOOKUP(A2146,'Core Analysis'!$B$2:$D$19,3,FALSE),POWER(('Assumptions'!$B$4*'Assumptions'!$B$5)/(E2146*POWER(M2146,'Assumptions'!$B$6)),1/'Assumptions'!$B$7)),"")</x:f>
        <x:v>0.3443536026511477</x:v>
      </x:c>
      <x:c r="O2146" s="9" t="n">
        <x:f>IFERROR('Assumptions'!$B$12*POWER(M2146,'Assumptions'!$B$13)/POWER(N2146,2),"")</x:f>
        <x:v>0.002032416444303743</x:v>
      </x:c>
    </x:row>
    <x:row r="2147">
      <x:c r="A2147" s="8" t="n">
        <x:v>8872.5</x:v>
      </x:c>
      <x:c r="B2147" s="1" t="n">
        <x:v>39.9667</x:v>
      </x:c>
      <x:c r="C2147" s="1" t="n">
        <x:v>8.7511</x:v>
      </x:c>
      <x:c r="D2147" s="1" t="n">
        <x:v>-98.3778</x:v>
      </x:c>
      <x:c r="E2147" s="1" t="n">
        <x:v>20.8784</x:v>
      </x:c>
      <x:c r="F2147" s="1" t="n">
        <x:v>24.5426</x:v>
      </x:c>
      <x:c r="G2147" s="1" t="n">
        <x:v>34.3318</x:v>
      </x:c>
      <x:c r="H2147" s="1" t="n">
        <x:v>84.0444</x:v>
      </x:c>
      <x:c r="I2147" s="1" t="n">
        <x:v>2.3136</x:v>
      </x:c>
      <x:c r="J2147" s="1" t="n">
        <x:v>-0.0184</x:v>
      </x:c>
      <x:c r="K2147" s="1" t="n">
        <x:v>2.6356</x:v>
      </x:c>
      <x:c r="L2147" s="1" t="n">
        <x:v>24.28</x:v>
      </x:c>
      <x:c r="M2147" s="1" t="n">
        <x:f>IFERROR(IF(COUNTIF('Core Analysis'!$B$2:$B$19,A2147)&gt;0,VLOOKUP(A2147,'Core Analysis'!$B$2:$D$19,2,FALSE),SQRT((POWER(L2147/'Assumptions'!$B$8,2)+POWER(('Assumptions'!$B$2-I2147)/('Assumptions'!$B$2-'Assumptions'!$B$3),2))/2)),"")</x:f>
        <x:v>0.23956172358096742</x:v>
      </x:c>
      <x:c r="N2147" s="1" t="n">
        <x:f>IFERROR(IF(COUNTIFS('Core Analysis'!$B$2:$B$19,A2147,'Core Analysis'!$D$2:$D$19,"&gt;0")&gt;0,VLOOKUP(A2147,'Core Analysis'!$B$2:$D$19,3,FALSE),POWER(('Assumptions'!$B$4*'Assumptions'!$B$5)/(E2147*POWER(M2147,'Assumptions'!$B$6)),1/'Assumptions'!$B$7)),"")</x:f>
        <x:v>0.3418204030218802</x:v>
      </x:c>
      <x:c r="O2147" s="9" t="n">
        <x:f>IFERROR('Assumptions'!$B$12*POWER(M2147,'Assumptions'!$B$13)/POWER(N2147,2),"")</x:f>
        <x:v>0.002164609860248268</x:v>
      </x:c>
    </x:row>
    <x:row r="2148">
      <x:c r="A2148" s="8" t="n">
        <x:v>8873</x:v>
      </x:c>
      <x:c r="B2148" s="1" t="n">
        <x:v>37.6667</x:v>
      </x:c>
      <x:c r="C2148" s="1" t="n">
        <x:v>8.7489</x:v>
      </x:c>
      <x:c r="D2148" s="1" t="n">
        <x:v>-98.7556</x:v>
      </x:c>
      <x:c r="E2148" s="1" t="n">
        <x:v>20.9426</x:v>
      </x:c>
      <x:c r="F2148" s="1" t="n">
        <x:v>23.5585</x:v>
      </x:c>
      <x:c r="G2148" s="1" t="n">
        <x:v>32.6861</x:v>
      </x:c>
      <x:c r="H2148" s="1" t="n">
        <x:v>84.7778</x:v>
      </x:c>
      <x:c r="I2148" s="1" t="n">
        <x:v>2.308</x:v>
      </x:c>
      <x:c r="J2148" s="1" t="n">
        <x:v>-0.0187</x:v>
      </x:c>
      <x:c r="K2148" s="1" t="n">
        <x:v>2.6933</x:v>
      </x:c>
      <x:c r="L2148" s="1" t="n">
        <x:v>23.8533</x:v>
      </x:c>
      <x:c r="M2148" s="1" t="n">
        <x:f>IFERROR(IF(COUNTIF('Core Analysis'!$B$2:$B$19,A2148)&gt;0,VLOOKUP(A2148,'Core Analysis'!$B$2:$D$19,2,FALSE),SQRT((POWER(L2148/'Assumptions'!$B$8,2)+POWER(('Assumptions'!$B$2-I2148)/('Assumptions'!$B$2-'Assumptions'!$B$3),2))/2)),"")</x:f>
        <x:v>0.23903446677017068</x:v>
      </x:c>
      <x:c r="N2148" s="1" t="n">
        <x:f>IFERROR(IF(COUNTIFS('Core Analysis'!$B$2:$B$19,A2148,'Core Analysis'!$D$2:$D$19,"&gt;0")&gt;0,VLOOKUP(A2148,'Core Analysis'!$B$2:$D$19,3,FALSE),POWER(('Assumptions'!$B$4*'Assumptions'!$B$5)/(E2148*POWER(M2148,'Assumptions'!$B$6)),1/'Assumptions'!$B$7)),"")</x:f>
        <x:v>0.34204889504438546</x:v>
      </x:c>
      <x:c r="O2148" s="9" t="n">
        <x:f>IFERROR('Assumptions'!$B$12*POWER(M2148,'Assumptions'!$B$13)/POWER(N2148,2),"")</x:f>
        <x:v>0.002140862839905741</x:v>
      </x:c>
    </x:row>
    <x:row r="2149">
      <x:c r="A2149" s="8" t="n">
        <x:v>8873.5</x:v>
      </x:c>
      <x:c r="B2149" s="1" t="n">
        <x:v>34.9333</x:v>
      </x:c>
      <x:c r="C2149" s="1" t="n">
        <x:v>8.74</x:v>
      </x:c>
      <x:c r="D2149" s="1" t="n">
        <x:v>-99.0444</x:v>
      </x:c>
      <x:c r="E2149" s="1" t="n">
        <x:v>20.8144</x:v>
      </x:c>
      <x:c r="F2149" s="1" t="n">
        <x:v>23.1755</x:v>
      </x:c>
      <x:c r="G2149" s="1" t="n">
        <x:v>32.9548</x:v>
      </x:c>
      <x:c r="H2149" s="1" t="n">
        <x:v>85.8444</x:v>
      </x:c>
      <x:c r="I2149" s="1" t="n">
        <x:v>2.3049</x:v>
      </x:c>
      <x:c r="J2149" s="1" t="n">
        <x:v>-0.0108</x:v>
      </x:c>
      <x:c r="K2149" s="1" t="n">
        <x:v>2.6356</x:v>
      </x:c>
      <x:c r="L2149" s="1" t="n">
        <x:v>23.44</x:v>
      </x:c>
      <x:c r="M2149" s="1" t="n">
        <x:f>IFERROR(IF(COUNTIF('Core Analysis'!$B$2:$B$19,A2149)&gt;0,VLOOKUP(A2149,'Core Analysis'!$B$2:$D$19,2,FALSE),SQRT((POWER(L2149/'Assumptions'!$B$8,2)+POWER(('Assumptions'!$B$2-I2149)/('Assumptions'!$B$2-'Assumptions'!$B$3),2))/2)),"")</x:f>
        <x:v>0.23789389293741292</x:v>
      </x:c>
      <x:c r="N2149" s="1" t="n">
        <x:f>IFERROR(IF(COUNTIFS('Core Analysis'!$B$2:$B$19,A2149,'Core Analysis'!$D$2:$D$19,"&gt;0")&gt;0,VLOOKUP(A2149,'Core Analysis'!$B$2:$D$19,3,FALSE),POWER(('Assumptions'!$B$4*'Assumptions'!$B$5)/(E2149*POWER(M2149,'Assumptions'!$B$6)),1/'Assumptions'!$B$7)),"")</x:f>
        <x:v>0.3447456352876087</x:v>
      </x:c>
      <x:c r="O2149" s="9" t="n">
        <x:f>IFERROR('Assumptions'!$B$12*POWER(M2149,'Assumptions'!$B$13)/POWER(N2149,2),"")</x:f>
        <x:v>0.002063611055159939</x:v>
      </x:c>
    </x:row>
    <x:row r="2150">
      <x:c r="A2150" s="8" t="n">
        <x:v>8874</x:v>
      </x:c>
      <x:c r="B2150" s="1" t="n">
        <x:v>34.5667</x:v>
      </x:c>
      <x:c r="C2150" s="1" t="n">
        <x:v>8.7444</x:v>
      </x:c>
      <x:c r="D2150" s="1" t="n">
        <x:v>-99.0667</x:v>
      </x:c>
      <x:c r="E2150" s="1" t="n">
        <x:v>21.2231</x:v>
      </x:c>
      <x:c r="F2150" s="1" t="n">
        <x:v>23.5827</x:v>
      </x:c>
      <x:c r="G2150" s="1" t="n">
        <x:v>33.192</x:v>
      </x:c>
      <x:c r="H2150" s="1" t="n">
        <x:v>85.9333</x:v>
      </x:c>
      <x:c r="I2150" s="1" t="n">
        <x:v>2.3062</x:v>
      </x:c>
      <x:c r="J2150" s="1" t="n">
        <x:v>-0.008</x:v>
      </x:c>
      <x:c r="K2150" s="1" t="n">
        <x:v>2.6</x:v>
      </x:c>
      <x:c r="L2150" s="1" t="n">
        <x:v>23.24</x:v>
      </x:c>
      <x:c r="M2150" s="1" t="n">
        <x:f>IFERROR(IF(COUNTIF('Core Analysis'!$B$2:$B$19,A2150)&gt;0,VLOOKUP(A2150,'Core Analysis'!$B$2:$D$19,2,FALSE),SQRT((POWER(L2150/'Assumptions'!$B$8,2)+POWER(('Assumptions'!$B$2-I2150)/('Assumptions'!$B$2-'Assumptions'!$B$3),2))/2)),"")</x:f>
        <x:v>0.23652607444845647</x:v>
      </x:c>
      <x:c r="N2150" s="1" t="n">
        <x:f>IFERROR(IF(COUNTIFS('Core Analysis'!$B$2:$B$19,A2150,'Core Analysis'!$D$2:$D$19,"&gt;0")&gt;0,VLOOKUP(A2150,'Core Analysis'!$B$2:$D$19,3,FALSE),POWER(('Assumptions'!$B$4*'Assumptions'!$B$5)/(E2150*POWER(M2150,'Assumptions'!$B$6)),1/'Assumptions'!$B$7)),"")</x:f>
        <x:v>0.3433844177324924</x:v>
      </x:c>
      <x:c r="O2150" s="9" t="n">
        <x:f>IFERROR('Assumptions'!$B$12*POWER(M2150,'Assumptions'!$B$13)/POWER(N2150,2),"")</x:f>
        <x:v>0.0020278949170950936</x:v>
      </x:c>
    </x:row>
    <x:row r="2151">
      <x:c r="A2151" s="8" t="n">
        <x:v>8874.5</x:v>
      </x:c>
      <x:c r="B2151" s="1" t="n">
        <x:v>33.7</x:v>
      </x:c>
      <x:c r="C2151" s="1" t="n">
        <x:v>8.7511</x:v>
      </x:c>
      <x:c r="D2151" s="1" t="n">
        <x:v>-100.8667</x:v>
      </x:c>
      <x:c r="E2151" s="1" t="n">
        <x:v>21.3756</x:v>
      </x:c>
      <x:c r="F2151" s="1" t="n">
        <x:v>25.0517</x:v>
      </x:c>
      <x:c r="G2151" s="1" t="n">
        <x:v>35.0435</x:v>
      </x:c>
      <x:c r="H2151" s="1" t="n">
        <x:v>85.6</x:v>
      </x:c>
      <x:c r="I2151" s="1" t="n">
        <x:v>2.3147</x:v>
      </x:c>
      <x:c r="J2151" s="1" t="n">
        <x:v>-0.0043</x:v>
      </x:c>
      <x:c r="K2151" s="1" t="n">
        <x:v>2.6978</x:v>
      </x:c>
      <x:c r="L2151" s="1" t="n">
        <x:v>23.44</x:v>
      </x:c>
      <x:c r="M2151" s="1" t="n">
        <x:f>IFERROR(IF(COUNTIF('Core Analysis'!$B$2:$B$19,A2151)&gt;0,VLOOKUP(A2151,'Core Analysis'!$B$2:$D$19,2,FALSE),SQRT((POWER(L2151/'Assumptions'!$B$8,2)+POWER(('Assumptions'!$B$2-I2151)/('Assumptions'!$B$2-'Assumptions'!$B$3),2))/2)),"")</x:f>
        <x:v>0.2350205846305982</x:v>
      </x:c>
      <x:c r="N2151" s="1" t="n">
        <x:f>IFERROR(IF(COUNTIFS('Core Analysis'!$B$2:$B$19,A2151,'Core Analysis'!$D$2:$D$19,"&gt;0")&gt;0,VLOOKUP(A2151,'Core Analysis'!$B$2:$D$19,3,FALSE),POWER(('Assumptions'!$B$4*'Assumptions'!$B$5)/(E2151*POWER(M2151,'Assumptions'!$B$6)),1/'Assumptions'!$B$7)),"")</x:f>
        <x:v>0.3443491050369688</x:v>
      </x:c>
      <x:c r="O2151" s="9" t="n">
        <x:f>IFERROR('Assumptions'!$B$12*POWER(M2151,'Assumptions'!$B$13)/POWER(N2151,2),"")</x:f>
        <x:v>0.0019606810941692546</x:v>
      </x:c>
    </x:row>
    <x:row r="2152">
      <x:c r="A2152" s="8" t="n">
        <x:v>8875</x:v>
      </x:c>
      <x:c r="B2152" s="1" t="n">
        <x:v>33.5</x:v>
      </x:c>
      <x:c r="C2152" s="1" t="n">
        <x:v>8.7489</x:v>
      </x:c>
      <x:c r="D2152" s="1" t="n">
        <x:v>-100.2667</x:v>
      </x:c>
      <x:c r="E2152" s="1" t="n">
        <x:v>21.5293</x:v>
      </x:c>
      <x:c r="F2152" s="1" t="n">
        <x:v>27.1334</x:v>
      </x:c>
      <x:c r="G2152" s="1" t="n">
        <x:v>37.8791</x:v>
      </x:c>
      <x:c r="H2152" s="1" t="n">
        <x:v>85.7333</x:v>
      </x:c>
      <x:c r="I2152" s="1" t="n">
        <x:v>2.3331</x:v>
      </x:c>
      <x:c r="J2152" s="1" t="n">
        <x:v>-0.0029</x:v>
      </x:c>
      <x:c r="K2152" s="1" t="n">
        <x:v>2.8</x:v>
      </x:c>
      <x:c r="L2152" s="1" t="n">
        <x:v>24.28</x:v>
      </x:c>
      <x:c r="M2152" s="1" t="n">
        <x:f>IFERROR(IF(COUNTIF('Core Analysis'!$B$2:$B$19,A2152)&gt;0,VLOOKUP(A2152,'Core Analysis'!$B$2:$D$19,2,FALSE),SQRT((POWER(L2152/'Assumptions'!$B$8,2)+POWER(('Assumptions'!$B$2-I2152)/('Assumptions'!$B$2-'Assumptions'!$B$3),2))/2)),"")</x:f>
        <x:v>0.23404132176766126</x:v>
      </x:c>
      <x:c r="N2152" s="1" t="n">
        <x:f>IFERROR(IF(COUNTIFS('Core Analysis'!$B$2:$B$19,A2152,'Core Analysis'!$D$2:$D$19,"&gt;0")&gt;0,VLOOKUP(A2152,'Core Analysis'!$B$2:$D$19,3,FALSE),POWER(('Assumptions'!$B$4*'Assumptions'!$B$5)/(E2152*POWER(M2152,'Assumptions'!$B$6)),1/'Assumptions'!$B$7)),"")</x:f>
        <x:v>0.3445533850201206</x:v>
      </x:c>
      <x:c r="O2152" s="9" t="n">
        <x:f>IFERROR('Assumptions'!$B$12*POWER(M2152,'Assumptions'!$B$13)/POWER(N2152,2),"")</x:f>
        <x:v>0.0019227067544951605</x:v>
      </x:c>
    </x:row>
    <x:row r="2153">
      <x:c r="A2153" s="8" t="n">
        <x:v>8875.5</x:v>
      </x:c>
      <x:c r="B2153" s="1" t="n">
        <x:v>33.5667</x:v>
      </x:c>
      <x:c r="C2153" s="1" t="n">
        <x:v>8.6933</x:v>
      </x:c>
      <x:c r="D2153" s="1" t="n">
        <x:v>-99.5333</x:v>
      </x:c>
      <x:c r="E2153" s="1" t="n">
        <x:v>21.3319</x:v>
      </x:c>
      <x:c r="F2153" s="1" t="n">
        <x:v>28.1209</x:v>
      </x:c>
      <x:c r="G2153" s="1" t="n">
        <x:v>40.9834</x:v>
      </x:c>
      <x:c r="H2153" s="1" t="n">
        <x:v>85.7333</x:v>
      </x:c>
      <x:c r="I2153" s="1" t="n">
        <x:v>2.3504</x:v>
      </x:c>
      <x:c r="J2153" s="1" t="n">
        <x:v>0.0019</x:v>
      </x:c>
      <x:c r="K2153" s="1" t="n">
        <x:v>2.9733</x:v>
      </x:c>
      <x:c r="L2153" s="1" t="n">
        <x:v>24.12</x:v>
      </x:c>
      <x:c r="M2153" s="1" t="n">
        <x:f>IFERROR(IF(COUNTIF('Core Analysis'!$B$2:$B$19,A2153)&gt;0,VLOOKUP(A2153,'Core Analysis'!$B$2:$D$19,2,FALSE),SQRT((POWER(L2153/'Assumptions'!$B$8,2)+POWER(('Assumptions'!$B$2-I2153)/('Assumptions'!$B$2-'Assumptions'!$B$3),2))/2)),"")</x:f>
        <x:v>0.22842116092956677</x:v>
      </x:c>
      <x:c r="N2153" s="1" t="n">
        <x:f>IFERROR(IF(COUNTIFS('Core Analysis'!$B$2:$B$19,A2153,'Core Analysis'!$D$2:$D$19,"&gt;0")&gt;0,VLOOKUP(A2153,'Core Analysis'!$B$2:$D$19,3,FALSE),POWER(('Assumptions'!$B$4*'Assumptions'!$B$5)/(E2153*POWER(M2153,'Assumptions'!$B$6)),1/'Assumptions'!$B$7)),"")</x:f>
        <x:v>0.3546605749762588</x:v>
      </x:c>
      <x:c r="O2153" s="9" t="n">
        <x:f>IFERROR('Assumptions'!$B$12*POWER(M2153,'Assumptions'!$B$13)/POWER(N2153,2),"")</x:f>
        <x:v>0.0016306207044945941</x:v>
      </x:c>
    </x:row>
    <x:row r="2154">
      <x:c r="A2154" s="8" t="n">
        <x:v>8876</x:v>
      </x:c>
      <x:c r="B2154" s="1" t="n">
        <x:v>34.7333</x:v>
      </x:c>
      <x:c r="C2154" s="1" t="n">
        <x:v>8.6667</x:v>
      </x:c>
      <x:c r="D2154" s="1" t="n">
        <x:v>-99.3111</x:v>
      </x:c>
      <x:c r="E2154" s="1" t="n">
        <x:v>21.3975</x:v>
      </x:c>
      <x:c r="F2154" s="1" t="n">
        <x:v>27.8631</x:v>
      </x:c>
      <x:c r="G2154" s="1" t="n">
        <x:v>41.7859</x:v>
      </x:c>
      <x:c r="H2154" s="1" t="n">
        <x:v>85.7778</x:v>
      </x:c>
      <x:c r="I2154" s="1" t="n">
        <x:v>2.3569</x:v>
      </x:c>
      <x:c r="J2154" s="1" t="n">
        <x:v>0.0028</x:v>
      </x:c>
      <x:c r="K2154" s="1" t="n">
        <x:v>2.8889</x:v>
      </x:c>
      <x:c r="L2154" s="1" t="n">
        <x:v>25.48</x:v>
      </x:c>
      <x:c r="M2154" s="1" t="n">
        <x:f>IFERROR(IF(COUNTIF('Core Analysis'!$B$2:$B$19,A2154)&gt;0,VLOOKUP(A2154,'Core Analysis'!$B$2:$D$19,2,FALSE),SQRT((POWER(L2154/'Assumptions'!$B$8,2)+POWER(('Assumptions'!$B$2-I2154)/('Assumptions'!$B$2-'Assumptions'!$B$3),2))/2)),"")</x:f>
        <x:v>0.23397458595172638</x:v>
      </x:c>
      <x:c r="N2154" s="1" t="n">
        <x:f>IFERROR(IF(COUNTIFS('Core Analysis'!$B$2:$B$19,A2154,'Core Analysis'!$D$2:$D$19,"&gt;0")&gt;0,VLOOKUP(A2154,'Core Analysis'!$B$2:$D$19,3,FALSE),POWER(('Assumptions'!$B$4*'Assumptions'!$B$5)/(E2154*POWER(M2154,'Assumptions'!$B$6)),1/'Assumptions'!$B$7)),"")</x:f>
        <x:v>0.34571148920125355</x:v>
      </x:c>
      <x:c r="O2154" s="9" t="n">
        <x:f>IFERROR('Assumptions'!$B$12*POWER(M2154,'Assumptions'!$B$13)/POWER(N2154,2),"")</x:f>
        <x:v>0.0019074515132640392</x:v>
      </x:c>
    </x:row>
    <x:row r="2155">
      <x:c r="A2155" s="8" t="n">
        <x:v>8876.5</x:v>
      </x:c>
      <x:c r="B2155" s="1" t="n">
        <x:v>36.6333</x:v>
      </x:c>
      <x:c r="C2155" s="1" t="n">
        <x:v>8.6667</x:v>
      </x:c>
      <x:c r="D2155" s="1" t="n">
        <x:v>-99.7778</x:v>
      </x:c>
      <x:c r="E2155" s="1" t="n">
        <x:v>21.3319</x:v>
      </x:c>
      <x:c r="F2155" s="1" t="n">
        <x:v>27.8062</x:v>
      </x:c>
      <x:c r="G2155" s="1" t="n">
        <x:v>40.8975</x:v>
      </x:c>
      <x:c r="H2155" s="1" t="n">
        <x:v>86.4</x:v>
      </x:c>
      <x:c r="I2155" s="1" t="n">
        <x:v>2.3358</x:v>
      </x:c>
      <x:c r="J2155" s="1" t="n">
        <x:v>-0.0018</x:v>
      </x:c>
      <x:c r="K2155" s="1" t="n">
        <x:v>2.8</x:v>
      </x:c>
      <x:c r="L2155" s="1" t="n">
        <x:v>24.68</x:v>
      </x:c>
      <x:c r="M2155" s="1" t="n">
        <x:f>IFERROR(IF(COUNTIF('Core Analysis'!$B$2:$B$19,A2155)&gt;0,VLOOKUP(A2155,'Core Analysis'!$B$2:$D$19,2,FALSE),SQRT((POWER(L2155/'Assumptions'!$B$8,2)+POWER(('Assumptions'!$B$2-I2155)/('Assumptions'!$B$2-'Assumptions'!$B$3),2))/2)),"")</x:f>
        <x:v>0.23537770916294318</x:v>
      </x:c>
      <x:c r="N2155" s="1" t="n">
        <x:f>IFERROR(IF(COUNTIFS('Core Analysis'!$B$2:$B$19,A2155,'Core Analysis'!$D$2:$D$19,"&gt;0")&gt;0,VLOOKUP(A2155,'Core Analysis'!$B$2:$D$19,3,FALSE),POWER(('Assumptions'!$B$4*'Assumptions'!$B$5)/(E2155*POWER(M2155,'Assumptions'!$B$6)),1/'Assumptions'!$B$7)),"")</x:f>
        <x:v>0.34417864189485814</x:v>
      </x:c>
      <x:c r="O2155" s="9" t="n">
        <x:f>IFERROR('Assumptions'!$B$12*POWER(M2155,'Assumptions'!$B$13)/POWER(N2155,2),"")</x:f>
        <x:v>0.0019757797720021055</x:v>
      </x:c>
    </x:row>
    <x:row r="2156">
      <x:c r="A2156" s="8" t="n">
        <x:v>8877</x:v>
      </x:c>
      <x:c r="B2156" s="1" t="n">
        <x:v>37</x:v>
      </x:c>
      <x:c r="C2156" s="1" t="n">
        <x:v>8.6911</x:v>
      </x:c>
      <x:c r="D2156" s="1" t="n">
        <x:v>-100.1556</x:v>
      </x:c>
      <x:c r="E2156" s="1" t="n">
        <x:v>21.7509</x:v>
      </x:c>
      <x:c r="F2156" s="1" t="n">
        <x:v>27.6926</x:v>
      </x:c>
      <x:c r="G2156" s="1" t="n">
        <x:v>41.5301</x:v>
      </x:c>
      <x:c r="H2156" s="1" t="n">
        <x:v>86.1333</x:v>
      </x:c>
      <x:c r="I2156" s="1" t="n">
        <x:v>2.3198</x:v>
      </x:c>
      <x:c r="J2156" s="1" t="n">
        <x:v>-0.006</x:v>
      </x:c>
      <x:c r="K2156" s="1" t="n">
        <x:v>2.6044</x:v>
      </x:c>
      <x:c r="L2156" s="1" t="n">
        <x:v>25.68</x:v>
      </x:c>
      <x:c r="M2156" s="1" t="n">
        <x:f>IFERROR(IF(COUNTIF('Core Analysis'!$B$2:$B$19,A2156)&gt;0,VLOOKUP(A2156,'Core Analysis'!$B$2:$D$19,2,FALSE),SQRT((POWER(L2156/'Assumptions'!$B$8,2)+POWER(('Assumptions'!$B$2-I2156)/('Assumptions'!$B$2-'Assumptions'!$B$3),2))/2)),"")</x:f>
        <x:v>0.24503430889674666</x:v>
      </x:c>
      <x:c r="N2156" s="1" t="n">
        <x:f>IFERROR(IF(COUNTIFS('Core Analysis'!$B$2:$B$19,A2156,'Core Analysis'!$D$2:$D$19,"&gt;0")&gt;0,VLOOKUP(A2156,'Core Analysis'!$B$2:$D$19,3,FALSE),POWER(('Assumptions'!$B$4*'Assumptions'!$B$5)/(E2156*POWER(M2156,'Assumptions'!$B$6)),1/'Assumptions'!$B$7)),"")</x:f>
        <x:v>0.32741494935736887</x:v>
      </x:c>
      <x:c r="O2156" s="9" t="n">
        <x:f>IFERROR('Assumptions'!$B$12*POWER(M2156,'Assumptions'!$B$13)/POWER(N2156,2),"")</x:f>
        <x:v>0.0026057949967901897</x:v>
      </x:c>
    </x:row>
    <x:row r="2157">
      <x:c r="A2157" s="8" t="n">
        <x:v>8877.5</x:v>
      </x:c>
      <x:c r="B2157" s="1" t="n">
        <x:v>33.2667</x:v>
      </x:c>
      <x:c r="C2157" s="1" t="n">
        <x:v>8.6933</x:v>
      </x:c>
      <x:c r="D2157" s="1" t="n">
        <x:v>-100.1111</x:v>
      </x:c>
      <x:c r="E2157" s="1" t="n">
        <x:v>21.7953</x:v>
      </x:c>
      <x:c r="F2157" s="1" t="n">
        <x:v>27.9488</x:v>
      </x:c>
      <x:c r="G2157" s="1" t="n">
        <x:v>40.5229</x:v>
      </x:c>
      <x:c r="H2157" s="1" t="n">
        <x:v>87.1111</x:v>
      </x:c>
      <x:c r="I2157" s="1" t="n">
        <x:v>2.3067</x:v>
      </x:c>
      <x:c r="J2157" s="1" t="n">
        <x:v>-0.0083</x:v>
      </x:c>
      <x:c r="K2157" s="1" t="n">
        <x:v>2.5467</x:v>
      </x:c>
      <x:c r="L2157" s="1" t="n">
        <x:v>24.32</x:v>
      </x:c>
      <x:c r="M2157" s="1" t="n">
        <x:f>IFERROR(IF(COUNTIF('Core Analysis'!$B$2:$B$19,A2157)&gt;0,VLOOKUP(A2157,'Core Analysis'!$B$2:$D$19,2,FALSE),SQRT((POWER(L2157/'Assumptions'!$B$8,2)+POWER(('Assumptions'!$B$2-I2157)/('Assumptions'!$B$2-'Assumptions'!$B$3),2))/2)),"")</x:f>
        <x:v>0.24174972532441358</x:v>
      </x:c>
      <x:c r="N2157" s="1" t="n">
        <x:f>IFERROR(IF(COUNTIFS('Core Analysis'!$B$2:$B$19,A2157,'Core Analysis'!$D$2:$D$19,"&gt;0")&gt;0,VLOOKUP(A2157,'Core Analysis'!$B$2:$D$19,3,FALSE),POWER(('Assumptions'!$B$4*'Assumptions'!$B$5)/(E2157*POWER(M2157,'Assumptions'!$B$6)),1/'Assumptions'!$B$7)),"")</x:f>
        <x:v>0.33152524366035874</x:v>
      </x:c>
      <x:c r="O2157" s="9" t="n">
        <x:f>IFERROR('Assumptions'!$B$12*POWER(M2157,'Assumptions'!$B$13)/POWER(N2157,2),"")</x:f>
        <x:v>0.002395058113106536</x:v>
      </x:c>
    </x:row>
    <x:row r="2158">
      <x:c r="A2158" s="8" t="n">
        <x:v>8878</x:v>
      </x:c>
      <x:c r="B2158" s="1" t="n">
        <x:v>28.8333</x:v>
      </x:c>
      <x:c r="C2158" s="1" t="n">
        <x:v>8.6933</x:v>
      </x:c>
      <x:c r="D2158" s="1" t="n">
        <x:v>-100</x:v>
      </x:c>
      <x:c r="E2158" s="1" t="n">
        <x:v>21.7508</x:v>
      </x:c>
      <x:c r="F2158" s="1" t="n">
        <x:v>26.8008</x:v>
      </x:c>
      <x:c r="G2158" s="1" t="n">
        <x:v>38.5416</x:v>
      </x:c>
      <x:c r="H2158" s="1" t="n">
        <x:v>87.3778</x:v>
      </x:c>
      <x:c r="I2158" s="1" t="n">
        <x:v>2.3151</x:v>
      </x:c>
      <x:c r="J2158" s="1" t="n">
        <x:v>-0.0057</x:v>
      </x:c>
      <x:c r="K2158" s="1" t="n">
        <x:v>2.5467</x:v>
      </x:c>
      <x:c r="L2158" s="1" t="n">
        <x:v>25.16</x:v>
      </x:c>
      <x:c r="M2158" s="1" t="n">
        <x:f>IFERROR(IF(COUNTIF('Core Analysis'!$B$2:$B$19,A2158)&gt;0,VLOOKUP(A2158,'Core Analysis'!$B$2:$D$19,2,FALSE),SQRT((POWER(L2158/'Assumptions'!$B$8,2)+POWER(('Assumptions'!$B$2-I2158)/('Assumptions'!$B$2-'Assumptions'!$B$3),2))/2)),"")</x:f>
        <x:v>0.24363805603788352</x:v>
      </x:c>
      <x:c r="N2158" s="1" t="n">
        <x:f>IFERROR(IF(COUNTIFS('Core Analysis'!$B$2:$B$19,A2158,'Core Analysis'!$D$2:$D$19,"&gt;0")&gt;0,VLOOKUP(A2158,'Core Analysis'!$B$2:$D$19,3,FALSE),POWER(('Assumptions'!$B$4*'Assumptions'!$B$5)/(E2158*POWER(M2158,'Assumptions'!$B$6)),1/'Assumptions'!$B$7)),"")</x:f>
        <x:v>0.32929207188683396</x:v>
      </x:c>
      <x:c r="O2158" s="9" t="n">
        <x:f>IFERROR('Assumptions'!$B$12*POWER(M2158,'Assumptions'!$B$13)/POWER(N2158,2),"")</x:f>
        <x:v>0.0025122040529395504</x:v>
      </x:c>
    </x:row>
    <x:row r="2159">
      <x:c r="A2159" s="8" t="n">
        <x:v>8878.5</x:v>
      </x:c>
      <x:c r="B2159" s="1" t="n">
        <x:v>26.2</x:v>
      </x:c>
      <x:c r="C2159" s="1" t="n">
        <x:v>8.6933</x:v>
      </x:c>
      <x:c r="D2159" s="1" t="n">
        <x:v>-99.7556</x:v>
      </x:c>
      <x:c r="E2159" s="1" t="n">
        <x:v>21.6619</x:v>
      </x:c>
      <x:c r="F2159" s="1" t="n">
        <x:v>26.4462</x:v>
      </x:c>
      <x:c r="G2159" s="1" t="n">
        <x:v>37.1467</x:v>
      </x:c>
      <x:c r="H2159" s="1" t="n">
        <x:v>87.6667</x:v>
      </x:c>
      <x:c r="I2159" s="1" t="n">
        <x:v>2.3156</x:v>
      </x:c>
      <x:c r="J2159" s="1" t="n">
        <x:v>-0.0004</x:v>
      </x:c>
      <x:c r="K2159" s="1" t="n">
        <x:v>2.5556</x:v>
      </x:c>
      <x:c r="L2159" s="1" t="n">
        <x:v>24.6267</x:v>
      </x:c>
      <x:c r="M2159" s="1" t="n">
        <x:f>IFERROR(IF(COUNTIF('Core Analysis'!$B$2:$B$19,A2159)&gt;0,VLOOKUP(A2159,'Core Analysis'!$B$2:$D$19,2,FALSE),SQRT((POWER(L2159/'Assumptions'!$B$8,2)+POWER(('Assumptions'!$B$2-I2159)/('Assumptions'!$B$2-'Assumptions'!$B$3),2))/2)),"")</x:f>
        <x:v>0.24075620446066684</x:v>
      </x:c>
      <x:c r="N2159" s="1" t="n">
        <x:f>IFERROR(IF(COUNTIFS('Core Analysis'!$B$2:$B$19,A2159,'Core Analysis'!$D$2:$D$19,"&gt;0")&gt;0,VLOOKUP(A2159,'Core Analysis'!$B$2:$D$19,3,FALSE),POWER(('Assumptions'!$B$4*'Assumptions'!$B$5)/(E2159*POWER(M2159,'Assumptions'!$B$6)),1/'Assumptions'!$B$7)),"")</x:f>
        <x:v>0.33391678977765576</x:v>
      </x:c>
      <x:c r="O2159" s="9" t="n">
        <x:f>IFERROR('Assumptions'!$B$12*POWER(M2159,'Assumptions'!$B$13)/POWER(N2159,2),"")</x:f>
        <x:v>0.0023184799401233577</x:v>
      </x:c>
    </x:row>
    <x:row r="2160">
      <x:c r="A2160" s="8" t="n">
        <x:v>8879</x:v>
      </x:c>
      <x:c r="B2160" s="1" t="n">
        <x:v>26.9</x:v>
      </x:c>
      <x:c r="C2160" s="1" t="n">
        <x:v>8.6933</x:v>
      </x:c>
      <x:c r="D2160" s="1" t="n">
        <x:v>-99.7333</x:v>
      </x:c>
      <x:c r="E2160" s="1" t="n">
        <x:v>21.9296</x:v>
      </x:c>
      <x:c r="F2160" s="1" t="n">
        <x:v>27.021</x:v>
      </x:c>
      <x:c r="G2160" s="1" t="n">
        <x:v>37.2228</x:v>
      </x:c>
      <x:c r="H2160" s="1" t="n">
        <x:v>87.0667</x:v>
      </x:c>
      <x:c r="I2160" s="1" t="n">
        <x:v>2.314</x:v>
      </x:c>
      <x:c r="J2160" s="1" t="n">
        <x:v>0.0014</x:v>
      </x:c>
      <x:c r="K2160" s="1" t="n">
        <x:v>2.64</x:v>
      </x:c>
      <x:c r="L2160" s="1" t="n">
        <x:v>24.1867</x:v>
      </x:c>
      <x:c r="M2160" s="1" t="n">
        <x:f>IFERROR(IF(COUNTIF('Core Analysis'!$B$2:$B$19,A2160)&gt;0,VLOOKUP(A2160,'Core Analysis'!$B$2:$D$19,2,FALSE),SQRT((POWER(L2160/'Assumptions'!$B$8,2)+POWER(('Assumptions'!$B$2-I2160)/('Assumptions'!$B$2-'Assumptions'!$B$3),2))/2)),"")</x:f>
        <x:v>0.23897447702704952</x:v>
      </x:c>
      <x:c r="N2160" s="1" t="n">
        <x:f>IFERROR(IF(COUNTIFS('Core Analysis'!$B$2:$B$19,A2160,'Core Analysis'!$D$2:$D$19,"&gt;0")&gt;0,VLOOKUP(A2160,'Core Analysis'!$B$2:$D$19,3,FALSE),POWER(('Assumptions'!$B$4*'Assumptions'!$B$5)/(E2160*POWER(M2160,'Assumptions'!$B$6)),1/'Assumptions'!$B$7)),"")</x:f>
        <x:v>0.3343467783947916</x:v>
      </x:c>
      <x:c r="O2160" s="9" t="n">
        <x:f>IFERROR('Assumptions'!$B$12*POWER(M2160,'Assumptions'!$B$13)/POWER(N2160,2),"")</x:f>
        <x:v>0.0022381609283807073</x:v>
      </x:c>
    </x:row>
    <x:row r="2161">
      <x:c r="A2161" s="8" t="n">
        <x:v>8879.5</x:v>
      </x:c>
      <x:c r="B2161" s="1" t="n">
        <x:v>28.2333</x:v>
      </x:c>
      <x:c r="C2161" s="1" t="n">
        <x:v>8.6889</x:v>
      </x:c>
      <x:c r="D2161" s="1" t="n">
        <x:v>-99.2444</x:v>
      </x:c>
      <x:c r="E2161" s="1" t="n">
        <x:v>21.4633</x:v>
      </x:c>
      <x:c r="F2161" s="1" t="n">
        <x:v>28.2944</x:v>
      </x:c>
      <x:c r="G2161" s="1" t="n">
        <x:v>38.4231</x:v>
      </x:c>
      <x:c r="H2161" s="1" t="n">
        <x:v>86.6</x:v>
      </x:c>
      <x:c r="I2161" s="1" t="n">
        <x:v>2.3176</x:v>
      </x:c>
      <x:c r="J2161" s="1" t="n">
        <x:v>0.0028</x:v>
      </x:c>
      <x:c r="K2161" s="1" t="n">
        <x:v>2.8178</x:v>
      </x:c>
      <x:c r="L2161" s="1" t="n">
        <x:v>23.08</x:v>
      </x:c>
      <x:c r="M2161" s="1" t="n">
        <x:f>IFERROR(IF(COUNTIF('Core Analysis'!$B$2:$B$19,A2161)&gt;0,VLOOKUP(A2161,'Core Analysis'!$B$2:$D$19,2,FALSE),SQRT((POWER(L2161/'Assumptions'!$B$8,2)+POWER(('Assumptions'!$B$2-I2161)/('Assumptions'!$B$2-'Assumptions'!$B$3),2))/2)),"")</x:f>
        <x:v>0.23238209345974903</x:v>
      </x:c>
      <x:c r="N2161" s="1" t="n">
        <x:f>IFERROR(IF(COUNTIFS('Core Analysis'!$B$2:$B$19,A2161,'Core Analysis'!$D$2:$D$19,"&gt;0")&gt;0,VLOOKUP(A2161,'Core Analysis'!$B$2:$D$19,3,FALSE),POWER(('Assumptions'!$B$4*'Assumptions'!$B$5)/(E2161*POWER(M2161,'Assumptions'!$B$6)),1/'Assumptions'!$B$7)),"")</x:f>
        <x:v>0.347546652698567</x:v>
      </x:c>
      <x:c r="O2161" s="9" t="n">
        <x:f>IFERROR('Assumptions'!$B$12*POWER(M2161,'Assumptions'!$B$13)/POWER(N2161,2),"")</x:f>
        <x:v>0.0018314893238118805</x:v>
      </x:c>
    </x:row>
    <x:row r="2162">
      <x:c r="A2162" s="8" t="n">
        <x:v>8880</x:v>
      </x:c>
      <x:c r="B2162" s="1" t="n">
        <x:v>30.5</x:v>
      </x:c>
      <x:c r="C2162" s="1" t="n">
        <x:v>8.6578</x:v>
      </x:c>
      <x:c r="D2162" s="1" t="n">
        <x:v>-99.1333</x:v>
      </x:c>
      <x:c r="E2162" s="1" t="n">
        <x:v>21.7953</x:v>
      </x:c>
      <x:c r="F2162" s="1" t="n">
        <x:v>28.2653</x:v>
      </x:c>
      <x:c r="G2162" s="1" t="n">
        <x:v>39.9052</x:v>
      </x:c>
      <x:c r="H2162" s="1" t="n">
        <x:v>86.0444</x:v>
      </x:c>
      <x:c r="I2162" s="1" t="n">
        <x:v>2.3184</x:v>
      </x:c>
      <x:c r="J2162" s="1" t="n">
        <x:v>-0.0037</x:v>
      </x:c>
      <x:c r="K2162" s="1" t="n">
        <x:v>2.9956</x:v>
      </x:c>
      <x:c r="L2162" s="1" t="n">
        <x:v>24.12</x:v>
      </x:c>
      <x:c r="M2162" s="1" t="n">
        <x:f>IFERROR(IF(COUNTIF('Core Analysis'!$B$2:$B$19,A2162)&gt;0,VLOOKUP(A2162,'Core Analysis'!$B$2:$D$19,2,FALSE),SQRT((POWER(L2162/'Assumptions'!$B$8,2)+POWER(('Assumptions'!$B$2-I2162)/('Assumptions'!$B$2-'Assumptions'!$B$3),2))/2)),"")</x:f>
        <x:v>0.23737550410968072</x:v>
      </x:c>
      <x:c r="N2162" s="1" t="n">
        <x:f>IFERROR(IF(COUNTIFS('Core Analysis'!$B$2:$B$19,A2162,'Core Analysis'!$D$2:$D$19,"&gt;0")&gt;0,VLOOKUP(A2162,'Core Analysis'!$B$2:$D$19,3,FALSE),POWER(('Assumptions'!$B$4*'Assumptions'!$B$5)/(E2162*POWER(M2162,'Assumptions'!$B$6)),1/'Assumptions'!$B$7)),"")</x:f>
        <x:v>0.3376344028993364</x:v>
      </x:c>
      <x:c r="O2162" s="9" t="n">
        <x:f>IFERROR('Assumptions'!$B$12*POWER(M2162,'Assumptions'!$B$13)/POWER(N2162,2),"")</x:f>
        <x:v>0.00213090203537275</x:v>
      </x:c>
    </x:row>
    <x:row r="2163">
      <x:c r="A2163" s="8" t="n">
        <x:v>8880.5</x:v>
      </x:c>
      <x:c r="B2163" s="1" t="n">
        <x:v>34.5</x:v>
      </x:c>
      <x:c r="C2163" s="1" t="n">
        <x:v>8.6156</x:v>
      </x:c>
      <x:c r="D2163" s="1" t="n">
        <x:v>-99.2</x:v>
      </x:c>
      <x:c r="E2163" s="1" t="n">
        <x:v>21.4633</x:v>
      </x:c>
      <x:c r="F2163" s="1" t="n">
        <x:v>27.2154</x:v>
      </x:c>
      <x:c r="G2163" s="1" t="n">
        <x:v>38.0712</x:v>
      </x:c>
      <x:c r="H2163" s="1" t="n">
        <x:v>85.8889</x:v>
      </x:c>
      <x:c r="I2163" s="1" t="n">
        <x:v>2.3271</x:v>
      </x:c>
      <x:c r="J2163" s="1" t="n">
        <x:v>-0.0059</x:v>
      </x:c>
      <x:c r="K2163" s="1" t="n">
        <x:v>3.0133</x:v>
      </x:c>
      <x:c r="L2163" s="1" t="n">
        <x:v>23</x:v>
      </x:c>
      <x:c r="M2163" s="1" t="n">
        <x:f>IFERROR(IF(COUNTIF('Core Analysis'!$B$2:$B$19,A2163)&gt;0,VLOOKUP(A2163,'Core Analysis'!$B$2:$D$19,2,FALSE),SQRT((POWER(L2163/'Assumptions'!$B$8,2)+POWER(('Assumptions'!$B$2-I2163)/('Assumptions'!$B$2-'Assumptions'!$B$3),2))/2)),"")</x:f>
        <x:v>0.2292164600836573</x:v>
      </x:c>
      <x:c r="N2163" s="1" t="n">
        <x:f>IFERROR(IF(COUNTIFS('Core Analysis'!$B$2:$B$19,A2163,'Core Analysis'!$D$2:$D$19,"&gt;0")&gt;0,VLOOKUP(A2163,'Core Analysis'!$B$2:$D$19,3,FALSE),POWER(('Assumptions'!$B$4*'Assumptions'!$B$5)/(E2163*POWER(M2163,'Assumptions'!$B$6)),1/'Assumptions'!$B$7)),"")</x:f>
        <x:v>0.3523465055674666</x:v>
      </x:c>
      <x:c r="O2163" s="9" t="n">
        <x:f>IFERROR('Assumptions'!$B$12*POWER(M2163,'Assumptions'!$B$13)/POWER(N2163,2),"")</x:f>
        <x:v>0.0016775694020809467</x:v>
      </x:c>
    </x:row>
    <x:row r="2164">
      <x:c r="A2164" s="8" t="n">
        <x:v>8881</x:v>
      </x:c>
      <x:c r="B2164" s="1" t="n">
        <x:v>36.5</x:v>
      </x:c>
      <x:c r="C2164" s="1" t="n">
        <x:v>8.6133</x:v>
      </x:c>
      <x:c r="D2164" s="1" t="n">
        <x:v>-98.9333</x:v>
      </x:c>
      <x:c r="E2164" s="1" t="n">
        <x:v>21.7285</x:v>
      </x:c>
      <x:c r="F2164" s="1" t="n">
        <x:v>26.2575</x:v>
      </x:c>
      <x:c r="G2164" s="1" t="n">
        <x:v>37.529</x:v>
      </x:c>
      <x:c r="H2164" s="1" t="n">
        <x:v>85.9111</x:v>
      </x:c>
      <x:c r="I2164" s="1" t="n">
        <x:v>2.3307</x:v>
      </x:c>
      <x:c r="J2164" s="1" t="n">
        <x:v>-0.006</x:v>
      </x:c>
      <x:c r="K2164" s="1" t="n">
        <x:v>2.8978</x:v>
      </x:c>
      <x:c r="L2164" s="1" t="n">
        <x:v>22.5867</x:v>
      </x:c>
      <x:c r="M2164" s="1" t="n">
        <x:f>IFERROR(IF(COUNTIF('Core Analysis'!$B$2:$B$19,A2164)&gt;0,VLOOKUP(A2164,'Core Analysis'!$B$2:$D$19,2,FALSE),SQRT((POWER(L2164/'Assumptions'!$B$8,2)+POWER(('Assumptions'!$B$2-I2164)/('Assumptions'!$B$2-'Assumptions'!$B$3),2))/2)),"")</x:f>
        <x:v>0.22610222688395257</x:v>
      </x:c>
      <x:c r="N2164" s="1" t="n">
        <x:f>IFERROR(IF(COUNTIFS('Core Analysis'!$B$2:$B$19,A2164,'Core Analysis'!$D$2:$D$19,"&gt;0")&gt;0,VLOOKUP(A2164,'Core Analysis'!$B$2:$D$19,3,FALSE),POWER(('Assumptions'!$B$4*'Assumptions'!$B$5)/(E2164*POWER(M2164,'Assumptions'!$B$6)),1/'Assumptions'!$B$7)),"")</x:f>
        <x:v>0.35501303957032526</x:v>
      </x:c>
      <x:c r="O2164" s="9" t="n">
        <x:f>IFERROR('Assumptions'!$B$12*POWER(M2164,'Assumptions'!$B$13)/POWER(N2164,2),"")</x:f>
        <x:v>0.0015559355131908074</x:v>
      </x:c>
    </x:row>
    <x:row r="2165">
      <x:c r="A2165" s="8" t="n">
        <x:v>8881.5</x:v>
      </x:c>
      <x:c r="B2165" s="1" t="n">
        <x:v>34</x:v>
      </x:c>
      <x:c r="C2165" s="1" t="n">
        <x:v>8.6133</x:v>
      </x:c>
      <x:c r="D2165" s="1" t="n">
        <x:v>-99.3111</x:v>
      </x:c>
      <x:c r="E2165" s="1" t="n">
        <x:v>21.3975</x:v>
      </x:c>
      <x:c r="F2165" s="1" t="n">
        <x:v>26.3113</x:v>
      </x:c>
      <x:c r="G2165" s="1" t="n">
        <x:v>35.6202</x:v>
      </x:c>
      <x:c r="H2165" s="1" t="n">
        <x:v>86.0444</x:v>
      </x:c>
      <x:c r="I2165" s="1" t="n">
        <x:v>2.32</x:v>
      </x:c>
      <x:c r="J2165" s="1" t="n">
        <x:v>-0.0083</x:v>
      </x:c>
      <x:c r="K2165" s="1" t="n">
        <x:v>2.7733</x:v>
      </x:c>
      <x:c r="L2165" s="1" t="n">
        <x:v>22.4933</x:v>
      </x:c>
      <x:c r="M2165" s="1" t="n">
        <x:f>IFERROR(IF(COUNTIF('Core Analysis'!$B$2:$B$19,A2165)&gt;0,VLOOKUP(A2165,'Core Analysis'!$B$2:$D$19,2,FALSE),SQRT((POWER(L2165/'Assumptions'!$B$8,2)+POWER(('Assumptions'!$B$2-I2165)/('Assumptions'!$B$2-'Assumptions'!$B$3),2))/2)),"")</x:f>
        <x:v>0.22877734017263002</x:v>
      </x:c>
      <x:c r="N2165" s="1" t="n">
        <x:f>IFERROR(IF(COUNTIFS('Core Analysis'!$B$2:$B$19,A2165,'Core Analysis'!$D$2:$D$19,"&gt;0")&gt;0,VLOOKUP(A2165,'Core Analysis'!$B$2:$D$19,3,FALSE),POWER(('Assumptions'!$B$4*'Assumptions'!$B$5)/(E2165*POWER(M2165,'Assumptions'!$B$6)),1/'Assumptions'!$B$7)),"")</x:f>
        <x:v>0.3535651847494252</x:v>
      </x:c>
      <x:c r="O2165" s="9" t="n">
        <x:f>IFERROR('Assumptions'!$B$12*POWER(M2165,'Assumptions'!$B$13)/POWER(N2165,2),"")</x:f>
        <x:v>0.0016520270309389189</x:v>
      </x:c>
    </x:row>
    <x:row r="2166">
      <x:c r="A2166" s="8" t="n">
        <x:v>8882</x:v>
      </x:c>
      <x:c r="B2166" s="1" t="n">
        <x:v>31.7333</x:v>
      </x:c>
      <x:c r="C2166" s="1" t="n">
        <x:v>8.6467</x:v>
      </x:c>
      <x:c r="D2166" s="1" t="n">
        <x:v>-99.2222</x:v>
      </x:c>
      <x:c r="E2166" s="1" t="n">
        <x:v>21.6842</x:v>
      </x:c>
      <x:c r="F2166" s="1" t="n">
        <x:v>27.1598</x:v>
      </x:c>
      <x:c r="G2166" s="1" t="n">
        <x:v>37.9157</x:v>
      </x:c>
      <x:c r="H2166" s="1" t="n">
        <x:v>86.2</x:v>
      </x:c>
      <x:c r="I2166" s="1" t="n">
        <x:v>2.3098</x:v>
      </x:c>
      <x:c r="J2166" s="1" t="n">
        <x:v>-0.0067</x:v>
      </x:c>
      <x:c r="K2166" s="1" t="n">
        <x:v>2.6622</x:v>
      </x:c>
      <x:c r="L2166" s="1" t="n">
        <x:v>22.4933</x:v>
      </x:c>
      <x:c r="M2166" s="1" t="n">
        <x:f>IFERROR(IF(COUNTIF('Core Analysis'!$B$2:$B$19,A2166)&gt;0,VLOOKUP(A2166,'Core Analysis'!$B$2:$D$19,2,FALSE),SQRT((POWER(L2166/'Assumptions'!$B$8,2)+POWER(('Assumptions'!$B$2-I2166)/('Assumptions'!$B$2-'Assumptions'!$B$3),2))/2)),"")</x:f>
        <x:v>0.23180979068255544</x:v>
      </x:c>
      <x:c r="N2166" s="1" t="n">
        <x:f>IFERROR(IF(COUNTIFS('Core Analysis'!$B$2:$B$19,A2166,'Core Analysis'!$D$2:$D$19,"&gt;0")&gt;0,VLOOKUP(A2166,'Core Analysis'!$B$2:$D$19,3,FALSE),POWER(('Assumptions'!$B$4*'Assumptions'!$B$5)/(E2166*POWER(M2166,'Assumptions'!$B$6)),1/'Assumptions'!$B$7)),"")</x:f>
        <x:v>0.3466255254234293</x:v>
      </x:c>
      <x:c r="O2166" s="9" t="n">
        <x:f>IFERROR('Assumptions'!$B$12*POWER(M2166,'Assumptions'!$B$13)/POWER(N2166,2),"")</x:f>
        <x:v>0.001821367721681116</x:v>
      </x:c>
    </x:row>
    <x:row r="2167">
      <x:c r="A2167" s="8" t="n">
        <x:v>8882.5</x:v>
      </x:c>
      <x:c r="B2167" s="1" t="n">
        <x:v>29.4</x:v>
      </x:c>
      <x:c r="C2167" s="1" t="n">
        <x:v>8.6222</x:v>
      </x:c>
      <x:c r="D2167" s="1" t="n">
        <x:v>-99.2</x:v>
      </x:c>
      <x:c r="E2167" s="1" t="n">
        <x:v>21.7285</x:v>
      </x:c>
      <x:c r="F2167" s="1" t="n">
        <x:v>27.8918</x:v>
      </x:c>
      <x:c r="G2167" s="1" t="n">
        <x:v>37.9924</x:v>
      </x:c>
      <x:c r="H2167" s="1" t="n">
        <x:v>85.8444</x:v>
      </x:c>
      <x:c r="I2167" s="1" t="n">
        <x:v>2.3033</x:v>
      </x:c>
      <x:c r="J2167" s="1" t="n">
        <x:v>-0.011</x:v>
      </x:c>
      <x:c r="K2167" s="1" t="n">
        <x:v>2.6222</x:v>
      </x:c>
      <x:c r="L2167" s="1" t="n">
        <x:v>23.2533</x:v>
      </x:c>
      <x:c r="M2167" s="1" t="n">
        <x:f>IFERROR(IF(COUNTIF('Core Analysis'!$B$2:$B$19,A2167)&gt;0,VLOOKUP(A2167,'Core Analysis'!$B$2:$D$19,2,FALSE),SQRT((POWER(L2167/'Assumptions'!$B$8,2)+POWER(('Assumptions'!$B$2-I2167)/('Assumptions'!$B$2-'Assumptions'!$B$3),2))/2)),"")</x:f>
        <x:v>0.2374501099964094</x:v>
      </x:c>
      <x:c r="N2167" s="1" t="n">
        <x:f>IFERROR(IF(COUNTIFS('Core Analysis'!$B$2:$B$19,A2167,'Core Analysis'!$D$2:$D$19,"&gt;0")&gt;0,VLOOKUP(A2167,'Core Analysis'!$B$2:$D$19,3,FALSE),POWER(('Assumptions'!$B$4*'Assumptions'!$B$5)/(E2167*POWER(M2167,'Assumptions'!$B$6)),1/'Assumptions'!$B$7)),"")</x:f>
        <x:v>0.33804675357238245</x:v>
      </x:c>
      <x:c r="O2167" s="9" t="n">
        <x:f>IFERROR('Assumptions'!$B$12*POWER(M2167,'Assumptions'!$B$13)/POWER(N2167,2),"")</x:f>
        <x:v>0.002128647846352892</x:v>
      </x:c>
    </x:row>
    <x:row r="2168">
      <x:c r="A2168" s="8" t="n">
        <x:v>8883</x:v>
      </x:c>
      <x:c r="B2168" s="1" t="n">
        <x:v>31.6667</x:v>
      </x:c>
      <x:c r="C2168" s="1" t="n">
        <x:v>8.6156</x:v>
      </x:c>
      <x:c r="D2168" s="1" t="n">
        <x:v>-99.8667</x:v>
      </x:c>
      <x:c r="E2168" s="1" t="n">
        <x:v>21.6176</x:v>
      </x:c>
      <x:c r="F2168" s="1" t="n">
        <x:v>28.556</x:v>
      </x:c>
      <x:c r="G2168" s="1" t="n">
        <x:v>37.9924</x:v>
      </x:c>
      <x:c r="H2168" s="1" t="n">
        <x:v>85.4667</x:v>
      </x:c>
      <x:c r="I2168" s="1" t="n">
        <x:v>2.3129</x:v>
      </x:c>
      <x:c r="J2168" s="1" t="n">
        <x:v>-0.0116</x:v>
      </x:c>
      <x:c r="K2168" s="1" t="n">
        <x:v>2.7556</x:v>
      </x:c>
      <x:c r="L2168" s="1" t="n">
        <x:v>24.4133</x:v>
      </x:c>
      <x:c r="M2168" s="1" t="n">
        <x:f>IFERROR(IF(COUNTIF('Core Analysis'!$B$2:$B$19,A2168)&gt;0,VLOOKUP(A2168,'Core Analysis'!$B$2:$D$19,2,FALSE),SQRT((POWER(L2168/'Assumptions'!$B$8,2)+POWER(('Assumptions'!$B$2-I2168)/('Assumptions'!$B$2-'Assumptions'!$B$3),2))/2)),"")</x:f>
        <x:v>0.2404383562394991</x:v>
      </x:c>
      <x:c r="N2168" s="1" t="n">
        <x:f>IFERROR(IF(COUNTIFS('Core Analysis'!$B$2:$B$19,A2168,'Core Analysis'!$D$2:$D$19,"&gt;0")&gt;0,VLOOKUP(A2168,'Core Analysis'!$B$2:$D$19,3,FALSE),POWER(('Assumptions'!$B$4*'Assumptions'!$B$5)/(E2168*POWER(M2168,'Assumptions'!$B$6)),1/'Assumptions'!$B$7)),"")</x:f>
        <x:v>0.3347006295779081</x:v>
      </x:c>
      <x:c r="O2168" s="9" t="n">
        <x:f>IFERROR('Assumptions'!$B$12*POWER(M2168,'Assumptions'!$B$13)/POWER(N2168,2),"")</x:f>
        <x:v>0.0022942585079564473</x:v>
      </x:c>
    </x:row>
    <x:row r="2169">
      <x:c r="A2169" s="8" t="n">
        <x:v>8883.5</x:v>
      </x:c>
      <x:c r="B2169" s="1" t="n">
        <x:v>33.0667</x:v>
      </x:c>
      <x:c r="C2169" s="1" t="n">
        <x:v>8.6133</x:v>
      </x:c>
      <x:c r="D2169" s="1" t="n">
        <x:v>-99.2222</x:v>
      </x:c>
      <x:c r="E2169" s="1" t="n">
        <x:v>21.1797</x:v>
      </x:c>
      <x:c r="F2169" s="1" t="n">
        <x:v>27.8634</x:v>
      </x:c>
      <x:c r="G2169" s="1" t="n">
        <x:v>38.7787</x:v>
      </x:c>
      <x:c r="H2169" s="1" t="n">
        <x:v>84.6667</x:v>
      </x:c>
      <x:c r="I2169" s="1" t="n">
        <x:v>2.3367</x:v>
      </x:c>
      <x:c r="J2169" s="1" t="n">
        <x:v>-0.0128</x:v>
      </x:c>
      <x:c r="K2169" s="1" t="n">
        <x:v>2.92</x:v>
      </x:c>
      <x:c r="L2169" s="1" t="n">
        <x:v>24.6</x:v>
      </x:c>
      <x:c r="M2169" s="1" t="n">
        <x:f>IFERROR(IF(COUNTIF('Core Analysis'!$B$2:$B$19,A2169)&gt;0,VLOOKUP(A2169,'Core Analysis'!$B$2:$D$19,2,FALSE),SQRT((POWER(L2169/'Assumptions'!$B$8,2)+POWER(('Assumptions'!$B$2-I2169)/('Assumptions'!$B$2-'Assumptions'!$B$3),2))/2)),"")</x:f>
        <x:v>0.23471003839369353</x:v>
      </x:c>
      <x:c r="N2169" s="1" t="n">
        <x:f>IFERROR(IF(COUNTIFS('Core Analysis'!$B$2:$B$19,A2169,'Core Analysis'!$D$2:$D$19,"&gt;0")&gt;0,VLOOKUP(A2169,'Core Analysis'!$B$2:$D$19,3,FALSE),POWER(('Assumptions'!$B$4*'Assumptions'!$B$5)/(E2169*POWER(M2169,'Assumptions'!$B$6)),1/'Assumptions'!$B$7)),"")</x:f>
        <x:v>0.34639566728823623</x:v>
      </x:c>
      <x:c r="O2169" s="9" t="n">
        <x:f>IFERROR('Assumptions'!$B$12*POWER(M2169,'Assumptions'!$B$13)/POWER(N2169,2),"")</x:f>
        <x:v>0.0019263417160686222</x:v>
      </x:c>
    </x:row>
    <x:row r="2170">
      <x:c r="A2170" s="8" t="n">
        <x:v>8884</x:v>
      </x:c>
      <x:c r="B2170" s="1" t="n">
        <x:v>36.5333</x:v>
      </x:c>
      <x:c r="C2170" s="1" t="n">
        <x:v>8.6133</x:v>
      </x:c>
      <x:c r="D2170" s="1" t="n">
        <x:v>-97.6445</x:v>
      </x:c>
      <x:c r="E2170" s="1" t="n">
        <x:v>21.1363</x:v>
      </x:c>
      <x:c r="F2170" s="1" t="n">
        <x:v>26.3935</x:v>
      </x:c>
      <x:c r="G2170" s="1" t="n">
        <x:v>41.2759</x:v>
      </x:c>
      <x:c r="H2170" s="1" t="n">
        <x:v>84.6444</x:v>
      </x:c>
      <x:c r="I2170" s="1" t="n">
        <x:v>2.3587</x:v>
      </x:c>
      <x:c r="J2170" s="1" t="n">
        <x:v>-0.0057</x:v>
      </x:c>
      <x:c r="K2170" s="1" t="n">
        <x:v>2.8133</x:v>
      </x:c>
      <x:c r="L2170" s="1" t="n">
        <x:v>24.4533</x:v>
      </x:c>
      <x:c r="M2170" s="1" t="n">
        <x:f>IFERROR(IF(COUNTIF('Core Analysis'!$B$2:$B$19,A2170)&gt;0,VLOOKUP(A2170,'Core Analysis'!$B$2:$D$19,2,FALSE),SQRT((POWER(L2170/'Assumptions'!$B$8,2)+POWER(('Assumptions'!$B$2-I2170)/('Assumptions'!$B$2-'Assumptions'!$B$3),2))/2)),"")</x:f>
        <x:v>0.22794825078716524</x:v>
      </x:c>
      <x:c r="N2170" s="1" t="n">
        <x:f>IFERROR(IF(COUNTIFS('Core Analysis'!$B$2:$B$19,A2170,'Core Analysis'!$D$2:$D$19,"&gt;0")&gt;0,VLOOKUP(A2170,'Core Analysis'!$B$2:$D$19,3,FALSE),POWER(('Assumptions'!$B$4*'Assumptions'!$B$5)/(E2170*POWER(M2170,'Assumptions'!$B$6)),1/'Assumptions'!$B$7)),"")</x:f>
        <x:v>0.35703703863678343</x:v>
      </x:c>
      <x:c r="O2170" s="9" t="n">
        <x:f>IFERROR('Assumptions'!$B$12*POWER(M2170,'Assumptions'!$B$13)/POWER(N2170,2),"")</x:f>
        <x:v>0.0015943803238373502</x:v>
      </x:c>
    </x:row>
    <x:row r="2171">
      <x:c r="A2171" s="8" t="n">
        <x:v>8884.5</x:v>
      </x:c>
      <x:c r="B2171" s="1" t="n">
        <x:v>38.8</x:v>
      </x:c>
      <x:c r="C2171" s="1" t="n">
        <x:v>8.6133</x:v>
      </x:c>
      <x:c r="D2171" s="1" t="n">
        <x:v>-97.5333</x:v>
      </x:c>
      <x:c r="E2171" s="1" t="n">
        <x:v>21.3756</x:v>
      </x:c>
      <x:c r="F2171" s="1" t="n">
        <x:v>24.4435</x:v>
      </x:c>
      <x:c r="G2171" s="1" t="n">
        <x:v>38.4651</x:v>
      </x:c>
      <x:c r="H2171" s="1" t="n">
        <x:v>84.8444</x:v>
      </x:c>
      <x:c r="I2171" s="1" t="n">
        <x:v>2.3556</x:v>
      </x:c>
      <x:c r="J2171" s="1" t="n">
        <x:v>-0.0052</x:v>
      </x:c>
      <x:c r="K2171" s="1" t="n">
        <x:v>2.6844</x:v>
      </x:c>
      <x:c r="L2171" s="1" t="n">
        <x:v>23.56</x:v>
      </x:c>
      <x:c r="M2171" s="1" t="n">
        <x:f>IFERROR(IF(COUNTIF('Core Analysis'!$B$2:$B$19,A2171)&gt;0,VLOOKUP(A2171,'Core Analysis'!$B$2:$D$19,2,FALSE),SQRT((POWER(L2171/'Assumptions'!$B$8,2)+POWER(('Assumptions'!$B$2-I2171)/('Assumptions'!$B$2-'Assumptions'!$B$3),2))/2)),"")</x:f>
        <x:v>0.2240448801906508</x:v>
      </x:c>
      <x:c r="N2171" s="1" t="n">
        <x:f>IFERROR(IF(COUNTIFS('Core Analysis'!$B$2:$B$19,A2171,'Core Analysis'!$D$2:$D$19,"&gt;0")&gt;0,VLOOKUP(A2171,'Core Analysis'!$B$2:$D$19,3,FALSE),POWER(('Assumptions'!$B$4*'Assumptions'!$B$5)/(E2171*POWER(M2171,'Assumptions'!$B$6)),1/'Assumptions'!$B$7)),"")</x:f>
        <x:v>0.3612183769338763</x:v>
      </x:c>
      <x:c r="O2171" s="9" t="n">
        <x:f>IFERROR('Assumptions'!$B$12*POWER(M2171,'Assumptions'!$B$13)/POWER(N2171,2),"")</x:f>
        <x:v>0.0014436879785999456</x:v>
      </x:c>
    </x:row>
    <x:row r="2172">
      <x:c r="A2172" s="8" t="n">
        <x:v>8885</x:v>
      </x:c>
      <x:c r="B2172" s="1" t="n">
        <x:v>37.0333</x:v>
      </x:c>
      <x:c r="C2172" s="1" t="n">
        <x:v>8.6178</x:v>
      </x:c>
      <x:c r="D2172" s="1" t="n">
        <x:v>-98.0667</x:v>
      </x:c>
      <x:c r="E2172" s="1" t="n">
        <x:v>21.3975</x:v>
      </x:c>
      <x:c r="F2172" s="1" t="n">
        <x:v>23.39</x:v>
      </x:c>
      <x:c r="G2172" s="1" t="n">
        <x:v>35.6202</x:v>
      </x:c>
      <x:c r="H2172" s="1" t="n">
        <x:v>85.4889</x:v>
      </x:c>
      <x:c r="I2172" s="1" t="n">
        <x:v>2.3347</x:v>
      </x:c>
      <x:c r="J2172" s="1" t="n">
        <x:v>-0.0076</x:v>
      </x:c>
      <x:c r="K2172" s="1" t="n">
        <x:v>2.5067</x:v>
      </x:c>
      <x:c r="L2172" s="1" t="n">
        <x:v>25.16</x:v>
      </x:c>
      <x:c r="M2172" s="1" t="n">
        <x:f>IFERROR(IF(COUNTIF('Core Analysis'!$B$2:$B$19,A2172)&gt;0,VLOOKUP(A2172,'Core Analysis'!$B$2:$D$19,2,FALSE),SQRT((POWER(L2172/'Assumptions'!$B$8,2)+POWER(('Assumptions'!$B$2-I2172)/('Assumptions'!$B$2-'Assumptions'!$B$3),2))/2)),"")</x:f>
        <x:v>0.2382055514020756</x:v>
      </x:c>
      <x:c r="N2172" s="1" t="n">
        <x:f>IFERROR(IF(COUNTIFS('Core Analysis'!$B$2:$B$19,A2172,'Core Analysis'!$D$2:$D$19,"&gt;0")&gt;0,VLOOKUP(A2172,'Core Analysis'!$B$2:$D$19,3,FALSE),POWER(('Assumptions'!$B$4*'Assumptions'!$B$5)/(E2172*POWER(M2172,'Assumptions'!$B$6)),1/'Assumptions'!$B$7)),"")</x:f>
        <x:v>0.3395710220375377</x:v>
      </x:c>
      <x:c r="O2172" s="9" t="n">
        <x:f>IFERROR('Assumptions'!$B$12*POWER(M2172,'Assumptions'!$B$13)/POWER(N2172,2),"")</x:f>
        <x:v>0.002139271623001265</x:v>
      </x:c>
    </x:row>
    <x:row r="2173">
      <x:c r="A2173" s="8" t="n">
        <x:v>8885.5</x:v>
      </x:c>
      <x:c r="B2173" s="1" t="n">
        <x:v>34.8</x:v>
      </x:c>
      <x:c r="C2173" s="1" t="n">
        <x:v>8.6622</x:v>
      </x:c>
      <x:c r="D2173" s="1" t="n">
        <x:v>-98.8667</x:v>
      </x:c>
      <x:c r="E2173" s="1" t="n">
        <x:v>21.6619</x:v>
      </x:c>
      <x:c r="F2173" s="1" t="n">
        <x:v>25.1287</x:v>
      </x:c>
      <x:c r="G2173" s="1" t="n">
        <x:v>38.1892</x:v>
      </x:c>
      <x:c r="H2173" s="1" t="n">
        <x:v>86.7111</x:v>
      </x:c>
      <x:c r="I2173" s="1" t="n">
        <x:v>2.3113</x:v>
      </x:c>
      <x:c r="J2173" s="1" t="n">
        <x:v>-0.013</x:v>
      </x:c>
      <x:c r="K2173" s="1" t="n">
        <x:v>2.5689</x:v>
      </x:c>
      <x:c r="L2173" s="1" t="n">
        <x:v>24.1067</x:v>
      </x:c>
      <x:c r="M2173" s="1" t="n">
        <x:f>IFERROR(IF(COUNTIF('Core Analysis'!$B$2:$B$19,A2173)&gt;0,VLOOKUP(A2173,'Core Analysis'!$B$2:$D$19,2,FALSE),SQRT((POWER(L2173/'Assumptions'!$B$8,2)+POWER(('Assumptions'!$B$2-I2173)/('Assumptions'!$B$2-'Assumptions'!$B$3),2))/2)),"")</x:f>
        <x:v>0.23934785832336333</x:v>
      </x:c>
      <x:c r="N2173" s="1" t="n">
        <x:f>IFERROR(IF(COUNTIFS('Core Analysis'!$B$2:$B$19,A2173,'Core Analysis'!$D$2:$D$19,"&gt;0")&gt;0,VLOOKUP(A2173,'Core Analysis'!$B$2:$D$19,3,FALSE),POWER(('Assumptions'!$B$4*'Assumptions'!$B$5)/(E2173*POWER(M2173,'Assumptions'!$B$6)),1/'Assumptions'!$B$7)),"")</x:f>
        <x:v>0.3358815887290999</x:v>
      </x:c>
      <x:c r="O2173" s="9" t="n">
        <x:f>IFERROR('Assumptions'!$B$12*POWER(M2173,'Assumptions'!$B$13)/POWER(N2173,2),"")</x:f>
        <x:v>0.0022330400501649537</x:v>
      </x:c>
    </x:row>
    <x:row r="2174">
      <x:c r="A2174" s="8" t="n">
        <x:v>8886</x:v>
      </x:c>
      <x:c r="B2174" s="1" t="n">
        <x:v>31.2</x:v>
      </x:c>
      <x:c r="C2174" s="1" t="n">
        <x:v>8.6667</x:v>
      </x:c>
      <x:c r="D2174" s="1" t="n">
        <x:v>-99.1778</x:v>
      </x:c>
      <x:c r="E2174" s="1" t="n">
        <x:v>21.1797</x:v>
      </x:c>
      <x:c r="F2174" s="1" t="n">
        <x:v>27.1607</x:v>
      </x:c>
      <x:c r="G2174" s="1" t="n">
        <x:v>38.5801</x:v>
      </x:c>
      <x:c r="H2174" s="1" t="n">
        <x:v>86.8</x:v>
      </x:c>
      <x:c r="I2174" s="1" t="n">
        <x:v>2.3076</x:v>
      </x:c>
      <x:c r="J2174" s="1" t="n">
        <x:v>-0.0088</x:v>
      </x:c>
      <x:c r="K2174" s="1" t="n">
        <x:v>2.56</x:v>
      </x:c>
      <x:c r="L2174" s="1" t="n">
        <x:v>23.5867</x:v>
      </x:c>
      <x:c r="M2174" s="1" t="n">
        <x:f>IFERROR(IF(COUNTIF('Core Analysis'!$B$2:$B$19,A2174)&gt;0,VLOOKUP(A2174,'Core Analysis'!$B$2:$D$19,2,FALSE),SQRT((POWER(L2174/'Assumptions'!$B$8,2)+POWER(('Assumptions'!$B$2-I2174)/('Assumptions'!$B$2-'Assumptions'!$B$3),2))/2)),"")</x:f>
        <x:v>0.23782521719249158</x:v>
      </x:c>
      <x:c r="N2174" s="1" t="n">
        <x:f>IFERROR(IF(COUNTIFS('Core Analysis'!$B$2:$B$19,A2174,'Core Analysis'!$D$2:$D$19,"&gt;0")&gt;0,VLOOKUP(A2174,'Core Analysis'!$B$2:$D$19,3,FALSE),POWER(('Assumptions'!$B$4*'Assumptions'!$B$5)/(E2174*POWER(M2174,'Assumptions'!$B$6)),1/'Assumptions'!$B$7)),"")</x:f>
        <x:v>0.3418583669486409</x:v>
      </x:c>
      <x:c r="O2174" s="9" t="n">
        <x:f>IFERROR('Assumptions'!$B$12*POWER(M2174,'Assumptions'!$B$13)/POWER(N2174,2),"")</x:f>
        <x:v>0.002095951601589834</x:v>
      </x:c>
    </x:row>
    <x:row r="2175">
      <x:c r="A2175" s="8" t="n">
        <x:v>8886.5</x:v>
      </x:c>
      <x:c r="B2175" s="1" t="n">
        <x:v>30.8333</x:v>
      </x:c>
      <x:c r="C2175" s="1" t="n">
        <x:v>8.6667</x:v>
      </x:c>
      <x:c r="D2175" s="1" t="n">
        <x:v>-99.2</x:v>
      </x:c>
      <x:c r="E2175" s="1" t="n">
        <x:v>21.0716</x:v>
      </x:c>
      <x:c r="F2175" s="1" t="n">
        <x:v>28.0347</x:v>
      </x:c>
      <x:c r="G2175" s="1" t="n">
        <x:v>38.5801</x:v>
      </x:c>
      <x:c r="H2175" s="1" t="n">
        <x:v>87.1333</x:v>
      </x:c>
      <x:c r="I2175" s="1" t="n">
        <x:v>2.3047</x:v>
      </x:c>
      <x:c r="J2175" s="1" t="n">
        <x:v>-0.0074</x:v>
      </x:c>
      <x:c r="K2175" s="1" t="n">
        <x:v>2.5689</x:v>
      </x:c>
      <x:c r="L2175" s="1" t="n">
        <x:v>21.52</x:v>
      </x:c>
      <x:c r="M2175" s="1" t="n">
        <x:f>IFERROR(IF(COUNTIF('Core Analysis'!$B$2:$B$19,A2175)&gt;0,VLOOKUP(A2175,'Core Analysis'!$B$2:$D$19,2,FALSE),SQRT((POWER(L2175/'Assumptions'!$B$8,2)+POWER(('Assumptions'!$B$2-I2175)/('Assumptions'!$B$2-'Assumptions'!$B$3),2))/2)),"")</x:f>
        <x:v>0.2287037680571229</x:v>
      </x:c>
      <x:c r="N2175" s="1" t="n">
        <x:f>IFERROR(IF(COUNTIFS('Core Analysis'!$B$2:$B$19,A2175,'Core Analysis'!$D$2:$D$19,"&gt;0")&gt;0,VLOOKUP(A2175,'Core Analysis'!$B$2:$D$19,3,FALSE),POWER(('Assumptions'!$B$4*'Assumptions'!$B$5)/(E2175*POWER(M2175,'Assumptions'!$B$6)),1/'Assumptions'!$B$7)),"")</x:f>
        <x:v>0.35640348424176643</x:v>
      </x:c>
      <x:c r="O2175" s="9" t="n">
        <x:f>IFERROR('Assumptions'!$B$12*POWER(M2175,'Assumptions'!$B$13)/POWER(N2175,2),"")</x:f>
        <x:v>0.0016235199664912216</x:v>
      </x:c>
    </x:row>
    <x:row r="2176">
      <x:c r="A2176" s="8" t="n">
        <x:v>8887</x:v>
      </x:c>
      <x:c r="B2176" s="1" t="n">
        <x:v>30.7333</x:v>
      </x:c>
      <x:c r="C2176" s="1" t="n">
        <x:v>8.6956</x:v>
      </x:c>
      <x:c r="D2176" s="1" t="n">
        <x:v>-99.2</x:v>
      </x:c>
      <x:c r="E2176" s="1" t="n">
        <x:v>21.3756</x:v>
      </x:c>
      <x:c r="F2176" s="1" t="n">
        <x:v>27.8062</x:v>
      </x:c>
      <x:c r="G2176" s="1" t="n">
        <x:v>38.7781</x:v>
      </x:c>
      <x:c r="H2176" s="1" t="n">
        <x:v>86.7111</x:v>
      </x:c>
      <x:c r="I2176" s="1" t="n">
        <x:v>2.31</x:v>
      </x:c>
      <x:c r="J2176" s="1" t="n">
        <x:v>-0.0063</x:v>
      </x:c>
      <x:c r="K2176" s="1" t="n">
        <x:v>2.5822</x:v>
      </x:c>
      <x:c r="L2176" s="1" t="n">
        <x:v>21</x:v>
      </x:c>
      <x:c r="M2176" s="1" t="n">
        <x:f>IFERROR(IF(COUNTIF('Core Analysis'!$B$2:$B$19,A2176)&gt;0,VLOOKUP(A2176,'Core Analysis'!$B$2:$D$19,2,FALSE),SQRT((POWER(L2176/'Assumptions'!$B$8,2)+POWER(('Assumptions'!$B$2-I2176)/('Assumptions'!$B$2-'Assumptions'!$B$3),2))/2)),"")</x:f>
        <x:v>0.2246344305001882</x:v>
      </x:c>
      <x:c r="N2176" s="1" t="n">
        <x:f>IFERROR(IF(COUNTIFS('Core Analysis'!$B$2:$B$19,A2176,'Core Analysis'!$D$2:$D$19,"&gt;0")&gt;0,VLOOKUP(A2176,'Core Analysis'!$B$2:$D$19,3,FALSE),POWER(('Assumptions'!$B$4*'Assumptions'!$B$5)/(E2176*POWER(M2176,'Assumptions'!$B$6)),1/'Assumptions'!$B$7)),"")</x:f>
        <x:v>0.36027036373101257</x:v>
      </x:c>
      <x:c r="O2176" s="9" t="n">
        <x:f>IFERROR('Assumptions'!$B$12*POWER(M2176,'Assumptions'!$B$13)/POWER(N2176,2),"")</x:f>
        <x:v>0.0014681744193591293</x:v>
      </x:c>
    </x:row>
    <x:row r="2177">
      <x:c r="A2177" s="8" t="n">
        <x:v>8887.5</x:v>
      </x:c>
      <x:c r="B2177" s="1" t="n">
        <x:v>32.8667</x:v>
      </x:c>
      <x:c r="C2177" s="1" t="n">
        <x:v>8.7111</x:v>
      </x:c>
      <x:c r="D2177" s="1" t="n">
        <x:v>-99.4</x:v>
      </x:c>
      <x:c r="E2177" s="1" t="n">
        <x:v>21.2449</x:v>
      </x:c>
      <x:c r="F2177" s="1" t="n">
        <x:v>27.4668</x:v>
      </x:c>
      <x:c r="G2177" s="1" t="n">
        <x:v>39.6204</x:v>
      </x:c>
      <x:c r="H2177" s="1" t="n">
        <x:v>86.5333</x:v>
      </x:c>
      <x:c r="I2177" s="1" t="n">
        <x:v>2.3182</x:v>
      </x:c>
      <x:c r="J2177" s="1" t="n">
        <x:v>-0.0068</x:v>
      </x:c>
      <x:c r="K2177" s="1" t="n">
        <x:v>2.6844</x:v>
      </x:c>
      <x:c r="L2177" s="1" t="n">
        <x:v>21.0533</x:v>
      </x:c>
      <x:c r="M2177" s="1" t="n">
        <x:f>IFERROR(IF(COUNTIF('Core Analysis'!$B$2:$B$19,A2177)&gt;0,VLOOKUP(A2177,'Core Analysis'!$B$2:$D$19,2,FALSE),SQRT((POWER(L2177/'Assumptions'!$B$8,2)+POWER(('Assumptions'!$B$2-I2177)/('Assumptions'!$B$2-'Assumptions'!$B$3),2))/2)),"")</x:f>
        <x:v>0.22236824990754542</x:v>
      </x:c>
      <x:c r="N2177" s="1" t="n">
        <x:f>IFERROR(IF(COUNTIFS('Core Analysis'!$B$2:$B$19,A2177,'Core Analysis'!$D$2:$D$19,"&gt;0")&gt;0,VLOOKUP(A2177,'Core Analysis'!$B$2:$D$19,3,FALSE),POWER(('Assumptions'!$B$4*'Assumptions'!$B$5)/(E2177*POWER(M2177,'Assumptions'!$B$6)),1/'Assumptions'!$B$7)),"")</x:f>
        <x:v>0.36505970133808</x:v>
      </x:c>
      <x:c r="O2177" s="9" t="n">
        <x:f>IFERROR('Assumptions'!$B$12*POWER(M2177,'Assumptions'!$B$13)/POWER(N2177,2),"")</x:f>
        <x:v>0.0013675126222667726</x:v>
      </x:c>
    </x:row>
    <x:row r="2178">
      <x:c r="A2178" s="8" t="n">
        <x:v>8888</x:v>
      </x:c>
      <x:c r="B2178" s="1" t="n">
        <x:v>34.4333</x:v>
      </x:c>
      <x:c r="C2178" s="1" t="n">
        <x:v>8.7178</x:v>
      </x:c>
      <x:c r="D2178" s="1" t="n">
        <x:v>-99.1556</x:v>
      </x:c>
      <x:c r="E2178" s="1" t="n">
        <x:v>20.5603</x:v>
      </x:c>
      <x:c r="F2178" s="1" t="n">
        <x:v>27.3826</x:v>
      </x:c>
      <x:c r="G2178" s="1" t="n">
        <x:v>39.5394</x:v>
      </x:c>
      <x:c r="H2178" s="1" t="n">
        <x:v>86.7333</x:v>
      </x:c>
      <x:c r="I2178" s="1" t="n">
        <x:v>2.3327</x:v>
      </x:c>
      <x:c r="J2178" s="1" t="n">
        <x:v>-0.0037</x:v>
      </x:c>
      <x:c r="K2178" s="1" t="n">
        <x:v>2.6978</x:v>
      </x:c>
      <x:c r="L2178" s="1" t="n">
        <x:v>20.7333</x:v>
      </x:c>
      <x:c r="M2178" s="1" t="n">
        <x:f>IFERROR(IF(COUNTIF('Core Analysis'!$B$2:$B$19,A2178)&gt;0,VLOOKUP(A2178,'Core Analysis'!$B$2:$D$19,2,FALSE),SQRT((POWER(L2178/'Assumptions'!$B$8,2)+POWER(('Assumptions'!$B$2-I2178)/('Assumptions'!$B$2-'Assumptions'!$B$3),2))/2)),"")</x:f>
        <x:v>0.21643762575271278</x:v>
      </x:c>
      <x:c r="N2178" s="1" t="n">
        <x:f>IFERROR(IF(COUNTIFS('Core Analysis'!$B$2:$B$19,A2178,'Core Analysis'!$D$2:$D$19,"&gt;0")&gt;0,VLOOKUP(A2178,'Core Analysis'!$B$2:$D$19,3,FALSE),POWER(('Assumptions'!$B$4*'Assumptions'!$B$5)/(E2178*POWER(M2178,'Assumptions'!$B$6)),1/'Assumptions'!$B$7)),"")</x:f>
        <x:v>0.381255864707869</x:v>
      </x:c>
      <x:c r="O2178" s="9" t="n">
        <x:f>IFERROR('Assumptions'!$B$12*POWER(M2178,'Assumptions'!$B$13)/POWER(N2178,2),"")</x:f>
        <x:v>0.001113191782597545</x:v>
      </x:c>
    </x:row>
    <x:row r="2179">
      <x:c r="A2179" s="8" t="n">
        <x:v>8888.5</x:v>
      </x:c>
      <x:c r="B2179" s="1" t="n">
        <x:v>34.9333</x:v>
      </x:c>
      <x:c r="C2179" s="1" t="n">
        <x:v>8.72</x:v>
      </x:c>
      <x:c r="D2179" s="1" t="n">
        <x:v>-99.1333</x:v>
      </x:c>
      <x:c r="E2179" s="1" t="n">
        <x:v>21.5519</x:v>
      </x:c>
      <x:c r="F2179" s="1" t="n">
        <x:v>27.1871</x:v>
      </x:c>
      <x:c r="G2179" s="1" t="n">
        <x:v>39.8645</x:v>
      </x:c>
      <x:c r="H2179" s="1" t="n">
        <x:v>86.0667</x:v>
      </x:c>
      <x:c r="I2179" s="1" t="n">
        <x:v>2.3278</x:v>
      </x:c>
      <x:c r="J2179" s="1" t="n">
        <x:v>-0.0067</x:v>
      </x:c>
      <x:c r="K2179" s="1" t="n">
        <x:v>2.5733</x:v>
      </x:c>
      <x:c r="L2179" s="1" t="n">
        <x:v>22.3733</x:v>
      </x:c>
      <x:c r="M2179" s="1" t="n">
        <x:f>IFERROR(IF(COUNTIF('Core Analysis'!$B$2:$B$19,A2179)&gt;0,VLOOKUP(A2179,'Core Analysis'!$B$2:$D$19,2,FALSE),SQRT((POWER(L2179/'Assumptions'!$B$8,2)+POWER(('Assumptions'!$B$2-I2179)/('Assumptions'!$B$2-'Assumptions'!$B$3),2))/2)),"")</x:f>
        <x:v>0.22588831364304324</x:v>
      </x:c>
      <x:c r="N2179" s="1" t="n">
        <x:f>IFERROR(IF(COUNTIFS('Core Analysis'!$B$2:$B$19,A2179,'Core Analysis'!$D$2:$D$19,"&gt;0")&gt;0,VLOOKUP(A2179,'Core Analysis'!$B$2:$D$19,3,FALSE),POWER(('Assumptions'!$B$4*'Assumptions'!$B$5)/(E2179*POWER(M2179,'Assumptions'!$B$6)),1/'Assumptions'!$B$7)),"")</x:f>
        <x:v>0.35680215847255714</x:v>
      </x:c>
      <x:c r="O2179" s="9" t="n">
        <x:f>IFERROR('Assumptions'!$B$12*POWER(M2179,'Assumptions'!$B$13)/POWER(N2179,2),"")</x:f>
        <x:v>0.001533968779556533</x:v>
      </x:c>
    </x:row>
    <x:row r="2180">
      <x:c r="A2180" s="8" t="n">
        <x:v>8889</x:v>
      </x:c>
      <x:c r="B2180" s="1" t="n">
        <x:v>30.8</x:v>
      </x:c>
      <x:c r="C2180" s="1" t="n">
        <x:v>8.72</x:v>
      </x:c>
      <x:c r="D2180" s="1" t="n">
        <x:v>-99.1333</x:v>
      </x:c>
      <x:c r="E2180" s="1" t="n">
        <x:v>21.6619</x:v>
      </x:c>
      <x:c r="F2180" s="1" t="n">
        <x:v>27.4106</x:v>
      </x:c>
      <x:c r="G2180" s="1" t="n">
        <x:v>40.1922</x:v>
      </x:c>
      <x:c r="H2180" s="1" t="n">
        <x:v>86.0444</x:v>
      </x:c>
      <x:c r="I2180" s="1" t="n">
        <x:v>2.3251</x:v>
      </x:c>
      <x:c r="J2180" s="1" t="n">
        <x:v>-0.0049</x:v>
      </x:c>
      <x:c r="K2180" s="1" t="n">
        <x:v>2.5111</x:v>
      </x:c>
      <x:c r="L2180" s="1" t="n">
        <x:v>23.7867</x:v>
      </x:c>
      <x:c r="M2180" s="1" t="n">
        <x:f>IFERROR(IF(COUNTIF('Core Analysis'!$B$2:$B$19,A2180)&gt;0,VLOOKUP(A2180,'Core Analysis'!$B$2:$D$19,2,FALSE),SQRT((POWER(L2180/'Assumptions'!$B$8,2)+POWER(('Assumptions'!$B$2-I2180)/('Assumptions'!$B$2-'Assumptions'!$B$3),2))/2)),"")</x:f>
        <x:v>0.23376662081737073</x:v>
      </x:c>
      <x:c r="N2180" s="1" t="n">
        <x:f>IFERROR(IF(COUNTIFS('Core Analysis'!$B$2:$B$19,A2180,'Core Analysis'!$D$2:$D$19,"&gt;0")&gt;0,VLOOKUP(A2180,'Core Analysis'!$B$2:$D$19,3,FALSE),POWER(('Assumptions'!$B$4*'Assumptions'!$B$5)/(E2180*POWER(M2180,'Assumptions'!$B$6)),1/'Assumptions'!$B$7)),"")</x:f>
        <x:v>0.3439008470561978</x:v>
      </x:c>
      <x:c r="O2180" s="9" t="n">
        <x:f>IFERROR('Assumptions'!$B$12*POWER(M2180,'Assumptions'!$B$13)/POWER(N2180,2),"")</x:f>
        <x:v>0.0019200627089081246</x:v>
      </x:c>
    </x:row>
    <x:row r="2181">
      <x:c r="A2181" s="8" t="n">
        <x:v>8889.5</x:v>
      </x:c>
      <x:c r="B2181" s="1" t="n">
        <x:v>31.2333</x:v>
      </x:c>
      <x:c r="C2181" s="1" t="n">
        <x:v>8.7378</x:v>
      </x:c>
      <x:c r="D2181" s="1" t="n">
        <x:v>-99.3333</x:v>
      </x:c>
      <x:c r="E2181" s="1" t="n">
        <x:v>21.5295</x:v>
      </x:c>
      <x:c r="F2181" s="1" t="n">
        <x:v>27.6077</x:v>
      </x:c>
      <x:c r="G2181" s="1" t="n">
        <x:v>38.1883</x:v>
      </x:c>
      <x:c r="H2181" s="1" t="n">
        <x:v>86.0667</x:v>
      </x:c>
      <x:c r="I2181" s="1" t="n">
        <x:v>2.3144</x:v>
      </x:c>
      <x:c r="J2181" s="1" t="n">
        <x:v>-0.013</x:v>
      </x:c>
      <x:c r="K2181" s="1" t="n">
        <x:v>2.5156</x:v>
      </x:c>
      <x:c r="L2181" s="1" t="n">
        <x:v>24.48</x:v>
      </x:c>
      <x:c r="M2181" s="1" t="n">
        <x:f>IFERROR(IF(COUNTIF('Core Analysis'!$B$2:$B$19,A2181)&gt;0,VLOOKUP(A2181,'Core Analysis'!$B$2:$D$19,2,FALSE),SQRT((POWER(L2181/'Assumptions'!$B$8,2)+POWER(('Assumptions'!$B$2-I2181)/('Assumptions'!$B$2-'Assumptions'!$B$3),2))/2)),"")</x:f>
        <x:v>0.240348976136592</x:v>
      </x:c>
      <x:c r="N2181" s="1" t="n">
        <x:f>IFERROR(IF(COUNTIFS('Core Analysis'!$B$2:$B$19,A2181,'Core Analysis'!$D$2:$D$19,"&gt;0")&gt;0,VLOOKUP(A2181,'Core Analysis'!$B$2:$D$19,3,FALSE),POWER(('Assumptions'!$B$4*'Assumptions'!$B$5)/(E2181*POWER(M2181,'Assumptions'!$B$6)),1/'Assumptions'!$B$7)),"")</x:f>
        <x:v>0.33550945957991885</x:v>
      </x:c>
      <x:c r="O2181" s="9" t="n">
        <x:f>IFERROR('Assumptions'!$B$12*POWER(M2181,'Assumptions'!$B$13)/POWER(N2181,2),"")</x:f>
        <x:v>0.0022794778983069907</x:v>
      </x:c>
    </x:row>
    <x:row r="2182">
      <x:c r="A2182" s="8" t="n">
        <x:v>8890</x:v>
      </x:c>
      <x:c r="B2182" s="1" t="n">
        <x:v>29.5333</x:v>
      </x:c>
      <x:c r="C2182" s="1" t="n">
        <x:v>8.74</x:v>
      </x:c>
      <x:c r="D2182" s="1" t="n">
        <x:v>-99.3333</x:v>
      </x:c>
      <x:c r="E2182" s="1" t="n">
        <x:v>20.3718</x:v>
      </x:c>
      <x:c r="F2182" s="1" t="n">
        <x:v>27.3826</x:v>
      </x:c>
      <x:c r="G2182" s="1" t="n">
        <x:v>37.5671</x:v>
      </x:c>
      <x:c r="H2182" s="1" t="n">
        <x:v>85.8667</x:v>
      </x:c>
      <x:c r="I2182" s="1" t="n">
        <x:v>2.3098</x:v>
      </x:c>
      <x:c r="J2182" s="1" t="n">
        <x:v>-0.0106</x:v>
      </x:c>
      <x:c r="K2182" s="1" t="n">
        <x:v>2.6756</x:v>
      </x:c>
      <x:c r="L2182" s="1" t="n">
        <x:v>23.6</x:v>
      </x:c>
      <x:c r="M2182" s="1" t="n">
        <x:f>IFERROR(IF(COUNTIF('Core Analysis'!$B$2:$B$19,A2182)&gt;0,VLOOKUP(A2182,'Core Analysis'!$B$2:$D$19,2,FALSE),SQRT((POWER(L2182/'Assumptions'!$B$8,2)+POWER(('Assumptions'!$B$2-I2182)/('Assumptions'!$B$2-'Assumptions'!$B$3),2))/2)),"")</x:f>
        <x:v>0.23724744848320323</x:v>
      </x:c>
      <x:c r="N2182" s="1" t="n">
        <x:f>IFERROR(IF(COUNTIFS('Core Analysis'!$B$2:$B$19,A2182,'Core Analysis'!$D$2:$D$19,"&gt;0")&gt;0,VLOOKUP(A2182,'Core Analysis'!$B$2:$D$19,3,FALSE),POWER(('Assumptions'!$B$4*'Assumptions'!$B$5)/(E2182*POWER(M2182,'Assumptions'!$B$6)),1/'Assumptions'!$B$7)),"")</x:f>
        <x:v>0.34942000491273284</x:v>
      </x:c>
      <x:c r="O2182" s="9" t="n">
        <x:f>IFERROR('Assumptions'!$B$12*POWER(M2182,'Assumptions'!$B$13)/POWER(N2182,2),"")</x:f>
        <x:v>0.0019848614607931893</x:v>
      </x:c>
    </x:row>
    <x:row r="2183">
      <x:c r="A2183" s="8" t="n">
        <x:v>8890.5</x:v>
      </x:c>
      <x:c r="B2183" s="1" t="n">
        <x:v>29.6</x:v>
      </x:c>
      <x:c r="C2183" s="1" t="n">
        <x:v>8.74</x:v>
      </x:c>
      <x:c r="D2183" s="1" t="n">
        <x:v>-99.3333</x:v>
      </x:c>
      <x:c r="E2183" s="1" t="n">
        <x:v>20.7506</x:v>
      </x:c>
      <x:c r="F2183" s="1" t="n">
        <x:v>26.6368</x:v>
      </x:c>
      <x:c r="G2183" s="1" t="n">
        <x:v>36.8441</x:v>
      </x:c>
      <x:c r="H2183" s="1" t="n">
        <x:v>86.0667</x:v>
      </x:c>
      <x:c r="I2183" s="1" t="n">
        <x:v>2.3067</x:v>
      </x:c>
      <x:c r="J2183" s="1" t="n">
        <x:v>-0.0088</x:v>
      </x:c>
      <x:c r="K2183" s="1" t="n">
        <x:v>2.7067</x:v>
      </x:c>
      <x:c r="L2183" s="1" t="n">
        <x:v>23.4133</x:v>
      </x:c>
      <x:c r="M2183" s="1" t="n">
        <x:f>IFERROR(IF(COUNTIF('Core Analysis'!$B$2:$B$19,A2183)&gt;0,VLOOKUP(A2183,'Core Analysis'!$B$2:$D$19,2,FALSE),SQRT((POWER(L2183/'Assumptions'!$B$8,2)+POWER(('Assumptions'!$B$2-I2183)/('Assumptions'!$B$2-'Assumptions'!$B$3),2))/2)),"")</x:f>
        <x:v>0.23723182868015288</x:v>
      </x:c>
      <x:c r="N2183" s="1" t="n">
        <x:f>IFERROR(IF(COUNTIFS('Core Analysis'!$B$2:$B$19,A2183,'Core Analysis'!$D$2:$D$19,"&gt;0")&gt;0,VLOOKUP(A2183,'Core Analysis'!$B$2:$D$19,3,FALSE),POWER(('Assumptions'!$B$4*'Assumptions'!$B$5)/(E2183*POWER(M2183,'Assumptions'!$B$6)),1/'Assumptions'!$B$7)),"")</x:f>
        <x:v>0.34623879837109595</x:v>
      </x:c>
      <x:c r="O2183" s="9" t="n">
        <x:f>IFERROR('Assumptions'!$B$12*POWER(M2183,'Assumptions'!$B$13)/POWER(N2183,2),"")</x:f>
        <x:v>0.0020209168902084666</x:v>
      </x:c>
    </x:row>
    <x:row r="2184">
      <x:c r="A2184" s="8" t="n">
        <x:v>8891</x:v>
      </x:c>
      <x:c r="B2184" s="1" t="n">
        <x:v>32.4</x:v>
      </x:c>
      <x:c r="C2184" s="1" t="n">
        <x:v>8.74</x:v>
      </x:c>
      <x:c r="D2184" s="1" t="n">
        <x:v>-99.2222</x:v>
      </x:c>
      <x:c r="E2184" s="1" t="n">
        <x:v>20.5603</x:v>
      </x:c>
      <x:c r="F2184" s="1" t="n">
        <x:v>25.6469</x:v>
      </x:c>
      <x:c r="G2184" s="1" t="n">
        <x:v>34.9701</x:v>
      </x:c>
      <x:c r="H2184" s="1" t="n">
        <x:v>85.8222</x:v>
      </x:c>
      <x:c r="I2184" s="1" t="n">
        <x:v>2.3156</x:v>
      </x:c>
      <x:c r="J2184" s="1" t="n">
        <x:v>-0.0008</x:v>
      </x:c>
      <x:c r="K2184" s="1" t="n">
        <x:v>2.6978</x:v>
      </x:c>
      <x:c r="L2184" s="1" t="n">
        <x:v>23.32</x:v>
      </x:c>
      <x:c r="M2184" s="1" t="n">
        <x:f>IFERROR(IF(COUNTIF('Core Analysis'!$B$2:$B$19,A2184)&gt;0,VLOOKUP(A2184,'Core Analysis'!$B$2:$D$19,2,FALSE),SQRT((POWER(L2184/'Assumptions'!$B$8,2)+POWER(('Assumptions'!$B$2-I2184)/('Assumptions'!$B$2-'Assumptions'!$B$3),2))/2)),"")</x:f>
        <x:v>0.23416009980738908</x:v>
      </x:c>
      <x:c r="N2184" s="1" t="n">
        <x:f>IFERROR(IF(COUNTIFS('Core Analysis'!$B$2:$B$19,A2184,'Core Analysis'!$D$2:$D$19,"&gt;0")&gt;0,VLOOKUP(A2184,'Core Analysis'!$B$2:$D$19,3,FALSE),POWER(('Assumptions'!$B$4*'Assumptions'!$B$5)/(E2184*POWER(M2184,'Assumptions'!$B$6)),1/'Assumptions'!$B$7)),"")</x:f>
        <x:v>0.3524004056606775</x:v>
      </x:c>
      <x:c r="O2184" s="9" t="n">
        <x:f>IFERROR('Assumptions'!$B$12*POWER(M2184,'Assumptions'!$B$13)/POWER(N2184,2),"")</x:f>
        <x:v>0.0018421408997373722</x:v>
      </x:c>
    </x:row>
    <x:row r="2185">
      <x:c r="A2185" s="8" t="n">
        <x:v>8891.5</x:v>
      </x:c>
      <x:c r="B2185" s="1" t="n">
        <x:v>32.1667</x:v>
      </x:c>
      <x:c r="C2185" s="1" t="n">
        <x:v>8.74</x:v>
      </x:c>
      <x:c r="D2185" s="1" t="n">
        <x:v>-100.0444</x:v>
      </x:c>
      <x:c r="E2185" s="1" t="n">
        <x:v>20.7931</x:v>
      </x:c>
      <x:c r="F2185" s="1" t="n">
        <x:v>25.1529</x:v>
      </x:c>
      <x:c r="G2185" s="1" t="n">
        <x:v>35.511</x:v>
      </x:c>
      <x:c r="H2185" s="1" t="n">
        <x:v>85.5333</x:v>
      </x:c>
      <x:c r="I2185" s="1" t="n">
        <x:v>2.322</x:v>
      </x:c>
      <x:c r="J2185" s="1" t="n">
        <x:v>0.0012</x:v>
      </x:c>
      <x:c r="K2185" s="1" t="n">
        <x:v>2.6444</x:v>
      </x:c>
      <x:c r="L2185" s="1" t="n">
        <x:v>22.6667</x:v>
      </x:c>
      <x:c r="M2185" s="1" t="n">
        <x:f>IFERROR(IF(COUNTIF('Core Analysis'!$B$2:$B$19,A2185)&gt;0,VLOOKUP(A2185,'Core Analysis'!$B$2:$D$19,2,FALSE),SQRT((POWER(L2185/'Assumptions'!$B$8,2)+POWER(('Assumptions'!$B$2-I2185)/('Assumptions'!$B$2-'Assumptions'!$B$3),2))/2)),"")</x:f>
        <x:v>0.22904337618941722</x:v>
      </x:c>
      <x:c r="N2185" s="1" t="n">
        <x:f>IFERROR(IF(COUNTIFS('Core Analysis'!$B$2:$B$19,A2185,'Core Analysis'!$D$2:$D$19,"&gt;0")&gt;0,VLOOKUP(A2185,'Core Analysis'!$B$2:$D$19,3,FALSE),POWER(('Assumptions'!$B$4*'Assumptions'!$B$5)/(E2185*POWER(M2185,'Assumptions'!$B$6)),1/'Assumptions'!$B$7)),"")</x:f>
        <x:v>0.35825038022034894</x:v>
      </x:c>
      <x:c r="O2185" s="9" t="n">
        <x:f>IFERROR('Assumptions'!$B$12*POWER(M2185,'Assumptions'!$B$13)/POWER(N2185,2),"")</x:f>
        <x:v>0.001617348574150758</x:v>
      </x:c>
    </x:row>
    <x:row r="2186">
      <x:c r="A2186" s="8" t="n">
        <x:v>8892</x:v>
      </x:c>
      <x:c r="B2186" s="1" t="n">
        <x:v>33.5</x:v>
      </x:c>
      <x:c r="C2186" s="1" t="n">
        <x:v>8.74</x:v>
      </x:c>
      <x:c r="D2186" s="1" t="n">
        <x:v>-99.7556</x:v>
      </x:c>
      <x:c r="E2186" s="1" t="n">
        <x:v>20.7718</x:v>
      </x:c>
      <x:c r="F2186" s="1" t="n">
        <x:v>25.0244</x:v>
      </x:c>
      <x:c r="G2186" s="1" t="n">
        <x:v>34.756</x:v>
      </x:c>
      <x:c r="H2186" s="1" t="n">
        <x:v>85.9556</x:v>
      </x:c>
      <x:c r="I2186" s="1" t="n">
        <x:v>2.3313</x:v>
      </x:c>
      <x:c r="J2186" s="1" t="n">
        <x:v>0.0023</x:v>
      </x:c>
      <x:c r="K2186" s="1" t="n">
        <x:v>2.6311</x:v>
      </x:c>
      <x:c r="L2186" s="1" t="n">
        <x:v>22.08</x:v>
      </x:c>
      <x:c r="M2186" s="1" t="n">
        <x:f>IFERROR(IF(COUNTIF('Core Analysis'!$B$2:$B$19,A2186)&gt;0,VLOOKUP(A2186,'Core Analysis'!$B$2:$D$19,2,FALSE),SQRT((POWER(L2186/'Assumptions'!$B$8,2)+POWER(('Assumptions'!$B$2-I2186)/('Assumptions'!$B$2-'Assumptions'!$B$3),2))/2)),"")</x:f>
        <x:v>0.22340924815375787</x:v>
      </x:c>
      <x:c r="N2186" s="1" t="n">
        <x:f>IFERROR(IF(COUNTIFS('Core Analysis'!$B$2:$B$19,A2186,'Core Analysis'!$D$2:$D$19,"&gt;0")&gt;0,VLOOKUP(A2186,'Core Analysis'!$B$2:$D$19,3,FALSE),POWER(('Assumptions'!$B$4*'Assumptions'!$B$5)/(E2186*POWER(M2186,'Assumptions'!$B$6)),1/'Assumptions'!$B$7)),"")</x:f>
        <x:v>0.3674733128490967</x:v>
      </x:c>
      <x:c r="O2186" s="9" t="n">
        <x:f>IFERROR('Assumptions'!$B$12*POWER(M2186,'Assumptions'!$B$13)/POWER(N2186,2),"")</x:f>
        <x:v>0.0013776292207692898</x:v>
      </x:c>
    </x:row>
    <x:row r="2187">
      <x:c r="A2187" s="8" t="n">
        <x:v>8892.5</x:v>
      </x:c>
      <x:c r="B2187" s="1" t="n">
        <x:v>31.9</x:v>
      </x:c>
      <x:c r="C2187" s="1" t="n">
        <x:v>8.7511</x:v>
      </x:c>
      <x:c r="D2187" s="1" t="n">
        <x:v>-98.4222</x:v>
      </x:c>
      <x:c r="E2187" s="1" t="n">
        <x:v>20.3927</x:v>
      </x:c>
      <x:c r="F2187" s="1" t="n">
        <x:v>25.0244</x:v>
      </x:c>
      <x:c r="G2187" s="1" t="n">
        <x:v>36.0604</x:v>
      </x:c>
      <x:c r="H2187" s="1" t="n">
        <x:v>86.0444</x:v>
      </x:c>
      <x:c r="I2187" s="1" t="n">
        <x:v>2.3291</x:v>
      </x:c>
      <x:c r="J2187" s="1" t="n">
        <x:v>0.0023</x:v>
      </x:c>
      <x:c r="K2187" s="1" t="n">
        <x:v>2.5778</x:v>
      </x:c>
      <x:c r="L2187" s="1" t="n">
        <x:v>23.0133</x:v>
      </x:c>
      <x:c r="M2187" s="1" t="n">
        <x:f>IFERROR(IF(COUNTIF('Core Analysis'!$B$2:$B$19,A2187)&gt;0,VLOOKUP(A2187,'Core Analysis'!$B$2:$D$19,2,FALSE),SQRT((POWER(L2187/'Assumptions'!$B$8,2)+POWER(('Assumptions'!$B$2-I2187)/('Assumptions'!$B$2-'Assumptions'!$B$3),2))/2)),"")</x:f>
        <x:v>0.2287047089795048</x:v>
      </x:c>
      <x:c r="N2187" s="1" t="n">
        <x:f>IFERROR(IF(COUNTIFS('Core Analysis'!$B$2:$B$19,A2187,'Core Analysis'!$D$2:$D$19,"&gt;0")&gt;0,VLOOKUP(A2187,'Core Analysis'!$B$2:$D$19,3,FALSE),POWER(('Assumptions'!$B$4*'Assumptions'!$B$5)/(E2187*POWER(M2187,'Assumptions'!$B$6)),1/'Assumptions'!$B$7)),"")</x:f>
        <x:v>0.3622859952094333</x:v>
      </x:c>
      <x:c r="O2187" s="9" t="n">
        <x:f>IFERROR('Assumptions'!$B$12*POWER(M2187,'Assumptions'!$B$13)/POWER(N2187,2),"")</x:f>
        <x:v>0.0015712536011541006</x:v>
      </x:c>
    </x:row>
    <x:row r="2188">
      <x:c r="A2188" s="8" t="n">
        <x:v>8893</x:v>
      </x:c>
      <x:c r="B2188" s="1" t="n">
        <x:v>30.7</x:v>
      </x:c>
      <x:c r="C2188" s="1" t="n">
        <x:v>8.7533</x:v>
      </x:c>
      <x:c r="D2188" s="1" t="n">
        <x:v>-98.3778</x:v>
      </x:c>
      <x:c r="E2188" s="1" t="n">
        <x:v>19.9612</x:v>
      </x:c>
      <x:c r="F2188" s="1" t="n">
        <x:v>24.9732</x:v>
      </x:c>
      <x:c r="G2188" s="1" t="n">
        <x:v>35.1858</x:v>
      </x:c>
      <x:c r="H2188" s="1" t="n">
        <x:v>86.4889</x:v>
      </x:c>
      <x:c r="I2188" s="1" t="n">
        <x:v>2.3216</x:v>
      </x:c>
      <x:c r="J2188" s="1" t="n">
        <x:v>0.0031</x:v>
      </x:c>
      <x:c r="K2188" s="1" t="n">
        <x:v>2.4889</x:v>
      </x:c>
      <x:c r="L2188" s="1" t="n">
        <x:v>24.6267</x:v>
      </x:c>
      <x:c r="M2188" s="1" t="n">
        <x:f>IFERROR(IF(COUNTIF('Core Analysis'!$B$2:$B$19,A2188)&gt;0,VLOOKUP(A2188,'Core Analysis'!$B$2:$D$19,2,FALSE),SQRT((POWER(L2188/'Assumptions'!$B$8,2)+POWER(('Assumptions'!$B$2-I2188)/('Assumptions'!$B$2-'Assumptions'!$B$3),2))/2)),"")</x:f>
        <x:v>0.23905953503199495</x:v>
      </x:c>
      <x:c r="N2188" s="1" t="n">
        <x:f>IFERROR(IF(COUNTIFS('Core Analysis'!$B$2:$B$19,A2188,'Core Analysis'!$D$2:$D$19,"&gt;0")&gt;0,VLOOKUP(A2188,'Core Analysis'!$B$2:$D$19,3,FALSE),POWER(('Assumptions'!$B$4*'Assumptions'!$B$5)/(E2188*POWER(M2188,'Assumptions'!$B$6)),1/'Assumptions'!$B$7)),"")</x:f>
        <x:v>0.35031975168030677</x:v>
      </x:c>
      <x:c r="O2188" s="9" t="n">
        <x:f>IFERROR('Assumptions'!$B$12*POWER(M2188,'Assumptions'!$B$13)/POWER(N2188,2),"")</x:f>
        <x:v>0.0020419089361065107</x:v>
      </x:c>
    </x:row>
    <x:row r="2189">
      <x:c r="A2189" s="8" t="n">
        <x:v>8893.5</x:v>
      </x:c>
      <x:c r="B2189" s="1" t="n">
        <x:v>31.1333</x:v>
      </x:c>
      <x:c r="C2189" s="1" t="n">
        <x:v>8.7578</x:v>
      </x:c>
      <x:c r="D2189" s="1" t="n">
        <x:v>-98.5111</x:v>
      </x:c>
      <x:c r="E2189" s="1" t="n">
        <x:v>19.9596</x:v>
      </x:c>
      <x:c r="F2189" s="1" t="n">
        <x:v>24.5679</x:v>
      </x:c>
      <x:c r="G2189" s="1" t="n">
        <x:v>34.6142</x:v>
      </x:c>
      <x:c r="H2189" s="1" t="n">
        <x:v>86.4889</x:v>
      </x:c>
      <x:c r="I2189" s="1" t="n">
        <x:v>2.31</x:v>
      </x:c>
      <x:c r="J2189" s="1" t="n">
        <x:v>0.0003</x:v>
      </x:c>
      <x:c r="K2189" s="1" t="n">
        <x:v>2.4756</x:v>
      </x:c>
      <x:c r="L2189" s="1" t="n">
        <x:v>24.8133</x:v>
      </x:c>
      <x:c r="M2189" s="1" t="n">
        <x:f>IFERROR(IF(COUNTIF('Core Analysis'!$B$2:$B$19,A2189)&gt;0,VLOOKUP(A2189,'Core Analysis'!$B$2:$D$19,2,FALSE),SQRT((POWER(L2189/'Assumptions'!$B$8,2)+POWER(('Assumptions'!$B$2-I2189)/('Assumptions'!$B$2-'Assumptions'!$B$3),2))/2)),"")</x:f>
        <x:v>0.24330150063376896</x:v>
      </x:c>
      <x:c r="N2189" s="1" t="n">
        <x:f>IFERROR(IF(COUNTIFS('Core Analysis'!$B$2:$B$19,A2189,'Core Analysis'!$D$2:$D$19,"&gt;0")&gt;0,VLOOKUP(A2189,'Core Analysis'!$B$2:$D$19,3,FALSE),POWER(('Assumptions'!$B$4*'Assumptions'!$B$5)/(E2189*POWER(M2189,'Assumptions'!$B$6)),1/'Assumptions'!$B$7)),"")</x:f>
        <x:v>0.34422571720826384</x:v>
      </x:c>
      <x:c r="O2189" s="9" t="n">
        <x:f>IFERROR('Assumptions'!$B$12*POWER(M2189,'Assumptions'!$B$13)/POWER(N2189,2),"")</x:f>
        <x:v>0.002285016533272166</x:v>
      </x:c>
    </x:row>
    <x:row r="2190">
      <x:c r="A2190" s="8" t="n">
        <x:v>8894</x:v>
      </x:c>
      <x:c r="B2190" s="1" t="n">
        <x:v>31.4</x:v>
      </x:c>
      <x:c r="C2190" s="1" t="n">
        <x:v>8.76</x:v>
      </x:c>
      <x:c r="D2190" s="1" t="n">
        <x:v>-98.5556</x:v>
      </x:c>
      <x:c r="E2190" s="1" t="n">
        <x:v>19.5748</x:v>
      </x:c>
      <x:c r="F2190" s="1" t="n">
        <x:v>23.6792</x:v>
      </x:c>
      <x:c r="G2190" s="1" t="n">
        <x:v>33.6368</x:v>
      </x:c>
      <x:c r="H2190" s="1" t="n">
        <x:v>85.8667</x:v>
      </x:c>
      <x:c r="I2190" s="1" t="n">
        <x:v>2.3118</x:v>
      </x:c>
      <x:c r="J2190" s="1" t="n">
        <x:v>0.0011</x:v>
      </x:c>
      <x:c r="K2190" s="1" t="n">
        <x:v>2.5778</x:v>
      </x:c>
      <x:c r="L2190" s="1" t="n">
        <x:v>25.16</x:v>
      </x:c>
      <x:c r="M2190" s="1" t="n">
        <x:f>IFERROR(IF(COUNTIF('Core Analysis'!$B$2:$B$19,A2190)&gt;0,VLOOKUP(A2190,'Core Analysis'!$B$2:$D$19,2,FALSE),SQRT((POWER(L2190/'Assumptions'!$B$8,2)+POWER(('Assumptions'!$B$2-I2190)/('Assumptions'!$B$2-'Assumptions'!$B$3),2))/2)),"")</x:f>
        <x:v>0.24456695564266284</x:v>
      </x:c>
      <x:c r="N2190" s="1" t="n">
        <x:f>IFERROR(IF(COUNTIFS('Core Analysis'!$B$2:$B$19,A2190,'Core Analysis'!$D$2:$D$19,"&gt;0")&gt;0,VLOOKUP(A2190,'Core Analysis'!$B$2:$D$19,3,FALSE),POWER(('Assumptions'!$B$4*'Assumptions'!$B$5)/(E2190*POWER(M2190,'Assumptions'!$B$6)),1/'Assumptions'!$B$7)),"")</x:f>
        <x:v>0.34579409570154573</x:v>
      </x:c>
      <x:c r="O2190" s="9" t="n">
        <x:f>IFERROR('Assumptions'!$B$12*POWER(M2190,'Assumptions'!$B$13)/POWER(N2190,2),"")</x:f>
        <x:v>0.0023166156303413357</x:v>
      </x:c>
    </x:row>
    <x:row r="2191">
      <x:c r="A2191" s="8" t="n">
        <x:v>8894.5</x:v>
      </x:c>
      <x:c r="B2191" s="1" t="n">
        <x:v>31</x:v>
      </x:c>
      <x:c r="C2191" s="1" t="n">
        <x:v>8.76</x:v>
      </x:c>
      <x:c r="D2191" s="1" t="n">
        <x:v>-98.0444</x:v>
      </x:c>
      <x:c r="E2191" s="1" t="n">
        <x:v>19.6953</x:v>
      </x:c>
      <x:c r="F2191" s="1" t="n">
        <x:v>23.534</x:v>
      </x:c>
      <x:c r="G2191" s="1" t="n">
        <x:v>32.5859</x:v>
      </x:c>
      <x:c r="H2191" s="1" t="n">
        <x:v>85.4</x:v>
      </x:c>
      <x:c r="I2191" s="1" t="n">
        <x:v>2.316</x:v>
      </x:c>
      <x:c r="J2191" s="1" t="n">
        <x:v>-0.0014</x:v>
      </x:c>
      <x:c r="K2191" s="1" t="n">
        <x:v>2.6578</x:v>
      </x:c>
      <x:c r="L2191" s="1" t="n">
        <x:v>24.5467</x:v>
      </x:c>
      <x:c r="M2191" s="1" t="n">
        <x:f>IFERROR(IF(COUNTIF('Core Analysis'!$B$2:$B$19,A2191)&gt;0,VLOOKUP(A2191,'Core Analysis'!$B$2:$D$19,2,FALSE),SQRT((POWER(L2191/'Assumptions'!$B$8,2)+POWER(('Assumptions'!$B$2-I2191)/('Assumptions'!$B$2-'Assumptions'!$B$3),2))/2)),"")</x:f>
        <x:v>0.24023364715109274</x:v>
      </x:c>
      <x:c r="N2191" s="1" t="n">
        <x:f>IFERROR(IF(COUNTIFS('Core Analysis'!$B$2:$B$19,A2191,'Core Analysis'!$D$2:$D$19,"&gt;0")&gt;0,VLOOKUP(A2191,'Core Analysis'!$B$2:$D$19,3,FALSE),POWER(('Assumptions'!$B$4*'Assumptions'!$B$5)/(E2191*POWER(M2191,'Assumptions'!$B$6)),1/'Assumptions'!$B$7)),"")</x:f>
        <x:v>0.3509529384241253</x:v>
      </x:c>
      <x:c r="O2191" s="9" t="n">
        <x:f>IFERROR('Assumptions'!$B$12*POWER(M2191,'Assumptions'!$B$13)/POWER(N2191,2),"")</x:f>
        <x:v>0.0020788828424314404</x:v>
      </x:c>
    </x:row>
    <x:row r="2192">
      <x:c r="A2192" s="8" t="n">
        <x:v>8895</x:v>
      </x:c>
      <x:c r="B2192" s="1" t="n">
        <x:v>31.6</x:v>
      </x:c>
      <x:c r="C2192" s="1" t="n">
        <x:v>8.78</x:v>
      </x:c>
      <x:c r="D2192" s="1" t="n">
        <x:v>-98</x:v>
      </x:c>
      <x:c r="E2192" s="1" t="n">
        <x:v>19.6953</x:v>
      </x:c>
      <x:c r="F2192" s="1" t="n">
        <x:v>23.5823</x:v>
      </x:c>
      <x:c r="G2192" s="1" t="n">
        <x:v>33.0567</x:v>
      </x:c>
      <x:c r="H2192" s="1" t="n">
        <x:v>85.5778</x:v>
      </x:c>
      <x:c r="I2192" s="1" t="n">
        <x:v>2.3213</x:v>
      </x:c>
      <x:c r="J2192" s="1" t="n">
        <x:v>-0.0013</x:v>
      </x:c>
      <x:c r="K2192" s="1" t="n">
        <x:v>2.6667</x:v>
      </x:c>
      <x:c r="L2192" s="1" t="n">
        <x:v>24.1333</x:v>
      </x:c>
      <x:c r="M2192" s="1" t="n">
        <x:f>IFERROR(IF(COUNTIF('Core Analysis'!$B$2:$B$19,A2192)&gt;0,VLOOKUP(A2192,'Core Analysis'!$B$2:$D$19,2,FALSE),SQRT((POWER(L2192/'Assumptions'!$B$8,2)+POWER(('Assumptions'!$B$2-I2192)/('Assumptions'!$B$2-'Assumptions'!$B$3),2))/2)),"")</x:f>
        <x:v>0.23661565357552242</x:v>
      </x:c>
      <x:c r="N2192" s="1" t="n">
        <x:f>IFERROR(IF(COUNTIFS('Core Analysis'!$B$2:$B$19,A2192,'Core Analysis'!$D$2:$D$19,"&gt;0")&gt;0,VLOOKUP(A2192,'Core Analysis'!$B$2:$D$19,3,FALSE),POWER(('Assumptions'!$B$4*'Assumptions'!$B$5)/(E2192*POWER(M2192,'Assumptions'!$B$6)),1/'Assumptions'!$B$7)),"")</x:f>
        <x:v>0.35631921684805357</x:v>
      </x:c>
      <x:c r="O2192" s="9" t="n">
        <x:f>IFERROR('Assumptions'!$B$12*POWER(M2192,'Assumptions'!$B$13)/POWER(N2192,2),"")</x:f>
        <x:v>0.0018864777920835642</x:v>
      </x:c>
    </x:row>
    <x:row r="2193">
      <x:c r="A2193" s="8" t="n">
        <x:v>8895.5</x:v>
      </x:c>
      <x:c r="B2193" s="1" t="n">
        <x:v>33.1667</x:v>
      </x:c>
      <x:c r="C2193" s="1" t="n">
        <x:v>8.7489</x:v>
      </x:c>
      <x:c r="D2193" s="1" t="n">
        <x:v>-97.5111</x:v>
      </x:c>
      <x:c r="E2193" s="1" t="n">
        <x:v>20.0632</x:v>
      </x:c>
      <x:c r="F2193" s="1" t="n">
        <x:v>23.9962</x:v>
      </x:c>
      <x:c r="G2193" s="1" t="n">
        <x:v>36.1712</x:v>
      </x:c>
      <x:c r="H2193" s="1" t="n">
        <x:v>85.7778</x:v>
      </x:c>
      <x:c r="I2193" s="1" t="n">
        <x:v>2.32</x:v>
      </x:c>
      <x:c r="J2193" s="1" t="n">
        <x:v>-0.0027</x:v>
      </x:c>
      <x:c r="K2193" s="1" t="n">
        <x:v>2.68</x:v>
      </x:c>
      <x:c r="L2193" s="1" t="n">
        <x:v>23.28</x:v>
      </x:c>
      <x:c r="M2193" s="1" t="n">
        <x:f>IFERROR(IF(COUNTIF('Core Analysis'!$B$2:$B$19,A2193)&gt;0,VLOOKUP(A2193,'Core Analysis'!$B$2:$D$19,2,FALSE),SQRT((POWER(L2193/'Assumptions'!$B$8,2)+POWER(('Assumptions'!$B$2-I2193)/('Assumptions'!$B$2-'Assumptions'!$B$3),2))/2)),"")</x:f>
        <x:v>0.23267910119295904</x:v>
      </x:c>
      <x:c r="N2193" s="1" t="n">
        <x:f>IFERROR(IF(COUNTIFS('Core Analysis'!$B$2:$B$19,A2193,'Core Analysis'!$D$2:$D$19,"&gt;0")&gt;0,VLOOKUP(A2193,'Core Analysis'!$B$2:$D$19,3,FALSE),POWER(('Assumptions'!$B$4*'Assumptions'!$B$5)/(E2193*POWER(M2193,'Assumptions'!$B$6)),1/'Assumptions'!$B$7)),"")</x:f>
        <x:v>0.3590099945113555</x:v>
      </x:c>
      <x:c r="O2193" s="9" t="n">
        <x:f>IFERROR('Assumptions'!$B$12*POWER(M2193,'Assumptions'!$B$13)/POWER(N2193,2),"")</x:f>
        <x:v>0.0017260695502581086</x:v>
      </x:c>
    </x:row>
    <x:row r="2194">
      <x:c r="A2194" s="8" t="n">
        <x:v>8896</x:v>
      </x:c>
      <x:c r="B2194" s="1" t="n">
        <x:v>36.4667</x:v>
      </x:c>
      <x:c r="C2194" s="1" t="n">
        <x:v>8.7467</x:v>
      </x:c>
      <x:c r="D2194" s="1" t="n">
        <x:v>-97.4667</x:v>
      </x:c>
      <x:c r="E2194" s="1" t="n">
        <x:v>19.7589</x:v>
      </x:c>
      <x:c r="F2194" s="1" t="n">
        <x:v>24.3175</x:v>
      </x:c>
      <x:c r="G2194" s="1" t="n">
        <x:v>33.638</x:v>
      </x:c>
      <x:c r="H2194" s="1" t="n">
        <x:v>86.1333</x:v>
      </x:c>
      <x:c r="I2194" s="1" t="n">
        <x:v>2.3191</x:v>
      </x:c>
      <x:c r="J2194" s="1" t="n">
        <x:v>0.0007</x:v>
      </x:c>
      <x:c r="K2194" s="1" t="n">
        <x:v>2.6267</x:v>
      </x:c>
      <x:c r="L2194" s="1" t="n">
        <x:v>23.6933</x:v>
      </x:c>
      <x:c r="M2194" s="1" t="n">
        <x:f>IFERROR(IF(COUNTIF('Core Analysis'!$B$2:$B$19,A2194)&gt;0,VLOOKUP(A2194,'Core Analysis'!$B$2:$D$19,2,FALSE),SQRT((POWER(L2194/'Assumptions'!$B$8,2)+POWER(('Assumptions'!$B$2-I2194)/('Assumptions'!$B$2-'Assumptions'!$B$3),2))/2)),"")</x:f>
        <x:v>0.23501508818239836</x:v>
      </x:c>
      <x:c r="N2194" s="1" t="n">
        <x:f>IFERROR(IF(COUNTIFS('Core Analysis'!$B$2:$B$19,A2194,'Core Analysis'!$D$2:$D$19,"&gt;0")&gt;0,VLOOKUP(A2194,'Core Analysis'!$B$2:$D$19,3,FALSE),POWER(('Assumptions'!$B$4*'Assumptions'!$B$5)/(E2194*POWER(M2194,'Assumptions'!$B$6)),1/'Assumptions'!$B$7)),"")</x:f>
        <x:v>0.35816808997791566</x:v>
      </x:c>
      <x:c r="O2194" s="9" t="n">
        <x:f>IFERROR('Assumptions'!$B$12*POWER(M2194,'Assumptions'!$B$13)/POWER(N2194,2),"")</x:f>
        <x:v>0.0018121177136804548</x:v>
      </x:c>
    </x:row>
    <x:row r="2195">
      <x:c r="A2195" s="8" t="n">
        <x:v>8896.5</x:v>
      </x:c>
      <x:c r="B2195" s="1" t="n">
        <x:v>38.4</x:v>
      </x:c>
      <x:c r="C2195" s="1" t="n">
        <x:v>8.7422</x:v>
      </x:c>
      <x:c r="D2195" s="1" t="n">
        <x:v>-97.1333</x:v>
      </x:c>
      <x:c r="E2195" s="1" t="n">
        <x:v>19.4749</x:v>
      </x:c>
      <x:c r="F2195" s="1" t="n">
        <x:v>24.3673</x:v>
      </x:c>
      <x:c r="G2195" s="1" t="n">
        <x:v>32.7539</x:v>
      </x:c>
      <x:c r="H2195" s="1" t="n">
        <x:v>87</x:v>
      </x:c>
      <x:c r="I2195" s="1" t="n">
        <x:v>2.31</x:v>
      </x:c>
      <x:c r="J2195" s="1" t="n">
        <x:v>-0.0042</x:v>
      </x:c>
      <x:c r="K2195" s="1" t="n">
        <x:v>2.6978</x:v>
      </x:c>
      <x:c r="L2195" s="1" t="n">
        <x:v>24.6133</x:v>
      </x:c>
      <x:c r="M2195" s="1" t="n">
        <x:f>IFERROR(IF(COUNTIF('Core Analysis'!$B$2:$B$19,A2195)&gt;0,VLOOKUP(A2195,'Core Analysis'!$B$2:$D$19,2,FALSE),SQRT((POWER(L2195/'Assumptions'!$B$8,2)+POWER(('Assumptions'!$B$2-I2195)/('Assumptions'!$B$2-'Assumptions'!$B$3),2))/2)),"")</x:f>
        <x:v>0.24228362348834862</x:v>
      </x:c>
      <x:c r="N2195" s="1" t="n">
        <x:f>IFERROR(IF(COUNTIFS('Core Analysis'!$B$2:$B$19,A2195,'Core Analysis'!$D$2:$D$19,"&gt;0")&gt;0,VLOOKUP(A2195,'Core Analysis'!$B$2:$D$19,3,FALSE),POWER(('Assumptions'!$B$4*'Assumptions'!$B$5)/(E2195*POWER(M2195,'Assumptions'!$B$6)),1/'Assumptions'!$B$7)),"")</x:f>
        <x:v>0.34994705216503874</x:v>
      </x:c>
      <x:c r="O2195" s="9" t="n">
        <x:f>IFERROR('Assumptions'!$B$12*POWER(M2195,'Assumptions'!$B$13)/POWER(N2195,2),"")</x:f>
        <x:v>0.0021705015186364407</x:v>
      </x:c>
    </x:row>
    <x:row r="2196">
      <x:c r="A2196" s="8" t="n">
        <x:v>8897</x:v>
      </x:c>
      <x:c r="B2196" s="1" t="n">
        <x:v>37.4667</x:v>
      </x:c>
      <x:c r="C2196" s="1" t="n">
        <x:v>8.72</x:v>
      </x:c>
      <x:c r="D2196" s="1" t="n">
        <x:v>-97.3333</x:v>
      </x:c>
      <x:c r="E2196" s="1" t="n">
        <x:v>19.3359</x:v>
      </x:c>
      <x:c r="F2196" s="1" t="n">
        <x:v>23.2236</x:v>
      </x:c>
      <x:c r="G2196" s="1" t="n">
        <x:v>29.8101</x:v>
      </x:c>
      <x:c r="H2196" s="1" t="n">
        <x:v>86.7333</x:v>
      </x:c>
      <x:c r="I2196" s="1" t="n">
        <x:v>2.3133</x:v>
      </x:c>
      <x:c r="J2196" s="1" t="n">
        <x:v>-0.0046</x:v>
      </x:c>
      <x:c r="K2196" s="1" t="n">
        <x:v>2.7289</x:v>
      </x:c>
      <x:c r="L2196" s="1" t="n">
        <x:v>25.4133</x:v>
      </x:c>
      <x:c r="M2196" s="1" t="n">
        <x:f>IFERROR(IF(COUNTIF('Core Analysis'!$B$2:$B$19,A2196)&gt;0,VLOOKUP(A2196,'Core Analysis'!$B$2:$D$19,2,FALSE),SQRT((POWER(L2196/'Assumptions'!$B$8,2)+POWER(('Assumptions'!$B$2-I2196)/('Assumptions'!$B$2-'Assumptions'!$B$3),2))/2)),"")</x:f>
        <x:v>0.2454524738644241</x:v>
      </x:c>
      <x:c r="N2196" s="1" t="n">
        <x:f>IFERROR(IF(COUNTIFS('Core Analysis'!$B$2:$B$19,A2196,'Core Analysis'!$D$2:$D$19,"&gt;0")&gt;0,VLOOKUP(A2196,'Core Analysis'!$B$2:$D$19,3,FALSE),POWER(('Assumptions'!$B$4*'Assumptions'!$B$5)/(E2196*POWER(M2196,'Assumptions'!$B$6)),1/'Assumptions'!$B$7)),"")</x:f>
        <x:v>0.3466685217265784</x:v>
      </x:c>
      <x:c r="O2196" s="9" t="n">
        <x:f>IFERROR('Assumptions'!$B$12*POWER(M2196,'Assumptions'!$B$13)/POWER(N2196,2),"")</x:f>
        <x:v>0.0023418911813921518</x:v>
      </x:c>
    </x:row>
    <x:row r="2197">
      <x:c r="A2197" s="8" t="n">
        <x:v>8897.5</x:v>
      </x:c>
      <x:c r="B2197" s="1" t="n">
        <x:v>35.9</x:v>
      </x:c>
      <x:c r="C2197" s="1" t="n">
        <x:v>8.72</x:v>
      </x:c>
      <x:c r="D2197" s="1" t="n">
        <x:v>-97.1333</x:v>
      </x:c>
      <x:c r="E2197" s="1" t="n">
        <x:v>19.7559</x:v>
      </x:c>
      <x:c r="F2197" s="1" t="n">
        <x:v>22.2466</x:v>
      </x:c>
      <x:c r="G2197" s="1" t="n">
        <x:v>32.486</x:v>
      </x:c>
      <x:c r="H2197" s="1" t="n">
        <x:v>86.9778</x:v>
      </x:c>
      <x:c r="I2197" s="1" t="n">
        <x:v>2.3111</x:v>
      </x:c>
      <x:c r="J2197" s="1" t="n">
        <x:v>-0.009</x:v>
      </x:c>
      <x:c r="K2197" s="1" t="n">
        <x:v>2.7733</x:v>
      </x:c>
      <x:c r="L2197" s="1" t="n">
        <x:v>26.5733</x:v>
      </x:c>
      <x:c r="M2197" s="1" t="n">
        <x:f>IFERROR(IF(COUNTIF('Core Analysis'!$B$2:$B$19,A2197)&gt;0,VLOOKUP(A2197,'Core Analysis'!$B$2:$D$19,2,FALSE),SQRT((POWER(L2197/'Assumptions'!$B$8,2)+POWER(('Assumptions'!$B$2-I2197)/('Assumptions'!$B$2-'Assumptions'!$B$3),2))/2)),"")</x:f>
        <x:v>0.25212179248189487</x:v>
      </x:c>
      <x:c r="N2197" s="1" t="n">
        <x:f>IFERROR(IF(COUNTIFS('Core Analysis'!$B$2:$B$19,A2197,'Core Analysis'!$D$2:$D$19,"&gt;0")&gt;0,VLOOKUP(A2197,'Core Analysis'!$B$2:$D$19,3,FALSE),POWER(('Assumptions'!$B$4*'Assumptions'!$B$5)/(E2197*POWER(M2197,'Assumptions'!$B$6)),1/'Assumptions'!$B$7)),"")</x:f>
        <x:v>0.3338913915394614</x:v>
      </x:c>
      <x:c r="O2197" s="9" t="n">
        <x:f>IFERROR('Assumptions'!$B$12*POWER(M2197,'Assumptions'!$B$13)/POWER(N2197,2),"")</x:f>
        <x:v>0.0028406266884668384</x:v>
      </x:c>
    </x:row>
    <x:row r="2198">
      <x:c r="A2198" s="8" t="n">
        <x:v>8898</x:v>
      </x:c>
      <x:c r="B2198" s="1" t="n">
        <x:v>37.5667</x:v>
      </x:c>
      <x:c r="C2198" s="1" t="n">
        <x:v>8.7489</x:v>
      </x:c>
      <x:c r="D2198" s="1" t="n">
        <x:v>-97.3778</x:v>
      </x:c>
      <x:c r="E2198" s="1" t="n">
        <x:v>19.3953</x:v>
      </x:c>
      <x:c r="F2198" s="1" t="n">
        <x:v>21.1363</x:v>
      </x:c>
      <x:c r="G2198" s="1" t="n">
        <x:v>31.5038</x:v>
      </x:c>
      <x:c r="H2198" s="1" t="n">
        <x:v>86.7333</x:v>
      </x:c>
      <x:c r="I2198" s="1" t="n">
        <x:v>2.3213</x:v>
      </x:c>
      <x:c r="J2198" s="1" t="n">
        <x:v>0.001</x:v>
      </x:c>
      <x:c r="K2198" s="1" t="n">
        <x:v>2.6756</x:v>
      </x:c>
      <x:c r="L2198" s="1" t="n">
        <x:v>26.8933</x:v>
      </x:c>
      <x:c r="M2198" s="1" t="n">
        <x:f>IFERROR(IF(COUNTIF('Core Analysis'!$B$2:$B$19,A2198)&gt;0,VLOOKUP(A2198,'Core Analysis'!$B$2:$D$19,2,FALSE),SQRT((POWER(L2198/'Assumptions'!$B$8,2)+POWER(('Assumptions'!$B$2-I2198)/('Assumptions'!$B$2-'Assumptions'!$B$3),2))/2)),"")</x:f>
        <x:v>0.25105505037137105</x:v>
      </x:c>
      <x:c r="N2198" s="1" t="n">
        <x:f>IFERROR(IF(COUNTIFS('Core Analysis'!$B$2:$B$19,A2198,'Core Analysis'!$D$2:$D$19,"&gt;0")&gt;0,VLOOKUP(A2198,'Core Analysis'!$B$2:$D$19,3,FALSE),POWER(('Assumptions'!$B$4*'Assumptions'!$B$5)/(E2198*POWER(M2198,'Assumptions'!$B$6)),1/'Assumptions'!$B$7)),"")</x:f>
        <x:v>0.338412818305208</x:v>
      </x:c>
      <x:c r="O2198" s="9" t="n">
        <x:f>IFERROR('Assumptions'!$B$12*POWER(M2198,'Assumptions'!$B$13)/POWER(N2198,2),"")</x:f>
        <x:v>0.00271411804862365</x:v>
      </x:c>
    </x:row>
    <x:row r="2199">
      <x:c r="A2199" s="8" t="n">
        <x:v>8898.5</x:v>
      </x:c>
      <x:c r="B2199" s="1" t="n">
        <x:v>40.0667</x:v>
      </x:c>
      <x:c r="C2199" s="1" t="n">
        <x:v>8.7489</x:v>
      </x:c>
      <x:c r="D2199" s="1" t="n">
        <x:v>-97.7556</x:v>
      </x:c>
      <x:c r="E2199" s="1" t="n">
        <x:v>19.7762</x:v>
      </x:c>
      <x:c r="F2199" s="1" t="n">
        <x:v>21.9749</x:v>
      </x:c>
      <x:c r="G2199" s="1" t="n">
        <x:v>32.5859</x:v>
      </x:c>
      <x:c r="H2199" s="1" t="n">
        <x:v>83.5333</x:v>
      </x:c>
      <x:c r="I2199" s="1" t="n">
        <x:v>2.3187</x:v>
      </x:c>
      <x:c r="J2199" s="1" t="n">
        <x:v>0</x:v>
      </x:c>
      <x:c r="K2199" s="1" t="n">
        <x:v>2.6267</x:v>
      </x:c>
      <x:c r="L2199" s="1" t="n">
        <x:v>26.12</x:v>
      </x:c>
      <x:c r="M2199" s="1" t="n">
        <x:f>IFERROR(IF(COUNTIF('Core Analysis'!$B$2:$B$19,A2199)&gt;0,VLOOKUP(A2199,'Core Analysis'!$B$2:$D$19,2,FALSE),SQRT((POWER(L2199/'Assumptions'!$B$8,2)+POWER(('Assumptions'!$B$2-I2199)/('Assumptions'!$B$2-'Assumptions'!$B$3),2))/2)),"")</x:f>
        <x:v>0.24764979395547077</x:v>
      </x:c>
      <x:c r="N2199" s="1" t="n">
        <x:f>IFERROR(IF(COUNTIFS('Core Analysis'!$B$2:$B$19,A2199,'Core Analysis'!$D$2:$D$19,"&gt;0")&gt;0,VLOOKUP(A2199,'Core Analysis'!$B$2:$D$19,3,FALSE),POWER(('Assumptions'!$B$4*'Assumptions'!$B$5)/(E2199*POWER(M2199,'Assumptions'!$B$6)),1/'Assumptions'!$B$7)),"")</x:f>
        <x:v>0.3397462126461737</x:v>
      </x:c>
      <x:c r="O2199" s="9" t="n">
        <x:f>IFERROR('Assumptions'!$B$12*POWER(M2199,'Assumptions'!$B$13)/POWER(N2199,2),"")</x:f>
        <x:v>0.002535810130612765</x:v>
      </x:c>
    </x:row>
    <x:row r="2200">
      <x:c r="A2200" s="8" t="n">
        <x:v>8899</x:v>
      </x:c>
      <x:c r="B2200" s="1" t="n">
        <x:v>44.1</x:v>
      </x:c>
      <x:c r="C2200" s="1" t="n">
        <x:v>8.7178</x:v>
      </x:c>
      <x:c r="D2200" s="1" t="n">
        <x:v>-98.0667</x:v>
      </x:c>
      <x:c r="E2200" s="1" t="n">
        <x:v>20.4818</x:v>
      </x:c>
      <x:c r="F2200" s="1" t="n">
        <x:v>22.246</x:v>
      </x:c>
      <x:c r="G2200" s="1" t="n">
        <x:v>32.0568</x:v>
      </x:c>
      <x:c r="H2200" s="1" t="n">
        <x:v>79.6222</x:v>
      </x:c>
      <x:c r="I2200" s="1" t="n">
        <x:v>2.3507</x:v>
      </x:c>
      <x:c r="J2200" s="1" t="n">
        <x:v>0.0018</x:v>
      </x:c>
      <x:c r="K2200" s="1" t="n">
        <x:v>2.8089</x:v>
      </x:c>
      <x:c r="L2200" s="1" t="n">
        <x:v>25.9733</x:v>
      </x:c>
      <x:c r="M2200" s="1" t="n">
        <x:f>IFERROR(IF(COUNTIF('Core Analysis'!$B$2:$B$19,A2200)&gt;0,VLOOKUP(A2200,'Core Analysis'!$B$2:$D$19,2,FALSE),SQRT((POWER(L2200/'Assumptions'!$B$8,2)+POWER(('Assumptions'!$B$2-I2200)/('Assumptions'!$B$2-'Assumptions'!$B$3),2))/2)),"")</x:f>
        <x:v>0.2382869234705694</x:v>
      </x:c>
      <x:c r="N2200" s="1" t="n">
        <x:f>IFERROR(IF(COUNTIFS('Core Analysis'!$B$2:$B$19,A2200,'Core Analysis'!$D$2:$D$19,"&gt;0")&gt;0,VLOOKUP(A2200,'Core Analysis'!$B$2:$D$19,3,FALSE),POWER(('Assumptions'!$B$4*'Assumptions'!$B$5)/(E2200*POWER(M2200,'Assumptions'!$B$6)),1/'Assumptions'!$B$7)),"")</x:f>
        <x:v>0.34696027007945557</x:v>
      </x:c>
      <x:c r="O2200" s="9" t="n">
        <x:f>IFERROR('Assumptions'!$B$12*POWER(M2200,'Assumptions'!$B$13)/POWER(N2200,2),"")</x:f>
        <x:v>0.00205220309607847</x:v>
      </x:c>
    </x:row>
    <x:row r="2201">
      <x:c r="A2201" s="8" t="n">
        <x:v>8899.5</x:v>
      </x:c>
      <x:c r="B2201" s="1" t="n">
        <x:v>41.9333</x:v>
      </x:c>
      <x:c r="C2201" s="1" t="n">
        <x:v>8.6933</x:v>
      </x:c>
      <x:c r="D2201" s="1" t="n">
        <x:v>-97.8667</x:v>
      </x:c>
      <x:c r="E2201" s="1" t="n">
        <x:v>20.9855</x:v>
      </x:c>
      <x:c r="F2201" s="1" t="n">
        <x:v>23.0113</x:v>
      </x:c>
      <x:c r="G2201" s="1" t="n">
        <x:v>32.1225</x:v>
      </x:c>
      <x:c r="H2201" s="1" t="n">
        <x:v>73.8444</x:v>
      </x:c>
      <x:c r="I2201" s="1" t="n">
        <x:v>2.4058</x:v>
      </x:c>
      <x:c r="J2201" s="1" t="n">
        <x:v>-0.004</x:v>
      </x:c>
      <x:c r="K2201" s="1" t="n">
        <x:v>3.1689</x:v>
      </x:c>
      <x:c r="L2201" s="1" t="n">
        <x:v>25.6133</x:v>
      </x:c>
      <x:c r="M2201" s="1" t="n">
        <x:f>IFERROR(IF(COUNTIF('Core Analysis'!$B$2:$B$19,A2201)&gt;0,VLOOKUP(A2201,'Core Analysis'!$B$2:$D$19,2,FALSE),SQRT((POWER(L2201/'Assumptions'!$B$8,2)+POWER(('Assumptions'!$B$2-I2201)/('Assumptions'!$B$2-'Assumptions'!$B$3),2))/2)),"")</x:f>
        <x:v>0.22245680131381387</x:v>
      </x:c>
      <x:c r="N2201" s="1" t="n">
        <x:f>IFERROR(IF(COUNTIFS('Core Analysis'!$B$2:$B$19,A2201,'Core Analysis'!$D$2:$D$19,"&gt;0")&gt;0,VLOOKUP(A2201,'Core Analysis'!$B$2:$D$19,3,FALSE),POWER(('Assumptions'!$B$4*'Assumptions'!$B$5)/(E2201*POWER(M2201,'Assumptions'!$B$6)),1/'Assumptions'!$B$7)),"")</x:f>
        <x:v>0.3671627965019902</x:v>
      </x:c>
      <x:c r="O2201" s="9" t="n">
        <x:f>IFERROR('Assumptions'!$B$12*POWER(M2201,'Assumptions'!$B$13)/POWER(N2201,2),"")</x:f>
        <x:v>0.0013542617072740666</x:v>
      </x:c>
    </x:row>
    <x:row r="2202">
      <x:c r="A2202" s="8" t="n">
        <x:v>8900</x:v>
      </x:c>
      <x:c r="B2202" s="1" t="n">
        <x:v>40.2667</x:v>
      </x:c>
      <x:c r="C2202" s="1" t="n">
        <x:v>8.6933</x:v>
      </x:c>
      <x:c r="D2202" s="1" t="n">
        <x:v>-98.5333</x:v>
      </x:c>
      <x:c r="E2202" s="1" t="n">
        <x:v>21.1581</x:v>
      </x:c>
      <x:c r="F2202" s="1" t="n">
        <x:v>26.5365</x:v>
      </x:c>
      <x:c r="G2202" s="1" t="n">
        <x:v>38.0243</x:v>
      </x:c>
      <x:c r="H2202" s="1" t="n">
        <x:v>68.1333</x:v>
      </x:c>
      <x:c r="I2202" s="1" t="n">
        <x:v>2.462</x:v>
      </x:c>
      <x:c r="J2202" s="1" t="n">
        <x:v>-0.0077</x:v>
      </x:c>
      <x:c r="K2202" s="1" t="n">
        <x:v>3.2178</x:v>
      </x:c>
      <x:c r="L2202" s="1" t="n">
        <x:v>23.4933</x:v>
      </x:c>
      <x:c r="M2202" s="1" t="n">
        <x:f>IFERROR(IF(COUNTIF('Core Analysis'!$B$2:$B$19,A2202)&gt;0,VLOOKUP(A2202,'Core Analysis'!$B$2:$D$19,2,FALSE),SQRT((POWER(L2202/'Assumptions'!$B$8,2)+POWER(('Assumptions'!$B$2-I2202)/('Assumptions'!$B$2-'Assumptions'!$B$3),2))/2)),"")</x:f>
        <x:v>0.19709580727275758</x:v>
      </x:c>
      <x:c r="N2202" s="1" t="n">
        <x:f>IFERROR(IF(COUNTIFS('Core Analysis'!$B$2:$B$19,A2202,'Core Analysis'!$D$2:$D$19,"&gt;0")&gt;0,VLOOKUP(A2202,'Core Analysis'!$B$2:$D$19,3,FALSE),POWER(('Assumptions'!$B$4*'Assumptions'!$B$5)/(E2202*POWER(M2202,'Assumptions'!$B$6)),1/'Assumptions'!$B$7)),"")</x:f>
        <x:v>0.4127131429376123</x:v>
      </x:c>
      <x:c r="O2202" s="9" t="n">
        <x:f>IFERROR('Assumptions'!$B$12*POWER(M2202,'Assumptions'!$B$13)/POWER(N2202,2),"")</x:f>
        <x:v>0.0006292493961308107</x:v>
      </x:c>
    </x:row>
    <x:row r="2203">
      <x:c r="A2203" s="8" t="n">
        <x:v>8900.5</x:v>
      </x:c>
      <x:c r="B2203" s="1" t="n">
        <x:v>39.0667</x:v>
      </x:c>
      <x:c r="C2203" s="1" t="n">
        <x:v>8.6933</x:v>
      </x:c>
      <x:c r="D2203" s="1" t="n">
        <x:v>-97.8</x:v>
      </x:c>
      <x:c r="E2203" s="1" t="n">
        <x:v>21.7285</x:v>
      </x:c>
      <x:c r="F2203" s="1" t="n">
        <x:v>31.869</x:v>
      </x:c>
      <x:c r="G2203" s="1" t="n">
        <x:v>120.4685</x:v>
      </x:c>
      <x:c r="H2203" s="1" t="n">
        <x:v>70.3555</x:v>
      </x:c>
      <x:c r="I2203" s="1" t="n">
        <x:v>2.4553</x:v>
      </x:c>
      <x:c r="J2203" s="1" t="n">
        <x:v>-0.0033</x:v>
      </x:c>
      <x:c r="K2203" s="1" t="n">
        <x:v>2.9911</x:v>
      </x:c>
      <x:c r="L2203" s="1" t="n">
        <x:v>20.0267</x:v>
      </x:c>
      <x:c r="M2203" s="1" t="n">
        <x:f>IFERROR(IF(COUNTIF('Core Analysis'!$B$2:$B$19,A2203)&gt;0,VLOOKUP(A2203,'Core Analysis'!$B$2:$D$19,2,FALSE),SQRT((POWER(L2203/'Assumptions'!$B$8,2)+POWER(('Assumptions'!$B$2-I2203)/('Assumptions'!$B$2-'Assumptions'!$B$3),2))/2)),"")</x:f>
        <x:v>0.17859262258381</x:v>
      </x:c>
      <x:c r="N2203" s="1" t="n">
        <x:f>IFERROR(IF(COUNTIFS('Core Analysis'!$B$2:$B$19,A2203,'Core Analysis'!$D$2:$D$19,"&gt;0")&gt;0,VLOOKUP(A2203,'Core Analysis'!$B$2:$D$19,3,FALSE),POWER(('Assumptions'!$B$4*'Assumptions'!$B$5)/(E2203*POWER(M2203,'Assumptions'!$B$6)),1/'Assumptions'!$B$7)),"")</x:f>
        <x:v>0.4494543932352107</x:v>
      </x:c>
      <x:c r="O2203" s="9" t="n">
        <x:f>IFERROR('Assumptions'!$B$12*POWER(M2203,'Assumptions'!$B$13)/POWER(N2203,2),"")</x:f>
        <x:v>0.0003438484839708417</x:v>
      </x:c>
    </x:row>
    <x:row r="2204">
      <x:c r="A2204" s="8" t="n">
        <x:v>8901</x:v>
      </x:c>
      <x:c r="B2204" s="1" t="n">
        <x:v>38.8</x:v>
      </x:c>
      <x:c r="C2204" s="1" t="n">
        <x:v>8.6933</x:v>
      </x:c>
      <x:c r="D2204" s="1" t="n">
        <x:v>-97.6445</x:v>
      </x:c>
      <x:c r="E2204" s="1" t="n">
        <x:v>21.5734</x:v>
      </x:c>
      <x:c r="F2204" s="1" t="n">
        <x:v>32.9889</x:v>
      </x:c>
      <x:c r="G2204" s="1" t="n">
        <x:v>141.7572</x:v>
      </x:c>
      <x:c r="H2204" s="1" t="n">
        <x:v>74.0444</x:v>
      </x:c>
      <x:c r="I2204" s="1" t="n">
        <x:v>2.3916</x:v>
      </x:c>
      <x:c r="J2204" s="1" t="n">
        <x:v>-0.003</x:v>
      </x:c>
      <x:c r="K2204" s="1" t="n">
        <x:v>2.7422</x:v>
      </x:c>
      <x:c r="L2204" s="1" t="n">
        <x:v>18.08</x:v>
      </x:c>
      <x:c r="M2204" s="1" t="n">
        <x:f>IFERROR(IF(COUNTIF('Core Analysis'!$B$2:$B$19,A2204)&gt;0,VLOOKUP(A2204,'Core Analysis'!$B$2:$D$19,2,FALSE),SQRT((POWER(L2204/'Assumptions'!$B$8,2)+POWER(('Assumptions'!$B$2-I2204)/('Assumptions'!$B$2-'Assumptions'!$B$3),2))/2)),"")</x:f>
        <x:v>0.18593411965627138</x:v>
      </x:c>
      <x:c r="N2204" s="1" t="n">
        <x:f>IFERROR(IF(COUNTIFS('Core Analysis'!$B$2:$B$19,A2204,'Core Analysis'!$D$2:$D$19,"&gt;0")&gt;0,VLOOKUP(A2204,'Core Analysis'!$B$2:$D$19,3,FALSE),POWER(('Assumptions'!$B$4*'Assumptions'!$B$5)/(E2204*POWER(M2204,'Assumptions'!$B$6)),1/'Assumptions'!$B$7)),"")</x:f>
        <x:v>0.4332570396986882</x:v>
      </x:c>
      <x:c r="O2204" s="9" t="n">
        <x:f>IFERROR('Assumptions'!$B$12*POWER(M2204,'Assumptions'!$B$13)/POWER(N2204,2),"")</x:f>
        <x:v>0.0004418019786544582</x:v>
      </x:c>
    </x:row>
    <x:row r="2205">
      <x:c r="A2205" s="8" t="n">
        <x:v>8901.5</x:v>
      </x:c>
      <x:c r="B2205" s="1" t="n">
        <x:v>36.7</x:v>
      </x:c>
      <x:c r="C2205" s="1" t="n">
        <x:v>8.6933</x:v>
      </x:c>
      <x:c r="D2205" s="1" t="n">
        <x:v>-98.2</x:v>
      </x:c>
      <x:c r="E2205" s="1" t="n">
        <x:v>22.3375</x:v>
      </x:c>
      <x:c r="F2205" s="1" t="n">
        <x:v>28.9435</x:v>
      </x:c>
      <x:c r="G2205" s="1" t="n">
        <x:v>34.2266</x:v>
      </x:c>
      <x:c r="H2205" s="1" t="n">
        <x:v>79.8</x:v>
      </x:c>
      <x:c r="I2205" s="1" t="n">
        <x:v>2.3491</x:v>
      </x:c>
      <x:c r="J2205" s="1" t="n">
        <x:v>-0.0013</x:v>
      </x:c>
      <x:c r="K2205" s="1" t="n">
        <x:v>2.6489</x:v>
      </x:c>
      <x:c r="L2205" s="1" t="n">
        <x:v>20.52</x:v>
      </x:c>
      <x:c r="M2205" s="1" t="n">
        <x:f>IFERROR(IF(COUNTIF('Core Analysis'!$B$2:$B$19,A2205)&gt;0,VLOOKUP(A2205,'Core Analysis'!$B$2:$D$19,2,FALSE),SQRT((POWER(L2205/'Assumptions'!$B$8,2)+POWER(('Assumptions'!$B$2-I2205)/('Assumptions'!$B$2-'Assumptions'!$B$3),2))/2)),"")</x:f>
        <x:v>0.21048449943507425</x:v>
      </x:c>
      <x:c r="N2205" s="1" t="n">
        <x:f>IFERROR(IF(COUNTIFS('Core Analysis'!$B$2:$B$19,A2205,'Core Analysis'!$D$2:$D$19,"&gt;0")&gt;0,VLOOKUP(A2205,'Core Analysis'!$B$2:$D$19,3,FALSE),POWER(('Assumptions'!$B$4*'Assumptions'!$B$5)/(E2205*POWER(M2205,'Assumptions'!$B$6)),1/'Assumptions'!$B$7)),"")</x:f>
        <x:v>0.376120163462957</x:v>
      </x:c>
      <x:c r="O2205" s="9" t="n">
        <x:f>IFERROR('Assumptions'!$B$12*POWER(M2205,'Assumptions'!$B$13)/POWER(N2205,2),"")</x:f>
        <x:v>0.0010117057054242619</x:v>
      </x:c>
    </x:row>
    <x:row r="2206">
      <x:c r="A2206" s="8" t="n">
        <x:v>8902</x:v>
      </x:c>
      <x:c r="B2206" s="1" t="n">
        <x:v>37.5</x:v>
      </x:c>
      <x:c r="C2206" s="1" t="n">
        <x:v>8.7</x:v>
      </x:c>
      <x:c r="D2206" s="1" t="n">
        <x:v>-98.7333</x:v>
      </x:c>
      <x:c r="E2206" s="1" t="n">
        <x:v>22.846</x:v>
      </x:c>
      <x:c r="F2206" s="1" t="n">
        <x:v>26.6091</x:v>
      </x:c>
      <x:c r="G2206" s="1" t="n">
        <x:v>36.8099</x:v>
      </x:c>
      <x:c r="H2206" s="1" t="n">
        <x:v>86.2</x:v>
      </x:c>
      <x:c r="I2206" s="1" t="n">
        <x:v>2.334</x:v>
      </x:c>
      <x:c r="J2206" s="1" t="n">
        <x:v>-0.0031</x:v>
      </x:c>
      <x:c r="K2206" s="1" t="n">
        <x:v>2.6267</x:v>
      </x:c>
      <x:c r="L2206" s="1" t="n">
        <x:v>22.5733</x:v>
      </x:c>
      <x:c r="M2206" s="1" t="n">
        <x:f>IFERROR(IF(COUNTIF('Core Analysis'!$B$2:$B$19,A2206)&gt;0,VLOOKUP(A2206,'Core Analysis'!$B$2:$D$19,2,FALSE),SQRT((POWER(L2206/'Assumptions'!$B$8,2)+POWER(('Assumptions'!$B$2-I2206)/('Assumptions'!$B$2-'Assumptions'!$B$3),2))/2)),"")</x:f>
        <x:v>0.22507676179758643</x:v>
      </x:c>
      <x:c r="N2206" s="1" t="n">
        <x:f>IFERROR(IF(COUNTIFS('Core Analysis'!$B$2:$B$19,A2206,'Core Analysis'!$D$2:$D$19,"&gt;0")&gt;0,VLOOKUP(A2206,'Core Analysis'!$B$2:$D$19,3,FALSE),POWER(('Assumptions'!$B$4*'Assumptions'!$B$5)/(E2206*POWER(M2206,'Assumptions'!$B$6)),1/'Assumptions'!$B$7)),"")</x:f>
        <x:v>0.3477989554314296</x:v>
      </x:c>
      <x:c r="O2206" s="9" t="n">
        <x:f>IFERROR('Assumptions'!$B$12*POWER(M2206,'Assumptions'!$B$13)/POWER(N2206,2),"")</x:f>
        <x:v>0.001589048886025632</x:v>
      </x:c>
    </x:row>
    <x:row r="2207">
      <x:c r="A2207" s="8" t="n">
        <x:v>8902.5</x:v>
      </x:c>
      <x:c r="B2207" s="1" t="n">
        <x:v>38.1333</x:v>
      </x:c>
      <x:c r="C2207" s="1" t="n">
        <x:v>8.6933</x:v>
      </x:c>
      <x:c r="D2207" s="1" t="n">
        <x:v>-99.3333</x:v>
      </x:c>
      <x:c r="E2207" s="1" t="n">
        <x:v>23.1994</x:v>
      </x:c>
      <x:c r="F2207" s="1" t="n">
        <x:v>27.4111</x:v>
      </x:c>
      <x:c r="G2207" s="1" t="n">
        <x:v>41.0267</x:v>
      </x:c>
      <x:c r="H2207" s="1" t="n">
        <x:v>85.5333</x:v>
      </x:c>
      <x:c r="I2207" s="1" t="n">
        <x:v>2.3393</x:v>
      </x:c>
      <x:c r="J2207" s="1" t="n">
        <x:v>-0.0053</x:v>
      </x:c>
      <x:c r="K2207" s="1" t="n">
        <x:v>2.6533</x:v>
      </x:c>
      <x:c r="L2207" s="1" t="n">
        <x:v>24.7467</x:v>
      </x:c>
      <x:c r="M2207" s="1" t="n">
        <x:f>IFERROR(IF(COUNTIF('Core Analysis'!$B$2:$B$19,A2207)&gt;0,VLOOKUP(A2207,'Core Analysis'!$B$2:$D$19,2,FALSE),SQRT((POWER(L2207/'Assumptions'!$B$8,2)+POWER(('Assumptions'!$B$2-I2207)/('Assumptions'!$B$2-'Assumptions'!$B$3),2))/2)),"")</x:f>
        <x:v>0.23476592204868818</x:v>
      </x:c>
      <x:c r="N2207" s="1" t="n">
        <x:f>IFERROR(IF(COUNTIFS('Core Analysis'!$B$2:$B$19,A2207,'Core Analysis'!$D$2:$D$19,"&gt;0")&gt;0,VLOOKUP(A2207,'Core Analysis'!$B$2:$D$19,3,FALSE),POWER(('Assumptions'!$B$4*'Assumptions'!$B$5)/(E2207*POWER(M2207,'Assumptions'!$B$6)),1/'Assumptions'!$B$7)),"")</x:f>
        <x:v>0.33089528979578586</x:v>
      </x:c>
      <x:c r="O2207" s="9" t="n">
        <x:f>IFERROR('Assumptions'!$B$12*POWER(M2207,'Assumptions'!$B$13)/POWER(N2207,2),"")</x:f>
        <x:v>0.0021132553901742368</x:v>
      </x:c>
    </x:row>
    <x:row r="2208">
      <x:c r="A2208" s="8" t="n">
        <x:v>8903</x:v>
      </x:c>
      <x:c r="B2208" s="1" t="n">
        <x:v>38.3</x:v>
      </x:c>
      <x:c r="C2208" s="1" t="n">
        <x:v>8.7356</x:v>
      </x:c>
      <x:c r="D2208" s="1" t="n">
        <x:v>-99.0444</x:v>
      </x:c>
      <x:c r="E2208" s="1" t="n">
        <x:v>23.3422</x:v>
      </x:c>
      <x:c r="F2208" s="1" t="n">
        <x:v>28.644</x:v>
      </x:c>
      <x:c r="G2208" s="1" t="n">
        <x:v>41.4028</x:v>
      </x:c>
      <x:c r="H2208" s="1" t="n">
        <x:v>85.3333</x:v>
      </x:c>
      <x:c r="I2208" s="1" t="n">
        <x:v>2.344</x:v>
      </x:c>
      <x:c r="J2208" s="1" t="n">
        <x:v>-0.0001</x:v>
      </x:c>
      <x:c r="K2208" s="1" t="n">
        <x:v>2.64</x:v>
      </x:c>
      <x:c r="L2208" s="1" t="n">
        <x:v>25.0267</x:v>
      </x:c>
      <x:c r="M2208" s="1" t="n">
        <x:f>IFERROR(IF(COUNTIF('Core Analysis'!$B$2:$B$19,A2208)&gt;0,VLOOKUP(A2208,'Core Analysis'!$B$2:$D$19,2,FALSE),SQRT((POWER(L2208/'Assumptions'!$B$8,2)+POWER(('Assumptions'!$B$2-I2208)/('Assumptions'!$B$2-'Assumptions'!$B$3),2))/2)),"")</x:f>
        <x:v>0.23496974783895638</x:v>
      </x:c>
      <x:c r="N2208" s="1" t="n">
        <x:f>IFERROR(IF(COUNTIFS('Core Analysis'!$B$2:$B$19,A2208,'Core Analysis'!$D$2:$D$19,"&gt;0")&gt;0,VLOOKUP(A2208,'Core Analysis'!$B$2:$D$19,3,FALSE),POWER(('Assumptions'!$B$4*'Assumptions'!$B$5)/(E2208*POWER(M2208,'Assumptions'!$B$6)),1/'Assumptions'!$B$7)),"")</x:f>
        <x:v>0.32959542448683715</x:v>
      </x:c>
      <x:c r="O2208" s="9" t="n">
        <x:f>IFERROR('Assumptions'!$B$12*POWER(M2208,'Assumptions'!$B$13)/POWER(N2208,2),"")</x:f>
        <x:v>0.002138105564359377</x:v>
      </x:c>
    </x:row>
    <x:row r="2209">
      <x:c r="A2209" s="8" t="n">
        <x:v>8903.5</x:v>
      </x:c>
      <x:c r="B2209" s="1" t="n">
        <x:v>37.8333</x:v>
      </x:c>
      <x:c r="C2209" s="1" t="n">
        <x:v>8.7689</x:v>
      </x:c>
      <x:c r="D2209" s="1" t="n">
        <x:v>-99</x:v>
      </x:c>
      <x:c r="E2209" s="1" t="n">
        <x:v>22.3605</x:v>
      </x:c>
      <x:c r="F2209" s="1" t="n">
        <x:v>28.5852</x:v>
      </x:c>
      <x:c r="G2209" s="1" t="n">
        <x:v>40.3987</x:v>
      </x:c>
      <x:c r="H2209" s="1" t="n">
        <x:v>85.8667</x:v>
      </x:c>
      <x:c r="I2209" s="1" t="n">
        <x:v>2.3333</x:v>
      </x:c>
      <x:c r="J2209" s="1" t="n">
        <x:v>0.0002</x:v>
      </x:c>
      <x:c r="K2209" s="1" t="n">
        <x:v>2.6756</x:v>
      </x:c>
      <x:c r="L2209" s="1" t="n">
        <x:v>26.24</x:v>
      </x:c>
      <x:c r="M2209" s="1" t="n">
        <x:f>IFERROR(IF(COUNTIF('Core Analysis'!$B$2:$B$19,A2209)&gt;0,VLOOKUP(A2209,'Core Analysis'!$B$2:$D$19,2,FALSE),SQRT((POWER(L2209/'Assumptions'!$B$8,2)+POWER(('Assumptions'!$B$2-I2209)/('Assumptions'!$B$2-'Assumptions'!$B$3),2))/2)),"")</x:f>
        <x:v>0.24433614350905666</x:v>
      </x:c>
      <x:c r="N2209" s="1" t="n">
        <x:f>IFERROR(IF(COUNTIFS('Core Analysis'!$B$2:$B$19,A2209,'Core Analysis'!$D$2:$D$19,"&gt;0")&gt;0,VLOOKUP(A2209,'Core Analysis'!$B$2:$D$19,3,FALSE),POWER(('Assumptions'!$B$4*'Assumptions'!$B$5)/(E2209*POWER(M2209,'Assumptions'!$B$6)),1/'Assumptions'!$B$7)),"")</x:f>
        <x:v>0.3238437707717966</x:v>
      </x:c>
      <x:c r="O2209" s="9" t="n">
        <x:f>IFERROR('Assumptions'!$B$12*POWER(M2209,'Assumptions'!$B$13)/POWER(N2209,2),"")</x:f>
        <x:v>0.0026303513203841</x:v>
      </x:c>
    </x:row>
    <x:row r="2210">
      <x:c r="A2210" s="8" t="n">
        <x:v>8904</x:v>
      </x:c>
      <x:c r="B2210" s="1" t="n">
        <x:v>34.7667</x:v>
      </x:c>
      <x:c r="C2210" s="1" t="n">
        <x:v>8.7733</x:v>
      </x:c>
      <x:c r="D2210" s="1" t="n">
        <x:v>-98.8667</x:v>
      </x:c>
      <x:c r="E2210" s="1" t="n">
        <x:v>21.9298</x:v>
      </x:c>
      <x:c r="F2210" s="1" t="n">
        <x:v>28.035</x:v>
      </x:c>
      <x:c r="G2210" s="1" t="n">
        <x:v>39.2977</x:v>
      </x:c>
      <x:c r="H2210" s="1" t="n">
        <x:v>85.5333</x:v>
      </x:c>
      <x:c r="I2210" s="1" t="n">
        <x:v>2.3367</x:v>
      </x:c>
      <x:c r="J2210" s="1" t="n">
        <x:v>0.0037</x:v>
      </x:c>
      <x:c r="K2210" s="1" t="n">
        <x:v>2.76</x:v>
      </x:c>
      <x:c r="L2210" s="1" t="n">
        <x:v>25.6667</x:v>
      </x:c>
      <x:c r="M2210" s="1" t="n">
        <x:f>IFERROR(IF(COUNTIF('Core Analysis'!$B$2:$B$19,A2210)&gt;0,VLOOKUP(A2210,'Core Analysis'!$B$2:$D$19,2,FALSE),SQRT((POWER(L2210/'Assumptions'!$B$8,2)+POWER(('Assumptions'!$B$2-I2210)/('Assumptions'!$B$2-'Assumptions'!$B$3),2))/2)),"")</x:f>
        <x:v>0.2403534409307865</x:v>
      </x:c>
      <x:c r="N2210" s="1" t="n">
        <x:f>IFERROR(IF(COUNTIFS('Core Analysis'!$B$2:$B$19,A2210,'Core Analysis'!$D$2:$D$19,"&gt;0")&gt;0,VLOOKUP(A2210,'Core Analysis'!$B$2:$D$19,3,FALSE),POWER(('Assumptions'!$B$4*'Assumptions'!$B$5)/(E2210*POWER(M2210,'Assumptions'!$B$6)),1/'Assumptions'!$B$7)),"")</x:f>
        <x:v>0.332427036851799</x:v>
      </x:c>
      <x:c r="O2210" s="9" t="n">
        <x:f>IFERROR('Assumptions'!$B$12*POWER(M2210,'Assumptions'!$B$13)/POWER(N2210,2),"")</x:f>
        <x:v>0.002322136499214896</x:v>
      </x:c>
    </x:row>
    <x:row r="2211">
      <x:c r="A2211" s="8" t="n">
        <x:v>8904.5</x:v>
      </x:c>
      <x:c r="B2211" s="1" t="n">
        <x:v>34.1</x:v>
      </x:c>
      <x:c r="C2211" s="1" t="n">
        <x:v>8.7733</x:v>
      </x:c>
      <x:c r="D2211" s="1" t="n">
        <x:v>-98.9333</x:v>
      </x:c>
      <x:c r="E2211" s="1" t="n">
        <x:v>21.3321</x:v>
      </x:c>
      <x:c r="F2211" s="1" t="n">
        <x:v>27.2154</x:v>
      </x:c>
      <x:c r="G2211" s="1" t="n">
        <x:v>38.7782</x:v>
      </x:c>
      <x:c r="H2211" s="1" t="n">
        <x:v>86.3778</x:v>
      </x:c>
      <x:c r="I2211" s="1" t="n">
        <x:v>2.3333</x:v>
      </x:c>
      <x:c r="J2211" s="1" t="n">
        <x:v>0.0002</x:v>
      </x:c>
      <x:c r="K2211" s="1" t="n">
        <x:v>2.72</x:v>
      </x:c>
      <x:c r="L2211" s="1" t="n">
        <x:v>25.3067</x:v>
      </x:c>
      <x:c r="M2211" s="1" t="n">
        <x:f>IFERROR(IF(COUNTIF('Core Analysis'!$B$2:$B$19,A2211)&gt;0,VLOOKUP(A2211,'Core Analysis'!$B$2:$D$19,2,FALSE),SQRT((POWER(L2211/'Assumptions'!$B$8,2)+POWER(('Assumptions'!$B$2-I2211)/('Assumptions'!$B$2-'Assumptions'!$B$3),2))/2)),"")</x:f>
        <x:v>0.23936316397762278</x:v>
      </x:c>
      <x:c r="N2211" s="1" t="n">
        <x:f>IFERROR(IF(COUNTIFS('Core Analysis'!$B$2:$B$19,A2211,'Core Analysis'!$D$2:$D$19,"&gt;0")&gt;0,VLOOKUP(A2211,'Core Analysis'!$B$2:$D$19,3,FALSE),POWER(('Assumptions'!$B$4*'Assumptions'!$B$5)/(E2211*POWER(M2211,'Assumptions'!$B$6)),1/'Assumptions'!$B$7)),"")</x:f>
        <x:v>0.33844639734581433</x:v>
      </x:c>
      <x:c r="O2211" s="9" t="n">
        <x:f>IFERROR('Assumptions'!$B$12*POWER(M2211,'Assumptions'!$B$13)/POWER(N2211,2),"")</x:f>
        <x:v>0.0021999424073574363</x:v>
      </x:c>
    </x:row>
    <x:row r="2212">
      <x:c r="A2212" s="8" t="n">
        <x:v>8905</x:v>
      </x:c>
      <x:c r="B2212" s="1" t="n">
        <x:v>35.4333</x:v>
      </x:c>
      <x:c r="C2212" s="1" t="n">
        <x:v>8.7778</x:v>
      </x:c>
      <x:c r="D2212" s="1" t="n">
        <x:v>-98.6889</x:v>
      </x:c>
      <x:c r="E2212" s="1" t="n">
        <x:v>20.9426</x:v>
      </x:c>
      <x:c r="F2212" s="1" t="n">
        <x:v>26.204</x:v>
      </x:c>
      <x:c r="G2212" s="1" t="n">
        <x:v>37.5677</x:v>
      </x:c>
      <x:c r="H2212" s="1" t="n">
        <x:v>86.9556</x:v>
      </x:c>
      <x:c r="I2212" s="1" t="n">
        <x:v>2.3367</x:v>
      </x:c>
      <x:c r="J2212" s="1" t="n">
        <x:v>0.0003</x:v>
      </x:c>
      <x:c r="K2212" s="1" t="n">
        <x:v>2.72</x:v>
      </x:c>
      <x:c r="L2212" s="1" t="n">
        <x:v>25.1067</x:v>
      </x:c>
      <x:c r="M2212" s="1" t="n">
        <x:f>IFERROR(IF(COUNTIF('Core Analysis'!$B$2:$B$19,A2212)&gt;0,VLOOKUP(A2212,'Core Analysis'!$B$2:$D$19,2,FALSE),SQRT((POWER(L2212/'Assumptions'!$B$8,2)+POWER(('Assumptions'!$B$2-I2212)/('Assumptions'!$B$2-'Assumptions'!$B$3),2))/2)),"")</x:f>
        <x:v>0.23737759238662162</x:v>
      </x:c>
      <x:c r="N2212" s="1" t="n">
        <x:f>IFERROR(IF(COUNTIFS('Core Analysis'!$B$2:$B$19,A2212,'Core Analysis'!$D$2:$D$19,"&gt;0")&gt;0,VLOOKUP(A2212,'Core Analysis'!$B$2:$D$19,3,FALSE),POWER(('Assumptions'!$B$4*'Assumptions'!$B$5)/(E2212*POWER(M2212,'Assumptions'!$B$6)),1/'Assumptions'!$B$7)),"")</x:f>
        <x:v>0.34443636576738973</x:v>
      </x:c>
      <x:c r="O2212" s="9" t="n">
        <x:f>IFERROR('Assumptions'!$B$12*POWER(M2212,'Assumptions'!$B$13)/POWER(N2212,2),"")</x:f>
        <x:v>0.0020476497980032597</x:v>
      </x:c>
    </x:row>
    <x:row r="2213">
      <x:c r="A2213" s="8" t="n">
        <x:v>8905.5</x:v>
      </x:c>
      <x:c r="B2213" s="1" t="n">
        <x:v>40.5667</x:v>
      </x:c>
      <x:c r="C2213" s="1" t="n">
        <x:v>8.7978</x:v>
      </x:c>
      <x:c r="D2213" s="1" t="n">
        <x:v>-98.6667</x:v>
      </x:c>
      <x:c r="E2213" s="1" t="n">
        <x:v>21.0716</x:v>
      </x:c>
      <x:c r="F2213" s="1" t="n">
        <x:v>25.542</x:v>
      </x:c>
      <x:c r="G2213" s="1" t="n">
        <x:v>36.3944</x:v>
      </x:c>
      <x:c r="H2213" s="1" t="n">
        <x:v>87.4</x:v>
      </x:c>
      <x:c r="I2213" s="1" t="n">
        <x:v>2.3331</x:v>
      </x:c>
      <x:c r="J2213" s="1" t="n">
        <x:v>-0.0016</x:v>
      </x:c>
      <x:c r="K2213" s="1" t="n">
        <x:v>2.6933</x:v>
      </x:c>
      <x:c r="L2213" s="1" t="n">
        <x:v>24.9333</x:v>
      </x:c>
      <x:c r="M2213" s="1" t="n">
        <x:f>IFERROR(IF(COUNTIF('Core Analysis'!$B$2:$B$19,A2213)&gt;0,VLOOKUP(A2213,'Core Analysis'!$B$2:$D$19,2,FALSE),SQRT((POWER(L2213/'Assumptions'!$B$8,2)+POWER(('Assumptions'!$B$2-I2213)/('Assumptions'!$B$2-'Assumptions'!$B$3),2))/2)),"")</x:f>
        <x:v>0.2374508217278979</x:v>
      </x:c>
      <x:c r="N2213" s="1" t="n">
        <x:f>IFERROR(IF(COUNTIFS('Core Analysis'!$B$2:$B$19,A2213,'Core Analysis'!$D$2:$D$19,"&gt;0")&gt;0,VLOOKUP(A2213,'Core Analysis'!$B$2:$D$19,3,FALSE),POWER(('Assumptions'!$B$4*'Assumptions'!$B$5)/(E2213*POWER(M2213,'Assumptions'!$B$6)),1/'Assumptions'!$B$7)),"")</x:f>
        <x:v>0.34327453239216466</x:v>
      </x:c>
      <x:c r="O2213" s="9" t="n">
        <x:f>IFERROR('Assumptions'!$B$12*POWER(M2213,'Assumptions'!$B$13)/POWER(N2213,2),"")</x:f>
        <x:v>0.002064333774311627</x:v>
      </x:c>
    </x:row>
    <x:row r="2214">
      <x:c r="A2214" s="8" t="n">
        <x:v>8906</x:v>
      </x:c>
      <x:c r="B2214" s="1" t="n">
        <x:v>47.3333</x:v>
      </x:c>
      <x:c r="C2214" s="1" t="n">
        <x:v>8.8244</x:v>
      </x:c>
      <x:c r="D2214" s="1" t="n">
        <x:v>-98.9778</x:v>
      </x:c>
      <x:c r="E2214" s="1" t="n">
        <x:v>20.8144</x:v>
      </x:c>
      <x:c r="F2214" s="1" t="n">
        <x:v>25.4375</x:v>
      </x:c>
      <x:c r="G2214" s="1" t="n">
        <x:v>35.6202</x:v>
      </x:c>
      <x:c r="H2214" s="1" t="n">
        <x:v>86.6667</x:v>
      </x:c>
      <x:c r="I2214" s="1" t="n">
        <x:v>2.3311</x:v>
      </x:c>
      <x:c r="J2214" s="1" t="n">
        <x:v>-0.0016</x:v>
      </x:c>
      <x:c r="K2214" s="1" t="n">
        <x:v>2.7378</x:v>
      </x:c>
      <x:c r="L2214" s="1" t="n">
        <x:v>24.8</x:v>
      </x:c>
      <x:c r="M2214" s="1" t="n">
        <x:f>IFERROR(IF(COUNTIF('Core Analysis'!$B$2:$B$19,A2214)&gt;0,VLOOKUP(A2214,'Core Analysis'!$B$2:$D$19,2,FALSE),SQRT((POWER(L2214/'Assumptions'!$B$8,2)+POWER(('Assumptions'!$B$2-I2214)/('Assumptions'!$B$2-'Assumptions'!$B$3),2))/2)),"")</x:f>
        <x:v>0.23730498654415932</x:v>
      </x:c>
      <x:c r="N2214" s="1" t="n">
        <x:f>IFERROR(IF(COUNTIFS('Core Analysis'!$B$2:$B$19,A2214,'Core Analysis'!$D$2:$D$19,"&gt;0")&gt;0,VLOOKUP(A2214,'Core Analysis'!$B$2:$D$19,3,FALSE),POWER(('Assumptions'!$B$4*'Assumptions'!$B$5)/(E2214*POWER(M2214,'Assumptions'!$B$6)),1/'Assumptions'!$B$7)),"")</x:f>
        <x:v>0.3456011710756414</x:v>
      </x:c>
      <x:c r="O2214" s="9" t="n">
        <x:f>IFERROR('Assumptions'!$B$12*POWER(M2214,'Assumptions'!$B$13)/POWER(N2214,2),"")</x:f>
        <x:v>0.0020311345805483104</x:v>
      </x:c>
    </x:row>
    <x:row r="2215">
      <x:c r="A2215" s="8" t="n">
        <x:v>8906.5</x:v>
      </x:c>
      <x:c r="B2215" s="1" t="n">
        <x:v>51.7</x:v>
      </x:c>
      <x:c r="C2215" s="1" t="n">
        <x:v>8.8267</x:v>
      </x:c>
      <x:c r="D2215" s="1" t="n">
        <x:v>-99.0444</x:v>
      </x:c>
      <x:c r="E2215" s="1" t="n">
        <x:v>21.0716</x:v>
      </x:c>
      <x:c r="F2215" s="1" t="n">
        <x:v>25.3336</x:v>
      </x:c>
      <x:c r="G2215" s="1" t="n">
        <x:v>36.1343</x:v>
      </x:c>
      <x:c r="H2215" s="1" t="n">
        <x:v>87.0222</x:v>
      </x:c>
      <x:c r="I2215" s="1" t="n">
        <x:v>2.3247</x:v>
      </x:c>
      <x:c r="J2215" s="1" t="n">
        <x:v>-0.0053</x:v>
      </x:c>
      <x:c r="K2215" s="1" t="n">
        <x:v>2.84</x:v>
      </x:c>
      <x:c r="L2215" s="1" t="n">
        <x:v>25.1733</x:v>
      </x:c>
      <x:c r="M2215" s="1" t="n">
        <x:f>IFERROR(IF(COUNTIF('Core Analysis'!$B$2:$B$19,A2215)&gt;0,VLOOKUP(A2215,'Core Analysis'!$B$2:$D$19,2,FALSE),SQRT((POWER(L2215/'Assumptions'!$B$8,2)+POWER(('Assumptions'!$B$2-I2215)/('Assumptions'!$B$2-'Assumptions'!$B$3),2))/2)),"")</x:f>
        <x:v>0.24102831903399874</x:v>
      </x:c>
      <x:c r="N2215" s="1" t="n">
        <x:f>IFERROR(IF(COUNTIFS('Core Analysis'!$B$2:$B$19,A2215,'Core Analysis'!$D$2:$D$19,"&gt;0")&gt;0,VLOOKUP(A2215,'Core Analysis'!$B$2:$D$19,3,FALSE),POWER(('Assumptions'!$B$4*'Assumptions'!$B$5)/(E2215*POWER(M2215,'Assumptions'!$B$6)),1/'Assumptions'!$B$7)),"")</x:f>
        <x:v>0.3381794310372373</x:v>
      </x:c>
      <x:c r="O2215" s="9" t="n">
        <x:f>IFERROR('Assumptions'!$B$12*POWER(M2215,'Assumptions'!$B$13)/POWER(N2215,2),"")</x:f>
        <x:v>0.0022716637437679107</x:v>
      </x:c>
    </x:row>
    <x:row r="2216">
      <x:c r="A2216" s="8" t="n">
        <x:v>8907</x:v>
      </x:c>
      <x:c r="B2216" s="1" t="n">
        <x:v>50.3</x:v>
      </x:c>
      <x:c r="C2216" s="1" t="n">
        <x:v>8.8267</x:v>
      </x:c>
      <x:c r="D2216" s="1" t="n">
        <x:v>-99.3556</x:v>
      </x:c>
      <x:c r="E2216" s="1" t="n">
        <x:v>20.6235</x:v>
      </x:c>
      <x:c r="F2216" s="1" t="n">
        <x:v>25.2818</x:v>
      </x:c>
      <x:c r="G2216" s="1" t="n">
        <x:v>35.9867</x:v>
      </x:c>
      <x:c r="H2216" s="1" t="n">
        <x:v>87.4667</x:v>
      </x:c>
      <x:c r="I2216" s="1" t="n">
        <x:v>2.3313</x:v>
      </x:c>
      <x:c r="J2216" s="1" t="n">
        <x:v>-0.001</x:v>
      </x:c>
      <x:c r="K2216" s="1" t="n">
        <x:v>2.8</x:v>
      </x:c>
      <x:c r="L2216" s="1" t="n">
        <x:v>26.2</x:v>
      </x:c>
      <x:c r="M2216" s="1" t="n">
        <x:f>IFERROR(IF(COUNTIF('Core Analysis'!$B$2:$B$19,A2216)&gt;0,VLOOKUP(A2216,'Core Analysis'!$B$2:$D$19,2,FALSE),SQRT((POWER(L2216/'Assumptions'!$B$8,2)+POWER(('Assumptions'!$B$2-I2216)/('Assumptions'!$B$2-'Assumptions'!$B$3),2))/2)),"")</x:f>
        <x:v>0.24465766319620436</x:v>
      </x:c>
      <x:c r="N2216" s="1" t="n">
        <x:f>IFERROR(IF(COUNTIFS('Core Analysis'!$B$2:$B$19,A2216,'Core Analysis'!$D$2:$D$19,"&gt;0")&gt;0,VLOOKUP(A2216,'Core Analysis'!$B$2:$D$19,3,FALSE),POWER(('Assumptions'!$B$4*'Assumptions'!$B$5)/(E2216*POWER(M2216,'Assumptions'!$B$6)),1/'Assumptions'!$B$7)),"")</x:f>
        <x:v>0.3367627202953099</x:v>
      </x:c>
      <x:c r="O2216" s="9" t="n">
        <x:f>IFERROR('Assumptions'!$B$12*POWER(M2216,'Assumptions'!$B$13)/POWER(N2216,2),"")</x:f>
        <x:v>0.0024465253101011177</x:v>
      </x:c>
    </x:row>
    <x:row r="2217">
      <x:c r="A2217" s="8" t="n">
        <x:v>8907.5</x:v>
      </x:c>
      <x:c r="B2217" s="1" t="n">
        <x:v>52.3333</x:v>
      </x:c>
      <x:c r="C2217" s="1" t="n">
        <x:v>8.8267</x:v>
      </x:c>
      <x:c r="D2217" s="1" t="n">
        <x:v>-99.4667</x:v>
      </x:c>
      <x:c r="E2217" s="1" t="n">
        <x:v>20.9855</x:v>
      </x:c>
      <x:c r="F2217" s="1" t="n">
        <x:v>24.9732</x:v>
      </x:c>
      <x:c r="G2217" s="1" t="n">
        <x:v>35.5474</x:v>
      </x:c>
      <x:c r="H2217" s="1" t="n">
        <x:v>86.9556</x:v>
      </x:c>
      <x:c r="I2217" s="1" t="n">
        <x:v>2.34</x:v>
      </x:c>
      <x:c r="J2217" s="1" t="n">
        <x:v>-0.0027</x:v>
      </x:c>
      <x:c r="K2217" s="1" t="n">
        <x:v>2.9867</x:v>
      </x:c>
      <x:c r="L2217" s="1" t="n">
        <x:v>26.04</x:v>
      </x:c>
      <x:c r="M2217" s="1" t="n">
        <x:f>IFERROR(IF(COUNTIF('Core Analysis'!$B$2:$B$19,A2217)&gt;0,VLOOKUP(A2217,'Core Analysis'!$B$2:$D$19,2,FALSE),SQRT((POWER(L2217/'Assumptions'!$B$8,2)+POWER(('Assumptions'!$B$2-I2217)/('Assumptions'!$B$2-'Assumptions'!$B$3),2))/2)),"")</x:f>
        <x:v>0.24147290495850013</x:v>
      </x:c>
      <x:c r="N2217" s="1" t="n">
        <x:f>IFERROR(IF(COUNTIFS('Core Analysis'!$B$2:$B$19,A2217,'Core Analysis'!$D$2:$D$19,"&gt;0")&gt;0,VLOOKUP(A2217,'Core Analysis'!$B$2:$D$19,3,FALSE),POWER(('Assumptions'!$B$4*'Assumptions'!$B$5)/(E2217*POWER(M2217,'Assumptions'!$B$6)),1/'Assumptions'!$B$7)),"")</x:f>
        <x:v>0.33824855540336823</x:v>
      </x:c>
      <x:c r="O2217" s="9" t="n">
        <x:f>IFERROR('Assumptions'!$B$12*POWER(M2217,'Assumptions'!$B$13)/POWER(N2217,2),"")</x:f>
        <x:v>0.0022892224548172664</x:v>
      </x:c>
    </x:row>
    <x:row r="2218">
      <x:c r="A2218" s="8" t="n">
        <x:v>8908</x:v>
      </x:c>
      <x:c r="B2218" s="1" t="n">
        <x:v>57.5</x:v>
      </x:c>
      <x:c r="C2218" s="1" t="n">
        <x:v>8.8267</x:v>
      </x:c>
      <x:c r="D2218" s="1" t="n">
        <x:v>-99.4667</x:v>
      </x:c>
      <x:c r="E2218" s="1" t="n">
        <x:v>20.964</x:v>
      </x:c>
      <x:c r="F2218" s="1" t="n">
        <x:v>24.7189</x:v>
      </x:c>
      <x:c r="G2218" s="1" t="n">
        <x:v>35.2937</x:v>
      </x:c>
      <x:c r="H2218" s="1" t="n">
        <x:v>83.8444</x:v>
      </x:c>
      <x:c r="I2218" s="1" t="n">
        <x:v>2.3804</x:v>
      </x:c>
      <x:c r="J2218" s="1" t="n">
        <x:v>-0.0007</x:v>
      </x:c>
      <x:c r="K2218" s="1" t="n">
        <x:v>3.3244</x:v>
      </x:c>
      <x:c r="L2218" s="1" t="n">
        <x:v>25.1067</x:v>
      </x:c>
      <x:c r="M2218" s="1" t="n">
        <x:f>IFERROR(IF(COUNTIF('Core Analysis'!$B$2:$B$19,A2218)&gt;0,VLOOKUP(A2218,'Core Analysis'!$B$2:$D$19,2,FALSE),SQRT((POWER(L2218/'Assumptions'!$B$8,2)+POWER(('Assumptions'!$B$2-I2218)/('Assumptions'!$B$2-'Assumptions'!$B$3),2))/2)),"")</x:f>
        <x:v>0.2258516401898894</x:v>
      </x:c>
      <x:c r="N2218" s="1" t="n">
        <x:f>IFERROR(IF(COUNTIFS('Core Analysis'!$B$2:$B$19,A2218,'Core Analysis'!$D$2:$D$19,"&gt;0")&gt;0,VLOOKUP(A2218,'Core Analysis'!$B$2:$D$19,3,FALSE),POWER(('Assumptions'!$B$4*'Assumptions'!$B$5)/(E2218*POWER(M2218,'Assumptions'!$B$6)),1/'Assumptions'!$B$7)),"")</x:f>
        <x:v>0.36182926790029535</x:v>
      </x:c>
      <x:c r="O2218" s="9" t="n">
        <x:f>IFERROR('Assumptions'!$B$12*POWER(M2218,'Assumptions'!$B$13)/POWER(N2218,2),"")</x:f>
        <x:v>0.0014905749433390745</x:v>
      </x:c>
    </x:row>
    <x:row r="2219">
      <x:c r="A2219" s="8" t="n">
        <x:v>8908.5</x:v>
      </x:c>
      <x:c r="B2219" s="1" t="n">
        <x:v>63.7</x:v>
      </x:c>
      <x:c r="C2219" s="1" t="n">
        <x:v>8.8267</x:v>
      </x:c>
      <x:c r="D2219" s="1" t="n">
        <x:v>-100.9333</x:v>
      </x:c>
      <x:c r="E2219" s="1" t="n">
        <x:v>20.9855</x:v>
      </x:c>
      <x:c r="F2219" s="1" t="n">
        <x:v>25.1013</x:v>
      </x:c>
      <x:c r="G2219" s="1" t="n">
        <x:v>36.2459</x:v>
      </x:c>
      <x:c r="H2219" s="1" t="n">
        <x:v>82.0222</x:v>
      </x:c>
      <x:c r="I2219" s="1" t="n">
        <x:v>2.4256</x:v>
      </x:c>
      <x:c r="J2219" s="1" t="n">
        <x:v>-0.0079</x:v>
      </x:c>
      <x:c r="K2219" s="1" t="n">
        <x:v>3.5822</x:v>
      </x:c>
      <x:c r="L2219" s="1" t="n">
        <x:v>24.24</x:v>
      </x:c>
      <x:c r="M2219" s="1" t="n">
        <x:f>IFERROR(IF(COUNTIF('Core Analysis'!$B$2:$B$19,A2219)&gt;0,VLOOKUP(A2219,'Core Analysis'!$B$2:$D$19,2,FALSE),SQRT((POWER(L2219/'Assumptions'!$B$8,2)+POWER(('Assumptions'!$B$2-I2219)/('Assumptions'!$B$2-'Assumptions'!$B$3),2))/2)),"")</x:f>
        <x:v>0.20982666765620603</x:v>
      </x:c>
      <x:c r="N2219" s="1" t="n">
        <x:f>IFERROR(IF(COUNTIFS('Core Analysis'!$B$2:$B$19,A2219,'Core Analysis'!$D$2:$D$19,"&gt;0")&gt;0,VLOOKUP(A2219,'Core Analysis'!$B$2:$D$19,3,FALSE),POWER(('Assumptions'!$B$4*'Assumptions'!$B$5)/(E2219*POWER(M2219,'Assumptions'!$B$6)),1/'Assumptions'!$B$7)),"")</x:f>
        <x:v>0.38926349154576456</x:v>
      </x:c>
      <x:c r="O2219" s="9" t="n">
        <x:f>IFERROR('Assumptions'!$B$12*POWER(M2219,'Assumptions'!$B$13)/POWER(N2219,2),"")</x:f>
        <x:v>0.0009316194952709042</x:v>
      </x:c>
    </x:row>
    <x:row r="2220">
      <x:c r="A2220" s="8" t="n">
        <x:v>8909</x:v>
      </x:c>
      <x:c r="B2220" s="1" t="n">
        <x:v>70.3333</x:v>
      </x:c>
      <x:c r="C2220" s="1" t="n">
        <x:v>8.7911</x:v>
      </x:c>
      <x:c r="D2220" s="1" t="n">
        <x:v>-100.4</x:v>
      </x:c>
      <x:c r="E2220" s="1" t="n">
        <x:v>21.5957</x:v>
      </x:c>
      <x:c r="F2220" s="1" t="n">
        <x:v>24.4427</x:v>
      </x:c>
      <x:c r="G2220" s="1" t="n">
        <x:v>40.175</x:v>
      </x:c>
      <x:c r="H2220" s="1" t="n">
        <x:v>79.6667</x:v>
      </x:c>
      <x:c r="I2220" s="1" t="n">
        <x:v>2.4527</x:v>
      </x:c>
      <x:c r="J2220" s="1" t="n">
        <x:v>-0.012</x:v>
      </x:c>
      <x:c r="K2220" s="1" t="n">
        <x:v>3.5644</x:v>
      </x:c>
      <x:c r="L2220" s="1" t="n">
        <x:v>24.6</x:v>
      </x:c>
      <x:c r="M2220" s="1" t="n">
        <x:f>IFERROR(IF(COUNTIF('Core Analysis'!$B$2:$B$19,A2220)&gt;0,VLOOKUP(A2220,'Core Analysis'!$B$2:$D$19,2,FALSE),SQRT((POWER(L2220/'Assumptions'!$B$8,2)+POWER(('Assumptions'!$B$2-I2220)/('Assumptions'!$B$2-'Assumptions'!$B$3),2))/2)),"")</x:f>
        <x:v>0.2057514622314602</x:v>
      </x:c>
      <x:c r="N2220" s="1" t="n">
        <x:f>IFERROR(IF(COUNTIFS('Core Analysis'!$B$2:$B$19,A2220,'Core Analysis'!$D$2:$D$19,"&gt;0")&gt;0,VLOOKUP(A2220,'Core Analysis'!$B$2:$D$19,3,FALSE),POWER(('Assumptions'!$B$4*'Assumptions'!$B$5)/(E2220*POWER(M2220,'Assumptions'!$B$6)),1/'Assumptions'!$B$7)),"")</x:f>
        <x:v>0.39132486547688383</x:v>
      </x:c>
      <x:c r="O2220" s="9" t="n">
        <x:f>IFERROR('Assumptions'!$B$12*POWER(M2220,'Assumptions'!$B$13)/POWER(N2220,2),"")</x:f>
        <x:v>0.0008456154565260615</x:v>
      </x:c>
    </x:row>
    <x:row r="2221">
      <x:c r="A2221" s="8" t="n">
        <x:v>8909.5</x:v>
      </x:c>
      <x:c r="B2221" s="1" t="n">
        <x:v>71.5333</x:v>
      </x:c>
      <x:c r="C2221" s="1" t="n">
        <x:v>8.9133</x:v>
      </x:c>
      <x:c r="D2221" s="1" t="n">
        <x:v>-99.1333</x:v>
      </x:c>
      <x:c r="E2221" s="1" t="n">
        <x:v>21.9521</x:v>
      </x:c>
      <x:c r="F2221" s="1" t="n">
        <x:v>23.1293</x:v>
      </x:c>
      <x:c r="G2221" s="1" t="n">
        <x:v>63.5135</x:v>
      </x:c>
      <x:c r="H2221" s="1" t="n">
        <x:v>81.4889</x:v>
      </x:c>
      <x:c r="I2221" s="1" t="n">
        <x:v>2.4227</x:v>
      </x:c>
      <x:c r="J2221" s="1" t="n">
        <x:v>-0.0134</x:v>
      </x:c>
      <x:c r="K2221" s="1" t="n">
        <x:v>3.1956</x:v>
      </x:c>
      <x:c r="L2221" s="1" t="n">
        <x:v>25</x:v>
      </x:c>
      <x:c r="M2221" s="1" t="n">
        <x:f>IFERROR(IF(COUNTIF('Core Analysis'!$B$2:$B$19,A2221)&gt;0,VLOOKUP(A2221,'Core Analysis'!$B$2:$D$19,2,FALSE),SQRT((POWER(L2221/'Assumptions'!$B$8,2)+POWER(('Assumptions'!$B$2-I2221)/('Assumptions'!$B$2-'Assumptions'!$B$3),2))/2)),"")</x:f>
        <x:v>0.21491477441605542</x:v>
      </x:c>
      <x:c r="N2221" s="1" t="n">
        <x:f>IFERROR(IF(COUNTIFS('Core Analysis'!$B$2:$B$19,A2221,'Core Analysis'!$D$2:$D$19,"&gt;0")&gt;0,VLOOKUP(A2221,'Core Analysis'!$B$2:$D$19,3,FALSE),POWER(('Assumptions'!$B$4*'Assumptions'!$B$5)/(E2221*POWER(M2221,'Assumptions'!$B$6)),1/'Assumptions'!$B$7)),"")</x:f>
        <x:v>0.37158631344313975</x:v>
      </x:c>
      <x:c r="O2221" s="9" t="n">
        <x:f>IFERROR('Assumptions'!$B$12*POWER(M2221,'Assumptions'!$B$13)/POWER(N2221,2),"")</x:f>
        <x:v>0.001136033367876568</x:v>
      </x:c>
    </x:row>
    <x:row r="2222">
      <x:c r="A2222" s="8" t="n">
        <x:v>8910</x:v>
      </x:c>
      <x:c r="B2222" s="1" t="n">
        <x:v>64.3333</x:v>
      </x:c>
      <x:c r="C2222" s="1" t="n">
        <x:v>8.7067</x:v>
      </x:c>
      <x:c r="D2222" s="1" t="n">
        <x:v>-99.4222</x:v>
      </x:c>
      <x:c r="E2222" s="1" t="n">
        <x:v>22.1325</x:v>
      </x:c>
      <x:c r="F2222" s="1" t="n">
        <x:v>21.5293</x:v>
      </x:c>
      <x:c r="G2222" s="1" t="n">
        <x:v>77.1449</x:v>
      </x:c>
      <x:c r="H2222" s="1" t="n">
        <x:v>86.3333</x:v>
      </x:c>
      <x:c r="I2222" s="1" t="n">
        <x:v>2.3618</x:v>
      </x:c>
      <x:c r="J2222" s="1" t="n">
        <x:v>-0.0087</x:v>
      </x:c>
      <x:c r="K2222" s="1" t="n">
        <x:v>2.9467</x:v>
      </x:c>
      <x:c r="L2222" s="1" t="n">
        <x:v>26.6133</x:v>
      </x:c>
      <x:c r="M2222" s="1" t="n">
        <x:f>IFERROR(IF(COUNTIF('Core Analysis'!$B$2:$B$19,A2222)&gt;0,VLOOKUP(A2222,'Core Analysis'!$B$2:$D$19,2,FALSE),SQRT((POWER(L2222/'Assumptions'!$B$8,2)+POWER(('Assumptions'!$B$2-I2222)/('Assumptions'!$B$2-'Assumptions'!$B$3),2))/2)),"")</x:f>
        <x:v>0.23895319388368716</x:v>
      </x:c>
      <x:c r="N2222" s="1" t="n">
        <x:f>IFERROR(IF(COUNTIFS('Core Analysis'!$B$2:$B$19,A2222,'Core Analysis'!$D$2:$D$19,"&gt;0")&gt;0,VLOOKUP(A2222,'Core Analysis'!$B$2:$D$19,3,FALSE),POWER(('Assumptions'!$B$4*'Assumptions'!$B$5)/(E2222*POWER(M2222,'Assumptions'!$B$6)),1/'Assumptions'!$B$7)),"")</x:f>
        <x:v>0.3328403282579143</x:v>
      </x:c>
      <x:c r="O2222" s="9" t="n">
        <x:f>IFERROR('Assumptions'!$B$12*POWER(M2222,'Assumptions'!$B$13)/POWER(N2222,2),"")</x:f>
        <x:v>0.002257581928168609</x:v>
      </x:c>
    </x:row>
    <x:row r="2223">
      <x:c r="A2223" s="8" t="n">
        <x:v>8910.5</x:v>
      </x:c>
      <x:c r="B2223" s="1" t="n">
        <x:v>42.0333</x:v>
      </x:c>
      <x:c r="C2223" s="1" t="n">
        <x:v>8.7511</x:v>
      </x:c>
      <x:c r="D2223" s="1" t="n">
        <x:v>-99.6</x:v>
      </x:c>
      <x:c r="E2223" s="1" t="n">
        <x:v>22.0195</x:v>
      </x:c>
      <x:c r="F2223" s="1" t="n">
        <x:v>22.4994</x:v>
      </x:c>
      <x:c r="G2223" s="1" t="n">
        <x:v>39.4487</x:v>
      </x:c>
      <x:c r="H2223" s="1" t="n">
        <x:v>88.5333</x:v>
      </x:c>
      <x:c r="I2223" s="1" t="n">
        <x:v>2.3173</x:v>
      </x:c>
      <x:c r="J2223" s="1" t="n">
        <x:v>-0.0111</x:v>
      </x:c>
      <x:c r="K2223" s="1" t="n">
        <x:v>2.8089</x:v>
      </x:c>
      <x:c r="L2223" s="1" t="n">
        <x:v>28.12</x:v>
      </x:c>
      <x:c r="M2223" s="1" t="n">
        <x:f>IFERROR(IF(COUNTIF('Core Analysis'!$B$2:$B$19,A2223)&gt;0,VLOOKUP(A2223,'Core Analysis'!$B$2:$D$19,2,FALSE),SQRT((POWER(L2223/'Assumptions'!$B$8,2)+POWER(('Assumptions'!$B$2-I2223)/('Assumptions'!$B$2-'Assumptions'!$B$3),2))/2)),"")</x:f>
        <x:v>0.2587366584244597</x:v>
      </x:c>
      <x:c r="N2223" s="1" t="n">
        <x:f>IFERROR(IF(COUNTIFS('Core Analysis'!$B$2:$B$19,A2223,'Core Analysis'!$D$2:$D$19,"&gt;0")&gt;0,VLOOKUP(A2223,'Core Analysis'!$B$2:$D$19,3,FALSE),POWER(('Assumptions'!$B$4*'Assumptions'!$B$5)/(E2223*POWER(M2223,'Assumptions'!$B$6)),1/'Assumptions'!$B$7)),"")</x:f>
        <x:v>0.30817849242266676</x:v>
      </x:c>
      <x:c r="O2223" s="9" t="n">
        <x:f>IFERROR('Assumptions'!$B$12*POWER(M2223,'Assumptions'!$B$13)/POWER(N2223,2),"")</x:f>
        <x:v>0.003736881287867778</x:v>
      </x:c>
    </x:row>
    <x:row r="2224">
      <x:c r="A2224" s="8" t="n">
        <x:v>8911</x:v>
      </x:c>
      <x:c r="B2224" s="1" t="n">
        <x:v>39.3</x:v>
      </x:c>
      <x:c r="C2224" s="1" t="n">
        <x:v>8.7422</x:v>
      </x:c>
      <x:c r="D2224" s="1" t="n">
        <x:v>-99.3556</x:v>
      </x:c>
      <x:c r="E2224" s="1" t="n">
        <x:v>21.7064</x:v>
      </x:c>
      <x:c r="F2224" s="1" t="n">
        <x:v>25.285</x:v>
      </x:c>
      <x:c r="G2224" s="1" t="n">
        <x:v>36.0236</x:v>
      </x:c>
      <x:c r="H2224" s="1" t="n">
        <x:v>91.8</x:v>
      </x:c>
      <x:c r="I2224" s="1" t="n">
        <x:v>2.2927</x:v>
      </x:c>
      <x:c r="J2224" s="1" t="n">
        <x:v>-0.0113</x:v>
      </x:c>
      <x:c r="K2224" s="1" t="n">
        <x:v>2.8222</x:v>
      </x:c>
      <x:c r="L2224" s="1" t="n">
        <x:v>27.4933</x:v>
      </x:c>
      <x:c r="M2224" s="1" t="n">
        <x:f>IFERROR(IF(COUNTIF('Core Analysis'!$B$2:$B$19,A2224)&gt;0,VLOOKUP(A2224,'Core Analysis'!$B$2:$D$19,2,FALSE),SQRT((POWER(L2224/'Assumptions'!$B$8,2)+POWER(('Assumptions'!$B$2-I2224)/('Assumptions'!$B$2-'Assumptions'!$B$3),2))/2)),"")</x:f>
        <x:v>0.2620169221041757</x:v>
      </x:c>
      <x:c r="N2224" s="1" t="n">
        <x:f>IFERROR(IF(COUNTIFS('Core Analysis'!$B$2:$B$19,A2224,'Core Analysis'!$D$2:$D$19,"&gt;0")&gt;0,VLOOKUP(A2224,'Core Analysis'!$B$2:$D$19,3,FALSE),POWER(('Assumptions'!$B$4*'Assumptions'!$B$5)/(E2224*POWER(M2224,'Assumptions'!$B$6)),1/'Assumptions'!$B$7)),"")</x:f>
        <x:v>0.30650726737682105</x:v>
      </x:c>
      <x:c r="O2224" s="9" t="n">
        <x:f>IFERROR('Assumptions'!$B$12*POWER(M2224,'Assumptions'!$B$13)/POWER(N2224,2),"")</x:f>
        <x:v>0.003993065691698227</x:v>
      </x:c>
    </x:row>
    <x:row r="2225">
      <x:c r="A2225" s="8" t="n">
        <x:v>8911.5</x:v>
      </x:c>
      <x:c r="B2225" s="1" t="n">
        <x:v>40.4333</x:v>
      </x:c>
      <x:c r="C2225" s="1" t="n">
        <x:v>8.74</x:v>
      </x:c>
      <x:c r="D2225" s="1" t="n">
        <x:v>-98.9111</x:v>
      </x:c>
      <x:c r="E2225" s="1" t="n">
        <x:v>21.1365</x:v>
      </x:c>
      <x:c r="F2225" s="1" t="n">
        <x:v>26.6909</x:v>
      </x:c>
      <x:c r="G2225" s="1" t="n">
        <x:v>35.9132</x:v>
      </x:c>
      <x:c r="H2225" s="1" t="n">
        <x:v>90.2444</x:v>
      </x:c>
      <x:c r="I2225" s="1" t="n">
        <x:v>2.2967</x:v>
      </x:c>
      <x:c r="J2225" s="1" t="n">
        <x:v>-0.0107</x:v>
      </x:c>
      <x:c r="K2225" s="1" t="n">
        <x:v>2.8267</x:v>
      </x:c>
      <x:c r="L2225" s="1" t="n">
        <x:v>26.1867</x:v>
      </x:c>
      <x:c r="M2225" s="1" t="n">
        <x:f>IFERROR(IF(COUNTIF('Core Analysis'!$B$2:$B$19,A2225)&gt;0,VLOOKUP(A2225,'Core Analysis'!$B$2:$D$19,2,FALSE),SQRT((POWER(L2225/'Assumptions'!$B$8,2)+POWER(('Assumptions'!$B$2-I2225)/('Assumptions'!$B$2-'Assumptions'!$B$3),2))/2)),"")</x:f>
        <x:v>0.2541080724937314</x:v>
      </x:c>
      <x:c r="N2225" s="1" t="n">
        <x:f>IFERROR(IF(COUNTIFS('Core Analysis'!$B$2:$B$19,A2225,'Core Analysis'!$D$2:$D$19,"&gt;0")&gt;0,VLOOKUP(A2225,'Core Analysis'!$B$2:$D$19,3,FALSE),POWER(('Assumptions'!$B$4*'Assumptions'!$B$5)/(E2225*POWER(M2225,'Assumptions'!$B$6)),1/'Assumptions'!$B$7)),"")</x:f>
        <x:v>0.3202794093649729</x:v>
      </x:c>
      <x:c r="O2225" s="9" t="n">
        <x:f>IFERROR('Assumptions'!$B$12*POWER(M2225,'Assumptions'!$B$13)/POWER(N2225,2),"")</x:f>
        <x:v>0.00319567130436285</x:v>
      </x:c>
    </x:row>
    <x:row r="2226">
      <x:c r="A2226" s="8" t="n">
        <x:v>8912</x:v>
      </x:c>
      <x:c r="B2226" s="1" t="n">
        <x:v>44.7667</x:v>
      </x:c>
      <x:c r="C2226" s="1" t="n">
        <x:v>8.7444</x:v>
      </x:c>
      <x:c r="D2226" s="1" t="n">
        <x:v>-98.5778</x:v>
      </x:c>
      <x:c r="E2226" s="1" t="n">
        <x:v>20.7932</x:v>
      </x:c>
      <x:c r="F2226" s="1" t="n">
        <x:v>26.231</x:v>
      </x:c>
      <x:c r="G2226" s="1" t="n">
        <x:v>33.8101</x:v>
      </x:c>
      <x:c r="H2226" s="1" t="n">
        <x:v>88.6889</x:v>
      </x:c>
      <x:c r="I2226" s="1" t="n">
        <x:v>2.3049</x:v>
      </x:c>
      <x:c r="J2226" s="1" t="n">
        <x:v>-0.0037</x:v>
      </x:c>
      <x:c r="K2226" s="1" t="n">
        <x:v>2.7422</x:v>
      </x:c>
      <x:c r="L2226" s="1" t="n">
        <x:v>23.84</x:v>
      </x:c>
      <x:c r="M2226" s="1" t="n">
        <x:f>IFERROR(IF(COUNTIF('Core Analysis'!$B$2:$B$19,A2226)&gt;0,VLOOKUP(A2226,'Core Analysis'!$B$2:$D$19,2,FALSE),SQRT((POWER(L2226/'Assumptions'!$B$8,2)+POWER(('Assumptions'!$B$2-I2226)/('Assumptions'!$B$2-'Assumptions'!$B$3),2))/2)),"")</x:f>
        <x:v>0.23987310040293655</x:v>
      </x:c>
      <x:c r="N2226" s="1" t="n">
        <x:f>IFERROR(IF(COUNTIFS('Core Analysis'!$B$2:$B$19,A2226,'Core Analysis'!$D$2:$D$19,"&gt;0")&gt;0,VLOOKUP(A2226,'Core Analysis'!$B$2:$D$19,3,FALSE),POWER(('Assumptions'!$B$4*'Assumptions'!$B$5)/(E2226*POWER(M2226,'Assumptions'!$B$6)),1/'Assumptions'!$B$7)),"")</x:f>
        <x:v>0.34207536883849804</x:v>
      </x:c>
      <x:c r="O2226" s="9" t="n">
        <x:f>IFERROR('Assumptions'!$B$12*POWER(M2226,'Assumptions'!$B$13)/POWER(N2226,2),"")</x:f>
        <x:v>0.002173772618627938</x:v>
      </x:c>
    </x:row>
    <x:row r="2227">
      <x:c r="A2227" s="8" t="n">
        <x:v>8912.5</x:v>
      </x:c>
      <x:c r="B2227" s="1" t="n">
        <x:v>46.9333</x:v>
      </x:c>
      <x:c r="C2227" s="1" t="n">
        <x:v>8.7711</x:v>
      </x:c>
      <x:c r="D2227" s="1" t="n">
        <x:v>-97.9333</x:v>
      </x:c>
      <x:c r="E2227" s="1" t="n">
        <x:v>20.6235</x:v>
      </x:c>
      <x:c r="F2227" s="1" t="n">
        <x:v>24.1954</x:v>
      </x:c>
      <x:c r="G2227" s="1" t="n">
        <x:v>32.6864</x:v>
      </x:c>
      <x:c r="H2227" s="1" t="n">
        <x:v>87.6667</x:v>
      </x:c>
      <x:c r="I2227" s="1" t="n">
        <x:v>2.3173</x:v>
      </x:c>
      <x:c r="J2227" s="1" t="n">
        <x:v>-0.0011</x:v>
      </x:c>
      <x:c r="K2227" s="1" t="n">
        <x:v>2.6267</x:v>
      </x:c>
      <x:c r="L2227" s="1" t="n">
        <x:v>24.16</x:v>
      </x:c>
      <x:c r="M2227" s="1" t="n">
        <x:f>IFERROR(IF(COUNTIF('Core Analysis'!$B$2:$B$19,A2227)&gt;0,VLOOKUP(A2227,'Core Analysis'!$B$2:$D$19,2,FALSE),SQRT((POWER(L2227/'Assumptions'!$B$8,2)+POWER(('Assumptions'!$B$2-I2227)/('Assumptions'!$B$2-'Assumptions'!$B$3),2))/2)),"")</x:f>
        <x:v>0.23789329207158305</x:v>
      </x:c>
      <x:c r="N2227" s="1" t="n">
        <x:f>IFERROR(IF(COUNTIFS('Core Analysis'!$B$2:$B$19,A2227,'Core Analysis'!$D$2:$D$19,"&gt;0")&gt;0,VLOOKUP(A2227,'Core Analysis'!$B$2:$D$19,3,FALSE),POWER(('Assumptions'!$B$4*'Assumptions'!$B$5)/(E2227*POWER(M2227,'Assumptions'!$B$6)),1/'Assumptions'!$B$7)),"")</x:f>
        <x:v>0.34633839181247505</x:v>
      </x:c>
      <x:c r="O2227" s="9" t="n">
        <x:f>IFERROR('Assumptions'!$B$12*POWER(M2227,'Assumptions'!$B$13)/POWER(N2227,2),"")</x:f>
        <x:v>0.0020446515219681985</x:v>
      </x:c>
    </x:row>
    <x:row r="2228">
      <x:c r="A2228" s="8" t="n">
        <x:v>8913</x:v>
      </x:c>
      <x:c r="B2228" s="1" t="n">
        <x:v>47.0333</x:v>
      </x:c>
      <x:c r="C2228" s="1" t="n">
        <x:v>8.7644</x:v>
      </x:c>
      <x:c r="D2228" s="1" t="n">
        <x:v>-97.6222</x:v>
      </x:c>
      <x:c r="E2228" s="1" t="n">
        <x:v>20.6235</x:v>
      </x:c>
      <x:c r="F2228" s="1" t="n">
        <x:v>22.6602</x:v>
      </x:c>
      <x:c r="G2228" s="1" t="n">
        <x:v>31.9586</x:v>
      </x:c>
      <x:c r="H2228" s="1" t="n">
        <x:v>87.6667</x:v>
      </x:c>
      <x:c r="I2228" s="1" t="n">
        <x:v>2.324</x:v>
      </x:c>
      <x:c r="J2228" s="1" t="n">
        <x:v>-0.0012</x:v>
      </x:c>
      <x:c r="K2228" s="1" t="n">
        <x:v>2.6222</x:v>
      </x:c>
      <x:c r="L2228" s="1" t="n">
        <x:v>23.76</x:v>
      </x:c>
      <x:c r="M2228" s="1" t="n">
        <x:f>IFERROR(IF(COUNTIF('Core Analysis'!$B$2:$B$19,A2228)&gt;0,VLOOKUP(A2228,'Core Analysis'!$B$2:$D$19,2,FALSE),SQRT((POWER(L2228/'Assumptions'!$B$8,2)+POWER(('Assumptions'!$B$2-I2228)/('Assumptions'!$B$2-'Assumptions'!$B$3),2))/2)),"")</x:f>
        <x:v>0.23394528294825095</x:v>
      </x:c>
      <x:c r="N2228" s="1" t="n">
        <x:f>IFERROR(IF(COUNTIFS('Core Analysis'!$B$2:$B$19,A2228,'Core Analysis'!$D$2:$D$19,"&gt;0")&gt;0,VLOOKUP(A2228,'Core Analysis'!$B$2:$D$19,3,FALSE),POWER(('Assumptions'!$B$4*'Assumptions'!$B$5)/(E2228*POWER(M2228,'Assumptions'!$B$6)),1/'Assumptions'!$B$7)),"")</x:f>
        <x:v>0.3521831223127189</x:v>
      </x:c>
      <x:c r="O2228" s="9" t="n">
        <x:f>IFERROR('Assumptions'!$B$12*POWER(M2228,'Assumptions'!$B$13)/POWER(N2228,2),"")</x:f>
        <x:v>0.0018369812282278703</x:v>
      </x:c>
    </x:row>
    <x:row r="2229">
      <x:c r="A2229" s="8" t="n">
        <x:v>8913.5</x:v>
      </x:c>
      <x:c r="B2229" s="1" t="n">
        <x:v>46</x:v>
      </x:c>
      <x:c r="C2229" s="1" t="n">
        <x:v>8.6867</x:v>
      </x:c>
      <x:c r="D2229" s="1" t="n">
        <x:v>-97.2444</x:v>
      </x:c>
      <x:c r="E2229" s="1" t="n">
        <x:v>20.5814</x:v>
      </x:c>
      <x:c r="F2229" s="1" t="n">
        <x:v>22.3373</x:v>
      </x:c>
      <x:c r="G2229" s="1" t="n">
        <x:v>31.5361</x:v>
      </x:c>
      <x:c r="H2229" s="1" t="n">
        <x:v>87.3778</x:v>
      </x:c>
      <x:c r="I2229" s="1" t="n">
        <x:v>2.3344</x:v>
      </x:c>
      <x:c r="J2229" s="1" t="n">
        <x:v>-0.0019</x:v>
      </x:c>
      <x:c r="K2229" s="1" t="n">
        <x:v>2.7244</x:v>
      </x:c>
      <x:c r="L2229" s="1" t="n">
        <x:v>24.96</x:v>
      </x:c>
      <x:c r="M2229" s="1" t="n">
        <x:f>IFERROR(IF(COUNTIF('Core Analysis'!$B$2:$B$19,A2229)&gt;0,VLOOKUP(A2229,'Core Analysis'!$B$2:$D$19,2,FALSE),SQRT((POWER(L2229/'Assumptions'!$B$8,2)+POWER(('Assumptions'!$B$2-I2229)/('Assumptions'!$B$2-'Assumptions'!$B$3),2))/2)),"")</x:f>
        <x:v>0.2372335805177187</x:v>
      </x:c>
      <x:c r="N2229" s="1" t="n">
        <x:f>IFERROR(IF(COUNTIFS('Core Analysis'!$B$2:$B$19,A2229,'Core Analysis'!$D$2:$D$19,"&gt;0")&gt;0,VLOOKUP(A2229,'Core Analysis'!$B$2:$D$19,3,FALSE),POWER(('Assumptions'!$B$4*'Assumptions'!$B$5)/(E2229*POWER(M2229,'Assumptions'!$B$6)),1/'Assumptions'!$B$7)),"")</x:f>
        <x:v>0.34765653518559314</x:v>
      </x:c>
      <x:c r="O2229" s="9" t="n">
        <x:f>IFERROR('Assumptions'!$B$12*POWER(M2229,'Assumptions'!$B$13)/POWER(N2229,2),"")</x:f>
        <x:v>0.002004533105304436</x:v>
      </x:c>
    </x:row>
    <x:row r="2230">
      <x:c r="A2230" s="8" t="n">
        <x:v>8914</x:v>
      </x:c>
      <x:c r="B2230" s="1" t="n">
        <x:v>48.1</x:v>
      </x:c>
      <x:c r="C2230" s="1" t="n">
        <x:v>8.7844</x:v>
      </x:c>
      <x:c r="D2230" s="1" t="n">
        <x:v>-97.2444</x:v>
      </x:c>
      <x:c r="E2230" s="1" t="n">
        <x:v>20.4554</x:v>
      </x:c>
      <x:c r="F2230" s="1" t="n">
        <x:v>22.6365</x:v>
      </x:c>
      <x:c r="G2230" s="1" t="n">
        <x:v>31.3432</x:v>
      </x:c>
      <x:c r="H2230" s="1" t="n">
        <x:v>86.8</x:v>
      </x:c>
      <x:c r="I2230" s="1" t="n">
        <x:v>2.3387</x:v>
      </x:c>
      <x:c r="J2230" s="1" t="n">
        <x:v>-0.0031</x:v>
      </x:c>
      <x:c r="K2230" s="1" t="n">
        <x:v>2.7911</x:v>
      </x:c>
      <x:c r="L2230" s="1" t="n">
        <x:v>24.8133</x:v>
      </x:c>
      <x:c r="M2230" s="1" t="n">
        <x:f>IFERROR(IF(COUNTIF('Core Analysis'!$B$2:$B$19,A2230)&gt;0,VLOOKUP(A2230,'Core Analysis'!$B$2:$D$19,2,FALSE),SQRT((POWER(L2230/'Assumptions'!$B$8,2)+POWER(('Assumptions'!$B$2-I2230)/('Assumptions'!$B$2-'Assumptions'!$B$3),2))/2)),"")</x:f>
        <x:v>0.23528141544430975</x:v>
      </x:c>
      <x:c r="N2230" s="1" t="n">
        <x:f>IFERROR(IF(COUNTIFS('Core Analysis'!$B$2:$B$19,A2230,'Core Analysis'!$D$2:$D$19,"&gt;0")&gt;0,VLOOKUP(A2230,'Core Analysis'!$B$2:$D$19,3,FALSE),POWER(('Assumptions'!$B$4*'Assumptions'!$B$5)/(E2230*POWER(M2230,'Assumptions'!$B$6)),1/'Assumptions'!$B$7)),"")</x:f>
        <x:v>0.3516190574419101</x:v>
      </x:c>
      <x:c r="O2230" s="9" t="n">
        <x:f>IFERROR('Assumptions'!$B$12*POWER(M2230,'Assumptions'!$B$13)/POWER(N2230,2),"")</x:f>
        <x:v>0.0018896424823243317</x:v>
      </x:c>
    </x:row>
    <x:row r="2231">
      <x:c r="A2231" s="8" t="n">
        <x:v>8914.5</x:v>
      </x:c>
      <x:c r="B2231" s="1" t="n">
        <x:v>48.5667</x:v>
      </x:c>
      <x:c r="C2231" s="1" t="n">
        <x:v>8.7844</x:v>
      </x:c>
      <x:c r="D2231" s="1" t="n">
        <x:v>-97.3333</x:v>
      </x:c>
      <x:c r="E2231" s="1" t="n">
        <x:v>20.2057</x:v>
      </x:c>
      <x:c r="F2231" s="1" t="n">
        <x:v>22.8225</x:v>
      </x:c>
      <x:c r="G2231" s="1" t="n">
        <x:v>32.7866</x:v>
      </x:c>
      <x:c r="H2231" s="1" t="n">
        <x:v>86.7111</x:v>
      </x:c>
      <x:c r="I2231" s="1" t="n">
        <x:v>2.3369</x:v>
      </x:c>
      <x:c r="J2231" s="1" t="n">
        <x:v>-0.006</x:v>
      </x:c>
      <x:c r="K2231" s="1" t="n">
        <x:v>2.8222</x:v>
      </x:c>
      <x:c r="L2231" s="1" t="n">
        <x:v>24.8133</x:v>
      </x:c>
      <x:c r="M2231" s="1" t="n">
        <x:f>IFERROR(IF(COUNTIF('Core Analysis'!$B$2:$B$19,A2231)&gt;0,VLOOKUP(A2231,'Core Analysis'!$B$2:$D$19,2,FALSE),SQRT((POWER(L2231/'Assumptions'!$B$8,2)+POWER(('Assumptions'!$B$2-I2231)/('Assumptions'!$B$2-'Assumptions'!$B$3),2))/2)),"")</x:f>
        <x:v>0.2357750815336317</x:v>
      </x:c>
      <x:c r="N2231" s="1" t="n">
        <x:f>IFERROR(IF(COUNTIFS('Core Analysis'!$B$2:$B$19,A2231,'Core Analysis'!$D$2:$D$19,"&gt;0")&gt;0,VLOOKUP(A2231,'Core Analysis'!$B$2:$D$19,3,FALSE),POWER(('Assumptions'!$B$4*'Assumptions'!$B$5)/(E2231*POWER(M2231,'Assumptions'!$B$6)),1/'Assumptions'!$B$7)),"")</x:f>
        <x:v>0.3530442672786612</x:v>
      </x:c>
      <x:c r="O2231" s="9" t="n">
        <x:f>IFERROR('Assumptions'!$B$12*POWER(M2231,'Assumptions'!$B$13)/POWER(N2231,2),"")</x:f>
        <x:v>0.0018917831679533734</x:v>
      </x:c>
    </x:row>
    <x:row r="2232">
      <x:c r="A2232" s="8" t="n">
        <x:v>8915</x:v>
      </x:c>
      <x:c r="B2232" s="1" t="n">
        <x:v>48.4</x:v>
      </x:c>
      <x:c r="C2232" s="1" t="n">
        <x:v>8.7</x:v>
      </x:c>
      <x:c r="D2232" s="1" t="n">
        <x:v>-97.3778</x:v>
      </x:c>
      <x:c r="E2232" s="1" t="n">
        <x:v>20</x:v>
      </x:c>
      <x:c r="F2232" s="1" t="n">
        <x:v>22.8225</x:v>
      </x:c>
      <x:c r="G2232" s="1" t="n">
        <x:v>31.9915</x:v>
      </x:c>
      <x:c r="H2232" s="1" t="n">
        <x:v>83.6</x:v>
      </x:c>
      <x:c r="I2232" s="1" t="n">
        <x:v>2.3371</x:v>
      </x:c>
      <x:c r="J2232" s="1" t="n">
        <x:v>-0.0046</x:v>
      </x:c>
      <x:c r="K2232" s="1" t="n">
        <x:v>2.8489</x:v>
      </x:c>
      <x:c r="L2232" s="1" t="n">
        <x:v>24.32</x:v>
      </x:c>
      <x:c r="M2232" s="1" t="n">
        <x:f>IFERROR(IF(COUNTIF('Core Analysis'!$B$2:$B$19,A2232)&gt;0,VLOOKUP(A2232,'Core Analysis'!$B$2:$D$19,2,FALSE),SQRT((POWER(L2232/'Assumptions'!$B$8,2)+POWER(('Assumptions'!$B$2-I2232)/('Assumptions'!$B$2-'Assumptions'!$B$3),2))/2)),"")</x:f>
        <x:v>0.23313541956003664</x:v>
      </x:c>
      <x:c r="N2232" s="1" t="n">
        <x:f>IFERROR(IF(COUNTIFS('Core Analysis'!$B$2:$B$19,A2232,'Core Analysis'!$D$2:$D$19,"&gt;0")&gt;0,VLOOKUP(A2232,'Core Analysis'!$B$2:$D$19,3,FALSE),POWER(('Assumptions'!$B$4*'Assumptions'!$B$5)/(E2232*POWER(M2232,'Assumptions'!$B$6)),1/'Assumptions'!$B$7)),"")</x:f>
        <x:v>0.35887297953823805</x:v>
      </x:c>
      <x:c r="O2232" s="9" t="n">
        <x:f>IFERROR('Assumptions'!$B$12*POWER(M2232,'Assumptions'!$B$13)/POWER(N2232,2),"")</x:f>
        <x:v>0.0017423433000618284</x:v>
      </x:c>
    </x:row>
    <x:row r="2233">
      <x:c r="A2233" s="8" t="n">
        <x:v>8915.5</x:v>
      </x:c>
      <x:c r="B2233" s="1" t="n">
        <x:v>46.0333</x:v>
      </x:c>
      <x:c r="C2233" s="1" t="n">
        <x:v>8.6933</x:v>
      </x:c>
      <x:c r="D2233" s="1" t="n">
        <x:v>-97.7111</x:v>
      </x:c>
      <x:c r="E2233" s="1" t="n">
        <x:v>20</x:v>
      </x:c>
      <x:c r="F2233" s="1" t="n">
        <x:v>22.9162</x:v>
      </x:c>
      <x:c r="G2233" s="1" t="n">
        <x:v>31.4073</x:v>
      </x:c>
      <x:c r="H2233" s="1" t="n">
        <x:v>85.0667</x:v>
      </x:c>
      <x:c r="I2233" s="1" t="n">
        <x:v>2.3642</x:v>
      </x:c>
      <x:c r="J2233" s="1" t="n">
        <x:v>-0.001</x:v>
      </x:c>
      <x:c r="K2233" s="1" t="n">
        <x:v>2.8533</x:v>
      </x:c>
      <x:c r="L2233" s="1" t="n">
        <x:v>24.88</x:v>
      </x:c>
      <x:c r="M2233" s="1" t="n">
        <x:f>IFERROR(IF(COUNTIF('Core Analysis'!$B$2:$B$19,A2233)&gt;0,VLOOKUP(A2233,'Core Analysis'!$B$2:$D$19,2,FALSE),SQRT((POWER(L2233/'Assumptions'!$B$8,2)+POWER(('Assumptions'!$B$2-I2233)/('Assumptions'!$B$2-'Assumptions'!$B$3),2))/2)),"")</x:f>
        <x:v>0.22879323856718686</x:v>
      </x:c>
      <x:c r="N2233" s="1" t="n">
        <x:f>IFERROR(IF(COUNTIFS('Core Analysis'!$B$2:$B$19,A2233,'Core Analysis'!$D$2:$D$19,"&gt;0")&gt;0,VLOOKUP(A2233,'Core Analysis'!$B$2:$D$19,3,FALSE),POWER(('Assumptions'!$B$4*'Assumptions'!$B$5)/(E2233*POWER(M2233,'Assumptions'!$B$6)),1/'Assumptions'!$B$7)),"")</x:f>
        <x:v>0.3656838951070593</x:v>
      </x:c>
      <x:c r="O2233" s="9" t="n">
        <x:f>IFERROR('Assumptions'!$B$12*POWER(M2233,'Assumptions'!$B$13)/POWER(N2233,2),"")</x:f>
        <x:v>0.0015448177731787695</x:v>
      </x:c>
    </x:row>
    <x:row r="2234">
      <x:c r="A2234" s="8" t="n">
        <x:v>8916</x:v>
      </x:c>
      <x:c r="B2234" s="1" t="n">
        <x:v>45</x:v>
      </x:c>
      <x:c r="C2234" s="1" t="n">
        <x:v>8.7178</x:v>
      </x:c>
      <x:c r="D2234" s="1" t="n">
        <x:v>-97.7778</x:v>
      </x:c>
      <x:c r="E2234" s="1" t="n">
        <x:v>19.8778</x:v>
      </x:c>
      <x:c r="F2234" s="1" t="n">
        <x:v>23.752</x:v>
      </x:c>
      <x:c r="G2234" s="1" t="n">
        <x:v>32.9278</x:v>
      </x:c>
      <x:c r="H2234" s="1" t="n">
        <x:v>83.6</x:v>
      </x:c>
      <x:c r="I2234" s="1" t="n">
        <x:v>2.3902</x:v>
      </x:c>
      <x:c r="J2234" s="1" t="n">
        <x:v>0.0003</x:v>
      </x:c>
      <x:c r="K2234" s="1" t="n">
        <x:v>2.9333</x:v>
      </x:c>
      <x:c r="L2234" s="1" t="n">
        <x:v>24.44</x:v>
      </x:c>
      <x:c r="M2234" s="1" t="n">
        <x:f>IFERROR(IF(COUNTIF('Core Analysis'!$B$2:$B$19,A2234)&gt;0,VLOOKUP(A2234,'Core Analysis'!$B$2:$D$19,2,FALSE),SQRT((POWER(L2234/'Assumptions'!$B$8,2)+POWER(('Assumptions'!$B$2-I2234)/('Assumptions'!$B$2-'Assumptions'!$B$3),2))/2)),"")</x:f>
        <x:v>0.21965563148100628</x:v>
      </x:c>
      <x:c r="N2234" s="1" t="n">
        <x:f>IFERROR(IF(COUNTIFS('Core Analysis'!$B$2:$B$19,A2234,'Core Analysis'!$D$2:$D$19,"&gt;0")&gt;0,VLOOKUP(A2234,'Core Analysis'!$B$2:$D$19,3,FALSE),POWER(('Assumptions'!$B$4*'Assumptions'!$B$5)/(E2234*POWER(M2234,'Assumptions'!$B$6)),1/'Assumptions'!$B$7)),"")</x:f>
        <x:v>0.3820652309566075</x:v>
      </x:c>
      <x:c r="O2234" s="9" t="n">
        <x:f>IFERROR('Assumptions'!$B$12*POWER(M2234,'Assumptions'!$B$13)/POWER(N2234,2),"")</x:f>
        <x:v>0.0011828513740130776</x:v>
      </x:c>
    </x:row>
    <x:row r="2235">
      <x:c r="A2235" s="8" t="n">
        <x:v>8916.5</x:v>
      </x:c>
      <x:c r="B2235" s="1" t="n">
        <x:v>44.0333</x:v>
      </x:c>
      <x:c r="C2235" s="1" t="n">
        <x:v>8.72</x:v>
      </x:c>
      <x:c r="D2235" s="1" t="n">
        <x:v>-98.3111</x:v>
      </x:c>
      <x:c r="E2235" s="1" t="n">
        <x:v>19.8166</x:v>
      </x:c>
      <x:c r="F2235" s="1" t="n">
        <x:v>23.9961</x:v>
      </x:c>
      <x:c r="G2235" s="1" t="n">
        <x:v>43.8974</x:v>
      </x:c>
      <x:c r="H2235" s="1" t="n">
        <x:v>84.3555</x:v>
      </x:c>
      <x:c r="I2235" s="1" t="n">
        <x:v>2.3936</x:v>
      </x:c>
      <x:c r="J2235" s="1" t="n">
        <x:v>-0.0007</x:v>
      </x:c>
      <x:c r="K2235" s="1" t="n">
        <x:v>2.8</x:v>
      </x:c>
      <x:c r="L2235" s="1" t="n">
        <x:v>24.6533</x:v>
      </x:c>
      <x:c r="M2235" s="1" t="n">
        <x:f>IFERROR(IF(COUNTIF('Core Analysis'!$B$2:$B$19,A2235)&gt;0,VLOOKUP(A2235,'Core Analysis'!$B$2:$D$19,2,FALSE),SQRT((POWER(L2235/'Assumptions'!$B$8,2)+POWER(('Assumptions'!$B$2-I2235)/('Assumptions'!$B$2-'Assumptions'!$B$3),2))/2)),"")</x:f>
        <x:v>0.21998886571740967</x:v>
      </x:c>
      <x:c r="N2235" s="1" t="n">
        <x:f>IFERROR(IF(COUNTIFS('Core Analysis'!$B$2:$B$19,A2235,'Core Analysis'!$D$2:$D$19,"&gt;0")&gt;0,VLOOKUP(A2235,'Core Analysis'!$B$2:$D$19,3,FALSE),POWER(('Assumptions'!$B$4*'Assumptions'!$B$5)/(E2235*POWER(M2235,'Assumptions'!$B$6)),1/'Assumptions'!$B$7)),"")</x:f>
        <x:v>0.3820751090908453</x:v>
      </x:c>
      <x:c r="O2235" s="9" t="n">
        <x:f>IFERROR('Assumptions'!$B$12*POWER(M2235,'Assumptions'!$B$13)/POWER(N2235,2),"")</x:f>
        <x:v>0.0011907058814716522</x:v>
      </x:c>
    </x:row>
    <x:row r="2236">
      <x:c r="A2236" s="8" t="n">
        <x:v>8917</x:v>
      </x:c>
      <x:c r="B2236" s="1" t="n">
        <x:v>42.4</x:v>
      </x:c>
      <x:c r="C2236" s="1" t="n">
        <x:v>8.7156</x:v>
      </x:c>
      <x:c r="D2236" s="1" t="n">
        <x:v>-99.8667</x:v>
      </x:c>
      <x:c r="E2236" s="1" t="n">
        <x:v>19.9389</x:v>
      </x:c>
      <x:c r="F2236" s="1" t="n">
        <x:v>23.1758</x:v>
      </x:c>
      <x:c r="G2236" s="1" t="n">
        <x:v>57.1518</x:v>
      </x:c>
      <x:c r="H2236" s="1" t="n">
        <x:v>87.4667</x:v>
      </x:c>
      <x:c r="I2236" s="1" t="n">
        <x:v>2.3478</x:v>
      </x:c>
      <x:c r="J2236" s="1" t="n">
        <x:v>-0.0073</x:v>
      </x:c>
      <x:c r="K2236" s="1" t="n">
        <x:v>2.7156</x:v>
      </x:c>
      <x:c r="L2236" s="1" t="n">
        <x:v>24</x:v>
      </x:c>
      <x:c r="M2236" s="1" t="n">
        <x:f>IFERROR(IF(COUNTIF('Core Analysis'!$B$2:$B$19,A2236)&gt;0,VLOOKUP(A2236,'Core Analysis'!$B$2:$D$19,2,FALSE),SQRT((POWER(L2236/'Assumptions'!$B$8,2)+POWER(('Assumptions'!$B$2-I2236)/('Assumptions'!$B$2-'Assumptions'!$B$3),2))/2)),"")</x:f>
        <x:v>0.22850267722542944</x:v>
      </x:c>
      <x:c r="N2236" s="1" t="n">
        <x:f>IFERROR(IF(COUNTIFS('Core Analysis'!$B$2:$B$19,A2236,'Core Analysis'!$D$2:$D$19,"&gt;0")&gt;0,VLOOKUP(A2236,'Core Analysis'!$B$2:$D$19,3,FALSE),POWER(('Assumptions'!$B$4*'Assumptions'!$B$5)/(E2236*POWER(M2236,'Assumptions'!$B$6)),1/'Assumptions'!$B$7)),"")</x:f>
        <x:v>0.3667094716732859</x:v>
      </x:c>
      <x:c r="O2236" s="9" t="n">
        <x:f>IFERROR('Assumptions'!$B$12*POWER(M2236,'Assumptions'!$B$13)/POWER(N2236,2),"")</x:f>
        <x:v>0.0015276235392975238</x:v>
      </x:c>
    </x:row>
    <x:row r="2237">
      <x:c r="A2237" s="8" t="n">
        <x:v>8917.5</x:v>
      </x:c>
      <x:c r="B2237" s="1" t="n">
        <x:v>40.4667</x:v>
      </x:c>
      <x:c r="C2237" s="1" t="n">
        <x:v>8.7133</x:v>
      </x:c>
      <x:c r="D2237" s="1" t="n">
        <x:v>-99.5778</x:v>
      </x:c>
      <x:c r="E2237" s="1" t="n">
        <x:v>20.041</x:v>
      </x:c>
      <x:c r="F2237" s="1" t="n">
        <x:v>23.0337</x:v>
      </x:c>
      <x:c r="G2237" s="1" t="n">
        <x:v>36.4217</x:v>
      </x:c>
      <x:c r="H2237" s="1" t="n">
        <x:v>87.0667</x:v>
      </x:c>
      <x:c r="I2237" s="1" t="n">
        <x:v>2.3113</x:v>
      </x:c>
      <x:c r="J2237" s="1" t="n">
        <x:v>-0.0053</x:v>
      </x:c>
      <x:c r="K2237" s="1" t="n">
        <x:v>2.6578</x:v>
      </x:c>
      <x:c r="L2237" s="1" t="n">
        <x:v>24.76</x:v>
      </x:c>
      <x:c r="M2237" s="1" t="n">
        <x:f>IFERROR(IF(COUNTIF('Core Analysis'!$B$2:$B$19,A2237)&gt;0,VLOOKUP(A2237,'Core Analysis'!$B$2:$D$19,2,FALSE),SQRT((POWER(L2237/'Assumptions'!$B$8,2)+POWER(('Assumptions'!$B$2-I2237)/('Assumptions'!$B$2-'Assumptions'!$B$3),2))/2)),"")</x:f>
        <x:v>0.24265948990196284</x:v>
      </x:c>
      <x:c r="N2237" s="1" t="n">
        <x:f>IFERROR(IF(COUNTIFS('Core Analysis'!$B$2:$B$19,A2237,'Core Analysis'!$D$2:$D$19,"&gt;0")&gt;0,VLOOKUP(A2237,'Core Analysis'!$B$2:$D$19,3,FALSE),POWER(('Assumptions'!$B$4*'Assumptions'!$B$5)/(E2237*POWER(M2237,'Assumptions'!$B$6)),1/'Assumptions'!$B$7)),"")</x:f>
        <x:v>0.3444348154774484</x:v>
      </x:c>
      <x:c r="O2237" s="9" t="n">
        <x:f>IFERROR('Assumptions'!$B$12*POWER(M2237,'Assumptions'!$B$13)/POWER(N2237,2),"")</x:f>
        <x:v>0.0022558636944135287</x:v>
      </x:c>
    </x:row>
    <x:row r="2238">
      <x:c r="A2238" s="8" t="n">
        <x:v>8918</x:v>
      </x:c>
      <x:c r="B2238" s="1" t="n">
        <x:v>37</x:v>
      </x:c>
      <x:c r="C2238" s="1" t="n">
        <x:v>8.7178</x:v>
      </x:c>
      <x:c r="D2238" s="1" t="n">
        <x:v>-98.8</x:v>
      </x:c>
      <x:c r="E2238" s="1" t="n">
        <x:v>19.8578</x:v>
      </x:c>
      <x:c r="F2238" s="1" t="n">
        <x:v>23.1994</x:v>
      </x:c>
      <x:c r="G2238" s="1" t="n">
        <x:v>33.4989</x:v>
      </x:c>
      <x:c r="H2238" s="1" t="n">
        <x:v>88.5333</x:v>
      </x:c>
      <x:c r="I2238" s="1" t="n">
        <x:v>2.2927</x:v>
      </x:c>
      <x:c r="J2238" s="1" t="n">
        <x:v>-0.0083</x:v>
      </x:c>
      <x:c r="K2238" s="1" t="n">
        <x:v>2.6756</x:v>
      </x:c>
      <x:c r="L2238" s="1" t="n">
        <x:v>24.52</x:v>
      </x:c>
      <x:c r="M2238" s="1" t="n">
        <x:f>IFERROR(IF(COUNTIF('Core Analysis'!$B$2:$B$19,A2238)&gt;0,VLOOKUP(A2238,'Core Analysis'!$B$2:$D$19,2,FALSE),SQRT((POWER(L2238/'Assumptions'!$B$8,2)+POWER(('Assumptions'!$B$2-I2238)/('Assumptions'!$B$2-'Assumptions'!$B$3),2))/2)),"")</x:f>
        <x:v>0.24682040074606004</x:v>
      </x:c>
      <x:c r="N2238" s="1" t="n">
        <x:f>IFERROR(IF(COUNTIFS('Core Analysis'!$B$2:$B$19,A2238,'Core Analysis'!$D$2:$D$19,"&gt;0")&gt;0,VLOOKUP(A2238,'Core Analysis'!$B$2:$D$19,3,FALSE),POWER(('Assumptions'!$B$4*'Assumptions'!$B$5)/(E2238*POWER(M2238,'Assumptions'!$B$6)),1/'Assumptions'!$B$7)),"")</x:f>
        <x:v>0.3401867534240826</x:v>
      </x:c>
      <x:c r="O2238" s="9" t="n">
        <x:f>IFERROR('Assumptions'!$B$12*POWER(M2238,'Assumptions'!$B$13)/POWER(N2238,2),"")</x:f>
        <x:v>0.0024921876810298483</x:v>
      </x:c>
    </x:row>
    <x:row r="2239">
      <x:c r="A2239" s="8" t="n">
        <x:v>8918.5</x:v>
      </x:c>
      <x:c r="B2239" s="1" t="n">
        <x:v>34.2</x:v>
      </x:c>
      <x:c r="C2239" s="1" t="n">
        <x:v>8.7311</x:v>
      </x:c>
      <x:c r="D2239" s="1" t="n">
        <x:v>-99.0889</x:v>
      </x:c>
      <x:c r="E2239" s="1" t="n">
        <x:v>19.8166</x:v>
      </x:c>
      <x:c r="F2239" s="1" t="n">
        <x:v>23.7762</x:v>
      </x:c>
      <x:c r="G2239" s="1" t="n">
        <x:v>33.7052</x:v>
      </x:c>
      <x:c r="H2239" s="1" t="n">
        <x:v>87.8</x:v>
      </x:c>
      <x:c r="I2239" s="1" t="n">
        <x:v>2.2962</x:v>
      </x:c>
      <x:c r="J2239" s="1" t="n">
        <x:v>-0.0073</x:v>
      </x:c>
      <x:c r="K2239" s="1" t="n">
        <x:v>2.68</x:v>
      </x:c>
      <x:c r="L2239" s="1" t="n">
        <x:v>24.8667</x:v>
      </x:c>
      <x:c r="M2239" s="1" t="n">
        <x:f>IFERROR(IF(COUNTIF('Core Analysis'!$B$2:$B$19,A2239)&gt;0,VLOOKUP(A2239,'Core Analysis'!$B$2:$D$19,2,FALSE),SQRT((POWER(L2239/'Assumptions'!$B$8,2)+POWER(('Assumptions'!$B$2-I2239)/('Assumptions'!$B$2-'Assumptions'!$B$3),2))/2)),"")</x:f>
        <x:v>0.24753378033877535</x:v>
      </x:c>
      <x:c r="N2239" s="1" t="n">
        <x:f>IFERROR(IF(COUNTIFS('Core Analysis'!$B$2:$B$19,A2239,'Core Analysis'!$D$2:$D$19,"&gt;0")&gt;0,VLOOKUP(A2239,'Core Analysis'!$B$2:$D$19,3,FALSE),POWER(('Assumptions'!$B$4*'Assumptions'!$B$5)/(E2239*POWER(M2239,'Assumptions'!$B$6)),1/'Assumptions'!$B$7)),"")</x:f>
        <x:v>0.3395587856845901</x:v>
      </x:c>
      <x:c r="O2239" s="9" t="n">
        <x:f>IFERROR('Assumptions'!$B$12*POWER(M2239,'Assumptions'!$B$13)/POWER(N2239,2),"")</x:f>
        <x:v>0.0025333818353035008</x:v>
      </x:c>
    </x:row>
    <x:row r="2240">
      <x:c r="A2240" s="8" t="n">
        <x:v>8919</x:v>
      </x:c>
      <x:c r="B2240" s="1" t="n">
        <x:v>35</x:v>
      </x:c>
      <x:c r="C2240" s="1" t="n">
        <x:v>8.7333</x:v>
      </x:c>
      <x:c r="D2240" s="1" t="n">
        <x:v>-99.5778</x:v>
      </x:c>
      <x:c r="E2240" s="1" t="n">
        <x:v>19.7559</x:v>
      </x:c>
      <x:c r="F2240" s="1" t="n">
        <x:v>24.0207</x:v>
      </x:c>
      <x:c r="G2240" s="1" t="n">
        <x:v>33.7052</x:v>
      </x:c>
      <x:c r="H2240" s="1" t="n">
        <x:v>88</x:v>
      </x:c>
      <x:c r="I2240" s="1" t="n">
        <x:v>2.3</x:v>
      </x:c>
      <x:c r="J2240" s="1" t="n">
        <x:v>-0.009</x:v>
      </x:c>
      <x:c r="K2240" s="1" t="n">
        <x:v>2.6711</x:v>
      </x:c>
      <x:c r="L2240" s="1" t="n">
        <x:v>25.64</x:v>
      </x:c>
      <x:c r="M2240" s="1" t="n">
        <x:f>IFERROR(IF(COUNTIF('Core Analysis'!$B$2:$B$19,A2240)&gt;0,VLOOKUP(A2240,'Core Analysis'!$B$2:$D$19,2,FALSE),SQRT((POWER(L2240/'Assumptions'!$B$8,2)+POWER(('Assumptions'!$B$2-I2240)/('Assumptions'!$B$2-'Assumptions'!$B$3),2))/2)),"")</x:f>
        <x:v>0.25036751517616956</x:v>
      </x:c>
      <x:c r="N2240" s="1" t="n">
        <x:f>IFERROR(IF(COUNTIFS('Core Analysis'!$B$2:$B$19,A2240,'Core Analysis'!$D$2:$D$19,"&gt;0")&gt;0,VLOOKUP(A2240,'Core Analysis'!$B$2:$D$19,3,FALSE),POWER(('Assumptions'!$B$4*'Assumptions'!$B$5)/(E2240*POWER(M2240,'Assumptions'!$B$6)),1/'Assumptions'!$B$7)),"")</x:f>
        <x:v>0.3362309046761499</x:v>
      </x:c>
      <x:c r="O2240" s="9" t="n">
        <x:f>IFERROR('Assumptions'!$B$12*POWER(M2240,'Assumptions'!$B$13)/POWER(N2240,2),"")</x:f>
        <x:v>0.002716481540557189</x:v>
      </x:c>
    </x:row>
    <x:row r="2241">
      <x:c r="A2241" s="8" t="n">
        <x:v>8919.5</x:v>
      </x:c>
      <x:c r="B2241" s="1" t="n">
        <x:v>36</x:v>
      </x:c>
      <x:c r="C2241" s="1" t="n">
        <x:v>8.7333</x:v>
      </x:c>
      <x:c r="D2241" s="1" t="n">
        <x:v>-100</x:v>
      </x:c>
      <x:c r="E2241" s="1" t="n">
        <x:v>19.7964</x:v>
      </x:c>
      <x:c r="F2241" s="1" t="n">
        <x:v>24.3674</x:v>
      </x:c>
      <x:c r="G2241" s="1" t="n">
        <x:v>34.052</x:v>
      </x:c>
      <x:c r="H2241" s="1" t="n">
        <x:v>88</x:v>
      </x:c>
      <x:c r="I2241" s="1" t="n">
        <x:v>2.2978</x:v>
      </x:c>
      <x:c r="J2241" s="1" t="n">
        <x:v>-0.004</x:v>
      </x:c>
      <x:c r="K2241" s="1" t="n">
        <x:v>2.6267</x:v>
      </x:c>
      <x:c r="L2241" s="1" t="n">
        <x:v>26.92</x:v>
      </x:c>
      <x:c r="M2241" s="1" t="n">
        <x:f>IFERROR(IF(COUNTIF('Core Analysis'!$B$2:$B$19,A2241)&gt;0,VLOOKUP(A2241,'Core Analysis'!$B$2:$D$19,2,FALSE),SQRT((POWER(L2241/'Assumptions'!$B$8,2)+POWER(('Assumptions'!$B$2-I2241)/('Assumptions'!$B$2-'Assumptions'!$B$3),2))/2)),"")</x:f>
        <x:v>0.2576060590416084</x:v>
      </x:c>
      <x:c r="N2241" s="1" t="n">
        <x:f>IFERROR(IF(COUNTIFS('Core Analysis'!$B$2:$B$19,A2241,'Core Analysis'!$D$2:$D$19,"&gt;0")&gt;0,VLOOKUP(A2241,'Core Analysis'!$B$2:$D$19,3,FALSE),POWER(('Assumptions'!$B$4*'Assumptions'!$B$5)/(E2241*POWER(M2241,'Assumptions'!$B$6)),1/'Assumptions'!$B$7)),"")</x:f>
        <x:v>0.32644861767439803</x:v>
      </x:c>
      <x:c r="O2241" s="9" t="n">
        <x:f>IFERROR('Assumptions'!$B$12*POWER(M2241,'Assumptions'!$B$13)/POWER(N2241,2),"")</x:f>
        <x:v>0.003266750487470972</x:v>
      </x:c>
    </x:row>
    <x:row r="2242">
      <x:c r="A2242" s="8" t="n">
        <x:v>8920</x:v>
      </x:c>
      <x:c r="B2242" s="1" t="n">
        <x:v>33.7333</x:v>
      </x:c>
      <x:c r="C2242" s="1" t="n">
        <x:v>8.7378</x:v>
      </x:c>
      <x:c r="D2242" s="1" t="n">
        <x:v>-100.0667</x:v>
      </x:c>
      <x:c r="E2242" s="1" t="n">
        <x:v>19.8166</x:v>
      </x:c>
      <x:c r="F2242" s="1" t="n">
        <x:v>24.8968</x:v>
      </x:c>
      <x:c r="G2242" s="1" t="n">
        <x:v>35.0779</x:v>
      </x:c>
      <x:c r="H2242" s="1" t="n">
        <x:v>87.8889</x:v>
      </x:c>
      <x:c r="I2242" s="1" t="n">
        <x:v>2.2889</x:v>
      </x:c>
      <x:c r="J2242" s="1" t="n">
        <x:v>-0.0067</x:v>
      </x:c>
      <x:c r="K2242" s="1" t="n">
        <x:v>2.72</x:v>
      </x:c>
      <x:c r="L2242" s="1" t="n">
        <x:v>25.9467</x:v>
      </x:c>
      <x:c r="M2242" s="1" t="n">
        <x:f>IFERROR(IF(COUNTIF('Core Analysis'!$B$2:$B$19,A2242)&gt;0,VLOOKUP(A2242,'Core Analysis'!$B$2:$D$19,2,FALSE),SQRT((POWER(L2242/'Assumptions'!$B$8,2)+POWER(('Assumptions'!$B$2-I2242)/('Assumptions'!$B$2-'Assumptions'!$B$3),2))/2)),"")</x:f>
        <x:v>0.25509145471352823</x:v>
      </x:c>
      <x:c r="N2242" s="1" t="n">
        <x:f>IFERROR(IF(COUNTIFS('Core Analysis'!$B$2:$B$19,A2242,'Core Analysis'!$D$2:$D$19,"&gt;0")&gt;0,VLOOKUP(A2242,'Core Analysis'!$B$2:$D$19,3,FALSE),POWER(('Assumptions'!$B$4*'Assumptions'!$B$5)/(E2242*POWER(M2242,'Assumptions'!$B$6)),1/'Assumptions'!$B$7)),"")</x:f>
        <x:v>0.3294985712561114</x:v>
      </x:c>
      <x:c r="O2242" s="9" t="n">
        <x:f>IFERROR('Assumptions'!$B$12*POWER(M2242,'Assumptions'!$B$13)/POWER(N2242,2),"")</x:f>
        <x:v>0.0030710991855313744</x:v>
      </x:c>
    </x:row>
    <x:row r="2243">
      <x:c r="A2243" s="8" t="n">
        <x:v>8920.5</x:v>
      </x:c>
      <x:c r="B2243" s="1" t="n">
        <x:v>32.9667</x:v>
      </x:c>
      <x:c r="C2243" s="1" t="n">
        <x:v>8.7511</x:v>
      </x:c>
      <x:c r="D2243" s="1" t="n">
        <x:v>-100.0444</x:v>
      </x:c>
      <x:c r="E2243" s="1" t="n">
        <x:v>19.8166</x:v>
      </x:c>
      <x:c r="F2243" s="1" t="n">
        <x:v>25.1785</x:v>
      </x:c>
      <x:c r="G2243" s="1" t="n">
        <x:v>35.1855</x:v>
      </x:c>
      <x:c r="H2243" s="1" t="n">
        <x:v>87.8667</x:v>
      </x:c>
      <x:c r="I2243" s="1" t="n">
        <x:v>2.2844</x:v>
      </x:c>
      <x:c r="J2243" s="1" t="n">
        <x:v>-0.0062</x:v>
      </x:c>
      <x:c r="K2243" s="1" t="n">
        <x:v>2.6667</x:v>
      </x:c>
      <x:c r="L2243" s="1" t="n">
        <x:v>25.2267</x:v>
      </x:c>
      <x:c r="M2243" s="1" t="n">
        <x:f>IFERROR(IF(COUNTIF('Core Analysis'!$B$2:$B$19,A2243)&gt;0,VLOOKUP(A2243,'Core Analysis'!$B$2:$D$19,2,FALSE),SQRT((POWER(L2243/'Assumptions'!$B$8,2)+POWER(('Assumptions'!$B$2-I2243)/('Assumptions'!$B$2-'Assumptions'!$B$3),2))/2)),"")</x:f>
        <x:v>0.25276189051184506</x:v>
      </x:c>
      <x:c r="N2243" s="1" t="n">
        <x:f>IFERROR(IF(COUNTIFS('Core Analysis'!$B$2:$B$19,A2243,'Core Analysis'!$D$2:$D$19,"&gt;0")&gt;0,VLOOKUP(A2243,'Core Analysis'!$B$2:$D$19,3,FALSE),POWER(('Assumptions'!$B$4*'Assumptions'!$B$5)/(E2243*POWER(M2243,'Assumptions'!$B$6)),1/'Assumptions'!$B$7)),"")</x:f>
        <x:v>0.3325353742905785</x:v>
      </x:c>
      <x:c r="O2243" s="9" t="n">
        <x:f>IFERROR('Assumptions'!$B$12*POWER(M2243,'Assumptions'!$B$13)/POWER(N2243,2),"")</x:f>
        <x:v>0.0028959711010740604</x:v>
      </x:c>
    </x:row>
    <x:row r="2244">
      <x:c r="A2244" s="8" t="n">
        <x:v>8921</x:v>
      </x:c>
      <x:c r="B2244" s="1" t="n">
        <x:v>35.7</x:v>
      </x:c>
      <x:c r="C2244" s="1" t="n">
        <x:v>8.7533</x:v>
      </x:c>
      <x:c r="D2244" s="1" t="n">
        <x:v>-99.9778</x:v>
      </x:c>
      <x:c r="E2244" s="1" t="n">
        <x:v>19.7559</x:v>
      </x:c>
      <x:c r="F2244" s="1" t="n">
        <x:v>25.1785</x:v>
      </x:c>
      <x:c r="G2244" s="1" t="n">
        <x:v>35.1136</x:v>
      </x:c>
      <x:c r="H2244" s="1" t="n">
        <x:v>87.9333</x:v>
      </x:c>
      <x:c r="I2244" s="1" t="n">
        <x:v>2.2807</x:v>
      </x:c>
      <x:c r="J2244" s="1" t="n">
        <x:v>-0.0107</x:v>
      </x:c>
      <x:c r="K2244" s="1" t="n">
        <x:v>2.6978</x:v>
      </x:c>
      <x:c r="L2244" s="1" t="n">
        <x:v>23.88</x:v>
      </x:c>
      <x:c r="M2244" s="1" t="n">
        <x:f>IFERROR(IF(COUNTIF('Core Analysis'!$B$2:$B$19,A2244)&gt;0,VLOOKUP(A2244,'Core Analysis'!$B$2:$D$19,2,FALSE),SQRT((POWER(L2244/'Assumptions'!$B$8,2)+POWER(('Assumptions'!$B$2-I2244)/('Assumptions'!$B$2-'Assumptions'!$B$3),2))/2)),"")</x:f>
        <x:v>0.2472429612442033</x:v>
      </x:c>
      <x:c r="N2244" s="1" t="n">
        <x:f>IFERROR(IF(COUNTIFS('Core Analysis'!$B$2:$B$19,A2244,'Core Analysis'!$D$2:$D$19,"&gt;0")&gt;0,VLOOKUP(A2244,'Core Analysis'!$B$2:$D$19,3,FALSE),POWER(('Assumptions'!$B$4*'Assumptions'!$B$5)/(E2244*POWER(M2244,'Assumptions'!$B$6)),1/'Assumptions'!$B$7)),"")</x:f>
        <x:v>0.34048005130490583</x:v>
      </x:c>
      <x:c r="O2244" s="9" t="n">
        <x:f>IFERROR('Assumptions'!$B$12*POWER(M2244,'Assumptions'!$B$13)/POWER(N2244,2),"")</x:f>
        <x:v>0.00250669148418968</x:v>
      </x:c>
    </x:row>
    <x:row r="2245">
      <x:c r="A2245" s="8" t="n">
        <x:v>8921.5</x:v>
      </x:c>
      <x:c r="B2245" s="1" t="n">
        <x:v>34.9667</x:v>
      </x:c>
      <x:c r="C2245" s="1" t="n">
        <x:v>8.7533</x:v>
      </x:c>
      <x:c r="D2245" s="1" t="n">
        <x:v>-100</x:v>
      </x:c>
      <x:c r="E2245" s="1" t="n">
        <x:v>19.9596</x:v>
      </x:c>
      <x:c r="F2245" s="1" t="n">
        <x:v>25.1271</x:v>
      </x:c>
      <x:c r="G2245" s="1" t="n">
        <x:v>34.756</x:v>
      </x:c>
      <x:c r="H2245" s="1" t="n">
        <x:v>87.6889</x:v>
      </x:c>
      <x:c r="I2245" s="1" t="n">
        <x:v>2.284</x:v>
      </x:c>
      <x:c r="J2245" s="1" t="n">
        <x:v>-0.0077</x:v>
      </x:c>
      <x:c r="K2245" s="1" t="n">
        <x:v>2.5733</x:v>
      </x:c>
      <x:c r="L2245" s="1" t="n">
        <x:v>24.5467</x:v>
      </x:c>
      <x:c r="M2245" s="1" t="n">
        <x:f>IFERROR(IF(COUNTIF('Core Analysis'!$B$2:$B$19,A2245)&gt;0,VLOOKUP(A2245,'Core Analysis'!$B$2:$D$19,2,FALSE),SQRT((POWER(L2245/'Assumptions'!$B$8,2)+POWER(('Assumptions'!$B$2-I2245)/('Assumptions'!$B$2-'Assumptions'!$B$3),2))/2)),"")</x:f>
        <x:v>0.24950992252350518</x:v>
      </x:c>
      <x:c r="N2245" s="1" t="n">
        <x:f>IFERROR(IF(COUNTIFS('Core Analysis'!$B$2:$B$19,A2245,'Core Analysis'!$D$2:$D$19,"&gt;0")&gt;0,VLOOKUP(A2245,'Core Analysis'!$B$2:$D$19,3,FALSE),POWER(('Assumptions'!$B$4*'Assumptions'!$B$5)/(E2245*POWER(M2245,'Assumptions'!$B$6)),1/'Assumptions'!$B$7)),"")</x:f>
        <x:v>0.33566053288167813</x:v>
      </x:c>
      <x:c r="O2245" s="9" t="n">
        <x:f>IFERROR('Assumptions'!$B$12*POWER(M2245,'Assumptions'!$B$13)/POWER(N2245,2),"")</x:f>
        <x:v>0.002684879277281302</x:v>
      </x:c>
    </x:row>
    <x:row r="2246">
      <x:c r="A2246" s="8" t="n">
        <x:v>8922</x:v>
      </x:c>
      <x:c r="B2246" s="1" t="n">
        <x:v>35.0667</x:v>
      </x:c>
      <x:c r="C2246" s="1" t="n">
        <x:v>8.7533</x:v>
      </x:c>
      <x:c r="D2246" s="1" t="n">
        <x:v>-99.9333</x:v>
      </x:c>
      <x:c r="E2246" s="1" t="n">
        <x:v>19.8983</x:v>
      </x:c>
      <x:c r="F2246" s="1" t="n">
        <x:v>24.8459</x:v>
      </x:c>
      <x:c r="G2246" s="1" t="n">
        <x:v>34.9701</x:v>
      </x:c>
      <x:c r="H2246" s="1" t="n">
        <x:v>87.7111</x:v>
      </x:c>
      <x:c r="I2246" s="1" t="n">
        <x:v>2.284</x:v>
      </x:c>
      <x:c r="J2246" s="1" t="n">
        <x:v>-0.0067</x:v>
      </x:c>
      <x:c r="K2246" s="1" t="n">
        <x:v>2.64</x:v>
      </x:c>
      <x:c r="L2246" s="1" t="n">
        <x:v>25.3867</x:v>
      </x:c>
      <x:c r="M2246" s="1" t="n">
        <x:f>IFERROR(IF(COUNTIF('Core Analysis'!$B$2:$B$19,A2246)&gt;0,VLOOKUP(A2246,'Core Analysis'!$B$2:$D$19,2,FALSE),SQRT((POWER(L2246/'Assumptions'!$B$8,2)+POWER(('Assumptions'!$B$2-I2246)/('Assumptions'!$B$2-'Assumptions'!$B$3),2))/2)),"")</x:f>
        <x:v>0.25367775668687537</x:v>
      </x:c>
      <x:c r="N2246" s="1" t="n">
        <x:f>IFERROR(IF(COUNTIFS('Core Analysis'!$B$2:$B$19,A2246,'Core Analysis'!$D$2:$D$19,"&gt;0")&gt;0,VLOOKUP(A2246,'Core Analysis'!$B$2:$D$19,3,FALSE),POWER(('Assumptions'!$B$4*'Assumptions'!$B$5)/(E2246*POWER(M2246,'Assumptions'!$B$6)),1/'Assumptions'!$B$7)),"")</x:f>
        <x:v>0.3306538944436614</x:v>
      </x:c>
      <x:c r="O2246" s="9" t="n">
        <x:f>IFERROR('Assumptions'!$B$12*POWER(M2246,'Assumptions'!$B$13)/POWER(N2246,2),"")</x:f>
        <x:v>0.002976008267617681</x:v>
      </x:c>
    </x:row>
    <x:row r="2247">
      <x:c r="A2247" s="8" t="n">
        <x:v>8922.5</x:v>
      </x:c>
      <x:c r="B2247" s="1" t="n">
        <x:v>35.1</x:v>
      </x:c>
      <x:c r="C2247" s="1" t="n">
        <x:v>8.7711</x:v>
      </x:c>
      <x:c r="D2247" s="1" t="n">
        <x:v>-100</x:v>
      </x:c>
      <x:c r="E2247" s="1" t="n">
        <x:v>19.7155</x:v>
      </x:c>
      <x:c r="F2247" s="1" t="n">
        <x:v>24.1194</x:v>
      </x:c>
      <x:c r="G2247" s="1" t="n">
        <x:v>34.685</x:v>
      </x:c>
      <x:c r="H2247" s="1" t="n">
        <x:v>87.9778</x:v>
      </x:c>
      <x:c r="I2247" s="1" t="n">
        <x:v>2.2993</x:v>
      </x:c>
      <x:c r="J2247" s="1" t="n">
        <x:v>0.0024</x:v>
      </x:c>
      <x:c r="K2247" s="1" t="n">
        <x:v>2.6</x:v>
      </x:c>
      <x:c r="L2247" s="1" t="n">
        <x:v>26.1867</x:v>
      </x:c>
      <x:c r="M2247" s="1" t="n">
        <x:f>IFERROR(IF(COUNTIF('Core Analysis'!$B$2:$B$19,A2247)&gt;0,VLOOKUP(A2247,'Core Analysis'!$B$2:$D$19,2,FALSE),SQRT((POWER(L2247/'Assumptions'!$B$8,2)+POWER(('Assumptions'!$B$2-I2247)/('Assumptions'!$B$2-'Assumptions'!$B$3),2))/2)),"")</x:f>
        <x:v>0.25337726093161866</x:v>
      </x:c>
      <x:c r="N2247" s="1" t="n">
        <x:f>IFERROR(IF(COUNTIFS('Core Analysis'!$B$2:$B$19,A2247,'Core Analysis'!$D$2:$D$19,"&gt;0")&gt;0,VLOOKUP(A2247,'Core Analysis'!$B$2:$D$19,3,FALSE),POWER(('Assumptions'!$B$4*'Assumptions'!$B$5)/(E2247*POWER(M2247,'Assumptions'!$B$6)),1/'Assumptions'!$B$7)),"")</x:f>
        <x:v>0.3325772079757915</x:v>
      </x:c>
      <x:c r="O2247" s="9" t="n">
        <x:f>IFERROR('Assumptions'!$B$12*POWER(M2247,'Assumptions'!$B$13)/POWER(N2247,2),"")</x:f>
        <x:v>0.0029263855598415534</x:v>
      </x:c>
    </x:row>
    <x:row r="2248">
      <x:c r="A2248" s="8" t="n">
        <x:v>8923</x:v>
      </x:c>
      <x:c r="B2248" s="1" t="n">
        <x:v>35.5</x:v>
      </x:c>
      <x:c r="C2248" s="1" t="n">
        <x:v>8.7689</x:v>
      </x:c>
      <x:c r="D2248" s="1" t="n">
        <x:v>-100.0889</x:v>
      </x:c>
      <x:c r="E2248" s="1" t="n">
        <x:v>19.635</x:v>
      </x:c>
      <x:c r="F2248" s="1" t="n">
        <x:v>23.8981</x:v>
      </x:c>
      <x:c r="G2248" s="1" t="n">
        <x:v>33.9128</x:v>
      </x:c>
      <x:c r="H2248" s="1" t="n">
        <x:v>88</x:v>
      </x:c>
      <x:c r="I2248" s="1" t="n">
        <x:v>2.3047</x:v>
      </x:c>
      <x:c r="J2248" s="1" t="n">
        <x:v>0.0047</x:v>
      </x:c>
      <x:c r="K2248" s="1" t="n">
        <x:v>2.6</x:v>
      </x:c>
      <x:c r="L2248" s="1" t="n">
        <x:v>26.2133</x:v>
      </x:c>
      <x:c r="M2248" s="1" t="n">
        <x:f>IFERROR(IF(COUNTIF('Core Analysis'!$B$2:$B$19,A2248)&gt;0,VLOOKUP(A2248,'Core Analysis'!$B$2:$D$19,2,FALSE),SQRT((POWER(L2248/'Assumptions'!$B$8,2)+POWER(('Assumptions'!$B$2-I2248)/('Assumptions'!$B$2-'Assumptions'!$B$3),2))/2)),"")</x:f>
        <x:v>0.25200545305216365</x:v>
      </x:c>
      <x:c r="N2248" s="1" t="n">
        <x:f>IFERROR(IF(COUNTIFS('Core Analysis'!$B$2:$B$19,A2248,'Core Analysis'!$D$2:$D$19,"&gt;0")&gt;0,VLOOKUP(A2248,'Core Analysis'!$B$2:$D$19,3,FALSE),POWER(('Assumptions'!$B$4*'Assumptions'!$B$5)/(E2248*POWER(M2248,'Assumptions'!$B$6)),1/'Assumptions'!$B$7)),"")</x:f>
        <x:v>0.3350723770515839</x:v>
      </x:c>
      <x:c r="O2248" s="9" t="n">
        <x:f>IFERROR('Assumptions'!$B$12*POWER(M2248,'Assumptions'!$B$13)/POWER(N2248,2),"")</x:f>
        <x:v>0.0028149156409216195</x:v>
      </x:c>
    </x:row>
    <x:row r="2249">
      <x:c r="A2249" s="8" t="n">
        <x:v>8923.5</x:v>
      </x:c>
      <x:c r="B2249" s="1" t="n">
        <x:v>34.3333</x:v>
      </x:c>
      <x:c r="C2249" s="1" t="n">
        <x:v>8.76</x:v>
      </x:c>
      <x:c r="D2249" s="1" t="n">
        <x:v>-100.1778</x:v>
      </x:c>
      <x:c r="E2249" s="1" t="n">
        <x:v>19.7357</x:v>
      </x:c>
      <x:c r="F2249" s="1" t="n">
        <x:v>23.8981</x:v>
      </x:c>
      <x:c r="G2249" s="1" t="n">
        <x:v>35.1501</x:v>
      </x:c>
      <x:c r="H2249" s="1" t="n">
        <x:v>87.9556</x:v>
      </x:c>
      <x:c r="I2249" s="1" t="n">
        <x:v>2.3107</x:v>
      </x:c>
      <x:c r="J2249" s="1" t="n">
        <x:v>0.0012</x:v>
      </x:c>
      <x:c r="K2249" s="1" t="n">
        <x:v>2.5644</x:v>
      </x:c>
      <x:c r="L2249" s="1" t="n">
        <x:v>26.12</x:v>
      </x:c>
      <x:c r="M2249" s="1" t="n">
        <x:f>IFERROR(IF(COUNTIF('Core Analysis'!$B$2:$B$19,A2249)&gt;0,VLOOKUP(A2249,'Core Analysis'!$B$2:$D$19,2,FALSE),SQRT((POWER(L2249/'Assumptions'!$B$8,2)+POWER(('Assumptions'!$B$2-I2249)/('Assumptions'!$B$2-'Assumptions'!$B$3),2))/2)),"")</x:f>
        <x:v>0.2498527932260426</x:v>
      </x:c>
      <x:c r="N2249" s="1" t="n">
        <x:f>IFERROR(IF(COUNTIFS('Core Analysis'!$B$2:$B$19,A2249,'Core Analysis'!$D$2:$D$19,"&gt;0")&gt;0,VLOOKUP(A2249,'Core Analysis'!$B$2:$D$19,3,FALSE),POWER(('Assumptions'!$B$4*'Assumptions'!$B$5)/(E2249*POWER(M2249,'Assumptions'!$B$6)),1/'Assumptions'!$B$7)),"")</x:f>
        <x:v>0.337095955150142</x:v>
      </x:c>
      <x:c r="O2249" s="9" t="n">
        <x:f>IFERROR('Assumptions'!$B$12*POWER(M2249,'Assumptions'!$B$13)/POWER(N2249,2),"")</x:f>
        <x:v>0.0026781959264091204</x:v>
      </x:c>
    </x:row>
    <x:row r="2250">
      <x:c r="A2250" s="8" t="n">
        <x:v>8924</x:v>
      </x:c>
      <x:c r="B2250" s="1" t="n">
        <x:v>30.8667</x:v>
      </x:c>
      <x:c r="C2250" s="1" t="n">
        <x:v>8.7711</x:v>
      </x:c>
      <x:c r="D2250" s="1" t="n">
        <x:v>-100.3111</x:v>
      </x:c>
      <x:c r="E2250" s="1" t="n">
        <x:v>19.9183</x:v>
      </x:c>
      <x:c r="F2250" s="1" t="n">
        <x:v>24.4423</x:v>
      </x:c>
      <x:c r="G2250" s="1" t="n">
        <x:v>35.366</x:v>
      </x:c>
      <x:c r="H2250" s="1" t="n">
        <x:v>87.8222</x:v>
      </x:c>
      <x:c r="I2250" s="1" t="n">
        <x:v>2.3029</x:v>
      </x:c>
      <x:c r="J2250" s="1" t="n">
        <x:v>-0.0061</x:v>
      </x:c>
      <x:c r="K2250" s="1" t="n">
        <x:v>2.48</x:v>
      </x:c>
      <x:c r="L2250" s="1" t="n">
        <x:v>26.2533</x:v>
      </x:c>
      <x:c r="M2250" s="1" t="n">
        <x:f>IFERROR(IF(COUNTIF('Core Analysis'!$B$2:$B$19,A2250)&gt;0,VLOOKUP(A2250,'Core Analysis'!$B$2:$D$19,2,FALSE),SQRT((POWER(L2250/'Assumptions'!$B$8,2)+POWER(('Assumptions'!$B$2-I2250)/('Assumptions'!$B$2-'Assumptions'!$B$3),2))/2)),"")</x:f>
        <x:v>0.25271508274042526</x:v>
      </x:c>
      <x:c r="N2250" s="1" t="n">
        <x:f>IFERROR(IF(COUNTIFS('Core Analysis'!$B$2:$B$19,A2250,'Core Analysis'!$D$2:$D$19,"&gt;0")&gt;0,VLOOKUP(A2250,'Core Analysis'!$B$2:$D$19,3,FALSE),POWER(('Assumptions'!$B$4*'Assumptions'!$B$5)/(E2250*POWER(M2250,'Assumptions'!$B$6)),1/'Assumptions'!$B$7)),"")</x:f>
        <x:v>0.33174678337715413</x:v>
      </x:c>
      <x:c r="O2250" s="9" t="n">
        <x:f>IFERROR('Assumptions'!$B$12*POWER(M2250,'Assumptions'!$B$13)/POWER(N2250,2),"")</x:f>
        <x:v>0.0029073852482384057</x:v>
      </x:c>
    </x:row>
    <x:row r="2251">
      <x:c r="A2251" s="8" t="n">
        <x:v>8924.5</x:v>
      </x:c>
      <x:c r="B2251" s="1" t="n">
        <x:v>30.5333</x:v>
      </x:c>
      <x:c r="C2251" s="1" t="n">
        <x:v>8.7689</x:v>
      </x:c>
      <x:c r="D2251" s="1" t="n">
        <x:v>-100.4444</x:v>
      </x:c>
      <x:c r="E2251" s="1" t="n">
        <x:v>19.9796</x:v>
      </x:c>
      <x:c r="F2251" s="1" t="n">
        <x:v>24.9733</x:v>
      </x:c>
      <x:c r="G2251" s="1" t="n">
        <x:v>35.9868</x:v>
      </x:c>
      <x:c r="H2251" s="1" t="n">
        <x:v>87.5556</x:v>
      </x:c>
      <x:c r="I2251" s="1" t="n">
        <x:v>2.2993</x:v>
      </x:c>
      <x:c r="J2251" s="1" t="n">
        <x:v>-0.013</x:v>
      </x:c>
      <x:c r="K2251" s="1" t="n">
        <x:v>2.5378</x:v>
      </x:c>
      <x:c r="L2251" s="1" t="n">
        <x:v>25.3333</x:v>
      </x:c>
      <x:c r="M2251" s="1" t="n">
        <x:f>IFERROR(IF(COUNTIF('Core Analysis'!$B$2:$B$19,A2251)&gt;0,VLOOKUP(A2251,'Core Analysis'!$B$2:$D$19,2,FALSE),SQRT((POWER(L2251/'Assumptions'!$B$8,2)+POWER(('Assumptions'!$B$2-I2251)/('Assumptions'!$B$2-'Assumptions'!$B$3),2))/2)),"")</x:f>
        <x:v>0.24900136135613712</x:v>
      </x:c>
      <x:c r="N2251" s="1" t="n">
        <x:f>IFERROR(IF(COUNTIFS('Core Analysis'!$B$2:$B$19,A2251,'Core Analysis'!$D$2:$D$19,"&gt;0")&gt;0,VLOOKUP(A2251,'Core Analysis'!$B$2:$D$19,3,FALSE),POWER(('Assumptions'!$B$4*'Assumptions'!$B$5)/(E2251*POWER(M2251,'Assumptions'!$B$6)),1/'Assumptions'!$B$7)),"")</x:f>
        <x:v>0.3361777001094267</x:v>
      </x:c>
      <x:c r="O2251" s="9" t="n">
        <x:f>IFERROR('Assumptions'!$B$12*POWER(M2251,'Assumptions'!$B$13)/POWER(N2251,2),"")</x:f>
        <x:v>0.00265270331150667</x:v>
      </x:c>
    </x:row>
    <x:row r="2252">
      <x:c r="A2252" s="8" t="n">
        <x:v>8925</x:v>
      </x:c>
      <x:c r="B2252" s="1" t="n">
        <x:v>29.1</x:v>
      </x:c>
      <x:c r="C2252" s="1" t="n">
        <x:v>8.7489</x:v>
      </x:c>
      <x:c r="D2252" s="1" t="n">
        <x:v>-100.7333</x:v>
      </x:c>
      <x:c r="E2252" s="1" t="n">
        <x:v>20</x:v>
      </x:c>
      <x:c r="F2252" s="1" t="n">
        <x:v>25.1528</x:v>
      </x:c>
      <x:c r="G2252" s="1" t="n">
        <x:v>36.0604</x:v>
      </x:c>
      <x:c r="H2252" s="1" t="n">
        <x:v>87.4222</x:v>
      </x:c>
      <x:c r="I2252" s="1" t="n">
        <x:v>2.3047</x:v>
      </x:c>
      <x:c r="J2252" s="1" t="n">
        <x:v>-0.0103</x:v>
      </x:c>
      <x:c r="K2252" s="1" t="n">
        <x:v>2.5644</x:v>
      </x:c>
      <x:c r="L2252" s="1" t="n">
        <x:v>24.7733</x:v>
      </x:c>
      <x:c r="M2252" s="1" t="n">
        <x:f>IFERROR(IF(COUNTIF('Core Analysis'!$B$2:$B$19,A2252)&gt;0,VLOOKUP(A2252,'Core Analysis'!$B$2:$D$19,2,FALSE),SQRT((POWER(L2252/'Assumptions'!$B$8,2)+POWER(('Assumptions'!$B$2-I2252)/('Assumptions'!$B$2-'Assumptions'!$B$3),2))/2)),"")</x:f>
        <x:v>0.2446133953160093</x:v>
      </x:c>
      <x:c r="N2252" s="1" t="n">
        <x:f>IFERROR(IF(COUNTIFS('Core Analysis'!$B$2:$B$19,A2252,'Core Analysis'!$D$2:$D$19,"&gt;0")&gt;0,VLOOKUP(A2252,'Core Analysis'!$B$2:$D$19,3,FALSE),POWER(('Assumptions'!$B$4*'Assumptions'!$B$5)/(E2252*POWER(M2252,'Assumptions'!$B$6)),1/'Assumptions'!$B$7)),"")</x:f>
        <x:v>0.3420336099963853</x:v>
      </x:c>
      <x:c r="O2252" s="9" t="n">
        <x:f>IFERROR('Assumptions'!$B$12*POWER(M2252,'Assumptions'!$B$13)/POWER(N2252,2),"")</x:f>
        <x:v>0.002369814637561034</x:v>
      </x:c>
    </x:row>
    <x:row r="2253">
      <x:c r="A2253" s="8" t="n">
        <x:v>8925.5</x:v>
      </x:c>
      <x:c r="B2253" s="1" t="n">
        <x:v>30.1</x:v>
      </x:c>
      <x:c r="C2253" s="1" t="n">
        <x:v>8.7044</x:v>
      </x:c>
      <x:c r="D2253" s="1" t="n">
        <x:v>-101.8667</x:v>
      </x:c>
      <x:c r="E2253" s="1" t="n">
        <x:v>19.7165</x:v>
      </x:c>
      <x:c r="F2253" s="1" t="n">
        <x:v>25.3077</x:v>
      </x:c>
      <x:c r="G2253" s="1" t="n">
        <x:v>36.2454</x:v>
      </x:c>
      <x:c r="H2253" s="1" t="n">
        <x:v>87.1555</x:v>
      </x:c>
      <x:c r="I2253" s="1" t="n">
        <x:v>2.314</x:v>
      </x:c>
      <x:c r="J2253" s="1" t="n">
        <x:v>-0.0059</x:v>
      </x:c>
      <x:c r="K2253" s="1" t="n">
        <x:v>2.76</x:v>
      </x:c>
      <x:c r="L2253" s="1" t="n">
        <x:v>24.5333</x:v>
      </x:c>
      <x:c r="M2253" s="1" t="n">
        <x:f>IFERROR(IF(COUNTIF('Core Analysis'!$B$2:$B$19,A2253)&gt;0,VLOOKUP(A2253,'Core Analysis'!$B$2:$D$19,2,FALSE),SQRT((POWER(L2253/'Assumptions'!$B$8,2)+POWER(('Assumptions'!$B$2-I2253)/('Assumptions'!$B$2-'Assumptions'!$B$3),2))/2)),"")</x:f>
        <x:v>0.24073453900583486</x:v>
      </x:c>
      <x:c r="N2253" s="1" t="n">
        <x:f>IFERROR(IF(COUNTIFS('Core Analysis'!$B$2:$B$19,A2253,'Core Analysis'!$D$2:$D$19,"&gt;0")&gt;0,VLOOKUP(A2253,'Core Analysis'!$B$2:$D$19,3,FALSE),POWER(('Assumptions'!$B$4*'Assumptions'!$B$5)/(E2253*POWER(M2253,'Assumptions'!$B$6)),1/'Assumptions'!$B$7)),"")</x:f>
        <x:v>0.35003437955706546</x:v>
      </x:c>
      <x:c r="O2253" s="9" t="n">
        <x:f>IFERROR('Assumptions'!$B$12*POWER(M2253,'Assumptions'!$B$13)/POWER(N2253,2),"")</x:f>
        <x:v>0.002109048098674657</x:v>
      </x:c>
    </x:row>
    <x:row r="2254">
      <x:c r="A2254" s="8" t="n">
        <x:v>8926</x:v>
      </x:c>
      <x:c r="B2254" s="1" t="n">
        <x:v>30.0333</x:v>
      </x:c>
      <x:c r="C2254" s="1" t="n">
        <x:v>8.6933</x:v>
      </x:c>
      <x:c r="D2254" s="1" t="n">
        <x:v>-101.4222</x:v>
      </x:c>
      <x:c r="E2254" s="1" t="n">
        <x:v>19.5748</x:v>
      </x:c>
      <x:c r="F2254" s="1" t="n">
        <x:v>25.3336</x:v>
      </x:c>
      <x:c r="G2254" s="1" t="n">
        <x:v>36.9573</x:v>
      </x:c>
      <x:c r="H2254" s="1" t="n">
        <x:v>86.9333</x:v>
      </x:c>
      <x:c r="I2254" s="1" t="n">
        <x:v>2.3253</x:v>
      </x:c>
      <x:c r="J2254" s="1" t="n">
        <x:v>-0.0002</x:v>
      </x:c>
      <x:c r="K2254" s="1" t="n">
        <x:v>2.5733</x:v>
      </x:c>
      <x:c r="L2254" s="1" t="n">
        <x:v>25.8133</x:v>
      </x:c>
      <x:c r="M2254" s="1" t="n">
        <x:f>IFERROR(IF(COUNTIF('Core Analysis'!$B$2:$B$19,A2254)&gt;0,VLOOKUP(A2254,'Core Analysis'!$B$2:$D$19,2,FALSE),SQRT((POWER(L2254/'Assumptions'!$B$8,2)+POWER(('Assumptions'!$B$2-I2254)/('Assumptions'!$B$2-'Assumptions'!$B$3),2))/2)),"")</x:f>
        <x:v>0.24422553286995638</x:v>
      </x:c>
      <x:c r="N2254" s="1" t="n">
        <x:f>IFERROR(IF(COUNTIFS('Core Analysis'!$B$2:$B$19,A2254,'Core Analysis'!$D$2:$D$19,"&gt;0")&gt;0,VLOOKUP(A2254,'Core Analysis'!$B$2:$D$19,3,FALSE),POWER(('Assumptions'!$B$4*'Assumptions'!$B$5)/(E2254*POWER(M2254,'Assumptions'!$B$6)),1/'Assumptions'!$B$7)),"")</x:f>
        <x:v>0.3462775094443783</x:v>
      </x:c>
      <x:c r="O2254" s="9" t="n">
        <x:f>IFERROR('Assumptions'!$B$12*POWER(M2254,'Assumptions'!$B$13)/POWER(N2254,2),"")</x:f>
        <x:v>0.002295995474017932</x:v>
      </x:c>
    </x:row>
    <x:row r="2255">
      <x:c r="A2255" s="8" t="n">
        <x:v>8926.5</x:v>
      </x:c>
      <x:c r="B2255" s="1" t="n">
        <x:v>31.7</x:v>
      </x:c>
      <x:c r="C2255" s="1" t="n">
        <x:v>8.7044</x:v>
      </x:c>
      <x:c r="D2255" s="1" t="n">
        <x:v>-100.1778</x:v>
      </x:c>
      <x:c r="E2255" s="1" t="n">
        <x:v>19.6953</x:v>
      </x:c>
      <x:c r="F2255" s="1" t="n">
        <x:v>25.6466</x:v>
      </x:c>
      <x:c r="G2255" s="1" t="n">
        <x:v>38.5801</x:v>
      </x:c>
      <x:c r="H2255" s="1" t="n">
        <x:v>87.0444</x:v>
      </x:c>
      <x:c r="I2255" s="1" t="n">
        <x:v>2.3236</x:v>
      </x:c>
      <x:c r="J2255" s="1" t="n">
        <x:v>0.0023</x:v>
      </x:c>
      <x:c r="K2255" s="1" t="n">
        <x:v>2.56</x:v>
      </x:c>
      <x:c r="L2255" s="1" t="n">
        <x:v>26.72</x:v>
      </x:c>
      <x:c r="M2255" s="1" t="n">
        <x:f>IFERROR(IF(COUNTIF('Core Analysis'!$B$2:$B$19,A2255)&gt;0,VLOOKUP(A2255,'Core Analysis'!$B$2:$D$19,2,FALSE),SQRT((POWER(L2255/'Assumptions'!$B$8,2)+POWER(('Assumptions'!$B$2-I2255)/('Assumptions'!$B$2-'Assumptions'!$B$3),2))/2)),"")</x:f>
        <x:v>0.24950952869732773</x:v>
      </x:c>
      <x:c r="N2255" s="1" t="n">
        <x:f>IFERROR(IF(COUNTIFS('Core Analysis'!$B$2:$B$19,A2255,'Core Analysis'!$D$2:$D$19,"&gt;0")&gt;0,VLOOKUP(A2255,'Core Analysis'!$B$2:$D$19,3,FALSE),POWER(('Assumptions'!$B$4*'Assumptions'!$B$5)/(E2255*POWER(M2255,'Assumptions'!$B$6)),1/'Assumptions'!$B$7)),"")</x:f>
        <x:v>0.33790574979721594</x:v>
      </x:c>
      <x:c r="O2255" s="9" t="n">
        <x:f>IFERROR('Assumptions'!$B$12*POWER(M2255,'Assumptions'!$B$13)/POWER(N2255,2),"")</x:f>
        <x:v>0.0026493000188607977</x:v>
      </x:c>
    </x:row>
    <x:row r="2256">
      <x:c r="A2256" s="8" t="n">
        <x:v>8927</x:v>
      </x:c>
      <x:c r="B2256" s="1" t="n">
        <x:v>33.2667</x:v>
      </x:c>
      <x:c r="C2256" s="1" t="n">
        <x:v>8.7556</x:v>
      </x:c>
      <x:c r="D2256" s="1" t="n">
        <x:v>-100.0667</x:v>
      </x:c>
      <x:c r="E2256" s="1" t="n">
        <x:v>19.3359</x:v>
      </x:c>
      <x:c r="F2256" s="1" t="n">
        <x:v>25.2302</x:v>
      </x:c>
      <x:c r="G2256" s="1" t="n">
        <x:v>37.9153</x:v>
      </x:c>
      <x:c r="H2256" s="1" t="n">
        <x:v>87.1778</x:v>
      </x:c>
      <x:c r="I2256" s="1" t="n">
        <x:v>2.3198</x:v>
      </x:c>
      <x:c r="J2256" s="1" t="n">
        <x:v>-0.0028</x:v>
      </x:c>
      <x:c r="K2256" s="1" t="n">
        <x:v>2.4933</x:v>
      </x:c>
      <x:c r="L2256" s="1" t="n">
        <x:v>26.5067</x:v>
      </x:c>
      <x:c r="M2256" s="1" t="n">
        <x:f>IFERROR(IF(COUNTIF('Core Analysis'!$B$2:$B$19,A2256)&gt;0,VLOOKUP(A2256,'Core Analysis'!$B$2:$D$19,2,FALSE),SQRT((POWER(L2256/'Assumptions'!$B$8,2)+POWER(('Assumptions'!$B$2-I2256)/('Assumptions'!$B$2-'Assumptions'!$B$3),2))/2)),"")</x:f>
        <x:v>0.24939717276065151</x:v>
      </x:c>
      <x:c r="N2256" s="1" t="n">
        <x:f>IFERROR(IF(COUNTIFS('Core Analysis'!$B$2:$B$19,A2256,'Core Analysis'!$D$2:$D$19,"&gt;0")&gt;0,VLOOKUP(A2256,'Core Analysis'!$B$2:$D$19,3,FALSE),POWER(('Assumptions'!$B$4*'Assumptions'!$B$5)/(E2256*POWER(M2256,'Assumptions'!$B$6)),1/'Assumptions'!$B$7)),"")</x:f>
        <x:v>0.34118528821645344</x:v>
      </x:c>
      <x:c r="O2256" s="9" t="n">
        <x:f>IFERROR('Assumptions'!$B$12*POWER(M2256,'Assumptions'!$B$13)/POWER(N2256,2),"")</x:f>
        <x:v>0.002593468811828162</x:v>
      </x:c>
    </x:row>
    <x:row r="2257">
      <x:c r="A2257" s="8" t="n">
        <x:v>8927.5</x:v>
      </x:c>
      <x:c r="B2257" s="1" t="n">
        <x:v>33.5333</x:v>
      </x:c>
      <x:c r="C2257" s="1" t="n">
        <x:v>8.7622</x:v>
      </x:c>
      <x:c r="D2257" s="1" t="n">
        <x:v>-100.0667</x:v>
      </x:c>
      <x:c r="E2257" s="1" t="n">
        <x:v>19.7762</x:v>
      </x:c>
      <x:c r="F2257" s="1" t="n">
        <x:v>24.7443</x:v>
      </x:c>
      <x:c r="G2257" s="1" t="n">
        <x:v>35.7669</x:v>
      </x:c>
      <x:c r="H2257" s="1" t="n">
        <x:v>87.7333</x:v>
      </x:c>
      <x:c r="I2257" s="1" t="n">
        <x:v>2.3153</x:v>
      </x:c>
      <x:c r="J2257" s="1" t="n">
        <x:v>-0.0048</x:v>
      </x:c>
      <x:c r="K2257" s="1" t="n">
        <x:v>2.6178</x:v>
      </x:c>
      <x:c r="L2257" s="1" t="n">
        <x:v>25.0133</x:v>
      </x:c>
      <x:c r="M2257" s="1" t="n">
        <x:f>IFERROR(IF(COUNTIF('Core Analysis'!$B$2:$B$19,A2257)&gt;0,VLOOKUP(A2257,'Core Analysis'!$B$2:$D$19,2,FALSE),SQRT((POWER(L2257/'Assumptions'!$B$8,2)+POWER(('Assumptions'!$B$2-I2257)/('Assumptions'!$B$2-'Assumptions'!$B$3),2))/2)),"")</x:f>
        <x:v>0.24282527679497729</x:v>
      </x:c>
      <x:c r="N2257" s="1" t="n">
        <x:f>IFERROR(IF(COUNTIFS('Core Analysis'!$B$2:$B$19,A2257,'Core Analysis'!$D$2:$D$19,"&gt;0")&gt;0,VLOOKUP(A2257,'Core Analysis'!$B$2:$D$19,3,FALSE),POWER(('Assumptions'!$B$4*'Assumptions'!$B$5)/(E2257*POWER(M2257,'Assumptions'!$B$6)),1/'Assumptions'!$B$7)),"")</x:f>
        <x:v>0.3464963807289968</x:v>
      </x:c>
      <x:c r="O2257" s="9" t="n">
        <x:f>IFERROR('Assumptions'!$B$12*POWER(M2257,'Assumptions'!$B$13)/POWER(N2257,2),"")</x:f>
        <x:v>0.0022358086392166338</x:v>
      </x:c>
    </x:row>
    <x:row r="2258">
      <x:c r="A2258" s="8" t="n">
        <x:v>8928</x:v>
      </x:c>
      <x:c r="B2258" s="1" t="n">
        <x:v>35.4333</x:v>
      </x:c>
      <x:c r="C2258" s="1" t="n">
        <x:v>8.7067</x:v>
      </x:c>
      <x:c r="D2258" s="1" t="n">
        <x:v>-100.0667</x:v>
      </x:c>
      <x:c r="E2258" s="1" t="n">
        <x:v>19.7761</x:v>
      </x:c>
      <x:c r="F2258" s="1" t="n">
        <x:v>24.6684</x:v>
      </x:c>
      <x:c r="G2258" s="1" t="n">
        <x:v>35.6202</x:v>
      </x:c>
      <x:c r="H2258" s="1" t="n">
        <x:v>87.8444</x:v>
      </x:c>
      <x:c r="I2258" s="1" t="n">
        <x:v>2.3076</x:v>
      </x:c>
      <x:c r="J2258" s="1" t="n">
        <x:v>-0.0062</x:v>
      </x:c>
      <x:c r="K2258" s="1" t="n">
        <x:v>2.6044</x:v>
      </x:c>
      <x:c r="L2258" s="1" t="n">
        <x:v>24.8133</x:v>
      </x:c>
      <x:c r="M2258" s="1" t="n">
        <x:f>IFERROR(IF(COUNTIF('Core Analysis'!$B$2:$B$19,A2258)&gt;0,VLOOKUP(A2258,'Core Analysis'!$B$2:$D$19,2,FALSE),SQRT((POWER(L2258/'Assumptions'!$B$8,2)+POWER(('Assumptions'!$B$2-I2258)/('Assumptions'!$B$2-'Assumptions'!$B$3),2))/2)),"")</x:f>
        <x:v>0.24398607733363764</x:v>
      </x:c>
      <x:c r="N2258" s="1" t="n">
        <x:f>IFERROR(IF(COUNTIFS('Core Analysis'!$B$2:$B$19,A2258,'Core Analysis'!$D$2:$D$19,"&gt;0")&gt;0,VLOOKUP(A2258,'Core Analysis'!$B$2:$D$19,3,FALSE),POWER(('Assumptions'!$B$4*'Assumptions'!$B$5)/(E2258*POWER(M2258,'Assumptions'!$B$6)),1/'Assumptions'!$B$7)),"")</x:f>
        <x:v>0.34484874384994946</x:v>
      </x:c>
      <x:c r="O2258" s="9" t="n">
        <x:f>IFERROR('Assumptions'!$B$12*POWER(M2258,'Assumptions'!$B$13)/POWER(N2258,2),"")</x:f>
        <x:v>0.0023050895851907762</x:v>
      </x:c>
    </x:row>
    <x:row r="2259">
      <x:c r="A2259" s="8" t="n">
        <x:v>8928.5</x:v>
      </x:c>
      <x:c r="B2259" s="1" t="n">
        <x:v>36.1333</x:v>
      </x:c>
      <x:c r="C2259" s="1" t="n">
        <x:v>8.6533</x:v>
      </x:c>
      <x:c r="D2259" s="1" t="n">
        <x:v>-99.8</x:v>
      </x:c>
      <x:c r="E2259" s="1" t="n">
        <x:v>19.3162</x:v>
      </x:c>
      <x:c r="F2259" s="1" t="n">
        <x:v>24.5928</x:v>
      </x:c>
      <x:c r="G2259" s="1" t="n">
        <x:v>35.4022</x:v>
      </x:c>
      <x:c r="H2259" s="1" t="n">
        <x:v>88.0444</x:v>
      </x:c>
      <x:c r="I2259" s="1" t="n">
        <x:v>2.3002</x:v>
      </x:c>
      <x:c r="J2259" s="1" t="n">
        <x:v>-0.007</x:v>
      </x:c>
      <x:c r="K2259" s="1" t="n">
        <x:v>2.5644</x:v>
      </x:c>
      <x:c r="L2259" s="1" t="n">
        <x:v>25.7067</x:v>
      </x:c>
      <x:c r="M2259" s="1" t="n">
        <x:f>IFERROR(IF(COUNTIF('Core Analysis'!$B$2:$B$19,A2259)&gt;0,VLOOKUP(A2259,'Core Analysis'!$B$2:$D$19,2,FALSE),SQRT((POWER(L2259/'Assumptions'!$B$8,2)+POWER(('Assumptions'!$B$2-I2259)/('Assumptions'!$B$2-'Assumptions'!$B$3),2))/2)),"")</x:f>
        <x:v>0.2506526419850028</x:v>
      </x:c>
      <x:c r="N2259" s="1" t="n">
        <x:f>IFERROR(IF(COUNTIFS('Core Analysis'!$B$2:$B$19,A2259,'Core Analysis'!$D$2:$D$19,"&gt;0")&gt;0,VLOOKUP(A2259,'Core Analysis'!$B$2:$D$19,3,FALSE),POWER(('Assumptions'!$B$4*'Assumptions'!$B$5)/(E2259*POWER(M2259,'Assumptions'!$B$6)),1/'Assumptions'!$B$7)),"")</x:f>
        <x:v>0.3396494256244257</x:v>
      </x:c>
      <x:c r="O2259" s="9" t="n">
        <x:f>IFERROR('Assumptions'!$B$12*POWER(M2259,'Assumptions'!$B$13)/POWER(N2259,2),"")</x:f>
        <x:v>0.0026754399055448426</x:v>
      </x:c>
    </x:row>
    <x:row r="2260">
      <x:c r="A2260" s="8" t="n">
        <x:v>8929</x:v>
      </x:c>
      <x:c r="B2260" s="1" t="n">
        <x:v>36.4</x:v>
      </x:c>
      <x:c r="C2260" s="1" t="n">
        <x:v>8.6889</x:v>
      </x:c>
      <x:c r="D2260" s="1" t="n">
        <x:v>-99.9333</x:v>
      </x:c>
      <x:c r="E2260" s="1" t="n">
        <x:v>19.2175</x:v>
      </x:c>
      <x:c r="F2260" s="1" t="n">
        <x:v>24.1194</x:v>
      </x:c>
      <x:c r="G2260" s="1" t="n">
        <x:v>35.3661</x:v>
      </x:c>
      <x:c r="H2260" s="1" t="n">
        <x:v>88.4</x:v>
      </x:c>
      <x:c r="I2260" s="1" t="n">
        <x:v>2.2913</x:v>
      </x:c>
      <x:c r="J2260" s="1" t="n">
        <x:v>-0.006</x:v>
      </x:c>
      <x:c r="K2260" s="1" t="n">
        <x:v>2.5333</x:v>
      </x:c>
      <x:c r="L2260" s="1" t="n">
        <x:v>26.3867</x:v>
      </x:c>
      <x:c r="M2260" s="1" t="n">
        <x:f>IFERROR(IF(COUNTIF('Core Analysis'!$B$2:$B$19,A2260)&gt;0,VLOOKUP(A2260,'Core Analysis'!$B$2:$D$19,2,FALSE),SQRT((POWER(L2260/'Assumptions'!$B$8,2)+POWER(('Assumptions'!$B$2-I2260)/('Assumptions'!$B$2-'Assumptions'!$B$3),2))/2)),"")</x:f>
        <x:v>0.2566597533379436</x:v>
      </x:c>
      <x:c r="N2260" s="1" t="n">
        <x:f>IFERROR(IF(COUNTIFS('Core Analysis'!$B$2:$B$19,A2260,'Core Analysis'!$D$2:$D$19,"&gt;0")&gt;0,VLOOKUP(A2260,'Core Analysis'!$B$2:$D$19,3,FALSE),POWER(('Assumptions'!$B$4*'Assumptions'!$B$5)/(E2260*POWER(M2260,'Assumptions'!$B$6)),1/'Assumptions'!$B$7)),"")</x:f>
        <x:v>0.3325506495229815</x:v>
      </x:c>
      <x:c r="O2260" s="9" t="n">
        <x:f>IFERROR('Assumptions'!$B$12*POWER(M2260,'Assumptions'!$B$13)/POWER(N2260,2),"")</x:f>
        <x:v>0.0030974015173910138</x:v>
      </x:c>
    </x:row>
    <x:row r="2261">
      <x:c r="A2261" s="8" t="n">
        <x:v>8929.5</x:v>
      </x:c>
      <x:c r="B2261" s="1" t="n">
        <x:v>36.1333</x:v>
      </x:c>
      <x:c r="C2261" s="1" t="n">
        <x:v>8.6889</x:v>
      </x:c>
      <x:c r="D2261" s="1" t="n">
        <x:v>-99.4444</x:v>
      </x:c>
      <x:c r="E2261" s="1" t="n">
        <x:v>19.3755</x:v>
      </x:c>
      <x:c r="F2261" s="1" t="n">
        <x:v>23.1997</x:v>
      </x:c>
      <x:c r="G2261" s="1" t="n">
        <x:v>33.5001</x:v>
      </x:c>
      <x:c r="H2261" s="1" t="n">
        <x:v>88.2</x:v>
      </x:c>
      <x:c r="I2261" s="1" t="n">
        <x:v>2.2907</x:v>
      </x:c>
      <x:c r="J2261" s="1" t="n">
        <x:v>-0.0082</x:v>
      </x:c>
      <x:c r="K2261" s="1" t="n">
        <x:v>2.5556</x:v>
      </x:c>
      <x:c r="L2261" s="1" t="n">
        <x:v>26.68</x:v>
      </x:c>
      <x:c r="M2261" s="1" t="n">
        <x:f>IFERROR(IF(COUNTIF('Core Analysis'!$B$2:$B$19,A2261)&gt;0,VLOOKUP(A2261,'Core Analysis'!$B$2:$D$19,2,FALSE),SQRT((POWER(L2261/'Assumptions'!$B$8,2)+POWER(('Assumptions'!$B$2-I2261)/('Assumptions'!$B$2-'Assumptions'!$B$3),2))/2)),"")</x:f>
        <x:v>0.25833981231894676</x:v>
      </x:c>
      <x:c r="N2261" s="1" t="n">
        <x:f>IFERROR(IF(COUNTIFS('Core Analysis'!$B$2:$B$19,A2261,'Core Analysis'!$D$2:$D$19,"&gt;0")&gt;0,VLOOKUP(A2261,'Core Analysis'!$B$2:$D$19,3,FALSE),POWER(('Assumptions'!$B$4*'Assumptions'!$B$5)/(E2261*POWER(M2261,'Assumptions'!$B$6)),1/'Assumptions'!$B$7)),"")</x:f>
        <x:v>0.3290381227866213</x:v>
      </x:c>
      <x:c r="O2261" s="9" t="n">
        <x:f>IFERROR('Assumptions'!$B$12*POWER(M2261,'Assumptions'!$B$13)/POWER(N2261,2),"")</x:f>
        <x:v>0.0032560297595113064</x:v>
      </x:c>
    </x:row>
    <x:row r="2262">
      <x:c r="A2262" s="8" t="n">
        <x:v>8930</x:v>
      </x:c>
      <x:c r="B2262" s="1" t="n">
        <x:v>35.4</x:v>
      </x:c>
      <x:c r="C2262" s="1" t="n">
        <x:v>8.6556</x:v>
      </x:c>
      <x:c r="D2262" s="1" t="n">
        <x:v>-99.4</x:v>
      </x:c>
      <x:c r="E2262" s="1" t="n">
        <x:v>19.6551</x:v>
      </x:c>
      <x:c r="F2262" s="1" t="n">
        <x:v>22.8225</x:v>
      </x:c>
      <x:c r="G2262" s="1" t="n">
        <x:v>32.4863</x:v>
      </x:c>
      <x:c r="H2262" s="1" t="n">
        <x:v>88.2667</x:v>
      </x:c>
      <x:c r="I2262" s="1" t="n">
        <x:v>2.2929</x:v>
      </x:c>
      <x:c r="J2262" s="1" t="n">
        <x:v>-0.0081</x:v>
      </x:c>
      <x:c r="K2262" s="1" t="n">
        <x:v>2.6267</x:v>
      </x:c>
      <x:c r="L2262" s="1" t="n">
        <x:v>26.0933</x:v>
      </x:c>
      <x:c r="M2262" s="1" t="n">
        <x:f>IFERROR(IF(COUNTIF('Core Analysis'!$B$2:$B$19,A2262)&gt;0,VLOOKUP(A2262,'Core Analysis'!$B$2:$D$19,2,FALSE),SQRT((POWER(L2262/'Assumptions'!$B$8,2)+POWER(('Assumptions'!$B$2-I2262)/('Assumptions'!$B$2-'Assumptions'!$B$3),2))/2)),"")</x:f>
        <x:v>0.2547016391643617</x:v>
      </x:c>
      <x:c r="N2262" s="1" t="n">
        <x:f>IFERROR(IF(COUNTIFS('Core Analysis'!$B$2:$B$19,A2262,'Core Analysis'!$D$2:$D$19,"&gt;0")&gt;0,VLOOKUP(A2262,'Core Analysis'!$B$2:$D$19,3,FALSE),POWER(('Assumptions'!$B$4*'Assumptions'!$B$5)/(E2262*POWER(M2262,'Assumptions'!$B$6)),1/'Assumptions'!$B$7)),"")</x:f>
        <x:v>0.331355855105505</x:v>
      </x:c>
      <x:c r="O2262" s="9" t="n">
        <x:f>IFERROR('Assumptions'!$B$12*POWER(M2262,'Assumptions'!$B$13)/POWER(N2262,2),"")</x:f>
        <x:v>0.003016402318840217</x:v>
      </x:c>
    </x:row>
    <x:row r="2263">
      <x:c r="A2263" s="8" t="n">
        <x:v>8930.5</x:v>
      </x:c>
      <x:c r="B2263" s="1" t="n">
        <x:v>31.9</x:v>
      </x:c>
      <x:c r="C2263" s="1" t="n">
        <x:v>8.6578</x:v>
      </x:c>
      <x:c r="D2263" s="1" t="n">
        <x:v>-99.3333</x:v>
      </x:c>
      <x:c r="E2263" s="1" t="n">
        <x:v>19.6953</x:v>
      </x:c>
      <x:c r="F2263" s="1" t="n">
        <x:v>23.2948</x:v>
      </x:c>
      <x:c r="G2263" s="1" t="n">
        <x:v>32.2213</x:v>
      </x:c>
      <x:c r="H2263" s="1" t="n">
        <x:v>88.2667</x:v>
      </x:c>
      <x:c r="I2263" s="1" t="n">
        <x:v>2.3018</x:v>
      </x:c>
      <x:c r="J2263" s="1" t="n">
        <x:v>-0.0041</x:v>
      </x:c>
      <x:c r="K2263" s="1" t="n">
        <x:v>2.52</x:v>
      </x:c>
      <x:c r="L2263" s="1" t="n">
        <x:v>25.9333</x:v>
      </x:c>
      <x:c r="M2263" s="1" t="n">
        <x:f>IFERROR(IF(COUNTIF('Core Analysis'!$B$2:$B$19,A2263)&gt;0,VLOOKUP(A2263,'Core Analysis'!$B$2:$D$19,2,FALSE),SQRT((POWER(L2263/'Assumptions'!$B$8,2)+POWER(('Assumptions'!$B$2-I2263)/('Assumptions'!$B$2-'Assumptions'!$B$3),2))/2)),"")</x:f>
        <x:v>0.2513667025606933</x:v>
      </x:c>
      <x:c r="N2263" s="1" t="n">
        <x:f>IFERROR(IF(COUNTIFS('Core Analysis'!$B$2:$B$19,A2263,'Core Analysis'!$D$2:$D$19,"&gt;0")&gt;0,VLOOKUP(A2263,'Core Analysis'!$B$2:$D$19,3,FALSE),POWER(('Assumptions'!$B$4*'Assumptions'!$B$5)/(E2263*POWER(M2263,'Assumptions'!$B$6)),1/'Assumptions'!$B$7)),"")</x:f>
        <x:v>0.33540919905914507</x:v>
      </x:c>
      <x:c r="O2263" s="9" t="n">
        <x:f>IFERROR('Assumptions'!$B$12*POWER(M2263,'Assumptions'!$B$13)/POWER(N2263,2),"")</x:f>
        <x:v>0.002778069208177661</x:v>
      </x:c>
    </x:row>
    <x:row r="2264">
      <x:c r="A2264" s="8" t="n">
        <x:v>8931</x:v>
      </x:c>
      <x:c r="B2264" s="1" t="n">
        <x:v>34.2</x:v>
      </x:c>
      <x:c r="C2264" s="1" t="n">
        <x:v>8.6644</x:v>
      </x:c>
      <x:c r="D2264" s="1" t="n">
        <x:v>-99.8222</x:v>
      </x:c>
      <x:c r="E2264" s="1" t="n">
        <x:v>19.7964</x:v>
      </x:c>
      <x:c r="F2264" s="1" t="n">
        <x:v>24.6441</x:v>
      </x:c>
      <x:c r="G2264" s="1" t="n">
        <x:v>34.0542</x:v>
      </x:c>
      <x:c r="H2264" s="1" t="n">
        <x:v>88.2667</x:v>
      </x:c>
      <x:c r="I2264" s="1" t="n">
        <x:v>2.3036</x:v>
      </x:c>
      <x:c r="J2264" s="1" t="n">
        <x:v>-0.0017</x:v>
      </x:c>
      <x:c r="K2264" s="1" t="n">
        <x:v>2.4978</x:v>
      </x:c>
      <x:c r="L2264" s="1" t="n">
        <x:v>24.6133</x:v>
      </x:c>
      <x:c r="M2264" s="1" t="n">
        <x:f>IFERROR(IF(COUNTIF('Core Analysis'!$B$2:$B$19,A2264)&gt;0,VLOOKUP(A2264,'Core Analysis'!$B$2:$D$19,2,FALSE),SQRT((POWER(L2264/'Assumptions'!$B$8,2)+POWER(('Assumptions'!$B$2-I2264)/('Assumptions'!$B$2-'Assumptions'!$B$3),2))/2)),"")</x:f>
        <x:v>0.2441213689931098</x:v>
      </x:c>
      <x:c r="N2264" s="1" t="n">
        <x:f>IFERROR(IF(COUNTIFS('Core Analysis'!$B$2:$B$19,A2264,'Core Analysis'!$D$2:$D$19,"&gt;0")&gt;0,VLOOKUP(A2264,'Core Analysis'!$B$2:$D$19,3,FALSE),POWER(('Assumptions'!$B$4*'Assumptions'!$B$5)/(E2264*POWER(M2264,'Assumptions'!$B$6)),1/'Assumptions'!$B$7)),"")</x:f>
        <x:v>0.3444808712385026</x:v>
      </x:c>
      <x:c r="O2264" s="9" t="n">
        <x:f>IFERROR('Assumptions'!$B$12*POWER(M2264,'Assumptions'!$B$13)/POWER(N2264,2),"")</x:f>
        <x:v>0.0023156567925946463</x:v>
      </x:c>
    </x:row>
    <x:row r="2265">
      <x:c r="A2265" s="8" t="n">
        <x:v>8931.5</x:v>
      </x:c>
      <x:c r="B2265" s="1" t="n">
        <x:v>33.4667</x:v>
      </x:c>
      <x:c r="C2265" s="1" t="n">
        <x:v>8.6667</x:v>
      </x:c>
      <x:c r="D2265" s="1" t="n">
        <x:v>-99.9333</x:v>
      </x:c>
      <x:c r="E2265" s="1" t="n">
        <x:v>19.7761</x:v>
      </x:c>
      <x:c r="F2265" s="1" t="n">
        <x:v>25.6469</x:v>
      </x:c>
      <x:c r="G2265" s="1" t="n">
        <x:v>36.9211</x:v>
      </x:c>
      <x:c r="H2265" s="1" t="n">
        <x:v>88.1555</x:v>
      </x:c>
      <x:c r="I2265" s="1" t="n">
        <x:v>2.3149</x:v>
      </x:c>
      <x:c r="J2265" s="1" t="n">
        <x:v>0.002</x:v>
      </x:c>
      <x:c r="K2265" s="1" t="n">
        <x:v>2.44</x:v>
      </x:c>
      <x:c r="L2265" s="1" t="n">
        <x:v>23.88</x:v>
      </x:c>
      <x:c r="M2265" s="1" t="n">
        <x:f>IFERROR(IF(COUNTIF('Core Analysis'!$B$2:$B$19,A2265)&gt;0,VLOOKUP(A2265,'Core Analysis'!$B$2:$D$19,2,FALSE),SQRT((POWER(L2265/'Assumptions'!$B$8,2)+POWER(('Assumptions'!$B$2-I2265)/('Assumptions'!$B$2-'Assumptions'!$B$3),2))/2)),"")</x:f>
        <x:v>0.23716728698242193</x:v>
      </x:c>
      <x:c r="N2265" s="1" t="n">
        <x:f>IFERROR(IF(COUNTIFS('Core Analysis'!$B$2:$B$19,A2265,'Core Analysis'!$D$2:$D$19,"&gt;0")&gt;0,VLOOKUP(A2265,'Core Analysis'!$B$2:$D$19,3,FALSE),POWER(('Assumptions'!$B$4*'Assumptions'!$B$5)/(E2265*POWER(M2265,'Assumptions'!$B$6)),1/'Assumptions'!$B$7)),"")</x:f>
        <x:v>0.35476348089952914</x:v>
      </x:c>
      <x:c r="O2265" s="9" t="n">
        <x:f>IFERROR('Assumptions'!$B$12*POWER(M2265,'Assumptions'!$B$13)/POWER(N2265,2),"")</x:f>
        <x:v>0.0019226584901020874</x:v>
      </x:c>
    </x:row>
    <x:row r="2266">
      <x:c r="A2266" s="8" t="n">
        <x:v>8932</x:v>
      </x:c>
      <x:c r="B2266" s="1" t="n">
        <x:v>33.2</x:v>
      </x:c>
      <x:c r="C2266" s="1" t="n">
        <x:v>8.6667</x:v>
      </x:c>
      <x:c r="D2266" s="1" t="n">
        <x:v>-100.2</x:v>
      </x:c>
      <x:c r="E2266" s="1" t="n">
        <x:v>19.6551</x:v>
      </x:c>
      <x:c r="F2266" s="1" t="n">
        <x:v>25.8839</x:v>
      </x:c>
      <x:c r="G2266" s="1" t="n">
        <x:v>37.4903</x:v>
      </x:c>
      <x:c r="H2266" s="1" t="n">
        <x:v>87.8667</x:v>
      </x:c>
      <x:c r="I2266" s="1" t="n">
        <x:v>2.3164</x:v>
      </x:c>
      <x:c r="J2266" s="1" t="n">
        <x:v>0</x:v>
      </x:c>
      <x:c r="K2266" s="1" t="n">
        <x:v>2.5867</x:v>
      </x:c>
      <x:c r="L2266" s="1" t="n">
        <x:v>22.96</x:v>
      </x:c>
      <x:c r="M2266" s="1" t="n">
        <x:f>IFERROR(IF(COUNTIF('Core Analysis'!$B$2:$B$19,A2266)&gt;0,VLOOKUP(A2266,'Core Analysis'!$B$2:$D$19,2,FALSE),SQRT((POWER(L2266/'Assumptions'!$B$8,2)+POWER(('Assumptions'!$B$2-I2266)/('Assumptions'!$B$2-'Assumptions'!$B$3),2))/2)),"")</x:f>
        <x:v>0.2321393204511319</x:v>
      </x:c>
      <x:c r="N2266" s="1" t="n">
        <x:f>IFERROR(IF(COUNTIFS('Core Analysis'!$B$2:$B$19,A2266,'Core Analysis'!$D$2:$D$19,"&gt;0")&gt;0,VLOOKUP(A2266,'Core Analysis'!$B$2:$D$19,3,FALSE),POWER(('Assumptions'!$B$4*'Assumptions'!$B$5)/(E2266*POWER(M2266,'Assumptions'!$B$6)),1/'Assumptions'!$B$7)),"")</x:f>
        <x:v>0.36356132721534107</x:v>
      </x:c>
      <x:c r="O2266" s="9" t="n">
        <x:f>IFERROR('Assumptions'!$B$12*POWER(M2266,'Assumptions'!$B$13)/POWER(N2266,2),"")</x:f>
        <x:v>0.0016660110080061613</x:v>
      </x:c>
    </x:row>
    <x:row r="2267">
      <x:c r="A2267" s="8" t="n">
        <x:v>8932.5</x:v>
      </x:c>
      <x:c r="B2267" s="1" t="n">
        <x:v>30.7333</x:v>
      </x:c>
      <x:c r="C2267" s="1" t="n">
        <x:v>8.6711</x:v>
      </x:c>
      <x:c r="D2267" s="1" t="n">
        <x:v>-100.5778</x:v>
      </x:c>
      <x:c r="E2267" s="1" t="n">
        <x:v>19.4749</x:v>
      </x:c>
      <x:c r="F2267" s="1" t="n">
        <x:v>25.6205</x:v>
      </x:c>
      <x:c r="G2267" s="1" t="n">
        <x:v>37.8759</x:v>
      </x:c>
      <x:c r="H2267" s="1" t="n">
        <x:v>88.2889</x:v>
      </x:c>
      <x:c r="I2267" s="1" t="n">
        <x:v>2.322</x:v>
      </x:c>
      <x:c r="J2267" s="1" t="n">
        <x:v>0.001</x:v>
      </x:c>
      <x:c r="K2267" s="1" t="n">
        <x:v>2.5378</x:v>
      </x:c>
      <x:c r="L2267" s="1" t="n">
        <x:v>23.24</x:v>
      </x:c>
      <x:c r="M2267" s="1" t="n">
        <x:f>IFERROR(IF(COUNTIF('Core Analysis'!$B$2:$B$19,A2267)&gt;0,VLOOKUP(A2267,'Core Analysis'!$B$2:$D$19,2,FALSE),SQRT((POWER(L2267/'Assumptions'!$B$8,2)+POWER(('Assumptions'!$B$2-I2267)/('Assumptions'!$B$2-'Assumptions'!$B$3),2))/2)),"")</x:f>
        <x:v>0.23189821847471553</x:v>
      </x:c>
      <x:c r="N2267" s="1" t="n">
        <x:f>IFERROR(IF(COUNTIFS('Core Analysis'!$B$2:$B$19,A2267,'Core Analysis'!$D$2:$D$19,"&gt;0")&gt;0,VLOOKUP(A2267,'Core Analysis'!$B$2:$D$19,3,FALSE),POWER(('Assumptions'!$B$4*'Assumptions'!$B$5)/(E2267*POWER(M2267,'Assumptions'!$B$6)),1/'Assumptions'!$B$7)),"")</x:f>
        <x:v>0.365619194426266</x:v>
      </x:c>
      <x:c r="O2267" s="9" t="n">
        <x:f>IFERROR('Assumptions'!$B$12*POWER(M2267,'Assumptions'!$B$13)/POWER(N2267,2),"")</x:f>
        <x:v>0.00163979496051817</x:v>
      </x:c>
    </x:row>
    <x:row r="2268">
      <x:c r="A2268" s="8" t="n">
        <x:v>8933</x:v>
      </x:c>
      <x:c r="B2268" s="1" t="n">
        <x:v>30.3667</x:v>
      </x:c>
      <x:c r="C2268" s="1" t="n">
        <x:v>8.6867</x:v>
      </x:c>
      <x:c r="D2268" s="1" t="n">
        <x:v>-100.8</x:v>
      </x:c>
      <x:c r="E2268" s="1" t="n">
        <x:v>19.2766</x:v>
      </x:c>
      <x:c r="F2268" s="1" t="n">
        <x:v>24.7192</x:v>
      </x:c>
      <x:c r="G2268" s="1" t="n">
        <x:v>36.9573</x:v>
      </x:c>
      <x:c r="H2268" s="1" t="n">
        <x:v>88.4444</x:v>
      </x:c>
      <x:c r="I2268" s="1" t="n">
        <x:v>2.31</x:v>
      </x:c>
      <x:c r="J2268" s="1" t="n">
        <x:v>0.0001</x:v>
      </x:c>
      <x:c r="K2268" s="1" t="n">
        <x:v>2.5111</x:v>
      </x:c>
      <x:c r="L2268" s="1" t="n">
        <x:v>22.96</x:v>
      </x:c>
      <x:c r="M2268" s="1" t="n">
        <x:f>IFERROR(IF(COUNTIF('Core Analysis'!$B$2:$B$19,A2268)&gt;0,VLOOKUP(A2268,'Core Analysis'!$B$2:$D$19,2,FALSE),SQRT((POWER(L2268/'Assumptions'!$B$8,2)+POWER(('Assumptions'!$B$2-I2268)/('Assumptions'!$B$2-'Assumptions'!$B$3),2))/2)),"")</x:f>
        <x:v>0.234027150916606</x:v>
      </x:c>
      <x:c r="N2268" s="1" t="n">
        <x:f>IFERROR(IF(COUNTIFS('Core Analysis'!$B$2:$B$19,A2268,'Core Analysis'!$D$2:$D$19,"&gt;0")&gt;0,VLOOKUP(A2268,'Core Analysis'!$B$2:$D$19,3,FALSE),POWER(('Assumptions'!$B$4*'Assumptions'!$B$5)/(E2268*POWER(M2268,'Assumptions'!$B$6)),1/'Assumptions'!$B$7)),"")</x:f>
        <x:v>0.3641518784315697</x:v>
      </x:c>
      <x:c r="O2268" s="9" t="n">
        <x:f>IFERROR('Assumptions'!$B$12*POWER(M2268,'Assumptions'!$B$13)/POWER(N2268,2),"")</x:f>
        <x:v>0.0017208589678684863</x:v>
      </x:c>
    </x:row>
    <x:row r="2269">
      <x:c r="A2269" s="8" t="n">
        <x:v>8933.5</x:v>
      </x:c>
      <x:c r="B2269" s="1" t="n">
        <x:v>29</x:v>
      </x:c>
      <x:c r="C2269" s="1" t="n">
        <x:v>8.6622</x:v>
      </x:c>
      <x:c r="D2269" s="1" t="n">
        <x:v>-100.8889</x:v>
      </x:c>
      <x:c r="E2269" s="1" t="n">
        <x:v>19.3161</x:v>
      </x:c>
      <x:c r="F2269" s="1" t="n">
        <x:v>24.0947</x:v>
      </x:c>
      <x:c r="G2269" s="1" t="n">
        <x:v>36.0607</x:v>
      </x:c>
      <x:c r="H2269" s="1" t="n">
        <x:v>88.6667</x:v>
      </x:c>
      <x:c r="I2269" s="1" t="n">
        <x:v>2.3022</x:v>
      </x:c>
      <x:c r="J2269" s="1" t="n">
        <x:v>-0.0021</x:v>
      </x:c>
      <x:c r="K2269" s="1" t="n">
        <x:v>2.4222</x:v>
      </x:c>
      <x:c r="L2269" s="1" t="n">
        <x:v>25.04</x:v>
      </x:c>
      <x:c r="M2269" s="1" t="n">
        <x:f>IFERROR(IF(COUNTIF('Core Analysis'!$B$2:$B$19,A2269)&gt;0,VLOOKUP(A2269,'Core Analysis'!$B$2:$D$19,2,FALSE),SQRT((POWER(L2269/'Assumptions'!$B$8,2)+POWER(('Assumptions'!$B$2-I2269)/('Assumptions'!$B$2-'Assumptions'!$B$3),2))/2)),"")</x:f>
        <x:v>0.24668194031079838</x:v>
      </x:c>
      <x:c r="N2269" s="1" t="n">
        <x:f>IFERROR(IF(COUNTIFS('Core Analysis'!$B$2:$B$19,A2269,'Core Analysis'!$D$2:$D$19,"&gt;0")&gt;0,VLOOKUP(A2269,'Core Analysis'!$B$2:$D$19,3,FALSE),POWER(('Assumptions'!$B$4*'Assumptions'!$B$5)/(E2269*POWER(M2269,'Assumptions'!$B$6)),1/'Assumptions'!$B$7)),"")</x:f>
        <x:v>0.3451174664206976</x:v>
      </x:c>
      <x:c r="O2269" s="9" t="n">
        <x:f>IFERROR('Assumptions'!$B$12*POWER(M2269,'Assumptions'!$B$13)/POWER(N2269,2),"")</x:f>
        <x:v>0.002415513086569857</x:v>
      </x:c>
    </x:row>
    <x:row r="2270">
      <x:c r="A2270" s="8" t="n">
        <x:v>8934</x:v>
      </x:c>
      <x:c r="B2270" s="1" t="n">
        <x:v>29.6</x:v>
      </x:c>
      <x:c r="C2270" s="1" t="n">
        <x:v>8.6644</x:v>
      </x:c>
      <x:c r="D2270" s="1" t="n">
        <x:v>-102</x:v>
      </x:c>
      <x:c r="E2270" s="1" t="n">
        <x:v>19.4948</x:v>
      </x:c>
      <x:c r="F2270" s="1" t="n">
        <x:v>23.6306</x:v>
      </x:c>
      <x:c r="G2270" s="1" t="n">
        <x:v>34.8632</x:v>
      </x:c>
      <x:c r="H2270" s="1" t="n">
        <x:v>88.3333</x:v>
      </x:c>
      <x:c r="I2270" s="1" t="n">
        <x:v>2.2953</x:v>
      </x:c>
      <x:c r="J2270" s="1" t="n">
        <x:v>-0.0027</x:v>
      </x:c>
      <x:c r="K2270" s="1" t="n">
        <x:v>2.3067</x:v>
      </x:c>
      <x:c r="L2270" s="1" t="n">
        <x:v>23.88</x:v>
      </x:c>
      <x:c r="M2270" s="1" t="n">
        <x:f>IFERROR(IF(COUNTIF('Core Analysis'!$B$2:$B$19,A2270)&gt;0,VLOOKUP(A2270,'Core Analysis'!$B$2:$D$19,2,FALSE),SQRT((POWER(L2270/'Assumptions'!$B$8,2)+POWER(('Assumptions'!$B$2-I2270)/('Assumptions'!$B$2-'Assumptions'!$B$3),2))/2)),"")</x:f>
        <x:v>0.24289322481584086</x:v>
      </x:c>
      <x:c r="N2270" s="1" t="n">
        <x:f>IFERROR(IF(COUNTIFS('Core Analysis'!$B$2:$B$19,A2270,'Core Analysis'!$D$2:$D$19,"&gt;0")&gt;0,VLOOKUP(A2270,'Core Analysis'!$B$2:$D$19,3,FALSE),POWER(('Assumptions'!$B$4*'Assumptions'!$B$5)/(E2270*POWER(M2270,'Assumptions'!$B$6)),1/'Assumptions'!$B$7)),"")</x:f>
        <x:v>0.3488905648912682</x:v>
      </x:c>
      <x:c r="O2270" s="9" t="n">
        <x:f>IFERROR('Assumptions'!$B$12*POWER(M2270,'Assumptions'!$B$13)/POWER(N2270,2),"")</x:f>
        <x:v>0.0022079448558550425</x:v>
      </x:c>
    </x:row>
    <x:row r="2271">
      <x:c r="A2271" s="8" t="n">
        <x:v>8934.5</x:v>
      </x:c>
      <x:c r="B2271" s="1" t="n">
        <x:v>29.3333</x:v>
      </x:c>
      <x:c r="C2271" s="1" t="n">
        <x:v>8.6667</x:v>
      </x:c>
      <x:c r="D2271" s="1" t="n">
        <x:v>-101.6222</x:v>
      </x:c>
      <x:c r="E2271" s="1" t="n">
        <x:v>19.4749</x:v>
      </x:c>
      <x:c r="F2271" s="1" t="n">
        <x:v>23.6548</x:v>
      </x:c>
      <x:c r="G2271" s="1" t="n">
        <x:v>34.5433</x:v>
      </x:c>
      <x:c r="H2271" s="1" t="n">
        <x:v>88.7333</x:v>
      </x:c>
      <x:c r="I2271" s="1" t="n">
        <x:v>2.3007</x:v>
      </x:c>
      <x:c r="J2271" s="1" t="n">
        <x:v>-0.0009</x:v>
      </x:c>
      <x:c r="K2271" s="1" t="n">
        <x:v>2.3956</x:v>
      </x:c>
      <x:c r="L2271" s="1" t="n">
        <x:v>24.56</x:v>
      </x:c>
      <x:c r="M2271" s="1" t="n">
        <x:f>IFERROR(IF(COUNTIF('Core Analysis'!$B$2:$B$19,A2271)&gt;0,VLOOKUP(A2271,'Core Analysis'!$B$2:$D$19,2,FALSE),SQRT((POWER(L2271/'Assumptions'!$B$8,2)+POWER(('Assumptions'!$B$2-I2271)/('Assumptions'!$B$2-'Assumptions'!$B$3),2))/2)),"")</x:f>
        <x:v>0.24469122875235977</x:v>
      </x:c>
      <x:c r="N2271" s="1" t="n">
        <x:f>IFERROR(IF(COUNTIFS('Core Analysis'!$B$2:$B$19,A2271,'Core Analysis'!$D$2:$D$19,"&gt;0")&gt;0,VLOOKUP(A2271,'Core Analysis'!$B$2:$D$19,3,FALSE),POWER(('Assumptions'!$B$4*'Assumptions'!$B$5)/(E2271*POWER(M2271,'Assumptions'!$B$6)),1/'Assumptions'!$B$7)),"")</x:f>
        <x:v>0.34650379688689215</x:v>
      </x:c>
      <x:c r="O2271" s="9" t="n">
        <x:f>IFERROR('Assumptions'!$B$12*POWER(M2271,'Assumptions'!$B$13)/POWER(N2271,2),"")</x:f>
        <x:v>0.002312298410952068</x:v>
      </x:c>
    </x:row>
    <x:row r="2272">
      <x:c r="A2272" s="8" t="n">
        <x:v>8935</x:v>
      </x:c>
      <x:c r="B2272" s="1" t="n">
        <x:v>31.8</x:v>
      </x:c>
      <x:c r="C2272" s="1" t="n">
        <x:v>8.6911</x:v>
      </x:c>
      <x:c r="D2272" s="1" t="n">
        <x:v>-100.2667</x:v>
      </x:c>
      <x:c r="E2272" s="1" t="n">
        <x:v>19.2766</x:v>
      </x:c>
      <x:c r="F2272" s="1" t="n">
        <x:v>24.268</x:v>
      </x:c>
      <x:c r="G2272" s="1" t="n">
        <x:v>34.6851</x:v>
      </x:c>
      <x:c r="H2272" s="1" t="n">
        <x:v>88.5111</x:v>
      </x:c>
      <x:c r="I2272" s="1" t="n">
        <x:v>2.3078</x:v>
      </x:c>
      <x:c r="J2272" s="1" t="n">
        <x:v>0.0006</x:v>
      </x:c>
      <x:c r="K2272" s="1" t="n">
        <x:v>2.4089</x:v>
      </x:c>
      <x:c r="L2272" s="1" t="n">
        <x:v>22.92</x:v>
      </x:c>
      <x:c r="M2272" s="1" t="n">
        <x:f>IFERROR(IF(COUNTIF('Core Analysis'!$B$2:$B$19,A2272)&gt;0,VLOOKUP(A2272,'Core Analysis'!$B$2:$D$19,2,FALSE),SQRT((POWER(L2272/'Assumptions'!$B$8,2)+POWER(('Assumptions'!$B$2-I2272)/('Assumptions'!$B$2-'Assumptions'!$B$3),2))/2)),"")</x:f>
        <x:v>0.23448381588814776</x:v>
      </x:c>
      <x:c r="N2272" s="1" t="n">
        <x:f>IFERROR(IF(COUNTIFS('Core Analysis'!$B$2:$B$19,A2272,'Core Analysis'!$D$2:$D$19,"&gt;0")&gt;0,VLOOKUP(A2272,'Core Analysis'!$B$2:$D$19,3,FALSE),POWER(('Assumptions'!$B$4*'Assumptions'!$B$5)/(E2272*POWER(M2272,'Assumptions'!$B$6)),1/'Assumptions'!$B$7)),"")</x:f>
        <x:v>0.36344268062799867</x:v>
      </x:c>
      <x:c r="O2272" s="9" t="n">
        <x:f>IFERROR('Assumptions'!$B$12*POWER(M2272,'Assumptions'!$B$13)/POWER(N2272,2),"")</x:f>
        <x:v>0.0017424635241219972</x:v>
      </x:c>
    </x:row>
    <x:row r="2273">
      <x:c r="A2273" s="8" t="n">
        <x:v>8935.5</x:v>
      </x:c>
      <x:c r="B2273" s="1" t="n">
        <x:v>30.3</x:v>
      </x:c>
      <x:c r="C2273" s="1" t="n">
        <x:v>8.6889</x:v>
      </x:c>
      <x:c r="D2273" s="1" t="n">
        <x:v>-100.0444</x:v>
      </x:c>
      <x:c r="E2273" s="1" t="n">
        <x:v>19.5148</x:v>
      </x:c>
      <x:c r="F2273" s="1" t="n">
        <x:v>24.6685</x:v>
      </x:c>
      <x:c r="G2273" s="1" t="n">
        <x:v>35.5475</x:v>
      </x:c>
      <x:c r="H2273" s="1" t="n">
        <x:v>87.7333</x:v>
      </x:c>
      <x:c r="I2273" s="1" t="n">
        <x:v>2.3144</x:v>
      </x:c>
      <x:c r="J2273" s="1" t="n">
        <x:v>0.0002</x:v>
      </x:c>
      <x:c r="K2273" s="1" t="n">
        <x:v>2.5689</x:v>
      </x:c>
      <x:c r="L2273" s="1" t="n">
        <x:v>24.4667</x:v>
      </x:c>
      <x:c r="M2273" s="1" t="n">
        <x:f>IFERROR(IF(COUNTIF('Core Analysis'!$B$2:$B$19,A2273)&gt;0,VLOOKUP(A2273,'Core Analysis'!$B$2:$D$19,2,FALSE),SQRT((POWER(L2273/'Assumptions'!$B$8,2)+POWER(('Assumptions'!$B$2-I2273)/('Assumptions'!$B$2-'Assumptions'!$B$3),2))/2)),"")</x:f>
        <x:v>0.24028125348101562</x:v>
      </x:c>
      <x:c r="N2273" s="1" t="n">
        <x:f>IFERROR(IF(COUNTIFS('Core Analysis'!$B$2:$B$19,A2273,'Core Analysis'!$D$2:$D$19,"&gt;0")&gt;0,VLOOKUP(A2273,'Core Analysis'!$B$2:$D$19,3,FALSE),POWER(('Assumptions'!$B$4*'Assumptions'!$B$5)/(E2273*POWER(M2273,'Assumptions'!$B$6)),1/'Assumptions'!$B$7)),"")</x:f>
        <x:v>0.35250239869282296</x:v>
      </x:c>
      <x:c r="O2273" s="9" t="n">
        <x:f>IFERROR('Assumptions'!$B$12*POWER(M2273,'Assumptions'!$B$13)/POWER(N2273,2),"")</x:f>
        <x:v>0.002062444479187658</x:v>
      </x:c>
    </x:row>
    <x:row r="2274">
      <x:c r="A2274" s="8" t="n">
        <x:v>8936</x:v>
      </x:c>
      <x:c r="B2274" s="1" t="n">
        <x:v>31.6667</x:v>
      </x:c>
      <x:c r="C2274" s="1" t="n">
        <x:v>8.6556</x:v>
      </x:c>
      <x:c r="D2274" s="1" t="n">
        <x:v>-100</x:v>
      </x:c>
      <x:c r="E2274" s="1" t="n">
        <x:v>19.3557</x:v>
      </x:c>
      <x:c r="F2274" s="1" t="n">
        <x:v>25.1271</x:v>
      </x:c>
      <x:c r="G2274" s="1" t="n">
        <x:v>36.0235</x:v>
      </x:c>
      <x:c r="H2274" s="1" t="n">
        <x:v>87.4667</x:v>
      </x:c>
      <x:c r="I2274" s="1" t="n">
        <x:v>2.3256</x:v>
      </x:c>
      <x:c r="J2274" s="1" t="n">
        <x:v>-0.003</x:v>
      </x:c>
      <x:c r="K2274" s="1" t="n">
        <x:v>2.7156</x:v>
      </x:c>
      <x:c r="L2274" s="1" t="n">
        <x:v>25.24</x:v>
      </x:c>
      <x:c r="M2274" s="1" t="n">
        <x:f>IFERROR(IF(COUNTIF('Core Analysis'!$B$2:$B$19,A2274)&gt;0,VLOOKUP(A2274,'Core Analysis'!$B$2:$D$19,2,FALSE),SQRT((POWER(L2274/'Assumptions'!$B$8,2)+POWER(('Assumptions'!$B$2-I2274)/('Assumptions'!$B$2-'Assumptions'!$B$3),2))/2)),"")</x:f>
        <x:v>0.2411278877660527</x:v>
      </x:c>
      <x:c r="N2274" s="1" t="n">
        <x:f>IFERROR(IF(COUNTIFS('Core Analysis'!$B$2:$B$19,A2274,'Core Analysis'!$D$2:$D$19,"&gt;0")&gt;0,VLOOKUP(A2274,'Core Analysis'!$B$2:$D$19,3,FALSE),POWER(('Assumptions'!$B$4*'Assumptions'!$B$5)/(E2274*POWER(M2274,'Assumptions'!$B$6)),1/'Assumptions'!$B$7)),"")</x:f>
        <x:v>0.352705421143368</x:v>
      </x:c>
      <x:c r="O2274" s="9" t="n">
        <x:f>IFERROR('Assumptions'!$B$12*POWER(M2274,'Assumptions'!$B$13)/POWER(N2274,2),"")</x:f>
        <x:v>0.0020922008905063525</x:v>
      </x:c>
    </x:row>
    <x:row r="2275">
      <x:c r="A2275" s="8" t="n">
        <x:v>8936.5</x:v>
      </x:c>
      <x:c r="B2275" s="1" t="n">
        <x:v>32.1667</x:v>
      </x:c>
      <x:c r="C2275" s="1" t="n">
        <x:v>8.6489</x:v>
      </x:c>
      <x:c r="D2275" s="1" t="n">
        <x:v>-100.1333</x:v>
      </x:c>
      <x:c r="E2275" s="1" t="n">
        <x:v>19.1586</x:v>
      </x:c>
      <x:c r="F2275" s="1" t="n">
        <x:v>25.3077</x:v>
      </x:c>
      <x:c r="G2275" s="1" t="n">
        <x:v>36.9573</x:v>
      </x:c>
      <x:c r="H2275" s="1" t="n">
        <x:v>86.1333</x:v>
      </x:c>
      <x:c r="I2275" s="1" t="n">
        <x:v>2.3369</x:v>
      </x:c>
      <x:c r="J2275" s="1" t="n">
        <x:v>-0.0046</x:v>
      </x:c>
      <x:c r="K2275" s="1" t="n">
        <x:v>2.8578</x:v>
      </x:c>
      <x:c r="L2275" s="1" t="n">
        <x:v>24.88</x:v>
      </x:c>
      <x:c r="M2275" s="1" t="n">
        <x:f>IFERROR(IF(COUNTIF('Core Analysis'!$B$2:$B$19,A2275)&gt;0,VLOOKUP(A2275,'Core Analysis'!$B$2:$D$19,2,FALSE),SQRT((POWER(L2275/'Assumptions'!$B$8,2)+POWER(('Assumptions'!$B$2-I2275)/('Assumptions'!$B$2-'Assumptions'!$B$3),2))/2)),"")</x:f>
        <x:v>0.23612627178628529</x:v>
      </x:c>
      <x:c r="N2275" s="1" t="n">
        <x:f>IFERROR(IF(COUNTIFS('Core Analysis'!$B$2:$B$19,A2275,'Core Analysis'!$D$2:$D$19,"&gt;0")&gt;0,VLOOKUP(A2275,'Core Analysis'!$B$2:$D$19,3,FALSE),POWER(('Assumptions'!$B$4*'Assumptions'!$B$5)/(E2275*POWER(M2275,'Assumptions'!$B$6)),1/'Assumptions'!$B$7)),"")</x:f>
        <x:v>0.36202438354222444</x:v>
      </x:c>
      <x:c r="O2275" s="9" t="n">
        <x:f>IFERROR('Assumptions'!$B$12*POWER(M2275,'Assumptions'!$B$13)/POWER(N2275,2),"")</x:f>
        <x:v>0.0018109156722577234</x:v>
      </x:c>
    </x:row>
    <x:row r="2276">
      <x:c r="A2276" s="8" t="n">
        <x:v>8937</x:v>
      </x:c>
      <x:c r="B2276" s="1" t="n">
        <x:v>32.4667</x:v>
      </x:c>
      <x:c r="C2276" s="1" t="n">
        <x:v>8.6133</x:v>
      </x:c>
      <x:c r="D2276" s="1" t="n">
        <x:v>-99.5333</x:v>
      </x:c>
      <x:c r="E2276" s="1" t="n">
        <x:v>19.7195</x:v>
      </x:c>
      <x:c r="F2276" s="1" t="n">
        <x:v>25.5158</x:v>
      </x:c>
      <x:c r="G2276" s="1" t="n">
        <x:v>37.9928</x:v>
      </x:c>
      <x:c r="H2276" s="1" t="n">
        <x:v>86.3555</x:v>
      </x:c>
      <x:c r="I2276" s="1" t="n">
        <x:v>2.342</x:v>
      </x:c>
      <x:c r="J2276" s="1" t="n">
        <x:v>-0.0043</x:v>
      </x:c>
      <x:c r="K2276" s="1" t="n">
        <x:v>2.8444</x:v>
      </x:c>
      <x:c r="L2276" s="1" t="n">
        <x:v>24.6133</x:v>
      </x:c>
      <x:c r="M2276" s="1" t="n">
        <x:f>IFERROR(IF(COUNTIF('Core Analysis'!$B$2:$B$19,A2276)&gt;0,VLOOKUP(A2276,'Core Analysis'!$B$2:$D$19,2,FALSE),SQRT((POWER(L2276/'Assumptions'!$B$8,2)+POWER(('Assumptions'!$B$2-I2276)/('Assumptions'!$B$2-'Assumptions'!$B$3),2))/2)),"")</x:f>
        <x:v>0.233322933067983</x:v>
      </x:c>
      <x:c r="N2276" s="1" t="n">
        <x:f>IFERROR(IF(COUNTIFS('Core Analysis'!$B$2:$B$19,A2276,'Core Analysis'!$D$2:$D$19,"&gt;0")&gt;0,VLOOKUP(A2276,'Core Analysis'!$B$2:$D$19,3,FALSE),POWER(('Assumptions'!$B$4*'Assumptions'!$B$5)/(E2276*POWER(M2276,'Assumptions'!$B$6)),1/'Assumptions'!$B$7)),"")</x:f>
        <x:v>0.36112590325911365</x:v>
      </x:c>
      <x:c r="O2276" s="9" t="n">
        <x:f>IFERROR('Assumptions'!$B$12*POWER(M2276,'Assumptions'!$B$13)/POWER(N2276,2),"")</x:f>
        <x:v>0.0017267692491270132</x:v>
      </x:c>
    </x:row>
    <x:row r="2277">
      <x:c r="A2277" s="8" t="n">
        <x:v>8937.5</x:v>
      </x:c>
      <x:c r="B2277" s="1" t="n">
        <x:v>32.8333</x:v>
      </x:c>
      <x:c r="C2277" s="1" t="n">
        <x:v>8.64</x:v>
      </x:c>
      <x:c r="D2277" s="1" t="n">
        <x:v>-99.7333</x:v>
      </x:c>
      <x:c r="E2277" s="1" t="n">
        <x:v>19.9184</x:v>
      </x:c>
      <x:c r="F2277" s="1" t="n">
        <x:v>26.1503</x:v>
      </x:c>
      <x:c r="G2277" s="1" t="n">
        <x:v>38.1092</x:v>
      </x:c>
      <x:c r="H2277" s="1" t="n">
        <x:v>87</x:v>
      </x:c>
      <x:c r="I2277" s="1" t="n">
        <x:v>2.334</x:v>
      </x:c>
      <x:c r="J2277" s="1" t="n">
        <x:v>-0.0051</x:v>
      </x:c>
      <x:c r="K2277" s="1" t="n">
        <x:v>2.7556</x:v>
      </x:c>
      <x:c r="L2277" s="1" t="n">
        <x:v>23.64</x:v>
      </x:c>
      <x:c r="M2277" s="1" t="n">
        <x:f>IFERROR(IF(COUNTIF('Core Analysis'!$B$2:$B$19,A2277)&gt;0,VLOOKUP(A2277,'Core Analysis'!$B$2:$D$19,2,FALSE),SQRT((POWER(L2277/'Assumptions'!$B$8,2)+POWER(('Assumptions'!$B$2-I2277)/('Assumptions'!$B$2-'Assumptions'!$B$3),2))/2)),"")</x:f>
        <x:v>0.23048716896345328</x:v>
      </x:c>
      <x:c r="N2277" s="1" t="n">
        <x:f>IFERROR(IF(COUNTIFS('Core Analysis'!$B$2:$B$19,A2277,'Core Analysis'!$D$2:$D$19,"&gt;0")&gt;0,VLOOKUP(A2277,'Core Analysis'!$B$2:$D$19,3,FALSE),POWER(('Assumptions'!$B$4*'Assumptions'!$B$5)/(E2277*POWER(M2277,'Assumptions'!$B$6)),1/'Assumptions'!$B$7)),"")</x:f>
        <x:v>0.363739143200949</x:v>
      </x:c>
      <x:c r="O2277" s="9" t="n">
        <x:f>IFERROR('Assumptions'!$B$12*POWER(M2277,'Assumptions'!$B$13)/POWER(N2277,2),"")</x:f>
        <x:v>0.0016128892419161763</x:v>
      </x:c>
    </x:row>
    <x:row r="2278">
      <x:c r="A2278" s="8" t="n">
        <x:v>8938</x:v>
      </x:c>
      <x:c r="B2278" s="1" t="n">
        <x:v>33.9</x:v>
      </x:c>
      <x:c r="C2278" s="1" t="n">
        <x:v>8.62</x:v>
      </x:c>
      <x:c r="D2278" s="1" t="n">
        <x:v>-99.5556</x:v>
      </x:c>
      <x:c r="E2278" s="1" t="n">
        <x:v>19.8776</x:v>
      </x:c>
      <x:c r="F2278" s="1" t="n">
        <x:v>26.1502</x:v>
      </x:c>
      <x:c r="G2278" s="1" t="n">
        <x:v>38.1092</x:v>
      </x:c>
      <x:c r="H2278" s="1" t="n">
        <x:v>86.7111</x:v>
      </x:c>
      <x:c r="I2278" s="1" t="n">
        <x:v>2.3169</x:v>
      </x:c>
      <x:c r="J2278" s="1" t="n">
        <x:v>-0.009</x:v>
      </x:c>
      <x:c r="K2278" s="1" t="n">
        <x:v>2.7333</x:v>
      </x:c>
      <x:c r="L2278" s="1" t="n">
        <x:v>24.1867</x:v>
      </x:c>
      <x:c r="M2278" s="1" t="n">
        <x:f>IFERROR(IF(COUNTIF('Core Analysis'!$B$2:$B$19,A2278)&gt;0,VLOOKUP(A2278,'Core Analysis'!$B$2:$D$19,2,FALSE),SQRT((POWER(L2278/'Assumptions'!$B$8,2)+POWER(('Assumptions'!$B$2-I2278)/('Assumptions'!$B$2-'Assumptions'!$B$3),2))/2)),"")</x:f>
        <x:v>0.23814331115792303</x:v>
      </x:c>
      <x:c r="N2278" s="1" t="n">
        <x:f>IFERROR(IF(COUNTIFS('Core Analysis'!$B$2:$B$19,A2278,'Core Analysis'!$D$2:$D$19,"&gt;0")&gt;0,VLOOKUP(A2278,'Core Analysis'!$B$2:$D$19,3,FALSE),POWER(('Assumptions'!$B$4*'Assumptions'!$B$5)/(E2278*POWER(M2278,'Assumptions'!$B$6)),1/'Assumptions'!$B$7)),"")</x:f>
        <x:v>0.35240629418200686</x:v>
      </x:c>
      <x:c r="O2278" s="9" t="n">
        <x:f>IFERROR('Assumptions'!$B$12*POWER(M2278,'Assumptions'!$B$13)/POWER(N2278,2),"")</x:f>
        <x:v>0.00198399467193394</x:v>
      </x:c>
    </x:row>
    <x:row r="2279">
      <x:c r="A2279" s="8" t="n">
        <x:v>8938.5</x:v>
      </x:c>
      <x:c r="B2279" s="1" t="n">
        <x:v>37.4</x:v>
      </x:c>
      <x:c r="C2279" s="1" t="n">
        <x:v>8.6444</x:v>
      </x:c>
      <x:c r="D2279" s="1" t="n">
        <x:v>-99.4889</x:v>
      </x:c>
      <x:c r="E2279" s="1" t="n">
        <x:v>19.9592</x:v>
      </x:c>
      <x:c r="F2279" s="1" t="n">
        <x:v>25.7257</x:v>
      </x:c>
      <x:c r="G2279" s="1" t="n">
        <x:v>38.2656</x:v>
      </x:c>
      <x:c r="H2279" s="1" t="n">
        <x:v>87.9556</x:v>
      </x:c>
      <x:c r="I2279" s="1" t="n">
        <x:v>2.3131</x:v>
      </x:c>
      <x:c r="J2279" s="1" t="n">
        <x:v>-0.006</x:v>
      </x:c>
      <x:c r="K2279" s="1" t="n">
        <x:v>2.8133</x:v>
      </x:c>
      <x:c r="L2279" s="1" t="n">
        <x:v>24.3467</x:v>
      </x:c>
      <x:c r="M2279" s="1" t="n">
        <x:f>IFERROR(IF(COUNTIF('Core Analysis'!$B$2:$B$19,A2279)&gt;0,VLOOKUP(A2279,'Core Analysis'!$B$2:$D$19,2,FALSE),SQRT((POWER(L2279/'Assumptions'!$B$8,2)+POWER(('Assumptions'!$B$2-I2279)/('Assumptions'!$B$2-'Assumptions'!$B$3),2))/2)),"")</x:f>
        <x:v>0.24004315753265704</x:v>
      </x:c>
      <x:c r="N2279" s="1" t="n">
        <x:f>IFERROR(IF(COUNTIFS('Core Analysis'!$B$2:$B$19,A2279,'Core Analysis'!$D$2:$D$19,"&gt;0")&gt;0,VLOOKUP(A2279,'Core Analysis'!$B$2:$D$19,3,FALSE),POWER(('Assumptions'!$B$4*'Assumptions'!$B$5)/(E2279*POWER(M2279,'Assumptions'!$B$6)),1/'Assumptions'!$B$7)),"")</x:f>
        <x:v>0.34890172929110963</x:v>
      </x:c>
      <x:c r="O2279" s="9" t="n">
        <x:f>IFERROR('Assumptions'!$B$12*POWER(M2279,'Assumptions'!$B$13)/POWER(N2279,2),"")</x:f>
        <x:v>0.002096069700592541</x:v>
      </x:c>
    </x:row>
    <x:row r="2280">
      <x:c r="A2280" s="8" t="n">
        <x:v>8939</x:v>
      </x:c>
      <x:c r="B2280" s="1" t="n">
        <x:v>36.3333</x:v>
      </x:c>
      <x:c r="C2280" s="1" t="n">
        <x:v>8.6467</x:v>
      </x:c>
      <x:c r="D2280" s="1" t="n">
        <x:v>-99.2</x:v>
      </x:c>
      <x:c r="E2280" s="1" t="n">
        <x:v>19.7969</x:v>
      </x:c>
      <x:c r="F2280" s="1" t="n">
        <x:v>24.9479</x:v>
      </x:c>
      <x:c r="G2280" s="1" t="n">
        <x:v>36.5452</x:v>
      </x:c>
      <x:c r="H2280" s="1" t="n">
        <x:v>88.4889</x:v>
      </x:c>
      <x:c r="I2280" s="1" t="n">
        <x:v>2.306</x:v>
      </x:c>
      <x:c r="J2280" s="1" t="n">
        <x:v>-0.0062</x:v>
      </x:c>
      <x:c r="K2280" s="1" t="n">
        <x:v>2.7067</x:v>
      </x:c>
      <x:c r="L2280" s="1" t="n">
        <x:v>25.4133</x:v>
      </x:c>
      <x:c r="M2280" s="1" t="n">
        <x:f>IFERROR(IF(COUNTIF('Core Analysis'!$B$2:$B$19,A2280)&gt;0,VLOOKUP(A2280,'Core Analysis'!$B$2:$D$19,2,FALSE),SQRT((POWER(L2280/'Assumptions'!$B$8,2)+POWER(('Assumptions'!$B$2-I2280)/('Assumptions'!$B$2-'Assumptions'!$B$3),2))/2)),"")</x:f>
        <x:v>0.24750651724704606</x:v>
      </x:c>
      <x:c r="N2280" s="1" t="n">
        <x:f>IFERROR(IF(COUNTIFS('Core Analysis'!$B$2:$B$19,A2280,'Core Analysis'!$D$2:$D$19,"&gt;0")&gt;0,VLOOKUP(A2280,'Core Analysis'!$B$2:$D$19,3,FALSE),POWER(('Assumptions'!$B$4*'Assumptions'!$B$5)/(E2280*POWER(M2280,'Assumptions'!$B$6)),1/'Assumptions'!$B$7)),"")</x:f>
        <x:v>0.3397651133946656</x:v>
      </x:c>
      <x:c r="O2280" s="9" t="n">
        <x:f>IFERROR('Assumptions'!$B$12*POWER(M2280,'Assumptions'!$B$13)/POWER(N2280,2),"")</x:f>
        <x:v>0.002529079912986626</x:v>
      </x:c>
    </x:row>
    <x:row r="2281">
      <x:c r="A2281" s="8" t="n">
        <x:v>8939.5</x:v>
      </x:c>
      <x:c r="B2281" s="1" t="n">
        <x:v>35.1667</x:v>
      </x:c>
      <x:c r="C2281" s="1" t="n">
        <x:v>8.6644</x:v>
      </x:c>
      <x:c r="D2281" s="1" t="n">
        <x:v>-99.9333</x:v>
      </x:c>
      <x:c r="E2281" s="1" t="n">
        <x:v>19.5748</x:v>
      </x:c>
      <x:c r="F2281" s="1" t="n">
        <x:v>24.6684</x:v>
      </x:c>
      <x:c r="G2281" s="1" t="n">
        <x:v>33.8088</x:v>
      </x:c>
      <x:c r="H2281" s="1" t="n">
        <x:v>88.5778</x:v>
      </x:c>
      <x:c r="I2281" s="1" t="n">
        <x:v>2.3069</x:v>
      </x:c>
      <x:c r="J2281" s="1" t="n">
        <x:v>-0.0017</x:v>
      </x:c>
      <x:c r="K2281" s="1" t="n">
        <x:v>2.6711</x:v>
      </x:c>
      <x:c r="L2281" s="1" t="n">
        <x:v>25.84</x:v>
      </x:c>
      <x:c r="M2281" s="1" t="n">
        <x:f>IFERROR(IF(COUNTIF('Core Analysis'!$B$2:$B$19,A2281)&gt;0,VLOOKUP(A2281,'Core Analysis'!$B$2:$D$19,2,FALSE),SQRT((POWER(L2281/'Assumptions'!$B$8,2)+POWER(('Assumptions'!$B$2-I2281)/('Assumptions'!$B$2-'Assumptions'!$B$3),2))/2)),"")</x:f>
        <x:v>0.24945371449637926</x:v>
      </x:c>
      <x:c r="N2281" s="1" t="n">
        <x:f>IFERROR(IF(COUNTIFS('Core Analysis'!$B$2:$B$19,A2281,'Core Analysis'!$D$2:$D$19,"&gt;0")&gt;0,VLOOKUP(A2281,'Core Analysis'!$B$2:$D$19,3,FALSE),POWER(('Assumptions'!$B$4*'Assumptions'!$B$5)/(E2281*POWER(M2281,'Assumptions'!$B$6)),1/'Assumptions'!$B$7)),"")</x:f>
        <x:v>0.3390200440016384</x:v>
      </x:c>
      <x:c r="O2281" s="9" t="n">
        <x:f>IFERROR('Assumptions'!$B$12*POWER(M2281,'Assumptions'!$B$13)/POWER(N2281,2),"")</x:f>
        <x:v>0.0026293236477457657</x:v>
      </x:c>
    </x:row>
    <x:row r="2282">
      <x:c r="A2282" s="8" t="n">
        <x:v>8940</x:v>
      </x:c>
      <x:c r="B2282" s="1" t="n">
        <x:v>35.0333</x:v>
      </x:c>
      <x:c r="C2282" s="1" t="n">
        <x:v>8.6622</x:v>
      </x:c>
      <x:c r="D2282" s="1" t="n">
        <x:v>-100.1333</x:v>
      </x:c>
      <x:c r="E2282" s="1" t="n">
        <x:v>19.7357</x:v>
      </x:c>
      <x:c r="F2282" s="1" t="n">
        <x:v>24.3673</x:v>
      </x:c>
      <x:c r="G2282" s="1" t="n">
        <x:v>35.1858</x:v>
      </x:c>
      <x:c r="H2282" s="1" t="n">
        <x:v>88.5778</x:v>
      </x:c>
      <x:c r="I2282" s="1" t="n">
        <x:v>2.2969</x:v>
      </x:c>
      <x:c r="J2282" s="1" t="n">
        <x:v>-0.0093</x:v>
      </x:c>
      <x:c r="K2282" s="1" t="n">
        <x:v>2.5689</x:v>
      </x:c>
      <x:c r="L2282" s="1" t="n">
        <x:v>25.32</x:v>
      </x:c>
      <x:c r="M2282" s="1" t="n">
        <x:f>IFERROR(IF(COUNTIF('Core Analysis'!$B$2:$B$19,A2282)&gt;0,VLOOKUP(A2282,'Core Analysis'!$B$2:$D$19,2,FALSE),SQRT((POWER(L2282/'Assumptions'!$B$8,2)+POWER(('Assumptions'!$B$2-I2282)/('Assumptions'!$B$2-'Assumptions'!$B$3),2))/2)),"")</x:f>
        <x:v>0.24962023075561776</x:v>
      </x:c>
      <x:c r="N2282" s="1" t="n">
        <x:f>IFERROR(IF(COUNTIFS('Core Analysis'!$B$2:$B$19,A2282,'Core Analysis'!$D$2:$D$19,"&gt;0")&gt;0,VLOOKUP(A2282,'Core Analysis'!$B$2:$D$19,3,FALSE),POWER(('Assumptions'!$B$4*'Assumptions'!$B$5)/(E2282*POWER(M2282,'Assumptions'!$B$6)),1/'Assumptions'!$B$7)),"")</x:f>
        <x:v>0.33741001570469975</x:v>
      </x:c>
      <x:c r="O2282" s="9" t="n">
        <x:f>IFERROR('Assumptions'!$B$12*POWER(M2282,'Assumptions'!$B$13)/POWER(N2282,2),"")</x:f>
        <x:v>0.0026622816677710844</x:v>
      </x:c>
    </x:row>
    <x:row r="2283">
      <x:c r="A2283" s="8" t="n">
        <x:v>8940.5</x:v>
      </x:c>
      <x:c r="B2283" s="1" t="n">
        <x:v>34.2</x:v>
      </x:c>
      <x:c r="C2283" s="1" t="n">
        <x:v>8.6533</x:v>
      </x:c>
      <x:c r="D2283" s="1" t="n">
        <x:v>-100.0667</x:v>
      </x:c>
      <x:c r="E2283" s="1" t="n">
        <x:v>20.0008</x:v>
      </x:c>
      <x:c r="F2283" s="1" t="n">
        <x:v>24.1934</x:v>
      </x:c>
      <x:c r="G2283" s="1" t="n">
        <x:v>35.1136</x:v>
      </x:c>
      <x:c r="H2283" s="1" t="n">
        <x:v>84.9111</x:v>
      </x:c>
      <x:c r="I2283" s="1" t="n">
        <x:v>2.2956</x:v>
      </x:c>
      <x:c r="J2283" s="1" t="n">
        <x:v>-0.0074</x:v>
      </x:c>
      <x:c r="K2283" s="1" t="n">
        <x:v>2.5378</x:v>
      </x:c>
      <x:c r="L2283" s="1" t="n">
        <x:v>24.3733</x:v>
      </x:c>
      <x:c r="M2283" s="1" t="n">
        <x:f>IFERROR(IF(COUNTIF('Core Analysis'!$B$2:$B$19,A2283)&gt;0,VLOOKUP(A2283,'Core Analysis'!$B$2:$D$19,2,FALSE),SQRT((POWER(L2283/'Assumptions'!$B$8,2)+POWER(('Assumptions'!$B$2-I2283)/('Assumptions'!$B$2-'Assumptions'!$B$3),2))/2)),"")</x:f>
        <x:v>0.24524321462250046</x:v>
      </x:c>
      <x:c r="N2283" s="1" t="n">
        <x:f>IFERROR(IF(COUNTIFS('Core Analysis'!$B$2:$B$19,A2283,'Core Analysis'!$D$2:$D$19,"&gt;0")&gt;0,VLOOKUP(A2283,'Core Analysis'!$B$2:$D$19,3,FALSE),POWER(('Assumptions'!$B$4*'Assumptions'!$B$5)/(E2283*POWER(M2283,'Assumptions'!$B$6)),1/'Assumptions'!$B$7)),"")</x:f>
        <x:v>0.341148396347421</x:v>
      </x:c>
      <x:c r="O2283" s="9" t="n">
        <x:f>IFERROR('Assumptions'!$B$12*POWER(M2283,'Assumptions'!$B$13)/POWER(N2283,2),"")</x:f>
        <x:v>0.002409234318810287</x:v>
      </x:c>
    </x:row>
    <x:row r="2284">
      <x:c r="A2284" s="8" t="n">
        <x:v>8941</x:v>
      </x:c>
      <x:c r="B2284" s="1" t="n">
        <x:v>33.7333</x:v>
      </x:c>
      <x:c r="C2284" s="1" t="n">
        <x:v>8.6644</x:v>
      </x:c>
      <x:c r="D2284" s="1" t="n">
        <x:v>-100.4667</x:v>
      </x:c>
      <x:c r="E2284" s="1" t="n">
        <x:v>20.3094</x:v>
      </x:c>
      <x:c r="F2284" s="1" t="n">
        <x:v>24.5934</x:v>
      </x:c>
      <x:c r="G2284" s="1" t="n">
        <x:v>34.2269</x:v>
      </x:c>
      <x:c r="H2284" s="1" t="n">
        <x:v>80.8</x:v>
      </x:c>
      <x:c r="I2284" s="1" t="n">
        <x:v>2.3136</x:v>
      </x:c>
      <x:c r="J2284" s="1" t="n">
        <x:v>-0.0064</x:v>
      </x:c>
      <x:c r="K2284" s="1" t="n">
        <x:v>2.7511</x:v>
      </x:c>
      <x:c r="L2284" s="1" t="n">
        <x:v>22.3733</x:v>
      </x:c>
      <x:c r="M2284" s="1" t="n">
        <x:f>IFERROR(IF(COUNTIF('Core Analysis'!$B$2:$B$19,A2284)&gt;0,VLOOKUP(A2284,'Core Analysis'!$B$2:$D$19,2,FALSE),SQRT((POWER(L2284/'Assumptions'!$B$8,2)+POWER(('Assumptions'!$B$2-I2284)/('Assumptions'!$B$2-'Assumptions'!$B$3),2))/2)),"")</x:f>
        <x:v>0.23009156231723024</x:v>
      </x:c>
      <x:c r="N2284" s="1" t="n">
        <x:f>IFERROR(IF(COUNTIFS('Core Analysis'!$B$2:$B$19,A2284,'Core Analysis'!$D$2:$D$19,"&gt;0")&gt;0,VLOOKUP(A2284,'Core Analysis'!$B$2:$D$19,3,FALSE),POWER(('Assumptions'!$B$4*'Assumptions'!$B$5)/(E2284*POWER(M2284,'Assumptions'!$B$6)),1/'Assumptions'!$B$7)),"")</x:f>
        <x:v>0.3608400865024421</x:v>
      </x:c>
      <x:c r="O2284" s="9" t="n">
        <x:f>IFERROR('Assumptions'!$B$12*POWER(M2284,'Assumptions'!$B$13)/POWER(N2284,2),"")</x:f>
        <x:v>0.0016265686622836991</x:v>
      </x:c>
    </x:row>
    <x:row r="2285">
      <x:c r="A2285" s="8" t="n">
        <x:v>8941.5</x:v>
      </x:c>
      <x:c r="B2285" s="1" t="n">
        <x:v>30.9667</x:v>
      </x:c>
      <x:c r="C2285" s="1" t="n">
        <x:v>8.6711</x:v>
      </x:c>
      <x:c r="D2285" s="1" t="n">
        <x:v>-100.1778</x:v>
      </x:c>
      <x:c r="E2285" s="1" t="n">
        <x:v>20.2679</x:v>
      </x:c>
      <x:c r="F2285" s="1" t="n">
        <x:v>27.4724</x:v>
      </x:c>
      <x:c r="G2285" s="1" t="n">
        <x:v>32.7866</x:v>
      </x:c>
      <x:c r="H2285" s="1" t="n">
        <x:v>76.6</x:v>
      </x:c>
      <x:c r="I2285" s="1" t="n">
        <x:v>2.3784</x:v>
      </x:c>
      <x:c r="J2285" s="1" t="n">
        <x:v>0.0052</x:v>
      </x:c>
      <x:c r="K2285" s="1" t="n">
        <x:v>2.96</x:v>
      </x:c>
      <x:c r="L2285" s="1" t="n">
        <x:v>18.6933</x:v>
      </x:c>
      <x:c r="M2285" s="1" t="n">
        <x:f>IFERROR(IF(COUNTIF('Core Analysis'!$B$2:$B$19,A2285)&gt;0,VLOOKUP(A2285,'Core Analysis'!$B$2:$D$19,2,FALSE),SQRT((POWER(L2285/'Assumptions'!$B$8,2)+POWER(('Assumptions'!$B$2-I2285)/('Assumptions'!$B$2-'Assumptions'!$B$3),2))/2)),"")</x:f>
        <x:v>0.1928571413669893</x:v>
      </x:c>
      <x:c r="N2285" s="1" t="n">
        <x:f>IFERROR(IF(COUNTIFS('Core Analysis'!$B$2:$B$19,A2285,'Core Analysis'!$D$2:$D$19,"&gt;0")&gt;0,VLOOKUP(A2285,'Core Analysis'!$B$2:$D$19,3,FALSE),POWER(('Assumptions'!$B$4*'Assumptions'!$B$5)/(E2285*POWER(M2285,'Assumptions'!$B$6)),1/'Assumptions'!$B$7)),"")</x:f>
        <x:v>0.43094705411181433</x:v>
      </x:c>
      <x:c r="O2285" s="9" t="n">
        <x:f>IFERROR('Assumptions'!$B$12*POWER(M2285,'Assumptions'!$B$13)/POWER(N2285,2),"")</x:f>
        <x:v>0.0005244791962498358</x:v>
      </x:c>
    </x:row>
    <x:row r="2286">
      <x:c r="A2286" s="8" t="n">
        <x:v>8942</x:v>
      </x:c>
      <x:c r="B2286" s="1" t="n">
        <x:v>29.7</x:v>
      </x:c>
      <x:c r="C2286" s="1" t="n">
        <x:v>8.6689</x:v>
      </x:c>
      <x:c r="D2286" s="1" t="n">
        <x:v>-100.0444</x:v>
      </x:c>
      <x:c r="E2286" s="1" t="n">
        <x:v>20.0615</x:v>
      </x:c>
      <x:c r="F2286" s="1" t="n">
        <x:v>31.9641</x:v>
      </x:c>
      <x:c r="G2286" s="1" t="n">
        <x:v>36.7539</x:v>
      </x:c>
      <x:c r="H2286" s="1" t="n">
        <x:v>72.2</x:v>
      </x:c>
      <x:c r="I2286" s="1" t="n">
        <x:v>2.446</x:v>
      </x:c>
      <x:c r="J2286" s="1" t="n">
        <x:v>0.0063</x:v>
      </x:c>
      <x:c r="K2286" s="1" t="n">
        <x:v>2.9556</x:v>
      </x:c>
      <x:c r="L2286" s="1" t="n">
        <x:v>16.16</x:v>
      </x:c>
      <x:c r="M2286" s="1" t="n">
        <x:f>IFERROR(IF(COUNTIF('Core Analysis'!$B$2:$B$19,A2286)&gt;0,VLOOKUP(A2286,'Core Analysis'!$B$2:$D$19,2,FALSE),SQRT((POWER(L2286/'Assumptions'!$B$8,2)+POWER(('Assumptions'!$B$2-I2286)/('Assumptions'!$B$2-'Assumptions'!$B$3),2))/2)),"")</x:f>
        <x:v>0.16045527559983946</x:v>
      </x:c>
      <x:c r="N2286" s="1" t="n">
        <x:f>IFERROR(IF(COUNTIFS('Core Analysis'!$B$2:$B$19,A2286,'Core Analysis'!$D$2:$D$19,"&gt;0")&gt;0,VLOOKUP(A2286,'Core Analysis'!$B$2:$D$19,3,FALSE),POWER(('Assumptions'!$B$4*'Assumptions'!$B$5)/(E2286*POWER(M2286,'Assumptions'!$B$6)),1/'Assumptions'!$B$7)),"")</x:f>
        <x:v>0.5206289526582557</x:v>
      </x:c>
      <x:c r="O2286" s="9" t="n">
        <x:f>IFERROR('Assumptions'!$B$12*POWER(M2286,'Assumptions'!$B$13)/POWER(N2286,2),"")</x:f>
        <x:v>0.00015997049181481265</x:v>
      </x:c>
    </x:row>
    <x:row r="2287">
      <x:c r="A2287" s="8" t="n">
        <x:v>8942.5</x:v>
      </x:c>
      <x:c r="B2287" s="1" t="n">
        <x:v>27.3</x:v>
      </x:c>
      <x:c r="C2287" s="1" t="n">
        <x:v>8.66</x:v>
      </x:c>
      <x:c r="D2287" s="1" t="n">
        <x:v>-101.0667</x:v>
      </x:c>
      <x:c r="E2287" s="1" t="n">
        <x:v>20.2264</x:v>
      </x:c>
      <x:c r="F2287" s="1" t="n">
        <x:v>33.4647</x:v>
      </x:c>
      <x:c r="G2287" s="1" t="n">
        <x:v>89.9347</x:v>
      </x:c>
      <x:c r="H2287" s="1" t="n">
        <x:v>74.9556</x:v>
      </x:c>
      <x:c r="I2287" s="1" t="n">
        <x:v>2.4398</x:v>
      </x:c>
      <x:c r="J2287" s="1" t="n">
        <x:v>0.0064</x:v>
      </x:c>
      <x:c r="K2287" s="1" t="n">
        <x:v>2.7822</x:v>
      </x:c>
      <x:c r="L2287" s="1" t="n">
        <x:v>17.0667</x:v>
      </x:c>
      <x:c r="M2287" s="1" t="n">
        <x:f>IFERROR(IF(COUNTIF('Core Analysis'!$B$2:$B$19,A2287)&gt;0,VLOOKUP(A2287,'Core Analysis'!$B$2:$D$19,2,FALSE),SQRT((POWER(L2287/'Assumptions'!$B$8,2)+POWER(('Assumptions'!$B$2-I2287)/('Assumptions'!$B$2-'Assumptions'!$B$3),2))/2)),"")</x:f>
        <x:v>0.16683211315710597</x:v>
      </x:c>
      <x:c r="N2287" s="1" t="n">
        <x:f>IFERROR(IF(COUNTIFS('Core Analysis'!$B$2:$B$19,A2287,'Core Analysis'!$D$2:$D$19,"&gt;0")&gt;0,VLOOKUP(A2287,'Core Analysis'!$B$2:$D$19,3,FALSE),POWER(('Assumptions'!$B$4*'Assumptions'!$B$5)/(E2287*POWER(M2287,'Assumptions'!$B$6)),1/'Assumptions'!$B$7)),"")</x:f>
        <x:v>0.4986835830682869</x:v>
      </x:c>
      <x:c r="O2287" s="9" t="n">
        <x:f>IFERROR('Assumptions'!$B$12*POWER(M2287,'Assumptions'!$B$13)/POWER(N2287,2),"")</x:f>
        <x:v>0.00020697563765322184</x:v>
      </x:c>
    </x:row>
    <x:row r="2288">
      <x:c r="A2288" s="8" t="n">
        <x:v>8943</x:v>
      </x:c>
      <x:c r="B2288" s="1" t="n">
        <x:v>28.8</x:v>
      </x:c>
      <x:c r="C2288" s="1" t="n">
        <x:v>8.66</x:v>
      </x:c>
      <x:c r="D2288" s="1" t="n">
        <x:v>-101.6</x:v>
      </x:c>
      <x:c r="E2288" s="1" t="n">
        <x:v>20.2886</x:v>
      </x:c>
      <x:c r="F2288" s="1" t="n">
        <x:v>28.9462</x:v>
      </x:c>
      <x:c r="G2288" s="1" t="n">
        <x:v>129.4965</x:v>
      </x:c>
      <x:c r="H2288" s="1" t="n">
        <x:v>79.5556</x:v>
      </x:c>
      <x:c r="I2288" s="1" t="n">
        <x:v>2.3827</x:v>
      </x:c>
      <x:c r="J2288" s="1" t="n">
        <x:v>0.0037</x:v>
      </x:c>
      <x:c r="K2288" s="1" t="n">
        <x:v>2.6267</x:v>
      </x:c>
      <x:c r="L2288" s="1" t="n">
        <x:v>21.3333</x:v>
      </x:c>
      <x:c r="M2288" s="1" t="n">
        <x:f>IFERROR(IF(COUNTIF('Core Analysis'!$B$2:$B$19,A2288)&gt;0,VLOOKUP(A2288,'Core Analysis'!$B$2:$D$19,2,FALSE),SQRT((POWER(L2288/'Assumptions'!$B$8,2)+POWER(('Assumptions'!$B$2-I2288)/('Assumptions'!$B$2-'Assumptions'!$B$3),2))/2)),"")</x:f>
        <x:v>0.20489997937613355</x:v>
      </x:c>
      <x:c r="N2288" s="1" t="n">
        <x:f>IFERROR(IF(COUNTIFS('Core Analysis'!$B$2:$B$19,A2288,'Core Analysis'!$D$2:$D$19,"&gt;0")&gt;0,VLOOKUP(A2288,'Core Analysis'!$B$2:$D$19,3,FALSE),POWER(('Assumptions'!$B$4*'Assumptions'!$B$5)/(E2288*POWER(M2288,'Assumptions'!$B$6)),1/'Assumptions'!$B$7)),"")</x:f>
        <x:v>0.4054114994125089</x:v>
      </x:c>
      <x:c r="O2288" s="9" t="n">
        <x:f>IFERROR('Assumptions'!$B$12*POWER(M2288,'Assumptions'!$B$13)/POWER(N2288,2),"")</x:f>
        <x:v>0.0007736262663335402</x:v>
      </x:c>
    </x:row>
    <x:row r="2289">
      <x:c r="A2289" s="8" t="n">
        <x:v>8943.5</x:v>
      </x:c>
      <x:c r="B2289" s="1" t="n">
        <x:v>26.8</x:v>
      </x:c>
      <x:c r="C2289" s="1" t="n">
        <x:v>8.66</x:v>
      </x:c>
      <x:c r="D2289" s="1" t="n">
        <x:v>-100.4889</x:v>
      </x:c>
      <x:c r="E2289" s="1" t="n">
        <x:v>20.7082</x:v>
      </x:c>
      <x:c r="F2289" s="1" t="n">
        <x:v>25.7545</x:v>
      </x:c>
      <x:c r="G2289" s="1" t="n">
        <x:v>41.5389</x:v>
      </x:c>
      <x:c r="H2289" s="1" t="n">
        <x:v>84.1778</x:v>
      </x:c>
      <x:c r="I2289" s="1" t="n">
        <x:v>2.3307</x:v>
      </x:c>
      <x:c r="J2289" s="1" t="n">
        <x:v>0.006</x:v>
      </x:c>
      <x:c r="K2289" s="1" t="n">
        <x:v>2.7067</x:v>
      </x:c>
      <x:c r="L2289" s="1" t="n">
        <x:v>24.2933</x:v>
      </x:c>
      <x:c r="M2289" s="1" t="n">
        <x:f>IFERROR(IF(COUNTIF('Core Analysis'!$B$2:$B$19,A2289)&gt;0,VLOOKUP(A2289,'Core Analysis'!$B$2:$D$19,2,FALSE),SQRT((POWER(L2289/'Assumptions'!$B$8,2)+POWER(('Assumptions'!$B$2-I2289)/('Assumptions'!$B$2-'Assumptions'!$B$3),2))/2)),"")</x:f>
        <x:v>0.23478178677632205</x:v>
      </x:c>
      <x:c r="N2289" s="1" t="n">
        <x:f>IFERROR(IF(COUNTIFS('Core Analysis'!$B$2:$B$19,A2289,'Core Analysis'!$D$2:$D$19,"&gt;0")&gt;0,VLOOKUP(A2289,'Core Analysis'!$B$2:$D$19,3,FALSE),POWER(('Assumptions'!$B$4*'Assumptions'!$B$5)/(E2289*POWER(M2289,'Assumptions'!$B$6)),1/'Assumptions'!$B$7)),"")</x:f>
        <x:v>0.3502099162384553</x:v>
      </x:c>
      <x:c r="O2289" s="9" t="n">
        <x:f>IFERROR('Assumptions'!$B$12*POWER(M2289,'Assumptions'!$B$13)/POWER(N2289,2),"")</x:f>
        <x:v>0.0018871455853451866</x:v>
      </x:c>
    </x:row>
    <x:row r="2290">
      <x:c r="A2290" s="8" t="n">
        <x:v>8944</x:v>
      </x:c>
      <x:c r="B2290" s="1" t="n">
        <x:v>29.0667</x:v>
      </x:c>
      <x:c r="C2290" s="1" t="n">
        <x:v>8.66</x:v>
      </x:c>
      <x:c r="D2290" s="1" t="n">
        <x:v>-100.1111</x:v>
      </x:c>
      <x:c r="E2290" s="1" t="n">
        <x:v>20.7082</x:v>
      </x:c>
      <x:c r="F2290" s="1" t="n">
        <x:v>24.6432</x:v>
      </x:c>
      <x:c r="G2290" s="1" t="n">
        <x:v>35.1504</x:v>
      </x:c>
      <x:c r="H2290" s="1" t="n">
        <x:v>88.2667</x:v>
      </x:c>
      <x:c r="I2290" s="1" t="n">
        <x:v>2.3127</x:v>
      </x:c>
      <x:c r="J2290" s="1" t="n">
        <x:v>0.0033</x:v>
      </x:c>
      <x:c r="K2290" s="1" t="n">
        <x:v>2.6444</x:v>
      </x:c>
      <x:c r="L2290" s="1" t="n">
        <x:v>25.56</x:v>
      </x:c>
      <x:c r="M2290" s="1" t="n">
        <x:f>IFERROR(IF(COUNTIF('Core Analysis'!$B$2:$B$19,A2290)&gt;0,VLOOKUP(A2290,'Core Analysis'!$B$2:$D$19,2,FALSE),SQRT((POWER(L2290/'Assumptions'!$B$8,2)+POWER(('Assumptions'!$B$2-I2290)/('Assumptions'!$B$2-'Assumptions'!$B$3),2))/2)),"")</x:f>
        <x:v>0.24638049983791047</x:v>
      </x:c>
      <x:c r="N2290" s="1" t="n">
        <x:f>IFERROR(IF(COUNTIFS('Core Analysis'!$B$2:$B$19,A2290,'Core Analysis'!$D$2:$D$19,"&gt;0")&gt;0,VLOOKUP(A2290,'Core Analysis'!$B$2:$D$19,3,FALSE),POWER(('Assumptions'!$B$4*'Assumptions'!$B$5)/(E2290*POWER(M2290,'Assumptions'!$B$6)),1/'Assumptions'!$B$7)),"")</x:f>
        <x:v>0.333723285468386</x:v>
      </x:c>
      <x:c r="O2290" s="9" t="n">
        <x:f>IFERROR('Assumptions'!$B$12*POWER(M2290,'Assumptions'!$B$13)/POWER(N2290,2),"")</x:f>
        <x:v>0.00256941199903373</x:v>
      </x:c>
    </x:row>
    <x:row r="2291">
      <x:c r="A2291" s="8" t="n">
        <x:v>8944.5</x:v>
      </x:c>
      <x:c r="B2291" s="1" t="n">
        <x:v>32.9</x:v>
      </x:c>
      <x:c r="C2291" s="1" t="n">
        <x:v>8.66</x:v>
      </x:c>
      <x:c r="D2291" s="1" t="n">
        <x:v>-100.2</x:v>
      </x:c>
      <x:c r="E2291" s="1" t="n">
        <x:v>20.3511</x:v>
      </x:c>
      <x:c r="F2291" s="1" t="n">
        <x:v>25.1271</x:v>
      </x:c>
      <x:c r="G2291" s="1" t="n">
        <x:v>34.4374</x:v>
      </x:c>
      <x:c r="H2291" s="1" t="n">
        <x:v>87.9778</x:v>
      </x:c>
      <x:c r="I2291" s="1" t="n">
        <x:v>2.3073</x:v>
      </x:c>
      <x:c r="J2291" s="1" t="n">
        <x:v>-0.001</x:v>
      </x:c>
      <x:c r="K2291" s="1" t="n">
        <x:v>2.6444</x:v>
      </x:c>
      <x:c r="L2291" s="1" t="n">
        <x:v>24.6933</x:v>
      </x:c>
      <x:c r="M2291" s="1" t="n">
        <x:f>IFERROR(IF(COUNTIF('Core Analysis'!$B$2:$B$19,A2291)&gt;0,VLOOKUP(A2291,'Core Analysis'!$B$2:$D$19,2,FALSE),SQRT((POWER(L2291/'Assumptions'!$B$8,2)+POWER(('Assumptions'!$B$2-I2291)/('Assumptions'!$B$2-'Assumptions'!$B$3),2))/2)),"")</x:f>
        <x:v>0.24346252575341173</x:v>
      </x:c>
      <x:c r="N2291" s="1" t="n">
        <x:f>IFERROR(IF(COUNTIFS('Core Analysis'!$B$2:$B$19,A2291,'Core Analysis'!$D$2:$D$19,"&gt;0")&gt;0,VLOOKUP(A2291,'Core Analysis'!$B$2:$D$19,3,FALSE),POWER(('Assumptions'!$B$4*'Assumptions'!$B$5)/(E2291*POWER(M2291,'Assumptions'!$B$6)),1/'Assumptions'!$B$7)),"")</x:f>
        <x:v>0.3406731847403371</x:v>
      </x:c>
      <x:c r="O2291" s="9" t="n">
        <x:f>IFERROR('Assumptions'!$B$12*POWER(M2291,'Assumptions'!$B$13)/POWER(N2291,2),"")</x:f>
        <x:v>0.0023397224893786494</x:v>
      </x:c>
    </x:row>
    <x:row r="2292">
      <x:c r="A2292" s="8" t="n">
        <x:v>8945</x:v>
      </x:c>
      <x:c r="B2292" s="1" t="n">
        <x:v>35.7333</x:v>
      </x:c>
      <x:c r="C2292" s="1" t="n">
        <x:v>8.6644</x:v>
      </x:c>
      <x:c r="D2292" s="1" t="n">
        <x:v>-100.2667</x:v>
      </x:c>
      <x:c r="E2292" s="1" t="n">
        <x:v>20.0205</x:v>
      </x:c>
      <x:c r="F2292" s="1" t="n">
        <x:v>25.5419</x:v>
      </x:c>
      <x:c r="G2292" s="1" t="n">
        <x:v>35.2216</x:v>
      </x:c>
      <x:c r="H2292" s="1" t="n">
        <x:v>87.6444</x:v>
      </x:c>
      <x:c r="I2292" s="1" t="n">
        <x:v>2.3211</x:v>
      </x:c>
      <x:c r="J2292" s="1" t="n">
        <x:v>0.0053</x:v>
      </x:c>
      <x:c r="K2292" s="1" t="n">
        <x:v>2.52</x:v>
      </x:c>
      <x:c r="L2292" s="1" t="n">
        <x:v>23.9867</x:v>
      </x:c>
      <x:c r="M2292" s="1" t="n">
        <x:f>IFERROR(IF(COUNTIF('Core Analysis'!$B$2:$B$19,A2292)&gt;0,VLOOKUP(A2292,'Core Analysis'!$B$2:$D$19,2,FALSE),SQRT((POWER(L2292/'Assumptions'!$B$8,2)+POWER(('Assumptions'!$B$2-I2292)/('Assumptions'!$B$2-'Assumptions'!$B$3),2))/2)),"")</x:f>
        <x:v>0.2359262775448534</x:v>
      </x:c>
      <x:c r="N2292" s="1" t="n">
        <x:f>IFERROR(IF(COUNTIFS('Core Analysis'!$B$2:$B$19,A2292,'Core Analysis'!$D$2:$D$19,"&gt;0")&gt;0,VLOOKUP(A2292,'Core Analysis'!$B$2:$D$19,3,FALSE),POWER(('Assumptions'!$B$4*'Assumptions'!$B$5)/(E2292*POWER(M2292,'Assumptions'!$B$6)),1/'Assumptions'!$B$7)),"")</x:f>
        <x:v>0.35444613305576605</x:v>
      </x:c>
      <x:c r="O2292" s="9" t="n">
        <x:f>IFERROR('Assumptions'!$B$12*POWER(M2292,'Assumptions'!$B$13)/POWER(N2292,2),"")</x:f>
        <x:v>0.0018821499089103065</x:v>
      </x:c>
    </x:row>
    <x:row r="2293">
      <x:c r="A2293" s="8" t="n">
        <x:v>8945.5</x:v>
      </x:c>
      <x:c r="B2293" s="1" t="n">
        <x:v>36.6</x:v>
      </x:c>
      <x:c r="C2293" s="1" t="n">
        <x:v>8.6667</x:v>
      </x:c>
      <x:c r="D2293" s="1" t="n">
        <x:v>-99.8667</x:v>
      </x:c>
      <x:c r="E2293" s="1" t="n">
        <x:v>19.7969</x:v>
      </x:c>
      <x:c r="F2293" s="1" t="n">
        <x:v>25.4375</x:v>
      </x:c>
      <x:c r="G2293" s="1" t="n">
        <x:v>35.9868</x:v>
      </x:c>
      <x:c r="H2293" s="1" t="n">
        <x:v>87.0667</x:v>
      </x:c>
      <x:c r="I2293" s="1" t="n">
        <x:v>2.3289</x:v>
      </x:c>
      <x:c r="J2293" s="1" t="n">
        <x:v>0.0087</x:v>
      </x:c>
      <x:c r="K2293" s="1" t="n">
        <x:v>2.6267</x:v>
      </x:c>
      <x:c r="L2293" s="1" t="n">
        <x:v>23.3333</x:v>
      </x:c>
      <x:c r="M2293" s="1" t="n">
        <x:f>IFERROR(IF(COUNTIF('Core Analysis'!$B$2:$B$19,A2293)&gt;0,VLOOKUP(A2293,'Core Analysis'!$B$2:$D$19,2,FALSE),SQRT((POWER(L2293/'Assumptions'!$B$8,2)+POWER(('Assumptions'!$B$2-I2293)/('Assumptions'!$B$2-'Assumptions'!$B$3),2))/2)),"")</x:f>
        <x:v>0.2303775655669166</x:v>
      </x:c>
      <x:c r="N2293" s="1" t="n">
        <x:f>IFERROR(IF(COUNTIFS('Core Analysis'!$B$2:$B$19,A2293,'Core Analysis'!$D$2:$D$19,"&gt;0")&gt;0,VLOOKUP(A2293,'Core Analysis'!$B$2:$D$19,3,FALSE),POWER(('Assumptions'!$B$4*'Assumptions'!$B$5)/(E2293*POWER(M2293,'Assumptions'!$B$6)),1/'Assumptions'!$B$7)),"")</x:f>
        <x:v>0.3650272095350143</x:v>
      </x:c>
      <x:c r="O2293" s="9" t="n">
        <x:f>IFERROR('Assumptions'!$B$12*POWER(M2293,'Assumptions'!$B$13)/POWER(N2293,2),"")</x:f>
        <x:v>0.0015981783539206263</x:v>
      </x:c>
    </x:row>
    <x:row r="2294">
      <x:c r="A2294" s="8" t="n">
        <x:v>8946</x:v>
      </x:c>
      <x:c r="B2294" s="1" t="n">
        <x:v>32.7667</x:v>
      </x:c>
      <x:c r="C2294" s="1" t="n">
        <x:v>8.6622</x:v>
      </x:c>
      <x:c r="D2294" s="1" t="n">
        <x:v>-99.6667</x:v>
      </x:c>
      <x:c r="E2294" s="1" t="n">
        <x:v>19.5748</x:v>
      </x:c>
      <x:c r="F2294" s="1" t="n">
        <x:v>25.3336</x:v>
      </x:c>
      <x:c r="G2294" s="1" t="n">
        <x:v>36.1343</x:v>
      </x:c>
      <x:c r="H2294" s="1" t="n">
        <x:v>87.4667</x:v>
      </x:c>
      <x:c r="I2294" s="1" t="n">
        <x:v>2.346</x:v>
      </x:c>
      <x:c r="J2294" s="1" t="n">
        <x:v>0.012</x:v>
      </x:c>
      <x:c r="K2294" s="1" t="n">
        <x:v>2.5733</x:v>
      </x:c>
      <x:c r="L2294" s="1" t="n">
        <x:v>23.2133</x:v>
      </x:c>
      <x:c r="M2294" s="1" t="n">
        <x:f>IFERROR(IF(COUNTIF('Core Analysis'!$B$2:$B$19,A2294)&gt;0,VLOOKUP(A2294,'Core Analysis'!$B$2:$D$19,2,FALSE),SQRT((POWER(L2294/'Assumptions'!$B$8,2)+POWER(('Assumptions'!$B$2-I2294)/('Assumptions'!$B$2-'Assumptions'!$B$3),2))/2)),"")</x:f>
        <x:v>0.2249074169203087</x:v>
      </x:c>
      <x:c r="N2294" s="1" t="n">
        <x:f>IFERROR(IF(COUNTIFS('Core Analysis'!$B$2:$B$19,A2294,'Core Analysis'!$D$2:$D$19,"&gt;0")&gt;0,VLOOKUP(A2294,'Core Analysis'!$B$2:$D$19,3,FALSE),POWER(('Assumptions'!$B$4*'Assumptions'!$B$5)/(E2294*POWER(M2294,'Assumptions'!$B$6)),1/'Assumptions'!$B$7)),"")</x:f>
        <x:v>0.3760205440218995</x:v>
      </x:c>
      <x:c r="O2294" s="9" t="n">
        <x:f>IFERROR('Assumptions'!$B$12*POWER(M2294,'Assumptions'!$B$13)/POWER(N2294,2),"")</x:f>
        <x:v>0.0013549784351893227</x:v>
      </x:c>
    </x:row>
    <x:row r="2295">
      <x:c r="A2295" s="8" t="n">
        <x:v>8946.5</x:v>
      </x:c>
      <x:c r="B2295" s="1" t="n">
        <x:v>31.7</x:v>
      </x:c>
      <x:c r="C2295" s="1" t="n">
        <x:v>8.66</x:v>
      </x:c>
      <x:c r="D2295" s="1" t="n">
        <x:v>-99.1778</x:v>
      </x:c>
      <x:c r="E2295" s="1" t="n">
        <x:v>20.1232</x:v>
      </x:c>
      <x:c r="F2295" s="1" t="n">
        <x:v>25.4636</x:v>
      </x:c>
      <x:c r="G2295" s="1" t="n">
        <x:v>36.2454</x:v>
      </x:c>
      <x:c r="H2295" s="1" t="n">
        <x:v>87</x:v>
      </x:c>
      <x:c r="I2295" s="1" t="n">
        <x:v>2.3353</x:v>
      </x:c>
      <x:c r="J2295" s="1" t="n">
        <x:v>0.0044</x:v>
      </x:c>
      <x:c r="K2295" s="1" t="n">
        <x:v>2.7733</x:v>
      </x:c>
      <x:c r="L2295" s="1" t="n">
        <x:v>22.92</x:v>
      </x:c>
      <x:c r="M2295" s="1" t="n">
        <x:f>IFERROR(IF(COUNTIF('Core Analysis'!$B$2:$B$19,A2295)&gt;0,VLOOKUP(A2295,'Core Analysis'!$B$2:$D$19,2,FALSE),SQRT((POWER(L2295/'Assumptions'!$B$8,2)+POWER(('Assumptions'!$B$2-I2295)/('Assumptions'!$B$2-'Assumptions'!$B$3),2))/2)),"")</x:f>
        <x:v>0.2264483207518569</x:v>
      </x:c>
      <x:c r="N2295" s="1" t="n">
        <x:f>IFERROR(IF(COUNTIFS('Core Analysis'!$B$2:$B$19,A2295,'Core Analysis'!$D$2:$D$19,"&gt;0")&gt;0,VLOOKUP(A2295,'Core Analysis'!$B$2:$D$19,3,FALSE),POWER(('Assumptions'!$B$4*'Assumptions'!$B$5)/(E2295*POWER(M2295,'Assumptions'!$B$6)),1/'Assumptions'!$B$7)),"")</x:f>
        <x:v>0.36833788629300207</x:v>
      </x:c>
      <x:c r="O2295" s="9" t="n">
        <x:f>IFERROR('Assumptions'!$B$12*POWER(M2295,'Assumptions'!$B$13)/POWER(N2295,2),"")</x:f>
        <x:v>0.001455158112844893</x:v>
      </x:c>
    </x:row>
    <x:row r="2296">
      <x:c r="A2296" s="8" t="n">
        <x:v>8947</x:v>
      </x:c>
      <x:c r="B2296" s="1" t="n">
        <x:v>32.2333</x:v>
      </x:c>
      <x:c r="C2296" s="1" t="n">
        <x:v>8.6644</x:v>
      </x:c>
      <x:c r="D2296" s="1" t="n">
        <x:v>-99.0222</x:v>
      </x:c>
      <x:c r="E2296" s="1" t="n">
        <x:v>20</x:v>
      </x:c>
      <x:c r="F2296" s="1" t="n">
        <x:v>25.9635</x:v>
      </x:c>
      <x:c r="G2296" s="1" t="n">
        <x:v>36.6182</x:v>
      </x:c>
      <x:c r="H2296" s="1" t="n">
        <x:v>87.3555</x:v>
      </x:c>
      <x:c r="I2296" s="1" t="n">
        <x:v>2.3353</x:v>
      </x:c>
      <x:c r="J2296" s="1" t="n">
        <x:v>-0.0019</x:v>
      </x:c>
      <x:c r="K2296" s="1" t="n">
        <x:v>2.7111</x:v>
      </x:c>
      <x:c r="L2296" s="1" t="n">
        <x:v>23.08</x:v>
      </x:c>
      <x:c r="M2296" s="1" t="n">
        <x:f>IFERROR(IF(COUNTIF('Core Analysis'!$B$2:$B$19,A2296)&gt;0,VLOOKUP(A2296,'Core Analysis'!$B$2:$D$19,2,FALSE),SQRT((POWER(L2296/'Assumptions'!$B$8,2)+POWER(('Assumptions'!$B$2-I2296)/('Assumptions'!$B$2-'Assumptions'!$B$3),2))/2)),"")</x:f>
        <x:v>0.22725941558346016</x:v>
      </x:c>
      <x:c r="N2296" s="1" t="n">
        <x:f>IFERROR(IF(COUNTIFS('Core Analysis'!$B$2:$B$19,A2296,'Core Analysis'!$D$2:$D$19,"&gt;0")&gt;0,VLOOKUP(A2296,'Core Analysis'!$B$2:$D$19,3,FALSE),POWER(('Assumptions'!$B$4*'Assumptions'!$B$5)/(E2296*POWER(M2296,'Assumptions'!$B$6)),1/'Assumptions'!$B$7)),"")</x:f>
        <x:v>0.3681519748636401</x:v>
      </x:c>
      <x:c r="O2296" s="9" t="n">
        <x:f>IFERROR('Assumptions'!$B$12*POWER(M2296,'Assumptions'!$B$13)/POWER(N2296,2),"")</x:f>
        <x:v>0.001479724742379159</x:v>
      </x:c>
    </x:row>
    <x:row r="2297">
      <x:c r="A2297" s="8" t="n">
        <x:v>8947.5</x:v>
      </x:c>
      <x:c r="B2297" s="1" t="n">
        <x:v>35.4</x:v>
      </x:c>
      <x:c r="C2297" s="1" t="n">
        <x:v>8.6711</x:v>
      </x:c>
      <x:c r="D2297" s="1" t="n">
        <x:v>-98.9333</x:v>
      </x:c>
      <x:c r="E2297" s="1" t="n">
        <x:v>19.8373</x:v>
      </x:c>
      <x:c r="F2297" s="1" t="n">
        <x:v>25.6205</x:v>
      </x:c>
      <x:c r="G2297" s="1" t="n">
        <x:v>36.1712</x:v>
      </x:c>
      <x:c r="H2297" s="1" t="n">
        <x:v>87.4444</x:v>
      </x:c>
      <x:c r="I2297" s="1" t="n">
        <x:v>2.3171</x:v>
      </x:c>
      <x:c r="J2297" s="1" t="n">
        <x:v>-0.0093</x:v>
      </x:c>
      <x:c r="K2297" s="1" t="n">
        <x:v>2.6978</x:v>
      </x:c>
      <x:c r="L2297" s="1" t="n">
        <x:v>22.8</x:v>
      </x:c>
      <x:c r="M2297" s="1" t="n">
        <x:f>IFERROR(IF(COUNTIF('Core Analysis'!$B$2:$B$19,A2297)&gt;0,VLOOKUP(A2297,'Core Analysis'!$B$2:$D$19,2,FALSE),SQRT((POWER(L2297/'Assumptions'!$B$8,2)+POWER(('Assumptions'!$B$2-I2297)/('Assumptions'!$B$2-'Assumptions'!$B$3),2))/2)),"")</x:f>
        <x:v>0.2311431793246264</x:v>
      </x:c>
      <x:c r="N2297" s="1" t="n">
        <x:f>IFERROR(IF(COUNTIFS('Core Analysis'!$B$2:$B$19,A2297,'Core Analysis'!$D$2:$D$19,"&gt;0")&gt;0,VLOOKUP(A2297,'Core Analysis'!$B$2:$D$19,3,FALSE),POWER(('Assumptions'!$B$4*'Assumptions'!$B$5)/(E2297*POWER(M2297,'Assumptions'!$B$6)),1/'Assumptions'!$B$7)),"")</x:f>
        <x:v>0.36344747384145754</x:v>
      </x:c>
      <x:c r="O2297" s="9" t="n">
        <x:f>IFERROR('Assumptions'!$B$12*POWER(M2297,'Assumptions'!$B$13)/POWER(N2297,2),"")</x:f>
        <x:v>0.0016358081311234909</x:v>
      </x:c>
    </x:row>
    <x:row r="2298">
      <x:c r="A2298" s="8" t="n">
        <x:v>8948</x:v>
      </x:c>
      <x:c r="B2298" s="1" t="n">
        <x:v>36.2333</x:v>
      </x:c>
      <x:c r="C2298" s="1" t="n">
        <x:v>8.68</x:v>
      </x:c>
      <x:c r="D2298" s="1" t="n">
        <x:v>-99.2444</x:v>
      </x:c>
      <x:c r="E2298" s="1" t="n">
        <x:v>19.3162</x:v>
      </x:c>
      <x:c r="F2298" s="1" t="n">
        <x:v>24.8208</x:v>
      </x:c>
      <x:c r="G2298" s="1" t="n">
        <x:v>36.6182</x:v>
      </x:c>
      <x:c r="H2298" s="1" t="n">
        <x:v>87.9556</x:v>
      </x:c>
      <x:c r="I2298" s="1" t="n">
        <x:v>2.3109</x:v>
      </x:c>
      <x:c r="J2298" s="1" t="n">
        <x:v>-0.0084</x:v>
      </x:c>
      <x:c r="K2298" s="1" t="n">
        <x:v>2.6089</x:v>
      </x:c>
      <x:c r="L2298" s="1" t="n">
        <x:v>22.9733</x:v>
      </x:c>
      <x:c r="M2298" s="1" t="n">
        <x:f>IFERROR(IF(COUNTIF('Core Analysis'!$B$2:$B$19,A2298)&gt;0,VLOOKUP(A2298,'Core Analysis'!$B$2:$D$19,2,FALSE),SQRT((POWER(L2298/'Assumptions'!$B$8,2)+POWER(('Assumptions'!$B$2-I2298)/('Assumptions'!$B$2-'Assumptions'!$B$3),2))/2)),"")</x:f>
        <x:v>0.23382613268283037</x:v>
      </x:c>
      <x:c r="N2298" s="1" t="n">
        <x:f>IFERROR(IF(COUNTIFS('Core Analysis'!$B$2:$B$19,A2298,'Core Analysis'!$D$2:$D$19,"&gt;0")&gt;0,VLOOKUP(A2298,'Core Analysis'!$B$2:$D$19,3,FALSE),POWER(('Assumptions'!$B$4*'Assumptions'!$B$5)/(E2298*POWER(M2298,'Assumptions'!$B$6)),1/'Assumptions'!$B$7)),"")</x:f>
        <x:v>0.3640911514237362</x:v>
      </x:c>
      <x:c r="O2298" s="9" t="n">
        <x:f>IFERROR('Assumptions'!$B$12*POWER(M2298,'Assumptions'!$B$13)/POWER(N2298,2),"")</x:f>
        <x:v>0.0017149365862957843</x:v>
      </x:c>
    </x:row>
    <x:row r="2299">
      <x:c r="A2299" s="8" t="n">
        <x:v>8948.5</x:v>
      </x:c>
      <x:c r="B2299" s="1" t="n">
        <x:v>36.4667</x:v>
      </x:c>
      <x:c r="C2299" s="1" t="n">
        <x:v>8.6733</x:v>
      </x:c>
      <x:c r="D2299" s="1" t="n">
        <x:v>-99.2667</x:v>
      </x:c>
      <x:c r="E2299" s="1" t="n">
        <x:v>19.3359</x:v>
      </x:c>
      <x:c r="F2299" s="1" t="n">
        <x:v>23.8983</x:v>
      </x:c>
      <x:c r="G2299" s="1" t="n">
        <x:v>34.9352</x:v>
      </x:c>
      <x:c r="H2299" s="1" t="n">
        <x:v>88.2889</x:v>
      </x:c>
      <x:c r="I2299" s="1" t="n">
        <x:v>2.2969</x:v>
      </x:c>
      <x:c r="J2299" s="1" t="n">
        <x:v>-0.0069</x:v>
      </x:c>
      <x:c r="K2299" s="1" t="n">
        <x:v>2.5867</x:v>
      </x:c>
      <x:c r="L2299" s="1" t="n">
        <x:v>23.48</x:v>
      </x:c>
      <x:c r="M2299" s="1" t="n">
        <x:f>IFERROR(IF(COUNTIF('Core Analysis'!$B$2:$B$19,A2299)&gt;0,VLOOKUP(A2299,'Core Analysis'!$B$2:$D$19,2,FALSE),SQRT((POWER(L2299/'Assumptions'!$B$8,2)+POWER(('Assumptions'!$B$2-I2299)/('Assumptions'!$B$2-'Assumptions'!$B$3),2))/2)),"")</x:f>
        <x:v>0.24045926807359258</x:v>
      </x:c>
      <x:c r="N2299" s="1" t="n">
        <x:f>IFERROR(IF(COUNTIFS('Core Analysis'!$B$2:$B$19,A2299,'Core Analysis'!$D$2:$D$19,"&gt;0")&gt;0,VLOOKUP(A2299,'Core Analysis'!$B$2:$D$19,3,FALSE),POWER(('Assumptions'!$B$4*'Assumptions'!$B$5)/(E2299*POWER(M2299,'Assumptions'!$B$6)),1/'Assumptions'!$B$7)),"")</x:f>
        <x:v>0.35386719318578946</x:v>
      </x:c>
      <x:c r="O2299" s="9" t="n">
        <x:f>IFERROR('Assumptions'!$B$12*POWER(M2299,'Assumptions'!$B$13)/POWER(N2299,2),"")</x:f>
        <x:v>0.0020532460566191147</x:v>
      </x:c>
    </x:row>
    <x:row r="2300">
      <x:c r="A2300" s="8" t="n">
        <x:v>8949</x:v>
      </x:c>
      <x:c r="B2300" s="1" t="n">
        <x:v>34.5333</x:v>
      </x:c>
      <x:c r="C2300" s="1" t="n">
        <x:v>8.6733</x:v>
      </x:c>
      <x:c r="D2300" s="1" t="n">
        <x:v>-99.3111</x:v>
      </x:c>
      <x:c r="E2300" s="1" t="n">
        <x:v>19.1586</x:v>
      </x:c>
      <x:c r="F2300" s="1" t="n">
        <x:v>23.3183</x:v>
      </x:c>
      <x:c r="G2300" s="1" t="n">
        <x:v>33.4309</x:v>
      </x:c>
      <x:c r="H2300" s="1" t="n">
        <x:v>88.6222</x:v>
      </x:c>
      <x:c r="I2300" s="1" t="n">
        <x:v>2.2887</x:v>
      </x:c>
      <x:c r="J2300" s="1" t="n">
        <x:v>-0.0066</x:v>
      </x:c>
      <x:c r="K2300" s="1" t="n">
        <x:v>2.6</x:v>
      </x:c>
      <x:c r="L2300" s="1" t="n">
        <x:v>25.8533</x:v>
      </x:c>
      <x:c r="M2300" s="1" t="n">
        <x:f>IFERROR(IF(COUNTIF('Core Analysis'!$B$2:$B$19,A2300)&gt;0,VLOOKUP(A2300,'Core Analysis'!$B$2:$D$19,2,FALSE),SQRT((POWER(L2300/'Assumptions'!$B$8,2)+POWER(('Assumptions'!$B$2-I2300)/('Assumptions'!$B$2-'Assumptions'!$B$3),2))/2)),"")</x:f>
        <x:v>0.2546740959741259</x:v>
      </x:c>
      <x:c r="N2300" s="1" t="n">
        <x:f>IFERROR(IF(COUNTIFS('Core Analysis'!$B$2:$B$19,A2300,'Core Analysis'!$D$2:$D$19,"&gt;0")&gt;0,VLOOKUP(A2300,'Core Analysis'!$B$2:$D$19,3,FALSE),POWER(('Assumptions'!$B$4*'Assumptions'!$B$5)/(E2300*POWER(M2300,'Assumptions'!$B$6)),1/'Assumptions'!$B$7)),"")</x:f>
        <x:v>0.33565827594117986</x:v>
      </x:c>
      <x:c r="O2300" s="9" t="n">
        <x:f>IFERROR('Assumptions'!$B$12*POWER(M2300,'Assumptions'!$B$13)/POWER(N2300,2),"")</x:f>
        <x:v>0.002938171835207957</x:v>
      </x:c>
    </x:row>
    <x:row r="2301">
      <x:c r="A2301" s="8" t="n">
        <x:v>8949.5</x:v>
      </x:c>
      <x:c r="B2301" s="1" t="n">
        <x:v>32.5</x:v>
      </x:c>
      <x:c r="C2301" s="1" t="n">
        <x:v>8.6733</x:v>
      </x:c>
      <x:c r="D2301" s="1" t="n">
        <x:v>-99.5778</x:v>
      </x:c>
      <x:c r="E2301" s="1" t="n">
        <x:v>19.1979</x:v>
      </x:c>
      <x:c r="F2301" s="1" t="n">
        <x:v>23.51</x:v>
      </x:c>
      <x:c r="G2301" s="1" t="n">
        <x:v>33.1917</x:v>
      </x:c>
      <x:c r="H2301" s="1" t="n">
        <x:v>88.7556</x:v>
      </x:c>
      <x:c r="I2301" s="1" t="n">
        <x:v>2.2867</x:v>
      </x:c>
      <x:c r="J2301" s="1" t="n">
        <x:v>-0.0103</x:v>
      </x:c>
      <x:c r="K2301" s="1" t="n">
        <x:v>2.5911</x:v>
      </x:c>
      <x:c r="L2301" s="1" t="n">
        <x:v>26.96</x:v>
      </x:c>
      <x:c r="M2301" s="1" t="n">
        <x:f>IFERROR(IF(COUNTIF('Core Analysis'!$B$2:$B$19,A2301)&gt;0,VLOOKUP(A2301,'Core Analysis'!$B$2:$D$19,2,FALSE),SQRT((POWER(L2301/'Assumptions'!$B$8,2)+POWER(('Assumptions'!$B$2-I2301)/('Assumptions'!$B$2-'Assumptions'!$B$3),2))/2)),"")</x:f>
        <x:v>0.26090912533810395</x:v>
      </x:c>
      <x:c r="N2301" s="1" t="n">
        <x:f>IFERROR(IF(COUNTIFS('Core Analysis'!$B$2:$B$19,A2301,'Core Analysis'!$D$2:$D$19,"&gt;0")&gt;0,VLOOKUP(A2301,'Core Analysis'!$B$2:$D$19,3,FALSE),POWER(('Assumptions'!$B$4*'Assumptions'!$B$5)/(E2301*POWER(M2301,'Assumptions'!$B$6)),1/'Assumptions'!$B$7)),"")</x:f>
        <x:v>0.3273014176479089</x:v>
      </x:c>
      <x:c r="O2301" s="9" t="n">
        <x:f>IFERROR('Assumptions'!$B$12*POWER(M2301,'Assumptions'!$B$13)/POWER(N2301,2),"")</x:f>
        <x:v>0.0034371296854460846</x:v>
      </x:c>
    </x:row>
    <x:row r="2302">
      <x:c r="A2302" s="8" t="n">
        <x:v>8950</x:v>
      </x:c>
      <x:c r="B2302" s="1" t="n">
        <x:v>30.8667</x:v>
      </x:c>
      <x:c r="C2302" s="1" t="n">
        <x:v>8.6733</x:v>
      </x:c>
      <x:c r="D2302" s="1" t="n">
        <x:v>-99.8</x:v>
      </x:c>
      <x:c r="E2302" s="1" t="n">
        <x:v>19.1782</x:v>
      </x:c>
      <x:c r="F2302" s="1" t="n">
        <x:v>23.8493</x:v>
      </x:c>
      <x:c r="G2302" s="1" t="n">
        <x:v>33.8091</x:v>
      </x:c>
      <x:c r="H2302" s="1" t="n">
        <x:v>88.2444</x:v>
      </x:c>
      <x:c r="I2302" s="1" t="n">
        <x:v>2.2889</x:v>
      </x:c>
      <x:c r="J2302" s="1" t="n">
        <x:v>-0.0094</x:v>
      </x:c>
      <x:c r="K2302" s="1" t="n">
        <x:v>2.5111</x:v>
      </x:c>
      <x:c r="L2302" s="1" t="n">
        <x:v>26.9867</x:v>
      </x:c>
      <x:c r="M2302" s="1" t="n">
        <x:f>IFERROR(IF(COUNTIF('Core Analysis'!$B$2:$B$19,A2302)&gt;0,VLOOKUP(A2302,'Core Analysis'!$B$2:$D$19,2,FALSE),SQRT((POWER(L2302/'Assumptions'!$B$8,2)+POWER(('Assumptions'!$B$2-I2302)/('Assumptions'!$B$2-'Assumptions'!$B$3),2))/2)),"")</x:f>
        <x:v>0.2604307721216216</x:v>
      </x:c>
      <x:c r="N2302" s="1" t="n">
        <x:f>IFERROR(IF(COUNTIFS('Core Analysis'!$B$2:$B$19,A2302,'Core Analysis'!$D$2:$D$19,"&gt;0")&gt;0,VLOOKUP(A2302,'Core Analysis'!$B$2:$D$19,3,FALSE),POWER(('Assumptions'!$B$4*'Assumptions'!$B$5)/(E2302*POWER(M2302,'Assumptions'!$B$6)),1/'Assumptions'!$B$7)),"")</x:f>
        <x:v>0.3280709661741188</x:v>
      </x:c>
      <x:c r="O2302" s="9" t="n">
        <x:f>IFERROR('Assumptions'!$B$12*POWER(M2302,'Assumptions'!$B$13)/POWER(N2302,2),"")</x:f>
        <x:v>0.003393512292215169</x:v>
      </x:c>
    </x:row>
    <x:row r="2303">
      <x:c r="A2303" s="8" t="n">
        <x:v>8950.5</x:v>
      </x:c>
      <x:c r="B2303" s="1" t="n">
        <x:v>29.4</x:v>
      </x:c>
      <x:c r="C2303" s="1" t="n">
        <x:v>8.6911</x:v>
      </x:c>
      <x:c r="D2303" s="1" t="n">
        <x:v>-99.6889</x:v>
      </x:c>
      <x:c r="E2303" s="1" t="n">
        <x:v>19.0998</x:v>
      </x:c>
      <x:c r="F2303" s="1" t="n">
        <x:v>24.4423</x:v>
      </x:c>
      <x:c r="G2303" s="1" t="n">
        <x:v>34.6851</x:v>
      </x:c>
      <x:c r="H2303" s="1" t="n">
        <x:v>88.0222</x:v>
      </x:c>
      <x:c r="I2303" s="1" t="n">
        <x:v>2.2956</x:v>
      </x:c>
      <x:c r="J2303" s="1" t="n">
        <x:v>-0.0089</x:v>
      </x:c>
      <x:c r="K2303" s="1" t="n">
        <x:v>2.52</x:v>
      </x:c>
      <x:c r="L2303" s="1" t="n">
        <x:v>26.1467</x:v>
      </x:c>
      <x:c r="M2303" s="1" t="n">
        <x:f>IFERROR(IF(COUNTIF('Core Analysis'!$B$2:$B$19,A2303)&gt;0,VLOOKUP(A2303,'Core Analysis'!$B$2:$D$19,2,FALSE),SQRT((POWER(L2303/'Assumptions'!$B$8,2)+POWER(('Assumptions'!$B$2-I2303)/('Assumptions'!$B$2-'Assumptions'!$B$3),2))/2)),"")</x:f>
        <x:v>0.2542122001761084</x:v>
      </x:c>
      <x:c r="N2303" s="1" t="n">
        <x:f>IFERROR(IF(COUNTIFS('Core Analysis'!$B$2:$B$19,A2303,'Core Analysis'!$D$2:$D$19,"&gt;0")&gt;0,VLOOKUP(A2303,'Core Analysis'!$B$2:$D$19,3,FALSE),POWER(('Assumptions'!$B$4*'Assumptions'!$B$5)/(E2303*POWER(M2303,'Assumptions'!$B$6)),1/'Assumptions'!$B$7)),"")</x:f>
        <x:v>0.33678537090812505</x:v>
      </x:c>
      <x:c r="O2303" s="9" t="n">
        <x:f>IFERROR('Assumptions'!$B$12*POWER(M2303,'Assumptions'!$B$13)/POWER(N2303,2),"")</x:f>
        <x:v>0.0028953200952809323</x:v>
      </x:c>
    </x:row>
    <x:row r="2304">
      <x:c r="A2304" s="8" t="n">
        <x:v>8951</x:v>
      </x:c>
      <x:c r="B2304" s="1" t="n">
        <x:v>30.6667</x:v>
      </x:c>
      <x:c r="C2304" s="1" t="n">
        <x:v>8.6844</x:v>
      </x:c>
      <x:c r="D2304" s="1" t="n">
        <x:v>-100.2</x:v>
      </x:c>
      <x:c r="E2304" s="1" t="n">
        <x:v>19.3161</x:v>
      </x:c>
      <x:c r="F2304" s="1" t="n">
        <x:v>24.795</x:v>
      </x:c>
      <x:c r="G2304" s="1" t="n">
        <x:v>35.006</x:v>
      </x:c>
      <x:c r="H2304" s="1" t="n">
        <x:v>87.7111</x:v>
      </x:c>
      <x:c r="I2304" s="1" t="n">
        <x:v>2.3138</x:v>
      </x:c>
      <x:c r="J2304" s="1" t="n">
        <x:v>-0.006</x:v>
      </x:c>
      <x:c r="K2304" s="1" t="n">
        <x:v>2.52</x:v>
      </x:c>
      <x:c r="L2304" s="1" t="n">
        <x:v>23.88</x:v>
      </x:c>
      <x:c r="M2304" s="1" t="n">
        <x:f>IFERROR(IF(COUNTIF('Core Analysis'!$B$2:$B$19,A2304)&gt;0,VLOOKUP(A2304,'Core Analysis'!$B$2:$D$19,2,FALSE),SQRT((POWER(L2304/'Assumptions'!$B$8,2)+POWER(('Assumptions'!$B$2-I2304)/('Assumptions'!$B$2-'Assumptions'!$B$3),2))/2)),"")</x:f>
        <x:v>0.2374850560668119</x:v>
      </x:c>
      <x:c r="N2304" s="1" t="n">
        <x:f>IFERROR(IF(COUNTIFS('Core Analysis'!$B$2:$B$19,A2304,'Core Analysis'!$D$2:$D$19,"&gt;0")&gt;0,VLOOKUP(A2304,'Core Analysis'!$B$2:$D$19,3,FALSE),POWER(('Assumptions'!$B$4*'Assumptions'!$B$5)/(E2304*POWER(M2304,'Assumptions'!$B$6)),1/'Assumptions'!$B$7)),"")</x:f>
        <x:v>0.35848254059343254</x:v>
      </x:c>
      <x:c r="O2304" s="9" t="n">
        <x:f>IFERROR('Assumptions'!$B$12*POWER(M2304,'Assumptions'!$B$13)/POWER(N2304,2),"")</x:f>
        <x:v>0.0018940984617845462</x:v>
      </x:c>
    </x:row>
    <x:row r="2305">
      <x:c r="A2305" s="8" t="n">
        <x:v>8951.5</x:v>
      </x:c>
      <x:c r="B2305" s="1" t="n">
        <x:v>31.3</x:v>
      </x:c>
      <x:c r="C2305" s="1" t="n">
        <x:v>8.62</x:v>
      </x:c>
      <x:c r="D2305" s="1" t="n">
        <x:v>-100.5333</x:v>
      </x:c>
      <x:c r="E2305" s="1" t="n">
        <x:v>19.3755</x:v>
      </x:c>
      <x:c r="F2305" s="1" t="n">
        <x:v>24.3924</x:v>
      </x:c>
      <x:c r="G2305" s="1" t="n">
        <x:v>36.394</x:v>
      </x:c>
      <x:c r="H2305" s="1" t="n">
        <x:v>87.0444</x:v>
      </x:c>
      <x:c r="I2305" s="1" t="n">
        <x:v>2.3316</x:v>
      </x:c>
      <x:c r="J2305" s="1" t="n">
        <x:v>-0.0057</x:v>
      </x:c>
      <x:c r="K2305" s="1" t="n">
        <x:v>2.5689</x:v>
      </x:c>
      <x:c r="L2305" s="1" t="n">
        <x:v>22.32</x:v>
      </x:c>
      <x:c r="M2305" s="1" t="n">
        <x:f>IFERROR(IF(COUNTIF('Core Analysis'!$B$2:$B$19,A2305)&gt;0,VLOOKUP(A2305,'Core Analysis'!$B$2:$D$19,2,FALSE),SQRT((POWER(L2305/'Assumptions'!$B$8,2)+POWER(('Assumptions'!$B$2-I2305)/('Assumptions'!$B$2-'Assumptions'!$B$3),2))/2)),"")</x:f>
        <x:v>0.2245107810218128</x:v>
      </x:c>
      <x:c r="N2305" s="1" t="n">
        <x:f>IFERROR(IF(COUNTIFS('Core Analysis'!$B$2:$B$19,A2305,'Core Analysis'!$D$2:$D$19,"&gt;0")&gt;0,VLOOKUP(A2305,'Core Analysis'!$B$2:$D$19,3,FALSE),POWER(('Assumptions'!$B$4*'Assumptions'!$B$5)/(E2305*POWER(M2305,'Assumptions'!$B$6)),1/'Assumptions'!$B$7)),"")</x:f>
        <x:v>0.37861721606240195</x:v>
      </x:c>
      <x:c r="O2305" s="9" t="n">
        <x:f>IFERROR('Assumptions'!$B$12*POWER(M2305,'Assumptions'!$B$13)/POWER(N2305,2),"")</x:f>
        <x:v>0.0013261171015329807</x:v>
      </x:c>
    </x:row>
    <x:row r="2306">
      <x:c r="A2306" s="8" t="n">
        <x:v>8952</x:v>
      </x:c>
      <x:c r="B2306" s="1" t="n">
        <x:v>33</x:v>
      </x:c>
      <x:c r="C2306" s="1" t="n">
        <x:v>8.6133</x:v>
      </x:c>
      <x:c r="D2306" s="1" t="n">
        <x:v>-99.4222</x:v>
      </x:c>
      <x:c r="E2306" s="1" t="n">
        <x:v>19.6149</x:v>
      </x:c>
      <x:c r="F2306" s="1" t="n">
        <x:v>24.1934</x:v>
      </x:c>
      <x:c r="G2306" s="1" t="n">
        <x:v>36.1712</x:v>
      </x:c>
      <x:c r="H2306" s="1" t="n">
        <x:v>87.0444</x:v>
      </x:c>
      <x:c r="I2306" s="1" t="n">
        <x:v>2.344</x:v>
      </x:c>
      <x:c r="J2306" s="1" t="n">
        <x:v>-0.004</x:v>
      </x:c>
      <x:c r="K2306" s="1" t="n">
        <x:v>2.5733</x:v>
      </x:c>
      <x:c r="L2306" s="1" t="n">
        <x:v>23.08</x:v>
      </x:c>
      <x:c r="M2306" s="1" t="n">
        <x:f>IFERROR(IF(COUNTIF('Core Analysis'!$B$2:$B$19,A2306)&gt;0,VLOOKUP(A2306,'Core Analysis'!$B$2:$D$19,2,FALSE),SQRT((POWER(L2306/'Assumptions'!$B$8,2)+POWER(('Assumptions'!$B$2-I2306)/('Assumptions'!$B$2-'Assumptions'!$B$3),2))/2)),"")</x:f>
        <x:v>0.22478504566585994</x:v>
      </x:c>
      <x:c r="N2306" s="1" t="n">
        <x:f>IFERROR(IF(COUNTIFS('Core Analysis'!$B$2:$B$19,A2306,'Core Analysis'!$D$2:$D$19,"&gt;0")&gt;0,VLOOKUP(A2306,'Core Analysis'!$B$2:$D$19,3,FALSE),POWER(('Assumptions'!$B$4*'Assumptions'!$B$5)/(E2306*POWER(M2306,'Assumptions'!$B$6)),1/'Assumptions'!$B$7)),"")</x:f>
        <x:v>0.3758404792506115</x:v>
      </x:c>
      <x:c r="O2306" s="9" t="n">
        <x:f>IFERROR('Assumptions'!$B$12*POWER(M2306,'Assumptions'!$B$13)/POWER(N2306,2),"")</x:f>
        <x:v>0.0013530331271759395</x:v>
      </x:c>
    </x:row>
    <x:row r="2307">
      <x:c r="A2307" s="8" t="n">
        <x:v>8952.5</x:v>
      </x:c>
      <x:c r="B2307" s="1" t="n">
        <x:v>32.1667</x:v>
      </x:c>
      <x:c r="C2307" s="1" t="n">
        <x:v>8.6133</x:v>
      </x:c>
      <x:c r="D2307" s="1" t="n">
        <x:v>-98.9778</x:v>
      </x:c>
      <x:c r="E2307" s="1" t="n">
        <x:v>19.7964</x:v>
      </x:c>
      <x:c r="F2307" s="1" t="n">
        <x:v>24.4673</x:v>
      </x:c>
      <x:c r="G2307" s="1" t="n">
        <x:v>36.2454</x:v>
      </x:c>
      <x:c r="H2307" s="1" t="n">
        <x:v>87.1333</x:v>
      </x:c>
      <x:c r="I2307" s="1" t="n">
        <x:v>2.3333</x:v>
      </x:c>
      <x:c r="J2307" s="1" t="n">
        <x:v>-0.0054</x:v>
      </x:c>
      <x:c r="K2307" s="1" t="n">
        <x:v>2.6444</x:v>
      </x:c>
      <x:c r="L2307" s="1" t="n">
        <x:v>24.5067</x:v>
      </x:c>
      <x:c r="M2307" s="1" t="n">
        <x:f>IFERROR(IF(COUNTIF('Core Analysis'!$B$2:$B$19,A2307)&gt;0,VLOOKUP(A2307,'Core Analysis'!$B$2:$D$19,2,FALSE),SQRT((POWER(L2307/'Assumptions'!$B$8,2)+POWER(('Assumptions'!$B$2-I2307)/('Assumptions'!$B$2-'Assumptions'!$B$3),2))/2)),"")</x:f>
        <x:v>0.23516417301404213</x:v>
      </x:c>
      <x:c r="N2307" s="1" t="n">
        <x:f>IFERROR(IF(COUNTIFS('Core Analysis'!$B$2:$B$19,A2307,'Core Analysis'!$D$2:$D$19,"&gt;0")&gt;0,VLOOKUP(A2307,'Core Analysis'!$B$2:$D$19,3,FALSE),POWER(('Assumptions'!$B$4*'Assumptions'!$B$5)/(E2307*POWER(M2307,'Assumptions'!$B$6)),1/'Assumptions'!$B$7)),"")</x:f>
        <x:v>0.3576018438559556</x:v>
      </x:c>
      <x:c r="O2307" s="9" t="n">
        <x:f>IFERROR('Assumptions'!$B$12*POWER(M2307,'Assumptions'!$B$13)/POWER(N2307,2),"")</x:f>
        <x:v>0.00182294054973448</x:v>
      </x:c>
    </x:row>
    <x:row r="2308">
      <x:c r="A2308" s="8" t="n">
        <x:v>8953</x:v>
      </x:c>
      <x:c r="B2308" s="1" t="n">
        <x:v>34.6667</x:v>
      </x:c>
      <x:c r="C2308" s="1" t="n">
        <x:v>8.6133</x:v>
      </x:c>
      <x:c r="D2308" s="1" t="n">
        <x:v>-99.3556</x:v>
      </x:c>
      <x:c r="E2308" s="1" t="n">
        <x:v>19.9799</x:v>
      </x:c>
      <x:c r="F2308" s="1" t="n">
        <x:v>24.9733</x:v>
      </x:c>
      <x:c r="G2308" s="1" t="n">
        <x:v>37.414</x:v>
      </x:c>
      <x:c r="H2308" s="1" t="n">
        <x:v>87.0667</x:v>
      </x:c>
      <x:c r="I2308" s="1" t="n">
        <x:v>2.3218</x:v>
      </x:c>
      <x:c r="J2308" s="1" t="n">
        <x:v>-0.009</x:v>
      </x:c>
      <x:c r="K2308" s="1" t="n">
        <x:v>2.7244</x:v>
      </x:c>
      <x:c r="L2308" s="1" t="n">
        <x:v>26</x:v>
      </x:c>
      <x:c r="M2308" s="1" t="n">
        <x:f>IFERROR(IF(COUNTIF('Core Analysis'!$B$2:$B$19,A2308)&gt;0,VLOOKUP(A2308,'Core Analysis'!$B$2:$D$19,2,FALSE),SQRT((POWER(L2308/'Assumptions'!$B$8,2)+POWER(('Assumptions'!$B$2-I2308)/('Assumptions'!$B$2-'Assumptions'!$B$3),2))/2)),"")</x:f>
        <x:v>0.24616826953949453</x:v>
      </x:c>
      <x:c r="N2308" s="1" t="n">
        <x:f>IFERROR(IF(COUNTIFS('Core Analysis'!$B$2:$B$19,A2308,'Core Analysis'!$D$2:$D$19,"&gt;0")&gt;0,VLOOKUP(A2308,'Core Analysis'!$B$2:$D$19,3,FALSE),POWER(('Assumptions'!$B$4*'Assumptions'!$B$5)/(E2308*POWER(M2308,'Assumptions'!$B$6)),1/'Assumptions'!$B$7)),"")</x:f>
        <x:v>0.3400441360382436</x:v>
      </x:c>
      <x:c r="O2308" s="9" t="n">
        <x:f>IFERROR('Assumptions'!$B$12*POWER(M2308,'Assumptions'!$B$13)/POWER(N2308,2),"")</x:f>
        <x:v>0.0024654116767031838</x:v>
      </x:c>
    </x:row>
    <x:row r="2309">
      <x:c r="A2309" s="8" t="n">
        <x:v>8953.5</x:v>
      </x:c>
      <x:c r="B2309" s="1" t="n">
        <x:v>35.3</x:v>
      </x:c>
      <x:c r="C2309" s="1" t="n">
        <x:v>8.6178</x:v>
      </x:c>
      <x:c r="D2309" s="1" t="n">
        <x:v>-99.8667</x:v>
      </x:c>
      <x:c r="E2309" s="1" t="n">
        <x:v>19.9389</x:v>
      </x:c>
      <x:c r="F2309" s="1" t="n">
        <x:v>25.5943</x:v>
      </x:c>
      <x:c r="G2309" s="1" t="n">
        <x:v>37.5287</x:v>
      </x:c>
      <x:c r="H2309" s="1" t="n">
        <x:v>87.1778</x:v>
      </x:c>
      <x:c r="I2309" s="1" t="n">
        <x:v>2.3104</x:v>
      </x:c>
      <x:c r="J2309" s="1" t="n">
        <x:v>-0.0109</x:v>
      </x:c>
      <x:c r="K2309" s="1" t="n">
        <x:v>2.7244</x:v>
      </x:c>
      <x:c r="L2309" s="1" t="n">
        <x:v>25.5867</x:v>
      </x:c>
      <x:c r="M2309" s="1" t="n">
        <x:f>IFERROR(IF(COUNTIF('Core Analysis'!$B$2:$B$19,A2309)&gt;0,VLOOKUP(A2309,'Core Analysis'!$B$2:$D$19,2,FALSE),SQRT((POWER(L2309/'Assumptions'!$B$8,2)+POWER(('Assumptions'!$B$2-I2309)/('Assumptions'!$B$2-'Assumptions'!$B$3),2))/2)),"")</x:f>
        <x:v>0.24716225416073848</x:v>
      </x:c>
      <x:c r="N2309" s="1" t="n">
        <x:f>IFERROR(IF(COUNTIFS('Core Analysis'!$B$2:$B$19,A2309,'Core Analysis'!$D$2:$D$19,"&gt;0")&gt;0,VLOOKUP(A2309,'Core Analysis'!$B$2:$D$19,3,FALSE),POWER(('Assumptions'!$B$4*'Assumptions'!$B$5)/(E2309*POWER(M2309,'Assumptions'!$B$6)),1/'Assumptions'!$B$7)),"")</x:f>
        <x:v>0.33902464729413856</x:v>
      </x:c>
      <x:c r="O2309" s="9" t="n">
        <x:f>IFERROR('Assumptions'!$B$12*POWER(M2309,'Assumptions'!$B$13)/POWER(N2309,2),"")</x:f>
        <x:v>0.0025246304225302716</x:v>
      </x:c>
    </x:row>
    <x:row r="2310">
      <x:c r="A2310" s="8" t="n">
        <x:v>8954</x:v>
      </x:c>
      <x:c r="B2310" s="1" t="n">
        <x:v>33.9</x:v>
      </x:c>
      <x:c r="C2310" s="1" t="n">
        <x:v>8.62</x:v>
      </x:c>
      <x:c r="D2310" s="1" t="n">
        <x:v>-99.6222</x:v>
      </x:c>
      <x:c r="E2310" s="1" t="n">
        <x:v>19.7559</x:v>
      </x:c>
      <x:c r="F2310" s="1" t="n">
        <x:v>25.9635</x:v>
      </x:c>
      <x:c r="G2310" s="1" t="n">
        <x:v>37.7212</x:v>
      </x:c>
      <x:c r="H2310" s="1" t="n">
        <x:v>87.4</x:v>
      </x:c>
      <x:c r="I2310" s="1" t="n">
        <x:v>2.3067</x:v>
      </x:c>
      <x:c r="J2310" s="1" t="n">
        <x:v>-0.011</x:v>
      </x:c>
      <x:c r="K2310" s="1" t="n">
        <x:v>2.6667</x:v>
      </x:c>
      <x:c r="L2310" s="1" t="n">
        <x:v>24.6533</x:v>
      </x:c>
      <x:c r="M2310" s="1" t="n">
        <x:f>IFERROR(IF(COUNTIF('Core Analysis'!$B$2:$B$19,A2310)&gt;0,VLOOKUP(A2310,'Core Analysis'!$B$2:$D$19,2,FALSE),SQRT((POWER(L2310/'Assumptions'!$B$8,2)+POWER(('Assumptions'!$B$2-I2310)/('Assumptions'!$B$2-'Assumptions'!$B$3),2))/2)),"")</x:f>
        <x:v>0.2434318585126635</x:v>
      </x:c>
      <x:c r="N2310" s="1" t="n">
        <x:f>IFERROR(IF(COUNTIFS('Core Analysis'!$B$2:$B$19,A2310,'Core Analysis'!$D$2:$D$19,"&gt;0")&gt;0,VLOOKUP(A2310,'Core Analysis'!$B$2:$D$19,3,FALSE),POWER(('Assumptions'!$B$4*'Assumptions'!$B$5)/(E2310*POWER(M2310,'Assumptions'!$B$6)),1/'Assumptions'!$B$7)),"")</x:f>
        <x:v>0.34581051405325414</x:v>
      </x:c>
      <x:c r="O2310" s="9" t="n">
        <x:f>IFERROR('Assumptions'!$B$12*POWER(M2310,'Assumptions'!$B$13)/POWER(N2310,2),"")</x:f>
        <x:v>0.002269463207992601</x:v>
      </x:c>
    </x:row>
    <x:row r="2311">
      <x:c r="A2311" s="8" t="n">
        <x:v>8954.5</x:v>
      </x:c>
      <x:c r="B2311" s="1" t="n">
        <x:v>31.5</x:v>
      </x:c>
      <x:c r="C2311" s="1" t="n">
        <x:v>8.62</x:v>
      </x:c>
      <x:c r="D2311" s="1" t="n">
        <x:v>-99.6</x:v>
      </x:c>
      <x:c r="E2311" s="1" t="n">
        <x:v>19.7559</x:v>
      </x:c>
      <x:c r="F2311" s="1" t="n">
        <x:v>25.7518</x:v>
      </x:c>
      <x:c r="G2311" s="1" t="n">
        <x:v>37.7598</x:v>
      </x:c>
      <x:c r="H2311" s="1" t="n">
        <x:v>87.0667</x:v>
      </x:c>
      <x:c r="I2311" s="1" t="n">
        <x:v>2.3133</x:v>
      </x:c>
      <x:c r="J2311" s="1" t="n">
        <x:v>-0.0097</x:v>
      </x:c>
      <x:c r="K2311" s="1" t="n">
        <x:v>2.7022</x:v>
      </x:c>
      <x:c r="L2311" s="1" t="n">
        <x:v>24.16</x:v>
      </x:c>
      <x:c r="M2311" s="1" t="n">
        <x:f>IFERROR(IF(COUNTIF('Core Analysis'!$B$2:$B$19,A2311)&gt;0,VLOOKUP(A2311,'Core Analysis'!$B$2:$D$19,2,FALSE),SQRT((POWER(L2311/'Assumptions'!$B$8,2)+POWER(('Assumptions'!$B$2-I2311)/('Assumptions'!$B$2-'Assumptions'!$B$3),2))/2)),"")</x:f>
        <x:v>0.2390405950495978</x:v>
      </x:c>
      <x:c r="N2311" s="1" t="n">
        <x:f>IFERROR(IF(COUNTIFS('Core Analysis'!$B$2:$B$19,A2311,'Core Analysis'!$D$2:$D$19,"&gt;0")&gt;0,VLOOKUP(A2311,'Core Analysis'!$B$2:$D$19,3,FALSE),POWER(('Assumptions'!$B$4*'Assumptions'!$B$5)/(E2311*POWER(M2311,'Assumptions'!$B$6)),1/'Assumptions'!$B$7)),"")</x:f>
        <x:v>0.35216318011481135</x:v>
      </x:c>
      <x:c r="O2311" s="9" t="n">
        <x:f>IFERROR('Assumptions'!$B$12*POWER(M2311,'Assumptions'!$B$13)/POWER(N2311,2),"")</x:f>
        <x:v>0.0020198835104904044</x:v>
      </x:c>
    </x:row>
    <x:row r="2312">
      <x:c r="A2312" s="8" t="n">
        <x:v>8955</x:v>
      </x:c>
      <x:c r="B2312" s="1" t="n">
        <x:v>32.1</x:v>
      </x:c>
      <x:c r="C2312" s="1" t="n">
        <x:v>8.6289</x:v>
      </x:c>
      <x:c r="D2312" s="1" t="n">
        <x:v>-99.4222</x:v>
      </x:c>
      <x:c r="E2312" s="1" t="n">
        <x:v>19.7559</x:v>
      </x:c>
      <x:c r="F2312" s="1" t="n">
        <x:v>25.2559</x:v>
      </x:c>
      <x:c r="G2312" s="1" t="n">
        <x:v>37.4905</x:v>
      </x:c>
      <x:c r="H2312" s="1" t="n">
        <x:v>87.6667</x:v>
      </x:c>
      <x:c r="I2312" s="1" t="n">
        <x:v>2.312</x:v>
      </x:c>
      <x:c r="J2312" s="1" t="n">
        <x:v>-0.011</x:v>
      </x:c>
      <x:c r="K2312" s="1" t="n">
        <x:v>2.7067</x:v>
      </x:c>
      <x:c r="L2312" s="1" t="n">
        <x:v>24.68</x:v>
      </x:c>
      <x:c r="M2312" s="1" t="n">
        <x:f>IFERROR(IF(COUNTIF('Core Analysis'!$B$2:$B$19,A2312)&gt;0,VLOOKUP(A2312,'Core Analysis'!$B$2:$D$19,2,FALSE),SQRT((POWER(L2312/'Assumptions'!$B$8,2)+POWER(('Assumptions'!$B$2-I2312)/('Assumptions'!$B$2-'Assumptions'!$B$3),2))/2)),"")</x:f>
        <x:v>0.2420521566830062</x:v>
      </x:c>
      <x:c r="N2312" s="1" t="n">
        <x:f>IFERROR(IF(COUNTIFS('Core Analysis'!$B$2:$B$19,A2312,'Core Analysis'!$D$2:$D$19,"&gt;0")&gt;0,VLOOKUP(A2312,'Core Analysis'!$B$2:$D$19,3,FALSE),POWER(('Assumptions'!$B$4*'Assumptions'!$B$5)/(E2312*POWER(M2312,'Assumptions'!$B$6)),1/'Assumptions'!$B$7)),"")</x:f>
        <x:v>0.34778164046457066</x:v>
      </x:c>
      <x:c r="O2312" s="9" t="n">
        <x:f>IFERROR('Assumptions'!$B$12*POWER(M2312,'Assumptions'!$B$13)/POWER(N2312,2),"")</x:f>
        <x:v>0.0021883914727085204</x:v>
      </x:c>
    </x:row>
    <x:row r="2313">
      <x:c r="A2313" s="8" t="n">
        <x:v>8955.5</x:v>
      </x:c>
      <x:c r="B2313" s="1" t="n">
        <x:v>33</x:v>
      </x:c>
      <x:c r="C2313" s="1" t="n">
        <x:v>8.6867</x:v>
      </x:c>
      <x:c r="D2313" s="1" t="n">
        <x:v>-99.4</x:v>
      </x:c>
      <x:c r="E2313" s="1" t="n">
        <x:v>19.5348</x:v>
      </x:c>
      <x:c r="F2313" s="1" t="n">
        <x:v>25.4115</x:v>
      </x:c>
      <x:c r="G2313" s="1" t="n">
        <x:v>36.394</x:v>
      </x:c>
      <x:c r="H2313" s="1" t="n">
        <x:v>87.9778</x:v>
      </x:c>
      <x:c r="I2313" s="1" t="n">
        <x:v>2.3111</x:v>
      </x:c>
      <x:c r="J2313" s="1" t="n">
        <x:v>-0.0083</x:v>
      </x:c>
      <x:c r="K2313" s="1" t="n">
        <x:v>2.7733</x:v>
      </x:c>
      <x:c r="L2313" s="1" t="n">
        <x:v>23.9867</x:v>
      </x:c>
      <x:c r="M2313" s="1" t="n">
        <x:f>IFERROR(IF(COUNTIF('Core Analysis'!$B$2:$B$19,A2313)&gt;0,VLOOKUP(A2313,'Core Analysis'!$B$2:$D$19,2,FALSE),SQRT((POWER(L2313/'Assumptions'!$B$8,2)+POWER(('Assumptions'!$B$2-I2313)/('Assumptions'!$B$2-'Assumptions'!$B$3),2))/2)),"")</x:f>
        <x:v>0.23880216381826122</x:v>
      </x:c>
      <x:c r="N2313" s="1" t="n">
        <x:f>IFERROR(IF(COUNTIFS('Core Analysis'!$B$2:$B$19,A2313,'Core Analysis'!$D$2:$D$19,"&gt;0")&gt;0,VLOOKUP(A2313,'Core Analysis'!$B$2:$D$19,3,FALSE),POWER(('Assumptions'!$B$4*'Assumptions'!$B$5)/(E2313*POWER(M2313,'Assumptions'!$B$6)),1/'Assumptions'!$B$7)),"")</x:f>
        <x:v>0.35450411077131216</x:v>
      </x:c>
      <x:c r="O2313" s="9" t="n">
        <x:f>IFERROR('Assumptions'!$B$12*POWER(M2313,'Assumptions'!$B$13)/POWER(N2313,2),"")</x:f>
        <x:v>0.0019845620900963705</x:v>
      </x:c>
    </x:row>
    <x:row r="2314">
      <x:c r="A2314" s="8" t="n">
        <x:v>8956</x:v>
      </x:c>
      <x:c r="B2314" s="1" t="n">
        <x:v>34</x:v>
      </x:c>
      <x:c r="C2314" s="1" t="n">
        <x:v>8.6933</x:v>
      </x:c>
      <x:c r="D2314" s="1" t="n">
        <x:v>-99.4</x:v>
      </x:c>
      <x:c r="E2314" s="1" t="n">
        <x:v>19.4549</x:v>
      </x:c>
      <x:c r="F2314" s="1" t="n">
        <x:v>25.1271</x:v>
      </x:c>
      <x:c r="G2314" s="1" t="n">
        <x:v>37.1846</x:v>
      </x:c>
      <x:c r="H2314" s="1" t="n">
        <x:v>88.2222</x:v>
      </x:c>
      <x:c r="I2314" s="1" t="n">
        <x:v>2.3024</x:v>
      </x:c>
      <x:c r="J2314" s="1" t="n">
        <x:v>-0.0071</x:v>
      </x:c>
      <x:c r="K2314" s="1" t="n">
        <x:v>2.7244</x:v>
      </x:c>
      <x:c r="L2314" s="1" t="n">
        <x:v>22.8</x:v>
      </x:c>
      <x:c r="M2314" s="1" t="n">
        <x:f>IFERROR(IF(COUNTIF('Core Analysis'!$B$2:$B$19,A2314)&gt;0,VLOOKUP(A2314,'Core Analysis'!$B$2:$D$19,2,FALSE),SQRT((POWER(L2314/'Assumptions'!$B$8,2)+POWER(('Assumptions'!$B$2-I2314)/('Assumptions'!$B$2-'Assumptions'!$B$3),2))/2)),"")</x:f>
        <x:v>0.23551148897371332</x:v>
      </x:c>
      <x:c r="N2314" s="1" t="n">
        <x:f>IFERROR(IF(COUNTIFS('Core Analysis'!$B$2:$B$19,A2314,'Core Analysis'!$D$2:$D$19,"&gt;0")&gt;0,VLOOKUP(A2314,'Core Analysis'!$B$2:$D$19,3,FALSE),POWER(('Assumptions'!$B$4*'Assumptions'!$B$5)/(E2314*POWER(M2314,'Assumptions'!$B$6)),1/'Assumptions'!$B$7)),"")</x:f>
        <x:v>0.3601947829514983</x:v>
      </x:c>
      <x:c r="O2314" s="9" t="n">
        <x:f>IFERROR('Assumptions'!$B$12*POWER(M2314,'Assumptions'!$B$13)/POWER(N2314,2),"")</x:f>
        <x:v>0.001808494965073852</x:v>
      </x:c>
    </x:row>
    <x:row r="2315">
      <x:c r="A2315" s="8" t="n">
        <x:v>8956.5</x:v>
      </x:c>
      <x:c r="B2315" s="1" t="n">
        <x:v>33.3</x:v>
      </x:c>
      <x:c r="C2315" s="1" t="n">
        <x:v>8.6933</x:v>
      </x:c>
      <x:c r="D2315" s="1" t="n">
        <x:v>-99.3333</x:v>
      </x:c>
      <x:c r="E2315" s="1" t="n">
        <x:v>19.4152</x:v>
      </x:c>
      <x:c r="F2315" s="1" t="n">
        <x:v>24.8459</x:v>
      </x:c>
      <x:c r="G2315" s="1" t="n">
        <x:v>36.3202</x:v>
      </x:c>
      <x:c r="H2315" s="1" t="n">
        <x:v>88.8</x:v>
      </x:c>
      <x:c r="I2315" s="1" t="n">
        <x:v>2.2929</x:v>
      </x:c>
      <x:c r="J2315" s="1" t="n">
        <x:v>-0.0052</x:v>
      </x:c>
      <x:c r="K2315" s="1" t="n">
        <x:v>2.7333</x:v>
      </x:c>
      <x:c r="L2315" s="1" t="n">
        <x:v>22.1333</x:v>
      </x:c>
      <x:c r="M2315" s="1" t="n">
        <x:f>IFERROR(IF(COUNTIF('Core Analysis'!$B$2:$B$19,A2315)&gt;0,VLOOKUP(A2315,'Core Analysis'!$B$2:$D$19,2,FALSE),SQRT((POWER(L2315/'Assumptions'!$B$8,2)+POWER(('Assumptions'!$B$2-I2315)/('Assumptions'!$B$2-'Assumptions'!$B$3),2))/2)),"")</x:f>
        <x:v>0.23521066768540225</x:v>
      </x:c>
      <x:c r="N2315" s="1" t="n">
        <x:f>IFERROR(IF(COUNTIFS('Core Analysis'!$B$2:$B$19,A2315,'Core Analysis'!$D$2:$D$19,"&gt;0")&gt;0,VLOOKUP(A2315,'Core Analysis'!$B$2:$D$19,3,FALSE),POWER(('Assumptions'!$B$4*'Assumptions'!$B$5)/(E2315*POWER(M2315,'Assumptions'!$B$6)),1/'Assumptions'!$B$7)),"")</x:f>
        <x:v>0.36102399589773554</x:v>
      </x:c>
      <x:c r="O2315" s="9" t="n">
        <x:f>IFERROR('Assumptions'!$B$12*POWER(M2315,'Assumptions'!$B$13)/POWER(N2315,2),"")</x:f>
        <x:v>0.001790101414145426</x:v>
      </x:c>
    </x:row>
    <x:row r="2316">
      <x:c r="A2316" s="8" t="n">
        <x:v>8957</x:v>
      </x:c>
      <x:c r="B2316" s="1" t="n">
        <x:v>34.8667</x:v>
      </x:c>
      <x:c r="C2316" s="1" t="n">
        <x:v>8.6933</x:v>
      </x:c>
      <x:c r="D2316" s="1" t="n">
        <x:v>-99.6222</x:v>
      </x:c>
      <x:c r="E2316" s="1" t="n">
        <x:v>19.1782</x:v>
      </x:c>
      <x:c r="F2316" s="1" t="n">
        <x:v>24.1936</x:v>
      </x:c>
      <x:c r="G2316" s="1" t="n">
        <x:v>34.5088</x:v>
      </x:c>
      <x:c r="H2316" s="1" t="n">
        <x:v>88.9111</x:v>
      </x:c>
      <x:c r="I2316" s="1" t="n">
        <x:v>2.2907</x:v>
      </x:c>
      <x:c r="J2316" s="1" t="n">
        <x:v>-0.005</x:v>
      </x:c>
      <x:c r="K2316" s="1" t="n">
        <x:v>2.6444</x:v>
      </x:c>
      <x:c r="L2316" s="1" t="n">
        <x:v>22.16</x:v>
      </x:c>
      <x:c r="M2316" s="1" t="n">
        <x:f>IFERROR(IF(COUNTIF('Core Analysis'!$B$2:$B$19,A2316)&gt;0,VLOOKUP(A2316,'Core Analysis'!$B$2:$D$19,2,FALSE),SQRT((POWER(L2316/'Assumptions'!$B$8,2)+POWER(('Assumptions'!$B$2-I2316)/('Assumptions'!$B$2-'Assumptions'!$B$3),2))/2)),"")</x:f>
        <x:v>0.23601190357477445</x:v>
      </x:c>
      <x:c r="N2316" s="1" t="n">
        <x:f>IFERROR(IF(COUNTIFS('Core Analysis'!$B$2:$B$19,A2316,'Core Analysis'!$D$2:$D$19,"&gt;0")&gt;0,VLOOKUP(A2316,'Core Analysis'!$B$2:$D$19,3,FALSE),POWER(('Assumptions'!$B$4*'Assumptions'!$B$5)/(E2316*POWER(M2316,'Assumptions'!$B$6)),1/'Assumptions'!$B$7)),"")</x:f>
        <x:v>0.36201468543446874</x:v>
      </x:c>
      <x:c r="O2316" s="9" t="n">
        <x:f>IFERROR('Assumptions'!$B$12*POWER(M2316,'Assumptions'!$B$13)/POWER(N2316,2),"")</x:f>
        <x:v>0.0018071563396151785</x:v>
      </x:c>
    </x:row>
    <x:row r="2317">
      <x:c r="A2317" s="8" t="n">
        <x:v>8957.5</x:v>
      </x:c>
      <x:c r="B2317" s="1" t="n">
        <x:v>37.4333</x:v>
      </x:c>
      <x:c r="C2317" s="1" t="n">
        <x:v>8.6933</x:v>
      </x:c>
      <x:c r="D2317" s="1" t="n">
        <x:v>-99.9111</x:v>
      </x:c>
      <x:c r="E2317" s="1" t="n">
        <x:v>19.1979</x:v>
      </x:c>
      <x:c r="F2317" s="1" t="n">
        <x:v>23.7033</x:v>
      </x:c>
      <x:c r="G2317" s="1" t="n">
        <x:v>34.2266</x:v>
      </x:c>
      <x:c r="H2317" s="1" t="n">
        <x:v>89.0667</x:v>
      </x:c>
      <x:c r="I2317" s="1" t="n">
        <x:v>2.2938</x:v>
      </x:c>
      <x:c r="J2317" s="1" t="n">
        <x:v>-0.0027</x:v>
      </x:c>
      <x:c r="K2317" s="1" t="n">
        <x:v>2.6311</x:v>
      </x:c>
      <x:c r="L2317" s="1" t="n">
        <x:v>23.1067</x:v>
      </x:c>
      <x:c r="M2317" s="1" t="n">
        <x:f>IFERROR(IF(COUNTIF('Core Analysis'!$B$2:$B$19,A2317)&gt;0,VLOOKUP(A2317,'Core Analysis'!$B$2:$D$19,2,FALSE),SQRT((POWER(L2317/'Assumptions'!$B$8,2)+POWER(('Assumptions'!$B$2-I2317)/('Assumptions'!$B$2-'Assumptions'!$B$3),2))/2)),"")</x:f>
        <x:v>0.2395748195689346</x:v>
      </x:c>
      <x:c r="N2317" s="1" t="n">
        <x:f>IFERROR(IF(COUNTIFS('Core Analysis'!$B$2:$B$19,A2317,'Core Analysis'!$D$2:$D$19,"&gt;0")&gt;0,VLOOKUP(A2317,'Core Analysis'!$B$2:$D$19,3,FALSE),POWER(('Assumptions'!$B$4*'Assumptions'!$B$5)/(E2317*POWER(M2317,'Assumptions'!$B$6)),1/'Assumptions'!$B$7)),"")</x:f>
        <x:v>0.35644783852530787</x:v>
      </x:c>
      <x:c r="O2317" s="9" t="n">
        <x:f>IFERROR('Assumptions'!$B$12*POWER(M2317,'Assumptions'!$B$13)/POWER(N2317,2),"")</x:f>
        <x:v>0.001991077130905744</x:v>
      </x:c>
    </x:row>
    <x:row r="2318">
      <x:c r="A2318" s="8" t="n">
        <x:v>8958</x:v>
      </x:c>
      <x:c r="B2318" s="1" t="n">
        <x:v>39.5</x:v>
      </x:c>
      <x:c r="C2318" s="1" t="n">
        <x:v>8.6933</x:v>
      </x:c>
      <x:c r="D2318" s="1" t="n">
        <x:v>-100.0667</x:v>
      </x:c>
      <x:c r="E2318" s="1" t="n">
        <x:v>19.3359</x:v>
      </x:c>
      <x:c r="F2318" s="1" t="n">
        <x:v>23.679</x:v>
      </x:c>
      <x:c r="G2318" s="1" t="n">
        <x:v>34.2967</x:v>
      </x:c>
      <x:c r="H2318" s="1" t="n">
        <x:v>88.6444</x:v>
      </x:c>
      <x:c r="I2318" s="1" t="n">
        <x:v>2.3113</x:v>
      </x:c>
      <x:c r="J2318" s="1" t="n">
        <x:v>0.0016</x:v>
      </x:c>
      <x:c r="K2318" s="1" t="n">
        <x:v>2.6267</x:v>
      </x:c>
      <x:c r="L2318" s="1" t="n">
        <x:v>23.5467</x:v>
      </x:c>
      <x:c r="M2318" s="1" t="n">
        <x:f>IFERROR(IF(COUNTIF('Core Analysis'!$B$2:$B$19,A2318)&gt;0,VLOOKUP(A2318,'Core Analysis'!$B$2:$D$19,2,FALSE),SQRT((POWER(L2318/'Assumptions'!$B$8,2)+POWER(('Assumptions'!$B$2-I2318)/('Assumptions'!$B$2-'Assumptions'!$B$3),2))/2)),"")</x:f>
        <x:v>0.2365440806361064</x:v>
      </x:c>
      <x:c r="N2318" s="1" t="n">
        <x:f>IFERROR(IF(COUNTIFS('Core Analysis'!$B$2:$B$19,A2318,'Core Analysis'!$D$2:$D$19,"&gt;0")&gt;0,VLOOKUP(A2318,'Core Analysis'!$B$2:$D$19,3,FALSE),POWER(('Assumptions'!$B$4*'Assumptions'!$B$5)/(E2318*POWER(M2318,'Assumptions'!$B$6)),1/'Assumptions'!$B$7)),"")</x:f>
        <x:v>0.35972426805138646</x:v>
      </x:c>
      <x:c r="O2318" s="9" t="n">
        <x:f>IFERROR('Assumptions'!$B$12*POWER(M2318,'Assumptions'!$B$13)/POWER(N2318,2),"")</x:f>
        <x:v>0.0018484708462771602</x:v>
      </x:c>
    </x:row>
    <x:row r="2319">
      <x:c r="A2319" s="8" t="n">
        <x:v>8958.5</x:v>
      </x:c>
      <x:c r="B2319" s="1" t="n">
        <x:v>38.6333</x:v>
      </x:c>
      <x:c r="C2319" s="1" t="n">
        <x:v>8.6933</x:v>
      </x:c>
      <x:c r="D2319" s="1" t="n">
        <x:v>-100</x:v>
      </x:c>
      <x:c r="E2319" s="1" t="n">
        <x:v>19.2766</x:v>
      </x:c>
      <x:c r="F2319" s="1" t="n">
        <x:v>24.07</x:v>
      </x:c>
      <x:c r="G2319" s="1" t="n">
        <x:v>34.4022</x:v>
      </x:c>
      <x:c r="H2319" s="1" t="n">
        <x:v>88.3555</x:v>
      </x:c>
      <x:c r="I2319" s="1" t="n">
        <x:v>2.31</x:v>
      </x:c>
      <x:c r="J2319" s="1" t="n">
        <x:v>0.0053</x:v>
      </x:c>
      <x:c r="K2319" s="1" t="n">
        <x:v>2.6978</x:v>
      </x:c>
      <x:c r="L2319" s="1" t="n">
        <x:v>24.2</x:v>
      </x:c>
      <x:c r="M2319" s="1" t="n">
        <x:f>IFERROR(IF(COUNTIF('Core Analysis'!$B$2:$B$19,A2319)&gt;0,VLOOKUP(A2319,'Core Analysis'!$B$2:$D$19,2,FALSE),SQRT((POWER(L2319/'Assumptions'!$B$8,2)+POWER(('Assumptions'!$B$2-I2319)/('Assumptions'!$B$2-'Assumptions'!$B$3),2))/2)),"")</x:f>
        <x:v>0.2401928961608646</x:v>
      </x:c>
      <x:c r="N2319" s="1" t="n">
        <x:f>IFERROR(IF(COUNTIFS('Core Analysis'!$B$2:$B$19,A2319,'Core Analysis'!$D$2:$D$19,"&gt;0")&gt;0,VLOOKUP(A2319,'Core Analysis'!$B$2:$D$19,3,FALSE),POWER(('Assumptions'!$B$4*'Assumptions'!$B$5)/(E2319*POWER(M2319,'Assumptions'!$B$6)),1/'Assumptions'!$B$7)),"")</x:f>
        <x:v>0.35480410941543883</x:v>
      </x:c>
      <x:c r="O2319" s="9" t="n">
        <x:f>IFERROR('Assumptions'!$B$12*POWER(M2319,'Assumptions'!$B$13)/POWER(N2319,2),"")</x:f>
        <x:v>0.002032480203999401</x:v>
      </x:c>
    </x:row>
    <x:row r="2320">
      <x:c r="A2320" s="8" t="n">
        <x:v>8959</x:v>
      </x:c>
      <x:c r="B2320" s="1" t="n">
        <x:v>34.3667</x:v>
      </x:c>
      <x:c r="C2320" s="1" t="n">
        <x:v>8.6978</x:v>
      </x:c>
      <x:c r="D2320" s="1" t="n">
        <x:v>-100.1556</x:v>
      </x:c>
      <x:c r="E2320" s="1" t="n">
        <x:v>19.3953</x:v>
      </x:c>
      <x:c r="F2320" s="1" t="n">
        <x:v>24.4423</x:v>
      </x:c>
      <x:c r="G2320" s="1" t="n">
        <x:v>35.294</x:v>
      </x:c>
      <x:c r="H2320" s="1" t="n">
        <x:v>88.3778</x:v>
      </x:c>
      <x:c r="I2320" s="1" t="n">
        <x:v>2.3122</x:v>
      </x:c>
      <x:c r="J2320" s="1" t="n">
        <x:v>0.0039</x:v>
      </x:c>
      <x:c r="K2320" s="1" t="n">
        <x:v>2.7067</x:v>
      </x:c>
      <x:c r="L2320" s="1" t="n">
        <x:v>23.88</x:v>
      </x:c>
      <x:c r="M2320" s="1" t="n">
        <x:f>IFERROR(IF(COUNTIF('Core Analysis'!$B$2:$B$19,A2320)&gt;0,VLOOKUP(A2320,'Core Analysis'!$B$2:$D$19,2,FALSE),SQRT((POWER(L2320/'Assumptions'!$B$8,2)+POWER(('Assumptions'!$B$2-I2320)/('Assumptions'!$B$2-'Assumptions'!$B$3),2))/2)),"")</x:f>
        <x:v>0.23794804230817074</x:v>
      </x:c>
      <x:c r="N2320" s="1" t="n">
        <x:f>IFERROR(IF(COUNTIFS('Core Analysis'!$B$2:$B$19,A2320,'Core Analysis'!$D$2:$D$19,"&gt;0")&gt;0,VLOOKUP(A2320,'Core Analysis'!$B$2:$D$19,3,FALSE),POWER(('Assumptions'!$B$4*'Assumptions'!$B$5)/(E2320*POWER(M2320,'Assumptions'!$B$6)),1/'Assumptions'!$B$7)),"")</x:f>
        <x:v>0.3570537766219488</x:v>
      </x:c>
      <x:c r="O2320" s="9" t="n">
        <x:f>IFERROR('Assumptions'!$B$12*POWER(M2320,'Assumptions'!$B$13)/POWER(N2320,2),"")</x:f>
        <x:v>0.0019257195741332863</x:v>
      </x:c>
    </x:row>
    <x:row r="2321">
      <x:c r="A2321" s="8" t="n">
        <x:v>8959.5</x:v>
      </x:c>
      <x:c r="B2321" s="1" t="n">
        <x:v>30.7</x:v>
      </x:c>
      <x:c r="C2321" s="1" t="n">
        <x:v>8.6956</x:v>
      </x:c>
      <x:c r="D2321" s="1" t="n">
        <x:v>-101.0667</x:v>
      </x:c>
      <x:c r="E2321" s="1" t="n">
        <x:v>19.1782</x:v>
      </x:c>
      <x:c r="F2321" s="1" t="n">
        <x:v>25.1787</x:v>
      </x:c>
      <x:c r="G2321" s="1" t="n">
        <x:v>35.6932</x:v>
      </x:c>
      <x:c r="H2321" s="1" t="n">
        <x:v>88.6</x:v>
      </x:c>
      <x:c r="I2321" s="1" t="n">
        <x:v>2.2973</x:v>
      </x:c>
      <x:c r="J2321" s="1" t="n">
        <x:v>-0.0021</x:v>
      </x:c>
      <x:c r="K2321" s="1" t="n">
        <x:v>2.6978</x:v>
      </x:c>
      <x:c r="L2321" s="1" t="n">
        <x:v>22.44</x:v>
      </x:c>
      <x:c r="M2321" s="1" t="n">
        <x:f>IFERROR(IF(COUNTIF('Core Analysis'!$B$2:$B$19,A2321)&gt;0,VLOOKUP(A2321,'Core Analysis'!$B$2:$D$19,2,FALSE),SQRT((POWER(L2321/'Assumptions'!$B$8,2)+POWER(('Assumptions'!$B$2-I2321)/('Assumptions'!$B$2-'Assumptions'!$B$3),2))/2)),"")</x:f>
        <x:v>0.2353202924653351</x:v>
      </x:c>
      <x:c r="N2321" s="1" t="n">
        <x:f>IFERROR(IF(COUNTIFS('Core Analysis'!$B$2:$B$19,A2321,'Core Analysis'!$D$2:$D$19,"&gt;0")&gt;0,VLOOKUP(A2321,'Core Analysis'!$B$2:$D$19,3,FALSE),POWER(('Assumptions'!$B$4*'Assumptions'!$B$5)/(E2321*POWER(M2321,'Assumptions'!$B$6)),1/'Assumptions'!$B$7)),"")</x:f>
        <x:v>0.3630786539329082</x:v>
      </x:c>
      <x:c r="O2321" s="9" t="n">
        <x:f>IFERROR('Assumptions'!$B$12*POWER(M2321,'Assumptions'!$B$13)/POWER(N2321,2),"")</x:f>
        <x:v>0.0017735308393725835</x:v>
      </x:c>
    </x:row>
    <x:row r="2322">
      <x:c r="A2322" s="8" t="n">
        <x:v>8960</x:v>
      </x:c>
      <x:c r="B2322" s="1" t="n">
        <x:v>30.9333</x:v>
      </x:c>
      <x:c r="C2322" s="1" t="n">
        <x:v>8.6933</x:v>
      </x:c>
      <x:c r="D2322" s="1" t="n">
        <x:v>-101.1333</x:v>
      </x:c>
      <x:c r="E2322" s="1" t="n">
        <x:v>19.0608</x:v>
      </x:c>
      <x:c r="F2322" s="1" t="n">
        <x:v>25.4115</x:v>
      </x:c>
      <x:c r="G2322" s="1" t="n">
        <x:v>36.1343</x:v>
      </x:c>
      <x:c r="H2322" s="1" t="n">
        <x:v>88.2889</x:v>
      </x:c>
      <x:c r="I2322" s="1" t="n">
        <x:v>2.2907</x:v>
      </x:c>
      <x:c r="J2322" s="1" t="n">
        <x:v>-0.011</x:v>
      </x:c>
      <x:c r="K2322" s="1" t="n">
        <x:v>2.6711</x:v>
      </x:c>
      <x:c r="L2322" s="1" t="n">
        <x:v>22.68</x:v>
      </x:c>
      <x:c r="M2322" s="1" t="n">
        <x:f>IFERROR(IF(COUNTIF('Core Analysis'!$B$2:$B$19,A2322)&gt;0,VLOOKUP(A2322,'Core Analysis'!$B$2:$D$19,2,FALSE),SQRT((POWER(L2322/'Assumptions'!$B$8,2)+POWER(('Assumptions'!$B$2-I2322)/('Assumptions'!$B$2-'Assumptions'!$B$3),2))/2)),"")</x:f>
        <x:v>0.23846898882032572</x:v>
      </x:c>
      <x:c r="N2322" s="1" t="n">
        <x:f>IFERROR(IF(COUNTIFS('Core Analysis'!$B$2:$B$19,A2322,'Core Analysis'!$D$2:$D$19,"&gt;0")&gt;0,VLOOKUP(A2322,'Core Analysis'!$B$2:$D$19,3,FALSE),POWER(('Assumptions'!$B$4*'Assumptions'!$B$5)/(E2322*POWER(M2322,'Assumptions'!$B$6)),1/'Assumptions'!$B$7)),"")</x:f>
        <x:v>0.3593863230895382</x:v>
      </x:c>
      <x:c r="O2322" s="9" t="n">
        <x:f>IFERROR('Assumptions'!$B$12*POWER(M2322,'Assumptions'!$B$13)/POWER(N2322,2),"")</x:f>
        <x:v>0.0019191822672699594</x:v>
      </x:c>
    </x:row>
    <x:row r="2323">
      <x:c r="A2323" s="8" t="n">
        <x:v>8960.5</x:v>
      </x:c>
      <x:c r="B2323" s="1" t="n">
        <x:v>29.5</x:v>
      </x:c>
      <x:c r="C2323" s="1" t="n">
        <x:v>8.6933</x:v>
      </x:c>
      <x:c r="D2323" s="1" t="n">
        <x:v>-99.3333</x:v>
      </x:c>
      <x:c r="E2323" s="1" t="n">
        <x:v>19.0413</x:v>
      </x:c>
      <x:c r="F2323" s="1" t="n">
        <x:v>25.2043</x:v>
      </x:c>
      <x:c r="G2323" s="1" t="n">
        <x:v>36.1712</x:v>
      </x:c>
      <x:c r="H2323" s="1" t="n">
        <x:v>88.3333</x:v>
      </x:c>
      <x:c r="I2323" s="1" t="n">
        <x:v>2.2929</x:v>
      </x:c>
      <x:c r="J2323" s="1" t="n">
        <x:v>-0.0088</x:v>
      </x:c>
      <x:c r="K2323" s="1" t="n">
        <x:v>2.6444</x:v>
      </x:c>
      <x:c r="L2323" s="1" t="n">
        <x:v>22.28</x:v>
      </x:c>
      <x:c r="M2323" s="1" t="n">
        <x:f>IFERROR(IF(COUNTIF('Core Analysis'!$B$2:$B$19,A2323)&gt;0,VLOOKUP(A2323,'Core Analysis'!$B$2:$D$19,2,FALSE),SQRT((POWER(L2323/'Assumptions'!$B$8,2)+POWER(('Assumptions'!$B$2-I2323)/('Assumptions'!$B$2-'Assumptions'!$B$3),2))/2)),"")</x:f>
        <x:v>0.23590216139008294</x:v>
      </x:c>
      <x:c r="N2323" s="1" t="n">
        <x:f>IFERROR(IF(COUNTIFS('Core Analysis'!$B$2:$B$19,A2323,'Core Analysis'!$D$2:$D$19,"&gt;0")&gt;0,VLOOKUP(A2323,'Core Analysis'!$B$2:$D$19,3,FALSE),POWER(('Assumptions'!$B$4*'Assumptions'!$B$5)/(E2323*POWER(M2323,'Assumptions'!$B$6)),1/'Assumptions'!$B$7)),"")</x:f>
        <x:v>0.3634827457719082</x:v>
      </x:c>
      <x:c r="O2323" s="9" t="n">
        <x:f>IFERROR('Assumptions'!$B$12*POWER(M2323,'Assumptions'!$B$13)/POWER(N2323,2),"")</x:f>
        <x:v>0.0017889234468105558</x:v>
      </x:c>
    </x:row>
    <x:row r="2324">
      <x:c r="A2324" s="8" t="n">
        <x:v>8961</x:v>
      </x:c>
      <x:c r="B2324" s="1" t="n">
        <x:v>30</x:v>
      </x:c>
      <x:c r="C2324" s="1" t="n">
        <x:v>8.7111</x:v>
      </x:c>
      <x:c r="D2324" s="1" t="n">
        <x:v>-99.5333</x:v>
      </x:c>
      <x:c r="E2324" s="1" t="n">
        <x:v>19.0024</x:v>
      </x:c>
      <x:c r="F2324" s="1" t="n">
        <x:v>24.6938</x:v>
      </x:c>
      <x:c r="G2324" s="1" t="n">
        <x:v>36.8816</x:v>
      </x:c>
      <x:c r="H2324" s="1" t="n">
        <x:v>88.2222</x:v>
      </x:c>
      <x:c r="I2324" s="1" t="n">
        <x:v>2.3</x:v>
      </x:c>
      <x:c r="J2324" s="1" t="n">
        <x:v>-0.0037</x:v>
      </x:c>
      <x:c r="K2324" s="1" t="n">
        <x:v>2.6044</x:v>
      </x:c>
      <x:c r="L2324" s="1" t="n">
        <x:v>24.36</x:v>
      </x:c>
      <x:c r="M2324" s="1" t="n">
        <x:f>IFERROR(IF(COUNTIF('Core Analysis'!$B$2:$B$19,A2324)&gt;0,VLOOKUP(A2324,'Core Analysis'!$B$2:$D$19,2,FALSE),SQRT((POWER(L2324/'Assumptions'!$B$8,2)+POWER(('Assumptions'!$B$2-I2324)/('Assumptions'!$B$2-'Assumptions'!$B$3),2))/2)),"")</x:f>
        <x:v>0.24389319928093423</x:v>
      </x:c>
      <x:c r="N2324" s="1" t="n">
        <x:f>IFERROR(IF(COUNTIFS('Core Analysis'!$B$2:$B$19,A2324,'Core Analysis'!$D$2:$D$19,"&gt;0")&gt;0,VLOOKUP(A2324,'Core Analysis'!$B$2:$D$19,3,FALSE),POWER(('Assumptions'!$B$4*'Assumptions'!$B$5)/(E2324*POWER(M2324,'Assumptions'!$B$6)),1/'Assumptions'!$B$7)),"")</x:f>
        <x:v>0.3519330873182764</x:v>
      </x:c>
      <x:c r="O2324" s="9" t="n">
        <x:f>IFERROR('Assumptions'!$B$12*POWER(M2324,'Assumptions'!$B$13)/POWER(N2324,2),"")</x:f>
        <x:v>0.0022095170050237534</x:v>
      </x:c>
    </x:row>
    <x:row r="2325">
      <x:c r="A2325" s="8" t="n">
        <x:v>8961.5</x:v>
      </x:c>
      <x:c r="B2325" s="1" t="n">
        <x:v>31.3333</x:v>
      </x:c>
      <x:c r="C2325" s="1" t="n">
        <x:v>8.7311</x:v>
      </x:c>
      <x:c r="D2325" s="1" t="n">
        <x:v>-99.5778</x:v>
      </x:c>
      <x:c r="E2325" s="1" t="n">
        <x:v>18.9829</x:v>
      </x:c>
      <x:c r="F2325" s="1" t="n">
        <x:v>23.9965</x:v>
      </x:c>
      <x:c r="G2325" s="1" t="n">
        <x:v>36.9949</x:v>
      </x:c>
      <x:c r="H2325" s="1" t="n">
        <x:v>88.1333</x:v>
      </x:c>
      <x:c r="I2325" s="1" t="n">
        <x:v>2.302</x:v>
      </x:c>
      <x:c r="J2325" s="1" t="n">
        <x:v>-0.0039</x:v>
      </x:c>
      <x:c r="K2325" s="1" t="n">
        <x:v>2.5911</x:v>
      </x:c>
      <x:c r="L2325" s="1" t="n">
        <x:v>25.1467</x:v>
      </x:c>
      <x:c r="M2325" s="1" t="n">
        <x:f>IFERROR(IF(COUNTIF('Core Analysis'!$B$2:$B$19,A2325)&gt;0,VLOOKUP(A2325,'Core Analysis'!$B$2:$D$19,2,FALSE),SQRT((POWER(L2325/'Assumptions'!$B$8,2)+POWER(('Assumptions'!$B$2-I2325)/('Assumptions'!$B$2-'Assumptions'!$B$3),2))/2)),"")</x:f>
        <x:v>0.24728117089197701</x:v>
      </x:c>
      <x:c r="N2325" s="1" t="n">
        <x:f>IFERROR(IF(COUNTIFS('Core Analysis'!$B$2:$B$19,A2325,'Core Analysis'!$D$2:$D$19,"&gt;0")&gt;0,VLOOKUP(A2325,'Core Analysis'!$B$2:$D$19,3,FALSE),POWER(('Assumptions'!$B$4*'Assumptions'!$B$5)/(E2325*POWER(M2325,'Assumptions'!$B$6)),1/'Assumptions'!$B$7)),"")</x:f>
        <x:v>0.34728952912116046</x:v>
      </x:c>
      <x:c r="O2325" s="9" t="n">
        <x:f>IFERROR('Assumptions'!$B$12*POWER(M2325,'Assumptions'!$B$13)/POWER(N2325,2),"")</x:f>
        <x:v>0.0024109940735197615</x:v>
      </x:c>
    </x:row>
    <x:row r="2326">
      <x:c r="A2326" s="8" t="n">
        <x:v>8962</x:v>
      </x:c>
      <x:c r="B2326" s="1" t="n">
        <x:v>32.9333</x:v>
      </x:c>
      <x:c r="C2326" s="1" t="n">
        <x:v>8.7333</x:v>
      </x:c>
      <x:c r="D2326" s="1" t="n">
        <x:v>-99.9333</x:v>
      </x:c>
      <x:c r="E2326" s="1" t="n">
        <x:v>18.9829</x:v>
      </x:c>
      <x:c r="F2326" s="1" t="n">
        <x:v>23.271</x:v>
      </x:c>
      <x:c r="G2326" s="1" t="n">
        <x:v>35.5847</x:v>
      </x:c>
      <x:c r="H2326" s="1" t="n">
        <x:v>88.3111</x:v>
      </x:c>
      <x:c r="I2326" s="1" t="n">
        <x:v>2.2967</x:v>
      </x:c>
      <x:c r="J2326" s="1" t="n">
        <x:v>-0.0054</x:v>
      </x:c>
      <x:c r="K2326" s="1" t="n">
        <x:v>2.5378</x:v>
      </x:c>
      <x:c r="L2326" s="1" t="n">
        <x:v>26.52</x:v>
      </x:c>
      <x:c r="M2326" s="1" t="n">
        <x:f>IFERROR(IF(COUNTIF('Core Analysis'!$B$2:$B$19,A2326)&gt;0,VLOOKUP(A2326,'Core Analysis'!$B$2:$D$19,2,FALSE),SQRT((POWER(L2326/'Assumptions'!$B$8,2)+POWER(('Assumptions'!$B$2-I2326)/('Assumptions'!$B$2-'Assumptions'!$B$3),2))/2)),"")</x:f>
        <x:v>0.25583054872704214</x:v>
      </x:c>
      <x:c r="N2326" s="1" t="n">
        <x:f>IFERROR(IF(COUNTIFS('Core Analysis'!$B$2:$B$19,A2326,'Core Analysis'!$D$2:$D$19,"&gt;0")&gt;0,VLOOKUP(A2326,'Core Analysis'!$B$2:$D$19,3,FALSE),POWER(('Assumptions'!$B$4*'Assumptions'!$B$5)/(E2326*POWER(M2326,'Assumptions'!$B$6)),1/'Assumptions'!$B$7)),"")</x:f>
        <x:v>0.33568376343996126</x:v>
      </x:c>
      <x:c r="O2326" s="9" t="n">
        <x:f>IFERROR('Assumptions'!$B$12*POWER(M2326,'Assumptions'!$B$13)/POWER(N2326,2),"")</x:f>
        <x:v>0.0029968762336497175</x:v>
      </x:c>
    </x:row>
    <x:row r="2327">
      <x:c r="A2327" s="8" t="n">
        <x:v>8962.5</x:v>
      </x:c>
      <x:c r="B2327" s="1" t="n">
        <x:v>34.1</x:v>
      </x:c>
      <x:c r="C2327" s="1" t="n">
        <x:v>8.74</x:v>
      </x:c>
      <x:c r="D2327" s="1" t="n">
        <x:v>-99.6889</x:v>
      </x:c>
      <x:c r="E2327" s="1" t="n">
        <x:v>19.0413</x:v>
      </x:c>
      <x:c r="F2327" s="1" t="n">
        <x:v>22.4062</x:v>
      </x:c>
      <x:c r="G2327" s="1" t="n">
        <x:v>33.0912</x:v>
      </x:c>
      <x:c r="H2327" s="1" t="n">
        <x:v>88.3778</x:v>
      </x:c>
      <x:c r="I2327" s="1" t="n">
        <x:v>2.2924</x:v>
      </x:c>
      <x:c r="J2327" s="1" t="n">
        <x:v>-0.0097</x:v>
      </x:c>
      <x:c r="K2327" s="1" t="n">
        <x:v>2.5556</x:v>
      </x:c>
      <x:c r="L2327" s="1" t="n">
        <x:v>26.3867</x:v>
      </x:c>
      <x:c r="M2327" s="1" t="n">
        <x:f>IFERROR(IF(COUNTIF('Core Analysis'!$B$2:$B$19,A2327)&gt;0,VLOOKUP(A2327,'Core Analysis'!$B$2:$D$19,2,FALSE),SQRT((POWER(L2327/'Assumptions'!$B$8,2)+POWER(('Assumptions'!$B$2-I2327)/('Assumptions'!$B$2-'Assumptions'!$B$3),2))/2)),"")</x:f>
        <x:v>0.25634943560379925</x:v>
      </x:c>
      <x:c r="N2327" s="1" t="n">
        <x:f>IFERROR(IF(COUNTIFS('Core Analysis'!$B$2:$B$19,A2327,'Core Analysis'!$D$2:$D$19,"&gt;0")&gt;0,VLOOKUP(A2327,'Core Analysis'!$B$2:$D$19,3,FALSE),POWER(('Assumptions'!$B$4*'Assumptions'!$B$5)/(E2327*POWER(M2327,'Assumptions'!$B$6)),1/'Assumptions'!$B$7)),"")</x:f>
        <x:v>0.3344901663373288</x:v>
      </x:c>
      <x:c r="O2327" s="9" t="n">
        <x:f>IFERROR('Assumptions'!$B$12*POWER(M2327,'Assumptions'!$B$13)/POWER(N2327,2),"")</x:f>
        <x:v>0.003045331733727273</x:v>
      </x:c>
    </x:row>
    <x:row r="2328">
      <x:c r="A2328" s="8" t="n">
        <x:v>8963</x:v>
      </x:c>
      <x:c r="B2328" s="1" t="n">
        <x:v>33.0667</x:v>
      </x:c>
      <x:c r="C2328" s="1" t="n">
        <x:v>8.7356</x:v>
      </x:c>
      <x:c r="D2328" s="1" t="n">
        <x:v>-99.6222</x:v>
      </x:c>
      <x:c r="E2328" s="1" t="n">
        <x:v>18.9829</x:v>
      </x:c>
      <x:c r="F2328" s="1" t="n">
        <x:v>22.246</x:v>
      </x:c>
      <x:c r="G2328" s="1" t="n">
        <x:v>32.8874</x:v>
      </x:c>
      <x:c r="H2328" s="1" t="n">
        <x:v>88.6889</x:v>
      </x:c>
      <x:c r="I2328" s="1" t="n">
        <x:v>2.288</x:v>
      </x:c>
      <x:c r="J2328" s="1" t="n">
        <x:v>-0.0099</x:v>
      </x:c>
      <x:c r="K2328" s="1" t="n">
        <x:v>2.5689</x:v>
      </x:c>
      <x:c r="L2328" s="1" t="n">
        <x:v>25.92</x:v>
      </x:c>
      <x:c r="M2328" s="1" t="n">
        <x:f>IFERROR(IF(COUNTIF('Core Analysis'!$B$2:$B$19,A2328)&gt;0,VLOOKUP(A2328,'Core Analysis'!$B$2:$D$19,2,FALSE),SQRT((POWER(L2328/'Assumptions'!$B$8,2)+POWER(('Assumptions'!$B$2-I2328)/('Assumptions'!$B$2-'Assumptions'!$B$3),2))/2)),"")</x:f>
        <x:v>0.2552130359435465</x:v>
      </x:c>
      <x:c r="N2328" s="1" t="n">
        <x:f>IFERROR(IF(COUNTIFS('Core Analysis'!$B$2:$B$19,A2328,'Core Analysis'!$D$2:$D$19,"&gt;0")&gt;0,VLOOKUP(A2328,'Core Analysis'!$B$2:$D$19,3,FALSE),POWER(('Assumptions'!$B$4*'Assumptions'!$B$5)/(E2328*POWER(M2328,'Assumptions'!$B$6)),1/'Assumptions'!$B$7)),"")</x:f>
        <x:v>0.33649598298184225</x:v>
      </x:c>
      <x:c r="O2328" s="9" t="n">
        <x:f>IFERROR('Assumptions'!$B$12*POWER(M2328,'Assumptions'!$B$13)/POWER(N2328,2),"")</x:f>
        <x:v>0.0029508810058697403</x:v>
      </x:c>
    </x:row>
    <x:row r="2329">
      <x:c r="A2329" s="8" t="n">
        <x:v>8963.5</x:v>
      </x:c>
      <x:c r="B2329" s="1" t="n">
        <x:v>32.9333</x:v>
      </x:c>
      <x:c r="C2329" s="1" t="n">
        <x:v>8.7333</x:v>
      </x:c>
      <x:c r="D2329" s="1" t="n">
        <x:v>-99.4667</x:v>
      </x:c>
      <x:c r="E2329" s="1" t="n">
        <x:v>18.9829</x:v>
      </x:c>
      <x:c r="F2329" s="1" t="n">
        <x:v>22.8696</x:v>
      </x:c>
      <x:c r="G2329" s="1" t="n">
        <x:v>32.7197</x:v>
      </x:c>
      <x:c r="H2329" s="1" t="n">
        <x:v>89</x:v>
      </x:c>
      <x:c r="I2329" s="1" t="n">
        <x:v>2.2793</x:v>
      </x:c>
      <x:c r="J2329" s="1" t="n">
        <x:v>-0.013</x:v>
      </x:c>
      <x:c r="K2329" s="1" t="n">
        <x:v>2.5644</x:v>
      </x:c>
      <x:c r="L2329" s="1" t="n">
        <x:v>25.7333</x:v>
      </x:c>
      <x:c r="M2329" s="1" t="n">
        <x:f>IFERROR(IF(COUNTIF('Core Analysis'!$B$2:$B$19,A2329)&gt;0,VLOOKUP(A2329,'Core Analysis'!$B$2:$D$19,2,FALSE),SQRT((POWER(L2329/'Assumptions'!$B$8,2)+POWER(('Assumptions'!$B$2-I2329)/('Assumptions'!$B$2-'Assumptions'!$B$3),2))/2)),"")</x:f>
        <x:v>0.25677756714541616</x:v>
      </x:c>
      <x:c r="N2329" s="1" t="n">
        <x:f>IFERROR(IF(COUNTIFS('Core Analysis'!$B$2:$B$19,A2329,'Core Analysis'!$D$2:$D$19,"&gt;0")&gt;0,VLOOKUP(A2329,'Core Analysis'!$B$2:$D$19,3,FALSE),POWER(('Assumptions'!$B$4*'Assumptions'!$B$5)/(E2329*POWER(M2329,'Assumptions'!$B$6)),1/'Assumptions'!$B$7)),"")</x:f>
        <x:v>0.3344457319784874</x:v>
      </x:c>
      <x:c r="O2329" s="9" t="n">
        <x:f>IFERROR('Assumptions'!$B$12*POWER(M2329,'Assumptions'!$B$13)/POWER(N2329,2),"")</x:f>
        <x:v>0.0030685891370544668</x:v>
      </x:c>
    </x:row>
    <x:row r="2330">
      <x:c r="A2330" s="8" t="n">
        <x:v>8964</x:v>
      </x:c>
      <x:c r="B2330" s="1" t="n">
        <x:v>32.2333</x:v>
      </x:c>
      <x:c r="C2330" s="1" t="n">
        <x:v>8.7378</x:v>
      </x:c>
      <x:c r="D2330" s="1" t="n">
        <x:v>-99.6667</x:v>
      </x:c>
      <x:c r="E2330" s="1" t="n">
        <x:v>18.9829</x:v>
      </x:c>
      <x:c r="F2330" s="1" t="n">
        <x:v>24.0705</x:v>
      </x:c>
      <x:c r="G2330" s="1" t="n">
        <x:v>34.6158</x:v>
      </x:c>
      <x:c r="H2330" s="1" t="n">
        <x:v>88.7111</x:v>
      </x:c>
      <x:c r="I2330" s="1" t="n">
        <x:v>2.2796</x:v>
      </x:c>
      <x:c r="J2330" s="1" t="n">
        <x:v>-0.0082</x:v>
      </x:c>
      <x:c r="K2330" s="1" t="n">
        <x:v>2.5333</x:v>
      </x:c>
      <x:c r="L2330" s="1" t="n">
        <x:v>24.7467</x:v>
      </x:c>
      <x:c r="M2330" s="1" t="n">
        <x:f>IFERROR(IF(COUNTIF('Core Analysis'!$B$2:$B$19,A2330)&gt;0,VLOOKUP(A2330,'Core Analysis'!$B$2:$D$19,2,FALSE),SQRT((POWER(L2330/'Assumptions'!$B$8,2)+POWER(('Assumptions'!$B$2-I2330)/('Assumptions'!$B$2-'Assumptions'!$B$3),2))/2)),"")</x:f>
        <x:v>0.2517933003535042</x:v>
      </x:c>
      <x:c r="N2330" s="1" t="n">
        <x:f>IFERROR(IF(COUNTIFS('Core Analysis'!$B$2:$B$19,A2330,'Core Analysis'!$D$2:$D$19,"&gt;0")&gt;0,VLOOKUP(A2330,'Core Analysis'!$B$2:$D$19,3,FALSE),POWER(('Assumptions'!$B$4*'Assumptions'!$B$5)/(E2330*POWER(M2330,'Assumptions'!$B$6)),1/'Assumptions'!$B$7)),"")</x:f>
        <x:v>0.3410661096980563</x:v>
      </x:c>
      <x:c r="O2330" s="9" t="n">
        <x:f>IFERROR('Assumptions'!$B$12*POWER(M2330,'Assumptions'!$B$13)/POWER(N2330,2),"")</x:f>
        <x:v>0.0027067997193364808</x:v>
      </x:c>
    </x:row>
    <x:row r="2331">
      <x:c r="A2331" s="8" t="n">
        <x:v>8964.5</x:v>
      </x:c>
      <x:c r="B2331" s="1" t="n">
        <x:v>29.8</x:v>
      </x:c>
      <x:c r="C2331" s="1" t="n">
        <x:v>8.74</x:v>
      </x:c>
      <x:c r="D2331" s="1" t="n">
        <x:v>-99.6667</x:v>
      </x:c>
      <x:c r="E2331" s="1" t="n">
        <x:v>19.139</x:v>
      </x:c>
      <x:c r="F2331" s="1" t="n">
        <x:v>25.2305</x:v>
      </x:c>
      <x:c r="G2331" s="1" t="n">
        <x:v>36.5443</x:v>
      </x:c>
      <x:c r="H2331" s="1" t="n">
        <x:v>88.3111</x:v>
      </x:c>
      <x:c r="I2331" s="1" t="n">
        <x:v>2.2911</x:v>
      </x:c>
      <x:c r="J2331" s="1" t="n">
        <x:v>-0.0038</x:v>
      </x:c>
      <x:c r="K2331" s="1" t="n">
        <x:v>2.5556</x:v>
      </x:c>
      <x:c r="L2331" s="1" t="n">
        <x:v>24.32</x:v>
      </x:c>
      <x:c r="M2331" s="1" t="n">
        <x:f>IFERROR(IF(COUNTIF('Core Analysis'!$B$2:$B$19,A2331)&gt;0,VLOOKUP(A2331,'Core Analysis'!$B$2:$D$19,2,FALSE),SQRT((POWER(L2331/'Assumptions'!$B$8,2)+POWER(('Assumptions'!$B$2-I2331)/('Assumptions'!$B$2-'Assumptions'!$B$3),2))/2)),"")</x:f>
        <x:v>0.24629949407480217</x:v>
      </x:c>
      <x:c r="N2331" s="1" t="n">
        <x:f>IFERROR(IF(COUNTIFS('Core Analysis'!$B$2:$B$19,A2331,'Core Analysis'!$D$2:$D$19,"&gt;0")&gt;0,VLOOKUP(A2331,'Core Analysis'!$B$2:$D$19,3,FALSE),POWER(('Assumptions'!$B$4*'Assumptions'!$B$5)/(E2331*POWER(M2331,'Assumptions'!$B$6)),1/'Assumptions'!$B$7)),"")</x:f>
        <x:v>0.34724889855688396</x:v>
      </x:c>
      <x:c r="O2331" s="9" t="n">
        <x:f>IFERROR('Assumptions'!$B$12*POWER(M2331,'Assumptions'!$B$13)/POWER(N2331,2),"")</x:f>
        <x:v>0.0023697178590015963</x:v>
      </x:c>
    </x:row>
    <x:row r="2332">
      <x:c r="A2332" s="8" t="n">
        <x:v>8965</x:v>
      </x:c>
      <x:c r="B2332" s="1" t="n">
        <x:v>30.7</x:v>
      </x:c>
      <x:c r="C2332" s="1" t="n">
        <x:v>8.7356</x:v>
      </x:c>
      <x:c r="D2332" s="1" t="n">
        <x:v>-99.5333</x:v>
      </x:c>
      <x:c r="E2332" s="1" t="n">
        <x:v>19.4152</x:v>
      </x:c>
      <x:c r="F2332" s="1" t="n">
        <x:v>25.8839</x:v>
      </x:c>
      <x:c r="G2332" s="1" t="n">
        <x:v>37.4521</x:v>
      </x:c>
      <x:c r="H2332" s="1" t="n">
        <x:v>87.9778</x:v>
      </x:c>
      <x:c r="I2332" s="1" t="n">
        <x:v>2.3107</x:v>
      </x:c>
      <x:c r="J2332" s="1" t="n">
        <x:v>0.0007</x:v>
      </x:c>
      <x:c r="K2332" s="1" t="n">
        <x:v>2.6089</x:v>
      </x:c>
      <x:c r="L2332" s="1" t="n">
        <x:v>24.2133</x:v>
      </x:c>
      <x:c r="M2332" s="1" t="n">
        <x:f>IFERROR(IF(COUNTIF('Core Analysis'!$B$2:$B$19,A2332)&gt;0,VLOOKUP(A2332,'Core Analysis'!$B$2:$D$19,2,FALSE),SQRT((POWER(L2332/'Assumptions'!$B$8,2)+POWER(('Assumptions'!$B$2-I2332)/('Assumptions'!$B$2-'Assumptions'!$B$3),2))/2)),"")</x:f>
        <x:v>0.2400581036485867</x:v>
      </x:c>
      <x:c r="N2332" s="1" t="n">
        <x:f>IFERROR(IF(COUNTIFS('Core Analysis'!$B$2:$B$19,A2332,'Core Analysis'!$D$2:$D$19,"&gt;0")&gt;0,VLOOKUP(A2332,'Core Analysis'!$B$2:$D$19,3,FALSE),POWER(('Assumptions'!$B$4*'Assumptions'!$B$5)/(E2332*POWER(M2332,'Assumptions'!$B$6)),1/'Assumptions'!$B$7)),"")</x:f>
        <x:v>0.3537339245579691</x:v>
      </x:c>
      <x:c r="O2332" s="9" t="n">
        <x:f>IFERROR('Assumptions'!$B$12*POWER(M2332,'Assumptions'!$B$13)/POWER(N2332,2),"")</x:f>
        <x:v>0.0020397526970224048</x:v>
      </x:c>
    </x:row>
    <x:row r="2333">
      <x:c r="A2333" s="8" t="n">
        <x:v>8965.5</x:v>
      </x:c>
      <x:c r="B2333" s="1" t="n">
        <x:v>28.6</x:v>
      </x:c>
      <x:c r="C2333" s="1" t="n">
        <x:v>8.7156</x:v>
      </x:c>
      <x:c r="D2333" s="1" t="n">
        <x:v>-99.7333</x:v>
      </x:c>
      <x:c r="E2333" s="1" t="n">
        <x:v>19.4948</x:v>
      </x:c>
      <x:c r="F2333" s="1" t="n">
        <x:v>25.4117</x:v>
      </x:c>
      <x:c r="G2333" s="1" t="n">
        <x:v>37.5287</x:v>
      </x:c>
      <x:c r="H2333" s="1" t="n">
        <x:v>87.4444</x:v>
      </x:c>
      <x:c r="I2333" s="1" t="n">
        <x:v>2.3173</x:v>
      </x:c>
      <x:c r="J2333" s="1" t="n">
        <x:v>-0.0047</x:v>
      </x:c>
      <x:c r="K2333" s="1" t="n">
        <x:v>2.6356</x:v>
      </x:c>
      <x:c r="L2333" s="1" t="n">
        <x:v>25.3067</x:v>
      </x:c>
      <x:c r="M2333" s="1" t="n">
        <x:f>IFERROR(IF(COUNTIF('Core Analysis'!$B$2:$B$19,A2333)&gt;0,VLOOKUP(A2333,'Core Analysis'!$B$2:$D$19,2,FALSE),SQRT((POWER(L2333/'Assumptions'!$B$8,2)+POWER(('Assumptions'!$B$2-I2333)/('Assumptions'!$B$2-'Assumptions'!$B$3),2))/2)),"")</x:f>
        <x:v>0.24378144239698704</x:v>
      </x:c>
      <x:c r="N2333" s="1" t="n">
        <x:f>IFERROR(IF(COUNTIFS('Core Analysis'!$B$2:$B$19,A2333,'Core Analysis'!$D$2:$D$19,"&gt;0")&gt;0,VLOOKUP(A2333,'Core Analysis'!$B$2:$D$19,3,FALSE),POWER(('Assumptions'!$B$4*'Assumptions'!$B$5)/(E2333*POWER(M2333,'Assumptions'!$B$6)),1/'Assumptions'!$B$7)),"")</x:f>
        <x:v>0.3476193822672528</x:v>
      </x:c>
      <x:c r="O2333" s="9" t="n">
        <x:f>IFERROR('Assumptions'!$B$12*POWER(M2333,'Assumptions'!$B$13)/POWER(N2333,2),"")</x:f>
        <x:v>0.002260131809601449</x:v>
      </x:c>
    </x:row>
    <x:row r="2334">
      <x:c r="A2334" s="8" t="n">
        <x:v>8966</x:v>
      </x:c>
      <x:c r="B2334" s="1" t="n">
        <x:v>29.8333</x:v>
      </x:c>
      <x:c r="C2334" s="1" t="n">
        <x:v>8.6933</x:v>
      </x:c>
      <x:c r="D2334" s="1" t="n">
        <x:v>-99.6222</x:v>
      </x:c>
      <x:c r="E2334" s="1" t="n">
        <x:v>19.6752</x:v>
      </x:c>
      <x:c r="F2334" s="1" t="n">
        <x:v>24.6938</x:v>
      </x:c>
      <x:c r="G2334" s="1" t="n">
        <x:v>36.8062</x:v>
      </x:c>
      <x:c r="H2334" s="1" t="n">
        <x:v>87.4</x:v>
      </x:c>
      <x:c r="I2334" s="1" t="n">
        <x:v>2.3102</x:v>
      </x:c>
      <x:c r="J2334" s="1" t="n">
        <x:v>-0.0101</x:v>
      </x:c>
      <x:c r="K2334" s="1" t="n">
        <x:v>2.6756</x:v>
      </x:c>
      <x:c r="L2334" s="1" t="n">
        <x:v>25.3733</x:v>
      </x:c>
      <x:c r="M2334" s="1" t="n">
        <x:f>IFERROR(IF(COUNTIF('Core Analysis'!$B$2:$B$19,A2334)&gt;0,VLOOKUP(A2334,'Core Analysis'!$B$2:$D$19,2,FALSE),SQRT((POWER(L2334/'Assumptions'!$B$8,2)+POWER(('Assumptions'!$B$2-I2334)/('Assumptions'!$B$2-'Assumptions'!$B$3),2))/2)),"")</x:f>
        <x:v>0.24611609879449098</x:v>
      </x:c>
      <x:c r="N2334" s="1" t="n">
        <x:f>IFERROR(IF(COUNTIFS('Core Analysis'!$B$2:$B$19,A2334,'Core Analysis'!$D$2:$D$19,"&gt;0")&gt;0,VLOOKUP(A2334,'Core Analysis'!$B$2:$D$19,3,FALSE),POWER(('Assumptions'!$B$4*'Assumptions'!$B$5)/(E2334*POWER(M2334,'Assumptions'!$B$6)),1/'Assumptions'!$B$7)),"")</x:f>
        <x:v>0.3427397041837484</x:v>
      </x:c>
      <x:c r="O2334" s="9" t="n">
        <x:f>IFERROR('Assumptions'!$B$12*POWER(M2334,'Assumptions'!$B$13)/POWER(N2334,2),"")</x:f>
        <x:v>0.002424522238543772</x:v>
      </x:c>
    </x:row>
    <x:row r="2335">
      <x:c r="A2335" s="8" t="n">
        <x:v>8966.5</x:v>
      </x:c>
      <x:c r="B2335" s="1" t="n">
        <x:v>30.9333</x:v>
      </x:c>
      <x:c r="C2335" s="1" t="n">
        <x:v>8.6933</x:v>
      </x:c>
      <x:c r="D2335" s="1" t="n">
        <x:v>-99.6</x:v>
      </x:c>
      <x:c r="E2335" s="1" t="n">
        <x:v>19.6953</x:v>
      </x:c>
      <x:c r="F2335" s="1" t="n">
        <x:v>24.6937</x:v>
      </x:c>
      <x:c r="G2335" s="1" t="n">
        <x:v>36.0604</x:v>
      </x:c>
      <x:c r="H2335" s="1" t="n">
        <x:v>87.4</x:v>
      </x:c>
      <x:c r="I2335" s="1" t="n">
        <x:v>2.288</x:v>
      </x:c>
      <x:c r="J2335" s="1" t="n">
        <x:v>-0.015</x:v>
      </x:c>
      <x:c r="K2335" s="1" t="n">
        <x:v>2.7289</x:v>
      </x:c>
      <x:c r="L2335" s="1" t="n">
        <x:v>25.1067</x:v>
      </x:c>
      <x:c r="M2335" s="1" t="n">
        <x:f>IFERROR(IF(COUNTIF('Core Analysis'!$B$2:$B$19,A2335)&gt;0,VLOOKUP(A2335,'Core Analysis'!$B$2:$D$19,2,FALSE),SQRT((POWER(L2335/'Assumptions'!$B$8,2)+POWER(('Assumptions'!$B$2-I2335)/('Assumptions'!$B$2-'Assumptions'!$B$3),2))/2)),"")</x:f>
        <x:v>0.25111489991639674</x:v>
      </x:c>
      <x:c r="N2335" s="1" t="n">
        <x:f>IFERROR(IF(COUNTIFS('Core Analysis'!$B$2:$B$19,A2335,'Core Analysis'!$D$2:$D$19,"&gt;0")&gt;0,VLOOKUP(A2335,'Core Analysis'!$B$2:$D$19,3,FALSE),POWER(('Assumptions'!$B$4*'Assumptions'!$B$5)/(E2335*POWER(M2335,'Assumptions'!$B$6)),1/'Assumptions'!$B$7)),"")</x:f>
        <x:v>0.3357455268647536</x:v>
      </x:c>
      <x:c r="O2335" s="9" t="n">
        <x:f>IFERROR('Assumptions'!$B$12*POWER(M2335,'Assumptions'!$B$13)/POWER(N2335,2),"")</x:f>
        <x:v>0.0027603068312358333</x:v>
      </x:c>
    </x:row>
    <x:row r="2336">
      <x:c r="A2336" s="8" t="n">
        <x:v>8967</x:v>
      </x:c>
      <x:c r="B2336" s="1" t="n">
        <x:v>33.3333</x:v>
      </x:c>
      <x:c r="C2336" s="1" t="n">
        <x:v>8.6933</x:v>
      </x:c>
      <x:c r="D2336" s="1" t="n">
        <x:v>-99.6</x:v>
      </x:c>
      <x:c r="E2336" s="1" t="n">
        <x:v>19.6953</x:v>
      </x:c>
      <x:c r="F2336" s="1" t="n">
        <x:v>25.1013</x:v>
      </x:c>
      <x:c r="G2336" s="1" t="n">
        <x:v>36.6558</x:v>
      </x:c>
      <x:c r="H2336" s="1" t="n">
        <x:v>87.5778</x:v>
      </x:c>
      <x:c r="I2336" s="1" t="n">
        <x:v>2.2856</x:v>
      </x:c>
      <x:c r="J2336" s="1" t="n">
        <x:v>-0.0102</x:v>
      </x:c>
      <x:c r="K2336" s="1" t="n">
        <x:v>2.8</x:v>
      </x:c>
      <x:c r="L2336" s="1" t="n">
        <x:v>25.0667</x:v>
      </x:c>
      <x:c r="M2336" s="1" t="n">
        <x:f>IFERROR(IF(COUNTIF('Core Analysis'!$B$2:$B$19,A2336)&gt;0,VLOOKUP(A2336,'Core Analysis'!$B$2:$D$19,2,FALSE),SQRT((POWER(L2336/'Assumptions'!$B$8,2)+POWER(('Assumptions'!$B$2-I2336)/('Assumptions'!$B$2-'Assumptions'!$B$3),2))/2)),"")</x:f>
        <x:v>0.25161434650504516</x:v>
      </x:c>
      <x:c r="N2336" s="1" t="n">
        <x:f>IFERROR(IF(COUNTIFS('Core Analysis'!$B$2:$B$19,A2336,'Core Analysis'!$D$2:$D$19,"&gt;0")&gt;0,VLOOKUP(A2336,'Core Analysis'!$B$2:$D$19,3,FALSE),POWER(('Assumptions'!$B$4*'Assumptions'!$B$5)/(E2336*POWER(M2336,'Assumptions'!$B$6)),1/'Assumptions'!$B$7)),"")</x:f>
        <x:v>0.33507908252095614</x:v>
      </x:c>
      <x:c r="O2336" s="9" t="n">
        <x:f>IFERROR('Assumptions'!$B$12*POWER(M2336,'Assumptions'!$B$13)/POWER(N2336,2),"")</x:f>
        <x:v>0.0027956321944025437</x:v>
      </x:c>
    </x:row>
    <x:row r="2337">
      <x:c r="A2337" s="8" t="n">
        <x:v>8967.5</x:v>
      </x:c>
      <x:c r="B2337" s="1" t="n">
        <x:v>35.5</x:v>
      </x:c>
      <x:c r="C2337" s="1" t="n">
        <x:v>8.6889</x:v>
      </x:c>
      <x:c r="D2337" s="1" t="n">
        <x:v>-99.4444</x:v>
      </x:c>
      <x:c r="E2337" s="1" t="n">
        <x:v>19.8984</x:v>
      </x:c>
      <x:c r="F2337" s="1" t="n">
        <x:v>24.7443</x:v>
      </x:c>
      <x:c r="G2337" s="1" t="n">
        <x:v>37.0706</x:v>
      </x:c>
      <x:c r="H2337" s="1" t="n">
        <x:v>87.5556</x:v>
      </x:c>
      <x:c r="I2337" s="1" t="n">
        <x:v>2.2967</x:v>
      </x:c>
      <x:c r="J2337" s="1" t="n">
        <x:v>-0.007</x:v>
      </x:c>
      <x:c r="K2337" s="1" t="n">
        <x:v>2.68</x:v>
      </x:c>
      <x:c r="L2337" s="1" t="n">
        <x:v>25.48</x:v>
      </x:c>
      <x:c r="M2337" s="1" t="n">
        <x:f>IFERROR(IF(COUNTIF('Core Analysis'!$B$2:$B$19,A2337)&gt;0,VLOOKUP(A2337,'Core Analysis'!$B$2:$D$19,2,FALSE),SQRT((POWER(L2337/'Assumptions'!$B$8,2)+POWER(('Assumptions'!$B$2-I2337)/('Assumptions'!$B$2-'Assumptions'!$B$3),2))/2)),"")</x:f>
        <x:v>0.25049005900829574</x:v>
      </x:c>
      <x:c r="N2337" s="1" t="n">
        <x:f>IFERROR(IF(COUNTIFS('Core Analysis'!$B$2:$B$19,A2337,'Core Analysis'!$D$2:$D$19,"&gt;0")&gt;0,VLOOKUP(A2337,'Core Analysis'!$B$2:$D$19,3,FALSE),POWER(('Assumptions'!$B$4*'Assumptions'!$B$5)/(E2337*POWER(M2337,'Assumptions'!$B$6)),1/'Assumptions'!$B$7)),"")</x:f>
        <x:v>0.3348609032410719</x:v>
      </x:c>
      <x:c r="O2337" s="9" t="n">
        <x:f>IFERROR('Assumptions'!$B$12*POWER(M2337,'Assumptions'!$B$13)/POWER(N2337,2),"")</x:f>
        <x:v>0.0027446577556448242</x:v>
      </x:c>
    </x:row>
    <x:row r="2338">
      <x:c r="A2338" s="8" t="n">
        <x:v>8968</x:v>
      </x:c>
      <x:c r="B2338" s="1" t="n">
        <x:v>32.4</x:v>
      </x:c>
      <x:c r="C2338" s="1" t="n">
        <x:v>8.6622</x:v>
      </x:c>
      <x:c r="D2338" s="1" t="n">
        <x:v>-99.9556</x:v>
      </x:c>
      <x:c r="E2338" s="1" t="n">
        <x:v>19.9184</x:v>
      </x:c>
      <x:c r="F2338" s="1" t="n">
        <x:v>24.7696</x:v>
      </x:c>
      <x:c r="G2338" s="1" t="n">
        <x:v>36.8062</x:v>
      </x:c>
      <x:c r="H2338" s="1" t="n">
        <x:v>87.0667</x:v>
      </x:c>
      <x:c r="I2338" s="1" t="n">
        <x:v>2.3098</x:v>
      </x:c>
      <x:c r="J2338" s="1" t="n">
        <x:v>-0.0051</x:v>
      </x:c>
      <x:c r="K2338" s="1" t="n">
        <x:v>2.6089</x:v>
      </x:c>
      <x:c r="L2338" s="1" t="n">
        <x:v>24.9867</x:v>
      </x:c>
      <x:c r="M2338" s="1" t="n">
        <x:f>IFERROR(IF(COUNTIF('Core Analysis'!$B$2:$B$19,A2338)&gt;0,VLOOKUP(A2338,'Core Analysis'!$B$2:$D$19,2,FALSE),SQRT((POWER(L2338/'Assumptions'!$B$8,2)+POWER(('Assumptions'!$B$2-I2338)/('Assumptions'!$B$2-'Assumptions'!$B$3),2))/2)),"")</x:f>
        <x:v>0.24424395725644915</x:v>
      </x:c>
      <x:c r="N2338" s="1" t="n">
        <x:f>IFERROR(IF(COUNTIFS('Core Analysis'!$B$2:$B$19,A2338,'Core Analysis'!$D$2:$D$19,"&gt;0")&gt;0,VLOOKUP(A2338,'Core Analysis'!$B$2:$D$19,3,FALSE),POWER(('Assumptions'!$B$4*'Assumptions'!$B$5)/(E2338*POWER(M2338,'Assumptions'!$B$6)),1/'Assumptions'!$B$7)),"")</x:f>
        <x:v>0.3432519121427115</x:v>
      </x:c>
      <x:c r="O2338" s="9" t="n">
        <x:f>IFERROR('Assumptions'!$B$12*POWER(M2338,'Assumptions'!$B$13)/POWER(N2338,2),"")</x:f>
        <x:v>0.0023374257296272572</x:v>
      </x:c>
    </x:row>
    <x:row r="2339">
      <x:c r="A2339" s="8" t="n">
        <x:v>8968.5</x:v>
      </x:c>
      <x:c r="B2339" s="1" t="n">
        <x:v>32.7</x:v>
      </x:c>
      <x:c r="C2339" s="1" t="n">
        <x:v>8.6467</x:v>
      </x:c>
      <x:c r="D2339" s="1" t="n">
        <x:v>-100.1333</x:v>
      </x:c>
      <x:c r="E2339" s="1" t="n">
        <x:v>19.8166</x:v>
      </x:c>
      <x:c r="F2339" s="1" t="n">
        <x:v>25.4117</x:v>
      </x:c>
      <x:c r="G2339" s="1" t="n">
        <x:v>35.6202</x:v>
      </x:c>
      <x:c r="H2339" s="1" t="n">
        <x:v>87.2</x:v>
      </x:c>
      <x:c r="I2339" s="1" t="n">
        <x:v>2.3211</x:v>
      </x:c>
      <x:c r="J2339" s="1" t="n">
        <x:v>-0.005</x:v>
      </x:c>
      <x:c r="K2339" s="1" t="n">
        <x:v>2.5156</x:v>
      </x:c>
      <x:c r="L2339" s="1" t="n">
        <x:v>24.0533</x:v>
      </x:c>
      <x:c r="M2339" s="1" t="n">
        <x:f>IFERROR(IF(COUNTIF('Core Analysis'!$B$2:$B$19,A2339)&gt;0,VLOOKUP(A2339,'Core Analysis'!$B$2:$D$19,2,FALSE),SQRT((POWER(L2339/'Assumptions'!$B$8,2)+POWER(('Assumptions'!$B$2-I2339)/('Assumptions'!$B$2-'Assumptions'!$B$3),2))/2)),"")</x:f>
        <x:v>0.23626506647443926</x:v>
      </x:c>
      <x:c r="N2339" s="1" t="n">
        <x:f>IFERROR(IF(COUNTIFS('Core Analysis'!$B$2:$B$19,A2339,'Core Analysis'!$D$2:$D$19,"&gt;0")&gt;0,VLOOKUP(A2339,'Core Analysis'!$B$2:$D$19,3,FALSE),POWER(('Assumptions'!$B$4*'Assumptions'!$B$5)/(E2339*POWER(M2339,'Assumptions'!$B$6)),1/'Assumptions'!$B$7)),"")</x:f>
        <x:v>0.3557541160103919</x:v>
      </x:c>
      <x:c r="O2339" s="9" t="n">
        <x:f>IFERROR('Assumptions'!$B$12*POWER(M2339,'Assumptions'!$B$13)/POWER(N2339,2),"")</x:f>
        <x:v>0.0018801690418713659</x:v>
      </x:c>
    </x:row>
    <x:row r="2340">
      <x:c r="A2340" s="8" t="n">
        <x:v>8969</x:v>
      </x:c>
      <x:c r="B2340" s="1" t="n">
        <x:v>32.7</x:v>
      </x:c>
      <x:c r="C2340" s="1" t="n">
        <x:v>8.6467</x:v>
      </x:c>
      <x:c r="D2340" s="1" t="n">
        <x:v>-98.8667</x:v>
      </x:c>
      <x:c r="E2340" s="1" t="n">
        <x:v>19.8776</x:v>
      </x:c>
      <x:c r="F2340" s="1" t="n">
        <x:v>25.7255</x:v>
      </x:c>
      <x:c r="G2340" s="1" t="n">
        <x:v>38.4618</x:v>
      </x:c>
      <x:c r="H2340" s="1" t="n">
        <x:v>86.9556</x:v>
      </x:c>
      <x:c r="I2340" s="1" t="n">
        <x:v>2.3264</x:v>
      </x:c>
      <x:c r="J2340" s="1" t="n">
        <x:v>-0.0048</x:v>
      </x:c>
      <x:c r="K2340" s="1" t="n">
        <x:v>2.4978</x:v>
      </x:c>
      <x:c r="L2340" s="1" t="n">
        <x:v>23.4133</x:v>
      </x:c>
      <x:c r="M2340" s="1" t="n">
        <x:f>IFERROR(IF(COUNTIF('Core Analysis'!$B$2:$B$19,A2340)&gt;0,VLOOKUP(A2340,'Core Analysis'!$B$2:$D$19,2,FALSE),SQRT((POWER(L2340/'Assumptions'!$B$8,2)+POWER(('Assumptions'!$B$2-I2340)/('Assumptions'!$B$2-'Assumptions'!$B$3),2))/2)),"")</x:f>
        <x:v>0.23150024843429046</x:v>
      </x:c>
      <x:c r="N2340" s="1" t="n">
        <x:f>IFERROR(IF(COUNTIFS('Core Analysis'!$B$2:$B$19,A2340,'Core Analysis'!$D$2:$D$19,"&gt;0")&gt;0,VLOOKUP(A2340,'Core Analysis'!$B$2:$D$19,3,FALSE),POWER(('Assumptions'!$B$4*'Assumptions'!$B$5)/(E2340*POWER(M2340,'Assumptions'!$B$6)),1/'Assumptions'!$B$7)),"")</x:f>
        <x:v>0.36251884106818644</x:v>
      </x:c>
      <x:c r="O2340" s="9" t="n">
        <x:f>IFERROR('Assumptions'!$B$12*POWER(M2340,'Assumptions'!$B$13)/POWER(N2340,2),"")</x:f>
        <x:v>0.0016554046574330703</x:v>
      </x:c>
    </x:row>
    <x:row r="2341">
      <x:c r="A2341" s="8" t="n">
        <x:v>8969.5</x:v>
      </x:c>
      <x:c r="B2341" s="1" t="n">
        <x:v>35.5</x:v>
      </x:c>
      <x:c r="C2341" s="1" t="n">
        <x:v>8.6467</x:v>
      </x:c>
      <x:c r="D2341" s="1" t="n">
        <x:v>-98.2</x:v>
      </x:c>
      <x:c r="E2341" s="1" t="n">
        <x:v>19.6551</x:v>
      </x:c>
      <x:c r="F2341" s="1" t="n">
        <x:v>25.4375</x:v>
      </x:c>
      <x:c r="G2341" s="1" t="n">
        <x:v>37.9928</x:v>
      </x:c>
      <x:c r="H2341" s="1" t="n">
        <x:v>86.9111</x:v>
      </x:c>
      <x:c r="I2341" s="1" t="n">
        <x:v>2.3382</x:v>
      </x:c>
      <x:c r="J2341" s="1" t="n">
        <x:v>-0.0022</x:v>
      </x:c>
      <x:c r="K2341" s="1" t="n">
        <x:v>2.4667</x:v>
      </x:c>
      <x:c r="L2341" s="1" t="n">
        <x:v>23.36</x:v>
      </x:c>
      <x:c r="M2341" s="1" t="n">
        <x:f>IFERROR(IF(COUNTIF('Core Analysis'!$B$2:$B$19,A2341)&gt;0,VLOOKUP(A2341,'Core Analysis'!$B$2:$D$19,2,FALSE),SQRT((POWER(L2341/'Assumptions'!$B$8,2)+POWER(('Assumptions'!$B$2-I2341)/('Assumptions'!$B$2-'Assumptions'!$B$3),2))/2)),"")</x:f>
        <x:v>0.2278624968697543</x:v>
      </x:c>
      <x:c r="N2341" s="1" t="n">
        <x:f>IFERROR(IF(COUNTIFS('Core Analysis'!$B$2:$B$19,A2341,'Core Analysis'!$D$2:$D$19,"&gt;0")&gt;0,VLOOKUP(A2341,'Core Analysis'!$B$2:$D$19,3,FALSE),POWER(('Assumptions'!$B$4*'Assumptions'!$B$5)/(E2341*POWER(M2341,'Assumptions'!$B$6)),1/'Assumptions'!$B$7)),"")</x:f>
        <x:v>0.37038512524648554</x:v>
      </x:c>
      <x:c r="O2341" s="9" t="n">
        <x:f>IFERROR('Assumptions'!$B$12*POWER(M2341,'Assumptions'!$B$13)/POWER(N2341,2),"")</x:f>
        <x:v>0.0014790824469309287</x:v>
      </x:c>
    </x:row>
    <x:row r="2342">
      <x:c r="A2342" s="8" t="n">
        <x:v>8970</x:v>
      </x:c>
      <x:c r="B2342" s="1" t="n">
        <x:v>34.9</x:v>
      </x:c>
      <x:c r="C2342" s="1" t="n">
        <x:v>8.68</x:v>
      </x:c>
      <x:c r="D2342" s="1" t="n">
        <x:v>-98.2444</x:v>
      </x:c>
      <x:c r="E2342" s="1" t="n">
        <x:v>19.3557</x:v>
      </x:c>
      <x:c r="F2342" s="1" t="n">
        <x:v>24.9732</x:v>
      </x:c>
      <x:c r="G2342" s="1" t="n">
        <x:v>35.7298</x:v>
      </x:c>
      <x:c r="H2342" s="1" t="n">
        <x:v>87.4667</x:v>
      </x:c>
      <x:c r="I2342" s="1" t="n">
        <x:v>2.342</x:v>
      </x:c>
      <x:c r="J2342" s="1" t="n">
        <x:v>-0.0013</x:v>
      </x:c>
      <x:c r="K2342" s="1" t="n">
        <x:v>2.56</x:v>
      </x:c>
      <x:c r="L2342" s="1" t="n">
        <x:v>23.1867</x:v>
      </x:c>
      <x:c r="M2342" s="1" t="n">
        <x:f>IFERROR(IF(COUNTIF('Core Analysis'!$B$2:$B$19,A2342)&gt;0,VLOOKUP(A2342,'Core Analysis'!$B$2:$D$19,2,FALSE),SQRT((POWER(L2342/'Assumptions'!$B$8,2)+POWER(('Assumptions'!$B$2-I2342)/('Assumptions'!$B$2-'Assumptions'!$B$3),2))/2)),"")</x:f>
        <x:v>0.22589824500302444</x:v>
      </x:c>
      <x:c r="N2342" s="1" t="n">
        <x:f>IFERROR(IF(COUNTIFS('Core Analysis'!$B$2:$B$19,A2342,'Core Analysis'!$D$2:$D$19,"&gt;0")&gt;0,VLOOKUP(A2342,'Core Analysis'!$B$2:$D$19,3,FALSE),POWER(('Assumptions'!$B$4*'Assumptions'!$B$5)/(E2342*POWER(M2342,'Assumptions'!$B$6)),1/'Assumptions'!$B$7)),"")</x:f>
        <x:v>0.3764841696879838</x:v>
      </x:c>
      <x:c r="O2342" s="9" t="n">
        <x:f>IFERROR('Assumptions'!$B$12*POWER(M2342,'Assumptions'!$B$13)/POWER(N2342,2),"")</x:f>
        <x:v>0.0013780406829954823</x:v>
      </x:c>
    </x:row>
    <x:row r="2343">
      <x:c r="A2343" s="8" t="n">
        <x:v>8970.5</x:v>
      </x:c>
      <x:c r="B2343" s="1" t="n">
        <x:v>33.8667</x:v>
      </x:c>
      <x:c r="C2343" s="1" t="n">
        <x:v>8.6667</x:v>
      </x:c>
      <x:c r="D2343" s="1" t="n">
        <x:v>-98.5333</x:v>
      </x:c>
      <x:c r="E2343" s="1" t="n">
        <x:v>19.2963</x:v>
      </x:c>
      <x:c r="F2343" s="1" t="n">
        <x:v>24.9477</x:v>
      </x:c>
      <x:c r="G2343" s="1" t="n">
        <x:v>37.071</x:v>
      </x:c>
      <x:c r="H2343" s="1" t="n">
        <x:v>87.7111</x:v>
      </x:c>
      <x:c r="I2343" s="1" t="n">
        <x:v>2.3349</x:v>
      </x:c>
      <x:c r="J2343" s="1" t="n">
        <x:v>-0.0031</x:v>
      </x:c>
      <x:c r="K2343" s="1" t="n">
        <x:v>2.7067</x:v>
      </x:c>
      <x:c r="L2343" s="1" t="n">
        <x:v>23.0133</x:v>
      </x:c>
      <x:c r="M2343" s="1" t="n">
        <x:f>IFERROR(IF(COUNTIF('Core Analysis'!$B$2:$B$19,A2343)&gt;0,VLOOKUP(A2343,'Core Analysis'!$B$2:$D$19,2,FALSE),SQRT((POWER(L2343/'Assumptions'!$B$8,2)+POWER(('Assumptions'!$B$2-I2343)/('Assumptions'!$B$2-'Assumptions'!$B$3),2))/2)),"")</x:f>
        <x:v>0.22703559734096285</x:v>
      </x:c>
      <x:c r="N2343" s="1" t="n">
        <x:f>IFERROR(IF(COUNTIFS('Core Analysis'!$B$2:$B$19,A2343,'Core Analysis'!$D$2:$D$19,"&gt;0")&gt;0,VLOOKUP(A2343,'Core Analysis'!$B$2:$D$19,3,FALSE),POWER(('Assumptions'!$B$4*'Assumptions'!$B$5)/(E2343*POWER(M2343,'Assumptions'!$B$6)),1/'Assumptions'!$B$7)),"")</x:f>
        <x:v>0.3751742648396834</x:v>
      </x:c>
      <x:c r="O2343" s="9" t="n">
        <x:f>IFERROR('Assumptions'!$B$12*POWER(M2343,'Assumptions'!$B$13)/POWER(N2343,2),"")</x:f>
        <x:v>0.0014186858466140302</x:v>
      </x:c>
    </x:row>
    <x:row r="2344">
      <x:c r="A2344" s="8" t="n">
        <x:v>8971</x:v>
      </x:c>
      <x:c r="B2344" s="1" t="n">
        <x:v>33.9333</x:v>
      </x:c>
      <x:c r="C2344" s="1" t="n">
        <x:v>8.6667</x:v>
      </x:c>
      <x:c r="D2344" s="1" t="n">
        <x:v>-97.9333</x:v>
      </x:c>
      <x:c r="E2344" s="1" t="n">
        <x:v>18.9636</x:v>
      </x:c>
      <x:c r="F2344" s="1" t="n">
        <x:v>24.8459</x:v>
      </x:c>
      <x:c r="G2344" s="1" t="n">
        <x:v>36.8441</x:v>
      </x:c>
      <x:c r="H2344" s="1" t="n">
        <x:v>88.0889</x:v>
      </x:c>
      <x:c r="I2344" s="1" t="n">
        <x:v>2.3271</x:v>
      </x:c>
      <x:c r="J2344" s="1" t="n">
        <x:v>-0.0049</x:v>
      </x:c>
      <x:c r="K2344" s="1" t="n">
        <x:v>2.6489</x:v>
      </x:c>
      <x:c r="L2344" s="1" t="n">
        <x:v>23.04</x:v>
      </x:c>
      <x:c r="M2344" s="1" t="n">
        <x:f>IFERROR(IF(COUNTIF('Core Analysis'!$B$2:$B$19,A2344)&gt;0,VLOOKUP(A2344,'Core Analysis'!$B$2:$D$19,2,FALSE),SQRT((POWER(L2344/'Assumptions'!$B$8,2)+POWER(('Assumptions'!$B$2-I2344)/('Assumptions'!$B$2-'Assumptions'!$B$3),2))/2)),"")</x:f>
        <x:v>0.22941723033216763</x:v>
      </x:c>
      <x:c r="N2344" s="1" t="n">
        <x:f>IFERROR(IF(COUNTIFS('Core Analysis'!$B$2:$B$19,A2344,'Core Analysis'!$D$2:$D$19,"&gt;0")&gt;0,VLOOKUP(A2344,'Core Analysis'!$B$2:$D$19,3,FALSE),POWER(('Assumptions'!$B$4*'Assumptions'!$B$5)/(E2344*POWER(M2344,'Assumptions'!$B$6)),1/'Assumptions'!$B$7)),"")</x:f>
        <x:v>0.374522222892963</x:v>
      </x:c>
      <x:c r="O2344" s="9" t="n">
        <x:f>IFERROR('Assumptions'!$B$12*POWER(M2344,'Assumptions'!$B$13)/POWER(N2344,2),"")</x:f>
        <x:v>0.001490521572825135</x:v>
      </x:c>
    </x:row>
    <x:row r="2345">
      <x:c r="A2345" s="8" t="n">
        <x:v>8971.5</x:v>
      </x:c>
      <x:c r="B2345" s="1" t="n">
        <x:v>35.8</x:v>
      </x:c>
      <x:c r="C2345" s="1" t="n">
        <x:v>8.6667</x:v>
      </x:c>
      <x:c r="D2345" s="1" t="n">
        <x:v>-97.6889</x:v>
      </x:c>
      <x:c r="E2345" s="1" t="n">
        <x:v>18.8667</x:v>
      </x:c>
      <x:c r="F2345" s="1" t="n">
        <x:v>23.6554</x:v>
      </x:c>
      <x:c r="G2345" s="1" t="n">
        <x:v>34.9352</x:v>
      </x:c>
      <x:c r="H2345" s="1" t="n">
        <x:v>88.4</x:v>
      </x:c>
      <x:c r="I2345" s="1" t="n">
        <x:v>2.314</x:v>
      </x:c>
      <x:c r="J2345" s="1" t="n">
        <x:v>-0.0048</x:v>
      </x:c>
      <x:c r="K2345" s="1" t="n">
        <x:v>2.5467</x:v>
      </x:c>
      <x:c r="L2345" s="1" t="n">
        <x:v>24.2933</x:v>
      </x:c>
      <x:c r="M2345" s="1" t="n">
        <x:f>IFERROR(IF(COUNTIF('Core Analysis'!$B$2:$B$19,A2345)&gt;0,VLOOKUP(A2345,'Core Analysis'!$B$2:$D$19,2,FALSE),SQRT((POWER(L2345/'Assumptions'!$B$8,2)+POWER(('Assumptions'!$B$2-I2345)/('Assumptions'!$B$2-'Assumptions'!$B$3),2))/2)),"")</x:f>
        <x:v>0.23951450701440155</x:v>
      </x:c>
      <x:c r="N2345" s="1" t="n">
        <x:f>IFERROR(IF(COUNTIFS('Core Analysis'!$B$2:$B$19,A2345,'Core Analysis'!$D$2:$D$19,"&gt;0")&gt;0,VLOOKUP(A2345,'Core Analysis'!$B$2:$D$19,3,FALSE),POWER(('Assumptions'!$B$4*'Assumptions'!$B$5)/(E2345*POWER(M2345,'Assumptions'!$B$6)),1/'Assumptions'!$B$7)),"")</x:f>
        <x:v>0.35965344355762596</x:v>
      </x:c>
      <x:c r="O2345" s="9" t="n">
        <x:f>IFERROR('Assumptions'!$B$12*POWER(M2345,'Assumptions'!$B$13)/POWER(N2345,2),"")</x:f>
        <x:v>0.001953576777741618</x:v>
      </x:c>
    </x:row>
    <x:row r="2346">
      <x:c r="A2346" s="8" t="n">
        <x:v>8972</x:v>
      </x:c>
      <x:c r="B2346" s="1" t="n">
        <x:v>34.9</x:v>
      </x:c>
      <x:c r="C2346" s="1" t="n">
        <x:v>8.6667</x:v>
      </x:c>
      <x:c r="D2346" s="1" t="n">
        <x:v>-97.2444</x:v>
      </x:c>
      <x:c r="E2346" s="1" t="n">
        <x:v>19.0998</x:v>
      </x:c>
      <x:c r="F2346" s="1" t="n">
        <x:v>22.7762</x:v>
      </x:c>
      <x:c r="G2346" s="1" t="n">
        <x:v>34.367</x:v>
      </x:c>
      <x:c r="H2346" s="1" t="n">
        <x:v>87.9556</x:v>
      </x:c>
      <x:c r="I2346" s="1" t="n">
        <x:v>2.3158</x:v>
      </x:c>
      <x:c r="J2346" s="1" t="n">
        <x:v>-0.002</x:v>
      </x:c>
      <x:c r="K2346" s="1" t="n">
        <x:v>2.4</x:v>
      </x:c>
      <x:c r="L2346" s="1" t="n">
        <x:v>25.52</x:v>
      </x:c>
      <x:c r="M2346" s="1" t="n">
        <x:f>IFERROR(IF(COUNTIF('Core Analysis'!$B$2:$B$19,A2346)&gt;0,VLOOKUP(A2346,'Core Analysis'!$B$2:$D$19,2,FALSE),SQRT((POWER(L2346/'Assumptions'!$B$8,2)+POWER(('Assumptions'!$B$2-I2346)/('Assumptions'!$B$2-'Assumptions'!$B$3),2))/2)),"")</x:f>
        <x:v>0.24530801046847214</x:v>
      </x:c>
      <x:c r="N2346" s="1" t="n">
        <x:f>IFERROR(IF(COUNTIFS('Core Analysis'!$B$2:$B$19,A2346,'Core Analysis'!$D$2:$D$19,"&gt;0")&gt;0,VLOOKUP(A2346,'Core Analysis'!$B$2:$D$19,3,FALSE),POWER(('Assumptions'!$B$4*'Assumptions'!$B$5)/(E2346*POWER(M2346,'Assumptions'!$B$6)),1/'Assumptions'!$B$7)),"")</x:f>
        <x:v>0.3490100056748238</x:v>
      </x:c>
      <x:c r="O2346" s="9" t="n">
        <x:f>IFERROR('Assumptions'!$B$12*POWER(M2346,'Assumptions'!$B$13)/POWER(N2346,2),"")</x:f>
        <x:v>0.002304595797884072</x:v>
      </x:c>
    </x:row>
    <x:row r="2347">
      <x:c r="A2347" s="8" t="n">
        <x:v>8972.5</x:v>
      </x:c>
      <x:c r="B2347" s="1" t="n">
        <x:v>34.9333</x:v>
      </x:c>
      <x:c r="C2347" s="1" t="n">
        <x:v>8.6867</x:v>
      </x:c>
      <x:c r="D2347" s="1" t="n">
        <x:v>-96.7778</x:v>
      </x:c>
      <x:c r="E2347" s="1" t="n">
        <x:v>18.6747</x:v>
      </x:c>
      <x:c r="F2347" s="1" t="n">
        <x:v>21.9972</x:v>
      </x:c>
      <x:c r="G2347" s="1" t="n">
        <x:v>33.4992</x:v>
      </x:c>
      <x:c r="H2347" s="1" t="n">
        <x:v>86.6667</x:v>
      </x:c>
      <x:c r="I2347" s="1" t="n">
        <x:v>2.3204</x:v>
      </x:c>
      <x:c r="J2347" s="1" t="n">
        <x:v>0.001</x:v>
      </x:c>
      <x:c r="K2347" s="1" t="n">
        <x:v>2.5333</x:v>
      </x:c>
      <x:c r="L2347" s="1" t="n">
        <x:v>25.8533</x:v>
      </x:c>
      <x:c r="M2347" s="1" t="n">
        <x:f>IFERROR(IF(COUNTIF('Core Analysis'!$B$2:$B$19,A2347)&gt;0,VLOOKUP(A2347,'Core Analysis'!$B$2:$D$19,2,FALSE),SQRT((POWER(L2347/'Assumptions'!$B$8,2)+POWER(('Assumptions'!$B$2-I2347)/('Assumptions'!$B$2-'Assumptions'!$B$3),2))/2)),"")</x:f>
        <x:v>0.24577885167329486</x:v>
      </x:c>
      <x:c r="N2347" s="1" t="n">
        <x:f>IFERROR(IF(COUNTIFS('Core Analysis'!$B$2:$B$19,A2347,'Core Analysis'!$D$2:$D$19,"&gt;0")&gt;0,VLOOKUP(A2347,'Core Analysis'!$B$2:$D$19,3,FALSE),POWER(('Assumptions'!$B$4*'Assumptions'!$B$5)/(E2347*POWER(M2347,'Assumptions'!$B$6)),1/'Assumptions'!$B$7)),"")</x:f>
        <x:v>0.35228381445626716</x:v>
      </x:c>
      <x:c r="O2347" s="9" t="n">
        <x:f>IFERROR('Assumptions'!$B$12*POWER(M2347,'Assumptions'!$B$13)/POWER(N2347,2),"")</x:f>
        <x:v>0.0022811265302539025</x:v>
      </x:c>
    </x:row>
    <x:row r="2348">
      <x:c r="A2348" s="8" t="n">
        <x:v>8973</x:v>
      </x:c>
      <x:c r="B2348" s="1" t="n">
        <x:v>36.5</x:v>
      </x:c>
      <x:c r="C2348" s="1" t="n">
        <x:v>8.6578</x:v>
      </x:c>
      <x:c r="D2348" s="1" t="n">
        <x:v>-96.2444</x:v>
      </x:c>
      <x:c r="E2348" s="1" t="n">
        <x:v>18.3339</x:v>
      </x:c>
      <x:c r="F2348" s="1" t="n">
        <x:v>21.6841</x:v>
      </x:c>
      <x:c r="G2348" s="1" t="n">
        <x:v>32.9549</x:v>
      </x:c>
      <x:c r="H2348" s="1" t="n">
        <x:v>86.9111</x:v>
      </x:c>
      <x:c r="I2348" s="1" t="n">
        <x:v>2.3347</x:v>
      </x:c>
      <x:c r="J2348" s="1" t="n">
        <x:v>-0.0008</x:v>
      </x:c>
      <x:c r="K2348" s="1" t="n">
        <x:v>2.6178</x:v>
      </x:c>
      <x:c r="L2348" s="1" t="n">
        <x:v>24.7333</x:v>
      </x:c>
      <x:c r="M2348" s="1" t="n">
        <x:f>IFERROR(IF(COUNTIF('Core Analysis'!$B$2:$B$19,A2348)&gt;0,VLOOKUP(A2348,'Core Analysis'!$B$2:$D$19,2,FALSE),SQRT((POWER(L2348/'Assumptions'!$B$8,2)+POWER(('Assumptions'!$B$2-I2348)/('Assumptions'!$B$2-'Assumptions'!$B$3),2))/2)),"")</x:f>
        <x:v>0.23596061358469742</x:v>
      </x:c>
      <x:c r="N2348" s="1" t="n">
        <x:f>IFERROR(IF(COUNTIFS('Core Analysis'!$B$2:$B$19,A2348,'Core Analysis'!$D$2:$D$19,"&gt;0")&gt;0,VLOOKUP(A2348,'Core Analysis'!$B$2:$D$19,3,FALSE),POWER(('Assumptions'!$B$4*'Assumptions'!$B$5)/(E2348*POWER(M2348,'Assumptions'!$B$6)),1/'Assumptions'!$B$7)),"")</x:f>
        <x:v>0.3703369725095382</x:v>
      </x:c>
      <x:c r="O2348" s="9" t="n">
        <x:f>IFERROR('Assumptions'!$B$12*POWER(M2348,'Assumptions'!$B$13)/POWER(N2348,2),"")</x:f>
        <x:v>0.0017251967788071624</x:v>
      </x:c>
    </x:row>
    <x:row r="2349">
      <x:c r="A2349" s="8" t="n">
        <x:v>8973.5</x:v>
      </x:c>
      <x:c r="B2349" s="1" t="n">
        <x:v>35.8</x:v>
      </x:c>
      <x:c r="C2349" s="1" t="n">
        <x:v>8.6533</x:v>
      </x:c>
      <x:c r="D2349" s="1" t="n">
        <x:v>-96.1333</x:v>
      </x:c>
      <x:c r="E2349" s="1" t="n">
        <x:v>18.0546</x:v>
      </x:c>
      <x:c r="F2349" s="1" t="n">
        <x:v>21.5073</x:v>
      </x:c>
      <x:c r="G2349" s="1" t="n">
        <x:v>32.5859</x:v>
      </x:c>
      <x:c r="H2349" s="1" t="n">
        <x:v>87.0444</x:v>
      </x:c>
      <x:c r="I2349" s="1" t="n">
        <x:v>2.3318</x:v>
      </x:c>
      <x:c r="J2349" s="1" t="n">
        <x:v>-0.001</x:v>
      </x:c>
      <x:c r="K2349" s="1" t="n">
        <x:v>2.72</x:v>
      </x:c>
      <x:c r="L2349" s="1" t="n">
        <x:v>23.8</x:v>
      </x:c>
      <x:c r="M2349" s="1" t="n">
        <x:f>IFERROR(IF(COUNTIF('Core Analysis'!$B$2:$B$19,A2349)&gt;0,VLOOKUP(A2349,'Core Analysis'!$B$2:$D$19,2,FALSE),SQRT((POWER(L2349/'Assumptions'!$B$8,2)+POWER(('Assumptions'!$B$2-I2349)/('Assumptions'!$B$2-'Assumptions'!$B$3),2))/2)),"")</x:f>
        <x:v>0.23193042085716842</x:v>
      </x:c>
      <x:c r="N2349" s="1" t="n">
        <x:f>IFERROR(IF(COUNTIFS('Core Analysis'!$B$2:$B$19,A2349,'Core Analysis'!$D$2:$D$19,"&gt;0")&gt;0,VLOOKUP(A2349,'Core Analysis'!$B$2:$D$19,3,FALSE),POWER(('Assumptions'!$B$4*'Assumptions'!$B$5)/(E2349*POWER(M2349,'Assumptions'!$B$6)),1/'Assumptions'!$B$7)),"")</x:f>
        <x:v>0.3796753187743399</x:v>
      </x:c>
      <x:c r="O2349" s="9" t="n">
        <x:f>IFERROR('Assumptions'!$B$12*POWER(M2349,'Assumptions'!$B$13)/POWER(N2349,2),"")</x:f>
        <x:v>0.0015215566501117401</x:v>
      </x:c>
    </x:row>
    <x:row r="2350">
      <x:c r="A2350" s="8" t="n">
        <x:v>8974</x:v>
      </x:c>
      <x:c r="B2350" s="1" t="n">
        <x:v>36.3333</x:v>
      </x:c>
      <x:c r="C2350" s="1" t="n">
        <x:v>8.6533</x:v>
      </x:c>
      <x:c r="D2350" s="1" t="n">
        <x:v>-96.2</x:v>
      </x:c>
      <x:c r="E2350" s="1" t="n">
        <x:v>17.7431</x:v>
      </x:c>
      <x:c r="F2350" s="1" t="n">
        <x:v>22.0196</x:v>
      </x:c>
      <x:c r="G2350" s="1" t="n">
        <x:v>32.9212</x:v>
      </x:c>
      <x:c r="H2350" s="1" t="n">
        <x:v>87.3111</x:v>
      </x:c>
      <x:c r="I2350" s="1" t="n">
        <x:v>2.3269</x:v>
      </x:c>
      <x:c r="J2350" s="1" t="n">
        <x:v>-0.0012</x:v>
      </x:c>
      <x:c r="K2350" s="1" t="n">
        <x:v>2.6489</x:v>
      </x:c>
      <x:c r="L2350" s="1" t="n">
        <x:v>24.4133</x:v>
      </x:c>
      <x:c r="M2350" s="1" t="n">
        <x:f>IFERROR(IF(COUNTIF('Core Analysis'!$B$2:$B$19,A2350)&gt;0,VLOOKUP(A2350,'Core Analysis'!$B$2:$D$19,2,FALSE),SQRT((POWER(L2350/'Assumptions'!$B$8,2)+POWER(('Assumptions'!$B$2-I2350)/('Assumptions'!$B$2-'Assumptions'!$B$3),2))/2)),"")</x:f>
        <x:v>0.2364682110414474</x:v>
      </x:c>
      <x:c r="N2350" s="1" t="n">
        <x:f>IFERROR(IF(COUNTIFS('Core Analysis'!$B$2:$B$19,A2350,'Core Analysis'!$D$2:$D$19,"&gt;0")&gt;0,VLOOKUP(A2350,'Core Analysis'!$B$2:$D$19,3,FALSE),POWER(('Assumptions'!$B$4*'Assumptions'!$B$5)/(E2350*POWER(M2350,'Assumptions'!$B$6)),1/'Assumptions'!$B$7)),"")</x:f>
        <x:v>0.3756440393422736</x:v>
      </x:c>
      <x:c r="O2350" s="9" t="n">
        <x:f>IFERROR('Assumptions'!$B$12*POWER(M2350,'Assumptions'!$B$13)/POWER(N2350,2),"")</x:f>
        <x:v>0.0016927236969825213</x:v>
      </x:c>
    </x:row>
    <x:row r="2351">
      <x:c r="A2351" s="8" t="n">
        <x:v>8974.5</x:v>
      </x:c>
      <x:c r="B2351" s="1" t="n">
        <x:v>34</x:v>
      </x:c>
      <x:c r="C2351" s="1" t="n">
        <x:v>8.6533</x:v>
      </x:c>
      <x:c r="D2351" s="1" t="n">
        <x:v>-96.0667</x:v>
      </x:c>
      <x:c r="E2351" s="1" t="n">
        <x:v>17.889</x:v>
      </x:c>
      <x:c r="F2351" s="1" t="n">
        <x:v>22.246</x:v>
      </x:c>
      <x:c r="G2351" s="1" t="n">
        <x:v>33.6707</x:v>
      </x:c>
      <x:c r="H2351" s="1" t="n">
        <x:v>87.8222</x:v>
      </x:c>
      <x:c r="I2351" s="1" t="n">
        <x:v>2.312</x:v>
      </x:c>
      <x:c r="J2351" s="1" t="n">
        <x:v>-0.004</x:v>
      </x:c>
      <x:c r="K2351" s="1" t="n">
        <x:v>2.5422</x:v>
      </x:c>
      <x:c r="L2351" s="1" t="n">
        <x:v>25.04</x:v>
      </x:c>
      <x:c r="M2351" s="1" t="n">
        <x:f>IFERROR(IF(COUNTIF('Core Analysis'!$B$2:$B$19,A2351)&gt;0,VLOOKUP(A2351,'Core Analysis'!$B$2:$D$19,2,FALSE),SQRT((POWER(L2351/'Assumptions'!$B$8,2)+POWER(('Assumptions'!$B$2-I2351)/('Assumptions'!$B$2-'Assumptions'!$B$3),2))/2)),"")</x:f>
        <x:v>0.24389384279824405</x:v>
      </x:c>
      <x:c r="N2351" s="1" t="n">
        <x:f>IFERROR(IF(COUNTIFS('Core Analysis'!$B$2:$B$19,A2351,'Core Analysis'!$D$2:$D$19,"&gt;0")&gt;0,VLOOKUP(A2351,'Core Analysis'!$B$2:$D$19,3,FALSE),POWER(('Assumptions'!$B$4*'Assumptions'!$B$5)/(E2351*POWER(M2351,'Assumptions'!$B$6)),1/'Assumptions'!$B$7)),"")</x:f>
        <x:v>0.36271886958144545</x:v>
      </x:c>
      <x:c r="O2351" s="9" t="n">
        <x:f>IFERROR('Assumptions'!$B$12*POWER(M2351,'Assumptions'!$B$13)/POWER(N2351,2),"")</x:f>
        <x:v>0.0020800907867218887</x:v>
      </x:c>
    </x:row>
    <x:row r="2352">
      <x:c r="A2352" s="8" t="n">
        <x:v>8975</x:v>
      </x:c>
      <x:c r="B2352" s="1" t="n">
        <x:v>34.4667</x:v>
      </x:c>
      <x:c r="C2352" s="1" t="n">
        <x:v>8.6489</x:v>
      </x:c>
      <x:c r="D2352" s="1" t="n">
        <x:v>-96.0667</x:v>
      </x:c>
      <x:c r="E2352" s="1" t="n">
        <x:v>17.944</x:v>
      </x:c>
      <x:c r="F2352" s="1" t="n">
        <x:v>22.3373</x:v>
      </x:c>
      <x:c r="G2352" s="1" t="n">
        <x:v>33.6019</x:v>
      </x:c>
      <x:c r="H2352" s="1" t="n">
        <x:v>87.9333</x:v>
      </x:c>
      <x:c r="I2352" s="1" t="n">
        <x:v>2.3138</x:v>
      </x:c>
      <x:c r="J2352" s="1" t="n">
        <x:v>-0.0072</x:v>
      </x:c>
      <x:c r="K2352" s="1" t="n">
        <x:v>2.4756</x:v>
      </x:c>
      <x:c r="L2352" s="1" t="n">
        <x:v>25.8133</x:v>
      </x:c>
      <x:c r="M2352" s="1" t="n">
        <x:f>IFERROR(IF(COUNTIF('Core Analysis'!$B$2:$B$19,A2352)&gt;0,VLOOKUP(A2352,'Core Analysis'!$B$2:$D$19,2,FALSE),SQRT((POWER(L2352/'Assumptions'!$B$8,2)+POWER(('Assumptions'!$B$2-I2352)/('Assumptions'!$B$2-'Assumptions'!$B$3),2))/2)),"")</x:f>
        <x:v>0.24739190508089953</x:v>
      </x:c>
      <x:c r="N2352" s="1" t="n">
        <x:f>IFERROR(IF(COUNTIFS('Core Analysis'!$B$2:$B$19,A2352,'Core Analysis'!$D$2:$D$19,"&gt;0")&gt;0,VLOOKUP(A2352,'Core Analysis'!$B$2:$D$19,3,FALSE),POWER(('Assumptions'!$B$4*'Assumptions'!$B$5)/(E2352*POWER(M2352,'Assumptions'!$B$6)),1/'Assumptions'!$B$7)),"")</x:f>
        <x:v>0.35704166787656694</x:v>
      </x:c>
      <x:c r="O2352" s="9" t="n">
        <x:f>IFERROR('Assumptions'!$B$12*POWER(M2352,'Assumptions'!$B$13)/POWER(N2352,2),"")</x:f>
        <x:v>0.0022855842624287786</x:v>
      </x:c>
    </x:row>
    <x:row r="2353">
      <x:c r="A2353" s="8" t="n">
        <x:v>8975.5</x:v>
      </x:c>
      <x:c r="B2353" s="1" t="n">
        <x:v>31</x:v>
      </x:c>
      <x:c r="C2353" s="1" t="n">
        <x:v>8.6467</x:v>
      </x:c>
      <x:c r="D2353" s="1" t="n">
        <x:v>-95.8889</x:v>
      </x:c>
      <x:c r="E2353" s="1" t="n">
        <x:v>18.0545</x:v>
      </x:c>
      <x:c r="F2353" s="1" t="n">
        <x:v>22.0422</x:v>
      </x:c>
      <x:c r="G2353" s="1" t="n">
        <x:v>33.7055</x:v>
      </x:c>
      <x:c r="H2353" s="1" t="n">
        <x:v>87.7556</x:v>
      </x:c>
      <x:c r="I2353" s="1" t="n">
        <x:v>2.3149</x:v>
      </x:c>
      <x:c r="J2353" s="1" t="n">
        <x:v>-0.0127</x:v>
      </x:c>
      <x:c r="K2353" s="1" t="n">
        <x:v>2.4133</x:v>
      </x:c>
      <x:c r="L2353" s="1" t="n">
        <x:v>26.0667</x:v>
      </x:c>
      <x:c r="M2353" s="1" t="n">
        <x:f>IFERROR(IF(COUNTIF('Core Analysis'!$B$2:$B$19,A2353)&gt;0,VLOOKUP(A2353,'Core Analysis'!$B$2:$D$19,2,FALSE),SQRT((POWER(L2353/'Assumptions'!$B$8,2)+POWER(('Assumptions'!$B$2-I2353)/('Assumptions'!$B$2-'Assumptions'!$B$3),2))/2)),"")</x:f>
        <x:v>0.24841345466601136</x:v>
      </x:c>
      <x:c r="N2353" s="1" t="n">
        <x:f>IFERROR(IF(COUNTIFS('Core Analysis'!$B$2:$B$19,A2353,'Core Analysis'!$D$2:$D$19,"&gt;0")&gt;0,VLOOKUP(A2353,'Core Analysis'!$B$2:$D$19,3,FALSE),POWER(('Assumptions'!$B$4*'Assumptions'!$B$5)/(E2353*POWER(M2353,'Assumptions'!$B$6)),1/'Assumptions'!$B$7)),"")</x:f>
        <x:v>0.35448361868465716</x:v>
      </x:c>
      <x:c r="O2353" s="9" t="n">
        <x:f>IFERROR('Assumptions'!$B$12*POWER(M2353,'Assumptions'!$B$13)/POWER(N2353,2),"")</x:f>
        <x:v>0.0023611146264026325</x:v>
      </x:c>
    </x:row>
    <x:row r="2354">
      <x:c r="A2354" s="8" t="n">
        <x:v>8976</x:v>
      </x:c>
      <x:c r="B2354" s="1" t="n">
        <x:v>32.5</x:v>
      </x:c>
      <x:c r="C2354" s="1" t="n">
        <x:v>8.6511</x:v>
      </x:c>
      <x:c r="D2354" s="1" t="n">
        <x:v>-95.5333</x:v>
      </x:c>
      <x:c r="E2354" s="1" t="n">
        <x:v>18.3151</x:v>
      </x:c>
      <x:c r="F2354" s="1" t="n">
        <x:v>21.9072</x:v>
      </x:c>
      <x:c r="G2354" s="1" t="n">
        <x:v>31.2811</x:v>
      </x:c>
      <x:c r="H2354" s="1" t="n">
        <x:v>87.3778</x:v>
      </x:c>
      <x:c r="I2354" s="1" t="n">
        <x:v>2.3251</x:v>
      </x:c>
      <x:c r="J2354" s="1" t="n">
        <x:v>-0.0099</x:v>
      </x:c>
      <x:c r="K2354" s="1" t="n">
        <x:v>2.4489</x:v>
      </x:c>
      <x:c r="L2354" s="1" t="n">
        <x:v>25.9733</x:v>
      </x:c>
      <x:c r="M2354" s="1" t="n">
        <x:f>IFERROR(IF(COUNTIF('Core Analysis'!$B$2:$B$19,A2354)&gt;0,VLOOKUP(A2354,'Core Analysis'!$B$2:$D$19,2,FALSE),SQRT((POWER(L2354/'Assumptions'!$B$8,2)+POWER(('Assumptions'!$B$2-I2354)/('Assumptions'!$B$2-'Assumptions'!$B$3),2))/2)),"")</x:f>
        <x:v>0.24512668930243478</x:v>
      </x:c>
      <x:c r="N2354" s="1" t="n">
        <x:f>IFERROR(IF(COUNTIFS('Core Analysis'!$B$2:$B$19,A2354,'Core Analysis'!$D$2:$D$19,"&gt;0")&gt;0,VLOOKUP(A2354,'Core Analysis'!$B$2:$D$19,3,FALSE),POWER(('Assumptions'!$B$4*'Assumptions'!$B$5)/(E2354*POWER(M2354,'Assumptions'!$B$6)),1/'Assumptions'!$B$7)),"")</x:f>
        <x:v>0.35667179799227117</x:v>
      </x:c>
      <x:c r="O2354" s="9" t="n">
        <x:f>IFERROR('Assumptions'!$B$12*POWER(M2354,'Assumptions'!$B$13)/POWER(N2354,2),"")</x:f>
        <x:v>0.0021994799362636858</x:v>
      </x:c>
    </x:row>
    <x:row r="2355">
      <x:c r="A2355" s="8" t="n">
        <x:v>8976.5</x:v>
      </x:c>
      <x:c r="B2355" s="1" t="n">
        <x:v>34.3</x:v>
      </x:c>
      <x:c r="C2355" s="1" t="n">
        <x:v>8.6489</x:v>
      </x:c>
      <x:c r="D2355" s="1" t="n">
        <x:v>-96</x:v>
      </x:c>
      <x:c r="E2355" s="1" t="n">
        <x:v>18.3526</x:v>
      </x:c>
      <x:c r="F2355" s="1" t="n">
        <x:v>22.6135</x:v>
      </x:c>
      <x:c r="G2355" s="1" t="n">
        <x:v>30.2712</x:v>
      </x:c>
      <x:c r="H2355" s="1" t="n">
        <x:v>87.0222</x:v>
      </x:c>
      <x:c r="I2355" s="1" t="n">
        <x:v>2.3296</x:v>
      </x:c>
      <x:c r="J2355" s="1" t="n">
        <x:v>-0.0102</x:v>
      </x:c>
      <x:c r="K2355" s="1" t="n">
        <x:v>2.4844</x:v>
      </x:c>
      <x:c r="L2355" s="1" t="n">
        <x:v>24.68</x:v>
      </x:c>
      <x:c r="M2355" s="1" t="n">
        <x:f>IFERROR(IF(COUNTIF('Core Analysis'!$B$2:$B$19,A2355)&gt;0,VLOOKUP(A2355,'Core Analysis'!$B$2:$D$19,2,FALSE),SQRT((POWER(L2355/'Assumptions'!$B$8,2)+POWER(('Assumptions'!$B$2-I2355)/('Assumptions'!$B$2-'Assumptions'!$B$3),2))/2)),"")</x:f>
        <x:v>0.2370956372450767</x:v>
      </x:c>
      <x:c r="N2355" s="1" t="n">
        <x:f>IFERROR(IF(COUNTIFS('Core Analysis'!$B$2:$B$19,A2355,'Core Analysis'!$D$2:$D$19,"&gt;0")&gt;0,VLOOKUP(A2355,'Core Analysis'!$B$2:$D$19,3,FALSE),POWER(('Assumptions'!$B$4*'Assumptions'!$B$5)/(E2355*POWER(M2355,'Assumptions'!$B$6)),1/'Assumptions'!$B$7)),"")</x:f>
        <x:v>0.36837627803661854</x:v>
      </x:c>
      <x:c r="O2355" s="9" t="n">
        <x:f>IFERROR('Assumptions'!$B$12*POWER(M2355,'Assumptions'!$B$13)/POWER(N2355,2),"")</x:f>
        <x:v>0.0017808169183785893</x:v>
      </x:c>
    </x:row>
    <x:row r="2356">
      <x:c r="A2356" s="8" t="n">
        <x:v>8977</x:v>
      </x:c>
      <x:c r="B2356" s="1" t="n">
        <x:v>36.5</x:v>
      </x:c>
      <x:c r="C2356" s="1" t="n">
        <x:v>8.6178</x:v>
      </x:c>
      <x:c r="D2356" s="1" t="n">
        <x:v>-95.3778</x:v>
      </x:c>
      <x:c r="E2356" s="1" t="n">
        <x:v>18.0178</x:v>
      </x:c>
      <x:c r="F2356" s="1" t="n">
        <x:v>23.1755</x:v>
      </x:c>
      <x:c r="G2356" s="1" t="n">
        <x:v>31.9912</x:v>
      </x:c>
      <x:c r="H2356" s="1" t="n">
        <x:v>86.9556</x:v>
      </x:c>
      <x:c r="I2356" s="1" t="n">
        <x:v>2.33</x:v>
      </x:c>
      <x:c r="J2356" s="1" t="n">
        <x:v>-0.0118</x:v>
      </x:c>
      <x:c r="K2356" s="1" t="n">
        <x:v>2.5822</x:v>
      </x:c>
      <x:c r="L2356" s="1" t="n">
        <x:v>24.92</x:v>
      </x:c>
      <x:c r="M2356" s="1" t="n">
        <x:f>IFERROR(IF(COUNTIF('Core Analysis'!$B$2:$B$19,A2356)&gt;0,VLOOKUP(A2356,'Core Analysis'!$B$2:$D$19,2,FALSE),SQRT((POWER(L2356/'Assumptions'!$B$8,2)+POWER(('Assumptions'!$B$2-I2356)/('Assumptions'!$B$2-'Assumptions'!$B$3),2))/2)),"")</x:f>
        <x:v>0.23823682115270836</x:v>
      </x:c>
      <x:c r="N2356" s="1" t="n">
        <x:f>IFERROR(IF(COUNTIFS('Core Analysis'!$B$2:$B$19,A2356,'Core Analysis'!$D$2:$D$19,"&gt;0")&gt;0,VLOOKUP(A2356,'Core Analysis'!$B$2:$D$19,3,FALSE),POWER(('Assumptions'!$B$4*'Assumptions'!$B$5)/(E2356*POWER(M2356,'Assumptions'!$B$6)),1/'Assumptions'!$B$7)),"")</x:f>
        <x:v>0.37000215313271995</x:v>
      </x:c>
      <x:c r="O2356" s="9" t="n">
        <x:f>IFERROR('Assumptions'!$B$12*POWER(M2356,'Assumptions'!$B$13)/POWER(N2356,2),"")</x:f>
        <x:v>0.0018028911303627356</x:v>
      </x:c>
    </x:row>
    <x:row r="2357">
      <x:c r="A2357" s="8" t="n">
        <x:v>8977.5</x:v>
      </x:c>
      <x:c r="B2357" s="1" t="n">
        <x:v>33.6</x:v>
      </x:c>
      <x:c r="C2357" s="1" t="n">
        <x:v>8.6133</x:v>
      </x:c>
      <x:c r="D2357" s="1" t="n">
        <x:v>-93.3333</x:v>
      </x:c>
      <x:c r="E2357" s="1" t="n">
        <x:v>17.3839</x:v>
      </x:c>
      <x:c r="F2357" s="1" t="n">
        <x:v>22.8227</x:v>
      </x:c>
      <x:c r="G2357" s="1" t="n">
        <x:v>31.2791</x:v>
      </x:c>
      <x:c r="H2357" s="1" t="n">
        <x:v>86.3333</x:v>
      </x:c>
      <x:c r="I2357" s="1" t="n">
        <x:v>2.3353</x:v>
      </x:c>
      <x:c r="J2357" s="1" t="n">
        <x:v>-0.0153</x:v>
      </x:c>
      <x:c r="K2357" s="1" t="n">
        <x:v>2.5733</x:v>
      </x:c>
      <x:c r="L2357" s="1" t="n">
        <x:v>24.68</x:v>
      </x:c>
      <x:c r="M2357" s="1" t="n">
        <x:f>IFERROR(IF(COUNTIF('Core Analysis'!$B$2:$B$19,A2357)&gt;0,VLOOKUP(A2357,'Core Analysis'!$B$2:$D$19,2,FALSE),SQRT((POWER(L2357/'Assumptions'!$B$8,2)+POWER(('Assumptions'!$B$2-I2357)/('Assumptions'!$B$2-'Assumptions'!$B$3),2))/2)),"")</x:f>
        <x:v>0.23551569368374553</x:v>
      </x:c>
      <x:c r="N2357" s="1" t="n">
        <x:f>IFERROR(IF(COUNTIFS('Core Analysis'!$B$2:$B$19,A2357,'Core Analysis'!$D$2:$D$19,"&gt;0")&gt;0,VLOOKUP(A2357,'Core Analysis'!$B$2:$D$19,3,FALSE),POWER(('Assumptions'!$B$4*'Assumptions'!$B$5)/(E2357*POWER(M2357,'Assumptions'!$B$6)),1/'Assumptions'!$B$7)),"")</x:f>
        <x:v>0.381039991214086</x:v>
      </x:c>
      <x:c r="O2357" s="9" t="n">
        <x:f>IFERROR('Assumptions'!$B$12*POWER(M2357,'Assumptions'!$B$13)/POWER(N2357,2),"")</x:f>
        <x:v>0.0016161629235909177</x:v>
      </x:c>
    </x:row>
    <x:row r="2358">
      <x:c r="A2358" s="8" t="n">
        <x:v>8978</x:v>
      </x:c>
      <x:c r="B2358" s="1" t="n">
        <x:v>32.1667</x:v>
      </x:c>
      <x:c r="C2358" s="1" t="n">
        <x:v>8.6133</x:v>
      </x:c>
      <x:c r="D2358" s="1" t="n">
        <x:v>-92.1111</x:v>
      </x:c>
      <x:c r="E2358" s="1" t="n">
        <x:v>16.8067</x:v>
      </x:c>
      <x:c r="F2358" s="1" t="n">
        <x:v>21.6627</x:v>
      </x:c>
      <x:c r="G2358" s="1" t="n">
        <x:v>30.614</x:v>
      </x:c>
      <x:c r="H2358" s="1" t="n">
        <x:v>85.8444</x:v>
      </x:c>
      <x:c r="I2358" s="1" t="n">
        <x:v>2.3444</x:v>
      </x:c>
      <x:c r="J2358" s="1" t="n">
        <x:v>-0.0139</x:v>
      </x:c>
      <x:c r="K2358" s="1" t="n">
        <x:v>2.6444</x:v>
      </x:c>
      <x:c r="L2358" s="1" t="n">
        <x:v>24.7867</x:v>
      </x:c>
      <x:c r="M2358" s="1" t="n">
        <x:f>IFERROR(IF(COUNTIF('Core Analysis'!$B$2:$B$19,A2358)&gt;0,VLOOKUP(A2358,'Core Analysis'!$B$2:$D$19,2,FALSE),SQRT((POWER(L2358/'Assumptions'!$B$8,2)+POWER(('Assumptions'!$B$2-I2358)/('Assumptions'!$B$2-'Assumptions'!$B$3),2))/2)),"")</x:f>
        <x:v>0.23358555252878715</x:v>
      </x:c>
      <x:c r="N2358" s="1" t="n">
        <x:f>IFERROR(IF(COUNTIFS('Core Analysis'!$B$2:$B$19,A2358,'Core Analysis'!$D$2:$D$19,"&gt;0")&gt;0,VLOOKUP(A2358,'Core Analysis'!$B$2:$D$19,3,FALSE),POWER(('Assumptions'!$B$4*'Assumptions'!$B$5)/(E2358*POWER(M2358,'Assumptions'!$B$6)),1/'Assumptions'!$B$7)),"")</x:f>
        <x:v>0.3907300528277073</x:v>
      </x:c>
      <x:c r="O2358" s="9" t="n">
        <x:f>IFERROR('Assumptions'!$B$12*POWER(M2358,'Assumptions'!$B$13)/POWER(N2358,2),"")</x:f>
        <x:v>0.0014823391484326434</x:v>
      </x:c>
    </x:row>
    <x:row r="2359">
      <x:c r="A2359" s="8" t="n">
        <x:v>8978.5</x:v>
      </x:c>
      <x:c r="B2359" s="1" t="n">
        <x:v>35.9</x:v>
      </x:c>
      <x:c r="C2359" s="1" t="n">
        <x:v>8.6133</x:v>
      </x:c>
      <x:c r="D2359" s="1" t="n">
        <x:v>-91.4667</x:v>
      </x:c>
      <x:c r="E2359" s="1" t="n">
        <x:v>16.1988</x:v>
      </x:c>
      <x:c r="F2359" s="1" t="n">
        <x:v>21.007</x:v>
      </x:c>
      <x:c r="G2359" s="1" t="n">
        <x:v>29.6287</x:v>
      </x:c>
      <x:c r="H2359" s="1" t="n">
        <x:v>85.6444</x:v>
      </x:c>
      <x:c r="I2359" s="1" t="n">
        <x:v>2.368</x:v>
      </x:c>
      <x:c r="J2359" s="1" t="n">
        <x:v>-0.0101</x:v>
      </x:c>
      <x:c r="K2359" s="1" t="n">
        <x:v>2.7689</x:v>
      </x:c>
      <x:c r="L2359" s="1" t="n">
        <x:v>22.9333</x:v>
      </x:c>
      <x:c r="M2359" s="1" t="n">
        <x:f>IFERROR(IF(COUNTIF('Core Analysis'!$B$2:$B$19,A2359)&gt;0,VLOOKUP(A2359,'Core Analysis'!$B$2:$D$19,2,FALSE),SQRT((POWER(L2359/'Assumptions'!$B$8,2)+POWER(('Assumptions'!$B$2-I2359)/('Assumptions'!$B$2-'Assumptions'!$B$3),2))/2)),"")</x:f>
        <x:v>0.2173427285654902</x:v>
      </x:c>
      <x:c r="N2359" s="1" t="n">
        <x:f>IFERROR(IF(COUNTIFS('Core Analysis'!$B$2:$B$19,A2359,'Core Analysis'!$D$2:$D$19,"&gt;0")&gt;0,VLOOKUP(A2359,'Core Analysis'!$B$2:$D$19,3,FALSE),POWER(('Assumptions'!$B$4*'Assumptions'!$B$5)/(E2359*POWER(M2359,'Assumptions'!$B$6)),1/'Assumptions'!$B$7)),"")</x:f>
        <x:v>0.427737652051741</x:v>
      </x:c>
      <x:c r="O2359" s="9" t="n">
        <x:f>IFERROR('Assumptions'!$B$12*POWER(M2359,'Assumptions'!$B$13)/POWER(N2359,2),"")</x:f>
        <x:v>0.0009007877095042092</x:v>
      </x:c>
    </x:row>
    <x:row r="2360">
      <x:c r="A2360" s="8" t="n">
        <x:v>8979</x:v>
      </x:c>
      <x:c r="B2360" s="1" t="n">
        <x:v>38.3667</x:v>
      </x:c>
      <x:c r="C2360" s="1" t="n">
        <x:v>8.6178</x:v>
      </x:c>
      <x:c r="D2360" s="1" t="n">
        <x:v>-90.3778</x:v>
      </x:c>
      <x:c r="E2360" s="1" t="n">
        <x:v>15.7409</x:v>
      </x:c>
      <x:c r="F2360" s="1" t="n">
        <x:v>22.4068</x:v>
      </x:c>
      <x:c r="G2360" s="1" t="n">
        <x:v>27.4387</x:v>
      </x:c>
      <x:c r="H2360" s="1" t="n">
        <x:v>85.0667</x:v>
      </x:c>
      <x:c r="I2360" s="1" t="n">
        <x:v>2.3898</x:v>
      </x:c>
      <x:c r="J2360" s="1" t="n">
        <x:v>-0.005</x:v>
      </x:c>
      <x:c r="K2360" s="1" t="n">
        <x:v>3.0311</x:v>
      </x:c>
      <x:c r="L2360" s="1" t="n">
        <x:v>22.8533</x:v>
      </x:c>
      <x:c r="M2360" s="1" t="n">
        <x:f>IFERROR(IF(COUNTIF('Core Analysis'!$B$2:$B$19,A2360)&gt;0,VLOOKUP(A2360,'Core Analysis'!$B$2:$D$19,2,FALSE),SQRT((POWER(L2360/'Assumptions'!$B$8,2)+POWER(('Assumptions'!$B$2-I2360)/('Assumptions'!$B$2-'Assumptions'!$B$3),2))/2)),"")</x:f>
        <x:v>0.21104786470996897</x:v>
      </x:c>
      <x:c r="N2360" s="1" t="n">
        <x:f>IFERROR(IF(COUNTIFS('Core Analysis'!$B$2:$B$19,A2360,'Core Analysis'!$D$2:$D$19,"&gt;0")&gt;0,VLOOKUP(A2360,'Core Analysis'!$B$2:$D$19,3,FALSE),POWER(('Assumptions'!$B$4*'Assumptions'!$B$5)/(E2360*POWER(M2360,'Assumptions'!$B$6)),1/'Assumptions'!$B$7)),"")</x:f>
        <x:v>0.4468567014488036</x:v>
      </x:c>
      <x:c r="O2360" s="9" t="n">
        <x:f>IFERROR('Assumptions'!$B$12*POWER(M2360,'Assumptions'!$B$13)/POWER(N2360,2),"")</x:f>
        <x:v>0.0007252347287946959</x:v>
      </x:c>
    </x:row>
    <x:row r="2361">
      <x:c r="A2361" s="8" t="n">
        <x:v>8979.5</x:v>
      </x:c>
      <x:c r="B2361" s="1" t="n">
        <x:v>43.1</x:v>
      </x:c>
      <x:c r="C2361" s="1" t="n">
        <x:v>8.62</x:v>
      </x:c>
      <x:c r="D2361" s="1" t="n">
        <x:v>-87.9556</x:v>
      </x:c>
      <x:c r="E2361" s="1" t="n">
        <x:v>15.9846</x:v>
      </x:c>
      <x:c r="F2361" s="1" t="n">
        <x:v>19.6375</x:v>
      </x:c>
      <x:c r="G2361" s="1" t="n">
        <x:v>30.0583</x:v>
      </x:c>
      <x:c r="H2361" s="1" t="n">
        <x:v>84.5778</x:v>
      </x:c>
      <x:c r="I2361" s="1" t="n">
        <x:v>2.4258</x:v>
      </x:c>
      <x:c r="J2361" s="1" t="n">
        <x:v>0.0029</x:v>
      </x:c>
      <x:c r="K2361" s="1" t="n">
        <x:v>3.1333</x:v>
      </x:c>
      <x:c r="L2361" s="1" t="n">
        <x:v>24.5733</x:v>
      </x:c>
      <x:c r="M2361" s="1" t="n">
        <x:f>IFERROR(IF(COUNTIF('Core Analysis'!$B$2:$B$19,A2361)&gt;0,VLOOKUP(A2361,'Core Analysis'!$B$2:$D$19,2,FALSE),SQRT((POWER(L2361/'Assumptions'!$B$8,2)+POWER(('Assumptions'!$B$2-I2361)/('Assumptions'!$B$2-'Assumptions'!$B$3),2))/2)),"")</x:f>
        <x:v>0.21170925396528575</x:v>
      </x:c>
      <x:c r="N2361" s="1" t="n">
        <x:f>IFERROR(IF(COUNTIFS('Core Analysis'!$B$2:$B$19,A2361,'Core Analysis'!$D$2:$D$19,"&gt;0")&gt;0,VLOOKUP(A2361,'Core Analysis'!$B$2:$D$19,3,FALSE),POWER(('Assumptions'!$B$4*'Assumptions'!$B$5)/(E2361*POWER(M2361,'Assumptions'!$B$6)),1/'Assumptions'!$B$7)),"")</x:f>
        <x:v>0.44205192855069614</x:v>
      </x:c>
      <x:c r="O2361" s="9" t="n">
        <x:f>IFERROR('Assumptions'!$B$12*POWER(M2361,'Assumptions'!$B$13)/POWER(N2361,2),"")</x:f>
        <x:v>0.0007513592422159646</x:v>
      </x:c>
    </x:row>
    <x:row r="2362">
      <x:c r="A2362" s="8" t="n">
        <x:v>8980</x:v>
      </x:c>
      <x:c r="B2362" s="1" t="n">
        <x:v>42.0333</x:v>
      </x:c>
      <x:c r="C2362" s="1" t="n">
        <x:v>8.62</x:v>
      </x:c>
      <x:c r="D2362" s="1" t="n">
        <x:v>-85.5333</x:v>
      </x:c>
      <x:c r="E2362" s="1" t="n">
        <x:v>16.6185</x:v>
      </x:c>
      <x:c r="F2362" s="1" t="n">
        <x:v>12.9936</x:v>
      </x:c>
      <x:c r="G2362" s="1" t="n">
        <x:v>32.1232</x:v>
      </x:c>
      <x:c r="H2362" s="1" t="n">
        <x:v>84.3333</x:v>
      </x:c>
      <x:c r="I2362" s="1" t="n">
        <x:v>2.4489</x:v>
      </x:c>
      <x:c r="J2362" s="1" t="n">
        <x:v>0.0063</x:v>
      </x:c>
      <x:c r="K2362" s="1" t="n">
        <x:v>3.0044</x:v>
      </x:c>
      <x:c r="L2362" s="1" t="n">
        <x:v>24.96</x:v>
      </x:c>
      <x:c r="M2362" s="1" t="n">
        <x:f>IFERROR(IF(COUNTIF('Core Analysis'!$B$2:$B$19,A2362)&gt;0,VLOOKUP(A2362,'Core Analysis'!$B$2:$D$19,2,FALSE),SQRT((POWER(L2362/'Assumptions'!$B$8,2)+POWER(('Assumptions'!$B$2-I2362)/('Assumptions'!$B$2-'Assumptions'!$B$3),2))/2)),"")</x:f>
        <x:v>0.20873793549304692</x:v>
      </x:c>
      <x:c r="N2362" s="1" t="n">
        <x:f>IFERROR(IF(COUNTIFS('Core Analysis'!$B$2:$B$19,A2362,'Core Analysis'!$D$2:$D$19,"&gt;0")&gt;0,VLOOKUP(A2362,'Core Analysis'!$B$2:$D$19,3,FALSE),POWER(('Assumptions'!$B$4*'Assumptions'!$B$5)/(E2362*POWER(M2362,'Assumptions'!$B$6)),1/'Assumptions'!$B$7)),"")</x:f>
        <x:v>0.439710385507842</x:v>
      </x:c>
      <x:c r="O2362" s="9" t="n">
        <x:f>IFERROR('Assumptions'!$B$12*POWER(M2362,'Assumptions'!$B$13)/POWER(N2362,2),"")</x:f>
        <x:v>0.0007135945925635663</x:v>
      </x:c>
    </x:row>
    <x:row r="2363">
      <x:c r="A2363" s="8" t="n">
        <x:v>8980.5</x:v>
      </x:c>
      <x:c r="B2363" s="1" t="n">
        <x:v>40.7333</x:v>
      </x:c>
      <x:c r="C2363" s="1" t="n">
        <x:v>8.6156</x:v>
      </x:c>
      <x:c r="D2363" s="1" t="n">
        <x:v>-85.1778</x:v>
      </x:c>
      <x:c r="E2363" s="1" t="n">
        <x:v>16.8236</x:v>
      </x:c>
      <x:c r="F2363" s="1" t="n">
        <x:v>9.5726</x:v>
      </x:c>
      <x:c r="G2363" s="1" t="n">
        <x:v>19.0725</x:v>
      </x:c>
      <x:c r="H2363" s="1" t="n">
        <x:v>85.3111</x:v>
      </x:c>
      <x:c r="I2363" s="1" t="n">
        <x:v>2.4471</x:v>
      </x:c>
      <x:c r="J2363" s="1" t="n">
        <x:v>0.0082</x:v>
      </x:c>
      <x:c r="K2363" s="1" t="n">
        <x:v>2.8311</x:v>
      </x:c>
      <x:c r="L2363" s="1" t="n">
        <x:v>27.64</x:v>
      </x:c>
      <x:c r="M2363" s="1" t="n">
        <x:f>IFERROR(IF(COUNTIF('Core Analysis'!$B$2:$B$19,A2363)&gt;0,VLOOKUP(A2363,'Core Analysis'!$B$2:$D$19,2,FALSE),SQRT((POWER(L2363/'Assumptions'!$B$8,2)+POWER(('Assumptions'!$B$2-I2363)/('Assumptions'!$B$2-'Assumptions'!$B$3),2))/2)),"")</x:f>
        <x:v>0.22535620820378358</x:v>
      </x:c>
      <x:c r="N2363" s="1" t="n">
        <x:f>IFERROR(IF(COUNTIFS('Core Analysis'!$B$2:$B$19,A2363,'Core Analysis'!$D$2:$D$19,"&gt;0")&gt;0,VLOOKUP(A2363,'Core Analysis'!$B$2:$D$19,3,FALSE),POWER(('Assumptions'!$B$4*'Assumptions'!$B$5)/(E2363*POWER(M2363,'Assumptions'!$B$6)),1/'Assumptions'!$B$7)),"")</x:f>
        <x:v>0.4047948925108625</x:v>
      </x:c>
      <x:c r="O2363" s="9" t="n">
        <x:f>IFERROR('Assumptions'!$B$12*POWER(M2363,'Assumptions'!$B$13)/POWER(N2363,2),"")</x:f>
        <x:v>0.0011794913967619598</x:v>
      </x:c>
    </x:row>
    <x:row r="2364">
      <x:c r="A2364" s="8" t="n">
        <x:v>8981</x:v>
      </x:c>
      <x:c r="B2364" s="1" t="n">
        <x:v>36.9667</x:v>
      </x:c>
      <x:c r="C2364" s="1" t="n">
        <x:v>8.6133</x:v>
      </x:c>
      <x:c r="D2364" s="1" t="n">
        <x:v>-88.2222</x:v>
      </x:c>
      <x:c r="E2364" s="1" t="n">
        <x:v>17.0839</x:v>
      </x:c>
      <x:c r="F2364" s="1" t="n">
        <x:v>10.9089</x:v>
      </x:c>
      <x:c r="G2364" s="1" t="n">
        <x:v>11.105</x:v>
      </x:c>
      <x:c r="H2364" s="1" t="n">
        <x:v>85.7778</x:v>
      </x:c>
      <x:c r="I2364" s="1" t="n">
        <x:v>2.382</x:v>
      </x:c>
      <x:c r="J2364" s="1" t="n">
        <x:v>-0.004</x:v>
      </x:c>
      <x:c r="K2364" s="1" t="n">
        <x:v>2.7556</x:v>
      </x:c>
      <x:c r="L2364" s="1" t="n">
        <x:v>27.84</x:v>
      </x:c>
      <x:c r="M2364" s="1" t="n">
        <x:f>IFERROR(IF(COUNTIF('Core Analysis'!$B$2:$B$19,A2364)&gt;0,VLOOKUP(A2364,'Core Analysis'!$B$2:$D$19,2,FALSE),SQRT((POWER(L2364/'Assumptions'!$B$8,2)+POWER(('Assumptions'!$B$2-I2364)/('Assumptions'!$B$2-'Assumptions'!$B$3),2))/2)),"")</x:f>
        <x:v>0.24095993432793975</x:v>
      </x:c>
      <x:c r="N2364" s="1" t="n">
        <x:f>IFERROR(IF(COUNTIFS('Core Analysis'!$B$2:$B$19,A2364,'Core Analysis'!$D$2:$D$19,"&gt;0")&gt;0,VLOOKUP(A2364,'Core Analysis'!$B$2:$D$19,3,FALSE),POWER(('Assumptions'!$B$4*'Assumptions'!$B$5)/(E2364*POWER(M2364,'Assumptions'!$B$6)),1/'Assumptions'!$B$7)),"")</x:f>
        <x:v>0.375686570980213</x:v>
      </x:c>
      <x:c r="O2364" s="9" t="n">
        <x:f>IFERROR('Assumptions'!$B$12*POWER(M2364,'Assumptions'!$B$13)/POWER(N2364,2),"")</x:f>
        <x:v>0.0018384204601795378</x:v>
      </x:c>
    </x:row>
    <x:row r="2365">
      <x:c r="A2365" s="8" t="n">
        <x:v>8981.5</x:v>
      </x:c>
      <x:c r="B2365" s="1" t="n">
        <x:v>35.7</x:v>
      </x:c>
      <x:c r="C2365" s="1" t="n">
        <x:v>8.6489</x:v>
      </x:c>
      <x:c r="D2365" s="1" t="n">
        <x:v>-91.5778</x:v>
      </x:c>
      <x:c r="E2365" s="1" t="n">
        <x:v>17.1013</x:v>
      </x:c>
      <x:c r="F2365" s="1" t="n">
        <x:v>16.5714</x:v>
      </x:c>
      <x:c r="G2365" s="1" t="n">
        <x:v>18.0606</x:v>
      </x:c>
      <x:c r="H2365" s="1" t="n">
        <x:v>87.3778</x:v>
      </x:c>
      <x:c r="I2365" s="1" t="n">
        <x:v>2.3324</x:v>
      </x:c>
      <x:c r="J2365" s="1" t="n">
        <x:v>-0.0054</x:v>
      </x:c>
      <x:c r="K2365" s="1" t="n">
        <x:v>2.7067</x:v>
      </x:c>
      <x:c r="L2365" s="1" t="n">
        <x:v>25.84</x:v>
      </x:c>
      <x:c r="M2365" s="1" t="n">
        <x:f>IFERROR(IF(COUNTIF('Core Analysis'!$B$2:$B$19,A2365)&gt;0,VLOOKUP(A2365,'Core Analysis'!$B$2:$D$19,2,FALSE),SQRT((POWER(L2365/'Assumptions'!$B$8,2)+POWER(('Assumptions'!$B$2-I2365)/('Assumptions'!$B$2-'Assumptions'!$B$3),2))/2)),"")</x:f>
        <x:v>0.24243829981212203</x:v>
      </x:c>
      <x:c r="N2365" s="1" t="n">
        <x:f>IFERROR(IF(COUNTIFS('Core Analysis'!$B$2:$B$19,A2365,'Core Analysis'!$D$2:$D$19,"&gt;0")&gt;0,VLOOKUP(A2365,'Core Analysis'!$B$2:$D$19,3,FALSE),POWER(('Assumptions'!$B$4*'Assumptions'!$B$5)/(E2365*POWER(M2365,'Assumptions'!$B$6)),1/'Assumptions'!$B$7)),"")</x:f>
        <x:v>0.3732056631887378</x:v>
      </x:c>
      <x:c r="O2365" s="9" t="n">
        <x:f>IFERROR('Assumptions'!$B$12*POWER(M2365,'Assumptions'!$B$13)/POWER(N2365,2),"")</x:f>
        <x:v>0.0019137617423772761</x:v>
      </x:c>
    </x:row>
    <x:row r="2366">
      <x:c r="A2366" s="8" t="n">
        <x:v>8982</x:v>
      </x:c>
      <x:c r="B2366" s="1" t="n">
        <x:v>34.6667</x:v>
      </x:c>
      <x:c r="C2366" s="1" t="n">
        <x:v>8.6489</x:v>
      </x:c>
      <x:c r="D2366" s="1" t="n">
        <x:v>-94.2</x:v>
      </x:c>
      <x:c r="E2366" s="1" t="n">
        <x:v>17.2597</x:v>
      </x:c>
      <x:c r="F2366" s="1" t="n">
        <x:v>23.5666</x:v>
      </x:c>
      <x:c r="G2366" s="1" t="n">
        <x:v>39.661</x:v>
      </x:c>
      <x:c r="H2366" s="1" t="n">
        <x:v>88.4222</x:v>
      </x:c>
      <x:c r="I2366" s="1" t="n">
        <x:v>2.2947</x:v>
      </x:c>
      <x:c r="J2366" s="1" t="n">
        <x:v>-0.0107</x:v>
      </x:c>
      <x:c r="K2366" s="1" t="n">
        <x:v>2.7111</x:v>
      </x:c>
      <x:c r="L2366" s="1" t="n">
        <x:v>23.8267</x:v>
      </x:c>
      <x:c r="M2366" s="1" t="n">
        <x:f>IFERROR(IF(COUNTIF('Core Analysis'!$B$2:$B$19,A2366)&gt;0,VLOOKUP(A2366,'Core Analysis'!$B$2:$D$19,2,FALSE),SQRT((POWER(L2366/'Assumptions'!$B$8,2)+POWER(('Assumptions'!$B$2-I2366)/('Assumptions'!$B$2-'Assumptions'!$B$3),2))/2)),"")</x:f>
        <x:v>0.242808928061983</x:v>
      </x:c>
      <x:c r="N2366" s="1" t="n">
        <x:f>IFERROR(IF(COUNTIFS('Core Analysis'!$B$2:$B$19,A2366,'Core Analysis'!$D$2:$D$19,"&gt;0")&gt;0,VLOOKUP(A2366,'Core Analysis'!$B$2:$D$19,3,FALSE),POWER(('Assumptions'!$B$4*'Assumptions'!$B$5)/(E2366*POWER(M2366,'Assumptions'!$B$6)),1/'Assumptions'!$B$7)),"")</x:f>
        <x:v>0.3709221298058809</x:v>
      </x:c>
      <x:c r="O2366" s="9" t="n">
        <x:f>IFERROR('Assumptions'!$B$12*POWER(M2366,'Assumptions'!$B$13)/POWER(N2366,2),"")</x:f>
        <x:v>0.001950463762893443</x:v>
      </x:c>
    </x:row>
    <x:row r="2367">
      <x:c r="A2367" s="8" t="n">
        <x:v>8982.5</x:v>
      </x:c>
      <x:c r="B2367" s="1" t="n">
        <x:v>32.3</x:v>
      </x:c>
      <x:c r="C2367" s="1" t="n">
        <x:v>8.6467</x:v>
      </x:c>
      <x:c r="D2367" s="1" t="n">
        <x:v>-96.2667</x:v>
      </x:c>
      <x:c r="E2367" s="1" t="n">
        <x:v>18.4291</x:v>
      </x:c>
      <x:c r="F2367" s="1" t="n">
        <x:v>28.9088</x:v>
      </x:c>
      <x:c r="G2367" s="1" t="n">
        <x:v>39.4182</x:v>
      </x:c>
      <x:c r="H2367" s="1" t="n">
        <x:v>89.0667</x:v>
      </x:c>
      <x:c r="I2367" s="1" t="n">
        <x:v>2.296</x:v>
      </x:c>
      <x:c r="J2367" s="1" t="n">
        <x:v>-0.0077</x:v>
      </x:c>
      <x:c r="K2367" s="1" t="n">
        <x:v>2.5778</x:v>
      </x:c>
      <x:c r="L2367" s="1" t="n">
        <x:v>23.0267</x:v>
      </x:c>
      <x:c r="M2367" s="1" t="n">
        <x:f>IFERROR(IF(COUNTIF('Core Analysis'!$B$2:$B$19,A2367)&gt;0,VLOOKUP(A2367,'Core Analysis'!$B$2:$D$19,2,FALSE),SQRT((POWER(L2367/'Assumptions'!$B$8,2)+POWER(('Assumptions'!$B$2-I2367)/('Assumptions'!$B$2-'Assumptions'!$B$3),2))/2)),"")</x:f>
        <x:v>0.2385276440817163</x:v>
      </x:c>
      <x:c r="N2367" s="1" t="n">
        <x:f>IFERROR(IF(COUNTIFS('Core Analysis'!$B$2:$B$19,A2367,'Core Analysis'!$D$2:$D$19,"&gt;0")&gt;0,VLOOKUP(A2367,'Core Analysis'!$B$2:$D$19,3,FALSE),POWER(('Assumptions'!$B$4*'Assumptions'!$B$5)/(E2367*POWER(M2367,'Assumptions'!$B$6)),1/'Assumptions'!$B$7)),"")</x:f>
        <x:v>0.3654039483839741</x:v>
      </x:c>
      <x:c r="O2367" s="9" t="n">
        <x:f>IFERROR('Assumptions'!$B$12*POWER(M2367,'Assumptions'!$B$13)/POWER(N2367,2),"")</x:f>
        <x:v>0.0018585009996578343</x:v>
      </x:c>
    </x:row>
    <x:row r="2368">
      <x:c r="A2368" s="8" t="n">
        <x:v>8983</x:v>
      </x:c>
      <x:c r="B2368" s="1" t="n">
        <x:v>26.5333</x:v>
      </x:c>
      <x:c r="C2368" s="1" t="n">
        <x:v>8.6467</x:v>
      </x:c>
      <x:c r="D2368" s="1" t="n">
        <x:v>-97.3556</x:v>
      </x:c>
      <x:c r="E2368" s="1" t="n">
        <x:v>19.6961</x:v>
      </x:c>
      <x:c r="F2368" s="1" t="n">
        <x:v>28.0639</x:v>
      </x:c>
      <x:c r="G2368" s="1" t="n">
        <x:v>39.5799</x:v>
      </x:c>
      <x:c r="H2368" s="1" t="n">
        <x:v>89.4</x:v>
      </x:c>
      <x:c r="I2368" s="1" t="n">
        <x:v>2.2913</x:v>
      </x:c>
      <x:c r="J2368" s="1" t="n">
        <x:v>-0.0086</x:v>
      </x:c>
      <x:c r="K2368" s="1" t="n">
        <x:v>2.4133</x:v>
      </x:c>
      <x:c r="L2368" s="1" t="n">
        <x:v>22.9067</x:v>
      </x:c>
      <x:c r="M2368" s="1" t="n">
        <x:f>IFERROR(IF(COUNTIF('Core Analysis'!$B$2:$B$19,A2368)&gt;0,VLOOKUP(A2368,'Core Analysis'!$B$2:$D$19,2,FALSE),SQRT((POWER(L2368/'Assumptions'!$B$8,2)+POWER(('Assumptions'!$B$2-I2368)/('Assumptions'!$B$2-'Assumptions'!$B$3),2))/2)),"")</x:f>
        <x:v>0.23936828817429862</x:v>
      </x:c>
      <x:c r="N2368" s="1" t="n">
        <x:f>IFERROR(IF(COUNTIFS('Core Analysis'!$B$2:$B$19,A2368,'Core Analysis'!$D$2:$D$19,"&gt;0")&gt;0,VLOOKUP(A2368,'Core Analysis'!$B$2:$D$19,3,FALSE),POWER(('Assumptions'!$B$4*'Assumptions'!$B$5)/(E2368*POWER(M2368,'Assumptions'!$B$6)),1/'Assumptions'!$B$7)),"")</x:f>
        <x:v>0.3522145425788349</x:v>
      </x:c>
      <x:c r="O2368" s="9" t="n">
        <x:f>IFERROR('Assumptions'!$B$12*POWER(M2368,'Assumptions'!$B$13)/POWER(N2368,2),"")</x:f>
        <x:v>0.002031502881710626</x:v>
      </x:c>
    </x:row>
    <x:row r="2369">
      <x:c r="A2369" s="8" t="n">
        <x:v>8983.5</x:v>
      </x:c>
      <x:c r="B2369" s="1" t="n">
        <x:v>25.4667</x:v>
      </x:c>
      <x:c r="C2369" s="1" t="n">
        <x:v>8.6578</x:v>
      </x:c>
      <x:c r="D2369" s="1" t="n">
        <x:v>-98.3556</x:v>
      </x:c>
      <x:c r="E2369" s="1" t="n">
        <x:v>20.2704</x:v>
      </x:c>
      <x:c r="F2369" s="1" t="n">
        <x:v>27.1874</x:v>
      </x:c>
      <x:c r="G2369" s="1" t="n">
        <x:v>37.9545</x:v>
      </x:c>
      <x:c r="H2369" s="1" t="n">
        <x:v>88.6</x:v>
      </x:c>
      <x:c r="I2369" s="1" t="n">
        <x:v>2.2976</x:v>
      </x:c>
      <x:c r="J2369" s="1" t="n">
        <x:v>-0.0089</x:v>
      </x:c>
      <x:c r="K2369" s="1" t="n">
        <x:v>2.3733</x:v>
      </x:c>
      <x:c r="L2369" s="1" t="n">
        <x:v>22.28</x:v>
      </x:c>
      <x:c r="M2369" s="1" t="n">
        <x:f>IFERROR(IF(COUNTIF('Core Analysis'!$B$2:$B$19,A2369)&gt;0,VLOOKUP(A2369,'Core Analysis'!$B$2:$D$19,2,FALSE),SQRT((POWER(L2369/'Assumptions'!$B$8,2)+POWER(('Assumptions'!$B$2-I2369)/('Assumptions'!$B$2-'Assumptions'!$B$3),2))/2)),"")</x:f>
        <x:v>0.23446754758546212</x:v>
      </x:c>
      <x:c r="N2369" s="1" t="n">
        <x:f>IFERROR(IF(COUNTIFS('Core Analysis'!$B$2:$B$19,A2369,'Core Analysis'!$D$2:$D$19,"&gt;0")&gt;0,VLOOKUP(A2369,'Core Analysis'!$B$2:$D$19,3,FALSE),POWER(('Assumptions'!$B$4*'Assumptions'!$B$5)/(E2369*POWER(M2369,'Assumptions'!$B$6)),1/'Assumptions'!$B$7)),"")</x:f>
        <x:v>0.35444603091305643</x:v>
      </x:c>
      <x:c r="O2369" s="9" t="n">
        <x:f>IFERROR('Assumptions'!$B$12*POWER(M2369,'Assumptions'!$B$13)/POWER(N2369,2),"")</x:f>
        <x:v>0.0018314823325895572</x:v>
      </x:c>
    </x:row>
    <x:row r="2370">
      <x:c r="A2370" s="8" t="n">
        <x:v>8984</x:v>
      </x:c>
      <x:c r="B2370" s="1" t="n">
        <x:v>28.7</x:v>
      </x:c>
      <x:c r="C2370" s="1" t="n">
        <x:v>8.6644</x:v>
      </x:c>
      <x:c r="D2370" s="1" t="n">
        <x:v>-99.2667</x:v>
      </x:c>
      <x:c r="E2370" s="1" t="n">
        <x:v>20.687</x:v>
      </x:c>
      <x:c r="F2370" s="1" t="n">
        <x:v>26.7457</x:v>
      </x:c>
      <x:c r="G2370" s="1" t="n">
        <x:v>36.6182</x:v>
      </x:c>
      <x:c r="H2370" s="1" t="n">
        <x:v>89</x:v>
      </x:c>
      <x:c r="I2370" s="1" t="n">
        <x:v>2.3167</x:v>
      </x:c>
      <x:c r="J2370" s="1" t="n">
        <x:v>-0.0026</x:v>
      </x:c>
      <x:c r="K2370" s="1" t="n">
        <x:v>2.3822</x:v>
      </x:c>
      <x:c r="L2370" s="1" t="n">
        <x:v>22.5733</x:v>
      </x:c>
      <x:c r="M2370" s="1" t="n">
        <x:f>IFERROR(IF(COUNTIF('Core Analysis'!$B$2:$B$19,A2370)&gt;0,VLOOKUP(A2370,'Core Analysis'!$B$2:$D$19,2,FALSE),SQRT((POWER(L2370/'Assumptions'!$B$8,2)+POWER(('Assumptions'!$B$2-I2370)/('Assumptions'!$B$2-'Assumptions'!$B$3),2))/2)),"")</x:f>
        <x:v>0.23014639998606184</x:v>
      </x:c>
      <x:c r="N2370" s="1" t="n">
        <x:f>IFERROR(IF(COUNTIFS('Core Analysis'!$B$2:$B$19,A2370,'Core Analysis'!$D$2:$D$19,"&gt;0")&gt;0,VLOOKUP(A2370,'Core Analysis'!$B$2:$D$19,3,FALSE),POWER(('Assumptions'!$B$4*'Assumptions'!$B$5)/(E2370*POWER(M2370,'Assumptions'!$B$6)),1/'Assumptions'!$B$7)),"")</x:f>
        <x:v>0.35744652118013404</x:v>
      </x:c>
      <x:c r="O2370" s="9" t="n">
        <x:f>IFERROR('Assumptions'!$B$12*POWER(M2370,'Assumptions'!$B$13)/POWER(N2370,2),"")</x:f>
        <x:v>0.001659339215508299</x:v>
      </x:c>
    </x:row>
    <x:row r="2371">
      <x:c r="A2371" s="8" t="n">
        <x:v>8984.5</x:v>
      </x:c>
      <x:c r="B2371" s="1" t="n">
        <x:v>32.6</x:v>
      </x:c>
      <x:c r="C2371" s="1" t="n">
        <x:v>8.6667</x:v>
      </x:c>
      <x:c r="D2371" s="1" t="n">
        <x:v>-99.3333</x:v>
      </x:c>
      <x:c r="E2371" s="1" t="n">
        <x:v>20.6447</x:v>
      </x:c>
      <x:c r="F2371" s="1" t="n">
        <x:v>26.2575</x:v>
      </x:c>
      <x:c r="G2371" s="1" t="n">
        <x:v>37.299</x:v>
      </x:c>
      <x:c r="H2371" s="1" t="n">
        <x:v>88.7556</x:v>
      </x:c>
      <x:c r="I2371" s="1" t="n">
        <x:v>2.3247</x:v>
      </x:c>
      <x:c r="J2371" s="1" t="n">
        <x:v>-0.002</x:v>
      </x:c>
      <x:c r="K2371" s="1" t="n">
        <x:v>2.4489</x:v>
      </x:c>
      <x:c r="L2371" s="1" t="n">
        <x:v>22.84</x:v>
      </x:c>
      <x:c r="M2371" s="1" t="n">
        <x:f>IFERROR(IF(COUNTIF('Core Analysis'!$B$2:$B$19,A2371)&gt;0,VLOOKUP(A2371,'Core Analysis'!$B$2:$D$19,2,FALSE),SQRT((POWER(L2371/'Assumptions'!$B$8,2)+POWER(('Assumptions'!$B$2-I2371)/('Assumptions'!$B$2-'Assumptions'!$B$3),2))/2)),"")</x:f>
        <x:v>0.22911389947328614</x:v>
      </x:c>
      <x:c r="N2371" s="1" t="n">
        <x:f>IFERROR(IF(COUNTIFS('Core Analysis'!$B$2:$B$19,A2371,'Core Analysis'!$D$2:$D$19,"&gt;0")&gt;0,VLOOKUP(A2371,'Core Analysis'!$B$2:$D$19,3,FALSE),POWER(('Assumptions'!$B$4*'Assumptions'!$B$5)/(E2371*POWER(M2371,'Assumptions'!$B$6)),1/'Assumptions'!$B$7)),"")</x:f>
        <x:v>0.35942500935192634</x:v>
      </x:c>
      <x:c r="O2371" s="9" t="n">
        <x:f>IFERROR('Assumptions'!$B$12*POWER(M2371,'Assumptions'!$B$13)/POWER(N2371,2),"")</x:f>
        <x:v>0.001608972590245473</x:v>
      </x:c>
    </x:row>
    <x:row r="2372">
      <x:c r="A2372" s="8" t="n">
        <x:v>8985</x:v>
      </x:c>
      <x:c r="B2372" s="1" t="n">
        <x:v>35.2</x:v>
      </x:c>
      <x:c r="C2372" s="1" t="n">
        <x:v>8.6622</x:v>
      </x:c>
      <x:c r="D2372" s="1" t="n">
        <x:v>-100.2222</x:v>
      </x:c>
      <x:c r="E2372" s="1" t="n">
        <x:v>20.3927</x:v>
      </x:c>
      <x:c r="F2372" s="1" t="n">
        <x:v>25.6729</x:v>
      </x:c>
      <x:c r="G2372" s="1" t="n">
        <x:v>36.8815</x:v>
      </x:c>
      <x:c r="H2372" s="1" t="n">
        <x:v>88.5556</x:v>
      </x:c>
      <x:c r="I2372" s="1" t="n">
        <x:v>2.3176</x:v>
      </x:c>
      <x:c r="J2372" s="1" t="n">
        <x:v>-0.0047</x:v>
      </x:c>
      <x:c r="K2372" s="1" t="n">
        <x:v>2.44</x:v>
      </x:c>
      <x:c r="L2372" s="1" t="n">
        <x:v>22.2</x:v>
      </x:c>
      <x:c r="M2372" s="1" t="n">
        <x:f>IFERROR(IF(COUNTIF('Core Analysis'!$B$2:$B$19,A2372)&gt;0,VLOOKUP(A2372,'Core Analysis'!$B$2:$D$19,2,FALSE),SQRT((POWER(L2372/'Assumptions'!$B$8,2)+POWER(('Assumptions'!$B$2-I2372)/('Assumptions'!$B$2-'Assumptions'!$B$3),2))/2)),"")</x:f>
        <x:v>0.22805507527949367</x:v>
      </x:c>
      <x:c r="N2372" s="1" t="n">
        <x:f>IFERROR(IF(COUNTIFS('Core Analysis'!$B$2:$B$19,A2372,'Core Analysis'!$D$2:$D$19,"&gt;0")&gt;0,VLOOKUP(A2372,'Core Analysis'!$B$2:$D$19,3,FALSE),POWER(('Assumptions'!$B$4*'Assumptions'!$B$5)/(E2372*POWER(M2372,'Assumptions'!$B$6)),1/'Assumptions'!$B$7)),"")</x:f>
        <x:v>0.36331799676099563</x:v>
      </x:c>
      <x:c r="O2372" s="9" t="n">
        <x:f>IFERROR('Assumptions'!$B$12*POWER(M2372,'Assumptions'!$B$13)/POWER(N2372,2),"")</x:f>
        <x:v>0.001542907713289768</x:v>
      </x:c>
    </x:row>
    <x:row r="2373">
      <x:c r="A2373" s="8" t="n">
        <x:v>8985.5</x:v>
      </x:c>
      <x:c r="B2373" s="1" t="n">
        <x:v>35.3667</x:v>
      </x:c>
      <x:c r="C2373" s="1" t="n">
        <x:v>8.66</x:v>
      </x:c>
      <x:c r="D2373" s="1" t="n">
        <x:v>-100.9778</x:v>
      </x:c>
      <x:c r="E2373" s="1" t="n">
        <x:v>20.1851</x:v>
      </x:c>
      <x:c r="F2373" s="1" t="n">
        <x:v>25.5942</x:v>
      </x:c>
      <x:c r="G2373" s="1" t="n">
        <x:v>36.4313</x:v>
      </x:c>
      <x:c r="H2373" s="1" t="n">
        <x:v>88.4889</x:v>
      </x:c>
      <x:c r="I2373" s="1" t="n">
        <x:v>2.3067</x:v>
      </x:c>
      <x:c r="J2373" s="1" t="n">
        <x:v>-0.0073</x:v>
      </x:c>
      <x:c r="K2373" s="1" t="n">
        <x:v>2.4756</x:v>
      </x:c>
      <x:c r="L2373" s="1" t="n">
        <x:v>21.52</x:v>
      </x:c>
      <x:c r="M2373" s="1" t="n">
        <x:f>IFERROR(IF(COUNTIF('Core Analysis'!$B$2:$B$19,A2373)&gt;0,VLOOKUP(A2373,'Core Analysis'!$B$2:$D$19,2,FALSE),SQRT((POWER(L2373/'Assumptions'!$B$8,2)+POWER(('Assumptions'!$B$2-I2373)/('Assumptions'!$B$2-'Assumptions'!$B$3),2))/2)),"")</x:f>
        <x:v>0.22809061728714186</x:v>
      </x:c>
      <x:c r="N2373" s="1" t="n">
        <x:f>IFERROR(IF(COUNTIFS('Core Analysis'!$B$2:$B$19,A2373,'Core Analysis'!$D$2:$D$19,"&gt;0")&gt;0,VLOOKUP(A2373,'Core Analysis'!$B$2:$D$19,3,FALSE),POWER(('Assumptions'!$B$4*'Assumptions'!$B$5)/(E2373*POWER(M2373,'Assumptions'!$B$6)),1/'Assumptions'!$B$7)),"")</x:f>
        <x:v>0.3651246423969114</x:v>
      </x:c>
      <x:c r="O2373" s="9" t="n">
        <x:f>IFERROR('Assumptions'!$B$12*POWER(M2373,'Assumptions'!$B$13)/POWER(N2373,2),"")</x:f>
        <x:v>0.001528724653814085</x:v>
      </x:c>
    </x:row>
    <x:row r="2374">
      <x:c r="A2374" s="8" t="n">
        <x:v>8986</x:v>
      </x:c>
      <x:c r="B2374" s="1" t="n">
        <x:v>36.9</x:v>
      </x:c>
      <x:c r="C2374" s="1" t="n">
        <x:v>8.66</x:v>
      </x:c>
      <x:c r="D2374" s="1" t="n">
        <x:v>-99.8889</x:v>
      </x:c>
      <x:c r="E2374" s="1" t="n">
        <x:v>19.9394</x:v>
      </x:c>
      <x:c r="F2374" s="1" t="n">
        <x:v>25.4375</x:v>
      </x:c>
      <x:c r="G2374" s="1" t="n">
        <x:v>36.3196</x:v>
      </x:c>
      <x:c r="H2374" s="1" t="n">
        <x:v>87.9333</x:v>
      </x:c>
      <x:c r="I2374" s="1" t="n">
        <x:v>2.3124</x:v>
      </x:c>
      <x:c r="J2374" s="1" t="n">
        <x:v>-0.0057</x:v>
      </x:c>
      <x:c r="K2374" s="1" t="n">
        <x:v>2.5778</x:v>
      </x:c>
      <x:c r="L2374" s="1" t="n">
        <x:v>21.8933</x:v>
      </x:c>
      <x:c r="M2374" s="1" t="n">
        <x:f>IFERROR(IF(COUNTIF('Core Analysis'!$B$2:$B$19,A2374)&gt;0,VLOOKUP(A2374,'Core Analysis'!$B$2:$D$19,2,FALSE),SQRT((POWER(L2374/'Assumptions'!$B$8,2)+POWER(('Assumptions'!$B$2-I2374)/('Assumptions'!$B$2-'Assumptions'!$B$3),2))/2)),"")</x:f>
        <x:v>0.2281333335727366</x:v>
      </x:c>
      <x:c r="N2374" s="1" t="n">
        <x:f>IFERROR(IF(COUNTIFS('Core Analysis'!$B$2:$B$19,A2374,'Core Analysis'!$D$2:$D$19,"&gt;0")&gt;0,VLOOKUP(A2374,'Core Analysis'!$B$2:$D$19,3,FALSE),POWER(('Assumptions'!$B$4*'Assumptions'!$B$5)/(E2374*POWER(M2374,'Assumptions'!$B$6)),1/'Assumptions'!$B$7)),"")</x:f>
        <x:v>0.36729856226126095</x:v>
      </x:c>
      <x:c r="O2374" s="9" t="n">
        <x:f>IFERROR('Assumptions'!$B$12*POWER(M2374,'Assumptions'!$B$13)/POWER(N2374,2),"")</x:f>
        <x:v>0.0015119273967607668</x:v>
      </x:c>
    </x:row>
    <x:row r="2375">
      <x:c r="A2375" s="8" t="n">
        <x:v>8986.5</x:v>
      </x:c>
      <x:c r="B2375" s="1" t="n">
        <x:v>36.6</x:v>
      </x:c>
      <x:c r="C2375" s="1" t="n">
        <x:v>8.66</x:v>
      </x:c>
      <x:c r="D2375" s="1" t="n">
        <x:v>-99.3778</x:v>
      </x:c>
      <x:c r="E2375" s="1" t="n">
        <x:v>19.5948</x:v>
      </x:c>
      <x:c r="F2375" s="1" t="n">
        <x:v>24.8459</x:v>
      </x:c>
      <x:c r="G2375" s="1" t="n">
        <x:v>35.6934</x:v>
      </x:c>
      <x:c r="H2375" s="1" t="n">
        <x:v>87.7778</x:v>
      </x:c>
      <x:c r="I2375" s="1" t="n">
        <x:v>2.3271</x:v>
      </x:c>
      <x:c r="J2375" s="1" t="n">
        <x:v>0.001</x:v>
      </x:c>
      <x:c r="K2375" s="1" t="n">
        <x:v>2.5867</x:v>
      </x:c>
      <x:c r="L2375" s="1" t="n">
        <x:v>22.9733</x:v>
      </x:c>
      <x:c r="M2375" s="1" t="n">
        <x:f>IFERROR(IF(COUNTIF('Core Analysis'!$B$2:$B$19,A2375)&gt;0,VLOOKUP(A2375,'Core Analysis'!$B$2:$D$19,2,FALSE),SQRT((POWER(L2375/'Assumptions'!$B$8,2)+POWER(('Assumptions'!$B$2-I2375)/('Assumptions'!$B$2-'Assumptions'!$B$3),2))/2)),"")</x:f>
        <x:v>0.229082542367992</x:v>
      </x:c>
      <x:c r="N2375" s="1" t="n">
        <x:f>IFERROR(IF(COUNTIFS('Core Analysis'!$B$2:$B$19,A2375,'Core Analysis'!$D$2:$D$19,"&gt;0")&gt;0,VLOOKUP(A2375,'Core Analysis'!$B$2:$D$19,3,FALSE),POWER(('Assumptions'!$B$4*'Assumptions'!$B$5)/(E2375*POWER(M2375,'Assumptions'!$B$6)),1/'Assumptions'!$B$7)),"")</x:f>
        <x:v>0.3689789630424098</x:v>
      </x:c>
      <x:c r="O2375" s="9" t="n">
        <x:f>IFERROR('Assumptions'!$B$12*POWER(M2375,'Assumptions'!$B$13)/POWER(N2375,2),"")</x:f>
        <x:v>0.001525810050324037</x:v>
      </x:c>
    </x:row>
    <x:row r="2376">
      <x:c r="A2376" s="8" t="n">
        <x:v>8987</x:v>
      </x:c>
      <x:c r="B2376" s="1" t="n">
        <x:v>39.7</x:v>
      </x:c>
      <x:c r="C2376" s="1" t="n">
        <x:v>8.66</x:v>
      </x:c>
      <x:c r="D2376" s="1" t="n">
        <x:v>-99.6445</x:v>
      </x:c>
      <x:c r="E2376" s="1" t="n">
        <x:v>19.4152</x:v>
      </x:c>
      <x:c r="F2376" s="1" t="n">
        <x:v>24.4172</x:v>
      </x:c>
      <x:c r="G2376" s="1" t="n">
        <x:v>34.8274</x:v>
      </x:c>
      <x:c r="H2376" s="1" t="n">
        <x:v>87.0667</x:v>
      </x:c>
      <x:c r="I2376" s="1" t="n">
        <x:v>2.3369</x:v>
      </x:c>
      <x:c r="J2376" s="1" t="n">
        <x:v>0.0022</x:v>
      </x:c>
      <x:c r="K2376" s="1" t="n">
        <x:v>2.5511</x:v>
      </x:c>
      <x:c r="L2376" s="1" t="n">
        <x:v>24.6</x:v>
      </x:c>
      <x:c r="M2376" s="1" t="n">
        <x:f>IFERROR(IF(COUNTIF('Core Analysis'!$B$2:$B$19,A2376)&gt;0,VLOOKUP(A2376,'Core Analysis'!$B$2:$D$19,2,FALSE),SQRT((POWER(L2376/'Assumptions'!$B$8,2)+POWER(('Assumptions'!$B$2-I2376)/('Assumptions'!$B$2-'Assumptions'!$B$3),2))/2)),"")</x:f>
        <x:v>0.2346548448843336</x:v>
      </x:c>
      <x:c r="N2376" s="1" t="n">
        <x:f>IFERROR(IF(COUNTIFS('Core Analysis'!$B$2:$B$19,A2376,'Core Analysis'!$D$2:$D$19,"&gt;0")&gt;0,VLOOKUP(A2376,'Core Analysis'!$B$2:$D$19,3,FALSE),POWER(('Assumptions'!$B$4*'Assumptions'!$B$5)/(E2376*POWER(M2376,'Assumptions'!$B$6)),1/'Assumptions'!$B$7)),"")</x:f>
        <x:v>0.36187914708266755</x:v>
      </x:c>
      <x:c r="O2376" s="9" t="n">
        <x:f>IFERROR('Assumptions'!$B$12*POWER(M2376,'Assumptions'!$B$13)/POWER(N2376,2),"")</x:f>
        <x:v>0.0017632005160173434</x:v>
      </x:c>
    </x:row>
    <x:row r="2377">
      <x:c r="A2377" s="8" t="n">
        <x:v>8987.5</x:v>
      </x:c>
      <x:c r="B2377" s="1" t="n">
        <x:v>40.5667</x:v>
      </x:c>
      <x:c r="C2377" s="1" t="n">
        <x:v>8.6556</x:v>
      </x:c>
      <x:c r="D2377" s="1" t="n">
        <x:v>-99.8667</x:v>
      </x:c>
      <x:c r="E2377" s="1" t="n">
        <x:v>19.2963</x:v>
      </x:c>
      <x:c r="F2377" s="1" t="n">
        <x:v>24.6685</x:v>
      </x:c>
      <x:c r="G2377" s="1" t="n">
        <x:v>34.9343</x:v>
      </x:c>
      <x:c r="H2377" s="1" t="n">
        <x:v>86.5111</x:v>
      </x:c>
      <x:c r="I2377" s="1" t="n">
        <x:v>2.3451</x:v>
      </x:c>
      <x:c r="J2377" s="1" t="n">
        <x:v>0.0017</x:v>
      </x:c>
      <x:c r="K2377" s="1" t="n">
        <x:v>2.4667</x:v>
      </x:c>
      <x:c r="L2377" s="1" t="n">
        <x:v>23.9067</x:v>
      </x:c>
      <x:c r="M2377" s="1" t="n">
        <x:f>IFERROR(IF(COUNTIF('Core Analysis'!$B$2:$B$19,A2377)&gt;0,VLOOKUP(A2377,'Core Analysis'!$B$2:$D$19,2,FALSE),SQRT((POWER(L2377/'Assumptions'!$B$8,2)+POWER(('Assumptions'!$B$2-I2377)/('Assumptions'!$B$2-'Assumptions'!$B$3),2))/2)),"")</x:f>
        <x:v>0.22875950516158716</x:v>
      </x:c>
      <x:c r="N2377" s="1" t="n">
        <x:f>IFERROR(IF(COUNTIFS('Core Analysis'!$B$2:$B$19,A2377,'Core Analysis'!$D$2:$D$19,"&gt;0")&gt;0,VLOOKUP(A2377,'Core Analysis'!$B$2:$D$19,3,FALSE),POWER(('Assumptions'!$B$4*'Assumptions'!$B$5)/(E2377*POWER(M2377,'Assumptions'!$B$6)),1/'Assumptions'!$B$7)),"")</x:f>
        <x:v>0.372346990629603</x:v>
      </x:c>
      <x:c r="O2377" s="9" t="n">
        <x:f>IFERROR('Assumptions'!$B$12*POWER(M2377,'Assumptions'!$B$13)/POWER(N2377,2),"")</x:f>
        <x:v>0.0014890574890788477</x:v>
      </x:c>
    </x:row>
    <x:row r="2378">
      <x:c r="A2378" s="8" t="n">
        <x:v>8988</x:v>
      </x:c>
      <x:c r="B2378" s="1" t="n">
        <x:v>42</x:v>
      </x:c>
      <x:c r="C2378" s="1" t="n">
        <x:v>8.6489</x:v>
      </x:c>
      <x:c r="D2378" s="1" t="n">
        <x:v>-99.5111</x:v>
      </x:c>
      <x:c r="E2378" s="1" t="n">
        <x:v>19.0413</x:v>
      </x:c>
      <x:c r="F2378" s="1" t="n">
        <x:v>25.4117</x:v>
      </x:c>
      <x:c r="G2378" s="1" t="n">
        <x:v>35.84</x:v>
      </x:c>
      <x:c r="H2378" s="1" t="n">
        <x:v>86.2222</x:v>
      </x:c>
      <x:c r="I2378" s="1" t="n">
        <x:v>2.3509</x:v>
      </x:c>
      <x:c r="J2378" s="1" t="n">
        <x:v>-0.0042</x:v>
      </x:c>
      <x:c r="K2378" s="1" t="n">
        <x:v>2.5156</x:v>
      </x:c>
      <x:c r="L2378" s="1" t="n">
        <x:v>23.76</x:v>
      </x:c>
      <x:c r="M2378" s="1" t="n">
        <x:f>IFERROR(IF(COUNTIF('Core Analysis'!$B$2:$B$19,A2378)&gt;0,VLOOKUP(A2378,'Core Analysis'!$B$2:$D$19,2,FALSE),SQRT((POWER(L2378/'Assumptions'!$B$8,2)+POWER(('Assumptions'!$B$2-I2378)/('Assumptions'!$B$2-'Assumptions'!$B$3),2))/2)),"")</x:f>
        <x:v>0.22638896354512325</x:v>
      </x:c>
      <x:c r="N2378" s="1" t="n">
        <x:f>IFERROR(IF(COUNTIFS('Core Analysis'!$B$2:$B$19,A2378,'Core Analysis'!$D$2:$D$19,"&gt;0")&gt;0,VLOOKUP(A2378,'Core Analysis'!$B$2:$D$19,3,FALSE),POWER(('Assumptions'!$B$4*'Assumptions'!$B$5)/(E2378*POWER(M2378,'Assumptions'!$B$6)),1/'Assumptions'!$B$7)),"")</x:f>
        <x:v>0.3787568263613894</x:v>
      </x:c>
      <x:c r="O2378" s="9" t="n">
        <x:f>IFERROR('Assumptions'!$B$12*POWER(M2378,'Assumptions'!$B$13)/POWER(N2378,2),"")</x:f>
        <x:v>0.0013746149908814536</x:v>
      </x:c>
    </x:row>
    <x:row r="2379">
      <x:c r="A2379" s="8" t="n">
        <x:v>8988.5</x:v>
      </x:c>
      <x:c r="B2379" s="1" t="n">
        <x:v>38.9</x:v>
      </x:c>
      <x:c r="C2379" s="1" t="n">
        <x:v>8.64</x:v>
      </x:c>
      <x:c r="D2379" s="1" t="n">
        <x:v>-99.0444</x:v>
      </x:c>
      <x:c r="E2379" s="1" t="n">
        <x:v>19.2964</x:v>
      </x:c>
      <x:c r="F2379" s="1" t="n">
        <x:v>25.9902</x:v>
      </x:c>
      <x:c r="G2379" s="1" t="n">
        <x:v>36.9198</x:v>
      </x:c>
      <x:c r="H2379" s="1" t="n">
        <x:v>86.1555</x:v>
      </x:c>
      <x:c r="I2379" s="1" t="n">
        <x:v>2.3527</x:v>
      </x:c>
      <x:c r="J2379" s="1" t="n">
        <x:v>-0.0103</x:v>
      </x:c>
      <x:c r="K2379" s="1" t="n">
        <x:v>2.6</x:v>
      </x:c>
      <x:c r="L2379" s="1" t="n">
        <x:v>22.7733</x:v>
      </x:c>
      <x:c r="M2379" s="1" t="n">
        <x:f>IFERROR(IF(COUNTIF('Core Analysis'!$B$2:$B$19,A2379)&gt;0,VLOOKUP(A2379,'Core Analysis'!$B$2:$D$19,2,FALSE),SQRT((POWER(L2379/'Assumptions'!$B$8,2)+POWER(('Assumptions'!$B$2-I2379)/('Assumptions'!$B$2-'Assumptions'!$B$3),2))/2)),"")</x:f>
        <x:v>0.22075374506160458</x:v>
      </x:c>
      <x:c r="N2379" s="1" t="n">
        <x:f>IFERROR(IF(COUNTIFS('Core Analysis'!$B$2:$B$19,A2379,'Core Analysis'!$D$2:$D$19,"&gt;0")&gt;0,VLOOKUP(A2379,'Core Analysis'!$B$2:$D$19,3,FALSE),POWER(('Assumptions'!$B$4*'Assumptions'!$B$5)/(E2379*POWER(M2379,'Assumptions'!$B$6)),1/'Assumptions'!$B$7)),"")</x:f>
        <x:v>0.3858493661860199</x:v>
      </x:c>
      <x:c r="O2379" s="9" t="n">
        <x:f>IFERROR('Assumptions'!$B$12*POWER(M2379,'Assumptions'!$B$13)/POWER(N2379,2),"")</x:f>
        <x:v>0.001185492684289309</x:v>
      </x:c>
    </x:row>
    <x:row r="2380">
      <x:c r="A2380" s="8" t="n">
        <x:v>8989</x:v>
      </x:c>
      <x:c r="B2380" s="1" t="n">
        <x:v>38.4667</x:v>
      </x:c>
      <x:c r="C2380" s="1" t="n">
        <x:v>8.64</x:v>
      </x:c>
      <x:c r="D2380" s="1" t="n">
        <x:v>-98.5778</x:v>
      </x:c>
      <x:c r="E2380" s="1" t="n">
        <x:v>19.4549</x:v>
      </x:c>
      <x:c r="F2380" s="1" t="n">
        <x:v>26.2037</x:v>
      </x:c>
      <x:c r="G2380" s="1" t="n">
        <x:v>38.2264</x:v>
      </x:c>
      <x:c r="H2380" s="1" t="n">
        <x:v>85.6667</x:v>
      </x:c>
      <x:c r="I2380" s="1" t="n">
        <x:v>2.3509</x:v>
      </x:c>
      <x:c r="J2380" s="1" t="n">
        <x:v>-0.0138</x:v>
      </x:c>
      <x:c r="K2380" s="1" t="n">
        <x:v>2.72</x:v>
      </x:c>
      <x:c r="L2380" s="1" t="n">
        <x:v>22.7867</x:v>
      </x:c>
      <x:c r="M2380" s="1" t="n">
        <x:f>IFERROR(IF(COUNTIF('Core Analysis'!$B$2:$B$19,A2380)&gt;0,VLOOKUP(A2380,'Core Analysis'!$B$2:$D$19,2,FALSE),SQRT((POWER(L2380/'Assumptions'!$B$8,2)+POWER(('Assumptions'!$B$2-I2380)/('Assumptions'!$B$2-'Assumptions'!$B$3),2))/2)),"")</x:f>
        <x:v>0.2213295453832026</x:v>
      </x:c>
      <x:c r="N2380" s="1" t="n">
        <x:f>IFERROR(IF(COUNTIFS('Core Analysis'!$B$2:$B$19,A2380,'Core Analysis'!$D$2:$D$19,"&gt;0")&gt;0,VLOOKUP(A2380,'Core Analysis'!$B$2:$D$19,3,FALSE),POWER(('Assumptions'!$B$4*'Assumptions'!$B$5)/(E2380*POWER(M2380,'Assumptions'!$B$6)),1/'Assumptions'!$B$7)),"")</x:f>
        <x:v>0.38327467535614823</x:v>
      </x:c>
      <x:c r="O2380" s="9" t="n">
        <x:f>IFERROR('Assumptions'!$B$12*POWER(M2380,'Assumptions'!$B$13)/POWER(N2380,2),"")</x:f>
        <x:v>0.0012153237474771203</x:v>
      </x:c>
    </x:row>
    <x:row r="2381">
      <x:c r="A2381" s="8" t="n">
        <x:v>8989.5</x:v>
      </x:c>
      <x:c r="B2381" s="1" t="n">
        <x:v>39.7333</x:v>
      </x:c>
      <x:c r="C2381" s="1" t="n">
        <x:v>8.6156</x:v>
      </x:c>
      <x:c r="D2381" s="1" t="n">
        <x:v>-98.3778</x:v>
      </x:c>
      <x:c r="E2381" s="1" t="n">
        <x:v>19.2766</x:v>
      </x:c>
      <x:c r="F2381" s="1" t="n">
        <x:v>26.0968</x:v>
      </x:c>
      <x:c r="G2381" s="1" t="n">
        <x:v>37.2233</x:v>
      </x:c>
      <x:c r="H2381" s="1" t="n">
        <x:v>86.1555</x:v>
      </x:c>
      <x:c r="I2381" s="1" t="n">
        <x:v>2.3489</x:v>
      </x:c>
      <x:c r="J2381" s="1" t="n">
        <x:v>-0.0137</x:v>
      </x:c>
      <x:c r="K2381" s="1" t="n">
        <x:v>2.8133</x:v>
      </x:c>
      <x:c r="L2381" s="1" t="n">
        <x:v>23.7867</x:v>
      </x:c>
      <x:c r="M2381" s="1" t="n">
        <x:f>IFERROR(IF(COUNTIF('Core Analysis'!$B$2:$B$19,A2381)&gt;0,VLOOKUP(A2381,'Core Analysis'!$B$2:$D$19,2,FALSE),SQRT((POWER(L2381/'Assumptions'!$B$8,2)+POWER(('Assumptions'!$B$2-I2381)/('Assumptions'!$B$2-'Assumptions'!$B$3),2))/2)),"")</x:f>
        <x:v>0.22708069154348232</x:v>
      </x:c>
      <x:c r="N2381" s="1" t="n">
        <x:f>IFERROR(IF(COUNTIFS('Core Analysis'!$B$2:$B$19,A2381,'Core Analysis'!$D$2:$D$19,"&gt;0")&gt;0,VLOOKUP(A2381,'Core Analysis'!$B$2:$D$19,3,FALSE),POWER(('Assumptions'!$B$4*'Assumptions'!$B$5)/(E2381*POWER(M2381,'Assumptions'!$B$6)),1/'Assumptions'!$B$7)),"")</x:f>
        <x:v>0.375291382243972</x:v>
      </x:c>
      <x:c r="O2381" s="9" t="n">
        <x:f>IFERROR('Assumptions'!$B$12*POWER(M2381,'Assumptions'!$B$13)/POWER(N2381,2),"")</x:f>
        <x:v>0.0014190400093081219</x:v>
      </x:c>
    </x:row>
    <x:row r="2382">
      <x:c r="A2382" s="8" t="n">
        <x:v>8990</x:v>
      </x:c>
      <x:c r="B2382" s="1" t="n">
        <x:v>43.8</x:v>
      </x:c>
      <x:c r="C2382" s="1" t="n">
        <x:v>8.6133</x:v>
      </x:c>
      <x:c r="D2382" s="1" t="n">
        <x:v>-97.8445</x:v>
      </x:c>
      <x:c r="E2382" s="1" t="n">
        <x:v>19.2372</x:v>
      </x:c>
      <x:c r="F2382" s="1" t="n">
        <x:v>24.9486</x:v>
      </x:c>
      <x:c r="G2382" s="1" t="n">
        <x:v>36.2825</x:v>
      </x:c>
      <x:c r="H2382" s="1" t="n">
        <x:v>86.5111</x:v>
      </x:c>
      <x:c r="I2382" s="1" t="n">
        <x:v>2.3447</x:v>
      </x:c>
      <x:c r="J2382" s="1" t="n">
        <x:v>-0.0142</x:v>
      </x:c>
      <x:c r="K2382" s="1" t="n">
        <x:v>2.9911</x:v>
      </x:c>
      <x:c r="L2382" s="1" t="n">
        <x:v>24.04</x:v>
      </x:c>
      <x:c r="M2382" s="1" t="n">
        <x:f>IFERROR(IF(COUNTIF('Core Analysis'!$B$2:$B$19,A2382)&gt;0,VLOOKUP(A2382,'Core Analysis'!$B$2:$D$19,2,FALSE),SQRT((POWER(L2382/'Assumptions'!$B$8,2)+POWER(('Assumptions'!$B$2-I2382)/('Assumptions'!$B$2-'Assumptions'!$B$3),2))/2)),"")</x:f>
        <x:v>0.22956740308859994</x:v>
      </x:c>
      <x:c r="N2382" s="1" t="n">
        <x:f>IFERROR(IF(COUNTIFS('Core Analysis'!$B$2:$B$19,A2382,'Core Analysis'!$D$2:$D$19,"&gt;0")&gt;0,VLOOKUP(A2382,'Core Analysis'!$B$2:$D$19,3,FALSE),POWER(('Assumptions'!$B$4*'Assumptions'!$B$5)/(E2382*POWER(M2382,'Assumptions'!$B$6)),1/'Assumptions'!$B$7)),"")</x:f>
        <x:v>0.37160612730037923</x:v>
      </x:c>
      <x:c r="O2382" s="9" t="n">
        <x:f>IFERROR('Assumptions'!$B$12*POWER(M2382,'Assumptions'!$B$13)/POWER(N2382,2),"")</x:f>
        <x:v>0.0015183718726411578</x:v>
      </x:c>
    </x:row>
    <x:row r="2383">
      <x:c r="A2383" s="8" t="n">
        <x:v>8990.5</x:v>
      </x:c>
      <x:c r="B2383" s="1" t="n">
        <x:v>45.7333</x:v>
      </x:c>
      <x:c r="C2383" s="1" t="n">
        <x:v>8.6067</x:v>
      </x:c>
      <x:c r="D2383" s="1" t="n">
        <x:v>-97.3778</x:v>
      </x:c>
      <x:c r="E2383" s="1" t="n">
        <x:v>19.0998</x:v>
      </x:c>
      <x:c r="F2383" s="1" t="n">
        <x:v>23.2718</x:v>
      </x:c>
      <x:c r="G2383" s="1" t="n">
        <x:v>37.6441</x:v>
      </x:c>
      <x:c r="H2383" s="1" t="n">
        <x:v>86.6222</x:v>
      </x:c>
      <x:c r="I2383" s="1" t="n">
        <x:v>2.3342</x:v>
      </x:c>
      <x:c r="J2383" s="1" t="n">
        <x:v>-0.0163</x:v>
      </x:c>
      <x:c r="K2383" s="1" t="n">
        <x:v>3.1556</x:v>
      </x:c>
      <x:c r="L2383" s="1" t="n">
        <x:v>25.76</x:v>
      </x:c>
      <x:c r="M2383" s="1" t="n">
        <x:f>IFERROR(IF(COUNTIF('Core Analysis'!$B$2:$B$19,A2383)&gt;0,VLOOKUP(A2383,'Core Analysis'!$B$2:$D$19,2,FALSE),SQRT((POWER(L2383/'Assumptions'!$B$8,2)+POWER(('Assumptions'!$B$2-I2383)/('Assumptions'!$B$2-'Assumptions'!$B$3),2))/2)),"")</x:f>
        <x:v>0.2415256645381835</x:v>
      </x:c>
      <x:c r="N2383" s="1" t="n">
        <x:f>IFERROR(IF(COUNTIFS('Core Analysis'!$B$2:$B$19,A2383,'Core Analysis'!$D$2:$D$19,"&gt;0")&gt;0,VLOOKUP(A2383,'Core Analysis'!$B$2:$D$19,3,FALSE),POWER(('Assumptions'!$B$4*'Assumptions'!$B$5)/(E2383*POWER(M2383,'Assumptions'!$B$6)),1/'Assumptions'!$B$7)),"")</x:f>
        <x:v>0.35447558042903593</x:v>
      </x:c>
      <x:c r="O2383" s="9" t="n">
        <x:f>IFERROR('Assumptions'!$B$12*POWER(M2383,'Assumptions'!$B$13)/POWER(N2383,2),"")</x:f>
        <x:v>0.0020864343343983006</x:v>
      </x:c>
    </x:row>
    <x:row r="2384">
      <x:c r="A2384" s="8" t="n">
        <x:v>8991</x:v>
      </x:c>
      <x:c r="B2384" s="1" t="n">
        <x:v>46.8</x:v>
      </x:c>
      <x:c r="C2384" s="1" t="n">
        <x:v>8.6022</x:v>
      </x:c>
      <x:c r="D2384" s="1" t="n">
        <x:v>-97.3333</x:v>
      </x:c>
      <x:c r="E2384" s="1" t="n">
        <x:v>19.3161</x:v>
      </x:c>
      <x:c r="F2384" s="1" t="n">
        <x:v>22.2005</x:v>
      </x:c>
      <x:c r="G2384" s="1" t="n">
        <x:v>34.1216</x:v>
      </x:c>
      <x:c r="H2384" s="1" t="n">
        <x:v>87.8</x:v>
      </x:c>
      <x:c r="I2384" s="1" t="n">
        <x:v>2.3338</x:v>
      </x:c>
      <x:c r="J2384" s="1" t="n">
        <x:v>-0.014</x:v>
      </x:c>
      <x:c r="K2384" s="1" t="n">
        <x:v>3.3067</x:v>
      </x:c>
      <x:c r="L2384" s="1" t="n">
        <x:v>26.3733</x:v>
      </x:c>
      <x:c r="M2384" s="1" t="n">
        <x:f>IFERROR(IF(COUNTIF('Core Analysis'!$B$2:$B$19,A2384)&gt;0,VLOOKUP(A2384,'Core Analysis'!$B$2:$D$19,2,FALSE),SQRT((POWER(L2384/'Assumptions'!$B$8,2)+POWER(('Assumptions'!$B$2-I2384)/('Assumptions'!$B$2-'Assumptions'!$B$3),2))/2)),"")</x:f>
        <x:v>0.24491938397825078</x:v>
      </x:c>
      <x:c r="N2384" s="1" t="n">
        <x:f>IFERROR(IF(COUNTIFS('Core Analysis'!$B$2:$B$19,A2384,'Core Analysis'!$D$2:$D$19,"&gt;0")&gt;0,VLOOKUP(A2384,'Core Analysis'!$B$2:$D$19,3,FALSE),POWER(('Assumptions'!$B$4*'Assumptions'!$B$5)/(E2384*POWER(M2384,'Assumptions'!$B$6)),1/'Assumptions'!$B$7)),"")</x:f>
        <x:v>0.34760109579307347</x:v>
      </x:c>
      <x:c r="O2384" s="9" t="n">
        <x:f>IFERROR('Assumptions'!$B$12*POWER(M2384,'Assumptions'!$B$13)/POWER(N2384,2),"")</x:f>
        <x:v>0.0023071643461843607</x:v>
      </x:c>
    </x:row>
    <x:row r="2385">
      <x:c r="A2385" s="8" t="n">
        <x:v>8991.5</x:v>
      </x:c>
      <x:c r="B2385" s="1" t="n">
        <x:v>44.7</x:v>
      </x:c>
      <x:c r="C2385" s="1" t="n">
        <x:v>8.6</x:v>
      </x:c>
      <x:c r="D2385" s="1" t="n">
        <x:v>-97.3333</x:v>
      </x:c>
      <x:c r="E2385" s="1" t="n">
        <x:v>19.7156</x:v>
      </x:c>
      <x:c r="F2385" s="1" t="n">
        <x:v>22.6135</x:v>
      </x:c>
      <x:c r="G2385" s="1" t="n">
        <x:v>34.508</x:v>
      </x:c>
      <x:c r="H2385" s="1" t="n">
        <x:v>87.4444</x:v>
      </x:c>
      <x:c r="I2385" s="1" t="n">
        <x:v>2.3389</x:v>
      </x:c>
      <x:c r="J2385" s="1" t="n">
        <x:v>-0.0114</x:v>
      </x:c>
      <x:c r="K2385" s="1" t="n">
        <x:v>3.2622</x:v>
      </x:c>
      <x:c r="L2385" s="1" t="n">
        <x:v>28.12</x:v>
      </x:c>
      <x:c r="M2385" s="1" t="n">
        <x:f>IFERROR(IF(COUNTIF('Core Analysis'!$B$2:$B$19,A2385)&gt;0,VLOOKUP(A2385,'Core Analysis'!$B$2:$D$19,2,FALSE),SQRT((POWER(L2385/'Assumptions'!$B$8,2)+POWER(('Assumptions'!$B$2-I2385)/('Assumptions'!$B$2-'Assumptions'!$B$3),2))/2)),"")</x:f>
        <x:v>0.25314679717926525</x:v>
      </x:c>
      <x:c r="N2385" s="1" t="n">
        <x:f>IFERROR(IF(COUNTIFS('Core Analysis'!$B$2:$B$19,A2385,'Core Analysis'!$D$2:$D$19,"&gt;0")&gt;0,VLOOKUP(A2385,'Core Analysis'!$B$2:$D$19,3,FALSE),POWER(('Assumptions'!$B$4*'Assumptions'!$B$5)/(E2385*POWER(M2385,'Assumptions'!$B$6)),1/'Assumptions'!$B$7)),"")</x:f>
        <x:v>0.3328791406259368</x:v>
      </x:c>
      <x:c r="O2385" s="9" t="n">
        <x:f>IFERROR('Assumptions'!$B$12*POWER(M2385,'Assumptions'!$B$13)/POWER(N2385,2),"")</x:f>
        <x:v>0.002909406924956312</x:v>
      </x:c>
    </x:row>
    <x:row r="2386">
      <x:c r="A2386" s="8" t="n">
        <x:v>8992</x:v>
      </x:c>
      <x:c r="B2386" s="1" t="n">
        <x:v>44.9</x:v>
      </x:c>
      <x:c r="C2386" s="1" t="n">
        <x:v>8.6</x:v>
      </x:c>
      <x:c r="D2386" s="1" t="n">
        <x:v>-97.0667</x:v>
      </x:c>
      <x:c r="E2386" s="1" t="n">
        <x:v>19.9596</x:v>
      </x:c>
      <x:c r="F2386" s="1" t="n">
        <x:v>23.6799</x:v>
      </x:c>
      <x:c r="G2386" s="1" t="n">
        <x:v>34.9704</x:v>
      </x:c>
      <x:c r="H2386" s="1" t="n">
        <x:v>87.4</x:v>
      </x:c>
      <x:c r="I2386" s="1" t="n">
        <x:v>2.3376</x:v>
      </x:c>
      <x:c r="J2386" s="1" t="n">
        <x:v>-0.0116</x:v>
      </x:c>
      <x:c r="K2386" s="1" t="n">
        <x:v>3.08</x:v>
      </x:c>
      <x:c r="L2386" s="1" t="n">
        <x:v>27.5733</x:v>
      </x:c>
      <x:c r="M2386" s="1" t="n">
        <x:f>IFERROR(IF(COUNTIF('Core Analysis'!$B$2:$B$19,A2386)&gt;0,VLOOKUP(A2386,'Core Analysis'!$B$2:$D$19,2,FALSE),SQRT((POWER(L2386/'Assumptions'!$B$8,2)+POWER(('Assumptions'!$B$2-I2386)/('Assumptions'!$B$2-'Assumptions'!$B$3),2))/2)),"")</x:f>
        <x:v>0.25045693385468476</x:v>
      </x:c>
      <x:c r="N2386" s="1" t="n">
        <x:f>IFERROR(IF(COUNTIFS('Core Analysis'!$B$2:$B$19,A2386,'Core Analysis'!$D$2:$D$19,"&gt;0")&gt;0,VLOOKUP(A2386,'Core Analysis'!$B$2:$D$19,3,FALSE),POWER(('Assumptions'!$B$4*'Assumptions'!$B$5)/(E2386*POWER(M2386,'Assumptions'!$B$6)),1/'Assumptions'!$B$7)),"")</x:f>
        <x:v>0.3343913552902398</x:v>
      </x:c>
      <x:c r="O2386" s="9" t="n">
        <x:f>IFERROR('Assumptions'!$B$12*POWER(M2386,'Assumptions'!$B$13)/POWER(N2386,2),"")</x:f>
        <x:v>0.0027507700516381023</x:v>
      </x:c>
    </x:row>
    <x:row r="2387">
      <x:c r="A2387" s="8" t="n">
        <x:v>8992.5</x:v>
      </x:c>
      <x:c r="B2387" s="1" t="n">
        <x:v>44.4</x:v>
      </x:c>
      <x:c r="C2387" s="1" t="n">
        <x:v>8.6</x:v>
      </x:c>
      <x:c r="D2387" s="1" t="n">
        <x:v>-97.2667</x:v>
      </x:c>
      <x:c r="E2387" s="1" t="n">
        <x:v>20.351</x:v>
      </x:c>
      <x:c r="F2387" s="1" t="n">
        <x:v>25.2569</x:v>
      </x:c>
      <x:c r="G2387" s="1" t="n">
        <x:v>37.415</x:v>
      </x:c>
      <x:c r="H2387" s="1" t="n">
        <x:v>87.8222</x:v>
      </x:c>
      <x:c r="I2387" s="1" t="n">
        <x:v>2.3209</x:v>
      </x:c>
      <x:c r="J2387" s="1" t="n">
        <x:v>-0.0121</x:v>
      </x:c>
      <x:c r="K2387" s="1" t="n">
        <x:v>2.8356</x:v>
      </x:c>
      <x:c r="L2387" s="1" t="n">
        <x:v>26.2267</x:v>
      </x:c>
      <x:c r="M2387" s="1" t="n">
        <x:f>IFERROR(IF(COUNTIF('Core Analysis'!$B$2:$B$19,A2387)&gt;0,VLOOKUP(A2387,'Core Analysis'!$B$2:$D$19,2,FALSE),SQRT((POWER(L2387/'Assumptions'!$B$8,2)+POWER(('Assumptions'!$B$2-I2387)/('Assumptions'!$B$2-'Assumptions'!$B$3),2))/2)),"")</x:f>
        <x:v>0.24761276880684654</x:v>
      </x:c>
      <x:c r="N2387" s="1" t="n">
        <x:f>IFERROR(IF(COUNTIFS('Core Analysis'!$B$2:$B$19,A2387,'Core Analysis'!$D$2:$D$19,"&gt;0")&gt;0,VLOOKUP(A2387,'Core Analysis'!$B$2:$D$19,3,FALSE),POWER(('Assumptions'!$B$4*'Assumptions'!$B$5)/(E2387*POWER(M2387,'Assumptions'!$B$6)),1/'Assumptions'!$B$7)),"")</x:f>
        <x:v>0.3349639769764694</x:v>
      </x:c>
      <x:c r="O2387" s="9" t="n">
        <x:f>IFERROR('Assumptions'!$B$12*POWER(M2387,'Assumptions'!$B$13)/POWER(N2387,2),"")</x:f>
        <x:v>0.0026070181839239386</x:v>
      </x:c>
    </x:row>
    <x:row r="2388">
      <x:c r="A2388" s="8" t="n">
        <x:v>8993</x:v>
      </x:c>
      <x:c r="B2388" s="1" t="n">
        <x:v>44.8</x:v>
      </x:c>
      <x:c r="C2388" s="1" t="n">
        <x:v>8.5956</x:v>
      </x:c>
      <x:c r="D2388" s="1" t="n">
        <x:v>-97.1556</x:v>
      </x:c>
      <x:c r="E2388" s="1" t="n">
        <x:v>20.2679</x:v>
      </x:c>
      <x:c r="F2388" s="1" t="n">
        <x:v>26.3386</x:v>
      </x:c>
      <x:c r="G2388" s="1" t="n">
        <x:v>38.1873</x:v>
      </x:c>
      <x:c r="H2388" s="1" t="n">
        <x:v>88.1111</x:v>
      </x:c>
      <x:c r="I2388" s="1" t="n">
        <x:v>2.3144</x:v>
      </x:c>
      <x:c r="J2388" s="1" t="n">
        <x:v>-0.0081</x:v>
      </x:c>
      <x:c r="K2388" s="1" t="n">
        <x:v>2.7067</x:v>
      </x:c>
      <x:c r="L2388" s="1" t="n">
        <x:v>25.3067</x:v>
      </x:c>
      <x:c r="M2388" s="1" t="n">
        <x:f>IFERROR(IF(COUNTIF('Core Analysis'!$B$2:$B$19,A2388)&gt;0,VLOOKUP(A2388,'Core Analysis'!$B$2:$D$19,2,FALSE),SQRT((POWER(L2388/'Assumptions'!$B$8,2)+POWER(('Assumptions'!$B$2-I2388)/('Assumptions'!$B$2-'Assumptions'!$B$3),2))/2)),"")</x:f>
        <x:v>0.24459264824276317</x:v>
      </x:c>
      <x:c r="N2388" s="1" t="n">
        <x:f>IFERROR(IF(COUNTIFS('Core Analysis'!$B$2:$B$19,A2388,'Core Analysis'!$D$2:$D$19,"&gt;0")&gt;0,VLOOKUP(A2388,'Core Analysis'!$B$2:$D$19,3,FALSE),POWER(('Assumptions'!$B$4*'Assumptions'!$B$5)/(E2388*POWER(M2388,'Assumptions'!$B$6)),1/'Assumptions'!$B$7)),"")</x:f>
        <x:v>0.3397944195527913</x:v>
      </x:c>
      <x:c r="O2388" s="9" t="n">
        <x:f>IFERROR('Assumptions'!$B$12*POWER(M2388,'Assumptions'!$B$13)/POWER(N2388,2),"")</x:f>
        <x:v>0.002400254987032353</x:v>
      </x:c>
    </x:row>
    <x:row r="2389">
      <x:c r="A2389" s="8" t="n">
        <x:v>8993.5</x:v>
      </x:c>
      <x:c r="B2389" s="1" t="n">
        <x:v>43.5</x:v>
      </x:c>
      <x:c r="C2389" s="1" t="n">
        <x:v>8.5933</x:v>
      </x:c>
      <x:c r="D2389" s="1" t="n">
        <x:v>-98.2667</x:v>
      </x:c>
      <x:c r="E2389" s="1" t="n">
        <x:v>20.1851</x:v>
      </x:c>
      <x:c r="F2389" s="1" t="n">
        <x:v>26.5547</x:v>
      </x:c>
      <x:c r="G2389" s="1" t="n">
        <x:v>38.0313</x:v>
      </x:c>
      <x:c r="H2389" s="1" t="n">
        <x:v>88.3333</x:v>
      </x:c>
      <x:c r="I2389" s="1" t="n">
        <x:v>2.3144</x:v>
      </x:c>
      <x:c r="J2389" s="1" t="n">
        <x:v>-0.005</x:v>
      </x:c>
      <x:c r="K2389" s="1" t="n">
        <x:v>2.7778</x:v>
      </x:c>
      <x:c r="L2389" s="1" t="n">
        <x:v>24.2</x:v>
      </x:c>
      <x:c r="M2389" s="1" t="n">
        <x:f>IFERROR(IF(COUNTIF('Core Analysis'!$B$2:$B$19,A2389)&gt;0,VLOOKUP(A2389,'Core Analysis'!$B$2:$D$19,2,FALSE),SQRT((POWER(L2389/'Assumptions'!$B$8,2)+POWER(('Assumptions'!$B$2-I2389)/('Assumptions'!$B$2-'Assumptions'!$B$3),2))/2)),"")</x:f>
        <x:v>0.2389269979092109</x:v>
      </x:c>
      <x:c r="N2389" s="1" t="n">
        <x:f>IFERROR(IF(COUNTIFS('Core Analysis'!$B$2:$B$19,A2389,'Core Analysis'!$D$2:$D$19,"&gt;0")&gt;0,VLOOKUP(A2389,'Core Analysis'!$B$2:$D$19,3,FALSE),POWER(('Assumptions'!$B$4*'Assumptions'!$B$5)/(E2389*POWER(M2389,'Assumptions'!$B$6)),1/'Assumptions'!$B$7)),"")</x:f>
        <x:v>0.3485646486158267</x:v>
      </x:c>
      <x:c r="O2389" s="9" t="n">
        <x:f>IFERROR('Assumptions'!$B$12*POWER(M2389,'Assumptions'!$B$13)/POWER(N2389,2),"")</x:f>
        <x:v>0.0020574970733380996</x:v>
      </x:c>
    </x:row>
    <x:row r="2390">
      <x:c r="A2390" s="8" t="n">
        <x:v>8994</x:v>
      </x:c>
      <x:c r="B2390" s="1" t="n">
        <x:v>40.9667</x:v>
      </x:c>
      <x:c r="C2390" s="1" t="n">
        <x:v>8.5933</x:v>
      </x:c>
      <x:c r="D2390" s="1" t="n">
        <x:v>-97.9333</x:v>
      </x:c>
      <x:c r="E2390" s="1" t="n">
        <x:v>20.351</x:v>
      </x:c>
      <x:c r="F2390" s="1" t="n">
        <x:v>25.6469</x:v>
      </x:c>
      <x:c r="G2390" s="1" t="n">
        <x:v>37.1467</x:v>
      </x:c>
      <x:c r="H2390" s="1" t="n">
        <x:v>88.2222</x:v>
      </x:c>
      <x:c r="I2390" s="1" t="n">
        <x:v>2.3231</x:v>
      </x:c>
      <x:c r="J2390" s="1" t="n">
        <x:v>-0.0008</x:v>
      </x:c>
      <x:c r="K2390" s="1" t="n">
        <x:v>2.8133</x:v>
      </x:c>
      <x:c r="L2390" s="1" t="n">
        <x:v>24.3067</x:v>
      </x:c>
      <x:c r="M2390" s="1" t="n">
        <x:f>IFERROR(IF(COUNTIF('Core Analysis'!$B$2:$B$19,A2390)&gt;0,VLOOKUP(A2390,'Core Analysis'!$B$2:$D$19,2,FALSE),SQRT((POWER(L2390/'Assumptions'!$B$8,2)+POWER(('Assumptions'!$B$2-I2390)/('Assumptions'!$B$2-'Assumptions'!$B$3),2))/2)),"")</x:f>
        <x:v>0.2369913628830563</x:v>
      </x:c>
      <x:c r="N2390" s="1" t="n">
        <x:f>IFERROR(IF(COUNTIFS('Core Analysis'!$B$2:$B$19,A2390,'Core Analysis'!$D$2:$D$19,"&gt;0")&gt;0,VLOOKUP(A2390,'Core Analysis'!$B$2:$D$19,3,FALSE),POWER(('Assumptions'!$B$4*'Assumptions'!$B$5)/(E2390*POWER(M2390,'Assumptions'!$B$6)),1/'Assumptions'!$B$7)),"")</x:f>
        <x:v>0.34997628934951486</x:v>
      </x:c>
      <x:c r="O2390" s="9" t="n">
        <x:f>IFERROR('Assumptions'!$B$12*POWER(M2390,'Assumptions'!$B$13)/POWER(N2390,2),"")</x:f>
        <x:v>0.001969176958260584</x:v>
      </x:c>
    </x:row>
    <x:row r="2391">
      <x:c r="A2391" s="8" t="n">
        <x:v>8994.5</x:v>
      </x:c>
      <x:c r="B2391" s="1" t="n">
        <x:v>39.6</x:v>
      </x:c>
      <x:c r="C2391" s="1" t="n">
        <x:v>8.5933</x:v>
      </x:c>
      <x:c r="D2391" s="1" t="n">
        <x:v>-96.6</x:v>
      </x:c>
      <x:c r="E2391" s="1" t="n">
        <x:v>20.4136</x:v>
      </x:c>
      <x:c r="F2391" s="1" t="n">
        <x:v>25.2043</x:v>
      </x:c>
      <x:c r="G2391" s="1" t="n">
        <x:v>36.8815</x:v>
      </x:c>
      <x:c r="H2391" s="1" t="n">
        <x:v>87.8667</x:v>
      </x:c>
      <x:c r="I2391" s="1" t="n">
        <x:v>2.3258</x:v>
      </x:c>
      <x:c r="J2391" s="1" t="n">
        <x:v>0.003</x:v>
      </x:c>
      <x:c r="K2391" s="1" t="n">
        <x:v>2.7911</x:v>
      </x:c>
      <x:c r="L2391" s="1" t="n">
        <x:v>24.52</x:v>
      </x:c>
      <x:c r="M2391" s="1" t="n">
        <x:f>IFERROR(IF(COUNTIF('Core Analysis'!$B$2:$B$19,A2391)&gt;0,VLOOKUP(A2391,'Core Analysis'!$B$2:$D$19,2,FALSE),SQRT((POWER(L2391/'Assumptions'!$B$8,2)+POWER(('Assumptions'!$B$2-I2391)/('Assumptions'!$B$2-'Assumptions'!$B$3),2))/2)),"")</x:f>
        <x:v>0.23732813140842585</x:v>
      </x:c>
      <x:c r="N2391" s="1" t="n">
        <x:f>IFERROR(IF(COUNTIFS('Core Analysis'!$B$2:$B$19,A2391,'Core Analysis'!$D$2:$D$19,"&gt;0")&gt;0,VLOOKUP(A2391,'Core Analysis'!$B$2:$D$19,3,FALSE),POWER(('Assumptions'!$B$4*'Assumptions'!$B$5)/(E2391*POWER(M2391,'Assumptions'!$B$6)),1/'Assumptions'!$B$7)),"")</x:f>
        <x:v>0.3489434074676256</x:v>
      </x:c>
      <x:c r="O2391" s="9" t="n">
        <x:f>IFERROR('Assumptions'!$B$12*POWER(M2391,'Assumptions'!$B$13)/POWER(N2391,2),"")</x:f>
        <x:v>0.0019932670164733287</x:v>
      </x:c>
    </x:row>
    <x:row r="2392">
      <x:c r="A2392" s="8" t="n">
        <x:v>8995</x:v>
      </x:c>
      <x:c r="B2392" s="1" t="n">
        <x:v>41.2</x:v>
      </x:c>
      <x:c r="C2392" s="1" t="n">
        <x:v>8.5933</x:v>
      </x:c>
      <x:c r="D2392" s="1" t="n">
        <x:v>-96.8889</x:v>
      </x:c>
      <x:c r="E2392" s="1" t="n">
        <x:v>20.4345</x:v>
      </x:c>
      <x:c r="F2392" s="1" t="n">
        <x:v>25.1785</x:v>
      </x:c>
      <x:c r="G2392" s="1" t="n">
        <x:v>36.2455</x:v>
      </x:c>
      <x:c r="H2392" s="1" t="n">
        <x:v>88</x:v>
      </x:c>
      <x:c r="I2392" s="1" t="n">
        <x:v>2.3256</x:v>
      </x:c>
      <x:c r="J2392" s="1" t="n">
        <x:v>0.0039</x:v>
      </x:c>
      <x:c r="K2392" s="1" t="n">
        <x:v>2.7867</x:v>
      </x:c>
      <x:c r="L2392" s="1" t="n">
        <x:v>25</x:v>
      </x:c>
      <x:c r="M2392" s="1" t="n">
        <x:f>IFERROR(IF(COUNTIF('Core Analysis'!$B$2:$B$19,A2392)&gt;0,VLOOKUP(A2392,'Core Analysis'!$B$2:$D$19,2,FALSE),SQRT((POWER(L2392/'Assumptions'!$B$8,2)+POWER(('Assumptions'!$B$2-I2392)/('Assumptions'!$B$2-'Assumptions'!$B$3),2))/2)),"")</x:f>
        <x:v>0.23987450522829248</x:v>
      </x:c>
      <x:c r="N2392" s="1" t="n">
        <x:f>IFERROR(IF(COUNTIFS('Core Analysis'!$B$2:$B$19,A2392,'Core Analysis'!$D$2:$D$19,"&gt;0")&gt;0,VLOOKUP(A2392,'Core Analysis'!$B$2:$D$19,3,FALSE),POWER(('Assumptions'!$B$4*'Assumptions'!$B$5)/(E2392*POWER(M2392,'Assumptions'!$B$6)),1/'Assumptions'!$B$7)),"")</x:f>
        <x:v>0.3450626220089034</x:v>
      </x:c>
      <x:c r="O2392" s="9" t="n">
        <x:f>IFERROR('Assumptions'!$B$12*POWER(M2392,'Assumptions'!$B$13)/POWER(N2392,2),"")</x:f>
        <x:v>0.0021363533050636576</x:v>
      </x:c>
    </x:row>
    <x:row r="2393">
      <x:c r="A2393" s="8" t="n">
        <x:v>8995.5</x:v>
      </x:c>
      <x:c r="B2393" s="1" t="n">
        <x:v>42.8</x:v>
      </x:c>
      <x:c r="C2393" s="1" t="n">
        <x:v>8.5933</x:v>
      </x:c>
      <x:c r="D2393" s="1" t="n">
        <x:v>-97.0444</x:v>
      </x:c>
      <x:c r="E2393" s="1" t="n">
        <x:v>20.2057</x:v>
      </x:c>
      <x:c r="F2393" s="1" t="n">
        <x:v>25.2559</x:v>
      </x:c>
      <x:c r="G2393" s="1" t="n">
        <x:v>35.9498</x:v>
      </x:c>
      <x:c r="H2393" s="1" t="n">
        <x:v>87.9333</x:v>
      </x:c>
      <x:c r="I2393" s="1" t="n">
        <x:v>2.3213</x:v>
      </x:c>
      <x:c r="J2393" s="1" t="n">
        <x:v>-0.0038</x:v>
      </x:c>
      <x:c r="K2393" s="1" t="n">
        <x:v>2.8133</x:v>
      </x:c>
      <x:c r="L2393" s="1" t="n">
        <x:v>24.9467</x:v>
      </x:c>
      <x:c r="M2393" s="1" t="n">
        <x:f>IFERROR(IF(COUNTIF('Core Analysis'!$B$2:$B$19,A2393)&gt;0,VLOOKUP(A2393,'Core Analysis'!$B$2:$D$19,2,FALSE),SQRT((POWER(L2393/'Assumptions'!$B$8,2)+POWER(('Assumptions'!$B$2-I2393)/('Assumptions'!$B$2-'Assumptions'!$B$3),2))/2)),"")</x:f>
        <x:v>0.2407967008016755</x:v>
      </x:c>
      <x:c r="N2393" s="1" t="n">
        <x:f>IFERROR(IF(COUNTIFS('Core Analysis'!$B$2:$B$19,A2393,'Core Analysis'!$D$2:$D$19,"&gt;0")&gt;0,VLOOKUP(A2393,'Core Analysis'!$B$2:$D$19,3,FALSE),POWER(('Assumptions'!$B$4*'Assumptions'!$B$5)/(E2393*POWER(M2393,'Assumptions'!$B$6)),1/'Assumptions'!$B$7)),"")</x:f>
        <x:v>0.34568181634334255</x:v>
      </x:c>
      <x:c r="O2393" s="9" t="n">
        <x:f>IFERROR('Assumptions'!$B$12*POWER(M2393,'Assumptions'!$B$13)/POWER(N2393,2),"")</x:f>
        <x:v>0.0021649515414250606</x:v>
      </x:c>
    </x:row>
    <x:row r="2394">
      <x:c r="A2394" s="8" t="n">
        <x:v>8996</x:v>
      </x:c>
      <x:c r="B2394" s="1" t="n">
        <x:v>42.4</x:v>
      </x:c>
      <x:c r="C2394" s="1" t="n">
        <x:v>8.5933</x:v>
      </x:c>
      <x:c r="D2394" s="1" t="n">
        <x:v>-97.2</x:v>
      </x:c>
      <x:c r="E2394" s="1" t="n">
        <x:v>19.4549</x:v>
      </x:c>
      <x:c r="F2394" s="1" t="n">
        <x:v>25.1271</x:v>
      </x:c>
      <x:c r="G2394" s="1" t="n">
        <x:v>35.8764</x:v>
      </x:c>
      <x:c r="H2394" s="1" t="n">
        <x:v>88.2667</x:v>
      </x:c>
      <x:c r="I2394" s="1" t="n">
        <x:v>2.3147</x:v>
      </x:c>
      <x:c r="J2394" s="1" t="n">
        <x:v>-0.011</x:v>
      </x:c>
      <x:c r="K2394" s="1" t="n">
        <x:v>2.7911</x:v>
      </x:c>
      <x:c r="L2394" s="1" t="n">
        <x:v>25.28</x:v>
      </x:c>
      <x:c r="M2394" s="1" t="n">
        <x:f>IFERROR(IF(COUNTIF('Core Analysis'!$B$2:$B$19,A2394)&gt;0,VLOOKUP(A2394,'Core Analysis'!$B$2:$D$19,2,FALSE),SQRT((POWER(L2394/'Assumptions'!$B$8,2)+POWER(('Assumptions'!$B$2-I2394)/('Assumptions'!$B$2-'Assumptions'!$B$3),2))/2)),"")</x:f>
        <x:v>0.24437044665856827</x:v>
      </x:c>
      <x:c r="N2394" s="1" t="n">
        <x:f>IFERROR(IF(COUNTIFS('Core Analysis'!$B$2:$B$19,A2394,'Core Analysis'!$D$2:$D$19,"&gt;0")&gt;0,VLOOKUP(A2394,'Core Analysis'!$B$2:$D$19,3,FALSE),POWER(('Assumptions'!$B$4*'Assumptions'!$B$5)/(E2394*POWER(M2394,'Assumptions'!$B$6)),1/'Assumptions'!$B$7)),"")</x:f>
        <x:v>0.34713694234882014</x:v>
      </x:c>
      <x:c r="O2394" s="9" t="n">
        <x:f>IFERROR('Assumptions'!$B$12*POWER(M2394,'Assumptions'!$B$13)/POWER(N2394,2),"")</x:f>
        <x:v>0.002290611540039662</x:v>
      </x:c>
    </x:row>
    <x:row r="2395">
      <x:c r="A2395" s="8" t="n">
        <x:v>8996.5</x:v>
      </x:c>
      <x:c r="B2395" s="1" t="n">
        <x:v>38.1333</x:v>
      </x:c>
      <x:c r="C2395" s="1" t="n">
        <x:v>8.5933</x:v>
      </x:c>
      <x:c r="D2395" s="1" t="n">
        <x:v>-96.9111</x:v>
      </x:c>
      <x:c r="E2395" s="1" t="n">
        <x:v>19.8573</x:v>
      </x:c>
      <x:c r="F2395" s="1" t="n">
        <x:v>24.6938</x:v>
      </x:c>
      <x:c r="G2395" s="1" t="n">
        <x:v>35.6202</x:v>
      </x:c>
      <x:c r="H2395" s="1" t="n">
        <x:v>88.0222</x:v>
      </x:c>
      <x:c r="I2395" s="1" t="n">
        <x:v>2.3218</x:v>
      </x:c>
      <x:c r="J2395" s="1" t="n">
        <x:v>-0.0067</x:v>
      </x:c>
      <x:c r="K2395" s="1" t="n">
        <x:v>2.7778</x:v>
      </x:c>
      <x:c r="L2395" s="1" t="n">
        <x:v>25.6533</x:v>
      </x:c>
      <x:c r="M2395" s="1" t="n">
        <x:f>IFERROR(IF(COUNTIF('Core Analysis'!$B$2:$B$19,A2395)&gt;0,VLOOKUP(A2395,'Core Analysis'!$B$2:$D$19,2,FALSE),SQRT((POWER(L2395/'Assumptions'!$B$8,2)+POWER(('Assumptions'!$B$2-I2395)/('Assumptions'!$B$2-'Assumptions'!$B$3),2))/2)),"")</x:f>
        <x:v>0.2443428062631868</x:v>
      </x:c>
      <x:c r="N2395" s="1" t="n">
        <x:f>IFERROR(IF(COUNTIFS('Core Analysis'!$B$2:$B$19,A2395,'Core Analysis'!$D$2:$D$19,"&gt;0")&gt;0,VLOOKUP(A2395,'Core Analysis'!$B$2:$D$19,3,FALSE),POWER(('Assumptions'!$B$4*'Assumptions'!$B$5)/(E2395*POWER(M2395,'Assumptions'!$B$6)),1/'Assumptions'!$B$7)),"")</x:f>
        <x:v>0.34364051551764896</x:v>
      </x:c>
      <x:c r="O2395" s="9" t="n">
        <x:f>IFERROR('Assumptions'!$B$12*POWER(M2395,'Assumptions'!$B$13)/POWER(N2395,2),"")</x:f>
        <x:v>0.0023362980002712675</x:v>
      </x:c>
    </x:row>
    <x:row r="2396">
      <x:c r="A2396" s="8" t="n">
        <x:v>8997</x:v>
      </x:c>
      <x:c r="B2396" s="1" t="n">
        <x:v>35.9667</x:v>
      </x:c>
      <x:c r="C2396" s="1" t="n">
        <x:v>8.5978</x:v>
      </x:c>
      <x:c r="D2396" s="1" t="n">
        <x:v>-96.8667</x:v>
      </x:c>
      <x:c r="E2396" s="1" t="n">
        <x:v>19.8369</x:v>
      </x:c>
      <x:c r="F2396" s="1" t="n">
        <x:v>24.5928</x:v>
      </x:c>
      <x:c r="G2396" s="1" t="n">
        <x:v>36.0235</x:v>
      </x:c>
      <x:c r="H2396" s="1" t="n">
        <x:v>88</x:v>
      </x:c>
      <x:c r="I2396" s="1" t="n">
        <x:v>2.3311</x:v>
      </x:c>
      <x:c r="J2396" s="1" t="n">
        <x:v>-0.0003</x:v>
      </x:c>
      <x:c r="K2396" s="1" t="n">
        <x:v>2.72</x:v>
      </x:c>
      <x:c r="L2396" s="1" t="n">
        <x:v>26.92</x:v>
      </x:c>
      <x:c r="M2396" s="1" t="n">
        <x:f>IFERROR(IF(COUNTIF('Core Analysis'!$B$2:$B$19,A2396)&gt;0,VLOOKUP(A2396,'Core Analysis'!$B$2:$D$19,2,FALSE),SQRT((POWER(L2396/'Assumptions'!$B$8,2)+POWER(('Assumptions'!$B$2-I2396)/('Assumptions'!$B$2-'Assumptions'!$B$3),2))/2)),"")</x:f>
        <x:v>0.24858796559512616</x:v>
      </x:c>
      <x:c r="N2396" s="1" t="n">
        <x:f>IFERROR(IF(COUNTIFS('Core Analysis'!$B$2:$B$19,A2396,'Core Analysis'!$D$2:$D$19,"&gt;0")&gt;0,VLOOKUP(A2396,'Core Analysis'!$B$2:$D$19,3,FALSE),POWER(('Assumptions'!$B$4*'Assumptions'!$B$5)/(E2396*POWER(M2396,'Assumptions'!$B$6)),1/'Assumptions'!$B$7)),"")</x:f>
        <x:v>0.3379457706534117</x:v>
      </x:c>
      <x:c r="O2396" s="9" t="n">
        <x:f>IFERROR('Assumptions'!$B$12*POWER(M2396,'Assumptions'!$B$13)/POWER(N2396,2),"")</x:f>
        <x:v>0.0026058974309720417</x:v>
      </x:c>
    </x:row>
    <x:row r="2397">
      <x:c r="A2397" s="8" t="n">
        <x:v>8997.5</x:v>
      </x:c>
      <x:c r="B2397" s="1" t="n">
        <x:v>35.2</x:v>
      </x:c>
      <x:c r="C2397" s="1" t="n">
        <x:v>8.6</x:v>
      </x:c>
      <x:c r="D2397" s="1" t="n">
        <x:v>-96.5111</x:v>
      </x:c>
      <x:c r="E2397" s="1" t="n">
        <x:v>19.635</x:v>
      </x:c>
      <x:c r="F2397" s="1" t="n">
        <x:v>24.4423</x:v>
      </x:c>
      <x:c r="G2397" s="1" t="n">
        <x:v>35.9867</x:v>
      </x:c>
      <x:c r="H2397" s="1" t="n">
        <x:v>88</x:v>
      </x:c>
      <x:c r="I2397" s="1" t="n">
        <x:v>2.3336</x:v>
      </x:c>
      <x:c r="J2397" s="1" t="n">
        <x:v>0.0042</x:v>
      </x:c>
      <x:c r="K2397" s="1" t="n">
        <x:v>2.7867</x:v>
      </x:c>
      <x:c r="L2397" s="1" t="n">
        <x:v>26.64</x:v>
      </x:c>
      <x:c r="M2397" s="1" t="n">
        <x:f>IFERROR(IF(COUNTIF('Core Analysis'!$B$2:$B$19,A2397)&gt;0,VLOOKUP(A2397,'Core Analysis'!$B$2:$D$19,2,FALSE),SQRT((POWER(L2397/'Assumptions'!$B$8,2)+POWER(('Assumptions'!$B$2-I2397)/('Assumptions'!$B$2-'Assumptions'!$B$3),2))/2)),"")</x:f>
        <x:v>0.24641134809826898</x:v>
      </x:c>
      <x:c r="N2397" s="1" t="n">
        <x:f>IFERROR(IF(COUNTIFS('Core Analysis'!$B$2:$B$19,A2397,'Core Analysis'!$D$2:$D$19,"&gt;0")&gt;0,VLOOKUP(A2397,'Core Analysis'!$B$2:$D$19,3,FALSE),POWER(('Assumptions'!$B$4*'Assumptions'!$B$5)/(E2397*POWER(M2397,'Assumptions'!$B$6)),1/'Assumptions'!$B$7)),"")</x:f>
        <x:v>0.34267929150111653</x:v>
      </x:c>
      <x:c r="O2397" s="9" t="n">
        <x:f>IFERROR('Assumptions'!$B$12*POWER(M2397,'Assumptions'!$B$13)/POWER(N2397,2),"")</x:f>
        <x:v>0.002438205398512449</x:v>
      </x:c>
    </x:row>
    <x:row r="2398">
      <x:c r="A2398" s="8" t="n">
        <x:v>8998</x:v>
      </x:c>
      <x:c r="B2398" s="1" t="n">
        <x:v>37.3333</x:v>
      </x:c>
      <x:c r="C2398" s="1" t="n">
        <x:v>8.6</x:v>
      </x:c>
      <x:c r="D2398" s="1" t="n">
        <x:v>-96.4667</x:v>
      </x:c>
      <x:c r="E2398" s="1" t="n">
        <x:v>19.7964</x:v>
      </x:c>
      <x:c r="F2398" s="1" t="n">
        <x:v>24.3673</x:v>
      </x:c>
      <x:c r="G2398" s="1" t="n">
        <x:v>35.7664</x:v>
      </x:c>
      <x:c r="H2398" s="1" t="n">
        <x:v>87.9556</x:v>
      </x:c>
      <x:c r="I2398" s="1" t="n">
        <x:v>2.338</x:v>
      </x:c>
      <x:c r="J2398" s="1" t="n">
        <x:v>0.0066</x:v>
      </x:c>
      <x:c r="K2398" s="1" t="n">
        <x:v>2.7689</x:v>
      </x:c>
      <x:c r="L2398" s="1" t="n">
        <x:v>26.6133</x:v>
      </x:c>
      <x:c r="M2398" s="1" t="n">
        <x:f>IFERROR(IF(COUNTIF('Core Analysis'!$B$2:$B$19,A2398)&gt;0,VLOOKUP(A2398,'Core Analysis'!$B$2:$D$19,2,FALSE),SQRT((POWER(L2398/'Assumptions'!$B$8,2)+POWER(('Assumptions'!$B$2-I2398)/('Assumptions'!$B$2-'Assumptions'!$B$3),2))/2)),"")</x:f>
        <x:v>0.24510414589303417</x:v>
      </x:c>
      <x:c r="N2398" s="1" t="n">
        <x:f>IFERROR(IF(COUNTIFS('Core Analysis'!$B$2:$B$19,A2398,'Core Analysis'!$D$2:$D$19,"&gt;0")&gt;0,VLOOKUP(A2398,'Core Analysis'!$B$2:$D$19,3,FALSE),POWER(('Assumptions'!$B$4*'Assumptions'!$B$5)/(E2398*POWER(M2398,'Assumptions'!$B$6)),1/'Assumptions'!$B$7)),"")</x:f>
        <x:v>0.3430996304541595</x:v>
      </x:c>
      <x:c r="O2398" s="9" t="n">
        <x:f>IFERROR('Assumptions'!$B$12*POWER(M2398,'Assumptions'!$B$13)/POWER(N2398,2),"")</x:f>
        <x:v>0.0023759718999408815</x:v>
      </x:c>
    </x:row>
    <x:row r="2399">
      <x:c r="A2399" s="8" t="n">
        <x:v>8998.5</x:v>
      </x:c>
      <x:c r="B2399" s="1" t="n">
        <x:v>39.2333</x:v>
      </x:c>
      <x:c r="C2399" s="1" t="n">
        <x:v>8.6</x:v>
      </x:c>
      <x:c r="D2399" s="1" t="n">
        <x:v>-96.2667</x:v>
      </x:c>
      <x:c r="E2399" s="1" t="n">
        <x:v>19.7761</x:v>
      </x:c>
      <x:c r="F2399" s="1" t="n">
        <x:v>24.2926</x:v>
      </x:c>
      <x:c r="G2399" s="1" t="n">
        <x:v>34.8632</x:v>
      </x:c>
      <x:c r="H2399" s="1" t="n">
        <x:v>87.9778</x:v>
      </x:c>
      <x:c r="I2399" s="1" t="n">
        <x:v>2.3324</x:v>
      </x:c>
      <x:c r="J2399" s="1" t="n">
        <x:v>0.0062</x:v>
      </x:c>
      <x:c r="K2399" s="1" t="n">
        <x:v>2.8933</x:v>
      </x:c>
      <x:c r="L2399" s="1" t="n">
        <x:v>25.2667</x:v>
      </x:c>
      <x:c r="M2399" s="1" t="n">
        <x:f>IFERROR(IF(COUNTIF('Core Analysis'!$B$2:$B$19,A2399)&gt;0,VLOOKUP(A2399,'Core Analysis'!$B$2:$D$19,2,FALSE),SQRT((POWER(L2399/'Assumptions'!$B$8,2)+POWER(('Assumptions'!$B$2-I2399)/('Assumptions'!$B$2-'Assumptions'!$B$3),2))/2)),"")</x:f>
        <x:v>0.23939790237237327</x:v>
      </x:c>
      <x:c r="N2399" s="1" t="n">
        <x:f>IFERROR(IF(COUNTIFS('Core Analysis'!$B$2:$B$19,A2399,'Core Analysis'!$D$2:$D$19,"&gt;0")&gt;0,VLOOKUP(A2399,'Core Analysis'!$B$2:$D$19,3,FALSE),POWER(('Assumptions'!$B$4*'Assumptions'!$B$5)/(E2399*POWER(M2399,'Assumptions'!$B$6)),1/'Assumptions'!$B$7)),"")</x:f>
        <x:v>0.35145793447474755</x:v>
      </x:c>
      <x:c r="O2399" s="9" t="n">
        <x:f>IFERROR('Assumptions'!$B$12*POWER(M2399,'Assumptions'!$B$13)/POWER(N2399,2),"")</x:f>
        <x:v>0.002041369882122741</x:v>
      </x:c>
    </x:row>
    <x:row r="2400">
      <x:c r="A2400" s="8" t="n">
        <x:v>8999</x:v>
      </x:c>
      <x:c r="B2400" s="1" t="n">
        <x:v>39.6333</x:v>
      </x:c>
      <x:c r="C2400" s="1" t="n">
        <x:v>8.5956</x:v>
      </x:c>
      <x:c r="D2400" s="1" t="n">
        <x:v>-96.3333</x:v>
      </x:c>
      <x:c r="E2400" s="1" t="n">
        <x:v>19.6953</x:v>
      </x:c>
      <x:c r="F2400" s="1" t="n">
        <x:v>24.1192</x:v>
      </x:c>
      <x:c r="G2400" s="1" t="n">
        <x:v>34.2616</x:v>
      </x:c>
      <x:c r="H2400" s="1" t="n">
        <x:v>88.0444</x:v>
      </x:c>
      <x:c r="I2400" s="1" t="n">
        <x:v>2.3322</x:v>
      </x:c>
      <x:c r="J2400" s="1" t="n">
        <x:v>0.0029</x:v>
      </x:c>
      <x:c r="K2400" s="1" t="n">
        <x:v>2.8667</x:v>
      </x:c>
      <x:c r="L2400" s="1" t="n">
        <x:v>24.44</x:v>
      </x:c>
      <x:c r="M2400" s="1" t="n">
        <x:f>IFERROR(IF(COUNTIF('Core Analysis'!$B$2:$B$19,A2400)&gt;0,VLOOKUP(A2400,'Core Analysis'!$B$2:$D$19,2,FALSE),SQRT((POWER(L2400/'Assumptions'!$B$8,2)+POWER(('Assumptions'!$B$2-I2400)/('Assumptions'!$B$2-'Assumptions'!$B$3),2))/2)),"")</x:f>
        <x:v>0.23512324285226943</x:v>
      </x:c>
      <x:c r="N2400" s="1" t="n">
        <x:f>IFERROR(IF(COUNTIFS('Core Analysis'!$B$2:$B$19,A2400,'Core Analysis'!$D$2:$D$19,"&gt;0")&gt;0,VLOOKUP(A2400,'Core Analysis'!$B$2:$D$19,3,FALSE),POWER(('Assumptions'!$B$4*'Assumptions'!$B$5)/(E2400*POWER(M2400,'Assumptions'!$B$6)),1/'Assumptions'!$B$7)),"")</x:f>
        <x:v>0.35858090145938426</x:v>
      </x:c>
      <x:c r="O2400" s="9" t="n">
        <x:f>IFERROR('Assumptions'!$B$12*POWER(M2400,'Assumptions'!$B$13)/POWER(N2400,2),"")</x:f>
        <x:v>0.0018116115296466118</x:v>
      </x:c>
    </x:row>
    <x:row r="2401">
      <x:c r="A2401" s="8" t="n">
        <x:v>8999.5</x:v>
      </x:c>
      <x:c r="B2401" s="1" t="n">
        <x:v>38.4667</x:v>
      </x:c>
      <x:c r="C2401" s="1" t="n">
        <x:v>8.5933</x:v>
      </x:c>
      <x:c r="D2401" s="1" t="n">
        <x:v>-96.3333</x:v>
      </x:c>
      <x:c r="E2401" s="1" t="n">
        <x:v>19.7357</x:v>
      </x:c>
      <x:c r="F2401" s="1" t="n">
        <x:v>24.2678</x:v>
      </x:c>
      <x:c r="G2401" s="1" t="n">
        <x:v>34.2967</x:v>
      </x:c>
      <x:c r="H2401" s="1" t="n">
        <x:v>88.1111</x:v>
      </x:c>
      <x:c r="I2401" s="1" t="n">
        <x:v>2.3247</x:v>
      </x:c>
      <x:c r="J2401" s="1" t="n">
        <x:v>-0.0041</x:v>
      </x:c>
      <x:c r="K2401" s="1" t="n">
        <x:v>2.9067</x:v>
      </x:c>
      <x:c r="L2401" s="1" t="n">
        <x:v>24.72</x:v>
      </x:c>
      <x:c r="M2401" s="1" t="n">
        <x:f>IFERROR(IF(COUNTIF('Core Analysis'!$B$2:$B$19,A2401)&gt;0,VLOOKUP(A2401,'Core Analysis'!$B$2:$D$19,2,FALSE),SQRT((POWER(L2401/'Assumptions'!$B$8,2)+POWER(('Assumptions'!$B$2-I2401)/('Assumptions'!$B$2-'Assumptions'!$B$3),2))/2)),"")</x:f>
        <x:v>0.2386709427891361</x:v>
      </x:c>
      <x:c r="N2401" s="1" t="n">
        <x:f>IFERROR(IF(COUNTIFS('Core Analysis'!$B$2:$B$19,A2401,'Core Analysis'!$D$2:$D$19,"&gt;0")&gt;0,VLOOKUP(A2401,'Core Analysis'!$B$2:$D$19,3,FALSE),POWER(('Assumptions'!$B$4*'Assumptions'!$B$5)/(E2401*POWER(M2401,'Assumptions'!$B$6)),1/'Assumptions'!$B$7)),"")</x:f>
        <x:v>0.35288906556955835</x:v>
      </x:c>
      <x:c r="O2401" s="9" t="n">
        <x:f>IFERROR('Assumptions'!$B$12*POWER(M2401,'Assumptions'!$B$13)/POWER(N2401,2),"")</x:f>
        <x:v>0.0019979311538545507</x:v>
      </x:c>
    </x:row>
    <x:row r="2402">
      <x:c r="A2402" s="8" t="n">
        <x:v>9000</x:v>
      </x:c>
      <x:c r="B2402" s="1" t="n">
        <x:v>36.3667</x:v>
      </x:c>
      <x:c r="C2402" s="1" t="n">
        <x:v>8.5933</x:v>
      </x:c>
      <x:c r="D2402" s="1" t="n">
        <x:v>-96.6</x:v>
      </x:c>
      <x:c r="E2402" s="1" t="n">
        <x:v>20.0008</x:v>
      </x:c>
      <x:c r="F2402" s="1" t="n">
        <x:v>24.1192</x:v>
      </x:c>
      <x:c r="G2402" s="1" t="n">
        <x:v>35.006</x:v>
      </x:c>
      <x:c r="H2402" s="1" t="n">
        <x:v>88</x:v>
      </x:c>
      <x:c r="I2402" s="1" t="n">
        <x:v>2.3293</x:v>
      </x:c>
      <x:c r="J2402" s="1" t="n">
        <x:v>-0.0049</x:v>
      </x:c>
      <x:c r="K2402" s="1" t="n">
        <x:v>2.8267</x:v>
      </x:c>
      <x:c r="L2402" s="1" t="n">
        <x:v>25.2267</x:v>
      </x:c>
      <x:c r="M2402" s="1" t="n">
        <x:f>IFERROR(IF(COUNTIF('Core Analysis'!$B$2:$B$19,A2402)&gt;0,VLOOKUP(A2402,'Core Analysis'!$B$2:$D$19,2,FALSE),SQRT((POWER(L2402/'Assumptions'!$B$8,2)+POWER(('Assumptions'!$B$2-I2402)/('Assumptions'!$B$2-'Assumptions'!$B$3),2))/2)),"")</x:f>
        <x:v>0.24003779915480616</x:v>
      </x:c>
      <x:c r="N2402" s="1" t="n">
        <x:f>IFERROR(IF(COUNTIFS('Core Analysis'!$B$2:$B$19,A2402,'Core Analysis'!$D$2:$D$19,"&gt;0")&gt;0,VLOOKUP(A2402,'Core Analysis'!$B$2:$D$19,3,FALSE),POWER(('Assumptions'!$B$4*'Assumptions'!$B$5)/(E2402*POWER(M2402,'Assumptions'!$B$6)),1/'Assumptions'!$B$7)),"")</x:f>
        <x:v>0.3485464775887037</x:v>
      </x:c>
      <x:c r="O2402" s="9" t="n">
        <x:f>IFERROR('Assumptions'!$B$12*POWER(M2402,'Assumptions'!$B$13)/POWER(N2402,2),"")</x:f>
        <x:v>0.002100138378031893</x:v>
      </x:c>
    </x:row>
    <x:row r="2403">
      <x:c r="A2403" s="8" t="n">
        <x:v>9000.5</x:v>
      </x:c>
      <x:c r="B2403" s="1" t="n">
        <x:v>36.0667</x:v>
      </x:c>
      <x:c r="C2403" s="1" t="n">
        <x:v>8.5933</x:v>
      </x:c>
      <x:c r="D2403" s="1" t="n">
        <x:v>-96.2667</x:v>
      </x:c>
      <x:c r="E2403" s="1" t="n">
        <x:v>20.3928</x:v>
      </x:c>
      <x:c r="F2403" s="1" t="n">
        <x:v>24.1192</x:v>
      </x:c>
      <x:c r="G2403" s="1" t="n">
        <x:v>35.2576</x:v>
      </x:c>
      <x:c r="H2403" s="1" t="n">
        <x:v>86.1555</x:v>
      </x:c>
      <x:c r="I2403" s="1" t="n">
        <x:v>2.3302</x:v>
      </x:c>
      <x:c r="J2403" s="1" t="n">
        <x:v>-0.0054</x:v>
      </x:c>
      <x:c r="K2403" s="1" t="n">
        <x:v>2.9111</x:v>
      </x:c>
      <x:c r="L2403" s="1" t="n">
        <x:v>25.68</x:v>
      </x:c>
      <x:c r="M2403" s="1" t="n">
        <x:f>IFERROR(IF(COUNTIF('Core Analysis'!$B$2:$B$19,A2403)&gt;0,VLOOKUP(A2403,'Core Analysis'!$B$2:$D$19,2,FALSE),SQRT((POWER(L2403/'Assumptions'!$B$8,2)+POWER(('Assumptions'!$B$2-I2403)/('Assumptions'!$B$2-'Assumptions'!$B$3),2))/2)),"")</x:f>
        <x:v>0.2421842771740765</x:v>
      </x:c>
      <x:c r="N2403" s="1" t="n">
        <x:f>IFERROR(IF(COUNTIFS('Core Analysis'!$B$2:$B$19,A2403,'Core Analysis'!$D$2:$D$19,"&gt;0")&gt;0,VLOOKUP(A2403,'Core Analysis'!$B$2:$D$19,3,FALSE),POWER(('Assumptions'!$B$4*'Assumptions'!$B$5)/(E2403*POWER(M2403,'Assumptions'!$B$6)),1/'Assumptions'!$B$7)),"")</x:f>
        <x:v>0.34212092922336973</x:v>
      </x:c>
      <x:c r="O2403" s="9" t="n">
        <x:f>IFERROR('Assumptions'!$B$12*POWER(M2403,'Assumptions'!$B$13)/POWER(N2403,2),"")</x:f>
        <x:v>0.0022668447639605208</x:v>
      </x:c>
    </x:row>
    <x:row r="2404">
      <x:c r="A2404" s="8" t="n">
        <x:v>9001</x:v>
      </x:c>
      <x:c r="B2404" s="1" t="n">
        <x:v>34.8333</x:v>
      </x:c>
      <x:c r="C2404" s="1" t="n">
        <x:v>8.5933</x:v>
      </x:c>
      <x:c r="D2404" s="1" t="n">
        <x:v>-96.9333</x:v>
      </x:c>
      <x:c r="E2404" s="1" t="n">
        <x:v>20.6235</x:v>
      </x:c>
      <x:c r="F2404" s="1" t="n">
        <x:v>24.0946</x:v>
      </x:c>
      <x:c r="G2404" s="1" t="n">
        <x:v>35.6202</x:v>
      </x:c>
      <x:c r="H2404" s="1" t="n">
        <x:v>82.0667</x:v>
      </x:c>
      <x:c r="I2404" s="1" t="n">
        <x:v>2.3618</x:v>
      </x:c>
      <x:c r="J2404" s="1" t="n">
        <x:v>-0.0007</x:v>
      </x:c>
      <x:c r="K2404" s="1" t="n">
        <x:v>2.9822</x:v>
      </x:c>
      <x:c r="L2404" s="1" t="n">
        <x:v>25.2533</x:v>
      </x:c>
      <x:c r="M2404" s="1" t="n">
        <x:f>IFERROR(IF(COUNTIF('Core Analysis'!$B$2:$B$19,A2404)&gt;0,VLOOKUP(A2404,'Core Analysis'!$B$2:$D$19,2,FALSE),SQRT((POWER(L2404/'Assumptions'!$B$8,2)+POWER(('Assumptions'!$B$2-I2404)/('Assumptions'!$B$2-'Assumptions'!$B$3),2))/2)),"")</x:f>
        <x:v>0.23145561144032561</x:v>
      </x:c>
      <x:c r="N2404" s="1" t="n">
        <x:f>IFERROR(IF(COUNTIFS('Core Analysis'!$B$2:$B$19,A2404,'Core Analysis'!$D$2:$D$19,"&gt;0")&gt;0,VLOOKUP(A2404,'Core Analysis'!$B$2:$D$19,3,FALSE),POWER(('Assumptions'!$B$4*'Assumptions'!$B$5)/(E2404*POWER(M2404,'Assumptions'!$B$6)),1/'Assumptions'!$B$7)),"")</x:f>
        <x:v>0.35597140931832566</x:v>
      </x:c>
      <x:c r="O2404" s="9" t="n">
        <x:f>IFERROR('Assumptions'!$B$12*POWER(M2404,'Assumptions'!$B$13)/POWER(N2404,2),"")</x:f>
        <x:v>0.0017154047783059312</x:v>
      </x:c>
    </x:row>
    <x:row r="2405">
      <x:c r="A2405" s="8" t="n">
        <x:v>9001.5</x:v>
      </x:c>
      <x:c r="B2405" s="1" t="n">
        <x:v>33.5333</x:v>
      </x:c>
      <x:c r="C2405" s="1" t="n">
        <x:v>8.5933</x:v>
      </x:c>
      <x:c r="D2405" s="1" t="n">
        <x:v>-96.0667</x:v>
      </x:c>
      <x:c r="E2405" s="1" t="n">
        <x:v>20.4973</x:v>
      </x:c>
      <x:c r="F2405" s="1" t="n">
        <x:v>25.4392</x:v>
      </x:c>
      <x:c r="G2405" s="1" t="n">
        <x:v>35.4747</x:v>
      </x:c>
      <x:c r="H2405" s="1" t="n">
        <x:v>78</x:v>
      </x:c>
      <x:c r="I2405" s="1" t="n">
        <x:v>2.4124</x:v>
      </x:c>
      <x:c r="J2405" s="1" t="n">
        <x:v>-0.006</x:v>
      </x:c>
      <x:c r="K2405" s="1" t="n">
        <x:v>3.2933</x:v>
      </x:c>
      <x:c r="L2405" s="1" t="n">
        <x:v>23.8933</x:v>
      </x:c>
      <x:c r="M2405" s="1" t="n">
        <x:f>IFERROR(IF(COUNTIF('Core Analysis'!$B$2:$B$19,A2405)&gt;0,VLOOKUP(A2405,'Core Analysis'!$B$2:$D$19,2,FALSE),SQRT((POWER(L2405/'Assumptions'!$B$8,2)+POWER(('Assumptions'!$B$2-I2405)/('Assumptions'!$B$2-'Assumptions'!$B$3),2))/2)),"")</x:f>
        <x:v>0.21103521734540406</x:v>
      </x:c>
      <x:c r="N2405" s="1" t="n">
        <x:f>IFERROR(IF(COUNTIFS('Core Analysis'!$B$2:$B$19,A2405,'Core Analysis'!$D$2:$D$19,"&gt;0")&gt;0,VLOOKUP(A2405,'Core Analysis'!$B$2:$D$19,3,FALSE),POWER(('Assumptions'!$B$4*'Assumptions'!$B$5)/(E2405*POWER(M2405,'Assumptions'!$B$6)),1/'Assumptions'!$B$7)),"")</x:f>
        <x:v>0.39161629389315394</x:v>
      </x:c>
      <x:c r="O2405" s="9" t="n">
        <x:f>IFERROR('Assumptions'!$B$12*POWER(M2405,'Assumptions'!$B$13)/POWER(N2405,2),"")</x:f>
        <x:v>0.0009440154898134585</x:v>
      </x:c>
    </x:row>
    <x:row r="2406">
      <x:c r="A2406" s="8" t="n">
        <x:v>9002</x:v>
      </x:c>
      <x:c r="B2406" s="1" t="n">
        <x:v>32.1333</x:v>
      </x:c>
      <x:c r="C2406" s="1" t="n">
        <x:v>8.5933</x:v>
      </x:c>
      <x:c r="D2406" s="1" t="n">
        <x:v>-96.5333</x:v>
      </x:c>
      <x:c r="E2406" s="1" t="n">
        <x:v>20.4973</x:v>
      </x:c>
      <x:c r="F2406" s="1" t="n">
        <x:v>28.7958</x:v>
      </x:c>
      <x:c r="G2406" s="1" t="n">
        <x:v>40.1116</x:v>
      </x:c>
      <x:c r="H2406" s="1" t="n">
        <x:v>75.1333</x:v>
      </x:c>
      <x:c r="I2406" s="1" t="n">
        <x:v>2.474</x:v>
      </x:c>
      <x:c r="J2406" s="1" t="n">
        <x:v>-0.0042</x:v>
      </x:c>
      <x:c r="K2406" s="1" t="n">
        <x:v>3.3333</x:v>
      </x:c>
      <x:c r="L2406" s="1" t="n">
        <x:v>23.44</x:v>
      </x:c>
      <x:c r="M2406" s="1" t="n">
        <x:f>IFERROR(IF(COUNTIF('Core Analysis'!$B$2:$B$19,A2406)&gt;0,VLOOKUP(A2406,'Core Analysis'!$B$2:$D$19,2,FALSE),SQRT((POWER(L2406/'Assumptions'!$B$8,2)+POWER(('Assumptions'!$B$2-I2406)/('Assumptions'!$B$2-'Assumptions'!$B$3),2))/2)),"")</x:f>
        <x:v>0.19416360588898166</x:v>
      </x:c>
      <x:c r="N2406" s="1" t="n">
        <x:f>IFERROR(IF(COUNTIFS('Core Analysis'!$B$2:$B$19,A2406,'Core Analysis'!$D$2:$D$19,"&gt;0")&gt;0,VLOOKUP(A2406,'Core Analysis'!$B$2:$D$19,3,FALSE),POWER(('Assumptions'!$B$4*'Assumptions'!$B$5)/(E2406*POWER(M2406,'Assumptions'!$B$6)),1/'Assumptions'!$B$7)),"")</x:f>
        <x:v>0.4256453176142485</x:v>
      </x:c>
      <x:c r="O2406" s="9" t="n">
        <x:f>IFERROR('Assumptions'!$B$12*POWER(M2406,'Assumptions'!$B$13)/POWER(N2406,2),"")</x:f>
        <x:v>0.0005538365775543782</x:v>
      </x:c>
    </x:row>
    <x:row r="2407">
      <x:c r="A2407" s="8" t="n">
        <x:v>9002.5</x:v>
      </x:c>
      <x:c r="B2407" s="1" t="n">
        <x:v>31.8</x:v>
      </x:c>
      <x:c r="C2407" s="1" t="n">
        <x:v>8.5978</x:v>
      </x:c>
      <x:c r="D2407" s="1" t="n">
        <x:v>-97.4</x:v>
      </x:c>
      <x:c r="E2407" s="1" t="n">
        <x:v>20.6235</x:v>
      </x:c>
      <x:c r="F2407" s="1" t="n">
        <x:v>31.0239</x:v>
      </x:c>
      <x:c r="G2407" s="1" t="n">
        <x:v>111.8701</x:v>
      </x:c>
      <x:c r="H2407" s="1" t="n">
        <x:v>76.6444</x:v>
      </x:c>
      <x:c r="I2407" s="1" t="n">
        <x:v>2.4569</x:v>
      </x:c>
      <x:c r="J2407" s="1" t="n">
        <x:v>-0.0038</x:v>
      </x:c>
      <x:c r="K2407" s="1" t="n">
        <x:v>3.3111</x:v>
      </x:c>
      <x:c r="L2407" s="1" t="n">
        <x:v>23.8933</x:v>
      </x:c>
      <x:c r="M2407" s="1" t="n">
        <x:f>IFERROR(IF(COUNTIF('Core Analysis'!$B$2:$B$19,A2407)&gt;0,VLOOKUP(A2407,'Core Analysis'!$B$2:$D$19,2,FALSE),SQRT((POWER(L2407/'Assumptions'!$B$8,2)+POWER(('Assumptions'!$B$2-I2407)/('Assumptions'!$B$2-'Assumptions'!$B$3),2))/2)),"")</x:f>
        <x:v>0.20060820682024622</x:v>
      </x:c>
      <x:c r="N2407" s="1" t="n">
        <x:f>IFERROR(IF(COUNTIFS('Core Analysis'!$B$2:$B$19,A2407,'Core Analysis'!$D$2:$D$19,"&gt;0")&gt;0,VLOOKUP(A2407,'Core Analysis'!$B$2:$D$19,3,FALSE),POWER(('Assumptions'!$B$4*'Assumptions'!$B$5)/(E2407*POWER(M2407,'Assumptions'!$B$6)),1/'Assumptions'!$B$7)),"")</x:f>
        <x:v>0.41070892116030916</x:v>
      </x:c>
      <x:c r="O2407" s="9" t="n">
        <x:f>IFERROR('Assumptions'!$B$12*POWER(M2407,'Assumptions'!$B$13)/POWER(N2407,2),"")</x:f>
        <x:v>0.0006867598506101758</x:v>
      </x:c>
    </x:row>
    <x:row r="2408">
      <x:c r="A2408" s="8" t="n">
        <x:v>9003</x:v>
      </x:c>
      <x:c r="B2408" s="1" t="n">
        <x:v>32.3</x:v>
      </x:c>
      <x:c r="C2408" s="1" t="n">
        <x:v>8.5956</x:v>
      </x:c>
      <x:c r="D2408" s="1" t="n">
        <x:v>-96.5333</x:v>
      </x:c>
      <x:c r="E2408" s="1" t="n">
        <x:v>20.6235</x:v>
      </x:c>
      <x:c r="F2408" s="1" t="n">
        <x:v>28.3557</x:v>
      </x:c>
      <x:c r="G2408" s="1" t="n">
        <x:v>148.3091</x:v>
      </x:c>
      <x:c r="H2408" s="1" t="n">
        <x:v>81.2</x:v>
      </x:c>
      <x:c r="I2408" s="1" t="n">
        <x:v>2.3967</x:v>
      </x:c>
      <x:c r="J2408" s="1" t="n">
        <x:v>0.0012</x:v>
      </x:c>
      <x:c r="K2408" s="1" t="n">
        <x:v>3.2133</x:v>
      </x:c>
      <x:c r="L2408" s="1" t="n">
        <x:v>24.7467</x:v>
      </x:c>
      <x:c r="M2408" s="1" t="n">
        <x:f>IFERROR(IF(COUNTIF('Core Analysis'!$B$2:$B$19,A2408)&gt;0,VLOOKUP(A2408,'Core Analysis'!$B$2:$D$19,2,FALSE),SQRT((POWER(L2408/'Assumptions'!$B$8,2)+POWER(('Assumptions'!$B$2-I2408)/('Assumptions'!$B$2-'Assumptions'!$B$3),2))/2)),"")</x:f>
        <x:v>0.21973939226593422</x:v>
      </x:c>
      <x:c r="N2408" s="1" t="n">
        <x:f>IFERROR(IF(COUNTIFS('Core Analysis'!$B$2:$B$19,A2408,'Core Analysis'!$D$2:$D$19,"&gt;0")&gt;0,VLOOKUP(A2408,'Core Analysis'!$B$2:$D$19,3,FALSE),POWER(('Assumptions'!$B$4*'Assumptions'!$B$5)/(E2408*POWER(M2408,'Assumptions'!$B$6)),1/'Assumptions'!$B$7)),"")</x:f>
        <x:v>0.37495134281310427</x:v>
      </x:c>
      <x:c r="O2408" s="9" t="n">
        <x:f>IFERROR('Assumptions'!$B$12*POWER(M2408,'Assumptions'!$B$13)/POWER(N2408,2),"")</x:f>
        <x:v>0.0012302232362372697</x:v>
      </x:c>
    </x:row>
    <x:row r="2409">
      <x:c r="A2409" s="8" t="n">
        <x:v>9003.5</x:v>
      </x:c>
      <x:c r="B2409" s="1" t="n">
        <x:v>34.3667</x:v>
      </x:c>
      <x:c r="C2409" s="1" t="n">
        <x:v>8.5933</x:v>
      </x:c>
      <x:c r="D2409" s="1" t="n">
        <x:v>-96.7778</x:v>
      </x:c>
      <x:c r="E2409" s="1" t="n">
        <x:v>21.0286</x:v>
      </x:c>
      <x:c r="F2409" s="1" t="n">
        <x:v>25.8068</x:v>
      </x:c>
      <x:c r="G2409" s="1" t="n">
        <x:v>42.4775</x:v>
      </x:c>
      <x:c r="H2409" s="1" t="n">
        <x:v>85.7333</x:v>
      </x:c>
      <x:c r="I2409" s="1" t="n">
        <x:v>2.3471</x:v>
      </x:c>
      <x:c r="J2409" s="1" t="n">
        <x:v>0.0033</x:v>
      </x:c>
      <x:c r="K2409" s="1" t="n">
        <x:v>3.0889</x:v>
      </x:c>
      <x:c r="L2409" s="1" t="n">
        <x:v>25.68</x:v>
      </x:c>
      <x:c r="M2409" s="1" t="n">
        <x:f>IFERROR(IF(COUNTIF('Core Analysis'!$B$2:$B$19,A2409)&gt;0,VLOOKUP(A2409,'Core Analysis'!$B$2:$D$19,2,FALSE),SQRT((POWER(L2409/'Assumptions'!$B$8,2)+POWER(('Assumptions'!$B$2-I2409)/('Assumptions'!$B$2-'Assumptions'!$B$3),2))/2)),"")</x:f>
        <x:v>0.23764415454361731</x:v>
      </x:c>
      <x:c r="N2409" s="1" t="n">
        <x:f>IFERROR(IF(COUNTIFS('Core Analysis'!$B$2:$B$19,A2409,'Core Analysis'!$D$2:$D$19,"&gt;0")&gt;0,VLOOKUP(A2409,'Core Analysis'!$B$2:$D$19,3,FALSE),POWER(('Assumptions'!$B$4*'Assumptions'!$B$5)/(E2409*POWER(M2409,'Assumptions'!$B$6)),1/'Assumptions'!$B$7)),"")</x:f>
        <x:v>0.34334577026293156</x:v>
      </x:c>
      <x:c r="O2409" s="9" t="n">
        <x:f>IFERROR('Assumptions'!$B$12*POWER(M2409,'Assumptions'!$B$13)/POWER(N2409,2),"")</x:f>
        <x:v>0.002070879859697981</x:v>
      </x:c>
    </x:row>
    <x:row r="2410">
      <x:c r="A2410" s="8" t="n">
        <x:v>9004</x:v>
      </x:c>
      <x:c r="B2410" s="1" t="n">
        <x:v>36.2</x:v>
      </x:c>
      <x:c r="C2410" s="1" t="n">
        <x:v>8.5978</x:v>
      </x:c>
      <x:c r="D2410" s="1" t="n">
        <x:v>-97.2667</x:v>
      </x:c>
      <x:c r="E2410" s="1" t="n">
        <x:v>20.9856</x:v>
      </x:c>
      <x:c r="F2410" s="1" t="n">
        <x:v>24.7189</x:v>
      </x:c>
      <x:c r="G2410" s="1" t="n">
        <x:v>36.0979</x:v>
      </x:c>
      <x:c r="H2410" s="1" t="n">
        <x:v>88.7556</x:v>
      </x:c>
      <x:c r="I2410" s="1" t="n">
        <x:v>2.3247</x:v>
      </x:c>
      <x:c r="J2410" s="1" t="n">
        <x:v>0.0009</x:v>
      </x:c>
      <x:c r="K2410" s="1" t="n">
        <x:v>3.0711</x:v>
      </x:c>
      <x:c r="L2410" s="1" t="n">
        <x:v>24.72</x:v>
      </x:c>
      <x:c r="M2410" s="1" t="n">
        <x:f>IFERROR(IF(COUNTIF('Core Analysis'!$B$2:$B$19,A2410)&gt;0,VLOOKUP(A2410,'Core Analysis'!$B$2:$D$19,2,FALSE),SQRT((POWER(L2410/'Assumptions'!$B$8,2)+POWER(('Assumptions'!$B$2-I2410)/('Assumptions'!$B$2-'Assumptions'!$B$3),2))/2)),"")</x:f>
        <x:v>0.2386709427891361</x:v>
      </x:c>
      <x:c r="N2410" s="1" t="n">
        <x:f>IFERROR(IF(COUNTIFS('Core Analysis'!$B$2:$B$19,A2410,'Core Analysis'!$D$2:$D$19,"&gt;0")&gt;0,VLOOKUP(A2410,'Core Analysis'!$B$2:$D$19,3,FALSE),POWER(('Assumptions'!$B$4*'Assumptions'!$B$5)/(E2410*POWER(M2410,'Assumptions'!$B$6)),1/'Assumptions'!$B$7)),"")</x:f>
        <x:v>0.34221872889929406</x:v>
      </x:c>
      <x:c r="O2410" s="9" t="n">
        <x:f>IFERROR('Assumptions'!$B$12*POWER(M2410,'Assumptions'!$B$13)/POWER(N2410,2),"")</x:f>
        <x:v>0.002124463992781105</x:v>
      </x:c>
    </x:row>
    <x:row r="2411">
      <x:c r="A2411" s="8" t="n">
        <x:v>9004.5</x:v>
      </x:c>
      <x:c r="B2411" s="1" t="n">
        <x:v>35.7667</x:v>
      </x:c>
      <x:c r="C2411" s="1" t="n">
        <x:v>8.6</x:v>
      </x:c>
      <x:c r="D2411" s="1" t="n">
        <x:v>-97.8667</x:v>
      </x:c>
      <x:c r="E2411" s="1" t="n">
        <x:v>20.3096</x:v>
      </x:c>
      <x:c r="F2411" s="1" t="n">
        <x:v>24.9477</x:v>
      </x:c>
      <x:c r="G2411" s="1" t="n">
        <x:v>35.4749</x:v>
      </x:c>
      <x:c r="H2411" s="1" t="n">
        <x:v>89</x:v>
      </x:c>
      <x:c r="I2411" s="1" t="n">
        <x:v>2.3313</x:v>
      </x:c>
      <x:c r="J2411" s="1" t="n">
        <x:v>0.0007</x:v>
      </x:c>
      <x:c r="K2411" s="1" t="n">
        <x:v>2.96</x:v>
      </x:c>
      <x:c r="L2411" s="1" t="n">
        <x:v>25.16</x:v>
      </x:c>
      <x:c r="M2411" s="1" t="n">
        <x:f>IFERROR(IF(COUNTIF('Core Analysis'!$B$2:$B$19,A2411)&gt;0,VLOOKUP(A2411,'Core Analysis'!$B$2:$D$19,2,FALSE),SQRT((POWER(L2411/'Assumptions'!$B$8,2)+POWER(('Assumptions'!$B$2-I2411)/('Assumptions'!$B$2-'Assumptions'!$B$3),2))/2)),"")</x:f>
        <x:v>0.23913730817383422</x:v>
      </x:c>
      <x:c r="N2411" s="1" t="n">
        <x:f>IFERROR(IF(COUNTIFS('Core Analysis'!$B$2:$B$19,A2411,'Core Analysis'!$D$2:$D$19,"&gt;0")&gt;0,VLOOKUP(A2411,'Core Analysis'!$B$2:$D$19,3,FALSE),POWER(('Assumptions'!$B$4*'Assumptions'!$B$5)/(E2411*POWER(M2411,'Assumptions'!$B$6)),1/'Assumptions'!$B$7)),"")</x:f>
        <x:v>0.34718903160708914</x:v>
      </x:c>
      <x:c r="O2411" s="9" t="n">
        <x:f>IFERROR('Assumptions'!$B$12*POWER(M2411,'Assumptions'!$B$13)/POWER(N2411,2),"")</x:f>
        <x:v>0.002081877613772312</x:v>
      </x:c>
    </x:row>
    <x:row r="2412">
      <x:c r="A2412" s="8" t="n">
        <x:v>9005</x:v>
      </x:c>
      <x:c r="B2412" s="1" t="n">
        <x:v>34.6</x:v>
      </x:c>
      <x:c r="C2412" s="1" t="n">
        <x:v>8.6111</x:v>
      </x:c>
      <x:c r="D2412" s="1" t="n">
        <x:v>-97.4667</x:v>
      </x:c>
      <x:c r="E2412" s="1" t="n">
        <x:v>20.1438</x:v>
      </x:c>
      <x:c r="F2412" s="1" t="n">
        <x:v>24.7189</x:v>
      </x:c>
      <x:c r="G2412" s="1" t="n">
        <x:v>35.2577</x:v>
      </x:c>
      <x:c r="H2412" s="1" t="n">
        <x:v>89</x:v>
      </x:c>
      <x:c r="I2412" s="1" t="n">
        <x:v>2.3296</x:v>
      </x:c>
      <x:c r="J2412" s="1" t="n">
        <x:v>0.0011</x:v>
      </x:c>
      <x:c r="K2412" s="1" t="n">
        <x:v>2.9244</x:v>
      </x:c>
      <x:c r="L2412" s="1" t="n">
        <x:v>25.12</x:v>
      </x:c>
      <x:c r="M2412" s="1" t="n">
        <x:f>IFERROR(IF(COUNTIF('Core Analysis'!$B$2:$B$19,A2412)&gt;0,VLOOKUP(A2412,'Core Analysis'!$B$2:$D$19,2,FALSE),SQRT((POWER(L2412/'Assumptions'!$B$8,2)+POWER(('Assumptions'!$B$2-I2412)/('Assumptions'!$B$2-'Assumptions'!$B$3),2))/2)),"")</x:f>
        <x:v>0.23939494815189608</x:v>
      </x:c>
      <x:c r="N2412" s="1" t="n">
        <x:f>IFERROR(IF(COUNTIFS('Core Analysis'!$B$2:$B$19,A2412,'Core Analysis'!$D$2:$D$19,"&gt;0")&gt;0,VLOOKUP(A2412,'Core Analysis'!$B$2:$D$19,3,FALSE),POWER(('Assumptions'!$B$4*'Assumptions'!$B$5)/(E2412*POWER(M2412,'Assumptions'!$B$6)),1/'Assumptions'!$B$7)),"")</x:f>
        <x:v>0.348239744874593</x:v>
      </x:c>
      <x:c r="O2412" s="9" t="n">
        <x:f>IFERROR('Assumptions'!$B$12*POWER(M2412,'Assumptions'!$B$13)/POWER(N2412,2),"")</x:f>
        <x:v>0.0020791611650660857</x:v>
      </x:c>
    </x:row>
    <x:row r="2413">
      <x:c r="A2413" s="8" t="n">
        <x:v>9005.5</x:v>
      </x:c>
      <x:c r="B2413" s="1" t="n">
        <x:v>34.8333</x:v>
      </x:c>
      <x:c r="C2413" s="1" t="n">
        <x:v>8.6089</x:v>
      </x:c>
      <x:c r="D2413" s="1" t="n">
        <x:v>-97.7333</x:v>
      </x:c>
      <x:c r="E2413" s="1" t="n">
        <x:v>20.1232</x:v>
      </x:c>
      <x:c r="F2413" s="1" t="n">
        <x:v>24.6684</x:v>
      </x:c>
      <x:c r="G2413" s="1" t="n">
        <x:v>34.2968</x:v>
      </x:c>
      <x:c r="H2413" s="1" t="n">
        <x:v>88.9556</x:v>
      </x:c>
      <x:c r="I2413" s="1" t="n">
        <x:v>2.3276</x:v>
      </x:c>
      <x:c r="J2413" s="1" t="n">
        <x:v>-0.0036</x:v>
      </x:c>
      <x:c r="K2413" s="1" t="n">
        <x:v>2.8267</x:v>
      </x:c>
      <x:c r="L2413" s="1" t="n">
        <x:v>26.1867</x:v>
      </x:c>
      <x:c r="M2413" s="1" t="n">
        <x:f>IFERROR(IF(COUNTIF('Core Analysis'!$B$2:$B$19,A2413)&gt;0,VLOOKUP(A2413,'Core Analysis'!$B$2:$D$19,2,FALSE),SQRT((POWER(L2413/'Assumptions'!$B$8,2)+POWER(('Assumptions'!$B$2-I2413)/('Assumptions'!$B$2-'Assumptions'!$B$3),2))/2)),"")</x:f>
        <x:v>0.24558295244780384</x:v>
      </x:c>
      <x:c r="N2413" s="1" t="n">
        <x:f>IFERROR(IF(COUNTIFS('Core Analysis'!$B$2:$B$19,A2413,'Core Analysis'!$D$2:$D$19,"&gt;0")&gt;0,VLOOKUP(A2413,'Core Analysis'!$B$2:$D$19,3,FALSE),POWER(('Assumptions'!$B$4*'Assumptions'!$B$5)/(E2413*POWER(M2413,'Assumptions'!$B$6)),1/'Assumptions'!$B$7)),"")</x:f>
        <x:v>0.3396387859538685</x:v>
      </x:c>
      <x:c r="O2413" s="9" t="n">
        <x:f>IFERROR('Assumptions'!$B$12*POWER(M2413,'Assumptions'!$B$13)/POWER(N2413,2),"")</x:f>
        <x:v>0.0024455497389864965</x:v>
      </x:c>
    </x:row>
    <x:row r="2414">
      <x:c r="A2414" s="8" t="n">
        <x:v>9006</x:v>
      </x:c>
      <x:c r="B2414" s="1" t="n">
        <x:v>39.0333</x:v>
      </x:c>
      <x:c r="C2414" s="1" t="n">
        <x:v>8.5933</x:v>
      </x:c>
      <x:c r="D2414" s="1" t="n">
        <x:v>-97.4889</x:v>
      </x:c>
      <x:c r="E2414" s="1" t="n">
        <x:v>19.9594</x:v>
      </x:c>
      <x:c r="F2414" s="1" t="n">
        <x:v>24.6432</x:v>
      </x:c>
      <x:c r="G2414" s="1" t="n">
        <x:v>34.1566</x:v>
      </x:c>
      <x:c r="H2414" s="1" t="n">
        <x:v>88.8222</x:v>
      </x:c>
      <x:c r="I2414" s="1" t="n">
        <x:v>2.3256</x:v>
      </x:c>
      <x:c r="J2414" s="1" t="n">
        <x:v>-0.0052</x:v>
      </x:c>
      <x:c r="K2414" s="1" t="n">
        <x:v>2.88</x:v>
      </x:c>
      <x:c r="L2414" s="1" t="n">
        <x:v>26.3067</x:v>
      </x:c>
      <x:c r="M2414" s="1" t="n">
        <x:f>IFERROR(IF(COUNTIF('Core Analysis'!$B$2:$B$19,A2414)&gt;0,VLOOKUP(A2414,'Core Analysis'!$B$2:$D$19,2,FALSE),SQRT((POWER(L2414/'Assumptions'!$B$8,2)+POWER(('Assumptions'!$B$2-I2414)/('Assumptions'!$B$2-'Assumptions'!$B$3),2))/2)),"")</x:f>
        <x:v>0.24676284465660167</x:v>
      </x:c>
      <x:c r="N2414" s="1" t="n">
        <x:f>IFERROR(IF(COUNTIFS('Core Analysis'!$B$2:$B$19,A2414,'Core Analysis'!$D$2:$D$19,"&gt;0")&gt;0,VLOOKUP(A2414,'Core Analysis'!$B$2:$D$19,3,FALSE),POWER(('Assumptions'!$B$4*'Assumptions'!$B$5)/(E2414*POWER(M2414,'Assumptions'!$B$6)),1/'Assumptions'!$B$7)),"")</x:f>
        <x:v>0.33939896127380814</x:v>
      </x:c>
      <x:c r="O2414" s="9" t="n">
        <x:f>IFERROR('Assumptions'!$B$12*POWER(M2414,'Assumptions'!$B$13)/POWER(N2414,2),"")</x:f>
        <x:v>0.0025012025936789633</x:v>
      </x:c>
    </x:row>
    <x:row r="2415">
      <x:c r="A2415" s="8" t="n">
        <x:v>9006.5</x:v>
      </x:c>
      <x:c r="B2415" s="1" t="n">
        <x:v>42.5</x:v>
      </x:c>
      <x:c r="C2415" s="1" t="n">
        <x:v>8.5933</x:v>
      </x:c>
      <x:c r="D2415" s="1" t="n">
        <x:v>-97.4667</x:v>
      </x:c>
      <x:c r="E2415" s="1" t="n">
        <x:v>19.8776</x:v>
      </x:c>
      <x:c r="F2415" s="1" t="n">
        <x:v>24.9222</x:v>
      </x:c>
      <x:c r="G2415" s="1" t="n">
        <x:v>34.1216</x:v>
      </x:c>
      <x:c r="H2415" s="1" t="n">
        <x:v>88.5778</x:v>
      </x:c>
      <x:c r="I2415" s="1" t="n">
        <x:v>2.3244</x:v>
      </x:c>
      <x:c r="J2415" s="1" t="n">
        <x:v>-0.0077</x:v>
      </x:c>
      <x:c r="K2415" s="1" t="n">
        <x:v>2.8489</x:v>
      </x:c>
      <x:c r="L2415" s="1" t="n">
        <x:v>26.6</x:v>
      </x:c>
      <x:c r="M2415" s="1" t="n">
        <x:f>IFERROR(IF(COUNTIF('Core Analysis'!$B$2:$B$19,A2415)&gt;0,VLOOKUP(A2415,'Core Analysis'!$B$2:$D$19,2,FALSE),SQRT((POWER(L2415/'Assumptions'!$B$8,2)+POWER(('Assumptions'!$B$2-I2415)/('Assumptions'!$B$2-'Assumptions'!$B$3),2))/2)),"")</x:f>
        <x:v>0.24865236777477115</x:v>
      </x:c>
      <x:c r="N2415" s="1" t="n">
        <x:f>IFERROR(IF(COUNTIFS('Core Analysis'!$B$2:$B$19,A2415,'Core Analysis'!$D$2:$D$19,"&gt;0")&gt;0,VLOOKUP(A2415,'Core Analysis'!$B$2:$D$19,3,FALSE),POWER(('Assumptions'!$B$4*'Assumptions'!$B$5)/(E2415*POWER(M2415,'Assumptions'!$B$6)),1/'Assumptions'!$B$7)),"")</x:f>
        <x:v>0.3375121762178983</x:v>
      </x:c>
      <x:c r="O2415" s="9" t="n">
        <x:f>IFERROR('Assumptions'!$B$12*POWER(M2415,'Assumptions'!$B$13)/POWER(N2415,2),"")</x:f>
        <x:v>0.002615576664724961</x:v>
      </x:c>
    </x:row>
    <x:row r="2416">
      <x:c r="A2416" s="8" t="n">
        <x:v>9007</x:v>
      </x:c>
      <x:c r="B2416" s="1" t="n">
        <x:v>41.8333</x:v>
      </x:c>
      <x:c r="C2416" s="1" t="n">
        <x:v>8.5933</x:v>
      </x:c>
      <x:c r="D2416" s="1" t="n">
        <x:v>-97.2667</x:v>
      </x:c>
      <x:c r="E2416" s="1" t="n">
        <x:v>19.6551</x:v>
      </x:c>
      <x:c r="F2416" s="1" t="n">
        <x:v>25.2301</x:v>
      </x:c>
      <x:c r="G2416" s="1" t="n">
        <x:v>34.6498</x:v>
      </x:c>
      <x:c r="H2416" s="1" t="n">
        <x:v>88</x:v>
      </x:c>
      <x:c r="I2416" s="1" t="n">
        <x:v>2.3349</x:v>
      </x:c>
      <x:c r="J2416" s="1" t="n">
        <x:v>-0.003</x:v>
      </x:c>
      <x:c r="K2416" s="1" t="n">
        <x:v>2.96</x:v>
      </x:c>
      <x:c r="L2416" s="1" t="n">
        <x:v>26.32</x:v>
      </x:c>
      <x:c r="M2416" s="1" t="n">
        <x:f>IFERROR(IF(COUNTIF('Core Analysis'!$B$2:$B$19,A2416)&gt;0,VLOOKUP(A2416,'Core Analysis'!$B$2:$D$19,2,FALSE),SQRT((POWER(L2416/'Assumptions'!$B$8,2)+POWER(('Assumptions'!$B$2-I2416)/('Assumptions'!$B$2-'Assumptions'!$B$3),2))/2)),"")</x:f>
        <x:v>0.24433927972282274</x:v>
      </x:c>
      <x:c r="N2416" s="1" t="n">
        <x:f>IFERROR(IF(COUNTIFS('Core Analysis'!$B$2:$B$19,A2416,'Core Analysis'!$D$2:$D$19,"&gt;0")&gt;0,VLOOKUP(A2416,'Core Analysis'!$B$2:$D$19,3,FALSE),POWER(('Assumptions'!$B$4*'Assumptions'!$B$5)/(E2416*POWER(M2416,'Assumptions'!$B$6)),1/'Assumptions'!$B$7)),"")</x:f>
        <x:v>0.3454085627894961</x:v>
      </x:c>
      <x:c r="O2416" s="9" t="n">
        <x:f>IFERROR('Assumptions'!$B$12*POWER(M2416,'Assumptions'!$B$13)/POWER(N2416,2),"")</x:f>
        <x:v>0.002312294690644237</x:v>
      </x:c>
    </x:row>
    <x:row r="2417">
      <x:c r="A2417" s="8" t="n">
        <x:v>9007.5</x:v>
      </x:c>
      <x:c r="B2417" s="1" t="n">
        <x:v>39.1667</x:v>
      </x:c>
      <x:c r="C2417" s="1" t="n">
        <x:v>8.5933</x:v>
      </x:c>
      <x:c r="D2417" s="1" t="n">
        <x:v>-97.3333</x:v>
      </x:c>
      <x:c r="E2417" s="1" t="n">
        <x:v>19.5348</x:v>
      </x:c>
      <x:c r="F2417" s="1" t="n">
        <x:v>25.4115</x:v>
      </x:c>
      <x:c r="G2417" s="1" t="n">
        <x:v>35.84</x:v>
      </x:c>
      <x:c r="H2417" s="1" t="n">
        <x:v>87.8</x:v>
      </x:c>
      <x:c r="I2417" s="1" t="n">
        <x:v>2.3444</x:v>
      </x:c>
      <x:c r="J2417" s="1" t="n">
        <x:v>-0.0034</x:v>
      </x:c>
      <x:c r="K2417" s="1" t="n">
        <x:v>2.7867</x:v>
      </x:c>
      <x:c r="L2417" s="1" t="n">
        <x:v>26.4133</x:v>
      </x:c>
      <x:c r="M2417" s="1" t="n">
        <x:f>IFERROR(IF(COUNTIF('Core Analysis'!$B$2:$B$19,A2417)&gt;0,VLOOKUP(A2417,'Core Analysis'!$B$2:$D$19,2,FALSE),SQRT((POWER(L2417/'Assumptions'!$B$8,2)+POWER(('Assumptions'!$B$2-I2417)/('Assumptions'!$B$2-'Assumptions'!$B$3),2))/2)),"")</x:f>
        <x:v>0.2423351116742656</x:v>
      </x:c>
      <x:c r="N2417" s="1" t="n">
        <x:f>IFERROR(IF(COUNTIFS('Core Analysis'!$B$2:$B$19,A2417,'Core Analysis'!$D$2:$D$19,"&gt;0")&gt;0,VLOOKUP(A2417,'Core Analysis'!$B$2:$D$19,3,FALSE),POWER(('Assumptions'!$B$4*'Assumptions'!$B$5)/(E2417*POWER(M2417,'Assumptions'!$B$6)),1/'Assumptions'!$B$7)),"")</x:f>
        <x:v>0.3493358768763505</x:v>
      </x:c>
      <x:c r="O2417" s="9" t="n">
        <x:f>IFERROR('Assumptions'!$B$12*POWER(M2417,'Assumptions'!$B$13)/POWER(N2417,2),"")</x:f>
        <x:v>0.0021801402757880895</x:v>
      </x:c>
    </x:row>
    <x:row r="2418">
      <x:c r="A2418" s="8" t="n">
        <x:v>9008</x:v>
      </x:c>
      <x:c r="B2418" s="1" t="n">
        <x:v>35.1</x:v>
      </x:c>
      <x:c r="C2418" s="1" t="n">
        <x:v>8.5933</x:v>
      </x:c>
      <x:c r="D2418" s="1" t="n">
        <x:v>-97.1333</x:v>
      </x:c>
      <x:c r="E2418" s="1" t="n">
        <x:v>19.1979</x:v>
      </x:c>
      <x:c r="F2418" s="1" t="n">
        <x:v>25.1785</x:v>
      </x:c>
      <x:c r="G2418" s="1" t="n">
        <x:v>36.3568</x:v>
      </x:c>
      <x:c r="H2418" s="1" t="n">
        <x:v>87.8222</x:v>
      </x:c>
      <x:c r="I2418" s="1" t="n">
        <x:v>2.3493</x:v>
      </x:c>
      <x:c r="J2418" s="1" t="n">
        <x:v>-0.0003</x:v>
      </x:c>
      <x:c r="K2418" s="1" t="n">
        <x:v>2.8267</x:v>
      </x:c>
      <x:c r="L2418" s="1" t="n">
        <x:v>26.1067</x:v>
      </x:c>
      <x:c r="M2418" s="1" t="n">
        <x:f>IFERROR(IF(COUNTIF('Core Analysis'!$B$2:$B$19,A2418)&gt;0,VLOOKUP(A2418,'Core Analysis'!$B$2:$D$19,2,FALSE),SQRT((POWER(L2418/'Assumptions'!$B$8,2)+POWER(('Assumptions'!$B$2-I2418)/('Assumptions'!$B$2-'Assumptions'!$B$3),2))/2)),"")</x:f>
        <x:v>0.23938071380715584</x:v>
      </x:c>
      <x:c r="N2418" s="1" t="n">
        <x:f>IFERROR(IF(COUNTIFS('Core Analysis'!$B$2:$B$19,A2418,'Core Analysis'!$D$2:$D$19,"&gt;0")&gt;0,VLOOKUP(A2418,'Core Analysis'!$B$2:$D$19,3,FALSE),POWER(('Assumptions'!$B$4*'Assumptions'!$B$5)/(E2418*POWER(M2418,'Assumptions'!$B$6)),1/'Assumptions'!$B$7)),"")</x:f>
        <x:v>0.3567368700773112</x:v>
      </x:c>
      <x:c r="O2418" s="9" t="n">
        <x:f>IFERROR('Assumptions'!$B$12*POWER(M2418,'Assumptions'!$B$13)/POWER(N2418,2),"")</x:f>
        <x:v>0.0019807752776827858</x:v>
      </x:c>
    </x:row>
    <x:row r="2419">
      <x:c r="A2419" s="8" t="n">
        <x:v>9008.5</x:v>
      </x:c>
      <x:c r="B2419" s="1" t="n">
        <x:v>35.9</x:v>
      </x:c>
      <x:c r="C2419" s="1" t="n">
        <x:v>8.5933</x:v>
      </x:c>
      <x:c r="D2419" s="1" t="n">
        <x:v>-97.4667</x:v>
      </x:c>
      <x:c r="E2419" s="1" t="n">
        <x:v>19.0024</x:v>
      </x:c>
      <x:c r="F2419" s="1" t="n">
        <x:v>25.4636</x:v>
      </x:c>
      <x:c r="G2419" s="1" t="n">
        <x:v>36.8061</x:v>
      </x:c>
      <x:c r="H2419" s="1" t="n">
        <x:v>86.9556</x:v>
      </x:c>
      <x:c r="I2419" s="1" t="n">
        <x:v>2.3547</x:v>
      </x:c>
      <x:c r="J2419" s="1" t="n">
        <x:v>0.0002</x:v>
      </x:c>
      <x:c r="K2419" s="1" t="n">
        <x:v>2.7467</x:v>
      </x:c>
      <x:c r="L2419" s="1" t="n">
        <x:v>26.0533</x:v>
      </x:c>
      <x:c r="M2419" s="1" t="n">
        <x:f>IFERROR(IF(COUNTIF('Core Analysis'!$B$2:$B$19,A2419)&gt;0,VLOOKUP(A2419,'Core Analysis'!$B$2:$D$19,2,FALSE),SQRT((POWER(L2419/'Assumptions'!$B$8,2)+POWER(('Assumptions'!$B$2-I2419)/('Assumptions'!$B$2-'Assumptions'!$B$3),2))/2)),"")</x:f>
        <x:v>0.2376807617426903</x:v>
      </x:c>
      <x:c r="N2419" s="1" t="n">
        <x:f>IFERROR(IF(COUNTIFS('Core Analysis'!$B$2:$B$19,A2419,'Core Analysis'!$D$2:$D$19,"&gt;0")&gt;0,VLOOKUP(A2419,'Core Analysis'!$B$2:$D$19,3,FALSE),POWER(('Assumptions'!$B$4*'Assumptions'!$B$5)/(E2419*POWER(M2419,'Assumptions'!$B$6)),1/'Assumptions'!$B$7)),"")</x:f>
        <x:v>0.3611318222372306</x:v>
      </x:c>
      <x:c r="O2419" s="9" t="n">
        <x:f>IFERROR('Assumptions'!$B$12*POWER(M2419,'Assumptions'!$B$13)/POWER(N2419,2),"")</x:f>
        <x:v>0.001873186955165128</x:v>
      </x:c>
    </x:row>
    <x:row r="2420">
      <x:c r="A2420" s="8" t="n">
        <x:v>9009</x:v>
      </x:c>
      <x:c r="B2420" s="1" t="n">
        <x:v>36.7667</x:v>
      </x:c>
      <x:c r="C2420" s="1" t="n">
        <x:v>8.5933</x:v>
      </x:c>
      <x:c r="D2420" s="1" t="n">
        <x:v>-97.1333</x:v>
      </x:c>
      <x:c r="E2420" s="1" t="n">
        <x:v>18.7321</x:v>
      </x:c>
      <x:c r="F2420" s="1" t="n">
        <x:v>25.568</x:v>
      </x:c>
      <x:c r="G2420" s="1" t="n">
        <x:v>37.6441</x:v>
      </x:c>
      <x:c r="H2420" s="1" t="n">
        <x:v>86.7778</x:v>
      </x:c>
      <x:c r="I2420" s="1" t="n">
        <x:v>2.3542</x:v>
      </x:c>
      <x:c r="J2420" s="1" t="n">
        <x:v>0.0006</x:v>
      </x:c>
      <x:c r="K2420" s="1" t="n">
        <x:v>2.8756</x:v>
      </x:c>
      <x:c r="L2420" s="1" t="n">
        <x:v>25.6</x:v>
      </x:c>
      <x:c r="M2420" s="1" t="n">
        <x:f>IFERROR(IF(COUNTIF('Core Analysis'!$B$2:$B$19,A2420)&gt;0,VLOOKUP(A2420,'Core Analysis'!$B$2:$D$19,2,FALSE),SQRT((POWER(L2420/'Assumptions'!$B$8,2)+POWER(('Assumptions'!$B$2-I2420)/('Assumptions'!$B$2-'Assumptions'!$B$3),2))/2)),"")</x:f>
        <x:v>0.235336363880326</x:v>
      </x:c>
      <x:c r="N2420" s="1" t="n">
        <x:f>IFERROR(IF(COUNTIFS('Core Analysis'!$B$2:$B$19,A2420,'Core Analysis'!$D$2:$D$19,"&gt;0")&gt;0,VLOOKUP(A2420,'Core Analysis'!$B$2:$D$19,3,FALSE),POWER(('Assumptions'!$B$4*'Assumptions'!$B$5)/(E2420*POWER(M2420,'Assumptions'!$B$6)),1/'Assumptions'!$B$7)),"")</x:f>
        <x:v>0.3673514386953941</x:v>
      </x:c>
      <x:c r="O2420" s="9" t="n">
        <x:f>IFERROR('Assumptions'!$B$12*POWER(M2420,'Assumptions'!$B$13)/POWER(N2420,2),"")</x:f>
        <x:v>0.0017330344259488771</x:v>
      </x:c>
    </x:row>
    <x:row r="2421">
      <x:c r="A2421" s="8" t="n">
        <x:v>9009.5</x:v>
      </x:c>
      <x:c r="B2421" s="1" t="n">
        <x:v>40.9</x:v>
      </x:c>
      <x:c r="C2421" s="1" t="n">
        <x:v>8.5933</x:v>
      </x:c>
      <x:c r="D2421" s="1" t="n">
        <x:v>-97.4667</x:v>
      </x:c>
      <x:c r="E2421" s="1" t="n">
        <x:v>18.4845</x:v>
      </x:c>
      <x:c r="F2421" s="1" t="n">
        <x:v>25.3855</x:v>
      </x:c>
      <x:c r="G2421" s="1" t="n">
        <x:v>37.299</x:v>
      </x:c>
      <x:c r="H2421" s="1" t="n">
        <x:v>85.7556</x:v>
      </x:c>
      <x:c r="I2421" s="1" t="n">
        <x:v>2.37</x:v>
      </x:c>
      <x:c r="J2421" s="1" t="n">
        <x:v>0.0029</x:v>
      </x:c>
      <x:c r="K2421" s="1" t="n">
        <x:v>2.9911</x:v>
      </x:c>
      <x:c r="L2421" s="1" t="n">
        <x:v>25.36</x:v>
      </x:c>
      <x:c r="M2421" s="1" t="n">
        <x:f>IFERROR(IF(COUNTIF('Core Analysis'!$B$2:$B$19,A2421)&gt;0,VLOOKUP(A2421,'Core Analysis'!$B$2:$D$19,2,FALSE),SQRT((POWER(L2421/'Assumptions'!$B$8,2)+POWER(('Assumptions'!$B$2-I2421)/('Assumptions'!$B$2-'Assumptions'!$B$3),2))/2)),"")</x:f>
        <x:v>0.22991354633543096</x:v>
      </x:c>
      <x:c r="N2421" s="1" t="n">
        <x:f>IFERROR(IF(COUNTIFS('Core Analysis'!$B$2:$B$19,A2421,'Core Analysis'!$D$2:$D$19,"&gt;0")&gt;0,VLOOKUP(A2421,'Core Analysis'!$B$2:$D$19,3,FALSE),POWER(('Assumptions'!$B$4*'Assumptions'!$B$5)/(E2421*POWER(M2421,'Assumptions'!$B$6)),1/'Assumptions'!$B$7)),"")</x:f>
        <x:v>0.3785259026276045</x:v>
      </x:c>
      <x:c r="O2421" s="9" t="n">
        <x:f>IFERROR('Assumptions'!$B$12*POWER(M2421,'Assumptions'!$B$13)/POWER(N2421,2),"")</x:f>
        <x:v>0.0014730984289809475</x:v>
      </x:c>
    </x:row>
    <x:row r="2422">
      <x:c r="A2422" s="8" t="n">
        <x:v>9010</x:v>
      </x:c>
      <x:c r="B2422" s="1" t="n">
        <x:v>39.3</x:v>
      </x:c>
      <x:c r="C2422" s="1" t="n">
        <x:v>8.5933</x:v>
      </x:c>
      <x:c r="D2422" s="1" t="n">
        <x:v>-97.3111</x:v>
      </x:c>
      <x:c r="E2422" s="1" t="n">
        <x:v>18.3526</x:v>
      </x:c>
      <x:c r="F2422" s="1" t="n">
        <x:v>25.9902</x:v>
      </x:c>
      <x:c r="G2422" s="1" t="n">
        <x:v>37.9149</x:v>
      </x:c>
      <x:c r="H2422" s="1" t="n">
        <x:v>85.2889</x:v>
      </x:c>
      <x:c r="I2422" s="1" t="n">
        <x:v>2.3682</x:v>
      </x:c>
      <x:c r="J2422" s="1" t="n">
        <x:v>0.0027</x:v>
      </x:c>
      <x:c r="K2422" s="1" t="n">
        <x:v>3.0133</x:v>
      </x:c>
      <x:c r="L2422" s="1" t="n">
        <x:v>25.56</x:v>
      </x:c>
      <x:c r="M2422" s="1" t="n">
        <x:f>IFERROR(IF(COUNTIF('Core Analysis'!$B$2:$B$19,A2422)&gt;0,VLOOKUP(A2422,'Core Analysis'!$B$2:$D$19,2,FALSE),SQRT((POWER(L2422/'Assumptions'!$B$8,2)+POWER(('Assumptions'!$B$2-I2422)/('Assumptions'!$B$2-'Assumptions'!$B$3),2))/2)),"")</x:f>
        <x:v>0.23147988968670097</x:v>
      </x:c>
      <x:c r="N2422" s="1" t="n">
        <x:f>IFERROR(IF(COUNTIFS('Core Analysis'!$B$2:$B$19,A2422,'Core Analysis'!$D$2:$D$19,"&gt;0")&gt;0,VLOOKUP(A2422,'Core Analysis'!$B$2:$D$19,3,FALSE),POWER(('Assumptions'!$B$4*'Assumptions'!$B$5)/(E2422*POWER(M2422,'Assumptions'!$B$6)),1/'Assumptions'!$B$7)),"")</x:f>
        <x:v>0.37731315884621114</x:v>
      </x:c>
      <x:c r="O2422" s="9" t="n">
        <x:f>IFERROR('Assumptions'!$B$12*POWER(M2422,'Assumptions'!$B$13)/POWER(N2422,2),"")</x:f>
        <x:v>0.0015275427696062249</x:v>
      </x:c>
    </x:row>
    <x:row r="2423">
      <x:c r="A2423" s="8" t="n">
        <x:v>9010.5</x:v>
      </x:c>
      <x:c r="B2423" s="1" t="n">
        <x:v>39.7333</x:v>
      </x:c>
      <x:c r="C2423" s="1" t="n">
        <x:v>8.5978</x:v>
      </x:c>
      <x:c r="D2423" s="1" t="n">
        <x:v>-98.0667</x:v>
      </x:c>
      <x:c r="E2423" s="1" t="n">
        <x:v>18.3526</x:v>
      </x:c>
      <x:c r="F2423" s="1" t="n">
        <x:v>26.4462</x:v>
      </x:c>
      <x:c r="G2423" s="1" t="n">
        <x:v>38.1873</x:v>
      </x:c>
      <x:c r="H2423" s="1" t="n">
        <x:v>85.3778</x:v>
      </x:c>
      <x:c r="I2423" s="1" t="n">
        <x:v>2.3644</x:v>
      </x:c>
      <x:c r="J2423" s="1" t="n">
        <x:v>0.0029</x:v>
      </x:c>
      <x:c r="K2423" s="1" t="n">
        <x:v>3.0044</x:v>
      </x:c>
      <x:c r="L2423" s="1" t="n">
        <x:v>25.2667</x:v>
      </x:c>
      <x:c r="M2423" s="1" t="n">
        <x:f>IFERROR(IF(COUNTIF('Core Analysis'!$B$2:$B$19,A2423)&gt;0,VLOOKUP(A2423,'Core Analysis'!$B$2:$D$19,2,FALSE),SQRT((POWER(L2423/'Assumptions'!$B$8,2)+POWER(('Assumptions'!$B$2-I2423)/('Assumptions'!$B$2-'Assumptions'!$B$3),2))/2)),"")</x:f>
        <x:v>0.23085035342515145</x:v>
      </x:c>
      <x:c r="N2423" s="1" t="n">
        <x:f>IFERROR(IF(COUNTIFS('Core Analysis'!$B$2:$B$19,A2423,'Core Analysis'!$D$2:$D$19,"&gt;0")&gt;0,VLOOKUP(A2423,'Core Analysis'!$B$2:$D$19,3,FALSE),POWER(('Assumptions'!$B$4*'Assumptions'!$B$5)/(E2423*POWER(M2423,'Assumptions'!$B$6)),1/'Assumptions'!$B$7)),"")</x:f>
        <x:v>0.3783421038399233</x:v>
      </x:c>
      <x:c r="O2423" s="9" t="n">
        <x:f>IFERROR('Assumptions'!$B$12*POWER(M2423,'Assumptions'!$B$13)/POWER(N2423,2),"")</x:f>
        <x:v>0.0015011495210489614</x:v>
      </x:c>
    </x:row>
    <x:row r="2424">
      <x:c r="A2424" s="8" t="n">
        <x:v>9011</x:v>
      </x:c>
      <x:c r="B2424" s="1" t="n">
        <x:v>40.5</x:v>
      </x:c>
      <x:c r="C2424" s="1" t="n">
        <x:v>8.6111</x:v>
      </x:c>
      <x:c r="D2424" s="1" t="n">
        <x:v>-98.4889</x:v>
      </x:c>
      <x:c r="E2424" s="1" t="n">
        <x:v>18.3902</x:v>
      </x:c>
      <x:c r="F2424" s="1" t="n">
        <x:v>26.1502</x:v>
      </x:c>
      <x:c r="G2424" s="1" t="n">
        <x:v>38.5013</x:v>
      </x:c>
      <x:c r="H2424" s="1" t="n">
        <x:v>85.5556</x:v>
      </x:c>
      <x:c r="I2424" s="1" t="n">
        <x:v>2.3582</x:v>
      </x:c>
      <x:c r="J2424" s="1" t="n">
        <x:v>-0.003</x:v>
      </x:c>
      <x:c r="K2424" s="1" t="n">
        <x:v>2.9644</x:v>
      </x:c>
      <x:c r="L2424" s="1" t="n">
        <x:v>24.2667</x:v>
      </x:c>
      <x:c r="M2424" s="1" t="n">
        <x:f>IFERROR(IF(COUNTIF('Core Analysis'!$B$2:$B$19,A2424)&gt;0,VLOOKUP(A2424,'Core Analysis'!$B$2:$D$19,2,FALSE),SQRT((POWER(L2424/'Assumptions'!$B$8,2)+POWER(('Assumptions'!$B$2-I2424)/('Assumptions'!$B$2-'Assumptions'!$B$3),2))/2)),"")</x:f>
        <x:v>0.2270835817538397</x:v>
      </x:c>
      <x:c r="N2424" s="1" t="n">
        <x:f>IFERROR(IF(COUNTIFS('Core Analysis'!$B$2:$B$19,A2424,'Core Analysis'!$D$2:$D$19,"&gt;0")&gt;0,VLOOKUP(A2424,'Core Analysis'!$B$2:$D$19,3,FALSE),POWER(('Assumptions'!$B$4*'Assumptions'!$B$5)/(E2424*POWER(M2424,'Assumptions'!$B$6)),1/'Assumptions'!$B$7)),"")</x:f>
        <x:v>0.38422450165950933</x:v>
      </x:c>
      <x:c r="O2424" s="9" t="n">
        <x:f>IFERROR('Assumptions'!$B$12*POWER(M2424,'Assumptions'!$B$13)/POWER(N2424,2),"")</x:f>
        <x:v>0.0013538982700811969</x:v>
      </x:c>
    </x:row>
    <x:row r="2425">
      <x:c r="A2425" s="8" t="n">
        <x:v>9011.5</x:v>
      </x:c>
      <x:c r="B2425" s="1" t="n">
        <x:v>39.4333</x:v>
      </x:c>
      <x:c r="C2425" s="1" t="n">
        <x:v>8.6133</x:v>
      </x:c>
      <x:c r="D2425" s="1" t="n">
        <x:v>-97.0667</x:v>
      </x:c>
      <x:c r="E2425" s="1" t="n">
        <x:v>18.8282</x:v>
      </x:c>
      <x:c r="F2425" s="1" t="n">
        <x:v>25.9901</x:v>
      </x:c>
      <x:c r="G2425" s="1" t="n">
        <x:v>37.6057</x:v>
      </x:c>
      <x:c r="H2425" s="1" t="n">
        <x:v>86.4</x:v>
      </x:c>
      <x:c r="I2425" s="1" t="n">
        <x:v>2.3458</x:v>
      </x:c>
      <x:c r="J2425" s="1" t="n">
        <x:v>-0.007</x:v>
      </x:c>
      <x:c r="K2425" s="1" t="n">
        <x:v>2.8889</x:v>
      </x:c>
      <x:c r="L2425" s="1" t="n">
        <x:v>23.5067</x:v>
      </x:c>
      <x:c r="M2425" s="1" t="n">
        <x:f>IFERROR(IF(COUNTIF('Core Analysis'!$B$2:$B$19,A2425)&gt;0,VLOOKUP(A2425,'Core Analysis'!$B$2:$D$19,2,FALSE),SQRT((POWER(L2425/'Assumptions'!$B$8,2)+POWER(('Assumptions'!$B$2-I2425)/('Assumptions'!$B$2-'Assumptions'!$B$3),2))/2)),"")</x:f>
        <x:v>0.22648182991895835</x:v>
      </x:c>
      <x:c r="N2425" s="1" t="n">
        <x:f>IFERROR(IF(COUNTIFS('Core Analysis'!$B$2:$B$19,A2425,'Core Analysis'!$D$2:$D$19,"&gt;0")&gt;0,VLOOKUP(A2425,'Core Analysis'!$B$2:$D$19,3,FALSE),POWER(('Assumptions'!$B$4*'Assumptions'!$B$5)/(E2425*POWER(M2425,'Assumptions'!$B$6)),1/'Assumptions'!$B$7)),"")</x:f>
        <x:v>0.38073802347853236</x:v>
      </x:c>
      <x:c r="O2425" s="9" t="n">
        <x:f>IFERROR('Assumptions'!$B$12*POWER(M2425,'Assumptions'!$B$13)/POWER(N2425,2),"")</x:f>
        <x:v>0.001362803417358871</x:v>
      </x:c>
    </x:row>
    <x:row r="2426">
      <x:c r="A2426" s="8" t="n">
        <x:v>9012</x:v>
      </x:c>
      <x:c r="B2426" s="1" t="n">
        <x:v>35.9</x:v>
      </x:c>
      <x:c r="C2426" s="1" t="n">
        <x:v>8.6133</x:v>
      </x:c>
      <x:c r="D2426" s="1" t="n">
        <x:v>-97.2444</x:v>
      </x:c>
      <x:c r="E2426" s="1" t="n">
        <x:v>18.9054</x:v>
      </x:c>
      <x:c r="F2426" s="1" t="n">
        <x:v>25.9635</x:v>
      </x:c>
      <x:c r="G2426" s="1" t="n">
        <x:v>37.6056</x:v>
      </x:c>
      <x:c r="H2426" s="1" t="n">
        <x:v>86.4667</x:v>
      </x:c>
      <x:c r="I2426" s="1" t="n">
        <x:v>2.3433</x:v>
      </x:c>
      <x:c r="J2426" s="1" t="n">
        <x:v>-0.0093</x:v>
      </x:c>
      <x:c r="K2426" s="1" t="n">
        <x:v>2.7867</x:v>
      </x:c>
      <x:c r="L2426" s="1" t="n">
        <x:v>23.4667</x:v>
      </x:c>
      <x:c r="M2426" s="1" t="n">
        <x:f>IFERROR(IF(COUNTIF('Core Analysis'!$B$2:$B$19,A2426)&gt;0,VLOOKUP(A2426,'Core Analysis'!$B$2:$D$19,2,FALSE),SQRT((POWER(L2426/'Assumptions'!$B$8,2)+POWER(('Assumptions'!$B$2-I2426)/('Assumptions'!$B$2-'Assumptions'!$B$3),2))/2)),"")</x:f>
        <x:v>0.2269743312000985</x:v>
      </x:c>
      <x:c r="N2426" s="1" t="n">
        <x:f>IFERROR(IF(COUNTIFS('Core Analysis'!$B$2:$B$19,A2426,'Core Analysis'!$D$2:$D$19,"&gt;0")&gt;0,VLOOKUP(A2426,'Core Analysis'!$B$2:$D$19,3,FALSE),POWER(('Assumptions'!$B$4*'Assumptions'!$B$5)/(E2426*POWER(M2426,'Assumptions'!$B$6)),1/'Assumptions'!$B$7)),"")</x:f>
        <x:v>0.3791354008015645</x:v>
      </x:c>
      <x:c r="O2426" s="9" t="n">
        <x:f>IFERROR('Assumptions'!$B$12*POWER(M2426,'Assumptions'!$B$13)/POWER(N2426,2),"")</x:f>
        <x:v>0.0013875476678824018</x:v>
      </x:c>
    </x:row>
    <x:row r="2427">
      <x:c r="A2427" s="8" t="n">
        <x:v>9012.5</x:v>
      </x:c>
      <x:c r="B2427" s="1" t="n">
        <x:v>36.5667</x:v>
      </x:c>
      <x:c r="C2427" s="1" t="n">
        <x:v>8.6133</x:v>
      </x:c>
      <x:c r="D2427" s="1" t="n">
        <x:v>-97.3778</x:v>
      </x:c>
      <x:c r="E2427" s="1" t="n">
        <x:v>19.2372</x:v>
      </x:c>
      <x:c r="F2427" s="1" t="n">
        <x:v>26.3651</x:v>
      </x:c>
      <x:c r="G2427" s="1" t="n">
        <x:v>38.0703</x:v>
      </x:c>
      <x:c r="H2427" s="1" t="n">
        <x:v>86.9333</x:v>
      </x:c>
      <x:c r="I2427" s="1" t="n">
        <x:v>2.3473</x:v>
      </x:c>
      <x:c r="J2427" s="1" t="n">
        <x:v>-0.0033</x:v>
      </x:c>
      <x:c r="K2427" s="1" t="n">
        <x:v>2.8622</x:v>
      </x:c>
      <x:c r="L2427" s="1" t="n">
        <x:v>23.9733</x:v>
      </x:c>
      <x:c r="M2427" s="1" t="n">
        <x:f>IFERROR(IF(COUNTIF('Core Analysis'!$B$2:$B$19,A2427)&gt;0,VLOOKUP(A2427,'Core Analysis'!$B$2:$D$19,2,FALSE),SQRT((POWER(L2427/'Assumptions'!$B$8,2)+POWER(('Assumptions'!$B$2-I2427)/('Assumptions'!$B$2-'Assumptions'!$B$3),2))/2)),"")</x:f>
        <x:v>0.2285002779449506</x:v>
      </x:c>
      <x:c r="N2427" s="1" t="n">
        <x:f>IFERROR(IF(COUNTIFS('Core Analysis'!$B$2:$B$19,A2427,'Core Analysis'!$D$2:$D$19,"&gt;0")&gt;0,VLOOKUP(A2427,'Core Analysis'!$B$2:$D$19,3,FALSE),POWER(('Assumptions'!$B$4*'Assumptions'!$B$5)/(E2427*POWER(M2427,'Assumptions'!$B$6)),1/'Assumptions'!$B$7)),"")</x:f>
        <x:v>0.3733415748260577</x:v>
      </x:c>
      <x:c r="O2427" s="9" t="n">
        <x:f>IFERROR('Assumptions'!$B$12*POWER(M2427,'Assumptions'!$B$13)/POWER(N2427,2),"")</x:f>
        <x:v>0.001473763586978263</x:v>
      </x:c>
    </x:row>
    <x:row r="2428">
      <x:c r="A2428" s="8" t="n">
        <x:v>9013</x:v>
      </x:c>
      <x:c r="B2428" s="1" t="n">
        <x:v>38.6667</x:v>
      </x:c>
      <x:c r="C2428" s="1" t="n">
        <x:v>8.6422</x:v>
      </x:c>
      <x:c r="D2428" s="1" t="n">
        <x:v>-97.7333</x:v>
      </x:c>
      <x:c r="E2428" s="1" t="n">
        <x:v>19.5348</x:v>
      </x:c>
      <x:c r="F2428" s="1" t="n">
        <x:v>26.1502</x:v>
      </x:c>
      <x:c r="G2428" s="1" t="n">
        <x:v>38.1092</x:v>
      </x:c>
      <x:c r="H2428" s="1" t="n">
        <x:v>86.7556</x:v>
      </x:c>
      <x:c r="I2428" s="1" t="n">
        <x:v>2.3564</x:v>
      </x:c>
      <x:c r="J2428" s="1" t="n">
        <x:v>0</x:v>
      </x:c>
      <x:c r="K2428" s="1" t="n">
        <x:v>3.1333</x:v>
      </x:c>
      <x:c r="L2428" s="1" t="n">
        <x:v>25.8667</x:v>
      </x:c>
      <x:c r="M2428" s="1" t="n">
        <x:f>IFERROR(IF(COUNTIF('Core Analysis'!$B$2:$B$19,A2428)&gt;0,VLOOKUP(A2428,'Core Analysis'!$B$2:$D$19,2,FALSE),SQRT((POWER(L2428/'Assumptions'!$B$8,2)+POWER(('Assumptions'!$B$2-I2428)/('Assumptions'!$B$2-'Assumptions'!$B$3),2))/2)),"")</x:f>
        <x:v>0.23621664886180813</x:v>
      </x:c>
      <x:c r="N2428" s="1" t="n">
        <x:f>IFERROR(IF(COUNTIFS('Core Analysis'!$B$2:$B$19,A2428,'Core Analysis'!$D$2:$D$19,"&gt;0")&gt;0,VLOOKUP(A2428,'Core Analysis'!$B$2:$D$19,3,FALSE),POWER(('Assumptions'!$B$4*'Assumptions'!$B$5)/(E2428*POWER(M2428,'Assumptions'!$B$6)),1/'Assumptions'!$B$7)),"")</x:f>
        <x:v>0.35838434395953056</x:v>
      </x:c>
      <x:c r="O2428" s="9" t="n">
        <x:f>IFERROR('Assumptions'!$B$12*POWER(M2428,'Assumptions'!$B$13)/POWER(N2428,2),"")</x:f>
        <x:v>0.0018510027652075722</x:v>
      </x:c>
    </x:row>
    <x:row r="2429">
      <x:c r="A2429" s="8" t="n">
        <x:v>9013.5</x:v>
      </x:c>
      <x:c r="B2429" s="1" t="n">
        <x:v>40.5</x:v>
      </x:c>
      <x:c r="C2429" s="1" t="n">
        <x:v>8.66</x:v>
      </x:c>
      <x:c r="D2429" s="1" t="n">
        <x:v>-97.2889</x:v>
      </x:c>
      <x:c r="E2429" s="1" t="n">
        <x:v>20.274</x:v>
      </x:c>
      <x:c r="F2429" s="1" t="n">
        <x:v>26.0433</x:v>
      </x:c>
      <x:c r="G2429" s="1" t="n">
        <x:v>38.2657</x:v>
      </x:c>
      <x:c r="H2429" s="1" t="n">
        <x:v>86.3778</x:v>
      </x:c>
      <x:c r="I2429" s="1" t="n">
        <x:v>2.3589</x:v>
      </x:c>
      <x:c r="J2429" s="1" t="n">
        <x:v>0.0006</x:v>
      </x:c>
      <x:c r="K2429" s="1" t="n">
        <x:v>3.3333</x:v>
      </x:c>
      <x:c r="L2429" s="1" t="n">
        <x:v>26.2533</x:v>
      </x:c>
      <x:c r="M2429" s="1" t="n">
        <x:f>IFERROR(IF(COUNTIF('Core Analysis'!$B$2:$B$19,A2429)&gt;0,VLOOKUP(A2429,'Core Analysis'!$B$2:$D$19,2,FALSE),SQRT((POWER(L2429/'Assumptions'!$B$8,2)+POWER(('Assumptions'!$B$2-I2429)/('Assumptions'!$B$2-'Assumptions'!$B$3),2))/2)),"")</x:f>
        <x:v>0.2376964039111176</x:v>
      </x:c>
      <x:c r="N2429" s="1" t="n">
        <x:f>IFERROR(IF(COUNTIFS('Core Analysis'!$B$2:$B$19,A2429,'Core Analysis'!$D$2:$D$19,"&gt;0")&gt;0,VLOOKUP(A2429,'Core Analysis'!$B$2:$D$19,3,FALSE),POWER(('Assumptions'!$B$4*'Assumptions'!$B$5)/(E2429*POWER(M2429,'Assumptions'!$B$6)),1/'Assumptions'!$B$7)),"")</x:f>
        <x:v>0.3496002104423397</x:v>
      </x:c>
      <x:c r="O2429" s="9" t="n">
        <x:f>IFERROR('Assumptions'!$B$12*POWER(M2429,'Assumptions'!$B$13)/POWER(N2429,2),"")</x:f>
        <x:v>0.0019993785458474714</x:v>
      </x:c>
    </x:row>
    <x:row r="2430">
      <x:c r="A2430" s="8" t="n">
        <x:v>9014</x:v>
      </x:c>
      <x:c r="B2430" s="1" t="n">
        <x:v>41.7</x:v>
      </x:c>
      <x:c r="C2430" s="1" t="n">
        <x:v>8.66</x:v>
      </x:c>
      <x:c r="D2430" s="1" t="n">
        <x:v>-97.3333</x:v>
      </x:c>
      <x:c r="E2430" s="1" t="n">
        <x:v>21.1365</x:v>
      </x:c>
      <x:c r="F2430" s="1" t="n">
        <x:v>26.6364</x:v>
      </x:c>
      <x:c r="G2430" s="1" t="n">
        <x:v>39.2172</x:v>
      </x:c>
      <x:c r="H2430" s="1" t="n">
        <x:v>86.0889</x:v>
      </x:c>
      <x:c r="I2430" s="1" t="n">
        <x:v>2.3478</x:v>
      </x:c>
      <x:c r="J2430" s="1" t="n">
        <x:v>-0.0068</x:v>
      </x:c>
      <x:c r="K2430" s="1" t="n">
        <x:v>3.1867</x:v>
      </x:c>
      <x:c r="L2430" s="1" t="n">
        <x:v>26.44</x:v>
      </x:c>
      <x:c r="M2430" s="1" t="n">
        <x:f>IFERROR(IF(COUNTIF('Core Analysis'!$B$2:$B$19,A2430)&gt;0,VLOOKUP(A2430,'Core Analysis'!$B$2:$D$19,2,FALSE),SQRT((POWER(L2430/'Assumptions'!$B$8,2)+POWER(('Assumptions'!$B$2-I2430)/('Assumptions'!$B$2-'Assumptions'!$B$3),2))/2)),"")</x:f>
        <x:v>0.2415929500196328</x:v>
      </x:c>
      <x:c r="N2430" s="1" t="n">
        <x:f>IFERROR(IF(COUNTIFS('Core Analysis'!$B$2:$B$19,A2430,'Core Analysis'!$D$2:$D$19,"&gt;0")&gt;0,VLOOKUP(A2430,'Core Analysis'!$B$2:$D$19,3,FALSE),POWER(('Assumptions'!$B$4*'Assumptions'!$B$5)/(E2430*POWER(M2430,'Assumptions'!$B$6)),1/'Assumptions'!$B$7)),"")</x:f>
        <x:v>0.33687068834810907</x:v>
      </x:c>
      <x:c r="O2430" s="9" t="n">
        <x:f>IFERROR('Assumptions'!$B$12*POWER(M2430,'Assumptions'!$B$13)/POWER(N2430,2),"")</x:f>
        <x:v>0.002313040253053513</x:v>
      </x:c>
    </x:row>
    <x:row r="2431">
      <x:c r="A2431" s="8" t="n">
        <x:v>9014.5</x:v>
      </x:c>
      <x:c r="B2431" s="1" t="n">
        <x:v>40.2667</x:v>
      </x:c>
      <x:c r="C2431" s="1" t="n">
        <x:v>8.6644</x:v>
      </x:c>
      <x:c r="D2431" s="1" t="n">
        <x:v>-97.2222</x:v>
      </x:c>
      <x:c r="E2431" s="1" t="n">
        <x:v>21.4414</x:v>
      </x:c>
      <x:c r="F2431" s="1" t="n">
        <x:v>27.1874</x:v>
      </x:c>
      <x:c r="G2431" s="1" t="n">
        <x:v>39.3779</x:v>
      </x:c>
      <x:c r="H2431" s="1" t="n">
        <x:v>85.8444</x:v>
      </x:c>
      <x:c r="I2431" s="1" t="n">
        <x:v>2.3453</x:v>
      </x:c>
      <x:c r="J2431" s="1" t="n">
        <x:v>-0.0071</x:v>
      </x:c>
      <x:c r="K2431" s="1" t="n">
        <x:v>3.0667</x:v>
      </x:c>
      <x:c r="L2431" s="1" t="n">
        <x:v>26</x:v>
      </x:c>
      <x:c r="M2431" s="1" t="n">
        <x:f>IFERROR(IF(COUNTIF('Core Analysis'!$B$2:$B$19,A2431)&gt;0,VLOOKUP(A2431,'Core Analysis'!$B$2:$D$19,2,FALSE),SQRT((POWER(L2431/'Assumptions'!$B$8,2)+POWER(('Assumptions'!$B$2-I2431)/('Assumptions'!$B$2-'Assumptions'!$B$3),2))/2)),"")</x:f>
        <x:v>0.23985215849919422</x:v>
      </x:c>
      <x:c r="N2431" s="1" t="n">
        <x:f>IFERROR(IF(COUNTIFS('Core Analysis'!$B$2:$B$19,A2431,'Core Analysis'!$D$2:$D$19,"&gt;0")&gt;0,VLOOKUP(A2431,'Core Analysis'!$B$2:$D$19,3,FALSE),POWER(('Assumptions'!$B$4*'Assumptions'!$B$5)/(E2431*POWER(M2431,'Assumptions'!$B$6)),1/'Assumptions'!$B$7)),"")</x:f>
        <x:v>0.3368944195663678</x:v>
      </x:c>
      <x:c r="O2431" s="9" t="n">
        <x:f>IFERROR('Assumptions'!$B$12*POWER(M2431,'Assumptions'!$B$13)/POWER(N2431,2),"")</x:f>
        <x:v>0.002240284896654391</x:v>
      </x:c>
    </x:row>
    <x:row r="2432">
      <x:c r="A2432" s="8" t="n">
        <x:v>9015</x:v>
      </x:c>
      <x:c r="B2432" s="1" t="n">
        <x:v>39.3</x:v>
      </x:c>
      <x:c r="C2432" s="1" t="n">
        <x:v>8.6911</x:v>
      </x:c>
      <x:c r="D2432" s="1" t="n">
        <x:v>-97.0889</x:v>
      </x:c>
      <x:c r="E2432" s="1" t="n">
        <x:v>21.5073</x:v>
      </x:c>
      <x:c r="F2432" s="1" t="n">
        <x:v>28.1212</x:v>
      </x:c>
      <x:c r="G2432" s="1" t="n">
        <x:v>39.7423</x:v>
      </x:c>
      <x:c r="H2432" s="1" t="n">
        <x:v>85.3111</x:v>
      </x:c>
      <x:c r="I2432" s="1" t="n">
        <x:v>2.3476</x:v>
      </x:c>
      <x:c r="J2432" s="1" t="n">
        <x:v>-0.0059</x:v>
      </x:c>
      <x:c r="K2432" s="1" t="n">
        <x:v>2.9467</x:v>
      </x:c>
      <x:c r="L2432" s="1" t="n">
        <x:v>26.1733</x:v>
      </x:c>
      <x:c r="M2432" s="1" t="n">
        <x:f>IFERROR(IF(COUNTIF('Core Analysis'!$B$2:$B$19,A2432)&gt;0,VLOOKUP(A2432,'Core Analysis'!$B$2:$D$19,2,FALSE),SQRT((POWER(L2432/'Assumptions'!$B$8,2)+POWER(('Assumptions'!$B$2-I2432)/('Assumptions'!$B$2-'Assumptions'!$B$3),2))/2)),"")</x:f>
        <x:v>0.24018893428708285</x:v>
      </x:c>
      <x:c r="N2432" s="1" t="n">
        <x:f>IFERROR(IF(COUNTIFS('Core Analysis'!$B$2:$B$19,A2432,'Core Analysis'!$D$2:$D$19,"&gt;0")&gt;0,VLOOKUP(A2432,'Core Analysis'!$B$2:$D$19,3,FALSE),POWER(('Assumptions'!$B$4*'Assumptions'!$B$5)/(E2432*POWER(M2432,'Assumptions'!$B$6)),1/'Assumptions'!$B$7)),"")</x:f>
        <x:v>0.33590624347406745</x:v>
      </x:c>
      <x:c r="O2432" s="9" t="n">
        <x:f>IFERROR('Assumptions'!$B$12*POWER(M2432,'Assumptions'!$B$13)/POWER(N2432,2),"")</x:f>
        <x:v>0.0022674406851722183</x:v>
      </x:c>
    </x:row>
    <x:row r="2433">
      <x:c r="A2433" s="8" t="n">
        <x:v>9015.5</x:v>
      </x:c>
      <x:c r="B2433" s="1" t="n">
        <x:v>38.4667</x:v>
      </x:c>
      <x:c r="C2433" s="1" t="n">
        <x:v>8.6933</x:v>
      </x:c>
      <x:c r="D2433" s="1" t="n">
        <x:v>-97.0667</x:v>
      </x:c>
      <x:c r="E2433" s="1" t="n">
        <x:v>21.7731</x:v>
      </x:c>
      <x:c r="F2433" s="1" t="n">
        <x:v>28.2942</x:v>
      </x:c>
      <x:c r="G2433" s="1" t="n">
        <x:v>39.987</x:v>
      </x:c>
      <x:c r="H2433" s="1" t="n">
        <x:v>85.1555</x:v>
      </x:c>
      <x:c r="I2433" s="1" t="n">
        <x:v>2.3527</x:v>
      </x:c>
      <x:c r="J2433" s="1" t="n">
        <x:v>-0.0037</x:v>
      </x:c>
      <x:c r="K2433" s="1" t="n">
        <x:v>2.9022</x:v>
      </x:c>
      <x:c r="L2433" s="1" t="n">
        <x:v>26.12</x:v>
      </x:c>
      <x:c r="M2433" s="1" t="n">
        <x:f>IFERROR(IF(COUNTIF('Core Analysis'!$B$2:$B$19,A2433)&gt;0,VLOOKUP(A2433,'Core Analysis'!$B$2:$D$19,2,FALSE),SQRT((POWER(L2433/'Assumptions'!$B$8,2)+POWER(('Assumptions'!$B$2-I2433)/('Assumptions'!$B$2-'Assumptions'!$B$3),2))/2)),"")</x:f>
        <x:v>0.2385660837466716</x:v>
      </x:c>
      <x:c r="N2433" s="1" t="n">
        <x:f>IFERROR(IF(COUNTIFS('Core Analysis'!$B$2:$B$19,A2433,'Core Analysis'!$D$2:$D$19,"&gt;0")&gt;0,VLOOKUP(A2433,'Core Analysis'!$B$2:$D$19,3,FALSE),POWER(('Assumptions'!$B$4*'Assumptions'!$B$5)/(E2433*POWER(M2433,'Assumptions'!$B$6)),1/'Assumptions'!$B$7)),"")</x:f>
        <x:v>0.33612064085318333</x:v>
      </x:c>
      <x:c r="O2433" s="9" t="n">
        <x:f>IFERROR('Assumptions'!$B$12*POWER(M2433,'Assumptions'!$B$13)/POWER(N2433,2),"")</x:f>
        <x:v>0.002197995649040254</x:v>
      </x:c>
    </x:row>
    <x:row r="2434">
      <x:c r="A2434" s="8" t="n">
        <x:v>9016</x:v>
      </x:c>
      <x:c r="B2434" s="1" t="n">
        <x:v>38.1667</x:v>
      </x:c>
      <x:c r="C2434" s="1" t="n">
        <x:v>8.6933</x:v>
      </x:c>
      <x:c r="D2434" s="1" t="n">
        <x:v>-97.1778</x:v>
      </x:c>
      <x:c r="E2434" s="1" t="n">
        <x:v>21.7508</x:v>
      </x:c>
      <x:c r="F2434" s="1" t="n">
        <x:v>27.9203</x:v>
      </x:c>
      <x:c r="G2434" s="1" t="n">
        <x:v>40.2333</x:v>
      </x:c>
      <x:c r="H2434" s="1" t="n">
        <x:v>85.0222</x:v>
      </x:c>
      <x:c r="I2434" s="1" t="n">
        <x:v>2.3513</x:v>
      </x:c>
      <x:c r="J2434" s="1" t="n">
        <x:v>-0.01</x:v>
      </x:c>
      <x:c r="K2434" s="1" t="n">
        <x:v>2.7733</x:v>
      </x:c>
      <x:c r="L2434" s="1" t="n">
        <x:v>25.04</x:v>
      </x:c>
      <x:c r="M2434" s="1" t="n">
        <x:f>IFERROR(IF(COUNTIF('Core Analysis'!$B$2:$B$19,A2434)&gt;0,VLOOKUP(A2434,'Core Analysis'!$B$2:$D$19,2,FALSE),SQRT((POWER(L2434/'Assumptions'!$B$8,2)+POWER(('Assumptions'!$B$2-I2434)/('Assumptions'!$B$2-'Assumptions'!$B$3),2))/2)),"")</x:f>
        <x:v>0.23307785073325554</x:v>
      </x:c>
      <x:c r="N2434" s="1" t="n">
        <x:f>IFERROR(IF(COUNTIFS('Core Analysis'!$B$2:$B$19,A2434,'Core Analysis'!$D$2:$D$19,"&gt;0")&gt;0,VLOOKUP(A2434,'Core Analysis'!$B$2:$D$19,3,FALSE),POWER(('Assumptions'!$B$4*'Assumptions'!$B$5)/(E2434*POWER(M2434,'Assumptions'!$B$6)),1/'Assumptions'!$B$7)),"")</x:f>
        <x:v>0.34421151564080504</x:v>
      </x:c>
      <x:c r="O2434" s="9" t="n">
        <x:f>IFERROR('Assumptions'!$B$12*POWER(M2434,'Assumptions'!$B$13)/POWER(N2434,2),"")</x:f>
        <x:v>0.001891875433605776</x:v>
      </x:c>
    </x:row>
    <x:row r="2435">
      <x:c r="A2435" s="8" t="n">
        <x:v>9016.5</x:v>
      </x:c>
      <x:c r="B2435" s="1" t="n">
        <x:v>39.9333</x:v>
      </x:c>
      <x:c r="C2435" s="1" t="n">
        <x:v>8.7178</x:v>
      </x:c>
      <x:c r="D2435" s="1" t="n">
        <x:v>-97.7333</x:v>
      </x:c>
      <x:c r="E2435" s="1" t="n">
        <x:v>21.6619</x:v>
      </x:c>
      <x:c r="F2435" s="1" t="n">
        <x:v>27.6926</x:v>
      </x:c>
      <x:c r="G2435" s="1" t="n">
        <x:v>41.0232</x:v>
      </x:c>
      <x:c r="H2435" s="1" t="n">
        <x:v>85.0444</x:v>
      </x:c>
      <x:c r="I2435" s="1" t="n">
        <x:v>2.3518</x:v>
      </x:c>
      <x:c r="J2435" s="1" t="n">
        <x:v>-0.0091</x:v>
      </x:c>
      <x:c r="K2435" s="1" t="n">
        <x:v>2.7022</x:v>
      </x:c>
      <x:c r="L2435" s="1" t="n">
        <x:v>25.3333</x:v>
      </x:c>
      <x:c r="M2435" s="1" t="n">
        <x:f>IFERROR(IF(COUNTIF('Core Analysis'!$B$2:$B$19,A2435)&gt;0,VLOOKUP(A2435,'Core Analysis'!$B$2:$D$19,2,FALSE),SQRT((POWER(L2435/'Assumptions'!$B$8,2)+POWER(('Assumptions'!$B$2-I2435)/('Assumptions'!$B$2-'Assumptions'!$B$3),2))/2)),"")</x:f>
        <x:v>0.2345244914946116</x:v>
      </x:c>
      <x:c r="N2435" s="1" t="n">
        <x:f>IFERROR(IF(COUNTIFS('Core Analysis'!$B$2:$B$19,A2435,'Core Analysis'!$D$2:$D$19,"&gt;0")&gt;0,VLOOKUP(A2435,'Core Analysis'!$B$2:$D$19,3,FALSE),POWER(('Assumptions'!$B$4*'Assumptions'!$B$5)/(E2435*POWER(M2435,'Assumptions'!$B$6)),1/'Assumptions'!$B$7)),"")</x:f>
        <x:v>0.3427895244552993</x:v>
      </x:c>
      <x:c r="O2435" s="9" t="n">
        <x:f>IFERROR('Assumptions'!$B$12*POWER(M2435,'Assumptions'!$B$13)/POWER(N2435,2),"")</x:f>
        <x:v>0.00196025205762472</x:v>
      </x:c>
    </x:row>
    <x:row r="2436">
      <x:c r="A2436" s="8" t="n">
        <x:v>9017</x:v>
      </x:c>
      <x:c r="B2436" s="1" t="n">
        <x:v>41.0333</x:v>
      </x:c>
      <x:c r="C2436" s="1" t="n">
        <x:v>8.72</x:v>
      </x:c>
      <x:c r="D2436" s="1" t="n">
        <x:v>-97.9778</x:v>
      </x:c>
      <x:c r="E2436" s="1" t="n">
        <x:v>22.0646</x:v>
      </x:c>
      <x:c r="F2436" s="1" t="n">
        <x:v>28.1212</x:v>
      </x:c>
      <x:c r="G2436" s="1" t="n">
        <x:v>40.5641</x:v>
      </x:c>
      <x:c r="H2436" s="1" t="n">
        <x:v>85.6</x:v>
      </x:c>
      <x:c r="I2436" s="1" t="n">
        <x:v>2.3587</x:v>
      </x:c>
      <x:c r="J2436" s="1" t="n">
        <x:v>-0.0073</x:v>
      </x:c>
      <x:c r="K2436" s="1" t="n">
        <x:v>2.64</x:v>
      </x:c>
      <x:c r="L2436" s="1" t="n">
        <x:v>25.3067</x:v>
      </x:c>
      <x:c r="M2436" s="1" t="n">
        <x:f>IFERROR(IF(COUNTIF('Core Analysis'!$B$2:$B$19,A2436)&gt;0,VLOOKUP(A2436,'Core Analysis'!$B$2:$D$19,2,FALSE),SQRT((POWER(L2436/'Assumptions'!$B$8,2)+POWER(('Assumptions'!$B$2-I2436)/('Assumptions'!$B$2-'Assumptions'!$B$3),2))/2)),"")</x:f>
        <x:v>0.23255894787543302</x:v>
      </x:c>
      <x:c r="N2436" s="1" t="n">
        <x:f>IFERROR(IF(COUNTIFS('Core Analysis'!$B$2:$B$19,A2436,'Core Analysis'!$D$2:$D$19,"&gt;0")&gt;0,VLOOKUP(A2436,'Core Analysis'!$B$2:$D$19,3,FALSE),POWER(('Assumptions'!$B$4*'Assumptions'!$B$5)/(E2436*POWER(M2436,'Assumptions'!$B$6)),1/'Assumptions'!$B$7)),"")</x:f>
        <x:v>0.34251763330767926</x:v>
      </x:c>
      <x:c r="O2436" s="9" t="n">
        <x:f>IFERROR('Assumptions'!$B$12*POWER(M2436,'Assumptions'!$B$13)/POWER(N2436,2),"")</x:f>
        <x:v>0.0018919884323385012</x:v>
      </x:c>
    </x:row>
    <x:row r="2437">
      <x:c r="A2437" s="8" t="n">
        <x:v>9017.5</x:v>
      </x:c>
      <x:c r="B2437" s="1" t="n">
        <x:v>43.4667</x:v>
      </x:c>
      <x:c r="C2437" s="1" t="n">
        <x:v>8.7378</x:v>
      </x:c>
      <x:c r="D2437" s="1" t="n">
        <x:v>-98.0889</x:v>
      </x:c>
      <x:c r="E2437" s="1" t="n">
        <x:v>21.8177</x:v>
      </x:c>
      <x:c r="F2437" s="1" t="n">
        <x:v>28.998</x:v>
      </x:c>
      <x:c r="G2437" s="1" t="n">
        <x:v>39.9872</x:v>
      </x:c>
      <x:c r="H2437" s="1" t="n">
        <x:v>85.7111</x:v>
      </x:c>
      <x:c r="I2437" s="1" t="n">
        <x:v>2.3533</x:v>
      </x:c>
      <x:c r="J2437" s="1" t="n">
        <x:v>-0.0031</x:v>
      </x:c>
      <x:c r="K2437" s="1" t="n">
        <x:v>2.7111</x:v>
      </x:c>
      <x:c r="L2437" s="1" t="n">
        <x:v>24.9067</x:v>
      </x:c>
      <x:c r="M2437" s="1" t="n">
        <x:f>IFERROR(IF(COUNTIF('Core Analysis'!$B$2:$B$19,A2437)&gt;0,VLOOKUP(A2437,'Core Analysis'!$B$2:$D$19,2,FALSE),SQRT((POWER(L2437/'Assumptions'!$B$8,2)+POWER(('Assumptions'!$B$2-I2437)/('Assumptions'!$B$2-'Assumptions'!$B$3),2))/2)),"")</x:f>
        <x:v>0.23182711108334741</x:v>
      </x:c>
      <x:c r="N2437" s="1" t="n">
        <x:f>IFERROR(IF(COUNTIFS('Core Analysis'!$B$2:$B$19,A2437,'Core Analysis'!$D$2:$D$19,"&gt;0")&gt;0,VLOOKUP(A2437,'Core Analysis'!$B$2:$D$19,3,FALSE),POWER(('Assumptions'!$B$4*'Assumptions'!$B$5)/(E2437*POWER(M2437,'Assumptions'!$B$6)),1/'Assumptions'!$B$7)),"")</x:f>
        <x:v>0.34553759938195955</x:v>
      </x:c>
      <x:c r="O2437" s="9" t="n">
        <x:f>IFERROR('Assumptions'!$B$12*POWER(M2437,'Assumptions'!$B$13)/POWER(N2437,2),"")</x:f>
        <x:v>0.001833457584908625</x:v>
      </x:c>
    </x:row>
    <x:row r="2438">
      <x:c r="A2438" s="8" t="n">
        <x:v>9018</x:v>
      </x:c>
      <x:c r="B2438" s="1" t="n">
        <x:v>44.5</x:v>
      </x:c>
      <x:c r="C2438" s="1" t="n">
        <x:v>8.74</x:v>
      </x:c>
      <x:c r="D2438" s="1" t="n">
        <x:v>-98.6222</x:v>
      </x:c>
      <x:c r="E2438" s="1" t="n">
        <x:v>21.7953</x:v>
      </x:c>
      <x:c r="F2438" s="1" t="n">
        <x:v>29.1763</x:v>
      </x:c>
      <x:c r="G2438" s="1" t="n">
        <x:v>39.8237</x:v>
      </x:c>
      <x:c r="H2438" s="1" t="n">
        <x:v>85.9111</x:v>
      </x:c>
      <x:c r="I2438" s="1" t="n">
        <x:v>2.3469</x:v>
      </x:c>
      <x:c r="J2438" s="1" t="n">
        <x:v>-0.0021</x:v>
      </x:c>
      <x:c r="K2438" s="1" t="n">
        <x:v>2.7422</x:v>
      </x:c>
      <x:c r="L2438" s="1" t="n">
        <x:v>24.1733</x:v>
      </x:c>
      <x:c r="M2438" s="1" t="n">
        <x:f>IFERROR(IF(COUNTIF('Core Analysis'!$B$2:$B$19,A2438)&gt;0,VLOOKUP(A2438,'Core Analysis'!$B$2:$D$19,2,FALSE),SQRT((POWER(L2438/'Assumptions'!$B$8,2)+POWER(('Assumptions'!$B$2-I2438)/('Assumptions'!$B$2-'Assumptions'!$B$3),2))/2)),"")</x:f>
        <x:v>0.22966118994380336</x:v>
      </x:c>
      <x:c r="N2438" s="1" t="n">
        <x:f>IFERROR(IF(COUNTIFS('Core Analysis'!$B$2:$B$19,A2438,'Core Analysis'!$D$2:$D$19,"&gt;0")&gt;0,VLOOKUP(A2438,'Core Analysis'!$B$2:$D$19,3,FALSE),POWER(('Assumptions'!$B$4*'Assumptions'!$B$5)/(E2438*POWER(M2438,'Assumptions'!$B$6)),1/'Assumptions'!$B$7)),"")</x:f>
        <x:v>0.3489755348416172</x:v>
      </x:c>
      <x:c r="O2438" s="9" t="n">
        <x:f>IFERROR('Assumptions'!$B$12*POWER(M2438,'Assumptions'!$B$13)/POWER(N2438,2),"")</x:f>
        <x:v>0.001724782878603179</x:v>
      </x:c>
    </x:row>
    <x:row r="2439">
      <x:c r="A2439" s="8" t="n">
        <x:v>9018.5</x:v>
      </x:c>
      <x:c r="B2439" s="1" t="n">
        <x:v>45</x:v>
      </x:c>
      <x:c r="C2439" s="1" t="n">
        <x:v>8.7444</x:v>
      </x:c>
      <x:c r="D2439" s="1" t="n">
        <x:v>-98.7556</x:v>
      </x:c>
      <x:c r="E2439" s="1" t="n">
        <x:v>21.5514</x:v>
      </x:c>
      <x:c r="F2439" s="1" t="n">
        <x:v>28.7908</x:v>
      </x:c>
      <x:c r="G2439" s="1" t="n">
        <x:v>38.8177</x:v>
      </x:c>
      <x:c r="H2439" s="1" t="n">
        <x:v>86.2222</x:v>
      </x:c>
      <x:c r="I2439" s="1" t="n">
        <x:v>2.3353</x:v>
      </x:c>
      <x:c r="J2439" s="1" t="n">
        <x:v>0</x:v>
      </x:c>
      <x:c r="K2439" s="1" t="n">
        <x:v>2.84</x:v>
      </x:c>
      <x:c r="L2439" s="1" t="n">
        <x:v>23.16</x:v>
      </x:c>
      <x:c r="M2439" s="1" t="n">
        <x:f>IFERROR(IF(COUNTIF('Core Analysis'!$B$2:$B$19,A2439)&gt;0,VLOOKUP(A2439,'Core Analysis'!$B$2:$D$19,2,FALSE),SQRT((POWER(L2439/'Assumptions'!$B$8,2)+POWER(('Assumptions'!$B$2-I2439)/('Assumptions'!$B$2-'Assumptions'!$B$3),2))/2)),"")</x:f>
        <x:v>0.22766598773496197</x:v>
      </x:c>
      <x:c r="N2439" s="1" t="n">
        <x:f>IFERROR(IF(COUNTIFS('Core Analysis'!$B$2:$B$19,A2439,'Core Analysis'!$D$2:$D$19,"&gt;0")&gt;0,VLOOKUP(A2439,'Core Analysis'!$B$2:$D$19,3,FALSE),POWER(('Assumptions'!$B$4*'Assumptions'!$B$5)/(E2439*POWER(M2439,'Assumptions'!$B$6)),1/'Assumptions'!$B$7)),"")</x:f>
        <x:v>0.3540202628523982</x:v>
      </x:c>
      <x:c r="O2439" s="9" t="n">
        <x:f>IFERROR('Assumptions'!$B$12*POWER(M2439,'Assumptions'!$B$13)/POWER(N2439,2),"")</x:f>
        <x:v>0.0016128521031177796</x:v>
      </x:c>
    </x:row>
    <x:row r="2440">
      <x:c r="A2440" s="8" t="n">
        <x:v>9019</x:v>
      </x:c>
      <x:c r="B2440" s="1" t="n">
        <x:v>43.2667</x:v>
      </x:c>
      <x:c r="C2440" s="1" t="n">
        <x:v>8.7511</x:v>
      </x:c>
      <x:c r="D2440" s="1" t="n">
        <x:v>-99.8445</x:v>
      </x:c>
      <x:c r="E2440" s="1" t="n">
        <x:v>21.3975</x:v>
      </x:c>
      <x:c r="F2440" s="1" t="n">
        <x:v>28.3522</x:v>
      </x:c>
      <x:c r="G2440" s="1" t="n">
        <x:v>39.2572</x:v>
      </x:c>
      <x:c r="H2440" s="1" t="n">
        <x:v>86.4444</x:v>
      </x:c>
      <x:c r="I2440" s="1" t="n">
        <x:v>2.328</x:v>
      </x:c>
      <x:c r="J2440" s="1" t="n">
        <x:v>-0.0043</x:v>
      </x:c>
      <x:c r="K2440" s="1" t="n">
        <x:v>2.7422</x:v>
      </x:c>
      <x:c r="L2440" s="1" t="n">
        <x:v>23.4933</x:v>
      </x:c>
      <x:c r="M2440" s="1" t="n">
        <x:f>IFERROR(IF(COUNTIF('Core Analysis'!$B$2:$B$19,A2440)&gt;0,VLOOKUP(A2440,'Core Analysis'!$B$2:$D$19,2,FALSE),SQRT((POWER(L2440/'Assumptions'!$B$8,2)+POWER(('Assumptions'!$B$2-I2440)/('Assumptions'!$B$2-'Assumptions'!$B$3),2))/2)),"")</x:f>
        <x:v>0.23144665102100206</x:v>
      </x:c>
      <x:c r="N2440" s="1" t="n">
        <x:f>IFERROR(IF(COUNTIFS('Core Analysis'!$B$2:$B$19,A2440,'Core Analysis'!$D$2:$D$19,"&gt;0")&gt;0,VLOOKUP(A2440,'Core Analysis'!$B$2:$D$19,3,FALSE),POWER(('Assumptions'!$B$4*'Assumptions'!$B$5)/(E2440*POWER(M2440,'Assumptions'!$B$6)),1/'Assumptions'!$B$7)),"")</x:f>
        <x:v>0.3494874615285665</x:v>
      </x:c>
      <x:c r="O2440" s="9" t="n">
        <x:f>IFERROR('Assumptions'!$B$12*POWER(M2440,'Assumptions'!$B$13)/POWER(N2440,2),"")</x:f>
        <x:v>0.0017793430006583391</x:v>
      </x:c>
    </x:row>
    <x:row r="2441">
      <x:c r="A2441" s="8" t="n">
        <x:v>9019.5</x:v>
      </x:c>
      <x:c r="B2441" s="1" t="n">
        <x:v>40.6</x:v>
      </x:c>
      <x:c r="C2441" s="1" t="n">
        <x:v>8.7533</x:v>
      </x:c>
      <x:c r="D2441" s="1" t="n">
        <x:v>-100.3333</x:v>
      </x:c>
      <x:c r="E2441" s="1" t="n">
        <x:v>21.4633</x:v>
      </x:c>
      <x:c r="F2441" s="1" t="n">
        <x:v>28.1209</x:v>
      </x:c>
      <x:c r="G2441" s="1" t="n">
        <x:v>40.151</x:v>
      </x:c>
      <x:c r="H2441" s="1" t="n">
        <x:v>86.9111</x:v>
      </x:c>
      <x:c r="I2441" s="1" t="n">
        <x:v>2.3233</x:v>
      </x:c>
      <x:c r="J2441" s="1" t="n">
        <x:v>-0.0023</x:v>
      </x:c>
      <x:c r="K2441" s="1" t="n">
        <x:v>2.6756</x:v>
      </x:c>
      <x:c r="L2441" s="1" t="n">
        <x:v>24.52</x:v>
      </x:c>
      <x:c r="M2441" s="1" t="n">
        <x:f>IFERROR(IF(COUNTIF('Core Analysis'!$B$2:$B$19,A2441)&gt;0,VLOOKUP(A2441,'Core Analysis'!$B$2:$D$19,2,FALSE),SQRT((POWER(L2441/'Assumptions'!$B$8,2)+POWER(('Assumptions'!$B$2-I2441)/('Assumptions'!$B$2-'Assumptions'!$B$3),2))/2)),"")</x:f>
        <x:v>0.23803112722013808</x:v>
      </x:c>
      <x:c r="N2441" s="1" t="n">
        <x:f>IFERROR(IF(COUNTIFS('Core Analysis'!$B$2:$B$19,A2441,'Core Analysis'!$D$2:$D$19,"&gt;0")&gt;0,VLOOKUP(A2441,'Core Analysis'!$B$2:$D$19,3,FALSE),POWER(('Assumptions'!$B$4*'Assumptions'!$B$5)/(E2441*POWER(M2441,'Assumptions'!$B$6)),1/'Assumptions'!$B$7)),"")</x:f>
        <x:v>0.3392985601178488</x:v>
      </x:c>
      <x:c r="O2441" s="9" t="n">
        <x:f>IFERROR('Assumptions'!$B$12*POWER(M2441,'Assumptions'!$B$13)/POWER(N2441,2),"")</x:f>
        <x:v>0.0021358138057903453</x:v>
      </x:c>
    </x:row>
    <x:row r="2442">
      <x:c r="A2442" s="8" t="n">
        <x:v>9020</x:v>
      </x:c>
      <x:c r="B2442" s="1" t="n">
        <x:v>37.8333</x:v>
      </x:c>
      <x:c r="C2442" s="1" t="n">
        <x:v>8.7711</x:v>
      </x:c>
      <x:c r="D2442" s="1" t="n">
        <x:v>-98.4667</x:v>
      </x:c>
      <x:c r="E2442" s="1" t="n">
        <x:v>21.2231</x:v>
      </x:c>
      <x:c r="F2442" s="1" t="n">
        <x:v>28.0635</x:v>
      </x:c>
      <x:c r="G2442" s="1" t="n">
        <x:v>39.4186</x:v>
      </x:c>
      <x:c r="H2442" s="1" t="n">
        <x:v>86.8667</x:v>
      </x:c>
      <x:c r="I2442" s="1" t="n">
        <x:v>2.316</x:v>
      </x:c>
      <x:c r="J2442" s="1" t="n">
        <x:v>-0.005</x:v>
      </x:c>
      <x:c r="K2442" s="1" t="n">
        <x:v>2.5689</x:v>
      </x:c>
      <x:c r="L2442" s="1" t="n">
        <x:v>25.3333</x:v>
      </x:c>
      <x:c r="M2442" s="1" t="n">
        <x:f>IFERROR(IF(COUNTIF('Core Analysis'!$B$2:$B$19,A2442)&gt;0,VLOOKUP(A2442,'Core Analysis'!$B$2:$D$19,2,FALSE),SQRT((POWER(L2442/'Assumptions'!$B$8,2)+POWER(('Assumptions'!$B$2-I2442)/('Assumptions'!$B$2-'Assumptions'!$B$3),2))/2)),"")</x:f>
        <x:v>0.24428259377924522</x:v>
      </x:c>
      <x:c r="N2442" s="1" t="n">
        <x:f>IFERROR(IF(COUNTIFS('Core Analysis'!$B$2:$B$19,A2442,'Core Analysis'!$D$2:$D$19,"&gt;0")&gt;0,VLOOKUP(A2442,'Core Analysis'!$B$2:$D$19,3,FALSE),POWER(('Assumptions'!$B$4*'Assumptions'!$B$5)/(E2442*POWER(M2442,'Assumptions'!$B$6)),1/'Assumptions'!$B$7)),"")</x:f>
        <x:v>0.33248119359020806</x:v>
      </x:c>
      <x:c r="O2442" s="9" t="n">
        <x:f>IFERROR('Assumptions'!$B$12*POWER(M2442,'Assumptions'!$B$13)/POWER(N2442,2),"")</x:f>
        <x:v>0.002493054876211724</x:v>
      </x:c>
    </x:row>
    <x:row r="2443">
      <x:c r="A2443" s="8" t="n">
        <x:v>9020.5</x:v>
      </x:c>
      <x:c r="B2443" s="1" t="n">
        <x:v>35.5</x:v>
      </x:c>
      <x:c r="C2443" s="1" t="n">
        <x:v>8.7733</x:v>
      </x:c>
      <x:c r="D2443" s="1" t="n">
        <x:v>-98.6445</x:v>
      </x:c>
      <x:c r="E2443" s="1" t="n">
        <x:v>20.964</x:v>
      </x:c>
      <x:c r="F2443" s="1" t="n">
        <x:v>27.8917</x:v>
      </x:c>
      <x:c r="G2443" s="1" t="n">
        <x:v>38.2264</x:v>
      </x:c>
      <x:c r="H2443" s="1" t="n">
        <x:v>87.1111</x:v>
      </x:c>
      <x:c r="I2443" s="1" t="n">
        <x:v>2.3173</x:v>
      </x:c>
      <x:c r="J2443" s="1" t="n">
        <x:v>0.0013</x:v>
      </x:c>
      <x:c r="K2443" s="1" t="n">
        <x:v>2.5511</x:v>
      </x:c>
      <x:c r="L2443" s="1" t="n">
        <x:v>25.56</x:v>
      </x:c>
      <x:c r="M2443" s="1" t="n">
        <x:f>IFERROR(IF(COUNTIF('Core Analysis'!$B$2:$B$19,A2443)&gt;0,VLOOKUP(A2443,'Core Analysis'!$B$2:$D$19,2,FALSE),SQRT((POWER(L2443/'Assumptions'!$B$8,2)+POWER(('Assumptions'!$B$2-I2443)/('Assumptions'!$B$2-'Assumptions'!$B$3),2))/2)),"")</x:f>
        <x:v>0.24509920116690612</x:v>
      </x:c>
      <x:c r="N2443" s="1" t="n">
        <x:f>IFERROR(IF(COUNTIFS('Core Analysis'!$B$2:$B$19,A2443,'Core Analysis'!$D$2:$D$19,"&gt;0")&gt;0,VLOOKUP(A2443,'Core Analysis'!$B$2:$D$19,3,FALSE),POWER(('Assumptions'!$B$4*'Assumptions'!$B$5)/(E2443*POWER(M2443,'Assumptions'!$B$6)),1/'Assumptions'!$B$7)),"")</x:f>
        <x:v>0.3334149325453722</x:v>
      </x:c>
      <x:c r="O2443" s="9" t="n">
        <x:f>IFERROR('Assumptions'!$B$12*POWER(M2443,'Assumptions'!$B$13)/POWER(N2443,2),"")</x:f>
        <x:v>0.0025157828764206806</x:v>
      </x:c>
    </x:row>
    <x:row r="2444">
      <x:c r="A2444" s="8" t="n">
        <x:v>9021</x:v>
      </x:c>
      <x:c r="B2444" s="1" t="n">
        <x:v>39.3333</x:v>
      </x:c>
      <x:c r="C2444" s="1" t="n">
        <x:v>8.7733</x:v>
      </x:c>
      <x:c r="D2444" s="1" t="n">
        <x:v>-98.8222</x:v>
      </x:c>
      <x:c r="E2444" s="1" t="n">
        <x:v>20.8784</x:v>
      </x:c>
      <x:c r="F2444" s="1" t="n">
        <x:v>27.3548</x:v>
      </x:c>
      <x:c r="G2444" s="1" t="n">
        <x:v>38.9771</x:v>
      </x:c>
      <x:c r="H2444" s="1" t="n">
        <x:v>87.5556</x:v>
      </x:c>
      <x:c r="I2444" s="1" t="n">
        <x:v>2.3127</x:v>
      </x:c>
      <x:c r="J2444" s="1" t="n">
        <x:v>-0.0057</x:v>
      </x:c>
      <x:c r="K2444" s="1" t="n">
        <x:v>2.4578</x:v>
      </x:c>
      <x:c r="L2444" s="1" t="n">
        <x:v>25.3333</x:v>
      </x:c>
      <x:c r="M2444" s="1" t="n">
        <x:f>IFERROR(IF(COUNTIF('Core Analysis'!$B$2:$B$19,A2444)&gt;0,VLOOKUP(A2444,'Core Analysis'!$B$2:$D$19,2,FALSE),SQRT((POWER(L2444/'Assumptions'!$B$8,2)+POWER(('Assumptions'!$B$2-I2444)/('Assumptions'!$B$2-'Assumptions'!$B$3),2))/2)),"")</x:f>
        <x:v>0.2452070046815111</x:v>
      </x:c>
      <x:c r="N2444" s="1" t="n">
        <x:f>IFERROR(IF(COUNTIFS('Core Analysis'!$B$2:$B$19,A2444,'Core Analysis'!$D$2:$D$19,"&gt;0")&gt;0,VLOOKUP(A2444,'Core Analysis'!$B$2:$D$19,3,FALSE),POWER(('Assumptions'!$B$4*'Assumptions'!$B$5)/(E2444*POWER(M2444,'Assumptions'!$B$6)),1/'Assumptions'!$B$7)),"")</x:f>
        <x:v>0.3339508388409303</x:v>
      </x:c>
      <x:c r="O2444" s="9" t="n">
        <x:f>IFERROR('Assumptions'!$B$12*POWER(M2444,'Assumptions'!$B$13)/POWER(N2444,2),"")</x:f>
        <x:v>0.0025125717292202106</x:v>
      </x:c>
    </x:row>
    <x:row r="2445">
      <x:c r="A2445" s="8" t="n">
        <x:v>9021.5</x:v>
      </x:c>
      <x:c r="B2445" s="1" t="n">
        <x:v>43.3</x:v>
      </x:c>
      <x:c r="C2445" s="1" t="n">
        <x:v>8.7733</x:v>
      </x:c>
      <x:c r="D2445" s="1" t="n">
        <x:v>-99.4667</x:v>
      </x:c>
      <x:c r="E2445" s="1" t="n">
        <x:v>20.8784</x:v>
      </x:c>
      <x:c r="F2445" s="1" t="n">
        <x:v>26.3117</x:v>
      </x:c>
      <x:c r="G2445" s="1" t="n">
        <x:v>39.2573</x:v>
      </x:c>
      <x:c r="H2445" s="1" t="n">
        <x:v>87.8667</x:v>
      </x:c>
      <x:c r="I2445" s="1" t="n">
        <x:v>2.3213</x:v>
      </x:c>
      <x:c r="J2445" s="1" t="n">
        <x:v>0.0017</x:v>
      </x:c>
      <x:c r="K2445" s="1" t="n">
        <x:v>2.4756</x:v>
      </x:c>
      <x:c r="L2445" s="1" t="n">
        <x:v>25.3067</x:v>
      </x:c>
      <x:c r="M2445" s="1" t="n">
        <x:f>IFERROR(IF(COUNTIF('Core Analysis'!$B$2:$B$19,A2445)&gt;0,VLOOKUP(A2445,'Core Analysis'!$B$2:$D$19,2,FALSE),SQRT((POWER(L2445/'Assumptions'!$B$8,2)+POWER(('Assumptions'!$B$2-I2445)/('Assumptions'!$B$2-'Assumptions'!$B$3),2))/2)),"")</x:f>
        <x:v>0.2426676993688522</x:v>
      </x:c>
      <x:c r="N2445" s="1" t="n">
        <x:f>IFERROR(IF(COUNTIFS('Core Analysis'!$B$2:$B$19,A2445,'Core Analysis'!$D$2:$D$19,"&gt;0")&gt;0,VLOOKUP(A2445,'Core Analysis'!$B$2:$D$19,3,FALSE),POWER(('Assumptions'!$B$4*'Assumptions'!$B$5)/(E2445*POWER(M2445,'Assumptions'!$B$6)),1/'Assumptions'!$B$7)),"")</x:f>
        <x:v>0.3374453424004943</x:v>
      </x:c>
      <x:c r="O2445" s="9" t="n">
        <x:f>IFERROR('Assumptions'!$B$12*POWER(M2445,'Assumptions'!$B$13)/POWER(N2445,2),"")</x:f>
        <x:v>0.0023506323695338433</x:v>
      </x:c>
    </x:row>
    <x:row r="2446">
      <x:c r="A2446" s="8" t="n">
        <x:v>9022</x:v>
      </x:c>
      <x:c r="B2446" s="1" t="n">
        <x:v>45.7</x:v>
      </x:c>
      <x:c r="C2446" s="1" t="n">
        <x:v>8.7778</x:v>
      </x:c>
      <x:c r="D2446" s="1" t="n">
        <x:v>-99.1111</x:v>
      </x:c>
      <x:c r="E2446" s="1" t="n">
        <x:v>20.8784</x:v>
      </x:c>
      <x:c r="F2446" s="1" t="n">
        <x:v>25.8046</x:v>
      </x:c>
      <x:c r="G2446" s="1" t="n">
        <x:v>36.2825</x:v>
      </x:c>
      <x:c r="H2446" s="1" t="n">
        <x:v>87.5556</x:v>
      </x:c>
      <x:c r="I2446" s="1" t="n">
        <x:v>2.3187</x:v>
      </x:c>
      <x:c r="J2446" s="1" t="n">
        <x:v>-0.0033</x:v>
      </x:c>
      <x:c r="K2446" s="1" t="n">
        <x:v>2.5244</x:v>
      </x:c>
      <x:c r="L2446" s="1" t="n">
        <x:v>24.68</x:v>
      </x:c>
      <x:c r="M2446" s="1" t="n">
        <x:f>IFERROR(IF(COUNTIF('Core Analysis'!$B$2:$B$19,A2446)&gt;0,VLOOKUP(A2446,'Core Analysis'!$B$2:$D$19,2,FALSE),SQRT((POWER(L2446/'Assumptions'!$B$8,2)+POWER(('Assumptions'!$B$2-I2446)/('Assumptions'!$B$2-'Assumptions'!$B$3),2))/2)),"")</x:f>
        <x:v>0.2401516613437998</x:v>
      </x:c>
      <x:c r="N2446" s="1" t="n">
        <x:f>IFERROR(IF(COUNTIFS('Core Analysis'!$B$2:$B$19,A2446,'Core Analysis'!$D$2:$D$19,"&gt;0")&gt;0,VLOOKUP(A2446,'Core Analysis'!$B$2:$D$19,3,FALSE),POWER(('Assumptions'!$B$4*'Assumptions'!$B$5)/(E2446*POWER(M2446,'Assumptions'!$B$6)),1/'Assumptions'!$B$7)),"")</x:f>
        <x:v>0.34098071379083006</x:v>
      </x:c>
      <x:c r="O2446" s="9" t="n">
        <x:f>IFERROR('Assumptions'!$B$12*POWER(M2446,'Assumptions'!$B$13)/POWER(N2446,2),"")</x:f>
        <x:v>0.0021989527469931307</x:v>
      </x:c>
    </x:row>
    <x:row r="2447">
      <x:c r="A2447" s="8" t="n">
        <x:v>9022.5</x:v>
      </x:c>
      <x:c r="B2447" s="1" t="n">
        <x:v>42.3333</x:v>
      </x:c>
      <x:c r="C2447" s="1" t="n">
        <x:v>8.78</x:v>
      </x:c>
      <x:c r="D2447" s="1" t="n">
        <x:v>-99.0667</x:v>
      </x:c>
      <x:c r="E2447" s="1" t="n">
        <x:v>20.8357</x:v>
      </x:c>
      <x:c r="F2447" s="1" t="n">
        <x:v>26.3922</x:v>
      </x:c>
      <x:c r="G2447" s="1" t="n">
        <x:v>37.2614</x:v>
      </x:c>
      <x:c r="H2447" s="1" t="n">
        <x:v>87.5333</x:v>
      </x:c>
      <x:c r="I2447" s="1" t="n">
        <x:v>2.3271</x:v>
      </x:c>
      <x:c r="J2447" s="1" t="n">
        <x:v>0.001</x:v>
      </x:c>
      <x:c r="K2447" s="1" t="n">
        <x:v>2.6533</x:v>
      </x:c>
      <x:c r="L2447" s="1" t="n">
        <x:v>26.28</x:v>
      </x:c>
      <x:c r="M2447" s="1" t="n">
        <x:f>IFERROR(IF(COUNTIF('Core Analysis'!$B$2:$B$19,A2447)&gt;0,VLOOKUP(A2447,'Core Analysis'!$B$2:$D$19,2,FALSE),SQRT((POWER(L2447/'Assumptions'!$B$8,2)+POWER(('Assumptions'!$B$2-I2447)/('Assumptions'!$B$2-'Assumptions'!$B$3),2))/2)),"")</x:f>
        <x:v>0.2462155672846111</x:v>
      </x:c>
      <x:c r="N2447" s="1" t="n">
        <x:f>IFERROR(IF(COUNTIFS('Core Analysis'!$B$2:$B$19,A2447,'Core Analysis'!$D$2:$D$19,"&gt;0")&gt;0,VLOOKUP(A2447,'Core Analysis'!$B$2:$D$19,3,FALSE),POWER(('Assumptions'!$B$4*'Assumptions'!$B$5)/(E2447*POWER(M2447,'Assumptions'!$B$6)),1/'Assumptions'!$B$7)),"")</x:f>
        <x:v>0.33292350769668</x:v>
      </x:c>
      <x:c r="O2447" s="9" t="n">
        <x:f>IFERROR('Assumptions'!$B$12*POWER(M2447,'Assumptions'!$B$13)/POWER(N2447,2),"")</x:f>
        <x:v>0.0025741759075183232</x:v>
      </x:c>
    </x:row>
    <x:row r="2448">
      <x:c r="A2448" s="8" t="n">
        <x:v>9023</x:v>
      </x:c>
      <x:c r="B2448" s="1" t="n">
        <x:v>38.5333</x:v>
      </x:c>
      <x:c r="C2448" s="1" t="n">
        <x:v>8.7711</x:v>
      </x:c>
      <x:c r="D2448" s="1" t="n">
        <x:v>-99.1111</x:v>
      </x:c>
      <x:c r="E2448" s="1" t="n">
        <x:v>20.7506</x:v>
      </x:c>
      <x:c r="F2448" s="1" t="n">
        <x:v>26.7456</x:v>
      </x:c>
      <x:c r="G2448" s="1" t="n">
        <x:v>38.7787</x:v>
      </x:c>
      <x:c r="H2448" s="1" t="n">
        <x:v>87.2889</x:v>
      </x:c>
      <x:c r="I2448" s="1" t="n">
        <x:v>2.3338</x:v>
      </x:c>
      <x:c r="J2448" s="1" t="n">
        <x:v>-0.003</x:v>
      </x:c>
      <x:c r="K2448" s="1" t="n">
        <x:v>2.6133</x:v>
      </x:c>
      <x:c r="L2448" s="1" t="n">
        <x:v>26.12</x:v>
      </x:c>
      <x:c r="M2448" s="1" t="n">
        <x:f>IFERROR(IF(COUNTIF('Core Analysis'!$B$2:$B$19,A2448)&gt;0,VLOOKUP(A2448,'Core Analysis'!$B$2:$D$19,2,FALSE),SQRT((POWER(L2448/'Assumptions'!$B$8,2)+POWER(('Assumptions'!$B$2-I2448)/('Assumptions'!$B$2-'Assumptions'!$B$3),2))/2)),"")</x:f>
        <x:v>0.2435583646762842</x:v>
      </x:c>
      <x:c r="N2448" s="1" t="n">
        <x:f>IFERROR(IF(COUNTIFS('Core Analysis'!$B$2:$B$19,A2448,'Core Analysis'!$D$2:$D$19,"&gt;0")&gt;0,VLOOKUP(A2448,'Core Analysis'!$B$2:$D$19,3,FALSE),POWER(('Assumptions'!$B$4*'Assumptions'!$B$5)/(E2448*POWER(M2448,'Assumptions'!$B$6)),1/'Assumptions'!$B$7)),"")</x:f>
        <x:v>0.3372450928005096</x:v>
      </x:c>
      <x:c r="O2448" s="9" t="n">
        <x:f>IFERROR('Assumptions'!$B$12*POWER(M2448,'Assumptions'!$B$13)/POWER(N2448,2),"")</x:f>
        <x:v>0.002391668852974269</x:v>
      </x:c>
    </x:row>
    <x:row r="2449">
      <x:c r="A2449" s="8" t="n">
        <x:v>9023.5</x:v>
      </x:c>
      <x:c r="B2449" s="1" t="n">
        <x:v>36.8333</x:v>
      </x:c>
      <x:c r="C2449" s="1" t="n">
        <x:v>8.6933</x:v>
      </x:c>
      <x:c r="D2449" s="1" t="n">
        <x:v>-99.3778</x:v>
      </x:c>
      <x:c r="E2449" s="1" t="n">
        <x:v>20.7931</x:v>
      </x:c>
      <x:c r="F2449" s="1" t="n">
        <x:v>26.9379</x:v>
      </x:c>
      <x:c r="G2449" s="1" t="n">
        <x:v>40.5225</x:v>
      </x:c>
      <x:c r="H2449" s="1" t="n">
        <x:v>86.9333</x:v>
      </x:c>
      <x:c r="I2449" s="1" t="n">
        <x:v>2.3447</x:v>
      </x:c>
      <x:c r="J2449" s="1" t="n">
        <x:v>0.0026</x:v>
      </x:c>
      <x:c r="K2449" s="1" t="n">
        <x:v>2.6533</x:v>
      </x:c>
      <x:c r="L2449" s="1" t="n">
        <x:v>25.44</x:v>
      </x:c>
      <x:c r="M2449" s="1" t="n">
        <x:f>IFERROR(IF(COUNTIF('Core Analysis'!$B$2:$B$19,A2449)&gt;0,VLOOKUP(A2449,'Core Analysis'!$B$2:$D$19,2,FALSE),SQRT((POWER(L2449/'Assumptions'!$B$8,2)+POWER(('Assumptions'!$B$2-I2449)/('Assumptions'!$B$2-'Assumptions'!$B$3),2))/2)),"")</x:f>
        <x:v>0.23699112337985093</x:v>
      </x:c>
      <x:c r="N2449" s="1" t="n">
        <x:f>IFERROR(IF(COUNTIFS('Core Analysis'!$B$2:$B$19,A2449,'Core Analysis'!$D$2:$D$19,"&gt;0")&gt;0,VLOOKUP(A2449,'Core Analysis'!$B$2:$D$19,3,FALSE),POWER(('Assumptions'!$B$4*'Assumptions'!$B$5)/(E2449*POWER(M2449,'Assumptions'!$B$6)),1/'Assumptions'!$B$7)),"")</x:f>
        <x:v>0.3462360760039651</x:v>
      </x:c>
      <x:c r="O2449" s="9" t="n">
        <x:f>IFERROR('Assumptions'!$B$12*POWER(M2449,'Assumptions'!$B$13)/POWER(N2449,2),"")</x:f>
        <x:v>0.002011941849747841</x:v>
      </x:c>
    </x:row>
    <x:row r="2450">
      <x:c r="A2450" s="8" t="n">
        <x:v>9024</x:v>
      </x:c>
      <x:c r="B2450" s="1" t="n">
        <x:v>36.4</x:v>
      </x:c>
      <x:c r="C2450" s="1" t="n">
        <x:v>8.7222</x:v>
      </x:c>
      <x:c r="D2450" s="1" t="n">
        <x:v>-99.4</x:v>
      </x:c>
      <x:c r="E2450" s="1" t="n">
        <x:v>20.8144</x:v>
      </x:c>
      <x:c r="F2450" s="1" t="n">
        <x:v>26.9379</x:v>
      </x:c>
      <x:c r="G2450" s="1" t="n">
        <x:v>39.0974</x:v>
      </x:c>
      <x:c r="H2450" s="1" t="n">
        <x:v>87.7778</x:v>
      </x:c>
      <x:c r="I2450" s="1" t="n">
        <x:v>2.3402</x:v>
      </x:c>
      <x:c r="J2450" s="1" t="n">
        <x:v>0.0031</x:v>
      </x:c>
      <x:c r="K2450" s="1" t="n">
        <x:v>2.6533</x:v>
      </x:c>
      <x:c r="L2450" s="1" t="n">
        <x:v>24.72</x:v>
      </x:c>
      <x:c r="M2450" s="1" t="n">
        <x:f>IFERROR(IF(COUNTIF('Core Analysis'!$B$2:$B$19,A2450)&gt;0,VLOOKUP(A2450,'Core Analysis'!$B$2:$D$19,2,FALSE),SQRT((POWER(L2450/'Assumptions'!$B$8,2)+POWER(('Assumptions'!$B$2-I2450)/('Assumptions'!$B$2-'Assumptions'!$B$3),2))/2)),"")</x:f>
        <x:v>0.2343785848314272</x:v>
      </x:c>
      <x:c r="N2450" s="1" t="n">
        <x:f>IFERROR(IF(COUNTIFS('Core Analysis'!$B$2:$B$19,A2450,'Core Analysis'!$D$2:$D$19,"&gt;0")&gt;0,VLOOKUP(A2450,'Core Analysis'!$B$2:$D$19,3,FALSE),POWER(('Assumptions'!$B$4*'Assumptions'!$B$5)/(E2450*POWER(M2450,'Assumptions'!$B$6)),1/'Assumptions'!$B$7)),"")</x:f>
        <x:v>0.3499162746064755</x:v>
      </x:c>
      <x:c r="O2450" s="9" t="n">
        <x:f>IFERROR('Assumptions'!$B$12*POWER(M2450,'Assumptions'!$B$13)/POWER(N2450,2),"")</x:f>
        <x:v>0.0018760720191284906</x:v>
      </x:c>
    </x:row>
    <x:row r="2451">
      <x:c r="A2451" s="8" t="n">
        <x:v>9024.5</x:v>
      </x:c>
      <x:c r="B2451" s="1" t="n">
        <x:v>36.2667</x:v>
      </x:c>
      <x:c r="C2451" s="1" t="n">
        <x:v>8.7733</x:v>
      </x:c>
      <x:c r="D2451" s="1" t="n">
        <x:v>-99.6445</x:v>
      </x:c>
      <x:c r="E2451" s="1" t="n">
        <x:v>20.6235</x:v>
      </x:c>
      <x:c r="F2451" s="1" t="n">
        <x:v>26.8828</x:v>
      </x:c>
      <x:c r="G2451" s="1" t="n">
        <x:v>37.6441</x:v>
      </x:c>
      <x:c r="H2451" s="1" t="n">
        <x:v>88.0444</x:v>
      </x:c>
      <x:c r="I2451" s="1" t="n">
        <x:v>2.3276</x:v>
      </x:c>
      <x:c r="J2451" s="1" t="n">
        <x:v>0.008</x:v>
      </x:c>
      <x:c r="K2451" s="1" t="n">
        <x:v>2.68</x:v>
      </x:c>
      <x:c r="L2451" s="1" t="n">
        <x:v>25.44</x:v>
      </x:c>
      <x:c r="M2451" s="1" t="n">
        <x:f>IFERROR(IF(COUNTIF('Core Analysis'!$B$2:$B$19,A2451)&gt;0,VLOOKUP(A2451,'Core Analysis'!$B$2:$D$19,2,FALSE),SQRT((POWER(L2451/'Assumptions'!$B$8,2)+POWER(('Assumptions'!$B$2-I2451)/('Assumptions'!$B$2-'Assumptions'!$B$3),2))/2)),"")</x:f>
        <x:v>0.2416267859499031</x:v>
      </x:c>
      <x:c r="N2451" s="1" t="n">
        <x:f>IFERROR(IF(COUNTIFS('Core Analysis'!$B$2:$B$19,A2451,'Core Analysis'!$D$2:$D$19,"&gt;0")&gt;0,VLOOKUP(A2451,'Core Analysis'!$B$2:$D$19,3,FALSE),POWER(('Assumptions'!$B$4*'Assumptions'!$B$5)/(E2451*POWER(M2451,'Assumptions'!$B$6)),1/'Assumptions'!$B$7)),"")</x:f>
        <x:v>0.3409869475983092</x:v>
      </x:c>
      <x:c r="O2451" s="9" t="n">
        <x:f>IFERROR('Assumptions'!$B$12*POWER(M2451,'Assumptions'!$B$13)/POWER(N2451,2),"")</x:f>
        <x:v>0.002258924610486225</x:v>
      </x:c>
    </x:row>
    <x:row r="2452">
      <x:c r="A2452" s="8" t="n">
        <x:v>9025</x:v>
      </x:c>
      <x:c r="B2452" s="1" t="n">
        <x:v>34.9333</x:v>
      </x:c>
      <x:c r="C2452" s="1" t="n">
        <x:v>8.72</x:v>
      </x:c>
      <x:c r="D2452" s="1" t="n">
        <x:v>-99.7333</x:v>
      </x:c>
      <x:c r="E2452" s="1" t="n">
        <x:v>20.7931</x:v>
      </x:c>
      <x:c r="F2452" s="1" t="n">
        <x:v>26.5005</x:v>
      </x:c>
      <x:c r="G2452" s="1" t="n">
        <x:v>38.6987</x:v>
      </x:c>
      <x:c r="H2452" s="1" t="n">
        <x:v>88.3555</x:v>
      </x:c>
      <x:c r="I2452" s="1" t="n">
        <x:v>2.3149</x:v>
      </x:c>
      <x:c r="J2452" s="1" t="n">
        <x:v>0.006</x:v>
      </x:c>
      <x:c r="K2452" s="1" t="n">
        <x:v>2.6667</x:v>
      </x:c>
      <x:c r="L2452" s="1" t="n">
        <x:v>27.0533</x:v>
      </x:c>
      <x:c r="M2452" s="1" t="n">
        <x:f>IFERROR(IF(COUNTIF('Core Analysis'!$B$2:$B$19,A2452)&gt;0,VLOOKUP(A2452,'Core Analysis'!$B$2:$D$19,2,FALSE),SQRT((POWER(L2452/'Assumptions'!$B$8,2)+POWER(('Assumptions'!$B$2-I2452)/('Assumptions'!$B$2-'Assumptions'!$B$3),2))/2)),"")</x:f>
        <x:v>0.2536329120187333</x:v>
      </x:c>
      <x:c r="N2452" s="1" t="n">
        <x:f>IFERROR(IF(COUNTIFS('Core Analysis'!$B$2:$B$19,A2452,'Core Analysis'!$D$2:$D$19,"&gt;0")&gt;0,VLOOKUP(A2452,'Core Analysis'!$B$2:$D$19,3,FALSE),POWER(('Assumptions'!$B$4*'Assumptions'!$B$5)/(E2452*POWER(M2452,'Assumptions'!$B$6)),1/'Assumptions'!$B$7)),"")</x:f>
        <x:v>0.3235182530284184</x:v>
      </x:c>
      <x:c r="O2452" s="9" t="n">
        <x:f>IFERROR('Assumptions'!$B$12*POWER(M2452,'Assumptions'!$B$13)/POWER(N2452,2),"")</x:f>
        <x:v>0.0031063186625482552</x:v>
      </x:c>
    </x:row>
    <x:row r="2453">
      <x:c r="A2453" s="8" t="n">
        <x:v>9025.5</x:v>
      </x:c>
      <x:c r="B2453" s="1" t="n">
        <x:v>34.2</x:v>
      </x:c>
      <x:c r="C2453" s="1" t="n">
        <x:v>8.6933</x:v>
      </x:c>
      <x:c r="D2453" s="1" t="n">
        <x:v>-100.0444</x:v>
      </x:c>
      <x:c r="E2453" s="1" t="n">
        <x:v>21.007</x:v>
      </x:c>
      <x:c r="F2453" s="1" t="n">
        <x:v>25.8046</x:v>
      </x:c>
      <x:c r="G2453" s="1" t="n">
        <x:v>37.529</x:v>
      </x:c>
      <x:c r="H2453" s="1" t="n">
        <x:v>88.3555</x:v>
      </x:c>
      <x:c r="I2453" s="1" t="n">
        <x:v>2.314</x:v>
      </x:c>
      <x:c r="J2453" s="1" t="n">
        <x:v>0.0107</x:v>
      </x:c>
      <x:c r="K2453" s="1" t="n">
        <x:v>2.7378</x:v>
      </x:c>
      <x:c r="L2453" s="1" t="n">
        <x:v>27.2533</x:v>
      </x:c>
      <x:c r="M2453" s="1" t="n">
        <x:f>IFERROR(IF(COUNTIF('Core Analysis'!$B$2:$B$19,A2453)&gt;0,VLOOKUP(A2453,'Core Analysis'!$B$2:$D$19,2,FALSE),SQRT((POWER(L2453/'Assumptions'!$B$8,2)+POWER(('Assumptions'!$B$2-I2453)/('Assumptions'!$B$2-'Assumptions'!$B$3),2))/2)),"")</x:f>
        <x:v>0.2549433189364879</x:v>
      </x:c>
      <x:c r="N2453" s="1" t="n">
        <x:f>IFERROR(IF(COUNTIFS('Core Analysis'!$B$2:$B$19,A2453,'Core Analysis'!$D$2:$D$19,"&gt;0")&gt;0,VLOOKUP(A2453,'Core Analysis'!$B$2:$D$19,3,FALSE),POWER(('Assumptions'!$B$4*'Assumptions'!$B$5)/(E2453*POWER(M2453,'Assumptions'!$B$6)),1/'Assumptions'!$B$7)),"")</x:f>
        <x:v>0.32021256159250644</x:v>
      </x:c>
      <x:c r="O2453" s="9" t="n">
        <x:f>IFERROR('Assumptions'!$B$12*POWER(M2453,'Assumptions'!$B$13)/POWER(N2453,2),"")</x:f>
        <x:v>0.0032435020297714575</x:v>
      </x:c>
    </x:row>
    <x:row r="2454">
      <x:c r="A2454" s="8" t="n">
        <x:v>9026</x:v>
      </x:c>
      <x:c r="B2454" s="1" t="n">
        <x:v>36.5667</x:v>
      </x:c>
      <x:c r="C2454" s="1" t="n">
        <x:v>8.6933</x:v>
      </x:c>
      <x:c r="D2454" s="1" t="n">
        <x:v>-100.1333</x:v>
      </x:c>
      <x:c r="E2454" s="1" t="n">
        <x:v>20.7506</x:v>
      </x:c>
      <x:c r="F2454" s="1" t="n">
        <x:v>26.0701</x:v>
      </x:c>
      <x:c r="G2454" s="1" t="n">
        <x:v>36.9949</x:v>
      </x:c>
      <x:c r="H2454" s="1" t="n">
        <x:v>87.5333</x:v>
      </x:c>
      <x:c r="I2454" s="1" t="n">
        <x:v>2.3144</x:v>
      </x:c>
      <x:c r="J2454" s="1" t="n">
        <x:v>0.005</x:v>
      </x:c>
      <x:c r="K2454" s="1" t="n">
        <x:v>2.7822</x:v>
      </x:c>
      <x:c r="L2454" s="1" t="n">
        <x:v>26.5467</x:v>
      </x:c>
      <x:c r="M2454" s="1" t="n">
        <x:f>IFERROR(IF(COUNTIF('Core Analysis'!$B$2:$B$19,A2454)&gt;0,VLOOKUP(A2454,'Core Analysis'!$B$2:$D$19,2,FALSE),SQRT((POWER(L2454/'Assumptions'!$B$8,2)+POWER(('Assumptions'!$B$2-I2454)/('Assumptions'!$B$2-'Assumptions'!$B$3),2))/2)),"")</x:f>
        <x:v>0.2510786218984167</x:v>
      </x:c>
      <x:c r="N2454" s="1" t="n">
        <x:f>IFERROR(IF(COUNTIFS('Core Analysis'!$B$2:$B$19,A2454,'Core Analysis'!$D$2:$D$19,"&gt;0")&gt;0,VLOOKUP(A2454,'Core Analysis'!$B$2:$D$19,3,FALSE),POWER(('Assumptions'!$B$4*'Assumptions'!$B$5)/(E2454*POWER(M2454,'Assumptions'!$B$6)),1/'Assumptions'!$B$7)),"")</x:f>
        <x:v>0.3271439944848279</x:v>
      </x:c>
      <x:c r="O2454" s="9" t="n">
        <x:f>IFERROR('Assumptions'!$B$12*POWER(M2454,'Assumptions'!$B$13)/POWER(N2454,2),"")</x:f>
        <x:v>0.002905519828192521</x:v>
      </x:c>
    </x:row>
    <x:row r="2455">
      <x:c r="A2455" s="8" t="n">
        <x:v>9026.5</x:v>
      </x:c>
      <x:c r="B2455" s="1" t="n">
        <x:v>43.0333</x:v>
      </x:c>
      <x:c r="C2455" s="1" t="n">
        <x:v>8.6933</x:v>
      </x:c>
      <x:c r="D2455" s="1" t="n">
        <x:v>-100.2444</x:v>
      </x:c>
      <x:c r="E2455" s="1" t="n">
        <x:v>21.007</x:v>
      </x:c>
      <x:c r="F2455" s="1" t="n">
        <x:v>26.6636</x:v>
      </x:c>
      <x:c r="G2455" s="1" t="n">
        <x:v>37.1466</x:v>
      </x:c>
      <x:c r="H2455" s="1" t="n">
        <x:v>87.9333</x:v>
      </x:c>
      <x:c r="I2455" s="1" t="n">
        <x:v>2.3231</x:v>
      </x:c>
      <x:c r="J2455" s="1" t="n">
        <x:v>0.0107</x:v>
      </x:c>
      <x:c r="K2455" s="1" t="n">
        <x:v>2.7778</x:v>
      </x:c>
      <x:c r="L2455" s="1" t="n">
        <x:v>25.0933</x:v>
      </x:c>
      <x:c r="M2455" s="1" t="n">
        <x:f>IFERROR(IF(COUNTIF('Core Analysis'!$B$2:$B$19,A2455)&gt;0,VLOOKUP(A2455,'Core Analysis'!$B$2:$D$19,2,FALSE),SQRT((POWER(L2455/'Assumptions'!$B$8,2)+POWER(('Assumptions'!$B$2-I2455)/('Assumptions'!$B$2-'Assumptions'!$B$3),2))/2)),"")</x:f>
        <x:v>0.24105561200927986</x:v>
      </x:c>
      <x:c r="N2455" s="1" t="n">
        <x:f>IFERROR(IF(COUNTIFS('Core Analysis'!$B$2:$B$19,A2455,'Core Analysis'!$D$2:$D$19,"&gt;0")&gt;0,VLOOKUP(A2455,'Core Analysis'!$B$2:$D$19,3,FALSE),POWER(('Assumptions'!$B$4*'Assumptions'!$B$5)/(E2455*POWER(M2455,'Assumptions'!$B$6)),1/'Assumptions'!$B$7)),"")</x:f>
        <x:v>0.3386606623139122</x:v>
      </x:c>
      <x:c r="O2455" s="9" t="n">
        <x:f>IFERROR('Assumptions'!$B$12*POWER(M2455,'Assumptions'!$B$13)/POWER(N2455,2),"")</x:f>
        <x:v>0.00226634116505803</x:v>
      </x:c>
    </x:row>
    <x:row r="2456">
      <x:c r="A2456" s="8" t="n">
        <x:v>9027</x:v>
      </x:c>
      <x:c r="B2456" s="1" t="n">
        <x:v>46.8</x:v>
      </x:c>
      <x:c r="C2456" s="1" t="n">
        <x:v>8.6933</x:v>
      </x:c>
      <x:c r="D2456" s="1" t="n">
        <x:v>-100.4222</x:v>
      </x:c>
      <x:c r="E2456" s="1" t="n">
        <x:v>20.6447</x:v>
      </x:c>
      <x:c r="F2456" s="1" t="n">
        <x:v>26.6364</x:v>
      </x:c>
      <x:c r="G2456" s="1" t="n">
        <x:v>37.6056</x:v>
      </x:c>
      <x:c r="H2456" s="1" t="n">
        <x:v>87.5333</x:v>
      </x:c>
      <x:c r="I2456" s="1" t="n">
        <x:v>2.3244</x:v>
      </x:c>
      <x:c r="J2456" s="1" t="n">
        <x:v>0.005</x:v>
      </x:c>
      <x:c r="K2456" s="1" t="n">
        <x:v>2.6756</x:v>
      </x:c>
      <x:c r="L2456" s="1" t="n">
        <x:v>24.84</x:v>
      </x:c>
      <x:c r="M2456" s="1" t="n">
        <x:f>IFERROR(IF(COUNTIF('Core Analysis'!$B$2:$B$19,A2456)&gt;0,VLOOKUP(A2456,'Core Analysis'!$B$2:$D$19,2,FALSE),SQRT((POWER(L2456/'Assumptions'!$B$8,2)+POWER(('Assumptions'!$B$2-I2456)/('Assumptions'!$B$2-'Assumptions'!$B$3),2))/2)),"")</x:f>
        <x:v>0.23937685769514155</x:v>
      </x:c>
      <x:c r="N2456" s="1" t="n">
        <x:f>IFERROR(IF(COUNTIFS('Core Analysis'!$B$2:$B$19,A2456,'Core Analysis'!$D$2:$D$19,"&gt;0")&gt;0,VLOOKUP(A2456,'Core Analysis'!$B$2:$D$19,3,FALSE),POWER(('Assumptions'!$B$4*'Assumptions'!$B$5)/(E2456*POWER(M2456,'Assumptions'!$B$6)),1/'Assumptions'!$B$7)),"")</x:f>
        <x:v>0.3440151493914174</x:v>
      </x:c>
      <x:c r="O2456" s="9" t="n">
        <x:f>IFERROR('Assumptions'!$B$12*POWER(M2456,'Assumptions'!$B$13)/POWER(N2456,2),"")</x:f>
        <x:v>0.002129831685620126</x:v>
      </x:c>
    </x:row>
    <x:row r="2457">
      <x:c r="A2457" s="8" t="n">
        <x:v>9027.5</x:v>
      </x:c>
      <x:c r="B2457" s="1" t="n">
        <x:v>45.6667</x:v>
      </x:c>
      <x:c r="C2457" s="1" t="n">
        <x:v>8.6933</x:v>
      </x:c>
      <x:c r="D2457" s="1" t="n">
        <x:v>-101.3111</x:v>
      </x:c>
      <x:c r="E2457" s="1" t="n">
        <x:v>20.6235</x:v>
      </x:c>
      <x:c r="F2457" s="1" t="n">
        <x:v>26.2843</x:v>
      </x:c>
      <x:c r="G2457" s="1" t="n">
        <x:v>38.4225</x:v>
      </x:c>
      <x:c r="H2457" s="1" t="n">
        <x:v>86.9333</x:v>
      </x:c>
      <x:c r="I2457" s="1" t="n">
        <x:v>2.3313</x:v>
      </x:c>
      <x:c r="J2457" s="1" t="n">
        <x:v>0.008</x:v>
      </x:c>
      <x:c r="K2457" s="1" t="n">
        <x:v>2.6533</x:v>
      </x:c>
      <x:c r="L2457" s="1" t="n">
        <x:v>25.3067</x:v>
      </x:c>
      <x:c r="M2457" s="1" t="n">
        <x:f>IFERROR(IF(COUNTIF('Core Analysis'!$B$2:$B$19,A2457)&gt;0,VLOOKUP(A2457,'Core Analysis'!$B$2:$D$19,2,FALSE),SQRT((POWER(L2457/'Assumptions'!$B$8,2)+POWER(('Assumptions'!$B$2-I2457)/('Assumptions'!$B$2-'Assumptions'!$B$3),2))/2)),"")</x:f>
        <x:v>0.23991003606587066</x:v>
      </x:c>
      <x:c r="N2457" s="1" t="n">
        <x:f>IFERROR(IF(COUNTIFS('Core Analysis'!$B$2:$B$19,A2457,'Core Analysis'!$D$2:$D$19,"&gt;0")&gt;0,VLOOKUP(A2457,'Core Analysis'!$B$2:$D$19,3,FALSE),POWER(('Assumptions'!$B$4*'Assumptions'!$B$5)/(E2457*POWER(M2457,'Assumptions'!$B$6)),1/'Assumptions'!$B$7)),"")</x:f>
        <x:v>0.34342698434018715</x:v>
      </x:c>
      <x:c r="O2457" s="9" t="n">
        <x:f>IFERROR('Assumptions'!$B$12*POWER(M2457,'Assumptions'!$B$13)/POWER(N2457,2),"")</x:f>
        <x:v>0.002158157353035004</x:v>
      </x:c>
    </x:row>
    <x:row r="2458">
      <x:c r="A2458" s="8" t="n">
        <x:v>9028</x:v>
      </x:c>
      <x:c r="B2458" s="1" t="n">
        <x:v>41.0333</x:v>
      </x:c>
      <x:c r="C2458" s="1" t="n">
        <x:v>8.6933</x:v>
      </x:c>
      <x:c r="D2458" s="1" t="n">
        <x:v>-101.6</x:v>
      </x:c>
      <x:c r="E2458" s="1" t="n">
        <x:v>21.05</x:v>
      </x:c>
      <x:c r="F2458" s="1" t="n">
        <x:v>26.5004</x:v>
      </x:c>
      <x:c r="G2458" s="1" t="n">
        <x:v>38.4618</x:v>
      </x:c>
      <x:c r="H2458" s="1" t="n">
        <x:v>86.3333</x:v>
      </x:c>
      <x:c r="I2458" s="1" t="n">
        <x:v>2.3267</x:v>
      </x:c>
      <x:c r="J2458" s="1" t="n">
        <x:v>0.003</x:v>
      </x:c>
      <x:c r="K2458" s="1" t="n">
        <x:v>2.6889</x:v>
      </x:c>
      <x:c r="L2458" s="1" t="n">
        <x:v>25.48</x:v>
      </x:c>
      <x:c r="M2458" s="1" t="n">
        <x:f>IFERROR(IF(COUNTIF('Core Analysis'!$B$2:$B$19,A2458)&gt;0,VLOOKUP(A2458,'Core Analysis'!$B$2:$D$19,2,FALSE),SQRT((POWER(L2458/'Assumptions'!$B$8,2)+POWER(('Assumptions'!$B$2-I2458)/('Assumptions'!$B$2-'Assumptions'!$B$3),2))/2)),"")</x:f>
        <x:v>0.2420843983507079</x:v>
      </x:c>
      <x:c r="N2458" s="1" t="n">
        <x:f>IFERROR(IF(COUNTIFS('Core Analysis'!$B$2:$B$19,A2458,'Core Analysis'!$D$2:$D$19,"&gt;0")&gt;0,VLOOKUP(A2458,'Core Analysis'!$B$2:$D$19,3,FALSE),POWER(('Assumptions'!$B$4*'Assumptions'!$B$5)/(E2458*POWER(M2458,'Assumptions'!$B$6)),1/'Assumptions'!$B$7)),"")</x:f>
        <x:v>0.3368768491721713</x:v>
      </x:c>
      <x:c r="O2458" s="9" t="n">
        <x:f>IFERROR('Assumptions'!$B$12*POWER(M2458,'Assumptions'!$B$13)/POWER(N2458,2),"")</x:f>
        <x:v>0.0023337294202810804</x:v>
      </x:c>
    </x:row>
    <x:row r="2459">
      <x:c r="A2459" s="8" t="n">
        <x:v>9028.5</x:v>
      </x:c>
      <x:c r="B2459" s="1" t="n">
        <x:v>36.9333</x:v>
      </x:c>
      <x:c r="C2459" s="1" t="n">
        <x:v>8.6933</x:v>
      </x:c>
      <x:c r="D2459" s="1" t="n">
        <x:v>-99.6667</x:v>
      </x:c>
      <x:c r="E2459" s="1" t="n">
        <x:v>21.0285</x:v>
      </x:c>
      <x:c r="F2459" s="1" t="n">
        <x:v>27.021</x:v>
      </x:c>
      <x:c r="G2459" s="1" t="n">
        <x:v>38.5801</x:v>
      </x:c>
      <x:c r="H2459" s="1" t="n">
        <x:v>86.1555</x:v>
      </x:c>
      <x:c r="I2459" s="1" t="n">
        <x:v>2.3347</x:v>
      </x:c>
      <x:c r="J2459" s="1" t="n">
        <x:v>0.0103</x:v>
      </x:c>
      <x:c r="K2459" s="1" t="n">
        <x:v>2.7022</x:v>
      </x:c>
      <x:c r="L2459" s="1" t="n">
        <x:v>24.9067</x:v>
      </x:c>
      <x:c r="M2459" s="1" t="n">
        <x:f>IFERROR(IF(COUNTIF('Core Analysis'!$B$2:$B$19,A2459)&gt;0,VLOOKUP(A2459,'Core Analysis'!$B$2:$D$19,2,FALSE),SQRT((POWER(L2459/'Assumptions'!$B$8,2)+POWER(('Assumptions'!$B$2-I2459)/('Assumptions'!$B$2-'Assumptions'!$B$3),2))/2)),"")</x:f>
        <x:v>0.23687082970105647</x:v>
      </x:c>
      <x:c r="N2459" s="1" t="n">
        <x:f>IFERROR(IF(COUNTIFS('Core Analysis'!$B$2:$B$19,A2459,'Core Analysis'!$D$2:$D$19,"&gt;0")&gt;0,VLOOKUP(A2459,'Core Analysis'!$B$2:$D$19,3,FALSE),POWER(('Assumptions'!$B$4*'Assumptions'!$B$5)/(E2459*POWER(M2459,'Assumptions'!$B$6)),1/'Assumptions'!$B$7)),"")</x:f>
        <x:v>0.344467528574173</x:v>
      </x:c>
      <x:c r="O2459" s="9" t="n">
        <x:f>IFERROR('Assumptions'!$B$12*POWER(M2459,'Assumptions'!$B$13)/POWER(N2459,2),"")</x:f>
        <x:v>0.002028118318302381</x:v>
      </x:c>
    </x:row>
    <x:row r="2460">
      <x:c r="A2460" s="8" t="n">
        <x:v>9029</x:v>
      </x:c>
      <x:c r="B2460" s="1" t="n">
        <x:v>33</x:v>
      </x:c>
      <x:c r="C2460" s="1" t="n">
        <x:v>8.6933</x:v>
      </x:c>
      <x:c r="D2460" s="1" t="n">
        <x:v>-99.9778</x:v>
      </x:c>
      <x:c r="E2460" s="1" t="n">
        <x:v>20.9426</x:v>
      </x:c>
      <x:c r="F2460" s="1" t="n">
        <x:v>27.778</x:v>
      </x:c>
      <x:c r="G2460" s="1" t="n">
        <x:v>38.1873</x:v>
      </x:c>
      <x:c r="H2460" s="1" t="n">
        <x:v>85.8667</x:v>
      </x:c>
      <x:c r="I2460" s="1" t="n">
        <x:v>2.3338</x:v>
      </x:c>
      <x:c r="J2460" s="1" t="n">
        <x:v>0.0079</x:v>
      </x:c>
      <x:c r="K2460" s="1" t="n">
        <x:v>2.72</x:v>
      </x:c>
      <x:c r="L2460" s="1" t="n">
        <x:v>23.56</x:v>
      </x:c>
      <x:c r="M2460" s="1" t="n">
        <x:f>IFERROR(IF(COUNTIF('Core Analysis'!$B$2:$B$19,A2460)&gt;0,VLOOKUP(A2460,'Core Analysis'!$B$2:$D$19,2,FALSE),SQRT((POWER(L2460/'Assumptions'!$B$8,2)+POWER(('Assumptions'!$B$2-I2460)/('Assumptions'!$B$2-'Assumptions'!$B$3),2))/2)),"")</x:f>
        <x:v>0.2301339544782252</x:v>
      </x:c>
      <x:c r="N2460" s="1" t="n">
        <x:f>IFERROR(IF(COUNTIFS('Core Analysis'!$B$2:$B$19,A2460,'Core Analysis'!$D$2:$D$19,"&gt;0")&gt;0,VLOOKUP(A2460,'Core Analysis'!$B$2:$D$19,3,FALSE),POWER(('Assumptions'!$B$4*'Assumptions'!$B$5)/(E2460*POWER(M2460,'Assumptions'!$B$6)),1/'Assumptions'!$B$7)),"")</x:f>
        <x:v>0.3552777573463061</x:v>
      </x:c>
      <x:c r="O2460" s="9" t="n">
        <x:f>IFERROR('Assumptions'!$B$12*POWER(M2460,'Assumptions'!$B$13)/POWER(N2460,2),"")</x:f>
        <x:v>0.0016792600327318328</x:v>
      </x:c>
    </x:row>
    <x:row r="2461">
      <x:c r="A2461" s="8" t="n">
        <x:v>9029.5</x:v>
      </x:c>
      <x:c r="B2461" s="1" t="n">
        <x:v>30.9667</x:v>
      </x:c>
      <x:c r="C2461" s="1" t="n">
        <x:v>8.6978</x:v>
      </x:c>
      <x:c r="D2461" s="1" t="n">
        <x:v>-100</x:v>
      </x:c>
      <x:c r="E2461" s="1" t="n">
        <x:v>21.1797</x:v>
      </x:c>
      <x:c r="F2461" s="1" t="n">
        <x:v>28.0347</x:v>
      </x:c>
      <x:c r="G2461" s="1" t="n">
        <x:v>40.1106</x:v>
      </x:c>
      <x:c r="H2461" s="1" t="n">
        <x:v>86.1111</x:v>
      </x:c>
      <x:c r="I2461" s="1" t="n">
        <x:v>2.3389</x:v>
      </x:c>
      <x:c r="J2461" s="1" t="n">
        <x:v>0.016</x:v>
      </x:c>
      <x:c r="K2461" s="1" t="n">
        <x:v>2.6444</x:v>
      </x:c>
      <x:c r="L2461" s="1" t="n">
        <x:v>23.1467</x:v>
      </x:c>
      <x:c r="M2461" s="1" t="n">
        <x:f>IFERROR(IF(COUNTIF('Core Analysis'!$B$2:$B$19,A2461)&gt;0,VLOOKUP(A2461,'Core Analysis'!$B$2:$D$19,2,FALSE),SQRT((POWER(L2461/'Assumptions'!$B$8,2)+POWER(('Assumptions'!$B$2-I2461)/('Assumptions'!$B$2-'Assumptions'!$B$3),2))/2)),"")</x:f>
        <x:v>0.22657243205346067</x:v>
      </x:c>
      <x:c r="N2461" s="1" t="n">
        <x:f>IFERROR(IF(COUNTIFS('Core Analysis'!$B$2:$B$19,A2461,'Core Analysis'!$D$2:$D$19,"&gt;0")&gt;0,VLOOKUP(A2461,'Core Analysis'!$B$2:$D$19,3,FALSE),POWER(('Assumptions'!$B$4*'Assumptions'!$B$5)/(E2461*POWER(M2461,'Assumptions'!$B$6)),1/'Assumptions'!$B$7)),"")</x:f>
        <x:v>0.3588368612711336</x:v>
      </x:c>
      <x:c r="O2461" s="9" t="n">
        <x:f>IFERROR('Assumptions'!$B$12*POWER(M2461,'Assumptions'!$B$13)/POWER(N2461,2),"")</x:f>
        <x:v>0.0015369364208260093</x:v>
      </x:c>
    </x:row>
    <x:row r="2462">
      <x:c r="A2462" s="8" t="n">
        <x:v>9030</x:v>
      </x:c>
      <x:c r="B2462" s="1" t="n">
        <x:v>30.8</x:v>
      </x:c>
      <x:c r="C2462" s="1" t="n">
        <x:v>8.7178</x:v>
      </x:c>
      <x:c r="D2462" s="1" t="n">
        <x:v>-100.6667</x:v>
      </x:c>
      <x:c r="E2462" s="1" t="n">
        <x:v>21.158</x:v>
      </x:c>
      <x:c r="F2462" s="1" t="n">
        <x:v>27.8917</x:v>
      </x:c>
      <x:c r="G2462" s="1" t="n">
        <x:v>40.1922</x:v>
      </x:c>
      <x:c r="H2462" s="1" t="n">
        <x:v>86.2</x:v>
      </x:c>
      <x:c r="I2462" s="1" t="n">
        <x:v>2.3211</x:v>
      </x:c>
      <x:c r="J2462" s="1" t="n">
        <x:v>0.0081</x:v>
      </x:c>
      <x:c r="K2462" s="1" t="n">
        <x:v>2.64</x:v>
      </x:c>
      <x:c r="L2462" s="1" t="n">
        <x:v>23.1467</x:v>
      </x:c>
      <x:c r="M2462" s="1" t="n">
        <x:f>IFERROR(IF(COUNTIF('Core Analysis'!$B$2:$B$19,A2462)&gt;0,VLOOKUP(A2462,'Core Analysis'!$B$2:$D$19,2,FALSE),SQRT((POWER(L2462/'Assumptions'!$B$8,2)+POWER(('Assumptions'!$B$2-I2462)/('Assumptions'!$B$2-'Assumptions'!$B$3),2))/2)),"")</x:f>
        <x:v>0.23169291235635844</x:v>
      </x:c>
      <x:c r="N2462" s="1" t="n">
        <x:f>IFERROR(IF(COUNTIFS('Core Analysis'!$B$2:$B$19,A2462,'Core Analysis'!$D$2:$D$19,"&gt;0")&gt;0,VLOOKUP(A2462,'Core Analysis'!$B$2:$D$19,3,FALSE),POWER(('Assumptions'!$B$4*'Assumptions'!$B$5)/(E2462*POWER(M2462,'Assumptions'!$B$6)),1/'Assumptions'!$B$7)),"")</x:f>
        <x:v>0.351086364627272</x:v>
      </x:c>
      <x:c r="O2462" s="9" t="n">
        <x:f>IFERROR('Assumptions'!$B$12*POWER(M2462,'Assumptions'!$B$13)/POWER(N2462,2),"")</x:f>
        <x:v>0.001771442568395934</x:v>
      </x:c>
    </x:row>
    <x:row r="2463">
      <x:c r="A2463" s="8" t="n">
        <x:v>9030.5</x:v>
      </x:c>
      <x:c r="B2463" s="1" t="n">
        <x:v>33.7</x:v>
      </x:c>
      <x:c r="C2463" s="1" t="n">
        <x:v>8.72</x:v>
      </x:c>
      <x:c r="D2463" s="1" t="n">
        <x:v>-100.1333</x:v>
      </x:c>
      <x:c r="E2463" s="1" t="n">
        <x:v>21.1363</x:v>
      </x:c>
      <x:c r="F2463" s="1" t="n">
        <x:v>27.8062</x:v>
      </x:c>
      <x:c r="G2463" s="1" t="n">
        <x:v>39.2573</x:v>
      </x:c>
      <x:c r="H2463" s="1" t="n">
        <x:v>86.0667</x:v>
      </x:c>
      <x:c r="I2463" s="1" t="n">
        <x:v>2.3122</x:v>
      </x:c>
      <x:c r="J2463" s="1" t="n">
        <x:v>0.0041</x:v>
      </x:c>
      <x:c r="K2463" s="1" t="n">
        <x:v>2.5511</x:v>
      </x:c>
      <x:c r="L2463" s="1" t="n">
        <x:v>23.4</x:v>
      </x:c>
      <x:c r="M2463" s="1" t="n">
        <x:f>IFERROR(IF(COUNTIF('Core Analysis'!$B$2:$B$19,A2463)&gt;0,VLOOKUP(A2463,'Core Analysis'!$B$2:$D$19,2,FALSE),SQRT((POWER(L2463/'Assumptions'!$B$8,2)+POWER(('Assumptions'!$B$2-I2463)/('Assumptions'!$B$2-'Assumptions'!$B$3),2))/2)),"")</x:f>
        <x:v>0.23555158848602786</x:v>
      </x:c>
      <x:c r="N2463" s="1" t="n">
        <x:f>IFERROR(IF(COUNTIFS('Core Analysis'!$B$2:$B$19,A2463,'Core Analysis'!$D$2:$D$19,"&gt;0")&gt;0,VLOOKUP(A2463,'Core Analysis'!$B$2:$D$19,3,FALSE),POWER(('Assumptions'!$B$4*'Assumptions'!$B$5)/(E2463*POWER(M2463,'Assumptions'!$B$6)),1/'Assumptions'!$B$7)),"")</x:f>
        <x:v>0.3455122886098128</x:v>
      </x:c>
      <x:c r="O2463" s="9" t="n">
        <x:f>IFERROR('Assumptions'!$B$12*POWER(M2463,'Assumptions'!$B$13)/POWER(N2463,2),"")</x:f>
        <x:v>0.001966937118691974</x:v>
      </x:c>
    </x:row>
    <x:row r="2464">
      <x:c r="A2464" s="8" t="n">
        <x:v>9031</x:v>
      </x:c>
      <x:c r="B2464" s="1" t="n">
        <x:v>32.8333</x:v>
      </x:c>
      <x:c r="C2464" s="1" t="n">
        <x:v>8.72</x:v>
      </x:c>
      <x:c r="D2464" s="1" t="n">
        <x:v>-100.3333</x:v>
      </x:c>
      <x:c r="E2464" s="1" t="n">
        <x:v>21.1363</x:v>
      </x:c>
      <x:c r="F2464" s="1" t="n">
        <x:v>27.636</x:v>
      </x:c>
      <x:c r="G2464" s="1" t="n">
        <x:v>38.6987</x:v>
      </x:c>
      <x:c r="H2464" s="1" t="n">
        <x:v>86.4222</x:v>
      </x:c>
      <x:c r="I2464" s="1" t="n">
        <x:v>2.2887</x:v>
      </x:c>
      <x:c r="J2464" s="1" t="n">
        <x:v>-0.0116</x:v>
      </x:c>
      <x:c r="K2464" s="1" t="n">
        <x:v>2.56</x:v>
      </x:c>
      <x:c r="L2464" s="1" t="n">
        <x:v>23.0533</x:v>
      </x:c>
      <x:c r="M2464" s="1" t="n">
        <x:f>IFERROR(IF(COUNTIF('Core Analysis'!$B$2:$B$19,A2464)&gt;0,VLOOKUP(A2464,'Core Analysis'!$B$2:$D$19,2,FALSE),SQRT((POWER(L2464/'Assumptions'!$B$8,2)+POWER(('Assumptions'!$B$2-I2464)/('Assumptions'!$B$2-'Assumptions'!$B$3),2))/2)),"")</x:f>
        <x:v>0.24085674406218785</x:v>
      </x:c>
      <x:c r="N2464" s="1" t="n">
        <x:f>IFERROR(IF(COUNTIFS('Core Analysis'!$B$2:$B$19,A2464,'Core Analysis'!$D$2:$D$19,"&gt;0")&gt;0,VLOOKUP(A2464,'Core Analysis'!$B$2:$D$19,3,FALSE),POWER(('Assumptions'!$B$4*'Assumptions'!$B$5)/(E2464*POWER(M2464,'Assumptions'!$B$6)),1/'Assumptions'!$B$7)),"")</x:f>
        <x:v>0.3379019704861198</x:v>
      </x:c>
      <x:c r="O2464" s="9" t="n">
        <x:f>IFERROR('Assumptions'!$B$12*POWER(M2464,'Assumptions'!$B$13)/POWER(N2464,2),"")</x:f>
        <x:v>0.002268277729918951</x:v>
      </x:c>
    </x:row>
    <x:row r="2465">
      <x:c r="A2465" s="8" t="n">
        <x:v>9031.5</x:v>
      </x:c>
      <x:c r="B2465" s="1" t="n">
        <x:v>31.4667</x:v>
      </x:c>
      <x:c r="C2465" s="1" t="n">
        <x:v>8.72</x:v>
      </x:c>
      <x:c r="D2465" s="1" t="n">
        <x:v>-100.2222</x:v>
      </x:c>
      <x:c r="E2465" s="1" t="n">
        <x:v>21.0716</x:v>
      </x:c>
      <x:c r="F2465" s="1" t="n">
        <x:v>27.4387</x:v>
      </x:c>
      <x:c r="G2465" s="1" t="n">
        <x:v>39.2572</x:v>
      </x:c>
      <x:c r="H2465" s="1" t="n">
        <x:v>86.9333</x:v>
      </x:c>
      <x:c r="I2465" s="1" t="n">
        <x:v>2.29</x:v>
      </x:c>
      <x:c r="J2465" s="1" t="n">
        <x:v>-0.0157</x:v>
      </x:c>
      <x:c r="K2465" s="1" t="n">
        <x:v>2.5111</x:v>
      </x:c>
      <x:c r="L2465" s="1" t="n">
        <x:v>24.6</x:v>
      </x:c>
      <x:c r="M2465" s="1" t="n">
        <x:f>IFERROR(IF(COUNTIF('Core Analysis'!$B$2:$B$19,A2465)&gt;0,VLOOKUP(A2465,'Core Analysis'!$B$2:$D$19,2,FALSE),SQRT((POWER(L2465/'Assumptions'!$B$8,2)+POWER(('Assumptions'!$B$2-I2465)/('Assumptions'!$B$2-'Assumptions'!$B$3),2))/2)),"")</x:f>
        <x:v>0.24800806438501152</x:v>
      </x:c>
      <x:c r="N2465" s="1" t="n">
        <x:f>IFERROR(IF(COUNTIFS('Core Analysis'!$B$2:$B$19,A2465,'Core Analysis'!$D$2:$D$19,"&gt;0")&gt;0,VLOOKUP(A2465,'Core Analysis'!$B$2:$D$19,3,FALSE),POWER(('Assumptions'!$B$4*'Assumptions'!$B$5)/(E2465*POWER(M2465,'Assumptions'!$B$6)),1/'Assumptions'!$B$7)),"")</x:f>
        <x:v>0.32866197313745715</x:v>
      </x:c>
      <x:c r="O2465" s="9" t="n">
        <x:f>IFERROR('Assumptions'!$B$12*POWER(M2465,'Assumptions'!$B$13)/POWER(N2465,2),"")</x:f>
        <x:v>0.002727027543598055</x:v>
      </x:c>
    </x:row>
    <x:row r="2466">
      <x:c r="A2466" s="8" t="n">
        <x:v>9032</x:v>
      </x:c>
      <x:c r="B2466" s="1" t="n">
        <x:v>29.4667</x:v>
      </x:c>
      <x:c r="C2466" s="1" t="n">
        <x:v>8.72</x:v>
      </x:c>
      <x:c r="D2466" s="1" t="n">
        <x:v>-100.0667</x:v>
      </x:c>
      <x:c r="E2466" s="1" t="n">
        <x:v>21.0285</x:v>
      </x:c>
      <x:c r="F2466" s="1" t="n">
        <x:v>27.4387</x:v>
      </x:c>
      <x:c r="G2466" s="1" t="n">
        <x:v>39.217</x:v>
      </x:c>
      <x:c r="H2466" s="1" t="n">
        <x:v>86.6667</x:v>
      </x:c>
      <x:c r="I2466" s="1" t="n">
        <x:v>2.29</x:v>
      </x:c>
      <x:c r="J2466" s="1" t="n">
        <x:v>-0.0141</x:v>
      </x:c>
      <x:c r="K2466" s="1" t="n">
        <x:v>2.5067</x:v>
      </x:c>
      <x:c r="L2466" s="1" t="n">
        <x:v>23.6</x:v>
      </x:c>
      <x:c r="M2466" s="1" t="n">
        <x:f>IFERROR(IF(COUNTIF('Core Analysis'!$B$2:$B$19,A2466)&gt;0,VLOOKUP(A2466,'Core Analysis'!$B$2:$D$19,2,FALSE),SQRT((POWER(L2466/'Assumptions'!$B$8,2)+POWER(('Assumptions'!$B$2-I2466)/('Assumptions'!$B$2-'Assumptions'!$B$3),2))/2)),"")</x:f>
        <x:v>0.2431008021377141</x:v>
      </x:c>
      <x:c r="N2466" s="1" t="n">
        <x:f>IFERROR(IF(COUNTIFS('Core Analysis'!$B$2:$B$19,A2466,'Core Analysis'!$D$2:$D$19,"&gt;0")&gt;0,VLOOKUP(A2466,'Core Analysis'!$B$2:$D$19,3,FALSE),POWER(('Assumptions'!$B$4*'Assumptions'!$B$5)/(E2466*POWER(M2466,'Assumptions'!$B$6)),1/'Assumptions'!$B$7)),"")</x:f>
        <x:v>0.335639819288685</x:v>
      </x:c>
      <x:c r="O2466" s="9" t="n">
        <x:f>IFERROR('Assumptions'!$B$12*POWER(M2466,'Assumptions'!$B$13)/POWER(N2466,2),"")</x:f>
        <x:v>0.0023947052996156582</x:v>
      </x:c>
    </x:row>
    <x:row r="2467">
      <x:c r="A2467" s="8" t="n">
        <x:v>9032.5</x:v>
      </x:c>
      <x:c r="B2467" s="1" t="n">
        <x:v>28.7667</x:v>
      </x:c>
      <x:c r="C2467" s="1" t="n">
        <x:v>8.7467</x:v>
      </x:c>
      <x:c r="D2467" s="1" t="n">
        <x:v>-99.6</x:v>
      </x:c>
      <x:c r="E2467" s="1" t="n">
        <x:v>20.8998</x:v>
      </x:c>
      <x:c r="F2467" s="1" t="n">
        <x:v>27.3267</x:v>
      </x:c>
      <x:c r="G2467" s="1" t="n">
        <x:v>38.5408</x:v>
      </x:c>
      <x:c r="H2467" s="1" t="n">
        <x:v>87</x:v>
      </x:c>
      <x:c r="I2467" s="1" t="n">
        <x:v>2.3064</x:v>
      </x:c>
      <x:c r="J2467" s="1" t="n">
        <x:v>-0.0063</x:v>
      </x:c>
      <x:c r="K2467" s="1" t="n">
        <x:v>2.4711</x:v>
      </x:c>
      <x:c r="L2467" s="1" t="n">
        <x:v>23.9067</x:v>
      </x:c>
      <x:c r="M2467" s="1" t="n">
        <x:f>IFERROR(IF(COUNTIF('Core Analysis'!$B$2:$B$19,A2467)&gt;0,VLOOKUP(A2467,'Core Analysis'!$B$2:$D$19,2,FALSE),SQRT((POWER(L2467/'Assumptions'!$B$8,2)+POWER(('Assumptions'!$B$2-I2467)/('Assumptions'!$B$2-'Assumptions'!$B$3),2))/2)),"")</x:f>
        <x:v>0.2397670772188152</x:v>
      </x:c>
      <x:c r="N2467" s="1" t="n">
        <x:f>IFERROR(IF(COUNTIFS('Core Analysis'!$B$2:$B$19,A2467,'Core Analysis'!$D$2:$D$19,"&gt;0")&gt;0,VLOOKUP(A2467,'Core Analysis'!$B$2:$D$19,3,FALSE),POWER(('Assumptions'!$B$4*'Assumptions'!$B$5)/(E2467*POWER(M2467,'Assumptions'!$B$6)),1/'Assumptions'!$B$7)),"")</x:f>
        <x:v>0.3413527480962246</x:v>
      </x:c>
      <x:c r="O2467" s="9" t="n">
        <x:f>IFERROR('Assumptions'!$B$12*POWER(M2467,'Assumptions'!$B$13)/POWER(N2467,2),"")</x:f>
        <x:v>0.0021787435673233315</x:v>
      </x:c>
    </x:row>
    <x:row r="2468">
      <x:c r="A2468" s="8" t="n">
        <x:v>9033</x:v>
      </x:c>
      <x:c r="B2468" s="1" t="n">
        <x:v>28.1</x:v>
      </x:c>
      <x:c r="C2468" s="1" t="n">
        <x:v>8.7222</x:v>
      </x:c>
      <x:c r="D2468" s="1" t="n">
        <x:v>-99.7333</x:v>
      </x:c>
      <x:c r="E2468" s="1" t="n">
        <x:v>20.4973</x:v>
      </x:c>
      <x:c r="F2468" s="1" t="n">
        <x:v>26.4737</x:v>
      </x:c>
      <x:c r="G2468" s="1" t="n">
        <x:v>37.9537</x:v>
      </x:c>
      <x:c r="H2468" s="1" t="n">
        <x:v>86.5778</x:v>
      </x:c>
      <x:c r="I2468" s="1" t="n">
        <x:v>2.3098</x:v>
      </x:c>
      <x:c r="J2468" s="1" t="n">
        <x:v>-0.0039</x:v>
      </x:c>
      <x:c r="K2468" s="1" t="n">
        <x:v>2.4667</x:v>
      </x:c>
      <x:c r="L2468" s="1" t="n">
        <x:v>22.16</x:v>
      </x:c>
      <x:c r="M2468" s="1" t="n">
        <x:f>IFERROR(IF(COUNTIF('Core Analysis'!$B$2:$B$19,A2468)&gt;0,VLOOKUP(A2468,'Core Analysis'!$B$2:$D$19,2,FALSE),SQRT((POWER(L2468/'Assumptions'!$B$8,2)+POWER(('Assumptions'!$B$2-I2468)/('Assumptions'!$B$2-'Assumptions'!$B$3),2))/2)),"")</x:f>
        <x:v>0.23019911340357105</x:v>
      </x:c>
      <x:c r="N2468" s="1" t="n">
        <x:f>IFERROR(IF(COUNTIFS('Core Analysis'!$B$2:$B$19,A2468,'Core Analysis'!$D$2:$D$19,"&gt;0")&gt;0,VLOOKUP(A2468,'Core Analysis'!$B$2:$D$19,3,FALSE),POWER(('Assumptions'!$B$4*'Assumptions'!$B$5)/(E2468*POWER(M2468,'Assumptions'!$B$6)),1/'Assumptions'!$B$7)),"")</x:f>
        <x:v>0.35901454386948695</x:v>
      </x:c>
      <x:c r="O2468" s="9" t="n">
        <x:f>IFERROR('Assumptions'!$B$12*POWER(M2468,'Assumptions'!$B$13)/POWER(N2468,2),"")</x:f>
        <x:v>0.001646534628006125</x:v>
      </x:c>
    </x:row>
    <x:row r="2469">
      <x:c r="A2469" s="8" t="n">
        <x:v>9033.5</x:v>
      </x:c>
      <x:c r="B2469" s="1" t="n">
        <x:v>26.9</x:v>
      </x:c>
      <x:c r="C2469" s="1" t="n">
        <x:v>8.72</x:v>
      </x:c>
      <x:c r="D2469" s="1" t="n">
        <x:v>-99.7778</x:v>
      </x:c>
      <x:c r="E2469" s="1" t="n">
        <x:v>20.6658</x:v>
      </x:c>
      <x:c r="F2469" s="1" t="n">
        <x:v>25.6993</x:v>
      </x:c>
      <x:c r="G2469" s="1" t="n">
        <x:v>36.9573</x:v>
      </x:c>
      <x:c r="H2469" s="1" t="n">
        <x:v>86.5778</x:v>
      </x:c>
      <x:c r="I2469" s="1" t="n">
        <x:v>2.3133</x:v>
      </x:c>
      <x:c r="J2469" s="1" t="n">
        <x:v>-0.0033</x:v>
      </x:c>
      <x:c r="K2469" s="1" t="n">
        <x:v>2.4578</x:v>
      </x:c>
      <x:c r="L2469" s="1" t="n">
        <x:v>22.5067</x:v>
      </x:c>
      <x:c r="M2469" s="1" t="n">
        <x:f>IFERROR(IF(COUNTIF('Core Analysis'!$B$2:$B$19,A2469)&gt;0,VLOOKUP(A2469,'Core Analysis'!$B$2:$D$19,2,FALSE),SQRT((POWER(L2469/'Assumptions'!$B$8,2)+POWER(('Assumptions'!$B$2-I2469)/('Assumptions'!$B$2-'Assumptions'!$B$3),2))/2)),"")</x:f>
        <x:v>0.23083046446724875</x:v>
      </x:c>
      <x:c r="N2469" s="1" t="n">
        <x:f>IFERROR(IF(COUNTIFS('Core Analysis'!$B$2:$B$19,A2469,'Core Analysis'!$D$2:$D$19,"&gt;0")&gt;0,VLOOKUP(A2469,'Core Analysis'!$B$2:$D$19,3,FALSE),POWER(('Assumptions'!$B$4*'Assumptions'!$B$5)/(E2469*POWER(M2469,'Assumptions'!$B$6)),1/'Assumptions'!$B$7)),"")</x:f>
        <x:v>0.3565699838615756</x:v>
      </x:c>
      <x:c r="O2469" s="9" t="n">
        <x:f>IFERROR('Assumptions'!$B$12*POWER(M2469,'Assumptions'!$B$13)/POWER(N2469,2),"")</x:f>
        <x:v>0.0016894257041199818</x:v>
      </x:c>
    </x:row>
    <x:row r="2470">
      <x:c r="A2470" s="8" t="n">
        <x:v>9034</x:v>
      </x:c>
      <x:c r="B2470" s="1" t="n">
        <x:v>27.9667</x:v>
      </x:c>
      <x:c r="C2470" s="1" t="n">
        <x:v>8.72</x:v>
      </x:c>
      <x:c r="D2470" s="1" t="n">
        <x:v>-100</x:v>
      </x:c>
      <x:c r="E2470" s="1" t="n">
        <x:v>20.857</x:v>
      </x:c>
      <x:c r="F2470" s="1" t="n">
        <x:v>25.6466</x:v>
      </x:c>
      <x:c r="G2470" s="1" t="n">
        <x:v>36.4313</x:v>
      </x:c>
      <x:c r="H2470" s="1" t="n">
        <x:v>86.6667</x:v>
      </x:c>
      <x:c r="I2470" s="1" t="n">
        <x:v>2.3084</x:v>
      </x:c>
      <x:c r="J2470" s="1" t="n">
        <x:v>-0.006</x:v>
      </x:c>
      <x:c r="K2470" s="1" t="n">
        <x:v>2.4533</x:v>
      </x:c>
      <x:c r="L2470" s="1" t="n">
        <x:v>23.2267</x:v>
      </x:c>
      <x:c r="M2470" s="1" t="n">
        <x:f>IFERROR(IF(COUNTIF('Core Analysis'!$B$2:$B$19,A2470)&gt;0,VLOOKUP(A2470,'Core Analysis'!$B$2:$D$19,2,FALSE),SQRT((POWER(L2470/'Assumptions'!$B$8,2)+POWER(('Assumptions'!$B$2-I2470)/('Assumptions'!$B$2-'Assumptions'!$B$3),2))/2)),"")</x:f>
        <x:v>0.23581090127225274</x:v>
      </x:c>
      <x:c r="N2470" s="1" t="n">
        <x:f>IFERROR(IF(COUNTIFS('Core Analysis'!$B$2:$B$19,A2470,'Core Analysis'!$D$2:$D$19,"&gt;0")&gt;0,VLOOKUP(A2470,'Core Analysis'!$B$2:$D$19,3,FALSE),POWER(('Assumptions'!$B$4*'Assumptions'!$B$5)/(E2470*POWER(M2470,'Assumptions'!$B$6)),1/'Assumptions'!$B$7)),"")</x:f>
        <x:v>0.3474355221696687</x:v>
      </x:c>
      <x:c r="O2470" s="9" t="n">
        <x:f>IFERROR('Assumptions'!$B$12*POWER(M2470,'Assumptions'!$B$13)/POWER(N2470,2),"")</x:f>
        <x:v>0.001954661388115612</x:v>
      </x:c>
    </x:row>
    <x:row r="2471">
      <x:c r="A2471" s="8" t="n">
        <x:v>9034.5</x:v>
      </x:c>
      <x:c r="B2471" s="1" t="n">
        <x:v>29.0667</x:v>
      </x:c>
      <x:c r="C2471" s="1" t="n">
        <x:v>8.72</x:v>
      </x:c>
      <x:c r="D2471" s="1" t="n">
        <x:v>-100.0889</x:v>
      </x:c>
      <x:c r="E2471" s="1" t="n">
        <x:v>21.0716</x:v>
      </x:c>
      <x:c r="F2471" s="1" t="n">
        <x:v>26.2846</x:v>
      </x:c>
      <x:c r="G2471" s="1" t="n">
        <x:v>36.4686</x:v>
      </x:c>
      <x:c r="H2471" s="1" t="n">
        <x:v>86.3333</x:v>
      </x:c>
      <x:c r="I2471" s="1" t="n">
        <x:v>2.3076</x:v>
      </x:c>
      <x:c r="J2471" s="1" t="n">
        <x:v>-0.0077</x:v>
      </x:c>
      <x:c r="K2471" s="1" t="n">
        <x:v>2.4667</x:v>
      </x:c>
      <x:c r="L2471" s="1" t="n">
        <x:v>24.08</x:v>
      </x:c>
      <x:c r="M2471" s="1" t="n">
        <x:f>IFERROR(IF(COUNTIF('Core Analysis'!$B$2:$B$19,A2471)&gt;0,VLOOKUP(A2471,'Core Analysis'!$B$2:$D$19,2,FALSE),SQRT((POWER(L2471/'Assumptions'!$B$8,2)+POWER(('Assumptions'!$B$2-I2471)/('Assumptions'!$B$2-'Assumptions'!$B$3),2))/2)),"")</x:f>
        <x:v>0.24028427557407037</x:v>
      </x:c>
      <x:c r="N2471" s="1" t="n">
        <x:f>IFERROR(IF(COUNTIFS('Core Analysis'!$B$2:$B$19,A2471,'Core Analysis'!$D$2:$D$19,"&gt;0")&gt;0,VLOOKUP(A2471,'Core Analysis'!$B$2:$D$19,3,FALSE),POWER(('Assumptions'!$B$4*'Assumptions'!$B$5)/(E2471*POWER(M2471,'Assumptions'!$B$6)),1/'Assumptions'!$B$7)),"")</x:f>
        <x:v>0.3392266081500317</x:v>
      </x:c>
      <x:c r="O2471" s="9" t="n">
        <x:f>IFERROR('Assumptions'!$B$12*POWER(M2471,'Assumptions'!$B$13)/POWER(N2471,2),"")</x:f>
        <x:v>0.0022271559755218536</x:v>
      </x:c>
    </x:row>
    <x:row r="2472">
      <x:c r="A2472" s="8" t="n">
        <x:v>9035</x:v>
      </x:c>
      <x:c r="B2472" s="1" t="n">
        <x:v>30.2667</x:v>
      </x:c>
      <x:c r="C2472" s="1" t="n">
        <x:v>8.7467</x:v>
      </x:c>
      <x:c r="D2472" s="1" t="n">
        <x:v>-100.5778</x:v>
      </x:c>
      <x:c r="E2472" s="1" t="n">
        <x:v>20.9212</x:v>
      </x:c>
      <x:c r="F2472" s="1" t="n">
        <x:v>27.3271</x:v>
      </x:c>
      <x:c r="G2472" s="1" t="n">
        <x:v>37.8378</x:v>
      </x:c>
      <x:c r="H2472" s="1" t="n">
        <x:v>86.5333</x:v>
      </x:c>
      <x:c r="I2472" s="1" t="n">
        <x:v>2.3053</x:v>
      </x:c>
      <x:c r="J2472" s="1" t="n">
        <x:v>-0.014</x:v>
      </x:c>
      <x:c r="K2472" s="1" t="n">
        <x:v>2.4533</x:v>
      </x:c>
      <x:c r="L2472" s="1" t="n">
        <x:v>24.48</x:v>
      </x:c>
      <x:c r="M2472" s="1" t="n">
        <x:f>IFERROR(IF(COUNTIF('Core Analysis'!$B$2:$B$19,A2472)&gt;0,VLOOKUP(A2472,'Core Analysis'!$B$2:$D$19,2,FALSE),SQRT((POWER(L2472/'Assumptions'!$B$8,2)+POWER(('Assumptions'!$B$2-I2472)/('Assumptions'!$B$2-'Assumptions'!$B$3),2))/2)),"")</x:f>
        <x:v>0.24295935134537533</x:v>
      </x:c>
      <x:c r="N2472" s="1" t="n">
        <x:f>IFERROR(IF(COUNTIFS('Core Analysis'!$B$2:$B$19,A2472,'Core Analysis'!$D$2:$D$19,"&gt;0")&gt;0,VLOOKUP(A2472,'Core Analysis'!$B$2:$D$19,3,FALSE),POWER(('Assumptions'!$B$4*'Assumptions'!$B$5)/(E2472*POWER(M2472,'Assumptions'!$B$6)),1/'Assumptions'!$B$7)),"")</x:f>
        <x:v>0.33669533781903505</x:v>
      </x:c>
      <x:c r="O2472" s="9" t="n">
        <x:f>IFERROR('Assumptions'!$B$12*POWER(M2472,'Assumptions'!$B$13)/POWER(N2472,2),"")</x:f>
        <x:v>0.0023736278461318127</x:v>
      </x:c>
    </x:row>
    <x:row r="2473">
      <x:c r="A2473" s="8" t="n">
        <x:v>9035.5</x:v>
      </x:c>
      <x:c r="B2473" s="1" t="n">
        <x:v>31.4</x:v>
      </x:c>
      <x:c r="C2473" s="1" t="n">
        <x:v>8.6933</x:v>
      </x:c>
      <x:c r="D2473" s="1" t="n">
        <x:v>-100.5778</x:v>
      </x:c>
      <x:c r="E2473" s="1" t="n">
        <x:v>20.3094</x:v>
      </x:c>
      <x:c r="F2473" s="1" t="n">
        <x:v>27.8918</x:v>
      </x:c>
      <x:c r="G2473" s="1" t="n">
        <x:v>38.9371</x:v>
      </x:c>
      <x:c r="H2473" s="1" t="n">
        <x:v>86.4667</x:v>
      </x:c>
      <x:c r="I2473" s="1" t="n">
        <x:v>2.3118</x:v>
      </x:c>
      <x:c r="J2473" s="1" t="n">
        <x:v>-0.0098</x:v>
      </x:c>
      <x:c r="K2473" s="1" t="n">
        <x:v>2.5022</x:v>
      </x:c>
      <x:c r="L2473" s="1" t="n">
        <x:v>24.2533</x:v>
      </x:c>
      <x:c r="M2473" s="1" t="n">
        <x:f>IFERROR(IF(COUNTIF('Core Analysis'!$B$2:$B$19,A2473)&gt;0,VLOOKUP(A2473,'Core Analysis'!$B$2:$D$19,2,FALSE),SQRT((POWER(L2473/'Assumptions'!$B$8,2)+POWER(('Assumptions'!$B$2-I2473)/('Assumptions'!$B$2-'Assumptions'!$B$3),2))/2)),"")</x:f>
        <x:v>0.23994341799020077</x:v>
      </x:c>
      <x:c r="N2473" s="1" t="n">
        <x:f>IFERROR(IF(COUNTIFS('Core Analysis'!$B$2:$B$19,A2473,'Core Analysis'!$D$2:$D$19,"&gt;0")&gt;0,VLOOKUP(A2473,'Core Analysis'!$B$2:$D$19,3,FALSE),POWER(('Assumptions'!$B$4*'Assumptions'!$B$5)/(E2473*POWER(M2473,'Assumptions'!$B$6)),1/'Assumptions'!$B$7)),"")</x:f>
        <x:v>0.3460243250074156</x:v>
      </x:c>
      <x:c r="O2473" s="9" t="n">
        <x:f>IFERROR('Assumptions'!$B$12*POWER(M2473,'Assumptions'!$B$13)/POWER(N2473,2),"")</x:f>
        <x:v>0.0021271815075621496</x:v>
      </x:c>
    </x:row>
    <x:row r="2474">
      <x:c r="A2474" s="8" t="n">
        <x:v>9036</x:v>
      </x:c>
      <x:c r="B2474" s="1" t="n">
        <x:v>31.4333</x:v>
      </x:c>
      <x:c r="C2474" s="1" t="n">
        <x:v>8.6867</x:v>
      </x:c>
      <x:c r="D2474" s="1" t="n">
        <x:v>-101.3778</x:v>
      </x:c>
      <x:c r="E2474" s="1" t="n">
        <x:v>20.5393</x:v>
      </x:c>
      <x:c r="F2474" s="1" t="n">
        <x:v>28.3521</x:v>
      </x:c>
      <x:c r="G2474" s="1" t="n">
        <x:v>38.5801</x:v>
      </x:c>
      <x:c r="H2474" s="1" t="n">
        <x:v>86.6444</x:v>
      </x:c>
      <x:c r="I2474" s="1" t="n">
        <x:v>2.3211</x:v>
      </x:c>
      <x:c r="J2474" s="1" t="n">
        <x:v>-0.0067</x:v>
      </x:c>
      <x:c r="K2474" s="1" t="n">
        <x:v>2.5422</x:v>
      </x:c>
      <x:c r="L2474" s="1" t="n">
        <x:v>23.36</x:v>
      </x:c>
      <x:c r="M2474" s="1" t="n">
        <x:f>IFERROR(IF(COUNTIF('Core Analysis'!$B$2:$B$19,A2474)&gt;0,VLOOKUP(A2474,'Core Analysis'!$B$2:$D$19,2,FALSE),SQRT((POWER(L2474/'Assumptions'!$B$8,2)+POWER(('Assumptions'!$B$2-I2474)/('Assumptions'!$B$2-'Assumptions'!$B$3),2))/2)),"")</x:f>
        <x:v>0.23276082056839204</x:v>
      </x:c>
      <x:c r="N2474" s="1" t="n">
        <x:f>IFERROR(IF(COUNTIFS('Core Analysis'!$B$2:$B$19,A2474,'Core Analysis'!$D$2:$D$19,"&gt;0")&gt;0,VLOOKUP(A2474,'Core Analysis'!$B$2:$D$19,3,FALSE),POWER(('Assumptions'!$B$4*'Assumptions'!$B$5)/(E2474*POWER(M2474,'Assumptions'!$B$6)),1/'Assumptions'!$B$7)),"")</x:f>
        <x:v>0.35470010669173185</x:v>
      </x:c>
      <x:c r="O2474" s="9" t="n">
        <x:f>IFERROR('Assumptions'!$B$12*POWER(M2474,'Assumptions'!$B$13)/POWER(N2474,2),"")</x:f>
        <x:v>0.0017710048082048538</x:v>
      </x:c>
    </x:row>
    <x:row r="2475">
      <x:c r="A2475" s="8" t="n">
        <x:v>9036.5</x:v>
      </x:c>
      <x:c r="B2475" s="1" t="n">
        <x:v>31.2333</x:v>
      </x:c>
      <x:c r="C2475" s="1" t="n">
        <x:v>8.6911</x:v>
      </x:c>
      <x:c r="D2475" s="1" t="n">
        <x:v>-101.8222</x:v>
      </x:c>
      <x:c r="E2475" s="1" t="n">
        <x:v>20.7931</x:v>
      </x:c>
      <x:c r="F2475" s="1" t="n">
        <x:v>28.3811</x:v>
      </x:c>
      <x:c r="G2475" s="1" t="n">
        <x:v>39.5398</x:v>
      </x:c>
      <x:c r="H2475" s="1" t="n">
        <x:v>87</x:v>
      </x:c>
      <x:c r="I2475" s="1" t="n">
        <x:v>2.3247</x:v>
      </x:c>
      <x:c r="J2475" s="1" t="n">
        <x:v>-0.0023</x:v>
      </x:c>
      <x:c r="K2475" s="1" t="n">
        <x:v>2.5956</x:v>
      </x:c>
      <x:c r="L2475" s="1" t="n">
        <x:v>23.1867</x:v>
      </x:c>
      <x:c r="M2475" s="1" t="n">
        <x:f>IFERROR(IF(COUNTIF('Core Analysis'!$B$2:$B$19,A2475)&gt;0,VLOOKUP(A2475,'Core Analysis'!$B$2:$D$19,2,FALSE),SQRT((POWER(L2475/'Assumptions'!$B$8,2)+POWER(('Assumptions'!$B$2-I2475)/('Assumptions'!$B$2-'Assumptions'!$B$3),2))/2)),"")</x:f>
        <x:v>0.23084854726931914</x:v>
      </x:c>
      <x:c r="N2475" s="1" t="n">
        <x:f>IFERROR(IF(COUNTIFS('Core Analysis'!$B$2:$B$19,A2475,'Core Analysis'!$D$2:$D$19,"&gt;0")&gt;0,VLOOKUP(A2475,'Core Analysis'!$B$2:$D$19,3,FALSE),POWER(('Assumptions'!$B$4*'Assumptions'!$B$5)/(E2475*POWER(M2475,'Assumptions'!$B$6)),1/'Assumptions'!$B$7)),"")</x:f>
        <x:v>0.3554489624363195</x:v>
      </x:c>
      <x:c r="O2475" s="9" t="n">
        <x:f>IFERROR('Assumptions'!$B$12*POWER(M2475,'Assumptions'!$B$13)/POWER(N2475,2),"")</x:f>
        <x:v>0.0017006848718555394</x:v>
      </x:c>
    </x:row>
    <x:row r="2476">
      <x:c r="A2476" s="8" t="n">
        <x:v>9037</x:v>
      </x:c>
      <x:c r="B2476" s="1" t="n">
        <x:v>30.9</x:v>
      </x:c>
      <x:c r="C2476" s="1" t="n">
        <x:v>8.7133</x:v>
      </x:c>
      <x:c r="D2476" s="1" t="n">
        <x:v>-100.2667</x:v>
      </x:c>
      <x:c r="E2476" s="1" t="n">
        <x:v>20.9212</x:v>
      </x:c>
      <x:c r="F2476" s="1" t="n">
        <x:v>28.6438</x:v>
      </x:c>
      <x:c r="G2476" s="1" t="n">
        <x:v>41.2759</x:v>
      </x:c>
      <x:c r="H2476" s="1" t="n">
        <x:v>87.7333</x:v>
      </x:c>
      <x:c r="I2476" s="1" t="n">
        <x:v>2.314</x:v>
      </x:c>
      <x:c r="J2476" s="1" t="n">
        <x:v>-0.0073</x:v>
      </x:c>
      <x:c r="K2476" s="1" t="n">
        <x:v>2.5911</x:v>
      </x:c>
      <x:c r="L2476" s="1" t="n">
        <x:v>22.9067</x:v>
      </x:c>
      <x:c r="M2476" s="1" t="n">
        <x:f>IFERROR(IF(COUNTIF('Core Analysis'!$B$2:$B$19,A2476)&gt;0,VLOOKUP(A2476,'Core Analysis'!$B$2:$D$19,2,FALSE),SQRT((POWER(L2476/'Assumptions'!$B$8,2)+POWER(('Assumptions'!$B$2-I2476)/('Assumptions'!$B$2-'Assumptions'!$B$3),2))/2)),"")</x:f>
        <x:v>0.232582938046521</x:v>
      </x:c>
      <x:c r="N2476" s="1" t="n">
        <x:f>IFERROR(IF(COUNTIFS('Core Analysis'!$B$2:$B$19,A2476,'Core Analysis'!$D$2:$D$19,"&gt;0")&gt;0,VLOOKUP(A2476,'Core Analysis'!$B$2:$D$19,3,FALSE),POWER(('Assumptions'!$B$4*'Assumptions'!$B$5)/(E2476*POWER(M2476,'Assumptions'!$B$6)),1/'Assumptions'!$B$7)),"")</x:f>
        <x:v>0.3517166029657883</x:v>
      </x:c>
      <x:c r="O2476" s="9" t="n">
        <x:f>IFERROR('Assumptions'!$B$12*POWER(M2476,'Assumptions'!$B$13)/POWER(N2476,2),"")</x:f>
        <x:v>0.0017951292311471948</x:v>
      </x:c>
    </x:row>
    <x:row r="2477">
      <x:c r="A2477" s="8" t="n">
        <x:v>9037.5</x:v>
      </x:c>
      <x:c r="B2477" s="1" t="n">
        <x:v>31.8333</x:v>
      </x:c>
      <x:c r="C2477" s="1" t="n">
        <x:v>8.7133</x:v>
      </x:c>
      <x:c r="D2477" s="1" t="n">
        <x:v>-100.5778</x:v>
      </x:c>
      <x:c r="E2477" s="1" t="n">
        <x:v>21.0285</x:v>
      </x:c>
      <x:c r="F2477" s="1" t="n">
        <x:v>27.75</x:v>
      </x:c>
      <x:c r="G2477" s="1" t="n">
        <x:v>39.2988</x:v>
      </x:c>
      <x:c r="H2477" s="1" t="n">
        <x:v>88.0444</x:v>
      </x:c>
      <x:c r="I2477" s="1" t="n">
        <x:v>2.3029</x:v>
      </x:c>
      <x:c r="J2477" s="1" t="n">
        <x:v>-0.0153</x:v>
      </x:c>
      <x:c r="K2477" s="1" t="n">
        <x:v>2.5511</x:v>
      </x:c>
      <x:c r="L2477" s="1" t="n">
        <x:v>23.96</x:v>
      </x:c>
      <x:c r="M2477" s="1" t="n">
        <x:f>IFERROR(IF(COUNTIF('Core Analysis'!$B$2:$B$19,A2477)&gt;0,VLOOKUP(A2477,'Core Analysis'!$B$2:$D$19,2,FALSE),SQRT((POWER(L2477/'Assumptions'!$B$8,2)+POWER(('Assumptions'!$B$2-I2477)/('Assumptions'!$B$2-'Assumptions'!$B$3),2))/2)),"")</x:f>
        <x:v>0.24105436108894607</x:v>
      </x:c>
      <x:c r="N2477" s="1" t="n">
        <x:f>IFERROR(IF(COUNTIFS('Core Analysis'!$B$2:$B$19,A2477,'Core Analysis'!$D$2:$D$19,"&gt;0")&gt;0,VLOOKUP(A2477,'Core Analysis'!$B$2:$D$19,3,FALSE),POWER(('Assumptions'!$B$4*'Assumptions'!$B$5)/(E2477*POWER(M2477,'Assumptions'!$B$6)),1/'Assumptions'!$B$7)),"")</x:f>
        <x:v>0.33848924752840065</x:v>
      </x:c>
      <x:c r="O2477" s="9" t="n">
        <x:f>IFERROR('Assumptions'!$B$12*POWER(M2477,'Assumptions'!$B$13)/POWER(N2477,2),"")</x:f>
        <x:v>0.002268585348307329</x:v>
      </x:c>
    </x:row>
    <x:row r="2478">
      <x:c r="A2478" s="8" t="n">
        <x:v>9038</x:v>
      </x:c>
      <x:c r="B2478" s="1" t="n">
        <x:v>37.2</x:v>
      </x:c>
      <x:c r="C2478" s="1" t="n">
        <x:v>8.7133</x:v>
      </x:c>
      <x:c r="D2478" s="1" t="n">
        <x:v>-100.5333</x:v>
      </x:c>
      <x:c r="E2478" s="1" t="n">
        <x:v>20.5394</x:v>
      </x:c>
      <x:c r="F2478" s="1" t="n">
        <x:v>26.3389</x:v>
      </x:c>
      <x:c r="G2478" s="1" t="n">
        <x:v>37.9545</x:v>
      </x:c>
      <x:c r="H2478" s="1" t="n">
        <x:v>88.3333</x:v>
      </x:c>
      <x:c r="I2478" s="1" t="n">
        <x:v>2.2973</x:v>
      </x:c>
      <x:c r="J2478" s="1" t="n">
        <x:v>-0.0173</x:v>
      </x:c>
      <x:c r="K2478" s="1" t="n">
        <x:v>2.44</x:v>
      </x:c>
      <x:c r="L2478" s="1" t="n">
        <x:v>23.84</x:v>
      </x:c>
      <x:c r="M2478" s="1" t="n">
        <x:f>IFERROR(IF(COUNTIF('Core Analysis'!$B$2:$B$19,A2478)&gt;0,VLOOKUP(A2478,'Core Analysis'!$B$2:$D$19,2,FALSE),SQRT((POWER(L2478/'Assumptions'!$B$8,2)+POWER(('Assumptions'!$B$2-I2478)/('Assumptions'!$B$2-'Assumptions'!$B$3),2))/2)),"")</x:f>
        <x:v>0.24210584471666693</x:v>
      </x:c>
      <x:c r="N2478" s="1" t="n">
        <x:f>IFERROR(IF(COUNTIFS('Core Analysis'!$B$2:$B$19,A2478,'Core Analysis'!$D$2:$D$19,"&gt;0")&gt;0,VLOOKUP(A2478,'Core Analysis'!$B$2:$D$19,3,FALSE),POWER(('Assumptions'!$B$4*'Assumptions'!$B$5)/(E2478*POWER(M2478,'Assumptions'!$B$6)),1/'Assumptions'!$B$7)),"")</x:f>
        <x:v>0.34100823549037595</x:v>
      </x:c>
      <x:c r="O2478" s="9" t="n">
        <x:f>IFERROR('Assumptions'!$B$12*POWER(M2478,'Assumptions'!$B$13)/POWER(N2478,2),"")</x:f>
        <x:v>0.0022784126262817097</x:v>
      </x:c>
    </x:row>
    <x:row r="2479">
      <x:c r="A2479" s="8" t="n">
        <x:v>9038.5</x:v>
      </x:c>
      <x:c r="B2479" s="1" t="n">
        <x:v>36.7667</x:v>
      </x:c>
      <x:c r="C2479" s="1" t="n">
        <x:v>8.7133</x:v>
      </x:c>
      <x:c r="D2479" s="1" t="n">
        <x:v>-101</x:v>
      </x:c>
      <x:c r="E2479" s="1" t="n">
        <x:v>19.8423</x:v>
      </x:c>
      <x:c r="F2479" s="1" t="n">
        <x:v>25.831</x:v>
      </x:c>
      <x:c r="G2479" s="1" t="n">
        <x:v>35.7298</x:v>
      </x:c>
      <x:c r="H2479" s="1" t="n">
        <x:v>88</x:v>
      </x:c>
      <x:c r="I2479" s="1" t="n">
        <x:v>2.3027</x:v>
      </x:c>
      <x:c r="J2479" s="1" t="n">
        <x:v>-0.0142</x:v>
      </x:c>
      <x:c r="K2479" s="1" t="n">
        <x:v>2.5111</x:v>
      </x:c>
      <x:c r="L2479" s="1" t="n">
        <x:v>24.1333</x:v>
      </x:c>
      <x:c r="M2479" s="1" t="n">
        <x:f>IFERROR(IF(COUNTIF('Core Analysis'!$B$2:$B$19,A2479)&gt;0,VLOOKUP(A2479,'Core Analysis'!$B$2:$D$19,2,FALSE),SQRT((POWER(L2479/'Assumptions'!$B$8,2)+POWER(('Assumptions'!$B$2-I2479)/('Assumptions'!$B$2-'Assumptions'!$B$3),2))/2)),"")</x:f>
        <x:v>0.2419754902450445</x:v>
      </x:c>
      <x:c r="N2479" s="1" t="n">
        <x:f>IFERROR(IF(COUNTIFS('Core Analysis'!$B$2:$B$19,A2479,'Core Analysis'!$D$2:$D$19,"&gt;0")&gt;0,VLOOKUP(A2479,'Core Analysis'!$B$2:$D$19,3,FALSE),POWER(('Assumptions'!$B$4*'Assumptions'!$B$5)/(E2479*POWER(M2479,'Assumptions'!$B$6)),1/'Assumptions'!$B$7)),"")</x:f>
        <x:v>0.3471335851405747</x:v>
      </x:c>
      <x:c r="O2479" s="9" t="n">
        <x:f>IFERROR('Assumptions'!$B$12*POWER(M2479,'Assumptions'!$B$13)/POWER(N2479,2),"")</x:f>
        <x:v>0.0021935104416675524</x:v>
      </x:c>
    </x:row>
    <x:row r="2480">
      <x:c r="A2480" s="8" t="n">
        <x:v>9039</x:v>
      </x:c>
      <x:c r="B2480" s="1" t="n">
        <x:v>35.5667</x:v>
      </x:c>
      <x:c r="C2480" s="1" t="n">
        <x:v>8.7133</x:v>
      </x:c>
      <x:c r="D2480" s="1" t="n">
        <x:v>-100.4444</x:v>
      </x:c>
      <x:c r="E2480" s="1" t="n">
        <x:v>19.8383</x:v>
      </x:c>
      <x:c r="F2480" s="1" t="n">
        <x:v>25.8575</x:v>
      </x:c>
      <x:c r="G2480" s="1" t="n">
        <x:v>36.6185</x:v>
      </x:c>
      <x:c r="H2480" s="1" t="n">
        <x:v>88.0889</x:v>
      </x:c>
      <x:c r="I2480" s="1" t="n">
        <x:v>2.3111</x:v>
      </x:c>
      <x:c r="J2480" s="1" t="n">
        <x:v>-0.0067</x:v>
      </x:c>
      <x:c r="K2480" s="1" t="n">
        <x:v>2.5644</x:v>
      </x:c>
      <x:c r="L2480" s="1" t="n">
        <x:v>24.16</x:v>
      </x:c>
      <x:c r="M2480" s="1" t="n">
        <x:f>IFERROR(IF(COUNTIF('Core Analysis'!$B$2:$B$19,A2480)&gt;0,VLOOKUP(A2480,'Core Analysis'!$B$2:$D$19,2,FALSE),SQRT((POWER(L2480/'Assumptions'!$B$8,2)+POWER(('Assumptions'!$B$2-I2480)/('Assumptions'!$B$2-'Assumptions'!$B$3),2))/2)),"")</x:f>
        <x:v>0.23967407994980114</x:v>
      </x:c>
      <x:c r="N2480" s="1" t="n">
        <x:f>IFERROR(IF(COUNTIFS('Core Analysis'!$B$2:$B$19,A2480,'Core Analysis'!$D$2:$D$19,"&gt;0")&gt;0,VLOOKUP(A2480,'Core Analysis'!$B$2:$D$19,3,FALSE),POWER(('Assumptions'!$B$4*'Assumptions'!$B$5)/(E2480*POWER(M2480,'Assumptions'!$B$6)),1/'Assumptions'!$B$7)),"")</x:f>
        <x:v>0.3505021789732627</x:v>
      </x:c>
      <x:c r="O2480" s="9" t="n">
        <x:f>IFERROR('Assumptions'!$B$12*POWER(M2480,'Assumptions'!$B$13)/POWER(N2480,2),"")</x:f>
        <x:v>0.0020629569592777123</x:v>
      </x:c>
    </x:row>
    <x:row r="2481">
      <x:c r="A2481" s="8" t="n">
        <x:v>9039.5</x:v>
      </x:c>
      <x:c r="B2481" s="1" t="n">
        <x:v>30.6</x:v>
      </x:c>
      <x:c r="C2481" s="1" t="n">
        <x:v>8.7133</x:v>
      </x:c>
      <x:c r="D2481" s="1" t="n">
        <x:v>-100.4667</x:v>
      </x:c>
      <x:c r="E2481" s="1" t="n">
        <x:v>19.7969</x:v>
      </x:c>
      <x:c r="F2481" s="1" t="n">
        <x:v>26.6093</x:v>
      </x:c>
      <x:c r="G2481" s="1" t="n">
        <x:v>37.9928</x:v>
      </x:c>
      <x:c r="H2481" s="1" t="n">
        <x:v>87.5333</x:v>
      </x:c>
      <x:c r="I2481" s="1" t="n">
        <x:v>2.3124</x:v>
      </x:c>
      <x:c r="J2481" s="1" t="n">
        <x:v>-0.005</x:v>
      </x:c>
      <x:c r="K2481" s="1" t="n">
        <x:v>2.7067</x:v>
      </x:c>
      <x:c r="L2481" s="1" t="n">
        <x:v>24.0267</x:v>
      </x:c>
      <x:c r="M2481" s="1" t="n">
        <x:f>IFERROR(IF(COUNTIF('Core Analysis'!$B$2:$B$19,A2481)&gt;0,VLOOKUP(A2481,'Core Analysis'!$B$2:$D$19,2,FALSE),SQRT((POWER(L2481/'Assumptions'!$B$8,2)+POWER(('Assumptions'!$B$2-I2481)/('Assumptions'!$B$2-'Assumptions'!$B$3),2))/2)),"")</x:f>
        <x:v>0.2386275430184234</x:v>
      </x:c>
      <x:c r="N2481" s="1" t="n">
        <x:f>IFERROR(IF(COUNTIFS('Core Analysis'!$B$2:$B$19,A2481,'Core Analysis'!$D$2:$D$19,"&gt;0")&gt;0,VLOOKUP(A2481,'Core Analysis'!$B$2:$D$19,3,FALSE),POWER(('Assumptions'!$B$4*'Assumptions'!$B$5)/(E2481*POWER(M2481,'Assumptions'!$B$6)),1/'Assumptions'!$B$7)),"")</x:f>
        <x:v>0.3524072654591629</x:v>
      </x:c>
      <x:c r="O2481" s="9" t="n">
        <x:f>IFERROR('Assumptions'!$B$12*POWER(M2481,'Assumptions'!$B$13)/POWER(N2481,2),"")</x:f>
        <x:v>0.0020017954957891357</x:v>
      </x:c>
    </x:row>
    <x:row r="2482">
      <x:c r="A2482" s="8" t="n">
        <x:v>9040</x:v>
      </x:c>
      <x:c r="B2482" s="1" t="n">
        <x:v>31.8667</x:v>
      </x:c>
      <x:c r="C2482" s="1" t="n">
        <x:v>8.7</x:v>
      </x:c>
      <x:c r="D2482" s="1" t="n">
        <x:v>-100.1556</x:v>
      </x:c>
      <x:c r="E2482" s="1" t="n">
        <x:v>20.3564</x:v>
      </x:c>
      <x:c r="F2482" s="1" t="n">
        <x:v>26.7456</x:v>
      </x:c>
      <x:c r="G2482" s="1" t="n">
        <x:v>38.6198</x:v>
      </x:c>
      <x:c r="H2482" s="1" t="n">
        <x:v>87.9556</x:v>
      </x:c>
      <x:c r="I2482" s="1" t="n">
        <x:v>2.3173</x:v>
      </x:c>
      <x:c r="J2482" s="1" t="n">
        <x:v>-0.0071</x:v>
      </x:c>
      <x:c r="K2482" s="1" t="n">
        <x:v>2.6356</x:v>
      </x:c>
      <x:c r="L2482" s="1" t="n">
        <x:v>23.44</x:v>
      </x:c>
      <x:c r="M2482" s="1" t="n">
        <x:f>IFERROR(IF(COUNTIF('Core Analysis'!$B$2:$B$19,A2482)&gt;0,VLOOKUP(A2482,'Core Analysis'!$B$2:$D$19,2,FALSE),SQRT((POWER(L2482/'Assumptions'!$B$8,2)+POWER(('Assumptions'!$B$2-I2482)/('Assumptions'!$B$2-'Assumptions'!$B$3),2))/2)),"")</x:f>
        <x:v>0.2342639929922128</x:v>
      </x:c>
      <x:c r="N2482" s="1" t="n">
        <x:f>IFERROR(IF(COUNTIFS('Core Analysis'!$B$2:$B$19,A2482,'Core Analysis'!$D$2:$D$19,"&gt;0")&gt;0,VLOOKUP(A2482,'Core Analysis'!$B$2:$D$19,3,FALSE),POWER(('Assumptions'!$B$4*'Assumptions'!$B$5)/(E2482*POWER(M2482,'Assumptions'!$B$6)),1/'Assumptions'!$B$7)),"")</x:f>
        <x:v>0.35400385247467964</x:v>
      </x:c>
      <x:c r="O2482" s="9" t="n">
        <x:f>IFERROR('Assumptions'!$B$12*POWER(M2482,'Assumptions'!$B$13)/POWER(N2482,2),"")</x:f>
        <x:v>0.0018290573136828436</x:v>
      </x:c>
    </x:row>
    <x:row r="2483">
      <x:c r="A2483" s="8" t="n">
        <x:v>9040.5</x:v>
      </x:c>
      <x:c r="B2483" s="1" t="n">
        <x:v>35.1667</x:v>
      </x:c>
      <x:c r="C2483" s="1" t="n">
        <x:v>8.6956</x:v>
      </x:c>
      <x:c r="D2483" s="1" t="n">
        <x:v>-100.0889</x:v>
      </x:c>
      <x:c r="E2483" s="1" t="n">
        <x:v>20.5814</x:v>
      </x:c>
      <x:c r="F2483" s="1" t="n">
        <x:v>26.7183</x:v>
      </x:c>
      <x:c r="G2483" s="1" t="n">
        <x:v>40.3983</x:v>
      </x:c>
      <x:c r="H2483" s="1" t="n">
        <x:v>88.3555</x:v>
      </x:c>
      <x:c r="I2483" s="1" t="n">
        <x:v>2.3127</x:v>
      </x:c>
      <x:c r="J2483" s="1" t="n">
        <x:v>-0.0071</x:v>
      </x:c>
      <x:c r="K2483" s="1" t="n">
        <x:v>2.5911</x:v>
      </x:c>
      <x:c r="L2483" s="1" t="n">
        <x:v>23.7067</x:v>
      </x:c>
      <x:c r="M2483" s="1" t="n">
        <x:f>IFERROR(IF(COUNTIF('Core Analysis'!$B$2:$B$19,A2483)&gt;0,VLOOKUP(A2483,'Core Analysis'!$B$2:$D$19,2,FALSE),SQRT((POWER(L2483/'Assumptions'!$B$8,2)+POWER(('Assumptions'!$B$2-I2483)/('Assumptions'!$B$2-'Assumptions'!$B$3),2))/2)),"")</x:f>
        <x:v>0.23693469974842987</x:v>
      </x:c>
      <x:c r="N2483" s="1" t="n">
        <x:f>IFERROR(IF(COUNTIFS('Core Analysis'!$B$2:$B$19,A2483,'Core Analysis'!$D$2:$D$19,"&gt;0")&gt;0,VLOOKUP(A2483,'Core Analysis'!$B$2:$D$19,3,FALSE),POWER(('Assumptions'!$B$4*'Assumptions'!$B$5)/(E2483*POWER(M2483,'Assumptions'!$B$6)),1/'Assumptions'!$B$7)),"")</x:f>
        <x:v>0.34809508577693704</x:v>
      </x:c>
      <x:c r="O2483" s="9" t="n">
        <x:f>IFERROR('Assumptions'!$B$12*POWER(M2483,'Assumptions'!$B$13)/POWER(N2483,2),"")</x:f>
        <x:v>0.0019884252422145347</x:v>
      </x:c>
    </x:row>
    <x:row r="2484">
      <x:c r="A2484" s="8" t="n">
        <x:v>9041</x:v>
      </x:c>
      <x:c r="B2484" s="1" t="n">
        <x:v>37.4</x:v>
      </x:c>
      <x:c r="C2484" s="1" t="n">
        <x:v>8.6933</x:v>
      </x:c>
      <x:c r="D2484" s="1" t="n">
        <x:v>-99.9556</x:v>
      </x:c>
      <x:c r="E2484" s="1" t="n">
        <x:v>20.4345</x:v>
      </x:c>
      <x:c r="F2484" s="1" t="n">
        <x:v>26.6364</x:v>
      </x:c>
      <x:c r="G2484" s="1" t="n">
        <x:v>38.779</x:v>
      </x:c>
      <x:c r="H2484" s="1" t="n">
        <x:v>88.4</x:v>
      </x:c>
      <x:c r="I2484" s="1" t="n">
        <x:v>2.3193</x:v>
      </x:c>
      <x:c r="J2484" s="1" t="n">
        <x:v>-0.0024</x:v>
      </x:c>
      <x:c r="K2484" s="1" t="n">
        <x:v>2.5733</x:v>
      </x:c>
      <x:c r="L2484" s="1" t="n">
        <x:v>24.4933</x:v>
      </x:c>
      <x:c r="M2484" s="1" t="n">
        <x:f>IFERROR(IF(COUNTIF('Core Analysis'!$B$2:$B$19,A2484)&gt;0,VLOOKUP(A2484,'Core Analysis'!$B$2:$D$19,2,FALSE),SQRT((POWER(L2484/'Assumptions'!$B$8,2)+POWER(('Assumptions'!$B$2-I2484)/('Assumptions'!$B$2-'Assumptions'!$B$3),2))/2)),"")</x:f>
        <x:v>0.2390239735799743</x:v>
      </x:c>
      <x:c r="N2484" s="1" t="n">
        <x:f>IFERROR(IF(COUNTIFS('Core Analysis'!$B$2:$B$19,A2484,'Core Analysis'!$D$2:$D$19,"&gt;0")&gt;0,VLOOKUP(A2484,'Core Analysis'!$B$2:$D$19,3,FALSE),POWER(('Assumptions'!$B$4*'Assumptions'!$B$5)/(E2484*POWER(M2484,'Assumptions'!$B$6)),1/'Assumptions'!$B$7)),"")</x:f>
        <x:v>0.34629047658882084</x:v>
      </x:c>
      <x:c r="O2484" s="9" t="n">
        <x:f>IFERROR('Assumptions'!$B$12*POWER(M2484,'Assumptions'!$B$13)/POWER(N2484,2),"")</x:f>
        <x:v>0.002088335372266602</x:v>
      </x:c>
    </x:row>
    <x:row r="2485">
      <x:c r="A2485" s="8" t="n">
        <x:v>9041.5</x:v>
      </x:c>
      <x:c r="B2485" s="1" t="n">
        <x:v>35.9</x:v>
      </x:c>
      <x:c r="C2485" s="1" t="n">
        <x:v>8.7178</x:v>
      </x:c>
      <x:c r="D2485" s="1" t="n">
        <x:v>-99.8667</x:v>
      </x:c>
      <x:c r="E2485" s="1" t="n">
        <x:v>20.4973</x:v>
      </x:c>
      <x:c r="F2485" s="1" t="n">
        <x:v>26.3922</x:v>
      </x:c>
      <x:c r="G2485" s="1" t="n">
        <x:v>37.2233</x:v>
      </x:c>
      <x:c r="H2485" s="1" t="n">
        <x:v>88.0667</x:v>
      </x:c>
      <x:c r="I2485" s="1" t="n">
        <x:v>2.318</x:v>
      </x:c>
      <x:c r="J2485" s="1" t="n">
        <x:v>-0.0024</x:v>
      </x:c>
      <x:c r="K2485" s="1" t="n">
        <x:v>2.6222</x:v>
      </x:c>
      <x:c r="L2485" s="1" t="n">
        <x:v>25.6</x:v>
      </x:c>
      <x:c r="M2485" s="1" t="n">
        <x:f>IFERROR(IF(COUNTIF('Core Analysis'!$B$2:$B$19,A2485)&gt;0,VLOOKUP(A2485,'Core Analysis'!$B$2:$D$19,2,FALSE),SQRT((POWER(L2485/'Assumptions'!$B$8,2)+POWER(('Assumptions'!$B$2-I2485)/('Assumptions'!$B$2-'Assumptions'!$B$3),2))/2)),"")</x:f>
        <x:v>0.2451137217994663</x:v>
      </x:c>
      <x:c r="N2485" s="1" t="n">
        <x:f>IFERROR(IF(COUNTIFS('Core Analysis'!$B$2:$B$19,A2485,'Core Analysis'!$D$2:$D$19,"&gt;0")&gt;0,VLOOKUP(A2485,'Core Analysis'!$B$2:$D$19,3,FALSE),POWER(('Assumptions'!$B$4*'Assumptions'!$B$5)/(E2485*POWER(M2485,'Assumptions'!$B$6)),1/'Assumptions'!$B$7)),"")</x:f>
        <x:v>0.33716933140673855</x:v>
      </x:c>
      <x:c r="O2485" s="9" t="n">
        <x:f>IFERROR('Assumptions'!$B$12*POWER(M2485,'Assumptions'!$B$13)/POWER(N2485,2),"")</x:f>
        <x:v>0.002460709386638636</x:v>
      </x:c>
    </x:row>
    <x:row r="2486">
      <x:c r="A2486" s="8" t="n">
        <x:v>9042</x:v>
      </x:c>
      <x:c r="B2486" s="1" t="n">
        <x:v>34.0667</x:v>
      </x:c>
      <x:c r="C2486" s="1" t="n">
        <x:v>8.7267</x:v>
      </x:c>
      <x:c r="D2486" s="1" t="n">
        <x:v>-99.9111</x:v>
      </x:c>
      <x:c r="E2486" s="1" t="n">
        <x:v>20.3094</x:v>
      </x:c>
      <x:c r="F2486" s="1" t="n">
        <x:v>25.9371</x:v>
      </x:c>
      <x:c r="G2486" s="1" t="n">
        <x:v>37.0706</x:v>
      </x:c>
      <x:c r="H2486" s="1" t="n">
        <x:v>87.4667</x:v>
      </x:c>
      <x:c r="I2486" s="1" t="n">
        <x:v>2.3198</x:v>
      </x:c>
      <x:c r="J2486" s="1" t="n">
        <x:v>-0.0057</x:v>
      </x:c>
      <x:c r="K2486" s="1" t="n">
        <x:v>2.6844</x:v>
      </x:c>
      <x:c r="L2486" s="1" t="n">
        <x:v>25.4267</x:v>
      </x:c>
      <x:c r="M2486" s="1" t="n">
        <x:f>IFERROR(IF(COUNTIF('Core Analysis'!$B$2:$B$19,A2486)&gt;0,VLOOKUP(A2486,'Core Analysis'!$B$2:$D$19,2,FALSE),SQRT((POWER(L2486/'Assumptions'!$B$8,2)+POWER(('Assumptions'!$B$2-I2486)/('Assumptions'!$B$2-'Assumptions'!$B$3),2))/2)),"")</x:f>
        <x:v>0.2437099632370541</x:v>
      </x:c>
      <x:c r="N2486" s="1" t="n">
        <x:f>IFERROR(IF(COUNTIFS('Core Analysis'!$B$2:$B$19,A2486,'Core Analysis'!$D$2:$D$19,"&gt;0")&gt;0,VLOOKUP(A2486,'Core Analysis'!$B$2:$D$19,3,FALSE),POWER(('Assumptions'!$B$4*'Assumptions'!$B$5)/(E2486*POWER(M2486,'Assumptions'!$B$6)),1/'Assumptions'!$B$7)),"")</x:f>
        <x:v>0.34067650803948724</x:v>
      </x:c>
      <x:c r="O2486" s="9" t="n">
        <x:f>IFERROR('Assumptions'!$B$12*POWER(M2486,'Assumptions'!$B$13)/POWER(N2486,2),"")</x:f>
        <x:v>0.0023501575885954357</x:v>
      </x:c>
    </x:row>
    <x:row r="2487">
      <x:c r="A2487" s="8" t="n">
        <x:v>9042.5</x:v>
      </x:c>
      <x:c r="B2487" s="1" t="n">
        <x:v>33.7667</x:v>
      </x:c>
      <x:c r="C2487" s="1" t="n">
        <x:v>8.6956</x:v>
      </x:c>
      <x:c r="D2487" s="1" t="n">
        <x:v>-100</x:v>
      </x:c>
      <x:c r="E2487" s="1" t="n">
        <x:v>20.5393</x:v>
      </x:c>
      <x:c r="F2487" s="1" t="n">
        <x:v>25.7255</x:v>
      </x:c>
      <x:c r="G2487" s="1" t="n">
        <x:v>37.3373</x:v>
      </x:c>
      <x:c r="H2487" s="1" t="n">
        <x:v>86.7333</x:v>
      </x:c>
      <x:c r="I2487" s="1" t="n">
        <x:v>2.3236</x:v>
      </x:c>
      <x:c r="J2487" s="1" t="n">
        <x:v>-0.0069</x:v>
      </x:c>
      <x:c r="K2487" s="1" t="n">
        <x:v>2.72</x:v>
      </x:c>
      <x:c r="L2487" s="1" t="n">
        <x:v>25.04</x:v>
      </x:c>
      <x:c r="M2487" s="1" t="n">
        <x:f>IFERROR(IF(COUNTIF('Core Analysis'!$B$2:$B$19,A2487)&gt;0,VLOOKUP(A2487,'Core Analysis'!$B$2:$D$19,2,FALSE),SQRT((POWER(L2487/'Assumptions'!$B$8,2)+POWER(('Assumptions'!$B$2-I2487)/('Assumptions'!$B$2-'Assumptions'!$B$3),2))/2)),"")</x:f>
        <x:v>0.2406390760262402</x:v>
      </x:c>
      <x:c r="N2487" s="1" t="n">
        <x:f>IFERROR(IF(COUNTIFS('Core Analysis'!$B$2:$B$19,A2487,'Core Analysis'!$D$2:$D$19,"&gt;0")&gt;0,VLOOKUP(A2487,'Core Analysis'!$B$2:$D$19,3,FALSE),POWER(('Assumptions'!$B$4*'Assumptions'!$B$5)/(E2487*POWER(M2487,'Assumptions'!$B$6)),1/'Assumptions'!$B$7)),"")</x:f>
        <x:v>0.34308762006824284</x:v>
      </x:c>
      <x:c r="O2487" s="9" t="n">
        <x:f>IFERROR('Assumptions'!$B$12*POWER(M2487,'Assumptions'!$B$13)/POWER(N2487,2),"")</x:f>
        <x:v>0.002191491950367944</x:v>
      </x:c>
    </x:row>
    <x:row r="2488">
      <x:c r="A2488" s="8" t="n">
        <x:v>9043</x:v>
      </x:c>
      <x:c r="B2488" s="1" t="n">
        <x:v>35.1</x:v>
      </x:c>
      <x:c r="C2488" s="1" t="n">
        <x:v>8.6933</x:v>
      </x:c>
      <x:c r="D2488" s="1" t="n">
        <x:v>-100</x:v>
      </x:c>
      <x:c r="E2488" s="1" t="n">
        <x:v>20.6025</x:v>
      </x:c>
      <x:c r="F2488" s="1" t="n">
        <x:v>25.937</x:v>
      </x:c>
      <x:c r="G2488" s="1" t="n">
        <x:v>38.4622</x:v>
      </x:c>
      <x:c r="H2488" s="1" t="n">
        <x:v>86.9111</x:v>
      </x:c>
      <x:c r="I2488" s="1" t="n">
        <x:v>2.3236</x:v>
      </x:c>
      <x:c r="J2488" s="1" t="n">
        <x:v>-0.0073</x:v>
      </x:c>
      <x:c r="K2488" s="1" t="n">
        <x:v>2.6311</x:v>
      </x:c>
      <x:c r="L2488" s="1" t="n">
        <x:v>25</x:v>
      </x:c>
      <x:c r="M2488" s="1" t="n">
        <x:f>IFERROR(IF(COUNTIF('Core Analysis'!$B$2:$B$19,A2488)&gt;0,VLOOKUP(A2488,'Core Analysis'!$B$2:$D$19,2,FALSE),SQRT((POWER(L2488/'Assumptions'!$B$8,2)+POWER(('Assumptions'!$B$2-I2488)/('Assumptions'!$B$2-'Assumptions'!$B$3),2))/2)),"")</x:f>
        <x:v>0.24043103982381853</x:v>
      </x:c>
      <x:c r="N2488" s="1" t="n">
        <x:f>IFERROR(IF(COUNTIFS('Core Analysis'!$B$2:$B$19,A2488,'Core Analysis'!$D$2:$D$19,"&gt;0")&gt;0,VLOOKUP(A2488,'Core Analysis'!$B$2:$D$19,3,FALSE),POWER(('Assumptions'!$B$4*'Assumptions'!$B$5)/(E2488*POWER(M2488,'Assumptions'!$B$6)),1/'Assumptions'!$B$7)),"")</x:f>
        <x:v>0.34285739552229105</x:v>
      </x:c>
      <x:c r="O2488" s="9" t="n">
        <x:f>IFERROR('Assumptions'!$B$12*POWER(M2488,'Assumptions'!$B$13)/POWER(N2488,2),"")</x:f>
        <x:v>0.0021861009727850086</x:v>
      </x:c>
    </x:row>
    <x:row r="2489">
      <x:c r="A2489" s="8" t="n">
        <x:v>9043.5</x:v>
      </x:c>
      <x:c r="B2489" s="1" t="n">
        <x:v>34.0333</x:v>
      </x:c>
      <x:c r="C2489" s="1" t="n">
        <x:v>8.7178</x:v>
      </x:c>
      <x:c r="D2489" s="1" t="n">
        <x:v>-100.1778</x:v>
      </x:c>
      <x:c r="E2489" s="1" t="n">
        <x:v>20.5814</x:v>
      </x:c>
      <x:c r="F2489" s="1" t="n">
        <x:v>26.5278</x:v>
      </x:c>
      <x:c r="G2489" s="1" t="n">
        <x:v>38.5801</x:v>
      </x:c>
      <x:c r="H2489" s="1" t="n">
        <x:v>86.9778</x:v>
      </x:c>
      <x:c r="I2489" s="1" t="n">
        <x:v>2.3198</x:v>
      </x:c>
      <x:c r="J2489" s="1" t="n">
        <x:v>-0.0053</x:v>
      </x:c>
      <x:c r="K2489" s="1" t="n">
        <x:v>2.64</x:v>
      </x:c>
      <x:c r="L2489" s="1" t="n">
        <x:v>26.12</x:v>
      </x:c>
      <x:c r="M2489" s="1" t="n">
        <x:f>IFERROR(IF(COUNTIF('Core Analysis'!$B$2:$B$19,A2489)&gt;0,VLOOKUP(A2489,'Core Analysis'!$B$2:$D$19,2,FALSE),SQRT((POWER(L2489/'Assumptions'!$B$8,2)+POWER(('Assumptions'!$B$2-I2489)/('Assumptions'!$B$2-'Assumptions'!$B$3),2))/2)),"")</x:f>
        <x:v>0.24734876700017377</x:v>
      </x:c>
      <x:c r="N2489" s="1" t="n">
        <x:f>IFERROR(IF(COUNTIFS('Core Analysis'!$B$2:$B$19,A2489,'Core Analysis'!$D$2:$D$19,"&gt;0")&gt;0,VLOOKUP(A2489,'Core Analysis'!$B$2:$D$19,3,FALSE),POWER(('Assumptions'!$B$4*'Assumptions'!$B$5)/(E2489*POWER(M2489,'Assumptions'!$B$6)),1/'Assumptions'!$B$7)),"")</x:f>
        <x:v>0.3334393198426761</x:v>
      </x:c>
      <x:c r="O2489" s="9" t="n">
        <x:f>IFERROR('Assumptions'!$B$12*POWER(M2489,'Assumptions'!$B$13)/POWER(N2489,2),"")</x:f>
        <x:v>0.0026185940981536216</x:v>
      </x:c>
    </x:row>
    <x:row r="2490">
      <x:c r="A2490" s="8" t="n">
        <x:v>9044</x:v>
      </x:c>
      <x:c r="B2490" s="1" t="n">
        <x:v>30.5667</x:v>
      </x:c>
      <x:c r="C2490" s="1" t="n">
        <x:v>8.7156</x:v>
      </x:c>
      <x:c r="D2490" s="1" t="n">
        <x:v>-100.3556</x:v>
      </x:c>
      <x:c r="E2490" s="1" t="n">
        <x:v>20.2471</x:v>
      </x:c>
      <x:c r="F2490" s="1" t="n">
        <x:v>27.2151</x:v>
      </x:c>
      <x:c r="G2490" s="1" t="n">
        <x:v>38.3047</x:v>
      </x:c>
      <x:c r="H2490" s="1" t="n">
        <x:v>87.1111</x:v>
      </x:c>
      <x:c r="I2490" s="1" t="n">
        <x:v>2.316</x:v>
      </x:c>
      <x:c r="J2490" s="1" t="n">
        <x:v>-0.0077</x:v>
      </x:c>
      <x:c r="K2490" s="1" t="n">
        <x:v>2.5556</x:v>
      </x:c>
      <x:c r="L2490" s="1" t="n">
        <x:v>26.88</x:v>
      </x:c>
      <x:c r="M2490" s="1" t="n">
        <x:f>IFERROR(IF(COUNTIF('Core Analysis'!$B$2:$B$19,A2490)&gt;0,VLOOKUP(A2490,'Core Analysis'!$B$2:$D$19,2,FALSE),SQRT((POWER(L2490/'Assumptions'!$B$8,2)+POWER(('Assumptions'!$B$2-I2490)/('Assumptions'!$B$2-'Assumptions'!$B$3),2))/2)),"")</x:f>
        <x:v>0.2524121652753997</x:v>
      </x:c>
      <x:c r="N2490" s="1" t="n">
        <x:f>IFERROR(IF(COUNTIFS('Core Analysis'!$B$2:$B$19,A2490,'Core Analysis'!$D$2:$D$19,"&gt;0")&gt;0,VLOOKUP(A2490,'Core Analysis'!$B$2:$D$19,3,FALSE),POWER(('Assumptions'!$B$4*'Assumptions'!$B$5)/(E2490*POWER(M2490,'Assumptions'!$B$6)),1/'Assumptions'!$B$7)),"")</x:f>
        <x:v>0.3294369599040167</x:v>
      </x:c>
      <x:c r="O2490" s="9" t="n">
        <x:f>IFERROR('Assumptions'!$B$12*POWER(M2490,'Assumptions'!$B$13)/POWER(N2490,2),"")</x:f>
        <x:v>0.0029327801465264423</x:v>
      </x:c>
    </x:row>
    <x:row r="2491">
      <x:c r="A2491" s="8" t="n">
        <x:v>9044.5</x:v>
      </x:c>
      <x:c r="B2491" s="1" t="n">
        <x:v>28</x:v>
      </x:c>
      <x:c r="C2491" s="1" t="n">
        <x:v>8.7089</x:v>
      </x:c>
      <x:c r="D2491" s="1" t="n">
        <x:v>-101.1778</x:v>
      </x:c>
      <x:c r="E2491" s="1" t="n">
        <x:v>20.4764</x:v>
      </x:c>
      <x:c r="F2491" s="1" t="n">
        <x:v>27.215</x:v>
      </x:c>
      <x:c r="G2491" s="1" t="n">
        <x:v>39.4587</x:v>
      </x:c>
      <x:c r="H2491" s="1" t="n">
        <x:v>87.3778</x:v>
      </x:c>
      <x:c r="I2491" s="1" t="n">
        <x:v>2.3173</x:v>
      </x:c>
      <x:c r="J2491" s="1" t="n">
        <x:v>-0.0043</x:v>
      </x:c>
      <x:c r="K2491" s="1" t="n">
        <x:v>2.5022</x:v>
      </x:c>
      <x:c r="L2491" s="1" t="n">
        <x:v>26.5467</x:v>
      </x:c>
      <x:c r="M2491" s="1" t="n">
        <x:f>IFERROR(IF(COUNTIF('Core Analysis'!$B$2:$B$19,A2491)&gt;0,VLOOKUP(A2491,'Core Analysis'!$B$2:$D$19,2,FALSE),SQRT((POWER(L2491/'Assumptions'!$B$8,2)+POWER(('Assumptions'!$B$2-I2491)/('Assumptions'!$B$2-'Assumptions'!$B$3),2))/2)),"")</x:f>
        <x:v>0.25028843852075056</x:v>
      </x:c>
      <x:c r="N2491" s="1" t="n">
        <x:f>IFERROR(IF(COUNTIFS('Core Analysis'!$B$2:$B$19,A2491,'Core Analysis'!$D$2:$D$19,"&gt;0")&gt;0,VLOOKUP(A2491,'Core Analysis'!$B$2:$D$19,3,FALSE),POWER(('Assumptions'!$B$4*'Assumptions'!$B$5)/(E2491*POWER(M2491,'Assumptions'!$B$6)),1/'Assumptions'!$B$7)),"")</x:f>
        <x:v>0.33036682273714163</x:v>
      </x:c>
      <x:c r="O2491" s="9" t="n">
        <x:f>IFERROR('Assumptions'!$B$12*POWER(M2491,'Assumptions'!$B$13)/POWER(N2491,2),"")</x:f>
        <x:v>0.002809865462656283</x:v>
      </x:c>
    </x:row>
    <x:row r="2492">
      <x:c r="A2492" s="8" t="n">
        <x:v>9045</x:v>
      </x:c>
      <x:c r="B2492" s="1" t="n">
        <x:v>27.7333</x:v>
      </x:c>
      <x:c r="C2492" s="1" t="n">
        <x:v>8.7067</x:v>
      </x:c>
      <x:c r="D2492" s="1" t="n">
        <x:v>-101.6445</x:v>
      </x:c>
      <x:c r="E2492" s="1" t="n">
        <x:v>20.4345</x:v>
      </x:c>
      <x:c r="F2492" s="1" t="n">
        <x:v>26.8828</x:v>
      </x:c>
      <x:c r="G2492" s="1" t="n">
        <x:v>39.3376</x:v>
      </x:c>
      <x:c r="H2492" s="1" t="n">
        <x:v>87.4</x:v>
      </x:c>
      <x:c r="I2492" s="1" t="n">
        <x:v>2.3169</x:v>
      </x:c>
      <x:c r="J2492" s="1" t="n">
        <x:v>-0.0033</x:v>
      </x:c>
      <x:c r="K2492" s="1" t="n">
        <x:v>2.3333</x:v>
      </x:c>
      <x:c r="L2492" s="1" t="n">
        <x:v>24.3067</x:v>
      </x:c>
      <x:c r="M2492" s="1" t="n">
        <x:f>IFERROR(IF(COUNTIF('Core Analysis'!$B$2:$B$19,A2492)&gt;0,VLOOKUP(A2492,'Core Analysis'!$B$2:$D$19,2,FALSE),SQRT((POWER(L2492/'Assumptions'!$B$8,2)+POWER(('Assumptions'!$B$2-I2492)/('Assumptions'!$B$2-'Assumptions'!$B$3),2))/2)),"")</x:f>
        <x:v>0.23875342311527042</x:v>
      </x:c>
      <x:c r="N2492" s="1" t="n">
        <x:f>IFERROR(IF(COUNTIFS('Core Analysis'!$B$2:$B$19,A2492,'Core Analysis'!$D$2:$D$19,"&gt;0")&gt;0,VLOOKUP(A2492,'Core Analysis'!$B$2:$D$19,3,FALSE),POWER(('Assumptions'!$B$4*'Assumptions'!$B$5)/(E2492*POWER(M2492,'Assumptions'!$B$6)),1/'Assumptions'!$B$7)),"")</x:f>
        <x:v>0.34668288582903684</x:v>
      </x:c>
      <x:c r="O2492" s="9" t="n">
        <x:f>IFERROR('Assumptions'!$B$12*POWER(M2492,'Assumptions'!$B$13)/POWER(N2492,2),"")</x:f>
        <x:v>0.002073253336719039</x:v>
      </x:c>
    </x:row>
    <x:row r="2493">
      <x:c r="A2493" s="8" t="n">
        <x:v>9045.5</x:v>
      </x:c>
      <x:c r="B2493" s="1" t="n">
        <x:v>27.3</x:v>
      </x:c>
      <x:c r="C2493" s="1" t="n">
        <x:v>8.7022</x:v>
      </x:c>
      <x:c r="D2493" s="1" t="n">
        <x:v>-100.4222</x:v>
      </x:c>
      <x:c r="E2493" s="1" t="n">
        <x:v>20.6658</x:v>
      </x:c>
      <x:c r="F2493" s="1" t="n">
        <x:v>26.5275</x:v>
      </x:c>
      <x:c r="G2493" s="1" t="n">
        <x:v>38.8575</x:v>
      </x:c>
      <x:c r="H2493" s="1" t="n">
        <x:v>87.3778</x:v>
      </x:c>
      <x:c r="I2493" s="1" t="n">
        <x:v>2.3276</x:v>
      </x:c>
      <x:c r="J2493" s="1" t="n">
        <x:v>0.0059</x:v>
      </x:c>
      <x:c r="K2493" s="1" t="n">
        <x:v>2.4044</x:v>
      </x:c>
      <x:c r="L2493" s="1" t="n">
        <x:v>22.9467</x:v>
      </x:c>
      <x:c r="M2493" s="1" t="n">
        <x:f>IFERROR(IF(COUNTIF('Core Analysis'!$B$2:$B$19,A2493)&gt;0,VLOOKUP(A2493,'Core Analysis'!$B$2:$D$19,2,FALSE),SQRT((POWER(L2493/'Assumptions'!$B$8,2)+POWER(('Assumptions'!$B$2-I2493)/('Assumptions'!$B$2-'Assumptions'!$B$3),2))/2)),"")</x:f>
        <x:v>0.22880423014660436</x:v>
      </x:c>
      <x:c r="N2493" s="1" t="n">
        <x:f>IFERROR(IF(COUNTIFS('Core Analysis'!$B$2:$B$19,A2493,'Core Analysis'!$D$2:$D$19,"&gt;0")&gt;0,VLOOKUP(A2493,'Core Analysis'!$B$2:$D$19,3,FALSE),POWER(('Assumptions'!$B$4*'Assumptions'!$B$5)/(E2493*POWER(M2493,'Assumptions'!$B$6)),1/'Assumptions'!$B$7)),"")</x:f>
        <x:v>0.35972768045900744</x:v>
      </x:c>
      <x:c r="O2493" s="9" t="n">
        <x:f>IFERROR('Assumptions'!$B$12*POWER(M2493,'Assumptions'!$B$13)/POWER(N2493,2),"")</x:f>
        <x:v>0.001596735611269772</x:v>
      </x:c>
    </x:row>
    <x:row r="2494">
      <x:c r="A2494" s="8" t="n">
        <x:v>9046</x:v>
      </x:c>
      <x:c r="B2494" s="1" t="n">
        <x:v>28.0333</x:v>
      </x:c>
      <x:c r="C2494" s="1" t="n">
        <x:v>8.6956</x:v>
      </x:c>
      <x:c r="D2494" s="1" t="n">
        <x:v>-99.6889</x:v>
      </x:c>
      <x:c r="E2494" s="1" t="n">
        <x:v>20.687</x:v>
      </x:c>
      <x:c r="F2494" s="1" t="n">
        <x:v>26.9656</x:v>
      </x:c>
      <x:c r="G2494" s="1" t="n">
        <x:v>38.8973</x:v>
      </x:c>
      <x:c r="H2494" s="1" t="n">
        <x:v>86.3555</x:v>
      </x:c>
      <x:c r="I2494" s="1" t="n">
        <x:v>2.3378</x:v>
      </x:c>
      <x:c r="J2494" s="1" t="n">
        <x:v>0.0063</x:v>
      </x:c>
      <x:c r="K2494" s="1" t="n">
        <x:v>2.5156</x:v>
      </x:c>
      <x:c r="L2494" s="1" t="n">
        <x:v>21.88</x:v>
      </x:c>
      <x:c r="M2494" s="1" t="n">
        <x:f>IFERROR(IF(COUNTIF('Core Analysis'!$B$2:$B$19,A2494)&gt;0,VLOOKUP(A2494,'Core Analysis'!$B$2:$D$19,2,FALSE),SQRT((POWER(L2494/'Assumptions'!$B$8,2)+POWER(('Assumptions'!$B$2-I2494)/('Assumptions'!$B$2-'Assumptions'!$B$3),2))/2)),"")</x:f>
        <x:v>0.22051124012170176</x:v>
      </x:c>
      <x:c r="N2494" s="1" t="n">
        <x:f>IFERROR(IF(COUNTIFS('Core Analysis'!$B$2:$B$19,A2494,'Core Analysis'!$D$2:$D$19,"&gt;0")&gt;0,VLOOKUP(A2494,'Core Analysis'!$B$2:$D$19,3,FALSE),POWER(('Assumptions'!$B$4*'Assumptions'!$B$5)/(E2494*POWER(M2494,'Assumptions'!$B$6)),1/'Assumptions'!$B$7)),"")</x:f>
        <x:v>0.3730650192332453</x:v>
      </x:c>
      <x:c r="O2494" s="9" t="n">
        <x:f>IFERROR('Assumptions'!$B$12*POWER(M2494,'Assumptions'!$B$13)/POWER(N2494,2),"")</x:f>
        <x:v>0.0012620166067944009</x:v>
      </x:c>
    </x:row>
    <x:row r="2495">
      <x:c r="A2495" s="8" t="n">
        <x:v>9046.5</x:v>
      </x:c>
      <x:c r="B2495" s="1" t="n">
        <x:v>28.1667</x:v>
      </x:c>
      <x:c r="C2495" s="1" t="n">
        <x:v>8.6933</x:v>
      </x:c>
      <x:c r="D2495" s="1" t="n">
        <x:v>-99.4889</x:v>
      </x:c>
      <x:c r="E2495" s="1" t="n">
        <x:v>20.8784</x:v>
      </x:c>
      <x:c r="F2495" s="1" t="n">
        <x:v>27.4669</x:v>
      </x:c>
      <x:c r="G2495" s="1" t="n">
        <x:v>40.1514</x:v>
      </x:c>
      <x:c r="H2495" s="1" t="n">
        <x:v>86.2667</x:v>
      </x:c>
      <x:c r="I2495" s="1" t="n">
        <x:v>2.3587</x:v>
      </x:c>
      <x:c r="J2495" s="1" t="n">
        <x:v>0.0078</x:v>
      </x:c>
      <x:c r="K2495" s="1" t="n">
        <x:v>2.7467</x:v>
      </x:c>
      <x:c r="L2495" s="1" t="n">
        <x:v>22.2</x:v>
      </x:c>
      <x:c r="M2495" s="1" t="n">
        <x:f>IFERROR(IF(COUNTIF('Core Analysis'!$B$2:$B$19,A2495)&gt;0,VLOOKUP(A2495,'Core Analysis'!$B$2:$D$19,2,FALSE),SQRT((POWER(L2495/'Assumptions'!$B$8,2)+POWER(('Assumptions'!$B$2-I2495)/('Assumptions'!$B$2-'Assumptions'!$B$3),2))/2)),"")</x:f>
        <x:v>0.2161115707046441</x:v>
      </x:c>
      <x:c r="N2495" s="1" t="n">
        <x:f>IFERROR(IF(COUNTIFS('Core Analysis'!$B$2:$B$19,A2495,'Core Analysis'!$D$2:$D$19,"&gt;0")&gt;0,VLOOKUP(A2495,'Core Analysis'!$B$2:$D$19,3,FALSE),POWER(('Assumptions'!$B$4*'Assumptions'!$B$5)/(E2495*POWER(M2495,'Assumptions'!$B$6)),1/'Assumptions'!$B$7)),"")</x:f>
        <x:v>0.37891115517815654</x:v>
      </x:c>
      <x:c r="O2495" s="9" t="n">
        <x:f>IFERROR('Assumptions'!$B$12*POWER(M2495,'Assumptions'!$B$13)/POWER(N2495,2),"")</x:f>
        <x:v>0.0011195601026953912</x:v>
      </x:c>
    </x:row>
    <x:row r="2496">
      <x:c r="A2496" s="8" t="n">
        <x:v>9047</x:v>
      </x:c>
      <x:c r="B2496" s="1" t="n">
        <x:v>29.3667</x:v>
      </x:c>
      <x:c r="C2496" s="1" t="n">
        <x:v>8.6889</x:v>
      </x:c>
      <x:c r="D2496" s="1" t="n">
        <x:v>-99.8667</x:v>
      </x:c>
      <x:c r="E2496" s="1" t="n">
        <x:v>20.4764</x:v>
      </x:c>
      <x:c r="F2496" s="1" t="n">
        <x:v>27.9488</x:v>
      </x:c>
      <x:c r="G2496" s="1" t="n">
        <x:v>40.5225</x:v>
      </x:c>
      <x:c r="H2496" s="1" t="n">
        <x:v>85.8889</x:v>
      </x:c>
      <x:c r="I2496" s="1" t="n">
        <x:v>2.3569</x:v>
      </x:c>
      <x:c r="J2496" s="1" t="n">
        <x:v>0.0007</x:v>
      </x:c>
      <x:c r="K2496" s="1" t="n">
        <x:v>2.6933</x:v>
      </x:c>
      <x:c r="L2496" s="1" t="n">
        <x:v>21.56</x:v>
      </x:c>
      <x:c r="M2496" s="1" t="n">
        <x:f>IFERROR(IF(COUNTIF('Core Analysis'!$B$2:$B$19,A2496)&gt;0,VLOOKUP(A2496,'Core Analysis'!$B$2:$D$19,2,FALSE),SQRT((POWER(L2496/'Assumptions'!$B$8,2)+POWER(('Assumptions'!$B$2-I2496)/('Assumptions'!$B$2-'Assumptions'!$B$3),2))/2)),"")</x:f>
        <x:v>0.21336416491829593</x:v>
      </x:c>
      <x:c r="N2496" s="1" t="n">
        <x:f>IFERROR(IF(COUNTIFS('Core Analysis'!$B$2:$B$19,A2496,'Core Analysis'!$D$2:$D$19,"&gt;0")&gt;0,VLOOKUP(A2496,'Core Analysis'!$B$2:$D$19,3,FALSE),POWER(('Assumptions'!$B$4*'Assumptions'!$B$5)/(E2496*POWER(M2496,'Assumptions'!$B$6)),1/'Assumptions'!$B$7)),"")</x:f>
        <x:v>0.38753928633519275</x:v>
      </x:c>
      <x:c r="O2496" s="9" t="n">
        <x:f>IFERROR('Assumptions'!$B$12*POWER(M2496,'Assumptions'!$B$13)/POWER(N2496,2),"")</x:f>
        <x:v>0.001011677174047952</x:v>
      </x:c>
    </x:row>
    <x:row r="2497">
      <x:c r="A2497" s="8" t="n">
        <x:v>9047.5</x:v>
      </x:c>
      <x:c r="B2497" s="1" t="n">
        <x:v>30.1667</x:v>
      </x:c>
      <x:c r="C2497" s="1" t="n">
        <x:v>8.6867</x:v>
      </x:c>
      <x:c r="D2497" s="1" t="n">
        <x:v>-99.6667</x:v>
      </x:c>
      <x:c r="E2497" s="1" t="n">
        <x:v>20.3094</x:v>
      </x:c>
      <x:c r="F2497" s="1" t="n">
        <x:v>27.1874</x:v>
      </x:c>
      <x:c r="G2497" s="1" t="n">
        <x:v>40.5225</x:v>
      </x:c>
      <x:c r="H2497" s="1" t="n">
        <x:v>85.9111</x:v>
      </x:c>
      <x:c r="I2497" s="1" t="n">
        <x:v>2.354</x:v>
      </x:c>
      <x:c r="J2497" s="1" t="n">
        <x:v>0.0037</x:v>
      </x:c>
      <x:c r="K2497" s="1" t="n">
        <x:v>2.7244</x:v>
      </x:c>
      <x:c r="L2497" s="1" t="n">
        <x:v>21.88</x:v>
      </x:c>
      <x:c r="M2497" s="1" t="n">
        <x:f>IFERROR(IF(COUNTIF('Core Analysis'!$B$2:$B$19,A2497)&gt;0,VLOOKUP(A2497,'Core Analysis'!$B$2:$D$19,2,FALSE),SQRT((POWER(L2497/'Assumptions'!$B$8,2)+POWER(('Assumptions'!$B$2-I2497)/('Assumptions'!$B$2-'Assumptions'!$B$3),2))/2)),"")</x:f>
        <x:v>0.21581626562514447</x:v>
      </x:c>
      <x:c r="N2497" s="1" t="n">
        <x:f>IFERROR(IF(COUNTIFS('Core Analysis'!$B$2:$B$19,A2497,'Core Analysis'!$D$2:$D$19,"&gt;0")&gt;0,VLOOKUP(A2497,'Core Analysis'!$B$2:$D$19,3,FALSE),POWER(('Assumptions'!$B$4*'Assumptions'!$B$5)/(E2497*POWER(M2497,'Assumptions'!$B$6)),1/'Assumptions'!$B$7)),"")</x:f>
        <x:v>0.38470807105077676</x:v>
      </x:c>
      <x:c r="O2497" s="9" t="n">
        <x:f>IFERROR('Assumptions'!$B$12*POWER(M2497,'Assumptions'!$B$13)/POWER(N2497,2),"")</x:f>
        <x:v>0.0010795597300754562</x:v>
      </x:c>
    </x:row>
    <x:row r="2498">
      <x:c r="A2498" s="8" t="n">
        <x:v>9048</x:v>
      </x:c>
      <x:c r="B2498" s="1" t="n">
        <x:v>30.1333</x:v>
      </x:c>
      <x:c r="C2498" s="1" t="n">
        <x:v>8.6911</x:v>
      </x:c>
      <x:c r="D2498" s="1" t="n">
        <x:v>-99.2222</x:v>
      </x:c>
      <x:c r="E2498" s="1" t="n">
        <x:v>20.7082</x:v>
      </x:c>
      <x:c r="F2498" s="1" t="n">
        <x:v>26.6909</x:v>
      </x:c>
      <x:c r="G2498" s="1" t="n">
        <x:v>40.6471</x:v>
      </x:c>
      <x:c r="H2498" s="1" t="n">
        <x:v>86.3333</x:v>
      </x:c>
      <x:c r="I2498" s="1" t="n">
        <x:v>2.3378</x:v>
      </x:c>
      <x:c r="J2498" s="1" t="n">
        <x:v>-0.001</x:v>
      </x:c>
      <x:c r="K2498" s="1" t="n">
        <x:v>2.5867</x:v>
      </x:c>
      <x:c r="L2498" s="1" t="n">
        <x:v>21.7733</x:v>
      </x:c>
      <x:c r="M2498" s="1" t="n">
        <x:f>IFERROR(IF(COUNTIF('Core Analysis'!$B$2:$B$19,A2498)&gt;0,VLOOKUP(A2498,'Core Analysis'!$B$2:$D$19,2,FALSE),SQRT((POWER(L2498/'Assumptions'!$B$8,2)+POWER(('Assumptions'!$B$2-I2498)/('Assumptions'!$B$2-'Assumptions'!$B$3),2))/2)),"")</x:f>
        <x:v>0.21998253718081992</x:v>
      </x:c>
      <x:c r="N2498" s="1" t="n">
        <x:f>IFERROR(IF(COUNTIFS('Core Analysis'!$B$2:$B$19,A2498,'Core Analysis'!$D$2:$D$19,"&gt;0")&gt;0,VLOOKUP(A2498,'Core Analysis'!$B$2:$D$19,3,FALSE),POWER(('Assumptions'!$B$4*'Assumptions'!$B$5)/(E2498*POWER(M2498,'Assumptions'!$B$6)),1/'Assumptions'!$B$7)),"")</x:f>
        <x:v>0.37377016800958857</x:v>
      </x:c>
      <x:c r="O2498" s="9" t="n">
        <x:f>IFERROR('Assumptions'!$B$12*POWER(M2498,'Assumptions'!$B$13)/POWER(N2498,2),"")</x:f>
        <x:v>0.001244049744336398</x:v>
      </x:c>
    </x:row>
    <x:row r="2499">
      <x:c r="A2499" s="8" t="n">
        <x:v>9048.5</x:v>
      </x:c>
      <x:c r="B2499" s="1" t="n">
        <x:v>29.5</x:v>
      </x:c>
      <x:c r="C2499" s="1" t="n">
        <x:v>8.6933</x:v>
      </x:c>
      <x:c r="D2499" s="1" t="n">
        <x:v>-98.9556</x:v>
      </x:c>
      <x:c r="E2499" s="1" t="n">
        <x:v>20.7931</x:v>
      </x:c>
      <x:c r="F2499" s="1" t="n">
        <x:v>26.9931</x:v>
      </x:c>
      <x:c r="G2499" s="1" t="n">
        <x:v>39.6613</x:v>
      </x:c>
      <x:c r="H2499" s="1" t="n">
        <x:v>85.8667</x:v>
      </x:c>
      <x:c r="I2499" s="1" t="n">
        <x:v>2.3262</x:v>
      </x:c>
      <x:c r="J2499" s="1" t="n">
        <x:v>0.0014</x:v>
      </x:c>
      <x:c r="K2499" s="1" t="n">
        <x:v>2.6533</x:v>
      </x:c>
      <x:c r="L2499" s="1" t="n">
        <x:v>22.9467</x:v>
      </x:c>
      <x:c r="M2499" s="1" t="n">
        <x:f>IFERROR(IF(COUNTIF('Core Analysis'!$B$2:$B$19,A2499)&gt;0,VLOOKUP(A2499,'Core Analysis'!$B$2:$D$19,2,FALSE),SQRT((POWER(L2499/'Assumptions'!$B$8,2)+POWER(('Assumptions'!$B$2-I2499)/('Assumptions'!$B$2-'Assumptions'!$B$3),2))/2)),"")</x:f>
        <x:v>0.22921038799185145</x:v>
      </x:c>
      <x:c r="N2499" s="1" t="n">
        <x:f>IFERROR(IF(COUNTIFS('Core Analysis'!$B$2:$B$19,A2499,'Core Analysis'!$D$2:$D$19,"&gt;0")&gt;0,VLOOKUP(A2499,'Core Analysis'!$B$2:$D$19,3,FALSE),POWER(('Assumptions'!$B$4*'Assumptions'!$B$5)/(E2499*POWER(M2499,'Assumptions'!$B$6)),1/'Assumptions'!$B$7)),"")</x:f>
        <x:v>0.3579893447487565</x:v>
      </x:c>
      <x:c r="O2499" s="9" t="n">
        <x:f>IFERROR('Assumptions'!$B$12*POWER(M2499,'Assumptions'!$B$13)/POWER(N2499,2),"")</x:f>
        <x:v>0.001624911121823007</x:v>
      </x:c>
    </x:row>
    <x:row r="2500">
      <x:c r="A2500" s="8" t="n">
        <x:v>9049</x:v>
      </x:c>
      <x:c r="B2500" s="1" t="n">
        <x:v>30</x:v>
      </x:c>
      <x:c r="C2500" s="1" t="n">
        <x:v>8.6889</x:v>
      </x:c>
      <x:c r="D2500" s="1" t="n">
        <x:v>-98.6445</x:v>
      </x:c>
      <x:c r="E2500" s="1" t="n">
        <x:v>20.9855</x:v>
      </x:c>
      <x:c r="F2500" s="1" t="n">
        <x:v>27.6361</x:v>
      </x:c>
      <x:c r="G2500" s="1" t="n">
        <x:v>39.1769</x:v>
      </x:c>
      <x:c r="H2500" s="1" t="n">
        <x:v>86.0667</x:v>
      </x:c>
      <x:c r="I2500" s="1" t="n">
        <x:v>2.3244</x:v>
      </x:c>
      <x:c r="J2500" s="1" t="n">
        <x:v>0.0018</x:v>
      </x:c>
      <x:c r="K2500" s="1" t="n">
        <x:v>2.6133</x:v>
      </x:c>
      <x:c r="L2500" s="1" t="n">
        <x:v>23.92</x:v>
      </x:c>
      <x:c r="M2500" s="1" t="n">
        <x:f>IFERROR(IF(COUNTIF('Core Analysis'!$B$2:$B$19,A2500)&gt;0,VLOOKUP(A2500,'Core Analysis'!$B$2:$D$19,2,FALSE),SQRT((POWER(L2500/'Assumptions'!$B$8,2)+POWER(('Assumptions'!$B$2-I2500)/('Assumptions'!$B$2-'Assumptions'!$B$3),2))/2)),"")</x:f>
        <x:v>0.23464509370536613</x:v>
      </x:c>
      <x:c r="N2500" s="1" t="n">
        <x:f>IFERROR(IF(COUNTIFS('Core Analysis'!$B$2:$B$19,A2500,'Core Analysis'!$D$2:$D$19,"&gt;0")&gt;0,VLOOKUP(A2500,'Core Analysis'!$B$2:$D$19,3,FALSE),POWER(('Assumptions'!$B$4*'Assumptions'!$B$5)/(E2500*POWER(M2500,'Assumptions'!$B$6)),1/'Assumptions'!$B$7)),"")</x:f>
        <x:v>0.3480910680102561</x:v>
      </x:c>
      <x:c r="O2500" s="9" t="n">
        <x:f>IFERROR('Assumptions'!$B$12*POWER(M2500,'Assumptions'!$B$13)/POWER(N2500,2),"")</x:f>
        <x:v>0.0019053012471582321</x:v>
      </x:c>
    </x:row>
    <x:row r="2501">
      <x:c r="A2501" s="8" t="n">
        <x:v>9049.5</x:v>
      </x:c>
      <x:c r="B2501" s="1" t="n">
        <x:v>31.2667</x:v>
      </x:c>
      <x:c r="C2501" s="1" t="n">
        <x:v>8.6578</x:v>
      </x:c>
      <x:c r="D2501" s="1" t="n">
        <x:v>-98.1778</x:v>
      </x:c>
      <x:c r="E2501" s="1" t="n">
        <x:v>20.964</x:v>
      </x:c>
      <x:c r="F2501" s="1" t="n">
        <x:v>27.9202</x:v>
      </x:c>
      <x:c r="G2501" s="1" t="n">
        <x:v>39.0968</x:v>
      </x:c>
      <x:c r="H2501" s="1" t="n">
        <x:v>85.4667</x:v>
      </x:c>
      <x:c r="I2501" s="1" t="n">
        <x:v>2.3338</x:v>
      </x:c>
      <x:c r="J2501" s="1" t="n">
        <x:v>-0.0012</x:v>
      </x:c>
      <x:c r="K2501" s="1" t="n">
        <x:v>2.7067</x:v>
      </x:c>
      <x:c r="L2501" s="1" t="n">
        <x:v>24.0533</x:v>
      </x:c>
      <x:c r="M2501" s="1" t="n">
        <x:f>IFERROR(IF(COUNTIF('Core Analysis'!$B$2:$B$19,A2501)&gt;0,VLOOKUP(A2501,'Core Analysis'!$B$2:$D$19,2,FALSE),SQRT((POWER(L2501/'Assumptions'!$B$8,2)+POWER(('Assumptions'!$B$2-I2501)/('Assumptions'!$B$2-'Assumptions'!$B$3),2))/2)),"")</x:f>
        <x:v>0.23267148310071398</x:v>
      </x:c>
      <x:c r="N2501" s="1" t="n">
        <x:f>IFERROR(IF(COUNTIFS('Core Analysis'!$B$2:$B$19,A2501,'Core Analysis'!$D$2:$D$19,"&gt;0")&gt;0,VLOOKUP(A2501,'Core Analysis'!$B$2:$D$19,3,FALSE),POWER(('Assumptions'!$B$4*'Assumptions'!$B$5)/(E2501*POWER(M2501,'Assumptions'!$B$6)),1/'Assumptions'!$B$7)),"")</x:f>
        <x:v>0.35122367612457034</x:v>
      </x:c>
      <x:c r="O2501" s="9" t="n">
        <x:f>IFERROR('Assumptions'!$B$12*POWER(M2501,'Assumptions'!$B$13)/POWER(N2501,2),"")</x:f>
        <x:v>0.001803188943766703</x:v>
      </x:c>
    </x:row>
    <x:row r="2502">
      <x:c r="A2502" s="8" t="n">
        <x:v>9050</x:v>
      </x:c>
      <x:c r="B2502" s="1" t="n">
        <x:v>32.4667</x:v>
      </x:c>
      <x:c r="C2502" s="1" t="n">
        <x:v>8.6289</x:v>
      </x:c>
      <x:c r="D2502" s="1" t="n">
        <x:v>-97.9556</x:v>
      </x:c>
      <x:c r="E2502" s="1" t="n">
        <x:v>20.7082</x:v>
      </x:c>
      <x:c r="F2502" s="1" t="n">
        <x:v>28.0347</x:v>
      </x:c>
      <x:c r="G2502" s="1" t="n">
        <x:v>39.2172</x:v>
      </x:c>
      <x:c r="H2502" s="1" t="n">
        <x:v>85.7111</x:v>
      </x:c>
      <x:c r="I2502" s="1" t="n">
        <x:v>2.35</x:v>
      </x:c>
      <x:c r="J2502" s="1" t="n">
        <x:v>-0.005</x:v>
      </x:c>
      <x:c r="K2502" s="1" t="n">
        <x:v>2.6</x:v>
      </x:c>
      <x:c r="L2502" s="1" t="n">
        <x:v>24.3733</x:v>
      </x:c>
      <x:c r="M2502" s="1" t="n">
        <x:f>IFERROR(IF(COUNTIF('Core Analysis'!$B$2:$B$19,A2502)&gt;0,VLOOKUP(A2502,'Core Analysis'!$B$2:$D$19,2,FALSE),SQRT((POWER(L2502/'Assumptions'!$B$8,2)+POWER(('Assumptions'!$B$2-I2502)/('Assumptions'!$B$2-'Assumptions'!$B$3),2))/2)),"")</x:f>
        <x:v>0.22987038609814672</x:v>
      </x:c>
      <x:c r="N2502" s="1" t="n">
        <x:f>IFERROR(IF(COUNTIFS('Core Analysis'!$B$2:$B$19,A2502,'Core Analysis'!$D$2:$D$19,"&gt;0")&gt;0,VLOOKUP(A2502,'Core Analysis'!$B$2:$D$19,3,FALSE),POWER(('Assumptions'!$B$4*'Assumptions'!$B$5)/(E2502*POWER(M2502,'Assumptions'!$B$6)),1/'Assumptions'!$B$7)),"")</x:f>
        <x:v>0.3576924860871129</x:v>
      </x:c>
      <x:c r="O2502" s="9" t="n">
        <x:f>IFERROR('Assumptions'!$B$12*POWER(M2502,'Assumptions'!$B$13)/POWER(N2502,2),"")</x:f>
        <x:v>0.0016483316027371589</x:v>
      </x:c>
    </x:row>
    <x:row r="2503">
      <x:c r="A2503" s="8" t="n">
        <x:v>9050.5</x:v>
      </x:c>
      <x:c r="B2503" s="1" t="n">
        <x:v>33.2</x:v>
      </x:c>
      <x:c r="C2503" s="1" t="n">
        <x:v>8.6378</x:v>
      </x:c>
      <x:c r="D2503" s="1" t="n">
        <x:v>-97.8222</x:v>
      </x:c>
      <x:c r="E2503" s="1" t="n">
        <x:v>20.4137</x:v>
      </x:c>
      <x:c r="F2503" s="1" t="n">
        <x:v>27.6644</x:v>
      </x:c>
      <x:c r="G2503" s="1" t="n">
        <x:v>41.1494</x:v>
      </x:c>
      <x:c r="H2503" s="1" t="n">
        <x:v>85.7333</x:v>
      </x:c>
      <x:c r="I2503" s="1" t="n">
        <x:v>2.3531</x:v>
      </x:c>
      <x:c r="J2503" s="1" t="n">
        <x:v>-0.0062</x:v>
      </x:c>
      <x:c r="K2503" s="1" t="n">
        <x:v>2.4978</x:v>
      </x:c>
      <x:c r="L2503" s="1" t="n">
        <x:v>24.32</x:v>
      </x:c>
      <x:c r="M2503" s="1" t="n">
        <x:f>IFERROR(IF(COUNTIF('Core Analysis'!$B$2:$B$19,A2503)&gt;0,VLOOKUP(A2503,'Core Analysis'!$B$2:$D$19,2,FALSE),SQRT((POWER(L2503/'Assumptions'!$B$8,2)+POWER(('Assumptions'!$B$2-I2503)/('Assumptions'!$B$2-'Assumptions'!$B$3),2))/2)),"")</x:f>
        <x:v>0.22874558220088034</x:v>
      </x:c>
      <x:c r="N2503" s="1" t="n">
        <x:f>IFERROR(IF(COUNTIFS('Core Analysis'!$B$2:$B$19,A2503,'Core Analysis'!$D$2:$D$19,"&gt;0")&gt;0,VLOOKUP(A2503,'Core Analysis'!$B$2:$D$19,3,FALSE),POWER(('Assumptions'!$B$4*'Assumptions'!$B$5)/(E2503*POWER(M2503,'Assumptions'!$B$6)),1/'Assumptions'!$B$7)),"")</x:f>
        <x:v>0.36203490019371815</x:v>
      </x:c>
      <x:c r="O2503" s="9" t="n">
        <x:f>IFERROR('Assumptions'!$B$12*POWER(M2503,'Assumptions'!$B$13)/POWER(N2503,2),"")</x:f>
        <x:v>0.0015746715396747718</x:v>
      </x:c>
    </x:row>
    <x:row r="2504">
      <x:c r="A2504" s="8" t="n">
        <x:v>9051</x:v>
      </x:c>
      <x:c r="B2504" s="1" t="n">
        <x:v>32.0333</x:v>
      </x:c>
      <x:c r="C2504" s="1" t="n">
        <x:v>8.64</x:v>
      </x:c>
      <x:c r="D2504" s="1" t="n">
        <x:v>-97.6889</x:v>
      </x:c>
      <x:c r="E2504" s="1" t="n">
        <x:v>20.0821</x:v>
      </x:c>
      <x:c r="F2504" s="1" t="n">
        <x:v>27.215</x:v>
      </x:c>
      <x:c r="G2504" s="1" t="n">
        <x:v>40.1514</x:v>
      </x:c>
      <x:c r="H2504" s="1" t="n">
        <x:v>85.7778</x:v>
      </x:c>
      <x:c r="I2504" s="1" t="n">
        <x:v>2.3538</x:v>
      </x:c>
      <x:c r="J2504" s="1" t="n">
        <x:v>0.0026</x:v>
      </x:c>
      <x:c r="K2504" s="1" t="n">
        <x:v>2.4933</x:v>
      </x:c>
      <x:c r="L2504" s="1" t="n">
        <x:v>23.2</x:v>
      </x:c>
      <x:c r="M2504" s="1" t="n">
        <x:f>IFERROR(IF(COUNTIF('Core Analysis'!$B$2:$B$19,A2504)&gt;0,VLOOKUP(A2504,'Core Analysis'!$B$2:$D$19,2,FALSE),SQRT((POWER(L2504/'Assumptions'!$B$8,2)+POWER(('Assumptions'!$B$2-I2504)/('Assumptions'!$B$2-'Assumptions'!$B$3),2))/2)),"")</x:f>
        <x:v>0.22265823670633586</x:v>
      </x:c>
      <x:c r="N2504" s="1" t="n">
        <x:f>IFERROR(IF(COUNTIFS('Core Analysis'!$B$2:$B$19,A2504,'Core Analysis'!$D$2:$D$19,"&gt;0")&gt;0,VLOOKUP(A2504,'Core Analysis'!$B$2:$D$19,3,FALSE),POWER(('Assumptions'!$B$4*'Assumptions'!$B$5)/(E2504*POWER(M2504,'Assumptions'!$B$6)),1/'Assumptions'!$B$7)),"")</x:f>
        <x:v>0.3749908663279551</x:v>
      </x:c>
      <x:c r="O2504" s="9" t="n">
        <x:f>IFERROR('Assumptions'!$B$12*POWER(M2504,'Assumptions'!$B$13)/POWER(N2504,2),"")</x:f>
        <x:v>0.0013034911799899688</x:v>
      </x:c>
    </x:row>
    <x:row r="2505">
      <x:c r="A2505" s="8" t="n">
        <x:v>9051.5</x:v>
      </x:c>
      <x:c r="B2505" s="1" t="n">
        <x:v>30.8</x:v>
      </x:c>
      <x:c r="C2505" s="1" t="n">
        <x:v>8.6644</x:v>
      </x:c>
      <x:c r="D2505" s="1" t="n">
        <x:v>-97.5556</x:v>
      </x:c>
      <x:c r="E2505" s="1" t="n">
        <x:v>20.1026</x:v>
      </x:c>
      <x:c r="F2505" s="1" t="n">
        <x:v>27.1316</x:v>
      </x:c>
      <x:c r="G2505" s="1" t="n">
        <x:v>38.9776</x:v>
      </x:c>
      <x:c r="H2505" s="1" t="n">
        <x:v>86.6889</x:v>
      </x:c>
      <x:c r="I2505" s="1" t="n">
        <x:v>2.338</x:v>
      </x:c>
      <x:c r="J2505" s="1" t="n">
        <x:v>0.0046</x:v>
      </x:c>
      <x:c r="K2505" s="1" t="n">
        <x:v>2.6</x:v>
      </x:c>
      <x:c r="L2505" s="1" t="n">
        <x:v>23.2933</x:v>
      </x:c>
      <x:c r="M2505" s="1" t="n">
        <x:f>IFERROR(IF(COUNTIF('Core Analysis'!$B$2:$B$19,A2505)&gt;0,VLOOKUP(A2505,'Core Analysis'!$B$2:$D$19,2,FALSE),SQRT((POWER(L2505/'Assumptions'!$B$8,2)+POWER(('Assumptions'!$B$2-I2505)/('Assumptions'!$B$2-'Assumptions'!$B$3),2))/2)),"")</x:f>
        <x:v>0.227577562017774</x:v>
      </x:c>
      <x:c r="N2505" s="1" t="n">
        <x:f>IFERROR(IF(COUNTIFS('Core Analysis'!$B$2:$B$19,A2505,'Core Analysis'!$D$2:$D$19,"&gt;0")&gt;0,VLOOKUP(A2505,'Core Analysis'!$B$2:$D$19,3,FALSE),POWER(('Assumptions'!$B$4*'Assumptions'!$B$5)/(E2505*POWER(M2505,'Assumptions'!$B$6)),1/'Assumptions'!$B$7)),"")</x:f>
        <x:v>0.36669793273482526</x:v>
      </x:c>
      <x:c r="O2505" s="9" t="n">
        <x:f>IFERROR('Assumptions'!$B$12*POWER(M2505,'Assumptions'!$B$13)/POWER(N2505,2),"")</x:f>
        <x:v>0.0015006918496141366</x:v>
      </x:c>
    </x:row>
    <x:row r="2506">
      <x:c r="A2506" s="8" t="n">
        <x:v>9052</x:v>
      </x:c>
      <x:c r="B2506" s="1" t="n">
        <x:v>33.0333</x:v>
      </x:c>
      <x:c r="C2506" s="1" t="n">
        <x:v>8.6622</x:v>
      </x:c>
      <x:c r="D2506" s="1" t="n">
        <x:v>-97.3778</x:v>
      </x:c>
      <x:c r="E2506" s="1" t="n">
        <x:v>20.1644</x:v>
      </x:c>
      <x:c r="F2506" s="1" t="n">
        <x:v>26.3926</x:v>
      </x:c>
      <x:c r="G2506" s="1" t="n">
        <x:v>37.1092</x:v>
      </x:c>
      <x:c r="H2506" s="1" t="n">
        <x:v>87.3111</x:v>
      </x:c>
      <x:c r="I2506" s="1" t="n">
        <x:v>2.346</x:v>
      </x:c>
      <x:c r="J2506" s="1" t="n">
        <x:v>0.0068</x:v>
      </x:c>
      <x:c r="K2506" s="1" t="n">
        <x:v>2.7733</x:v>
      </x:c>
      <x:c r="L2506" s="1" t="n">
        <x:v>22.72</x:v>
      </x:c>
      <x:c r="M2506" s="1" t="n">
        <x:f>IFERROR(IF(COUNTIF('Core Analysis'!$B$2:$B$19,A2506)&gt;0,VLOOKUP(A2506,'Core Analysis'!$B$2:$D$19,2,FALSE),SQRT((POWER(L2506/'Assumptions'!$B$8,2)+POWER(('Assumptions'!$B$2-I2506)/('Assumptions'!$B$2-'Assumptions'!$B$3),2))/2)),"")</x:f>
        <x:v>0.22237446198083438</x:v>
      </x:c>
      <x:c r="N2506" s="1" t="n">
        <x:f>IFERROR(IF(COUNTIFS('Core Analysis'!$B$2:$B$19,A2506,'Core Analysis'!$D$2:$D$19,"&gt;0")&gt;0,VLOOKUP(A2506,'Core Analysis'!$B$2:$D$19,3,FALSE),POWER(('Assumptions'!$B$4*'Assumptions'!$B$5)/(E2506*POWER(M2506,'Assumptions'!$B$6)),1/'Assumptions'!$B$7)),"")</x:f>
        <x:v>0.37470238337659234</x:v>
      </x:c>
      <x:c r="O2506" s="9" t="n">
        <x:f>IFERROR('Assumptions'!$B$12*POWER(M2506,'Assumptions'!$B$13)/POWER(N2506,2),"")</x:f>
        <x:v>0.0012981940157643706</x:v>
      </x:c>
    </x:row>
    <x:row r="2507">
      <x:c r="A2507" s="8" t="n">
        <x:v>9052.5</x:v>
      </x:c>
      <x:c r="B2507" s="1" t="n">
        <x:v>35.1</x:v>
      </x:c>
      <x:c r="C2507" s="1" t="n">
        <x:v>8.6467</x:v>
      </x:c>
      <x:c r="D2507" s="1" t="n">
        <x:v>-96.3556</x:v>
      </x:c>
      <x:c r="E2507" s="1" t="n">
        <x:v>20.3718</x:v>
      </x:c>
      <x:c r="F2507" s="1" t="n">
        <x:v>25.2056</x:v>
      </x:c>
      <x:c r="G2507" s="1" t="n">
        <x:v>37.1466</x:v>
      </x:c>
      <x:c r="H2507" s="1" t="n">
        <x:v>84.3333</x:v>
      </x:c>
      <x:c r="I2507" s="1" t="n">
        <x:v>2.3644</x:v>
      </x:c>
      <x:c r="J2507" s="1" t="n">
        <x:v>0.0083</x:v>
      </x:c>
      <x:c r="K2507" s="1" t="n">
        <x:v>2.6933</x:v>
      </x:c>
      <x:c r="L2507" s="1" t="n">
        <x:v>23.2133</x:v>
      </x:c>
      <x:c r="M2507" s="1" t="n">
        <x:f>IFERROR(IF(COUNTIF('Core Analysis'!$B$2:$B$19,A2507)&gt;0,VLOOKUP(A2507,'Core Analysis'!$B$2:$D$19,2,FALSE),SQRT((POWER(L2507/'Assumptions'!$B$8,2)+POWER(('Assumptions'!$B$2-I2507)/('Assumptions'!$B$2-'Assumptions'!$B$3),2))/2)),"")</x:f>
        <x:v>0.21980546871385467</x:v>
      </x:c>
      <x:c r="N2507" s="1" t="n">
        <x:f>IFERROR(IF(COUNTIFS('Core Analysis'!$B$2:$B$19,A2507,'Core Analysis'!$D$2:$D$19,"&gt;0")&gt;0,VLOOKUP(A2507,'Core Analysis'!$B$2:$D$19,3,FALSE),POWER(('Assumptions'!$B$4*'Assumptions'!$B$5)/(E2507*POWER(M2507,'Assumptions'!$B$6)),1/'Assumptions'!$B$7)),"")</x:f>
        <x:v>0.3771471433336042</x:v>
      </x:c>
      <x:c r="O2507" s="9" t="n">
        <x:f>IFERROR('Assumptions'!$B$12*POWER(M2507,'Assumptions'!$B$13)/POWER(N2507,2),"")</x:f>
        <x:v>0.0012175495209528298</x:v>
      </x:c>
    </x:row>
    <x:row r="2508">
      <x:c r="A2508" s="8" t="n">
        <x:v>9053</x:v>
      </x:c>
      <x:c r="B2508" s="1" t="n">
        <x:v>39.3</x:v>
      </x:c>
      <x:c r="C2508" s="1" t="n">
        <x:v>8.6467</x:v>
      </x:c>
      <x:c r="D2508" s="1" t="n">
        <x:v>-96.3333</x:v>
      </x:c>
      <x:c r="E2508" s="1" t="n">
        <x:v>20.3718</x:v>
      </x:c>
      <x:c r="F2508" s="1" t="n">
        <x:v>23.1755</x:v>
      </x:c>
      <x:c r="G2508" s="1" t="n">
        <x:v>24.8192</x:v>
      </x:c>
      <x:c r="H2508" s="1" t="n">
        <x:v>85.0667</x:v>
      </x:c>
      <x:c r="I2508" s="1" t="n">
        <x:v>2.384</x:v>
      </x:c>
      <x:c r="J2508" s="1" t="n">
        <x:v>0.0059</x:v>
      </x:c>
      <x:c r="K2508" s="1" t="n">
        <x:v>2.7333</x:v>
      </x:c>
      <x:c r="L2508" s="1" t="n">
        <x:v>23.7467</x:v>
      </x:c>
      <x:c r="M2508" s="1" t="n">
        <x:f>IFERROR(IF(COUNTIF('Core Analysis'!$B$2:$B$19,A2508)&gt;0,VLOOKUP(A2508,'Core Analysis'!$B$2:$D$19,2,FALSE),SQRT((POWER(L2508/'Assumptions'!$B$8,2)+POWER(('Assumptions'!$B$2-I2508)/('Assumptions'!$B$2-'Assumptions'!$B$3),2))/2)),"")</x:f>
        <x:v>0.21743015463365076</x:v>
      </x:c>
      <x:c r="N2508" s="1" t="n">
        <x:f>IFERROR(IF(COUNTIFS('Core Analysis'!$B$2:$B$19,A2508,'Core Analysis'!$D$2:$D$19,"&gt;0")&gt;0,VLOOKUP(A2508,'Core Analysis'!$B$2:$D$19,3,FALSE),POWER(('Assumptions'!$B$4*'Assumptions'!$B$5)/(E2508*POWER(M2508,'Assumptions'!$B$6)),1/'Assumptions'!$B$7)),"")</x:f>
        <x:v>0.3812672844491657</x:v>
      </x:c>
      <x:c r="O2508" s="9" t="n">
        <x:f>IFERROR('Assumptions'!$B$12*POWER(M2508,'Assumptions'!$B$13)/POWER(N2508,2),"")</x:f>
        <x:v>0.0011357606941440506</x:v>
      </x:c>
    </x:row>
    <x:row r="2509">
      <x:c r="A2509" s="8" t="n">
        <x:v>9053.5</x:v>
      </x:c>
      <x:c r="B2509" s="1" t="n">
        <x:v>37.5</x:v>
      </x:c>
      <x:c r="C2509" s="1" t="n">
        <x:v>8.6578</x:v>
      </x:c>
      <x:c r="D2509" s="1" t="n">
        <x:v>-97.9333</x:v>
      </x:c>
      <x:c r="E2509" s="1" t="n">
        <x:v>20.4345</x:v>
      </x:c>
      <x:c r="F2509" s="1" t="n">
        <x:v>25.8084</x:v>
      </x:c>
      <x:c r="G2509" s="1" t="n">
        <x:v>13.3343</x:v>
      </x:c>
      <x:c r="H2509" s="1" t="n">
        <x:v>84.8</x:v>
      </x:c>
      <x:c r="I2509" s="1" t="n">
        <x:v>2.3769</x:v>
      </x:c>
      <x:c r="J2509" s="1" t="n">
        <x:v>-0.0037</x:v>
      </x:c>
      <x:c r="K2509" s="1" t="n">
        <x:v>2.6933</x:v>
      </x:c>
      <x:c r="L2509" s="1" t="n">
        <x:v>25.2533</x:v>
      </x:c>
      <x:c r="M2509" s="1" t="n">
        <x:f>IFERROR(IF(COUNTIF('Core Analysis'!$B$2:$B$19,A2509)&gt;0,VLOOKUP(A2509,'Core Analysis'!$B$2:$D$19,2,FALSE),SQRT((POWER(L2509/'Assumptions'!$B$8,2)+POWER(('Assumptions'!$B$2-I2509)/('Assumptions'!$B$2-'Assumptions'!$B$3),2))/2)),"")</x:f>
        <x:v>0.22755646283951758</x:v>
      </x:c>
      <x:c r="N2509" s="1" t="n">
        <x:f>IFERROR(IF(COUNTIFS('Core Analysis'!$B$2:$B$19,A2509,'Core Analysis'!$D$2:$D$19,"&gt;0")&gt;0,VLOOKUP(A2509,'Core Analysis'!$B$2:$D$19,3,FALSE),POWER(('Assumptions'!$B$4*'Assumptions'!$B$5)/(E2509*POWER(M2509,'Assumptions'!$B$6)),1/'Assumptions'!$B$7)),"")</x:f>
        <x:v>0.36374148505523723</x:v>
      </x:c>
      <x:c r="O2509" s="9" t="n">
        <x:f>IFERROR('Assumptions'!$B$12*POWER(M2509,'Assumptions'!$B$13)/POWER(N2509,2),"")</x:f>
        <x:v>0.001524563804477481</x:v>
      </x:c>
    </x:row>
    <x:row r="2510">
      <x:c r="A2510" s="8" t="n">
        <x:v>9054</x:v>
      </x:c>
      <x:c r="B2510" s="1" t="n">
        <x:v>39.7</x:v>
      </x:c>
      <x:c r="C2510" s="1" t="n">
        <x:v>8.6644</x:v>
      </x:c>
      <x:c r="D2510" s="1" t="n">
        <x:v>-97.0667</x:v>
      </x:c>
      <x:c r="E2510" s="1" t="n">
        <x:v>20.3927</x:v>
      </x:c>
      <x:c r="F2510" s="1" t="n">
        <x:v>27.3833</x:v>
      </x:c>
      <x:c r="G2510" s="1" t="n">
        <x:v>32.0829</x:v>
      </x:c>
      <x:c r="H2510" s="1" t="n">
        <x:v>84.0222</x:v>
      </x:c>
      <x:c r="I2510" s="1" t="n">
        <x:v>2.352</x:v>
      </x:c>
      <x:c r="J2510" s="1" t="n">
        <x:v>-0.0078</x:v>
      </x:c>
      <x:c r="K2510" s="1" t="n">
        <x:v>2.7333</x:v>
      </x:c>
      <x:c r="L2510" s="1" t="n">
        <x:v>25.72</x:v>
      </x:c>
      <x:c r="M2510" s="1" t="n">
        <x:f>IFERROR(IF(COUNTIF('Core Analysis'!$B$2:$B$19,A2510)&gt;0,VLOOKUP(A2510,'Core Analysis'!$B$2:$D$19,2,FALSE),SQRT((POWER(L2510/'Assumptions'!$B$8,2)+POWER(('Assumptions'!$B$2-I2510)/('Assumptions'!$B$2-'Assumptions'!$B$3),2))/2)),"")</x:f>
        <x:v>0.236567046718882</x:v>
      </x:c>
      <x:c r="N2510" s="1" t="n">
        <x:f>IFERROR(IF(COUNTIFS('Core Analysis'!$B$2:$B$19,A2510,'Core Analysis'!$D$2:$D$19,"&gt;0")&gt;0,VLOOKUP(A2510,'Core Analysis'!$B$2:$D$19,3,FALSE),POWER(('Assumptions'!$B$4*'Assumptions'!$B$5)/(E2510*POWER(M2510,'Assumptions'!$B$6)),1/'Assumptions'!$B$7)),"")</x:f>
        <x:v>0.3502453712421915</x:v>
      </x:c>
      <x:c r="O2510" s="9" t="n">
        <x:f>IFERROR('Assumptions'!$B$12*POWER(M2510,'Assumptions'!$B$13)/POWER(N2510,2),"")</x:f>
        <x:v>0.0019507103650775726</x:v>
      </x:c>
    </x:row>
    <x:row r="2511">
      <x:c r="A2511" s="8" t="n">
        <x:v>9054.5</x:v>
      </x:c>
      <x:c r="B2511" s="1" t="n">
        <x:v>37.8</x:v>
      </x:c>
      <x:c r="C2511" s="1" t="n">
        <x:v>8.6867</x:v>
      </x:c>
      <x:c r="D2511" s="1" t="n">
        <x:v>-97.6</x:v>
      </x:c>
      <x:c r="E2511" s="1" t="n">
        <x:v>20.4136</x:v>
      </x:c>
      <x:c r="F2511" s="1" t="n">
        <x:v>28.7318</x:v>
      </x:c>
      <x:c r="G2511" s="1" t="n">
        <x:v>41.4878</x:v>
      </x:c>
      <x:c r="H2511" s="1" t="n">
        <x:v>86.8</x:v>
      </x:c>
      <x:c r="I2511" s="1" t="n">
        <x:v>2.3353</x:v>
      </x:c>
      <x:c r="J2511" s="1" t="n">
        <x:v>-0.0068</x:v>
      </x:c>
      <x:c r="K2511" s="1" t="n">
        <x:v>2.5733</x:v>
      </x:c>
      <x:c r="L2511" s="1" t="n">
        <x:v>25.32</x:v>
      </x:c>
      <x:c r="M2511" s="1" t="n">
        <x:f>IFERROR(IF(COUNTIF('Core Analysis'!$B$2:$B$19,A2511)&gt;0,VLOOKUP(A2511,'Core Analysis'!$B$2:$D$19,2,FALSE),SQRT((POWER(L2511/'Assumptions'!$B$8,2)+POWER(('Assumptions'!$B$2-I2511)/('Assumptions'!$B$2-'Assumptions'!$B$3),2))/2)),"")</x:f>
        <x:v>0.2388883462442985</x:v>
      </x:c>
      <x:c r="N2511" s="1" t="n">
        <x:f>IFERROR(IF(COUNTIFS('Core Analysis'!$B$2:$B$19,A2511,'Core Analysis'!$D$2:$D$19,"&gt;0")&gt;0,VLOOKUP(A2511,'Core Analysis'!$B$2:$D$19,3,FALSE),POWER(('Assumptions'!$B$4*'Assumptions'!$B$5)/(E2511*POWER(M2511,'Assumptions'!$B$6)),1/'Assumptions'!$B$7)),"")</x:f>
        <x:v>0.3466644068810746</x:v>
      </x:c>
      <x:c r="O2511" s="9" t="n">
        <x:f>IFERROR('Assumptions'!$B$12*POWER(M2511,'Assumptions'!$B$13)/POWER(N2511,2),"")</x:f>
        <x:v>0.0020786350334931506</x:v>
      </x:c>
    </x:row>
    <x:row r="2512">
      <x:c r="A2512" s="8" t="n">
        <x:v>9055</x:v>
      </x:c>
      <x:c r="B2512" s="1" t="n">
        <x:v>38.3333</x:v>
      </x:c>
      <x:c r="C2512" s="1" t="n">
        <x:v>8.6867</x:v>
      </x:c>
      <x:c r="D2512" s="1" t="n">
        <x:v>-98.0667</x:v>
      </x:c>
      <x:c r="E2512" s="1" t="n">
        <x:v>20.9858</x:v>
      </x:c>
      <x:c r="F2512" s="1" t="n">
        <x:v>27.9491</x:v>
      </x:c>
      <x:c r="G2512" s="1" t="n">
        <x:v>38.8192</x:v>
      </x:c>
      <x:c r="H2512" s="1" t="n">
        <x:v>86.2</x:v>
      </x:c>
      <x:c r="I2512" s="1" t="n">
        <x:v>2.3376</x:v>
      </x:c>
      <x:c r="J2512" s="1" t="n">
        <x:v>0.0037</x:v>
      </x:c>
      <x:c r="K2512" s="1" t="n">
        <x:v>2.6133</x:v>
      </x:c>
      <x:c r="L2512" s="1" t="n">
        <x:v>23.9333</x:v>
      </x:c>
      <x:c r="M2512" s="1" t="n">
        <x:f>IFERROR(IF(COUNTIF('Core Analysis'!$B$2:$B$19,A2512)&gt;0,VLOOKUP(A2512,'Core Analysis'!$B$2:$D$19,2,FALSE),SQRT((POWER(L2512/'Assumptions'!$B$8,2)+POWER(('Assumptions'!$B$2-I2512)/('Assumptions'!$B$2-'Assumptions'!$B$3),2))/2)),"")</x:f>
        <x:v>0.23098587514367613</x:v>
      </x:c>
      <x:c r="N2512" s="1" t="n">
        <x:f>IFERROR(IF(COUNTIFS('Core Analysis'!$B$2:$B$19,A2512,'Core Analysis'!$D$2:$D$19,"&gt;0")&gt;0,VLOOKUP(A2512,'Core Analysis'!$B$2:$D$19,3,FALSE),POWER(('Assumptions'!$B$4*'Assumptions'!$B$5)/(E2512*POWER(M2512,'Assumptions'!$B$6)),1/'Assumptions'!$B$7)),"")</x:f>
        <x:v>0.3536029093134656</x:v>
      </x:c>
      <x:c r="O2512" s="9" t="n">
        <x:f>IFERROR('Assumptions'!$B$12*POWER(M2512,'Assumptions'!$B$13)/POWER(N2512,2),"")</x:f>
        <x:v>0.0017229914108122287</x:v>
      </x:c>
    </x:row>
    <x:row r="2513">
      <x:c r="A2513" s="8" t="n">
        <x:v>9055.5</x:v>
      </x:c>
      <x:c r="B2513" s="1" t="n">
        <x:v>35.9667</x:v>
      </x:c>
      <x:c r="C2513" s="1" t="n">
        <x:v>8.6911</x:v>
      </x:c>
      <x:c r="D2513" s="1" t="n">
        <x:v>-98.8667</x:v>
      </x:c>
      <x:c r="E2513" s="1" t="n">
        <x:v>21.5073</x:v>
      </x:c>
      <x:c r="F2513" s="1" t="n">
        <x:v>27.6926</x:v>
      </x:c>
      <x:c r="G2513" s="1" t="n">
        <x:v>37.9924</x:v>
      </x:c>
      <x:c r="H2513" s="1" t="n">
        <x:v>86.1778</x:v>
      </x:c>
      <x:c r="I2513" s="1" t="n">
        <x:v>2.3427</x:v>
      </x:c>
      <x:c r="J2513" s="1" t="n">
        <x:v>-0.0007</x:v>
      </x:c>
      <x:c r="K2513" s="1" t="n">
        <x:v>2.5733</x:v>
      </x:c>
      <x:c r="L2513" s="1" t="n">
        <x:v>23.28</x:v>
      </x:c>
      <x:c r="M2513" s="1" t="n">
        <x:f>IFERROR(IF(COUNTIF('Core Analysis'!$B$2:$B$19,A2513)&gt;0,VLOOKUP(A2513,'Core Analysis'!$B$2:$D$19,2,FALSE),SQRT((POWER(L2513/'Assumptions'!$B$8,2)+POWER(('Assumptions'!$B$2-I2513)/('Assumptions'!$B$2-'Assumptions'!$B$3),2))/2)),"")</x:f>
        <x:v>0.22618007610754576</x:v>
      </x:c>
      <x:c r="N2513" s="1" t="n">
        <x:f>IFERROR(IF(COUNTIFS('Core Analysis'!$B$2:$B$19,A2513,'Core Analysis'!$D$2:$D$19,"&gt;0")&gt;0,VLOOKUP(A2513,'Core Analysis'!$B$2:$D$19,3,FALSE),POWER(('Assumptions'!$B$4*'Assumptions'!$B$5)/(E2513*POWER(M2513,'Assumptions'!$B$6)),1/'Assumptions'!$B$7)),"")</x:f>
        <x:v>0.35671118353524145</x:v>
      </x:c>
      <x:c r="O2513" s="9" t="n">
        <x:f>IFERROR('Assumptions'!$B$12*POWER(M2513,'Assumptions'!$B$13)/POWER(N2513,2),"")</x:f>
        <x:v>0.0015434926980741805</x:v>
      </x:c>
    </x:row>
    <x:row r="2514">
      <x:c r="A2514" s="8" t="n">
        <x:v>9056</x:v>
      </x:c>
      <x:c r="B2514" s="1" t="n">
        <x:v>34.3667</x:v>
      </x:c>
      <x:c r="C2514" s="1" t="n">
        <x:v>8.6933</x:v>
      </x:c>
      <x:c r="D2514" s="1" t="n">
        <x:v>-98.4222</x:v>
      </x:c>
      <x:c r="E2514" s="1" t="n">
        <x:v>21.5293</x:v>
      </x:c>
      <x:c r="F2514" s="1" t="n">
        <x:v>28.2077</x:v>
      </x:c>
      <x:c r="G2514" s="1" t="n">
        <x:v>39.1773</x:v>
      </x:c>
      <x:c r="H2514" s="1" t="n">
        <x:v>86.4</x:v>
      </x:c>
      <x:c r="I2514" s="1" t="n">
        <x:v>2.3418</x:v>
      </x:c>
      <x:c r="J2514" s="1" t="n">
        <x:v>0.001</x:v>
      </x:c>
      <x:c r="K2514" s="1" t="n">
        <x:v>2.7289</x:v>
      </x:c>
      <x:c r="L2514" s="1" t="n">
        <x:v>23.6</x:v>
      </x:c>
      <x:c r="M2514" s="1" t="n">
        <x:f>IFERROR(IF(COUNTIF('Core Analysis'!$B$2:$B$19,A2514)&gt;0,VLOOKUP(A2514,'Core Analysis'!$B$2:$D$19,2,FALSE),SQRT((POWER(L2514/'Assumptions'!$B$8,2)+POWER(('Assumptions'!$B$2-I2514)/('Assumptions'!$B$2-'Assumptions'!$B$3),2))/2)),"")</x:f>
        <x:v>0.2280842505853094</x:v>
      </x:c>
      <x:c r="N2514" s="1" t="n">
        <x:f>IFERROR(IF(COUNTIFS('Core Analysis'!$B$2:$B$19,A2514,'Core Analysis'!$D$2:$D$19,"&gt;0")&gt;0,VLOOKUP(A2514,'Core Analysis'!$B$2:$D$19,3,FALSE),POWER(('Assumptions'!$B$4*'Assumptions'!$B$5)/(E2514*POWER(M2514,'Assumptions'!$B$6)),1/'Assumptions'!$B$7)),"")</x:f>
        <x:v>0.3535523800643551</x:v>
      </x:c>
      <x:c r="O2514" s="9" t="n">
        <x:f>IFERROR('Assumptions'!$B$12*POWER(M2514,'Assumptions'!$B$13)/POWER(N2514,2),"")</x:f>
        <x:v>0.0016302367862072494</x:v>
      </x:c>
    </x:row>
    <x:row r="2515">
      <x:c r="A2515" s="8" t="n">
        <x:v>9056.5</x:v>
      </x:c>
      <x:c r="B2515" s="1" t="n">
        <x:v>33.3667</x:v>
      </x:c>
      <x:c r="C2515" s="1" t="n">
        <x:v>8.6933</x:v>
      </x:c>
      <x:c r="D2515" s="1" t="n">
        <x:v>-98.4667</x:v>
      </x:c>
      <x:c r="E2515" s="1" t="n">
        <x:v>21.6398</x:v>
      </x:c>
      <x:c r="F2515" s="1" t="n">
        <x:v>29.2366</x:v>
      </x:c>
      <x:c r="G2515" s="1" t="n">
        <x:v>39.7423</x:v>
      </x:c>
      <x:c r="H2515" s="1" t="n">
        <x:v>85.9778</x:v>
      </x:c>
      <x:c r="I2515" s="1" t="n">
        <x:v>2.3491</x:v>
      </x:c>
      <x:c r="J2515" s="1" t="n">
        <x:v>-0.0007</x:v>
      </x:c>
      <x:c r="K2515" s="1" t="n">
        <x:v>2.8622</x:v>
      </x:c>
      <x:c r="L2515" s="1" t="n">
        <x:v>23.5067</x:v>
      </x:c>
      <x:c r="M2515" s="1" t="n">
        <x:f>IFERROR(IF(COUNTIF('Core Analysis'!$B$2:$B$19,A2515)&gt;0,VLOOKUP(A2515,'Core Analysis'!$B$2:$D$19,2,FALSE),SQRT((POWER(L2515/'Assumptions'!$B$8,2)+POWER(('Assumptions'!$B$2-I2515)/('Assumptions'!$B$2-'Assumptions'!$B$3),2))/2)),"")</x:f>
        <x:v>0.2255625229219911</x:v>
      </x:c>
      <x:c r="N2515" s="1" t="n">
        <x:f>IFERROR(IF(COUNTIFS('Core Analysis'!$B$2:$B$19,A2515,'Core Analysis'!$D$2:$D$19,"&gt;0")&gt;0,VLOOKUP(A2515,'Core Analysis'!$B$2:$D$19,3,FALSE),POWER(('Assumptions'!$B$4*'Assumptions'!$B$5)/(E2515*POWER(M2515,'Assumptions'!$B$6)),1/'Assumptions'!$B$7)),"")</x:f>
        <x:v>0.3565910617292806</x:v>
      </x:c>
      <x:c r="O2515" s="9" t="n">
        <x:f>IFERROR('Assumptions'!$B$12*POWER(M2515,'Assumptions'!$B$13)/POWER(N2515,2),"")</x:f>
        <x:v>0.0015260633201030667</x:v>
      </x:c>
    </x:row>
    <x:row r="2516">
      <x:c r="A2516" s="8" t="n">
        <x:v>9057</x:v>
      </x:c>
      <x:c r="B2516" s="1" t="n">
        <x:v>35.9333</x:v>
      </x:c>
      <x:c r="C2516" s="1" t="n">
        <x:v>8.6933</x:v>
      </x:c>
      <x:c r="D2516" s="1" t="n">
        <x:v>-98.0444</x:v>
      </x:c>
      <x:c r="E2516" s="1" t="n">
        <x:v>21.5735</x:v>
      </x:c>
      <x:c r="F2516" s="1" t="n">
        <x:v>30.1787</x:v>
      </x:c>
      <x:c r="G2516" s="1" t="n">
        <x:v>39.9463</x:v>
      </x:c>
      <x:c r="H2516" s="1" t="n">
        <x:v>85.7111</x:v>
      </x:c>
      <x:c r="I2516" s="1" t="n">
        <x:v>2.3607</x:v>
      </x:c>
      <x:c r="J2516" s="1" t="n">
        <x:v>0.002</x:v>
      </x:c>
      <x:c r="K2516" s="1" t="n">
        <x:v>3.1156</x:v>
      </x:c>
      <x:c r="L2516" s="1" t="n">
        <x:v>23.8</x:v>
      </x:c>
      <x:c r="M2516" s="1" t="n">
        <x:f>IFERROR(IF(COUNTIF('Core Analysis'!$B$2:$B$19,A2516)&gt;0,VLOOKUP(A2516,'Core Analysis'!$B$2:$D$19,2,FALSE),SQRT((POWER(L2516/'Assumptions'!$B$8,2)+POWER(('Assumptions'!$B$2-I2516)/('Assumptions'!$B$2-'Assumptions'!$B$3),2))/2)),"")</x:f>
        <x:v>0.22392104274254732</x:v>
      </x:c>
      <x:c r="N2516" s="1" t="n">
        <x:f>IFERROR(IF(COUNTIFS('Core Analysis'!$B$2:$B$19,A2516,'Core Analysis'!$D$2:$D$19,"&gt;0")&gt;0,VLOOKUP(A2516,'Core Analysis'!$B$2:$D$19,3,FALSE),POWER(('Assumptions'!$B$4*'Assumptions'!$B$5)/(E2516*POWER(M2516,'Assumptions'!$B$6)),1/'Assumptions'!$B$7)),"")</x:f>
        <x:v>0.35975662925725993</x:v>
      </x:c>
      <x:c r="O2516" s="9" t="n">
        <x:f>IFERROR('Assumptions'!$B$12*POWER(M2516,'Assumptions'!$B$13)/POWER(N2516,2),"")</x:f>
        <x:v>0.0014519073107705429</x:v>
      </x:c>
    </x:row>
    <x:row r="2517">
      <x:c r="A2517" s="8" t="n">
        <x:v>9057.5</x:v>
      </x:c>
      <x:c r="B2517" s="1" t="n">
        <x:v>40.3</x:v>
      </x:c>
      <x:c r="C2517" s="1" t="n">
        <x:v>8.6978</x:v>
      </x:c>
      <x:c r="D2517" s="1" t="n">
        <x:v>-98</x:v>
      </x:c>
      <x:c r="E2517" s="1" t="n">
        <x:v>21.0072</x:v>
      </x:c>
      <x:c r="F2517" s="1" t="n">
        <x:v>30.3022</x:v>
      </x:c>
      <x:c r="G2517" s="1" t="n">
        <x:v>42.3484</x:v>
      </x:c>
      <x:c r="H2517" s="1" t="n">
        <x:v>85.0667</x:v>
      </x:c>
      <x:c r="I2517" s="1" t="n">
        <x:v>2.374</x:v>
      </x:c>
      <x:c r="J2517" s="1" t="n">
        <x:v>0.0007</x:v>
      </x:c>
      <x:c r="K2517" s="1" t="n">
        <x:v>3.1022</x:v>
      </x:c>
      <x:c r="L2517" s="1" t="n">
        <x:v>23</x:v>
      </x:c>
      <x:c r="M2517" s="1" t="n">
        <x:f>IFERROR(IF(COUNTIF('Core Analysis'!$B$2:$B$19,A2517)&gt;0,VLOOKUP(A2517,'Core Analysis'!$B$2:$D$19,2,FALSE),SQRT((POWER(L2517/'Assumptions'!$B$8,2)+POWER(('Assumptions'!$B$2-I2517)/('Assumptions'!$B$2-'Assumptions'!$B$3),2))/2)),"")</x:f>
        <x:v>0.21606303288771586</x:v>
      </x:c>
      <x:c r="N2517" s="1" t="n">
        <x:f>IFERROR(IF(COUNTIFS('Core Analysis'!$B$2:$B$19,A2517,'Core Analysis'!$D$2:$D$19,"&gt;0")&gt;0,VLOOKUP(A2517,'Core Analysis'!$B$2:$D$19,3,FALSE),POWER(('Assumptions'!$B$4*'Assumptions'!$B$5)/(E2517*POWER(M2517,'Assumptions'!$B$6)),1/'Assumptions'!$B$7)),"")</x:f>
        <x:v>0.37783263298527764</x:v>
      </x:c>
      <x:c r="O2517" s="9" t="n">
        <x:f>IFERROR('Assumptions'!$B$12*POWER(M2517,'Assumptions'!$B$13)/POWER(N2517,2),"")</x:f>
        <x:v>0.0011248485119781922</x:v>
      </x:c>
    </x:row>
    <x:row r="2518">
      <x:c r="A2518" s="8" t="n">
        <x:v>9058</x:v>
      </x:c>
      <x:c r="B2518" s="1" t="n">
        <x:v>44.8</x:v>
      </x:c>
      <x:c r="C2518" s="1" t="n">
        <x:v>8.7</x:v>
      </x:c>
      <x:c r="D2518" s="1" t="n">
        <x:v>-98</x:v>
      </x:c>
      <x:c r="E2518" s="1" t="n">
        <x:v>20.7506</x:v>
      </x:c>
      <x:c r="F2518" s="1" t="n">
        <x:v>29.2965</x:v>
      </x:c>
      <x:c r="G2518" s="1" t="n">
        <x:v>45.8174</x:v>
      </x:c>
      <x:c r="H2518" s="1" t="n">
        <x:v>84.8667</x:v>
      </x:c>
      <x:c r="I2518" s="1" t="n">
        <x:v>2.3718</x:v>
      </x:c>
      <x:c r="J2518" s="1" t="n">
        <x:v>0.0031</x:v>
      </x:c>
      <x:c r="K2518" s="1" t="n">
        <x:v>2.9067</x:v>
      </x:c>
      <x:c r="L2518" s="1" t="n">
        <x:v>22.7067</x:v>
      </x:c>
      <x:c r="M2518" s="1" t="n">
        <x:f>IFERROR(IF(COUNTIF('Core Analysis'!$B$2:$B$19,A2518)&gt;0,VLOOKUP(A2518,'Core Analysis'!$B$2:$D$19,2,FALSE),SQRT((POWER(L2518/'Assumptions'!$B$8,2)+POWER(('Assumptions'!$B$2-I2518)/('Assumptions'!$B$2-'Assumptions'!$B$3),2))/2)),"")</x:f>
        <x:v>0.21510710048436066</x:v>
      </x:c>
      <x:c r="N2518" s="1" t="n">
        <x:f>IFERROR(IF(COUNTIFS('Core Analysis'!$B$2:$B$19,A2518,'Core Analysis'!$D$2:$D$19,"&gt;0")&gt;0,VLOOKUP(A2518,'Core Analysis'!$B$2:$D$19,3,FALSE),POWER(('Assumptions'!$B$4*'Assumptions'!$B$5)/(E2518*POWER(M2518,'Assumptions'!$B$6)),1/'Assumptions'!$B$7)),"")</x:f>
        <x:v>0.38185100869585537</x:v>
      </x:c>
      <x:c r="O2518" s="9" t="n">
        <x:f>IFERROR('Assumptions'!$B$12*POWER(M2518,'Assumptions'!$B$13)/POWER(N2518,2),"")</x:f>
        <x:v>0.0010800202729412255</x:v>
      </x:c>
    </x:row>
    <x:row r="2519">
      <x:c r="A2519" s="8" t="n">
        <x:v>9058.5</x:v>
      </x:c>
      <x:c r="B2519" s="1" t="n">
        <x:v>42.6333</x:v>
      </x:c>
      <x:c r="C2519" s="1" t="n">
        <x:v>8.7111</x:v>
      </x:c>
      <x:c r="D2519" s="1" t="n">
        <x:v>-98.0444</x:v>
      </x:c>
      <x:c r="E2519" s="1" t="n">
        <x:v>21.007</x:v>
      </x:c>
      <x:c r="F2519" s="1" t="n">
        <x:v>28.1502</x:v>
      </x:c>
      <x:c r="G2519" s="1" t="n">
        <x:v>42.871</x:v>
      </x:c>
      <x:c r="H2519" s="1" t="n">
        <x:v>85.0444</x:v>
      </x:c>
      <x:c r="I2519" s="1" t="n">
        <x:v>2.3602</x:v>
      </x:c>
      <x:c r="J2519" s="1" t="n">
        <x:v>0.005</x:v>
      </x:c>
      <x:c r="K2519" s="1" t="n">
        <x:v>2.6133</x:v>
      </x:c>
      <x:c r="L2519" s="1" t="n">
        <x:v>22.52</x:v>
      </x:c>
      <x:c r="M2519" s="1" t="n">
        <x:f>IFERROR(IF(COUNTIF('Core Analysis'!$B$2:$B$19,A2519)&gt;0,VLOOKUP(A2519,'Core Analysis'!$B$2:$D$19,2,FALSE),SQRT((POWER(L2519/'Assumptions'!$B$8,2)+POWER(('Assumptions'!$B$2-I2519)/('Assumptions'!$B$2-'Assumptions'!$B$3),2))/2)),"")</x:f>
        <x:v>0.21734056461595594</x:v>
      </x:c>
      <x:c r="N2519" s="1" t="n">
        <x:f>IFERROR(IF(COUNTIFS('Core Analysis'!$B$2:$B$19,A2519,'Core Analysis'!$D$2:$D$19,"&gt;0")&gt;0,VLOOKUP(A2519,'Core Analysis'!$B$2:$D$19,3,FALSE),POWER(('Assumptions'!$B$4*'Assumptions'!$B$5)/(E2519*POWER(M2519,'Assumptions'!$B$6)),1/'Assumptions'!$B$7)),"")</x:f>
        <x:v>0.3756135140340704</x:v>
      </x:c>
      <x:c r="O2519" s="9" t="n">
        <x:f>IFERROR('Assumptions'!$B$12*POWER(M2519,'Assumptions'!$B$13)/POWER(N2519,2),"")</x:f>
        <x:v>0.0011680890970233405</x:v>
      </x:c>
    </x:row>
    <x:row r="2520">
      <x:c r="A2520" s="8" t="n">
        <x:v>9059</x:v>
      </x:c>
      <x:c r="B2520" s="1" t="n">
        <x:v>41.1667</x:v>
      </x:c>
      <x:c r="C2520" s="1" t="n">
        <x:v>8.7178</x:v>
      </x:c>
      <x:c r="D2520" s="1" t="n">
        <x:v>-98.1778</x:v>
      </x:c>
      <x:c r="E2520" s="1" t="n">
        <x:v>20.8357</x:v>
      </x:c>
      <x:c r="F2520" s="1" t="n">
        <x:v>27.271</x:v>
      </x:c>
      <x:c r="G2520" s="1" t="n">
        <x:v>40.899</x:v>
      </x:c>
      <x:c r="H2520" s="1" t="n">
        <x:v>85.6</x:v>
      </x:c>
      <x:c r="I2520" s="1" t="n">
        <x:v>2.346</x:v>
      </x:c>
      <x:c r="J2520" s="1" t="n">
        <x:v>0.0017</x:v>
      </x:c>
      <x:c r="K2520" s="1" t="n">
        <x:v>2.5778</x:v>
      </x:c>
      <x:c r="L2520" s="1" t="n">
        <x:v>23.1867</x:v>
      </x:c>
      <x:c r="M2520" s="1" t="n">
        <x:f>IFERROR(IF(COUNTIF('Core Analysis'!$B$2:$B$19,A2520)&gt;0,VLOOKUP(A2520,'Core Analysis'!$B$2:$D$19,2,FALSE),SQRT((POWER(L2520/'Assumptions'!$B$8,2)+POWER(('Assumptions'!$B$2-I2520)/('Assumptions'!$B$2-'Assumptions'!$B$3),2))/2)),"")</x:f>
        <x:v>0.2247701808197999</x:v>
      </x:c>
      <x:c r="N2520" s="1" t="n">
        <x:f>IFERROR(IF(COUNTIFS('Core Analysis'!$B$2:$B$19,A2520,'Core Analysis'!$D$2:$D$19,"&gt;0")&gt;0,VLOOKUP(A2520,'Core Analysis'!$B$2:$D$19,3,FALSE),POWER(('Assumptions'!$B$4*'Assumptions'!$B$5)/(E2520*POWER(M2520,'Assumptions'!$B$6)),1/'Assumptions'!$B$7)),"")</x:f>
        <x:v>0.3646878336394517</x:v>
      </x:c>
      <x:c r="O2520" s="9" t="n">
        <x:f>IFERROR('Assumptions'!$B$12*POWER(M2520,'Assumptions'!$B$13)/POWER(N2520,2),"")</x:f>
        <x:v>0.001436635573486081</x:v>
      </x:c>
    </x:row>
    <x:row r="2521">
      <x:c r="A2521" s="8" t="n">
        <x:v>9059.5</x:v>
      </x:c>
      <x:c r="B2521" s="1" t="n">
        <x:v>39.5667</x:v>
      </x:c>
      <x:c r="C2521" s="1" t="n">
        <x:v>8.72</x:v>
      </x:c>
      <x:c r="D2521" s="1" t="n">
        <x:v>-98.4444</x:v>
      </x:c>
      <x:c r="E2521" s="1" t="n">
        <x:v>20.3927</x:v>
      </x:c>
      <x:c r="F2521" s="1" t="n">
        <x:v>26.8279</x:v>
      </x:c>
      <x:c r="G2521" s="1" t="n">
        <x:v>37.9167</x:v>
      </x:c>
      <x:c r="H2521" s="1" t="n">
        <x:v>86.0889</x:v>
      </x:c>
      <x:c r="I2521" s="1" t="n">
        <x:v>2.3424</x:v>
      </x:c>
      <x:c r="J2521" s="1" t="n">
        <x:v>-0.0011</x:v>
      </x:c>
      <x:c r="K2521" s="1" t="n">
        <x:v>2.5333</x:v>
      </x:c>
      <x:c r="L2521" s="1" t="n">
        <x:v>24.0933</x:v>
      </x:c>
      <x:c r="M2521" s="1" t="n">
        <x:f>IFERROR(IF(COUNTIF('Core Analysis'!$B$2:$B$19,A2521)&gt;0,VLOOKUP(A2521,'Core Analysis'!$B$2:$D$19,2,FALSE),SQRT((POWER(L2521/'Assumptions'!$B$8,2)+POWER(('Assumptions'!$B$2-I2521)/('Assumptions'!$B$2-'Assumptions'!$B$3),2))/2)),"")</x:f>
        <x:v>0.23048240242951562</x:v>
      </x:c>
      <x:c r="N2521" s="1" t="n">
        <x:f>IFERROR(IF(COUNTIFS('Core Analysis'!$B$2:$B$19,A2521,'Core Analysis'!$D$2:$D$19,"&gt;0")&gt;0,VLOOKUP(A2521,'Core Analysis'!$B$2:$D$19,3,FALSE),POWER(('Assumptions'!$B$4*'Assumptions'!$B$5)/(E2521*POWER(M2521,'Assumptions'!$B$6)),1/'Assumptions'!$B$7)),"")</x:f>
        <x:v>0.3594917105528794</x:v>
      </x:c>
      <x:c r="O2521" s="9" t="n">
        <x:f>IFERROR('Assumptions'!$B$12*POWER(M2521,'Assumptions'!$B$13)/POWER(N2521,2),"")</x:f>
        <x:v>0.0016510770654713219</x:v>
      </x:c>
    </x:row>
    <x:row r="2522">
      <x:c r="A2522" s="8" t="n">
        <x:v>9060</x:v>
      </x:c>
      <x:c r="B2522" s="1" t="n">
        <x:v>38.2667</x:v>
      </x:c>
      <x:c r="C2522" s="1" t="n">
        <x:v>8.72</x:v>
      </x:c>
      <x:c r="D2522" s="1" t="n">
        <x:v>-98.5111</x:v>
      </x:c>
      <x:c r="E2522" s="1" t="n">
        <x:v>20.4136</x:v>
      </x:c>
      <x:c r="F2522" s="1" t="n">
        <x:v>26.0436</x:v>
      </x:c>
      <x:c r="G2522" s="1" t="n">
        <x:v>36.7308</x:v>
      </x:c>
      <x:c r="H2522" s="1" t="n">
        <x:v>86.6222</x:v>
      </x:c>
      <x:c r="I2522" s="1" t="n">
        <x:v>2.3327</x:v>
      </x:c>
      <x:c r="J2522" s="1" t="n">
        <x:v>-0.0037</x:v>
      </x:c>
      <x:c r="K2522" s="1" t="n">
        <x:v>2.6533</x:v>
      </x:c>
      <x:c r="L2522" s="1" t="n">
        <x:v>26.36</x:v>
      </x:c>
      <x:c r="M2522" s="1" t="n">
        <x:f>IFERROR(IF(COUNTIF('Core Analysis'!$B$2:$B$19,A2522)&gt;0,VLOOKUP(A2522,'Core Analysis'!$B$2:$D$19,2,FALSE),SQRT((POWER(L2522/'Assumptions'!$B$8,2)+POWER(('Assumptions'!$B$2-I2522)/('Assumptions'!$B$2-'Assumptions'!$B$3),2))/2)),"")</x:f>
        <x:v>0.24514126416613616</x:v>
      </x:c>
      <x:c r="N2522" s="1" t="n">
        <x:f>IFERROR(IF(COUNTIFS('Core Analysis'!$B$2:$B$19,A2522,'Core Analysis'!$D$2:$D$19,"&gt;0")&gt;0,VLOOKUP(A2522,'Core Analysis'!$B$2:$D$19,3,FALSE),POWER(('Assumptions'!$B$4*'Assumptions'!$B$5)/(E2522*POWER(M2522,'Assumptions'!$B$6)),1/'Assumptions'!$B$7)),"")</x:f>
        <x:v>0.337821896869456</x:v>
      </x:c>
      <x:c r="O2522" s="9" t="n">
        <x:f>IFERROR('Assumptions'!$B$12*POWER(M2522,'Assumptions'!$B$13)/POWER(N2522,2),"")</x:f>
        <x:v>0.002452424070728677</x:v>
      </x:c>
    </x:row>
    <x:row r="2523">
      <x:c r="A2523" s="8" t="n">
        <x:v>9060.5</x:v>
      </x:c>
      <x:c r="B2523" s="1" t="n">
        <x:v>36.2</x:v>
      </x:c>
      <x:c r="C2523" s="1" t="n">
        <x:v>8.7156</x:v>
      </x:c>
      <x:c r="D2523" s="1" t="n">
        <x:v>-98.8889</x:v>
      </x:c>
      <x:c r="E2523" s="1" t="n">
        <x:v>20.4345</x:v>
      </x:c>
      <x:c r="F2523" s="1" t="n">
        <x:v>25.8046</x:v>
      </x:c>
      <x:c r="G2523" s="1" t="n">
        <x:v>37.2228</x:v>
      </x:c>
      <x:c r="H2523" s="1" t="n">
        <x:v>87.0222</x:v>
      </x:c>
      <x:c r="I2523" s="1" t="n">
        <x:v>2.3307</x:v>
      </x:c>
      <x:c r="J2523" s="1" t="n">
        <x:v>-0.0017</x:v>
      </x:c>
      <x:c r="K2523" s="1" t="n">
        <x:v>2.5467</x:v>
      </x:c>
      <x:c r="L2523" s="1" t="n">
        <x:v>25.72</x:v>
      </x:c>
      <x:c r="M2523" s="1" t="n">
        <x:f>IFERROR(IF(COUNTIF('Core Analysis'!$B$2:$B$19,A2523)&gt;0,VLOOKUP(A2523,'Core Analysis'!$B$2:$D$19,2,FALSE),SQRT((POWER(L2523/'Assumptions'!$B$8,2)+POWER(('Assumptions'!$B$2-I2523)/('Assumptions'!$B$2-'Assumptions'!$B$3),2))/2)),"")</x:f>
        <x:v>0.24226057491342323</x:v>
      </x:c>
      <x:c r="N2523" s="1" t="n">
        <x:f>IFERROR(IF(COUNTIFS('Core Analysis'!$B$2:$B$19,A2523,'Core Analysis'!$D$2:$D$19,"&gt;0")&gt;0,VLOOKUP(A2523,'Core Analysis'!$B$2:$D$19,3,FALSE),POWER(('Assumptions'!$B$4*'Assumptions'!$B$5)/(E2523*POWER(M2523,'Assumptions'!$B$6)),1/'Assumptions'!$B$7)),"")</x:f>
        <x:v>0.3416640357463991</x:v>
      </x:c>
      <x:c r="O2523" s="9" t="n">
        <x:f>IFERROR('Assumptions'!$B$12*POWER(M2523,'Assumptions'!$B$13)/POWER(N2523,2),"")</x:f>
        <x:v>0.0022760638804890537</x:v>
      </x:c>
    </x:row>
    <x:row r="2524">
      <x:c r="A2524" s="8" t="n">
        <x:v>9061</x:v>
      </x:c>
      <x:c r="B2524" s="1" t="n">
        <x:v>35.8</x:v>
      </x:c>
      <x:c r="C2524" s="1" t="n">
        <x:v>8.7133</x:v>
      </x:c>
      <x:c r="D2524" s="1" t="n">
        <x:v>-99.0889</x:v>
      </x:c>
      <x:c r="E2524" s="1" t="n">
        <x:v>20.4345</x:v>
      </x:c>
      <x:c r="F2524" s="1" t="n">
        <x:v>26.2307</x:v>
      </x:c>
      <x:c r="G2524" s="1" t="n">
        <x:v>37.299</x:v>
      </x:c>
      <x:c r="H2524" s="1" t="n">
        <x:v>87.1111</x:v>
      </x:c>
      <x:c r="I2524" s="1" t="n">
        <x:v>2.3167</x:v>
      </x:c>
      <x:c r="J2524" s="1" t="n">
        <x:v>-0.0057</x:v>
      </x:c>
      <x:c r="K2524" s="1" t="n">
        <x:v>2.6133</x:v>
      </x:c>
      <x:c r="L2524" s="1" t="n">
        <x:v>24.8133</x:v>
      </x:c>
      <x:c r="M2524" s="1" t="n">
        <x:f>IFERROR(IF(COUNTIF('Core Analysis'!$B$2:$B$19,A2524)&gt;0,VLOOKUP(A2524,'Core Analysis'!$B$2:$D$19,2,FALSE),SQRT((POWER(L2524/'Assumptions'!$B$8,2)+POWER(('Assumptions'!$B$2-I2524)/('Assumptions'!$B$2-'Assumptions'!$B$3),2))/2)),"")</x:f>
        <x:v>0.24140145945404798</x:v>
      </x:c>
      <x:c r="N2524" s="1" t="n">
        <x:f>IFERROR(IF(COUNTIFS('Core Analysis'!$B$2:$B$19,A2524,'Core Analysis'!$D$2:$D$19,"&gt;0")&gt;0,VLOOKUP(A2524,'Core Analysis'!$B$2:$D$19,3,FALSE),POWER(('Assumptions'!$B$4*'Assumptions'!$B$5)/(E2524*POWER(M2524,'Assumptions'!$B$6)),1/'Assumptions'!$B$7)),"")</x:f>
        <x:v>0.34287997228500205</x:v>
      </x:c>
      <x:c r="O2524" s="9" t="n">
        <x:f>IFERROR('Assumptions'!$B$12*POWER(M2524,'Assumptions'!$B$13)/POWER(N2524,2),"")</x:f>
        <x:v>0.0022248984495153016</x:v>
      </x:c>
    </x:row>
    <x:row r="2525">
      <x:c r="A2525" s="8" t="n">
        <x:v>9061.5</x:v>
      </x:c>
      <x:c r="B2525" s="1" t="n">
        <x:v>38.9667</x:v>
      </x:c>
      <x:c r="C2525" s="1" t="n">
        <x:v>8.7133</x:v>
      </x:c>
      <x:c r="D2525" s="1" t="n">
        <x:v>-99.8222</x:v>
      </x:c>
      <x:c r="E2525" s="1" t="n">
        <x:v>20.8358</x:v>
      </x:c>
      <x:c r="F2525" s="1" t="n">
        <x:v>26.5547</x:v>
      </x:c>
      <x:c r="G2525" s="1" t="n">
        <x:v>37.1846</x:v>
      </x:c>
      <x:c r="H2525" s="1" t="n">
        <x:v>87.2667</x:v>
      </x:c>
      <x:c r="I2525" s="1" t="n">
        <x:v>2.326</x:v>
      </x:c>
      <x:c r="J2525" s="1" t="n">
        <x:v>-0.0046</x:v>
      </x:c>
      <x:c r="K2525" s="1" t="n">
        <x:v>2.7822</x:v>
      </x:c>
      <x:c r="L2525" s="1" t="n">
        <x:v>24.44</x:v>
      </x:c>
      <x:c r="M2525" s="1" t="n">
        <x:f>IFERROR(IF(COUNTIF('Core Analysis'!$B$2:$B$19,A2525)&gt;0,VLOOKUP(A2525,'Core Analysis'!$B$2:$D$19,2,FALSE),SQRT((POWER(L2525/'Assumptions'!$B$8,2)+POWER(('Assumptions'!$B$2-I2525)/('Assumptions'!$B$2-'Assumptions'!$B$3),2))/2)),"")</x:f>
        <x:v>0.236858943630875</x:v>
      </x:c>
      <x:c r="N2525" s="1" t="n">
        <x:f>IFERROR(IF(COUNTIFS('Core Analysis'!$B$2:$B$19,A2525,'Core Analysis'!$D$2:$D$19,"&gt;0")&gt;0,VLOOKUP(A2525,'Core Analysis'!$B$2:$D$19,3,FALSE),POWER(('Assumptions'!$B$4*'Assumptions'!$B$5)/(E2525*POWER(M2525,'Assumptions'!$B$6)),1/'Assumptions'!$B$7)),"")</x:f>
        <x:v>0.3460741331787691</x:v>
      </x:c>
      <x:c r="O2525" s="9" t="n">
        <x:f>IFERROR('Assumptions'!$B$12*POWER(M2525,'Assumptions'!$B$13)/POWER(N2525,2),"")</x:f>
        <x:v>0.0020088878687553983</x:v>
      </x:c>
    </x:row>
    <x:row r="2526">
      <x:c r="A2526" s="8" t="n">
        <x:v>9062</x:v>
      </x:c>
      <x:c r="B2526" s="1" t="n">
        <x:v>39.9</x:v>
      </x:c>
      <x:c r="C2526" s="1" t="n">
        <x:v>8.7089</x:v>
      </x:c>
      <x:c r="D2526" s="1" t="n">
        <x:v>-100.3556</x:v>
      </x:c>
      <x:c r="E2526" s="1" t="n">
        <x:v>21.05</x:v>
      </x:c>
      <x:c r="F2526" s="1" t="n">
        <x:v>25.1544</x:v>
      </x:c>
      <x:c r="G2526" s="1" t="n">
        <x:v>37.6056</x:v>
      </x:c>
      <x:c r="H2526" s="1" t="n">
        <x:v>86.8</x:v>
      </x:c>
      <x:c r="I2526" s="1" t="n">
        <x:v>2.3413</x:v>
      </x:c>
      <x:c r="J2526" s="1" t="n">
        <x:v>-0.0011</x:v>
      </x:c>
      <x:c r="K2526" s="1" t="n">
        <x:v>2.9333</x:v>
      </x:c>
      <x:c r="L2526" s="1" t="n">
        <x:v>25.24</x:v>
      </x:c>
      <x:c r="M2526" s="1" t="n">
        <x:f>IFERROR(IF(COUNTIF('Core Analysis'!$B$2:$B$19,A2526)&gt;0,VLOOKUP(A2526,'Core Analysis'!$B$2:$D$19,2,FALSE),SQRT((POWER(L2526/'Assumptions'!$B$8,2)+POWER(('Assumptions'!$B$2-I2526)/('Assumptions'!$B$2-'Assumptions'!$B$3),2))/2)),"")</x:f>
        <x:v>0.23683595019326795</x:v>
      </x:c>
      <x:c r="N2526" s="1" t="n">
        <x:f>IFERROR(IF(COUNTIFS('Core Analysis'!$B$2:$B$19,A2526,'Core Analysis'!$D$2:$D$19,"&gt;0")&gt;0,VLOOKUP(A2526,'Core Analysis'!$B$2:$D$19,3,FALSE),POWER(('Assumptions'!$B$4*'Assumptions'!$B$5)/(E2526*POWER(M2526,'Assumptions'!$B$6)),1/'Assumptions'!$B$7)),"")</x:f>
        <x:v>0.3443422727148347</x:v>
      </x:c>
      <x:c r="O2526" s="9" t="n">
        <x:f>IFERROR('Assumptions'!$B$12*POWER(M2526,'Assumptions'!$B$13)/POWER(N2526,2),"")</x:f>
        <x:v>0.002028279403387399</x:v>
      </x:c>
    </x:row>
    <x:row r="2527">
      <x:c r="A2527" s="8" t="n">
        <x:v>9062.5</x:v>
      </x:c>
      <x:c r="B2527" s="1" t="n">
        <x:v>37.6667</x:v>
      </x:c>
      <x:c r="C2527" s="1" t="n">
        <x:v>8.6978</x:v>
      </x:c>
      <x:c r="D2527" s="1" t="n">
        <x:v>-99.7556</x:v>
      </x:c>
      <x:c r="E2527" s="1" t="n">
        <x:v>21.3539</x:v>
      </x:c>
      <x:c r="F2527" s="1" t="n">
        <x:v>23.0584</x:v>
      </x:c>
      <x:c r="G2527" s="1" t="n">
        <x:v>38.0315</x:v>
      </x:c>
      <x:c r="H2527" s="1" t="n">
        <x:v>86.9556</x:v>
      </x:c>
      <x:c r="I2527" s="1" t="n">
        <x:v>2.3593</x:v>
      </x:c>
      <x:c r="J2527" s="1" t="n">
        <x:v>0.002</x:v>
      </x:c>
      <x:c r="K2527" s="1" t="n">
        <x:v>2.8889</x:v>
      </x:c>
      <x:c r="L2527" s="1" t="n">
        <x:v>24.28</x:v>
      </x:c>
      <x:c r="M2527" s="1" t="n">
        <x:f>IFERROR(IF(COUNTIF('Core Analysis'!$B$2:$B$19,A2527)&gt;0,VLOOKUP(A2527,'Core Analysis'!$B$2:$D$19,2,FALSE),SQRT((POWER(L2527/'Assumptions'!$B$8,2)+POWER(('Assumptions'!$B$2-I2527)/('Assumptions'!$B$2-'Assumptions'!$B$3),2))/2)),"")</x:f>
        <x:v>0.22685880133012482</x:v>
      </x:c>
      <x:c r="N2527" s="1" t="n">
        <x:f>IFERROR(IF(COUNTIFS('Core Analysis'!$B$2:$B$19,A2527,'Core Analysis'!$D$2:$D$19,"&gt;0")&gt;0,VLOOKUP(A2527,'Core Analysis'!$B$2:$D$19,3,FALSE),POWER(('Assumptions'!$B$4*'Assumptions'!$B$5)/(E2527*POWER(M2527,'Assumptions'!$B$6)),1/'Assumptions'!$B$7)),"")</x:f>
        <x:v>0.3569190944882608</x:v>
      </x:c>
      <x:c r="O2527" s="9" t="n">
        <x:f>IFERROR('Assumptions'!$B$12*POWER(M2527,'Assumptions'!$B$13)/POWER(N2527,2),"")</x:f>
        <x:v>0.0015621550199196724</x:v>
      </x:c>
    </x:row>
    <x:row r="2528">
      <x:c r="A2528" s="8" t="n">
        <x:v>9063</x:v>
      </x:c>
      <x:c r="B2528" s="1" t="n">
        <x:v>33.2667</x:v>
      </x:c>
      <x:c r="C2528" s="1" t="n">
        <x:v>8.6133</x:v>
      </x:c>
      <x:c r="D2528" s="1" t="n">
        <x:v>-99.0889</x:v>
      </x:c>
      <x:c r="E2528" s="1" t="n">
        <x:v>21.5734</x:v>
      </x:c>
      <x:c r="F2528" s="1" t="n">
        <x:v>23.0105</x:v>
      </x:c>
      <x:c r="G2528" s="1" t="n">
        <x:v>38.9385</x:v>
      </x:c>
      <x:c r="H2528" s="1" t="n">
        <x:v>86.4444</x:v>
      </x:c>
      <x:c r="I2528" s="1" t="n">
        <x:v>2.3524</x:v>
      </x:c>
      <x:c r="J2528" s="1" t="n">
        <x:v>0.0003</x:v>
      </x:c>
      <x:c r="K2528" s="1" t="n">
        <x:v>2.7244</x:v>
      </x:c>
      <x:c r="L2528" s="1" t="n">
        <x:v>24.92</x:v>
      </x:c>
      <x:c r="M2528" s="1" t="n">
        <x:f>IFERROR(IF(COUNTIF('Core Analysis'!$B$2:$B$19,A2528)&gt;0,VLOOKUP(A2528,'Core Analysis'!$B$2:$D$19,2,FALSE),SQRT((POWER(L2528/'Assumptions'!$B$8,2)+POWER(('Assumptions'!$B$2-I2528)/('Assumptions'!$B$2-'Assumptions'!$B$3),2))/2)),"")</x:f>
        <x:v>0.2321392642569004</x:v>
      </x:c>
      <x:c r="N2528" s="1" t="n">
        <x:f>IFERROR(IF(COUNTIFS('Core Analysis'!$B$2:$B$19,A2528,'Core Analysis'!$D$2:$D$19,"&gt;0")&gt;0,VLOOKUP(A2528,'Core Analysis'!$B$2:$D$19,3,FALSE),POWER(('Assumptions'!$B$4*'Assumptions'!$B$5)/(E2528*POWER(M2528,'Assumptions'!$B$6)),1/'Assumptions'!$B$7)),"")</x:f>
        <x:v>0.34702128706718005</x:v>
      </x:c>
      <x:c r="O2528" s="9" t="n">
        <x:f>IFERROR('Assumptions'!$B$12*POWER(M2528,'Assumptions'!$B$13)/POWER(N2528,2),"")</x:f>
        <x:v>0.0018286076487813274</x:v>
      </x:c>
    </x:row>
    <x:row r="2529">
      <x:c r="A2529" s="8" t="n">
        <x:v>9063.5</x:v>
      </x:c>
      <x:c r="B2529" s="1" t="n">
        <x:v>32.3</x:v>
      </x:c>
      <x:c r="C2529" s="1" t="n">
        <x:v>8.6622</x:v>
      </x:c>
      <x:c r="D2529" s="1" t="n">
        <x:v>-99.1111</x:v>
      </x:c>
      <x:c r="E2529" s="1" t="n">
        <x:v>21.9521</x:v>
      </x:c>
      <x:c r="F2529" s="1" t="n">
        <x:v>25.7571</x:v>
      </x:c>
      <x:c r="G2529" s="1" t="n">
        <x:v>31.7953</x:v>
      </x:c>
      <x:c r="H2529" s="1" t="n">
        <x:v>86.4</x:v>
      </x:c>
      <x:c r="I2529" s="1" t="n">
        <x:v>2.3384</x:v>
      </x:c>
      <x:c r="J2529" s="1" t="n">
        <x:v>-0.0041</x:v>
      </x:c>
      <x:c r="K2529" s="1" t="n">
        <x:v>2.6978</x:v>
      </x:c>
      <x:c r="L2529" s="1" t="n">
        <x:v>25.4267</x:v>
      </x:c>
      <x:c r="M2529" s="1" t="n">
        <x:f>IFERROR(IF(COUNTIF('Core Analysis'!$B$2:$B$19,A2529)&gt;0,VLOOKUP(A2529,'Core Analysis'!$B$2:$D$19,2,FALSE),SQRT((POWER(L2529/'Assumptions'!$B$8,2)+POWER(('Assumptions'!$B$2-I2529)/('Assumptions'!$B$2-'Assumptions'!$B$3),2))/2)),"")</x:f>
        <x:v>0.23861451472051287</x:v>
      </x:c>
      <x:c r="N2529" s="1" t="n">
        <x:f>IFERROR(IF(COUNTIFS('Core Analysis'!$B$2:$B$19,A2529,'Core Analysis'!$D$2:$D$19,"&gt;0")&gt;0,VLOOKUP(A2529,'Core Analysis'!$B$2:$D$19,3,FALSE),POWER(('Assumptions'!$B$4*'Assumptions'!$B$5)/(E2529*POWER(M2529,'Assumptions'!$B$6)),1/'Assumptions'!$B$7)),"")</x:f>
        <x:v>0.3346795094307849</x:v>
      </x:c>
      <x:c r="O2529" s="9" t="n">
        <x:f>IFERROR('Assumptions'!$B$12*POWER(M2529,'Assumptions'!$B$13)/POWER(N2529,2),"")</x:f>
        <x:v>0.0022189465225523155</x:v>
      </x:c>
    </x:row>
    <x:row r="2530">
      <x:c r="A2530" s="8" t="n">
        <x:v>9064</x:v>
      </x:c>
      <x:c r="B2530" s="1" t="n">
        <x:v>31</x:v>
      </x:c>
      <x:c r="C2530" s="1" t="n">
        <x:v>8.68</x:v>
      </x:c>
      <x:c r="D2530" s="1" t="n">
        <x:v>-99.6</x:v>
      </x:c>
      <x:c r="E2530" s="1" t="n">
        <x:v>22.1778</x:v>
      </x:c>
      <x:c r="F2530" s="1" t="n">
        <x:v>29.4507</x:v>
      </x:c>
      <x:c r="G2530" s="1" t="n">
        <x:v>42.0433</x:v>
      </x:c>
      <x:c r="H2530" s="1" t="n">
        <x:v>86.4667</x:v>
      </x:c>
      <x:c r="I2530" s="1" t="n">
        <x:v>2.3209</x:v>
      </x:c>
      <x:c r="J2530" s="1" t="n">
        <x:v>-0.0106</x:v>
      </x:c>
      <x:c r="K2530" s="1" t="n">
        <x:v>2.6667</x:v>
      </x:c>
      <x:c r="L2530" s="1" t="n">
        <x:v>25.8533</x:v>
      </x:c>
      <x:c r="M2530" s="1" t="n">
        <x:f>IFERROR(IF(COUNTIF('Core Analysis'!$B$2:$B$19,A2530)&gt;0,VLOOKUP(A2530,'Core Analysis'!$B$2:$D$19,2,FALSE),SQRT((POWER(L2530/'Assumptions'!$B$8,2)+POWER(('Assumptions'!$B$2-I2530)/('Assumptions'!$B$2-'Assumptions'!$B$3),2))/2)),"")</x:f>
        <x:v>0.24564150641980853</x:v>
      </x:c>
      <x:c r="N2530" s="1" t="n">
        <x:f>IFERROR(IF(COUNTIFS('Core Analysis'!$B$2:$B$19,A2530,'Core Analysis'!$D$2:$D$19,"&gt;0")&gt;0,VLOOKUP(A2530,'Core Analysis'!$B$2:$D$19,3,FALSE),POWER(('Assumptions'!$B$4*'Assumptions'!$B$5)/(E2530*POWER(M2530,'Assumptions'!$B$6)),1/'Assumptions'!$B$7)),"")</x:f>
        <x:v>0.32344693077836445</x:v>
      </x:c>
      <x:c r="O2530" s="9" t="n">
        <x:f>IFERROR('Assumptions'!$B$12*POWER(M2530,'Assumptions'!$B$13)/POWER(N2530,2),"")</x:f>
        <x:v>0.0026993583873235675</x:v>
      </x:c>
    </x:row>
    <x:row r="2531">
      <x:c r="A2531" s="8" t="n">
        <x:v>9064.5</x:v>
      </x:c>
      <x:c r="B2531" s="1" t="n">
        <x:v>30.7667</x:v>
      </x:c>
      <x:c r="C2531" s="1" t="n">
        <x:v>8.6556</x:v>
      </x:c>
      <x:c r="D2531" s="1" t="n">
        <x:v>-98.9333</x:v>
      </x:c>
      <x:c r="E2531" s="1" t="n">
        <x:v>22.3831</x:v>
      </x:c>
      <x:c r="F2531" s="1" t="n">
        <x:v>30.7086</x:v>
      </x:c>
      <x:c r="G2531" s="1" t="n">
        <x:v>41.6578</x:v>
      </x:c>
      <x:c r="H2531" s="1" t="n">
        <x:v>86</x:v>
      </x:c>
      <x:c r="I2531" s="1" t="n">
        <x:v>2.3167</x:v>
      </x:c>
      <x:c r="J2531" s="1" t="n">
        <x:v>-0.0107</x:v>
      </x:c>
      <x:c r="K2531" s="1" t="n">
        <x:v>2.6578</x:v>
      </x:c>
      <x:c r="L2531" s="1" t="n">
        <x:v>24.24</x:v>
      </x:c>
      <x:c r="M2531" s="1" t="n">
        <x:f>IFERROR(IF(COUNTIF('Core Analysis'!$B$2:$B$19,A2531)&gt;0,VLOOKUP(A2531,'Core Analysis'!$B$2:$D$19,2,FALSE),SQRT((POWER(L2531/'Assumptions'!$B$8,2)+POWER(('Assumptions'!$B$2-I2531)/('Assumptions'!$B$2-'Assumptions'!$B$3),2))/2)),"")</x:f>
        <x:v>0.23847128083281718</x:v>
      </x:c>
      <x:c r="N2531" s="1" t="n">
        <x:f>IFERROR(IF(COUNTIFS('Core Analysis'!$B$2:$B$19,A2531,'Core Analysis'!$D$2:$D$19,"&gt;0")&gt;0,VLOOKUP(A2531,'Core Analysis'!$B$2:$D$19,3,FALSE),POWER(('Assumptions'!$B$4*'Assumptions'!$B$5)/(E2531*POWER(M2531,'Assumptions'!$B$6)),1/'Assumptions'!$B$7)),"")</x:f>
        <x:v>0.3316406945661159</x:v>
      </x:c>
      <x:c r="O2531" s="9" t="n">
        <x:f>IFERROR('Assumptions'!$B$12*POWER(M2531,'Assumptions'!$B$13)/POWER(N2531,2),"")</x:f>
        <x:v>0.0022538346288191002</x:v>
      </x:c>
    </x:row>
    <x:row r="2532">
      <x:c r="A2532" s="8" t="n">
        <x:v>9065</x:v>
      </x:c>
      <x:c r="B2532" s="1" t="n">
        <x:v>30.3667</x:v>
      </x:c>
      <x:c r="C2532" s="1" t="n">
        <x:v>8.6533</x:v>
      </x:c>
      <x:c r="D2532" s="1" t="n">
        <x:v>-99.0667</x:v>
      </x:c>
      <x:c r="E2532" s="1" t="n">
        <x:v>22.4748</x:v>
      </x:c>
      <x:c r="F2532" s="1" t="n">
        <x:v>31.959</x:v>
      </x:c>
      <x:c r="G2532" s="1" t="n">
        <x:v>41.7432</x:v>
      </x:c>
      <x:c r="H2532" s="1" t="n">
        <x:v>86.2667</x:v>
      </x:c>
      <x:c r="I2532" s="1" t="n">
        <x:v>2.3264</x:v>
      </x:c>
      <x:c r="J2532" s="1" t="n">
        <x:v>-0.0114</x:v>
      </x:c>
      <x:c r="K2532" s="1" t="n">
        <x:v>2.56</x:v>
      </x:c>
      <x:c r="L2532" s="1" t="n">
        <x:v>22.3467</x:v>
      </x:c>
      <x:c r="M2532" s="1" t="n">
        <x:f>IFERROR(IF(COUNTIF('Core Analysis'!$B$2:$B$19,A2532)&gt;0,VLOOKUP(A2532,'Core Analysis'!$B$2:$D$19,2,FALSE),SQRT((POWER(L2532/'Assumptions'!$B$8,2)+POWER(('Assumptions'!$B$2-I2532)/('Assumptions'!$B$2-'Assumptions'!$B$3),2))/2)),"")</x:f>
        <x:v>0.2261680442174318</x:v>
      </x:c>
      <x:c r="N2532" s="1" t="n">
        <x:f>IFERROR(IF(COUNTIFS('Core Analysis'!$B$2:$B$19,A2532,'Core Analysis'!$D$2:$D$19,"&gt;0")&gt;0,VLOOKUP(A2532,'Core Analysis'!$B$2:$D$19,3,FALSE),POWER(('Assumptions'!$B$4*'Assumptions'!$B$5)/(E2532*POWER(M2532,'Assumptions'!$B$6)),1/'Assumptions'!$B$7)),"")</x:f>
        <x:v>0.34896739981010344</x:v>
      </x:c>
      <x:c r="O2532" s="9" t="n">
        <x:f>IFERROR('Assumptions'!$B$12*POWER(M2532,'Assumptions'!$B$13)/POWER(N2532,2),"")</x:f>
        <x:v>0.0016123772446957276</x:v>
      </x:c>
    </x:row>
    <x:row r="2533">
      <x:c r="A2533" s="8" t="n">
        <x:v>9065.5</x:v>
      </x:c>
      <x:c r="B2533" s="1" t="n">
        <x:v>36.6333</x:v>
      </x:c>
      <x:c r="C2533" s="1" t="n">
        <x:v>8.6644</x:v>
      </x:c>
      <x:c r="D2533" s="1" t="n">
        <x:v>-98.8889</x:v>
      </x:c>
      <x:c r="E2533" s="1" t="n">
        <x:v>22.1327</x:v>
      </x:c>
      <x:c r="F2533" s="1" t="n">
        <x:v>32.9889</x:v>
      </x:c>
      <x:c r="G2533" s="1" t="n">
        <x:v>42.6941</x:v>
      </x:c>
      <x:c r="H2533" s="1" t="n">
        <x:v>85.8444</x:v>
      </x:c>
      <x:c r="I2533" s="1" t="n">
        <x:v>2.3447</x:v>
      </x:c>
      <x:c r="J2533" s="1" t="n">
        <x:v>-0.0046</x:v>
      </x:c>
      <x:c r="K2533" s="1" t="n">
        <x:v>2.64</x:v>
      </x:c>
      <x:c r="L2533" s="1" t="n">
        <x:v>21.08</x:v>
      </x:c>
      <x:c r="M2533" s="1" t="n">
        <x:f>IFERROR(IF(COUNTIF('Core Analysis'!$B$2:$B$19,A2533)&gt;0,VLOOKUP(A2533,'Core Analysis'!$B$2:$D$19,2,FALSE),SQRT((POWER(L2533/'Assumptions'!$B$8,2)+POWER(('Assumptions'!$B$2-I2533)/('Assumptions'!$B$2-'Assumptions'!$B$3),2))/2)),"")</x:f>
        <x:v>0.21453072637933177</x:v>
      </x:c>
      <x:c r="N2533" s="1" t="n">
        <x:f>IFERROR(IF(COUNTIFS('Core Analysis'!$B$2:$B$19,A2533,'Core Analysis'!$D$2:$D$19,"&gt;0")&gt;0,VLOOKUP(A2533,'Core Analysis'!$B$2:$D$19,3,FALSE),POWER(('Assumptions'!$B$4*'Assumptions'!$B$5)/(E2533*POWER(M2533,'Assumptions'!$B$6)),1/'Assumptions'!$B$7)),"")</x:f>
        <x:v>0.3707296455137333</x:v>
      </x:c>
      <x:c r="O2533" s="9" t="n">
        <x:f>IFERROR('Assumptions'!$B$12*POWER(M2533,'Assumptions'!$B$13)/POWER(N2533,2),"")</x:f>
        <x:v>0.0011323432375689062</x:v>
      </x:c>
    </x:row>
    <x:row r="2534">
      <x:c r="A2534" s="8" t="n">
        <x:v>9066</x:v>
      </x:c>
      <x:c r="B2534" s="1" t="n">
        <x:v>58.4667</x:v>
      </x:c>
      <x:c r="C2534" s="1" t="n">
        <x:v>8.6667</x:v>
      </x:c>
      <x:c r="D2534" s="1" t="n">
        <x:v>-98.6222</x:v>
      </x:c>
      <x:c r="E2534" s="1" t="n">
        <x:v>21.4635</x:v>
      </x:c>
      <x:c r="F2534" s="1" t="n">
        <x:v>32.8207</x:v>
      </x:c>
      <x:c r="G2534" s="1" t="n">
        <x:v>43.8902</x:v>
      </x:c>
      <x:c r="H2534" s="1" t="n">
        <x:v>85.5556</x:v>
      </x:c>
      <x:c r="I2534" s="1" t="n">
        <x:v>2.3587</x:v>
      </x:c>
      <x:c r="J2534" s="1" t="n">
        <x:v>-0.004</x:v>
      </x:c>
      <x:c r="K2534" s="1" t="n">
        <x:v>2.8667</x:v>
      </x:c>
      <x:c r="L2534" s="1" t="n">
        <x:v>20.4667</x:v>
      </x:c>
      <x:c r="M2534" s="1" t="n">
        <x:f>IFERROR(IF(COUNTIF('Core Analysis'!$B$2:$B$19,A2534)&gt;0,VLOOKUP(A2534,'Core Analysis'!$B$2:$D$19,2,FALSE),SQRT((POWER(L2534/'Assumptions'!$B$8,2)+POWER(('Assumptions'!$B$2-I2534)/('Assumptions'!$B$2-'Assumptions'!$B$3),2))/2)),"")</x:f>
        <x:v>0.20738008929723312</x:v>
      </x:c>
      <x:c r="N2534" s="1" t="n">
        <x:f>IFERROR(IF(COUNTIFS('Core Analysis'!$B$2:$B$19,A2534,'Core Analysis'!$D$2:$D$19,"&gt;0")&gt;0,VLOOKUP(A2534,'Core Analysis'!$B$2:$D$19,3,FALSE),POWER(('Assumptions'!$B$4*'Assumptions'!$B$5)/(E2534*POWER(M2534,'Assumptions'!$B$6)),1/'Assumptions'!$B$7)),"")</x:f>
        <x:v>0.38944549941264345</x:v>
      </x:c>
      <x:c r="O2534" s="9" t="n">
        <x:f>IFERROR('Assumptions'!$B$12*POWER(M2534,'Assumptions'!$B$13)/POWER(N2534,2),"")</x:f>
        <x:v>0.0008839355103572922</x:v>
      </x:c>
    </x:row>
    <x:row r="2535">
      <x:c r="A2535" s="8" t="n">
        <x:v>9066.5</x:v>
      </x:c>
      <x:c r="B2535" s="1" t="n">
        <x:v>79.1</x:v>
      </x:c>
      <x:c r="C2535" s="1" t="n">
        <x:v>8.6711</x:v>
      </x:c>
      <x:c r="D2535" s="1" t="n">
        <x:v>-98.5333</x:v>
      </x:c>
      <x:c r="E2535" s="1" t="n">
        <x:v>21.2665</x:v>
      </x:c>
      <x:c r="F2535" s="1" t="n">
        <x:v>30.181</x:v>
      </x:c>
      <x:c r="G2535" s="1" t="n">
        <x:v>44.2054</x:v>
      </x:c>
      <x:c r="H2535" s="1" t="n">
        <x:v>85.4222</x:v>
      </x:c>
      <x:c r="I2535" s="1" t="n">
        <x:v>2.3698</x:v>
      </x:c>
      <x:c r="J2535" s="1" t="n">
        <x:v>-0.0042</x:v>
      </x:c>
      <x:c r="K2535" s="1" t="n">
        <x:v>3.0889</x:v>
      </x:c>
      <x:c r="L2535" s="1" t="n">
        <x:v>20.32</x:v>
      </x:c>
      <x:c r="M2535" s="1" t="n">
        <x:f>IFERROR(IF(COUNTIF('Core Analysis'!$B$2:$B$19,A2535)&gt;0,VLOOKUP(A2535,'Core Analysis'!$B$2:$D$19,2,FALSE),SQRT((POWER(L2535/'Assumptions'!$B$8,2)+POWER(('Assumptions'!$B$2-I2535)/('Assumptions'!$B$2-'Assumptions'!$B$3),2))/2)),"")</x:f>
        <x:v>0.20340242620863905</x:v>
      </x:c>
      <x:c r="N2535" s="1" t="n">
        <x:f>IFERROR(IF(COUNTIFS('Core Analysis'!$B$2:$B$19,A2535,'Core Analysis'!$D$2:$D$19,"&gt;0")&gt;0,VLOOKUP(A2535,'Core Analysis'!$B$2:$D$19,3,FALSE),POWER(('Assumptions'!$B$4*'Assumptions'!$B$5)/(E2535*POWER(M2535,'Assumptions'!$B$6)),1/'Assumptions'!$B$7)),"")</x:f>
        <x:v>0.3988961812407902</x:v>
      </x:c>
      <x:c r="O2535" s="9" t="n">
        <x:f>IFERROR('Assumptions'!$B$12*POWER(M2535,'Assumptions'!$B$13)/POWER(N2535,2),"")</x:f>
        <x:v>0.0007737240889596678</x:v>
      </x:c>
    </x:row>
    <x:row r="2536">
      <x:c r="A2536" s="8" t="n">
        <x:v>9067</x:v>
      </x:c>
      <x:c r="B2536" s="1" t="n">
        <x:v>81.4333</x:v>
      </x:c>
      <x:c r="C2536" s="1" t="n">
        <x:v>8.6844</x:v>
      </x:c>
      <x:c r="D2536" s="1" t="n">
        <x:v>-99</x:v>
      </x:c>
      <x:c r="E2536" s="1" t="n">
        <x:v>21.3319</x:v>
      </x:c>
      <x:c r="F2536" s="1" t="n">
        <x:v>27.8931</x:v>
      </x:c>
      <x:c r="G2536" s="1" t="n">
        <x:v>42.0449</x:v>
      </x:c>
      <x:c r="H2536" s="1" t="n">
        <x:v>85.4667</x:v>
      </x:c>
      <x:c r="I2536" s="1" t="n">
        <x:v>2.3702</x:v>
      </x:c>
      <x:c r="J2536" s="1" t="n">
        <x:v>-0.0049</x:v>
      </x:c>
      <x:c r="K2536" s="1" t="n">
        <x:v>3.0978</x:v>
      </x:c>
      <x:c r="L2536" s="1" t="n">
        <x:v>22.9867</x:v>
      </x:c>
      <x:c r="M2536" s="1" t="n">
        <x:f>IFERROR(IF(COUNTIF('Core Analysis'!$B$2:$B$19,A2536)&gt;0,VLOOKUP(A2536,'Core Analysis'!$B$2:$D$19,2,FALSE),SQRT((POWER(L2536/'Assumptions'!$B$8,2)+POWER(('Assumptions'!$B$2-I2536)/('Assumptions'!$B$2-'Assumptions'!$B$3),2))/2)),"")</x:f>
        <x:v>0.21702424508526671</x:v>
      </x:c>
      <x:c r="N2536" s="1" t="n">
        <x:f>IFERROR(IF(COUNTIFS('Core Analysis'!$B$2:$B$19,A2536,'Core Analysis'!$D$2:$D$19,"&gt;0")&gt;0,VLOOKUP(A2536,'Core Analysis'!$B$2:$D$19,3,FALSE),POWER(('Assumptions'!$B$4*'Assumptions'!$B$5)/(E2536*POWER(M2536,'Assumptions'!$B$6)),1/'Assumptions'!$B$7)),"")</x:f>
        <x:v>0.3732853914095905</x:v>
      </x:c>
      <x:c r="O2536" s="9" t="n">
        <x:f>IFERROR('Assumptions'!$B$12*POWER(M2536,'Assumptions'!$B$13)/POWER(N2536,2),"")</x:f>
        <x:v>0.0011751498209928099</x:v>
      </x:c>
    </x:row>
    <x:row r="2537">
      <x:c r="A2537" s="8" t="n">
        <x:v>9067.5</x:v>
      </x:c>
      <x:c r="B2537" s="1" t="n">
        <x:v>66.3</x:v>
      </x:c>
      <x:c r="C2537" s="1" t="n">
        <x:v>8.6822</x:v>
      </x:c>
      <x:c r="D2537" s="1" t="n">
        <x:v>-98.6667</x:v>
      </x:c>
      <x:c r="E2537" s="1" t="n">
        <x:v>21.3319</x:v>
      </x:c>
      <x:c r="F2537" s="1" t="n">
        <x:v>26.5275</x:v>
      </x:c>
      <x:c r="G2537" s="1" t="n">
        <x:v>39.219</x:v>
      </x:c>
      <x:c r="H2537" s="1" t="n">
        <x:v>87.3333</x:v>
      </x:c>
      <x:c r="I2537" s="1" t="n">
        <x:v>2.3656</x:v>
      </x:c>
      <x:c r="J2537" s="1" t="n">
        <x:v>-0.0067</x:v>
      </x:c>
      <x:c r="K2537" s="1" t="n">
        <x:v>2.8889</x:v>
      </x:c>
      <x:c r="L2537" s="1" t="n">
        <x:v>25.88</x:v>
      </x:c>
      <x:c r="M2537" s="1" t="n">
        <x:f>IFERROR(IF(COUNTIF('Core Analysis'!$B$2:$B$19,A2537)&gt;0,VLOOKUP(A2537,'Core Analysis'!$B$2:$D$19,2,FALSE),SQRT((POWER(L2537/'Assumptions'!$B$8,2)+POWER(('Assumptions'!$B$2-I2537)/('Assumptions'!$B$2-'Assumptions'!$B$3),2))/2)),"")</x:f>
        <x:v>0.23391516085327732</x:v>
      </x:c>
      <x:c r="N2537" s="1" t="n">
        <x:f>IFERROR(IF(COUNTIFS('Core Analysis'!$B$2:$B$19,A2537,'Core Analysis'!$D$2:$D$19,"&gt;0")&gt;0,VLOOKUP(A2537,'Core Analysis'!$B$2:$D$19,3,FALSE),POWER(('Assumptions'!$B$4*'Assumptions'!$B$5)/(E2537*POWER(M2537,'Assumptions'!$B$6)),1/'Assumptions'!$B$7)),"")</x:f>
        <x:v>0.3463306096813419</x:v>
      </x:c>
      <x:c r="O2537" s="9" t="n">
        <x:f>IFERROR('Assumptions'!$B$12*POWER(M2537,'Assumptions'!$B$13)/POWER(N2537,2),"")</x:f>
        <x:v>0.0018985147922133089</x:v>
      </x:c>
    </x:row>
    <x:row r="2538">
      <x:c r="A2538" s="8" t="n">
        <x:v>9068</x:v>
      </x:c>
      <x:c r="B2538" s="1" t="n">
        <x:v>48.9667</x:v>
      </x:c>
      <x:c r="C2538" s="1" t="n">
        <x:v>8.6667</x:v>
      </x:c>
      <x:c r="D2538" s="1" t="n">
        <x:v>-98.8667</x:v>
      </x:c>
      <x:c r="E2538" s="1" t="n">
        <x:v>21.3319</x:v>
      </x:c>
      <x:c r="F2538" s="1" t="n">
        <x:v>26.7456</x:v>
      </x:c>
      <x:c r="G2538" s="1" t="n">
        <x:v>37.9924</x:v>
      </x:c>
      <x:c r="H2538" s="1" t="n">
        <x:v>87.0444</x:v>
      </x:c>
      <x:c r="I2538" s="1" t="n">
        <x:v>2.3496</x:v>
      </x:c>
      <x:c r="J2538" s="1" t="n">
        <x:v>-0.0043</x:v>
      </x:c>
      <x:c r="K2538" s="1" t="n">
        <x:v>2.7378</x:v>
      </x:c>
      <x:c r="L2538" s="1" t="n">
        <x:v>28.4</x:v>
      </x:c>
      <x:c r="M2538" s="1" t="n">
        <x:f>IFERROR(IF(COUNTIF('Core Analysis'!$B$2:$B$19,A2538)&gt;0,VLOOKUP(A2538,'Core Analysis'!$B$2:$D$19,2,FALSE),SQRT((POWER(L2538/'Assumptions'!$B$8,2)+POWER(('Assumptions'!$B$2-I2538)/('Assumptions'!$B$2-'Assumptions'!$B$3),2))/2)),"")</x:f>
        <x:v>0.25202293713806945</x:v>
      </x:c>
      <x:c r="N2538" s="1" t="n">
        <x:f>IFERROR(IF(COUNTIFS('Core Analysis'!$B$2:$B$19,A2538,'Core Analysis'!$D$2:$D$19,"&gt;0")&gt;0,VLOOKUP(A2538,'Core Analysis'!$B$2:$D$19,3,FALSE),POWER(('Assumptions'!$B$4*'Assumptions'!$B$5)/(E2538*POWER(M2538,'Assumptions'!$B$6)),1/'Assumptions'!$B$7)),"")</x:f>
        <x:v>0.32144685397282985</x:v>
      </x:c>
      <x:c r="O2538" s="9" t="n">
        <x:f>IFERROR('Assumptions'!$B$12*POWER(M2538,'Assumptions'!$B$13)/POWER(N2538,2),"")</x:f>
        <x:v>0.0030595450413464544</x:v>
      </x:c>
    </x:row>
    <x:row r="2539">
      <x:c r="A2539" s="8" t="n">
        <x:v>9068.5</x:v>
      </x:c>
      <x:c r="B2539" s="1" t="n">
        <x:v>42.9667</x:v>
      </x:c>
      <x:c r="C2539" s="1" t="n">
        <x:v>8.6667</x:v>
      </x:c>
      <x:c r="D2539" s="1" t="n">
        <x:v>-98.9111</x:v>
      </x:c>
      <x:c r="E2539" s="1" t="n">
        <x:v>21.7287</x:v>
      </x:c>
      <x:c r="F2539" s="1" t="n">
        <x:v>27.0485</x:v>
      </x:c>
      <x:c r="G2539" s="1" t="n">
        <x:v>38.3439</x:v>
      </x:c>
      <x:c r="H2539" s="1" t="n">
        <x:v>86.8667</x:v>
      </x:c>
      <x:c r="I2539" s="1" t="n">
        <x:v>2.3373</x:v>
      </x:c>
      <x:c r="J2539" s="1" t="n">
        <x:v>-0.005</x:v>
      </x:c>
      <x:c r="K2539" s="1" t="n">
        <x:v>2.5378</x:v>
      </x:c>
      <x:c r="L2539" s="1" t="n">
        <x:v>28.5067</x:v>
      </x:c>
      <x:c r="M2539" s="1" t="n">
        <x:f>IFERROR(IF(COUNTIF('Core Analysis'!$B$2:$B$19,A2539)&gt;0,VLOOKUP(A2539,'Core Analysis'!$B$2:$D$19,2,FALSE),SQRT((POWER(L2539/'Assumptions'!$B$8,2)+POWER(('Assumptions'!$B$2-I2539)/('Assumptions'!$B$2-'Assumptions'!$B$3),2))/2)),"")</x:f>
        <x:v>0.2557043649304798</x:v>
      </x:c>
      <x:c r="N2539" s="1" t="n">
        <x:f>IFERROR(IF(COUNTIFS('Core Analysis'!$B$2:$B$19,A2539,'Core Analysis'!$D$2:$D$19,"&gt;0")&gt;0,VLOOKUP(A2539,'Core Analysis'!$B$2:$D$19,3,FALSE),POWER(('Assumptions'!$B$4*'Assumptions'!$B$5)/(E2539*POWER(M2539,'Assumptions'!$B$6)),1/'Assumptions'!$B$7)),"")</x:f>
        <x:v>0.3139127852781093</x:v>
      </x:c>
      <x:c r="O2539" s="9" t="n">
        <x:f>IFERROR('Assumptions'!$B$12*POWER(M2539,'Assumptions'!$B$13)/POWER(N2539,2),"")</x:f>
        <x:v>0.0034195481451189443</x:v>
      </x:c>
    </x:row>
    <x:row r="2540">
      <x:c r="A2540" s="8" t="n">
        <x:v>9069</x:v>
      </x:c>
      <x:c r="B2540" s="1" t="n">
        <x:v>37.7667</x:v>
      </x:c>
      <x:c r="C2540" s="1" t="n">
        <x:v>8.6667</x:v>
      </x:c>
      <x:c r="D2540" s="1" t="n">
        <x:v>-99.0667</x:v>
      </x:c>
      <x:c r="E2540" s="1" t="n">
        <x:v>22.2917</x:v>
      </x:c>
      <x:c r="F2540" s="1" t="n">
        <x:v>28.325</x:v>
      </x:c>
      <x:c r="G2540" s="1" t="n">
        <x:v>38.2657</x:v>
      </x:c>
      <x:c r="H2540" s="1" t="n">
        <x:v>87.1111</x:v>
      </x:c>
      <x:c r="I2540" s="1" t="n">
        <x:v>2.3409</x:v>
      </x:c>
      <x:c r="J2540" s="1" t="n">
        <x:v>-0.0029</x:v>
      </x:c>
      <x:c r="K2540" s="1" t="n">
        <x:v>2.4667</x:v>
      </x:c>
      <x:c r="L2540" s="1" t="n">
        <x:v>27.9067</x:v>
      </x:c>
      <x:c r="M2540" s="1" t="n">
        <x:f>IFERROR(IF(COUNTIF('Core Analysis'!$B$2:$B$19,A2540)&gt;0,VLOOKUP(A2540,'Core Analysis'!$B$2:$D$19,2,FALSE),SQRT((POWER(L2540/'Assumptions'!$B$8,2)+POWER(('Assumptions'!$B$2-I2540)/('Assumptions'!$B$2-'Assumptions'!$B$3),2))/2)),"")</x:f>
        <x:v>0.2514534011367834</x:v>
      </x:c>
      <x:c r="N2540" s="1" t="n">
        <x:f>IFERROR(IF(COUNTIFS('Core Analysis'!$B$2:$B$19,A2540,'Core Analysis'!$D$2:$D$19,"&gt;0")&gt;0,VLOOKUP(A2540,'Core Analysis'!$B$2:$D$19,3,FALSE),POWER(('Assumptions'!$B$4*'Assumptions'!$B$5)/(E2540*POWER(M2540,'Assumptions'!$B$6)),1/'Assumptions'!$B$7)),"")</x:f>
        <x:v>0.31516276990332454</x:v>
      </x:c>
      <x:c r="O2540" s="9" t="n">
        <x:f>IFERROR('Assumptions'!$B$12*POWER(M2540,'Assumptions'!$B$13)/POWER(N2540,2),"")</x:f>
        <x:v>0.0031512448828777883</x:v>
      </x:c>
    </x:row>
    <x:row r="2541">
      <x:c r="A2541" s="8" t="n">
        <x:v>9069.5</x:v>
      </x:c>
      <x:c r="B2541" s="1" t="n">
        <x:v>33.3</x:v>
      </x:c>
      <x:c r="C2541" s="1" t="n">
        <x:v>8.6622</x:v>
      </x:c>
      <x:c r="D2541" s="1" t="n">
        <x:v>-98.7333</x:v>
      </x:c>
      <x:c r="E2541" s="1" t="n">
        <x:v>22.5902</x:v>
      </x:c>
      <x:c r="F2541" s="1" t="n">
        <x:v>31.6395</x:v>
      </x:c>
      <x:c r="G2541" s="1" t="n">
        <x:v>40.276</x:v>
      </x:c>
      <x:c r="H2541" s="1" t="n">
        <x:v>85.4</x:v>
      </x:c>
      <x:c r="I2541" s="1" t="n">
        <x:v>2.3687</x:v>
      </x:c>
      <x:c r="J2541" s="1" t="n">
        <x:v>-0.0012</x:v>
      </x:c>
      <x:c r="K2541" s="1" t="n">
        <x:v>2.5644</x:v>
      </x:c>
      <x:c r="L2541" s="1" t="n">
        <x:v>25.8</x:v>
      </x:c>
      <x:c r="M2541" s="1" t="n">
        <x:f>IFERROR(IF(COUNTIF('Core Analysis'!$B$2:$B$19,A2541)&gt;0,VLOOKUP(A2541,'Core Analysis'!$B$2:$D$19,2,FALSE),SQRT((POWER(L2541/'Assumptions'!$B$8,2)+POWER(('Assumptions'!$B$2-I2541)/('Assumptions'!$B$2-'Assumptions'!$B$3),2))/2)),"")</x:f>
        <x:v>0.23267970209474878</x:v>
      </x:c>
      <x:c r="N2541" s="1" t="n">
        <x:f>IFERROR(IF(COUNTIFS('Core Analysis'!$B$2:$B$19,A2541,'Core Analysis'!$D$2:$D$19,"&gt;0")&gt;0,VLOOKUP(A2541,'Core Analysis'!$B$2:$D$19,3,FALSE),POWER(('Assumptions'!$B$4*'Assumptions'!$B$5)/(E2541*POWER(M2541,'Assumptions'!$B$6)),1/'Assumptions'!$B$7)),"")</x:f>
        <x:v>0.33833387341261717</x:v>
      </x:c>
      <x:c r="O2541" s="9" t="n">
        <x:f>IFERROR('Assumptions'!$B$12*POWER(M2541,'Assumptions'!$B$13)/POWER(N2541,2),"")</x:f>
        <x:v>0.0019435035702848678</x:v>
      </x:c>
    </x:row>
    <x:row r="2542">
      <x:c r="A2542" s="8" t="n">
        <x:v>9070</x:v>
      </x:c>
      <x:c r="B2542" s="1" t="n">
        <x:v>31.4</x:v>
      </x:c>
      <x:c r="C2542" s="1" t="n">
        <x:v>8.6556</x:v>
      </x:c>
      <x:c r="D2542" s="1" t="n">
        <x:v>-99.4222</x:v>
      </x:c>
      <x:c r="E2542" s="1" t="n">
        <x:v>22.7759</x:v>
      </x:c>
      <x:c r="F2542" s="1" t="n">
        <x:v>36.291</x:v>
      </x:c>
      <x:c r="G2542" s="1" t="n">
        <x:v>42.6544</x:v>
      </x:c>
      <x:c r="H2542" s="1" t="n">
        <x:v>85.4222</x:v>
      </x:c>
      <x:c r="I2542" s="1" t="n">
        <x:v>2.398</x:v>
      </x:c>
      <x:c r="J2542" s="1" t="n">
        <x:v>-0.0006</x:v>
      </x:c>
      <x:c r="K2542" s="1" t="n">
        <x:v>2.6089</x:v>
      </x:c>
      <x:c r="L2542" s="1" t="n">
        <x:v>21.72</x:v>
      </x:c>
      <x:c r="M2542" s="1" t="n">
        <x:f>IFERROR(IF(COUNTIF('Core Analysis'!$B$2:$B$19,A2542)&gt;0,VLOOKUP(A2542,'Core Analysis'!$B$2:$D$19,2,FALSE),SQRT((POWER(L2542/'Assumptions'!$B$8,2)+POWER(('Assumptions'!$B$2-I2542)/('Assumptions'!$B$2-'Assumptions'!$B$3),2))/2)),"")</x:f>
        <x:v>0.20275991082710476</x:v>
      </x:c>
      <x:c r="N2542" s="1" t="n">
        <x:f>IFERROR(IF(COUNTIFS('Core Analysis'!$B$2:$B$19,A2542,'Core Analysis'!$D$2:$D$19,"&gt;0")&gt;0,VLOOKUP(A2542,'Core Analysis'!$B$2:$D$19,3,FALSE),POWER(('Assumptions'!$B$4*'Assumptions'!$B$5)/(E2542*POWER(M2542,'Assumptions'!$B$6)),1/'Assumptions'!$B$7)),"")</x:f>
        <x:v>0.38667327131726514</x:v>
      </x:c>
      <x:c r="O2542" s="9" t="n">
        <x:f>IFERROR('Assumptions'!$B$12*POWER(M2542,'Assumptions'!$B$13)/POWER(N2542,2),"")</x:f>
        <x:v>0.0008120294982215306</x:v>
      </x:c>
    </x:row>
    <x:row r="2543">
      <x:c r="A2543" s="8" t="n">
        <x:v>9070.5</x:v>
      </x:c>
      <x:c r="B2543" s="1" t="n">
        <x:v>32.2667</x:v>
      </x:c>
      <x:c r="C2543" s="1" t="n">
        <x:v>8.6133</x:v>
      </x:c>
      <x:c r="D2543" s="1" t="n">
        <x:v>-100.1333</x:v>
      </x:c>
      <x:c r="E2543" s="1" t="n">
        <x:v>23.5104</x:v>
      </x:c>
      <x:c r="F2543" s="1" t="n">
        <x:v>40.3983</x:v>
      </x:c>
      <x:c r="G2543" s="1" t="n">
        <x:v>51.2104</x:v>
      </x:c>
      <x:c r="H2543" s="1" t="n">
        <x:v>83.3778</x:v>
      </x:c>
      <x:c r="I2543" s="1" t="n">
        <x:v>2.4038</x:v>
      </x:c>
      <x:c r="J2543" s="1" t="n">
        <x:v>-0.0056</x:v>
      </x:c>
      <x:c r="K2543" s="1" t="n">
        <x:v>2.6178</x:v>
      </x:c>
      <x:c r="L2543" s="1" t="n">
        <x:v>18.56</x:v>
      </x:c>
      <x:c r="M2543" s="1" t="n">
        <x:f>IFERROR(IF(COUNTIF('Core Analysis'!$B$2:$B$19,A2543)&gt;0,VLOOKUP(A2543,'Core Analysis'!$B$2:$D$19,2,FALSE),SQRT((POWER(L2543/'Assumptions'!$B$8,2)+POWER(('Assumptions'!$B$2-I2543)/('Assumptions'!$B$2-'Assumptions'!$B$3),2))/2)),"")</x:f>
        <x:v>0.18472070745326188</x:v>
      </x:c>
      <x:c r="N2543" s="1" t="n">
        <x:f>IFERROR(IF(COUNTIFS('Core Analysis'!$B$2:$B$19,A2543,'Core Analysis'!$D$2:$D$19,"&gt;0")&gt;0,VLOOKUP(A2543,'Core Analysis'!$B$2:$D$19,3,FALSE),POWER(('Assumptions'!$B$4*'Assumptions'!$B$5)/(E2543*POWER(M2543,'Assumptions'!$B$6)),1/'Assumptions'!$B$7)),"")</x:f>
        <x:v>0.41775189206642865</x:v>
      </x:c>
      <x:c r="O2543" s="9" t="n">
        <x:f>IFERROR('Assumptions'!$B$12*POWER(M2543,'Assumptions'!$B$13)/POWER(N2543,2),"")</x:f>
        <x:v>0.00046171142718962136</x:v>
      </x:c>
    </x:row>
    <x:row r="2544">
      <x:c r="A2544" s="8" t="n">
        <x:v>9071</x:v>
      </x:c>
      <x:c r="B2544" s="1" t="n">
        <x:v>34.7</x:v>
      </x:c>
      <x:c r="C2544" s="1" t="n">
        <x:v>8.6378</x:v>
      </x:c>
      <x:c r="D2544" s="1" t="n">
        <x:v>-99.1333</x:v>
      </x:c>
      <x:c r="E2544" s="1" t="n">
        <x:v>24.1192</x:v>
      </x:c>
      <x:c r="F2544" s="1" t="n">
        <x:v>36.3995</x:v>
      </x:c>
      <x:c r="G2544" s="1" t="n">
        <x:v>70.2042</x:v>
      </x:c>
      <x:c r="H2544" s="1" t="n">
        <x:v>82.8444</x:v>
      </x:c>
      <x:c r="I2544" s="1" t="n">
        <x:v>2.3858</x:v>
      </x:c>
      <x:c r="J2544" s="1" t="n">
        <x:v>-0.0077</x:v>
      </x:c>
      <x:c r="K2544" s="1" t="n">
        <x:v>2.4933</x:v>
      </x:c>
      <x:c r="L2544" s="1" t="n">
        <x:v>18.9733</x:v>
      </x:c>
      <x:c r="M2544" s="1" t="n">
        <x:f>IFERROR(IF(COUNTIF('Core Analysis'!$B$2:$B$19,A2544)&gt;0,VLOOKUP(A2544,'Core Analysis'!$B$2:$D$19,2,FALSE),SQRT((POWER(L2544/'Assumptions'!$B$8,2)+POWER(('Assumptions'!$B$2-I2544)/('Assumptions'!$B$2-'Assumptions'!$B$3),2))/2)),"")</x:f>
        <x:v>0.19203125398660834</x:v>
      </x:c>
      <x:c r="N2544" s="1" t="n">
        <x:f>IFERROR(IF(COUNTIFS('Core Analysis'!$B$2:$B$19,A2544,'Core Analysis'!$D$2:$D$19,"&gt;0")&gt;0,VLOOKUP(A2544,'Core Analysis'!$B$2:$D$19,3,FALSE),POWER(('Assumptions'!$B$4*'Assumptions'!$B$5)/(E2544*POWER(M2544,'Assumptions'!$B$6)),1/'Assumptions'!$B$7)),"")</x:f>
        <x:v>0.3967442584755802</x:v>
      </x:c>
      <x:c r="O2544" s="9" t="n">
        <x:f>IFERROR('Assumptions'!$B$12*POWER(M2544,'Assumptions'!$B$13)/POWER(N2544,2),"")</x:f>
        <x:v>0.0006072311556756498</x:v>
      </x:c>
    </x:row>
    <x:row r="2545">
      <x:c r="A2545" s="8" t="n">
        <x:v>9071.5</x:v>
      </x:c>
      <x:c r="B2545" s="1" t="n">
        <x:v>41</x:v>
      </x:c>
      <x:c r="C2545" s="1" t="n">
        <x:v>8.64</x:v>
      </x:c>
      <x:c r="D2545" s="1" t="n">
        <x:v>-98.5111</x:v>
      </x:c>
      <x:c r="E2545" s="1" t="n">
        <x:v>23.8006</x:v>
      </x:c>
      <x:c r="F2545" s="1" t="n">
        <x:v>33.0928</x:v>
      </x:c>
      <x:c r="G2545" s="1" t="n">
        <x:v>45.2423</x:v>
      </x:c>
      <x:c r="H2545" s="1" t="n">
        <x:v>84.0889</x:v>
      </x:c>
      <x:c r="I2545" s="1" t="n">
        <x:v>2.3613</x:v>
      </x:c>
      <x:c r="J2545" s="1" t="n">
        <x:v>-0.0104</x:v>
      </x:c>
      <x:c r="K2545" s="1" t="n">
        <x:v>2.6222</x:v>
      </x:c>
      <x:c r="L2545" s="1" t="n">
        <x:v>21.1467</x:v>
      </x:c>
      <x:c r="M2545" s="1" t="n">
        <x:f>IFERROR(IF(COUNTIF('Core Analysis'!$B$2:$B$19,A2545)&gt;0,VLOOKUP(A2545,'Core Analysis'!$B$2:$D$19,2,FALSE),SQRT((POWER(L2545/'Assumptions'!$B$8,2)+POWER(('Assumptions'!$B$2-I2545)/('Assumptions'!$B$2-'Assumptions'!$B$3),2))/2)),"")</x:f>
        <x:v>0.21001183252518035</x:v>
      </x:c>
      <x:c r="N2545" s="1" t="n">
        <x:f>IFERROR(IF(COUNTIFS('Core Analysis'!$B$2:$B$19,A2545,'Core Analysis'!$D$2:$D$19,"&gt;0")&gt;0,VLOOKUP(A2545,'Core Analysis'!$B$2:$D$19,3,FALSE),POWER(('Assumptions'!$B$4*'Assumptions'!$B$5)/(E2545*POWER(M2545,'Assumptions'!$B$6)),1/'Assumptions'!$B$7)),"")</x:f>
        <x:v>0.3651962426032782</x:v>
      </x:c>
      <x:c r="O2545" s="9" t="n">
        <x:f>IFERROR('Assumptions'!$B$12*POWER(M2545,'Assumptions'!$B$13)/POWER(N2545,2),"")</x:f>
        <x:v>0.0010625732321215286</x:v>
      </x:c>
    </x:row>
    <x:row r="2546">
      <x:c r="A2546" s="8" t="n">
        <x:v>9072</x:v>
      </x:c>
      <x:c r="B2546" s="1" t="n">
        <x:v>53.2</x:v>
      </x:c>
      <x:c r="C2546" s="1" t="n">
        <x:v>8.64</x:v>
      </x:c>
      <x:c r="D2546" s="1" t="n">
        <x:v>-98.7556</x:v>
      </x:c>
      <x:c r="E2546" s="1" t="n">
        <x:v>23.3185</x:v>
      </x:c>
      <x:c r="F2546" s="1" t="n">
        <x:v>30.7725</x:v>
      </x:c>
      <x:c r="G2546" s="1" t="n">
        <x:v>42.6502</x:v>
      </x:c>
      <x:c r="H2546" s="1" t="n">
        <x:v>84.7778</x:v>
      </x:c>
      <x:c r="I2546" s="1" t="n">
        <x:v>2.3671</x:v>
      </x:c>
      <x:c r="J2546" s="1" t="n">
        <x:v>-0.0024</x:v>
      </x:c>
      <x:c r="K2546" s="1" t="n">
        <x:v>2.8533</x:v>
      </x:c>
      <x:c r="L2546" s="1" t="n">
        <x:v>23.4</x:v>
      </x:c>
      <x:c r="M2546" s="1" t="n">
        <x:f>IFERROR(IF(COUNTIF('Core Analysis'!$B$2:$B$19,A2546)&gt;0,VLOOKUP(A2546,'Core Analysis'!$B$2:$D$19,2,FALSE),SQRT((POWER(L2546/'Assumptions'!$B$8,2)+POWER(('Assumptions'!$B$2-I2546)/('Assumptions'!$B$2-'Assumptions'!$B$3),2))/2)),"")</x:f>
        <x:v>0.22005969877485132</x:v>
      </x:c>
      <x:c r="N2546" s="1" t="n">
        <x:f>IFERROR(IF(COUNTIFS('Core Analysis'!$B$2:$B$19,A2546,'Core Analysis'!$D$2:$D$19,"&gt;0")&gt;0,VLOOKUP(A2546,'Core Analysis'!$B$2:$D$19,3,FALSE),POWER(('Assumptions'!$B$4*'Assumptions'!$B$5)/(E2546*POWER(M2546,'Assumptions'!$B$6)),1/'Assumptions'!$B$7)),"")</x:f>
        <x:v>0.3521058158725136</x:v>
      </x:c>
      <x:c r="O2546" s="9" t="n">
        <x:f>IFERROR('Assumptions'!$B$12*POWER(M2546,'Assumptions'!$B$13)/POWER(N2546,2),"")</x:f>
        <x:v>0.0014040118507369992</x:v>
      </x:c>
    </x:row>
    <x:row r="2547">
      <x:c r="A2547" s="8" t="n">
        <x:v>9072.5</x:v>
      </x:c>
      <x:c r="B2547" s="1" t="n">
        <x:v>69.6333</x:v>
      </x:c>
      <x:c r="C2547" s="1" t="n">
        <x:v>8.6444</x:v>
      </x:c>
      <x:c r="D2547" s="1" t="n">
        <x:v>-99.8</x:v>
      </x:c>
      <x:c r="E2547" s="1" t="n">
        <x:v>22.5442</x:v>
      </x:c>
      <x:c r="F2547" s="1" t="n">
        <x:v>29.6891</x:v>
      </x:c>
      <x:c r="G2547" s="1" t="n">
        <x:v>41.7859</x:v>
      </x:c>
      <x:c r="H2547" s="1" t="n">
        <x:v>86.3778</x:v>
      </x:c>
      <x:c r="I2547" s="1" t="n">
        <x:v>2.3782</x:v>
      </x:c>
      <x:c r="J2547" s="1" t="n">
        <x:v>-0.0002</x:v>
      </x:c>
      <x:c r="K2547" s="1" t="n">
        <x:v>3.16</x:v>
      </x:c>
      <x:c r="L2547" s="1" t="n">
        <x:v>23.1867</x:v>
      </x:c>
      <x:c r="M2547" s="1" t="n">
        <x:f>IFERROR(IF(COUNTIF('Core Analysis'!$B$2:$B$19,A2547)&gt;0,VLOOKUP(A2547,'Core Analysis'!$B$2:$D$19,2,FALSE),SQRT((POWER(L2547/'Assumptions'!$B$8,2)+POWER(('Assumptions'!$B$2-I2547)/('Assumptions'!$B$2-'Assumptions'!$B$3),2))/2)),"")</x:f>
        <x:v>0.21593090770139098</x:v>
      </x:c>
      <x:c r="N2547" s="1" t="n">
        <x:f>IFERROR(IF(COUNTIFS('Core Analysis'!$B$2:$B$19,A2547,'Core Analysis'!$D$2:$D$19,"&gt;0")&gt;0,VLOOKUP(A2547,'Core Analysis'!$B$2:$D$19,3,FALSE),POWER(('Assumptions'!$B$4*'Assumptions'!$B$5)/(E2547*POWER(M2547,'Assumptions'!$B$6)),1/'Assumptions'!$B$7)),"")</x:f>
        <x:v>0.36494867661713887</x:v>
      </x:c>
      <x:c r="O2547" s="9" t="n">
        <x:f>IFERROR('Assumptions'!$B$12*POWER(M2547,'Assumptions'!$B$13)/POWER(N2547,2),"")</x:f>
        <x:v>0.0012024318956425741</x:v>
      </x:c>
    </x:row>
    <x:row r="2548">
      <x:c r="A2548" s="8" t="n">
        <x:v>9073</x:v>
      </x:c>
      <x:c r="B2548" s="1" t="n">
        <x:v>70.5</x:v>
      </x:c>
      <x:c r="C2548" s="1" t="n">
        <x:v>8.6511</x:v>
      </x:c>
      <x:c r="D2548" s="1" t="n">
        <x:v>-99.3333</x:v>
      </x:c>
      <x:c r="E2548" s="1" t="n">
        <x:v>22.1099</x:v>
      </x:c>
      <x:c r="F2548" s="1" t="n">
        <x:v>28.0068</x:v>
      </x:c>
      <x:c r="G2548" s="1" t="n">
        <x:v>41.7012</x:v>
      </x:c>
      <x:c r="H2548" s="1" t="n">
        <x:v>87.1333</x:v>
      </x:c>
      <x:c r="I2548" s="1" t="n">
        <x:v>2.388</x:v>
      </x:c>
      <x:c r="J2548" s="1" t="n">
        <x:v>0.0006</x:v>
      </x:c>
      <x:c r="K2548" s="1" t="n">
        <x:v>3.0356</x:v>
      </x:c>
      <x:c r="L2548" s="1" t="n">
        <x:v>23.9333</x:v>
      </x:c>
      <x:c r="M2548" s="1" t="n">
        <x:f>IFERROR(IF(COUNTIF('Core Analysis'!$B$2:$B$19,A2548)&gt;0,VLOOKUP(A2548,'Core Analysis'!$B$2:$D$19,2,FALSE),SQRT((POWER(L2548/'Assumptions'!$B$8,2)+POWER(('Assumptions'!$B$2-I2548)/('Assumptions'!$B$2-'Assumptions'!$B$3),2))/2)),"")</x:f>
        <x:v>0.21741465242023014</x:v>
      </x:c>
      <x:c r="N2548" s="1" t="n">
        <x:f>IFERROR(IF(COUNTIFS('Core Analysis'!$B$2:$B$19,A2548,'Core Analysis'!$D$2:$D$19,"&gt;0")&gt;0,VLOOKUP(A2548,'Core Analysis'!$B$2:$D$19,3,FALSE),POWER(('Assumptions'!$B$4*'Assumptions'!$B$5)/(E2548*POWER(M2548,'Assumptions'!$B$6)),1/'Assumptions'!$B$7)),"")</x:f>
        <x:v>0.36600061836266184</x:v>
      </x:c>
      <x:c r="O2548" s="9" t="n">
        <x:f>IFERROR('Assumptions'!$B$12*POWER(M2548,'Assumptions'!$B$13)/POWER(N2548,2),"")</x:f>
        <x:v>0.00123210021124735</x:v>
      </x:c>
    </x:row>
    <x:row r="2549">
      <x:c r="A2549" s="8" t="n">
        <x:v>9073.5</x:v>
      </x:c>
      <x:c r="B2549" s="1" t="n">
        <x:v>58.8</x:v>
      </x:c>
      <x:c r="C2549" s="1" t="n">
        <x:v>8.6644</x:v>
      </x:c>
      <x:c r="D2549" s="1" t="n">
        <x:v>-99.5333</x:v>
      </x:c>
      <x:c r="E2549" s="1" t="n">
        <x:v>21.6398</x:v>
      </x:c>
      <x:c r="F2549" s="1" t="n">
        <x:v>27.5231</x:v>
      </x:c>
      <x:c r="G2549" s="1" t="n">
        <x:v>37.4559</x:v>
      </x:c>
      <x:c r="H2549" s="1" t="n">
        <x:v>87.4889</x:v>
      </x:c>
      <x:c r="I2549" s="1" t="n">
        <x:v>2.3736</x:v>
      </x:c>
      <x:c r="J2549" s="1" t="n">
        <x:v>-0.0056</x:v>
      </x:c>
      <x:c r="K2549" s="1" t="n">
        <x:v>2.7244</x:v>
      </x:c>
      <x:c r="L2549" s="1" t="n">
        <x:v>25.0267</x:v>
      </x:c>
      <x:c r="M2549" s="1" t="n">
        <x:f>IFERROR(IF(COUNTIF('Core Analysis'!$B$2:$B$19,A2549)&gt;0,VLOOKUP(A2549,'Core Analysis'!$B$2:$D$19,2,FALSE),SQRT((POWER(L2549/'Assumptions'!$B$8,2)+POWER(('Assumptions'!$B$2-I2549)/('Assumptions'!$B$2-'Assumptions'!$B$3),2))/2)),"")</x:f>
        <x:v>0.22714935375459605</x:v>
      </x:c>
      <x:c r="N2549" s="1" t="n">
        <x:f>IFERROR(IF(COUNTIFS('Core Analysis'!$B$2:$B$19,A2549,'Core Analysis'!$D$2:$D$19,"&gt;0")&gt;0,VLOOKUP(A2549,'Core Analysis'!$B$2:$D$19,3,FALSE),POWER(('Assumptions'!$B$4*'Assumptions'!$B$5)/(E2549*POWER(M2549,'Assumptions'!$B$6)),1/'Assumptions'!$B$7)),"")</x:f>
        <x:v>0.3540999708147333</x:v>
      </x:c>
      <x:c r="O2549" s="9" t="n">
        <x:f>IFERROR('Assumptions'!$B$12*POWER(M2549,'Assumptions'!$B$13)/POWER(N2549,2),"")</x:f>
        <x:v>0.0015960913758066135</x:v>
      </x:c>
    </x:row>
    <x:row r="2550">
      <x:c r="A2550" s="8" t="n">
        <x:v>9074</x:v>
      </x:c>
      <x:c r="B2550" s="1" t="n">
        <x:v>38.8333</x:v>
      </x:c>
      <x:c r="C2550" s="1" t="n">
        <x:v>8.6622</x:v>
      </x:c>
      <x:c r="D2550" s="1" t="n">
        <x:v>-99.4889</x:v>
      </x:c>
      <x:c r="E2550" s="1" t="n">
        <x:v>21.4853</x:v>
      </x:c>
      <x:c r="F2550" s="1" t="n">
        <x:v>27.8918</x:v>
      </x:c>
      <x:c r="G2550" s="1" t="n">
        <x:v>37.1466</x:v>
      </x:c>
      <x:c r="H2550" s="1" t="n">
        <x:v>87.5778</x:v>
      </x:c>
      <x:c r="I2550" s="1" t="n">
        <x:v>2.3493</x:v>
      </x:c>
      <x:c r="J2550" s="1" t="n">
        <x:v>-0.0058</x:v>
      </x:c>
      <x:c r="K2550" s="1" t="n">
        <x:v>2.4889</x:v>
      </x:c>
      <x:c r="L2550" s="1" t="n">
        <x:v>26.44</x:v>
      </x:c>
      <x:c r="M2550" s="1" t="n">
        <x:f>IFERROR(IF(COUNTIF('Core Analysis'!$B$2:$B$19,A2550)&gt;0,VLOOKUP(A2550,'Core Analysis'!$B$2:$D$19,2,FALSE),SQRT((POWER(L2550/'Assumptions'!$B$8,2)+POWER(('Assumptions'!$B$2-I2550)/('Assumptions'!$B$2-'Assumptions'!$B$3),2))/2)),"")</x:f>
        <x:v>0.24120285424995172</x:v>
      </x:c>
      <x:c r="N2550" s="1" t="n">
        <x:f>IFERROR(IF(COUNTIFS('Core Analysis'!$B$2:$B$19,A2550,'Core Analysis'!$D$2:$D$19,"&gt;0")&gt;0,VLOOKUP(A2550,'Core Analysis'!$B$2:$D$19,3,FALSE),POWER(('Assumptions'!$B$4*'Assumptions'!$B$5)/(E2550*POWER(M2550,'Assumptions'!$B$6)),1/'Assumptions'!$B$7)),"")</x:f>
        <x:v>0.33466543833885265</x:v>
      </x:c>
      <x:c r="O2550" s="9" t="n">
        <x:f>IFERROR('Assumptions'!$B$12*POWER(M2550,'Assumptions'!$B$13)/POWER(N2550,2),"")</x:f>
        <x:v>0.0023270189928949764</x:v>
      </x:c>
    </x:row>
    <x:row r="2551">
      <x:c r="A2551" s="8" t="n">
        <x:v>9074.5</x:v>
      </x:c>
      <x:c r="B2551" s="1" t="n">
        <x:v>30</x:v>
      </x:c>
      <x:c r="C2551" s="1" t="n">
        <x:v>8.66</x:v>
      </x:c>
      <x:c r="D2551" s="1" t="n">
        <x:v>-99.8667</x:v>
      </x:c>
      <x:c r="E2551" s="1" t="n">
        <x:v>21.2231</x:v>
      </x:c>
      <x:c r="F2551" s="1" t="n">
        <x:v>28.8797</x:v>
      </x:c>
      <x:c r="G2551" s="1" t="n">
        <x:v>38.1879</x:v>
      </x:c>
      <x:c r="H2551" s="1" t="n">
        <x:v>88</x:v>
      </x:c>
      <x:c r="I2551" s="1" t="n">
        <x:v>2.3309</x:v>
      </x:c>
      <x:c r="J2551" s="1" t="n">
        <x:v>-0.0012</x:v>
      </x:c>
      <x:c r="K2551" s="1" t="n">
        <x:v>2.4533</x:v>
      </x:c>
      <x:c r="L2551" s="1" t="n">
        <x:v>26.08</x:v>
      </x:c>
      <x:c r="M2551" s="1" t="n">
        <x:f>IFERROR(IF(COUNTIF('Core Analysis'!$B$2:$B$19,A2551)&gt;0,VLOOKUP(A2551,'Core Analysis'!$B$2:$D$19,2,FALSE),SQRT((POWER(L2551/'Assumptions'!$B$8,2)+POWER(('Assumptions'!$B$2-I2551)/('Assumptions'!$B$2-'Assumptions'!$B$3),2))/2)),"")</x:f>
        <x:v>0.24412348235604447</x:v>
      </x:c>
      <x:c r="N2551" s="1" t="n">
        <x:f>IFERROR(IF(COUNTIFS('Core Analysis'!$B$2:$B$19,A2551,'Core Analysis'!$D$2:$D$19,"&gt;0")&gt;0,VLOOKUP(A2551,'Core Analysis'!$B$2:$D$19,3,FALSE),POWER(('Assumptions'!$B$4*'Assumptions'!$B$5)/(E2551*POWER(M2551,'Assumptions'!$B$6)),1/'Assumptions'!$B$7)),"")</x:f>
        <x:v>0.33269789357903773</x:v>
      </x:c>
      <x:c r="O2551" s="9" t="n">
        <x:f>IFERROR('Assumptions'!$B$12*POWER(M2551,'Assumptions'!$B$13)/POWER(N2551,2),"")</x:f>
        <x:v>0.002482680620514571</x:v>
      </x:c>
    </x:row>
    <x:row r="2552">
      <x:c r="A2552" s="8" t="n">
        <x:v>9075</x:v>
      </x:c>
      <x:c r="B2552" s="1" t="n">
        <x:v>27.3</x:v>
      </x:c>
      <x:c r="C2552" s="1" t="n">
        <x:v>8.66</x:v>
      </x:c>
      <x:c r="D2552" s="1" t="n">
        <x:v>-100.0222</x:v>
      </x:c>
      <x:c r="E2552" s="1" t="n">
        <x:v>21.0932</x:v>
      </x:c>
      <x:c r="F2552" s="1" t="n">
        <x:v>29.6276</x:v>
      </x:c>
      <x:c r="G2552" s="1" t="n">
        <x:v>39.2977</x:v>
      </x:c>
      <x:c r="H2552" s="1" t="n">
        <x:v>87.8222</x:v>
      </x:c>
      <x:c r="I2552" s="1" t="n">
        <x:v>2.3271</x:v>
      </x:c>
      <x:c r="J2552" s="1" t="n">
        <x:v>0.0032</x:v>
      </x:c>
      <x:c r="K2552" s="1" t="n">
        <x:v>2.4622</x:v>
      </x:c>
      <x:c r="L2552" s="1" t="n">
        <x:v>23.6</x:v>
      </x:c>
      <x:c r="M2552" s="1" t="n">
        <x:f>IFERROR(IF(COUNTIF('Core Analysis'!$B$2:$B$19,A2552)&gt;0,VLOOKUP(A2552,'Core Analysis'!$B$2:$D$19,2,FALSE),SQRT((POWER(L2552/'Assumptions'!$B$8,2)+POWER(('Assumptions'!$B$2-I2552)/('Assumptions'!$B$2-'Assumptions'!$B$3),2))/2)),"")</x:f>
        <x:v>0.2322459592184175</x:v>
      </x:c>
      <x:c r="N2552" s="1" t="n">
        <x:f>IFERROR(IF(COUNTIFS('Core Analysis'!$B$2:$B$19,A2552,'Core Analysis'!$D$2:$D$19,"&gt;0")&gt;0,VLOOKUP(A2552,'Core Analysis'!$B$2:$D$19,3,FALSE),POWER(('Assumptions'!$B$4*'Assumptions'!$B$5)/(E2552*POWER(M2552,'Assumptions'!$B$6)),1/'Assumptions'!$B$7)),"")</x:f>
        <x:v>0.35078790929756115</x:v>
      </x:c>
      <x:c r="O2552" s="9" t="n">
        <x:f>IFERROR('Assumptions'!$B$12*POWER(M2552,'Assumptions'!$B$13)/POWER(N2552,2),"")</x:f>
        <x:v>0.001793170597871836</x:v>
      </x:c>
    </x:row>
    <x:row r="2553">
      <x:c r="A2553" s="8" t="n">
        <x:v>9075.5</x:v>
      </x:c>
      <x:c r="B2553" s="1" t="n">
        <x:v>28.2333</x:v>
      </x:c>
      <x:c r="C2553" s="1" t="n">
        <x:v>8.66</x:v>
      </x:c>
      <x:c r="D2553" s="1" t="n">
        <x:v>-100</x:v>
      </x:c>
      <x:c r="E2553" s="1" t="n">
        <x:v>20.9426</x:v>
      </x:c>
      <x:c r="F2553" s="1" t="n">
        <x:v>29.296</x:v>
      </x:c>
      <x:c r="G2553" s="1" t="n">
        <x:v>39.7829</x:v>
      </x:c>
      <x:c r="H2553" s="1" t="n">
        <x:v>87.4667</x:v>
      </x:c>
      <x:c r="I2553" s="1" t="n">
        <x:v>2.32</x:v>
      </x:c>
      <x:c r="J2553" s="1" t="n">
        <x:v>0.0043</x:v>
      </x:c>
      <x:c r="K2553" s="1" t="n">
        <x:v>2.5467</x:v>
      </x:c>
      <x:c r="L2553" s="1" t="n">
        <x:v>22.72</x:v>
      </x:c>
      <x:c r="M2553" s="1" t="n">
        <x:f>IFERROR(IF(COUNTIF('Core Analysis'!$B$2:$B$19,A2553)&gt;0,VLOOKUP(A2553,'Core Analysis'!$B$2:$D$19,2,FALSE),SQRT((POWER(L2553/'Assumptions'!$B$8,2)+POWER(('Assumptions'!$B$2-I2553)/('Assumptions'!$B$2-'Assumptions'!$B$3),2))/2)),"")</x:f>
        <x:v>0.22989468052124057</x:v>
      </x:c>
      <x:c r="N2553" s="1" t="n">
        <x:f>IFERROR(IF(COUNTIFS('Core Analysis'!$B$2:$B$19,A2553,'Core Analysis'!$D$2:$D$19,"&gt;0")&gt;0,VLOOKUP(A2553,'Core Analysis'!$B$2:$D$19,3,FALSE),POWER(('Assumptions'!$B$4*'Assumptions'!$B$5)/(E2553*POWER(M2553,'Assumptions'!$B$6)),1/'Assumptions'!$B$7)),"")</x:f>
        <x:v>0.3556475297770389</x:v>
      </x:c>
      <x:c r="O2553" s="9" t="n">
        <x:f>IFERROR('Assumptions'!$B$12*POWER(M2553,'Assumptions'!$B$13)/POWER(N2553,2),"")</x:f>
        <x:v>0.001668117250586789</x:v>
      </x:c>
    </x:row>
    <x:row r="2554">
      <x:c r="A2554" s="8" t="n">
        <x:v>9076</x:v>
      </x:c>
      <x:c r="B2554" s="1" t="n">
        <x:v>30.4667</x:v>
      </x:c>
      <x:c r="C2554" s="1" t="n">
        <x:v>8.66</x:v>
      </x:c>
      <x:c r="D2554" s="1" t="n">
        <x:v>-100</x:v>
      </x:c>
      <x:c r="E2554" s="1" t="n">
        <x:v>20.9426</x:v>
      </x:c>
      <x:c r="F2554" s="1" t="n">
        <x:v>28.8793</x:v>
      </x:c>
      <x:c r="G2554" s="1" t="n">
        <x:v>39.0568</x:v>
      </x:c>
      <x:c r="H2554" s="1" t="n">
        <x:v>87.6667</x:v>
      </x:c>
      <x:c r="I2554" s="1" t="n">
        <x:v>2.3158</x:v>
      </x:c>
      <x:c r="J2554" s="1" t="n">
        <x:v>0.0031</x:v>
      </x:c>
      <x:c r="K2554" s="1" t="n">
        <x:v>2.4889</x:v>
      </x:c>
      <x:c r="L2554" s="1" t="n">
        <x:v>22.1867</x:v>
      </x:c>
      <x:c r="M2554" s="1" t="n">
        <x:f>IFERROR(IF(COUNTIF('Core Analysis'!$B$2:$B$19,A2554)&gt;0,VLOOKUP(A2554,'Core Analysis'!$B$2:$D$19,2,FALSE),SQRT((POWER(L2554/'Assumptions'!$B$8,2)+POWER(('Assumptions'!$B$2-I2554)/('Assumptions'!$B$2-'Assumptions'!$B$3),2))/2)),"")</x:f>
        <x:v>0.22852786010572113</x:v>
      </x:c>
      <x:c r="N2554" s="1" t="n">
        <x:f>IFERROR(IF(COUNTIFS('Core Analysis'!$B$2:$B$19,A2554,'Core Analysis'!$D$2:$D$19,"&gt;0")&gt;0,VLOOKUP(A2554,'Core Analysis'!$B$2:$D$19,3,FALSE),POWER(('Assumptions'!$B$4*'Assumptions'!$B$5)/(E2554*POWER(M2554,'Assumptions'!$B$6)),1/'Assumptions'!$B$7)),"")</x:f>
        <x:v>0.3577746503136922</x:v>
      </x:c>
      <x:c r="O2554" s="9" t="n">
        <x:f>IFERROR('Assumptions'!$B$12*POWER(M2554,'Assumptions'!$B$13)/POWER(N2554,2),"")</x:f>
        <x:v>0.0016056543111752422</x:v>
      </x:c>
    </x:row>
    <x:row r="2555">
      <x:c r="A2555" s="8" t="n">
        <x:v>9076.5</x:v>
      </x:c>
      <x:c r="B2555" s="1" t="n">
        <x:v>32.1667</x:v>
      </x:c>
      <x:c r="C2555" s="1" t="n">
        <x:v>8.66</x:v>
      </x:c>
      <x:c r="D2555" s="1" t="n">
        <x:v>-100.1778</x:v>
      </x:c>
      <x:c r="E2555" s="1" t="n">
        <x:v>20.9426</x:v>
      </x:c>
      <x:c r="F2555" s="1" t="n">
        <x:v>28.5852</x:v>
      </x:c>
      <x:c r="G2555" s="1" t="n">
        <x:v>39.499</x:v>
      </x:c>
      <x:c r="H2555" s="1" t="n">
        <x:v>87.3778</x:v>
      </x:c>
      <x:c r="I2555" s="1" t="n">
        <x:v>2.3149</x:v>
      </x:c>
      <x:c r="J2555" s="1" t="n">
        <x:v>0.0027</x:v>
      </x:c>
      <x:c r="K2555" s="1" t="n">
        <x:v>2.4711</x:v>
      </x:c>
      <x:c r="L2555" s="1" t="n">
        <x:v>23.76</x:v>
      </x:c>
      <x:c r="M2555" s="1" t="n">
        <x:f>IFERROR(IF(COUNTIF('Core Analysis'!$B$2:$B$19,A2555)&gt;0,VLOOKUP(A2555,'Core Analysis'!$B$2:$D$19,2,FALSE),SQRT((POWER(L2555/'Assumptions'!$B$8,2)+POWER(('Assumptions'!$B$2-I2555)/('Assumptions'!$B$2-'Assumptions'!$B$3),2))/2)),"")</x:f>
        <x:v>0.23656390682985112</x:v>
      </x:c>
      <x:c r="N2555" s="1" t="n">
        <x:f>IFERROR(IF(COUNTIFS('Core Analysis'!$B$2:$B$19,A2555,'Core Analysis'!$D$2:$D$19,"&gt;0")&gt;0,VLOOKUP(A2555,'Core Analysis'!$B$2:$D$19,3,FALSE),POWER(('Assumptions'!$B$4*'Assumptions'!$B$5)/(E2555*POWER(M2555,'Assumptions'!$B$6)),1/'Assumptions'!$B$7)),"")</x:f>
        <x:v>0.3456210895902552</x:v>
      </x:c>
      <x:c r="O2555" s="9" t="n">
        <x:f>IFERROR('Assumptions'!$B$12*POWER(M2555,'Assumptions'!$B$13)/POWER(N2555,2),"")</x:f>
        <x:v>0.002003142141297738</x:v>
      </x:c>
    </x:row>
    <x:row r="2556">
      <x:c r="A2556" s="8" t="n">
        <x:v>9077</x:v>
      </x:c>
      <x:c r="B2556" s="1" t="n">
        <x:v>34.6</x:v>
      </x:c>
      <x:c r="C2556" s="1" t="n">
        <x:v>8.66</x:v>
      </x:c>
      <x:c r="D2556" s="1" t="n">
        <x:v>-100.2</x:v>
      </x:c>
      <x:c r="E2556" s="1" t="n">
        <x:v>20.9426</x:v>
      </x:c>
      <x:c r="F2556" s="1" t="n">
        <x:v>27.9488</x:v>
      </x:c>
      <x:c r="G2556" s="1" t="n">
        <x:v>39.5394</x:v>
      </x:c>
      <x:c r="H2556" s="1" t="n">
        <x:v>87.1555</x:v>
      </x:c>
      <x:c r="I2556" s="1" t="n">
        <x:v>2.3256</x:v>
      </x:c>
      <x:c r="J2556" s="1" t="n">
        <x:v>0.0024</x:v>
      </x:c>
      <x:c r="K2556" s="1" t="n">
        <x:v>2.3778</x:v>
      </x:c>
      <x:c r="L2556" s="1" t="n">
        <x:v>23.36</x:v>
      </x:c>
      <x:c r="M2556" s="1" t="n">
        <x:f>IFERROR(IF(COUNTIF('Core Analysis'!$B$2:$B$19,A2556)&gt;0,VLOOKUP(A2556,'Core Analysis'!$B$2:$D$19,2,FALSE),SQRT((POWER(L2556/'Assumptions'!$B$8,2)+POWER(('Assumptions'!$B$2-I2556)/('Assumptions'!$B$2-'Assumptions'!$B$3),2))/2)),"")</x:f>
        <x:v>0.2314611376851806</x:v>
      </x:c>
      <x:c r="N2556" s="1" t="n">
        <x:f>IFERROR(IF(COUNTIFS('Core Analysis'!$B$2:$B$19,A2556,'Core Analysis'!$D$2:$D$19,"&gt;0")&gt;0,VLOOKUP(A2556,'Core Analysis'!$B$2:$D$19,3,FALSE),POWER(('Assumptions'!$B$4*'Assumptions'!$B$5)/(E2556*POWER(M2556,'Assumptions'!$B$6)),1/'Assumptions'!$B$7)),"")</x:f>
        <x:v>0.35324061764298315</x:v>
      </x:c>
      <x:c r="O2556" s="9" t="n">
        <x:f>IFERROR('Assumptions'!$B$12*POWER(M2556,'Assumptions'!$B$13)/POWER(N2556,2),"")</x:f>
        <x:v>0.0017422128179064367</x:v>
      </x:c>
    </x:row>
    <x:row r="2557">
      <x:c r="A2557" s="8" t="n">
        <x:v>9077.5</x:v>
      </x:c>
      <x:c r="B2557" s="1" t="n">
        <x:v>32.3</x:v>
      </x:c>
      <x:c r="C2557" s="1" t="n">
        <x:v>8.66</x:v>
      </x:c>
      <x:c r="D2557" s="1" t="n">
        <x:v>-100.5111</x:v>
      </x:c>
      <x:c r="E2557" s="1" t="n">
        <x:v>20.8357</x:v>
      </x:c>
      <x:c r="F2557" s="1" t="n">
        <x:v>28.1786</x:v>
      </x:c>
      <x:c r="G2557" s="1" t="n">
        <x:v>39.6204</x:v>
      </x:c>
      <x:c r="H2557" s="1" t="n">
        <x:v>87.0222</x:v>
      </x:c>
      <x:c r="I2557" s="1" t="n">
        <x:v>2.3313</x:v>
      </x:c>
      <x:c r="J2557" s="1" t="n">
        <x:v>0.0003</x:v>
      </x:c>
      <x:c r="K2557" s="1" t="n">
        <x:v>2.3733</x:v>
      </x:c>
      <x:c r="L2557" s="1" t="n">
        <x:v>23.48</x:v>
      </x:c>
      <x:c r="M2557" s="1" t="n">
        <x:f>IFERROR(IF(COUNTIF('Core Analysis'!$B$2:$B$19,A2557)&gt;0,VLOOKUP(A2557,'Core Analysis'!$B$2:$D$19,2,FALSE),SQRT((POWER(L2557/'Assumptions'!$B$8,2)+POWER(('Assumptions'!$B$2-I2557)/('Assumptions'!$B$2-'Assumptions'!$B$3),2))/2)),"")</x:f>
        <x:v>0.23043630825160208</x:v>
      </x:c>
      <x:c r="N2557" s="1" t="n">
        <x:f>IFERROR(IF(COUNTIFS('Core Analysis'!$B$2:$B$19,A2557,'Core Analysis'!$D$2:$D$19,"&gt;0")&gt;0,VLOOKUP(A2557,'Core Analysis'!$B$2:$D$19,3,FALSE),POWER(('Assumptions'!$B$4*'Assumptions'!$B$5)/(E2557*POWER(M2557,'Assumptions'!$B$6)),1/'Assumptions'!$B$7)),"")</x:f>
        <x:v>0.3557206367861987</x:v>
      </x:c>
      <x:c r="O2557" s="9" t="n">
        <x:f>IFERROR('Assumptions'!$B$12*POWER(M2557,'Assumptions'!$B$13)/POWER(N2557,2),"")</x:f>
        <x:v>0.0016847861567144064</x:v>
      </x:c>
    </x:row>
    <x:row r="2558">
      <x:c r="A2558" s="8" t="n">
        <x:v>9078</x:v>
      </x:c>
      <x:c r="B2558" s="1" t="n">
        <x:v>33.1</x:v>
      </x:c>
      <x:c r="C2558" s="1" t="n">
        <x:v>8.6556</x:v>
      </x:c>
      <x:c r="D2558" s="1" t="n">
        <x:v>-100.4667</x:v>
      </x:c>
      <x:c r="E2558" s="1" t="n">
        <x:v>20.8144</x:v>
      </x:c>
      <x:c r="F2558" s="1" t="n">
        <x:v>28.2074</x:v>
      </x:c>
      <x:c r="G2558" s="1" t="n">
        <x:v>39.987</x:v>
      </x:c>
      <x:c r="H2558" s="1" t="n">
        <x:v>86.8222</x:v>
      </x:c>
      <x:c r="I2558" s="1" t="n">
        <x:v>2.3256</x:v>
      </x:c>
      <x:c r="J2558" s="1" t="n">
        <x:v>-0.003</x:v>
      </x:c>
      <x:c r="K2558" s="1" t="n">
        <x:v>2.3822</x:v>
      </x:c>
      <x:c r="L2558" s="1" t="n">
        <x:v>23.04</x:v>
      </x:c>
      <x:c r="M2558" s="1" t="n">
        <x:f>IFERROR(IF(COUNTIF('Core Analysis'!$B$2:$B$19,A2558)&gt;0,VLOOKUP(A2558,'Core Analysis'!$B$2:$D$19,2,FALSE),SQRT((POWER(L2558/'Assumptions'!$B$8,2)+POWER(('Assumptions'!$B$2-I2558)/('Assumptions'!$B$2-'Assumptions'!$B$3),2))/2)),"")</x:f>
        <x:v>0.22985181804483976</x:v>
      </x:c>
      <x:c r="N2558" s="1" t="n">
        <x:f>IFERROR(IF(COUNTIFS('Core Analysis'!$B$2:$B$19,A2558,'Core Analysis'!$D$2:$D$19,"&gt;0")&gt;0,VLOOKUP(A2558,'Core Analysis'!$B$2:$D$19,3,FALSE),POWER(('Assumptions'!$B$4*'Assumptions'!$B$5)/(E2558*POWER(M2558,'Assumptions'!$B$6)),1/'Assumptions'!$B$7)),"")</x:f>
        <x:v>0.3568076247965618</x:v>
      </x:c>
      <x:c r="O2558" s="9" t="n">
        <x:f>IFERROR('Assumptions'!$B$12*POWER(M2558,'Assumptions'!$B$13)/POWER(N2558,2),"")</x:f>
        <x:v>0.0016559285945340562</x:v>
      </x:c>
    </x:row>
    <x:row r="2559">
      <x:c r="A2559" s="8" t="n">
        <x:v>9078.5</x:v>
      </x:c>
      <x:c r="B2559" s="1" t="n">
        <x:v>31.1667</x:v>
      </x:c>
      <x:c r="C2559" s="1" t="n">
        <x:v>8.6489</x:v>
      </x:c>
      <x:c r="D2559" s="1" t="n">
        <x:v>-101</x:v>
      </x:c>
      <x:c r="E2559" s="1" t="n">
        <x:v>20.8144</x:v>
      </x:c>
      <x:c r="F2559" s="1" t="n">
        <x:v>28.5853</x:v>
      </x:c>
      <x:c r="G2559" s="1" t="n">
        <x:v>40.2333</x:v>
      </x:c>
      <x:c r="H2559" s="1" t="n">
        <x:v>86.6222</x:v>
      </x:c>
      <x:c r="I2559" s="1" t="n">
        <x:v>2.318</x:v>
      </x:c>
      <x:c r="J2559" s="1" t="n">
        <x:v>-0.006</x:v>
      </x:c>
      <x:c r="K2559" s="1" t="n">
        <x:v>2.4933</x:v>
      </x:c>
      <x:c r="L2559" s="1" t="n">
        <x:v>23.32</x:v>
      </x:c>
      <x:c r="M2559" s="1" t="n">
        <x:f>IFERROR(IF(COUNTIF('Core Analysis'!$B$2:$B$19,A2559)&gt;0,VLOOKUP(A2559,'Core Analysis'!$B$2:$D$19,2,FALSE),SQRT((POWER(L2559/'Assumptions'!$B$8,2)+POWER(('Assumptions'!$B$2-I2559)/('Assumptions'!$B$2-'Assumptions'!$B$3),2))/2)),"")</x:f>
        <x:v>0.23346061041294774</x:v>
      </x:c>
      <x:c r="N2559" s="1" t="n">
        <x:f>IFERROR(IF(COUNTIFS('Core Analysis'!$B$2:$B$19,A2559,'Core Analysis'!$D$2:$D$19,"&gt;0")&gt;0,VLOOKUP(A2559,'Core Analysis'!$B$2:$D$19,3,FALSE),POWER(('Assumptions'!$B$4*'Assumptions'!$B$5)/(E2559*POWER(M2559,'Assumptions'!$B$6)),1/'Assumptions'!$B$7)),"")</x:f>
        <x:v>0.35129215633714606</x:v>
      </x:c>
      <x:c r="O2559" s="9" t="n">
        <x:f>IFERROR('Assumptions'!$B$12*POWER(M2559,'Assumptions'!$B$13)/POWER(N2559,2),"")</x:f>
        <x:v>0.001829540028978434</x:v>
      </x:c>
    </x:row>
    <x:row r="2560">
      <x:c r="A2560" s="8" t="n">
        <x:v>9079</x:v>
      </x:c>
      <x:c r="B2560" s="1" t="n">
        <x:v>30.8667</x:v>
      </x:c>
      <x:c r="C2560" s="1" t="n">
        <x:v>8.64</x:v>
      </x:c>
      <x:c r="D2560" s="1" t="n">
        <x:v>-101.8667</x:v>
      </x:c>
      <x:c r="E2560" s="1" t="n">
        <x:v>20.7718</x:v>
      </x:c>
      <x:c r="F2560" s="1" t="n">
        <x:v>29.1763</x:v>
      </x:c>
      <x:c r="G2560" s="1" t="n">
        <x:v>40.9813</x:v>
      </x:c>
      <x:c r="H2560" s="1" t="n">
        <x:v>86.1778</x:v>
      </x:c>
      <x:c r="I2560" s="1" t="n">
        <x:v>2.3193</x:v>
      </x:c>
      <x:c r="J2560" s="1" t="n">
        <x:v>-0.0073</x:v>
      </x:c>
      <x:c r="K2560" s="1" t="n">
        <x:v>2.6044</x:v>
      </x:c>
      <x:c r="L2560" s="1" t="n">
        <x:v>22.6533</x:v>
      </x:c>
      <x:c r="M2560" s="1" t="n">
        <x:f>IFERROR(IF(COUNTIF('Core Analysis'!$B$2:$B$19,A2560)&gt;0,VLOOKUP(A2560,'Core Analysis'!$B$2:$D$19,2,FALSE),SQRT((POWER(L2560/'Assumptions'!$B$8,2)+POWER(('Assumptions'!$B$2-I2560)/('Assumptions'!$B$2-'Assumptions'!$B$3),2))/2)),"")</x:f>
        <x:v>0.22977156644363167</x:v>
      </x:c>
      <x:c r="N2560" s="1" t="n">
        <x:f>IFERROR(IF(COUNTIFS('Core Analysis'!$B$2:$B$19,A2560,'Core Analysis'!$D$2:$D$19,"&gt;0")&gt;0,VLOOKUP(A2560,'Core Analysis'!$B$2:$D$19,3,FALSE),POWER(('Assumptions'!$B$4*'Assumptions'!$B$5)/(E2560*POWER(M2560,'Assumptions'!$B$6)),1/'Assumptions'!$B$7)),"")</x:f>
        <x:v>0.35729806699266964</x:v>
      </x:c>
      <x:c r="O2560" s="9" t="n">
        <x:f>IFERROR('Assumptions'!$B$12*POWER(M2560,'Assumptions'!$B$13)/POWER(N2560,2),"")</x:f>
        <x:v>0.0016488503057742717</x:v>
      </x:c>
    </x:row>
    <x:row r="2561">
      <x:c r="A2561" s="8" t="n">
        <x:v>9079.5</x:v>
      </x:c>
      <x:c r="B2561" s="1" t="n">
        <x:v>30.0667</x:v>
      </x:c>
      <x:c r="C2561" s="1" t="n">
        <x:v>8.6467</x:v>
      </x:c>
      <x:c r="D2561" s="1" t="n">
        <x:v>-100.6</x:v>
      </x:c>
      <x:c r="E2561" s="1" t="n">
        <x:v>20.6447</x:v>
      </x:c>
      <x:c r="F2561" s="1" t="n">
        <x:v>28.8497</x:v>
      </x:c>
      <x:c r="G2561" s="1" t="n">
        <x:v>40.7306</x:v>
      </x:c>
      <x:c r="H2561" s="1" t="n">
        <x:v>86.0667</x:v>
      </x:c>
      <x:c r="I2561" s="1" t="n">
        <x:v>2.318</x:v>
      </x:c>
      <x:c r="J2561" s="1" t="n">
        <x:v>-0.0069</x:v>
      </x:c>
      <x:c r="K2561" s="1" t="n">
        <x:v>2.68</x:v>
      </x:c>
      <x:c r="L2561" s="1" t="n">
        <x:v>21.48</x:v>
      </x:c>
      <x:c r="M2561" s="1" t="n">
        <x:f>IFERROR(IF(COUNTIF('Core Analysis'!$B$2:$B$19,A2561)&gt;0,VLOOKUP(A2561,'Core Analysis'!$B$2:$D$19,2,FALSE),SQRT((POWER(L2561/'Assumptions'!$B$8,2)+POWER(('Assumptions'!$B$2-I2561)/('Assumptions'!$B$2-'Assumptions'!$B$3),2))/2)),"")</x:f>
        <x:v>0.2244599220671391</x:v>
      </x:c>
      <x:c r="N2561" s="1" t="n">
        <x:f>IFERROR(IF(COUNTIFS('Core Analysis'!$B$2:$B$19,A2561,'Core Analysis'!$D$2:$D$19,"&gt;0")&gt;0,VLOOKUP(A2561,'Core Analysis'!$B$2:$D$19,3,FALSE),POWER(('Assumptions'!$B$4*'Assumptions'!$B$5)/(E2561*POWER(M2561,'Assumptions'!$B$6)),1/'Assumptions'!$B$7)),"")</x:f>
        <x:v>0.36687736813973576</x:v>
      </x:c>
      <x:c r="O2561" s="9" t="n">
        <x:f>IFERROR('Assumptions'!$B$12*POWER(M2561,'Assumptions'!$B$13)/POWER(N2561,2),"")</x:f>
        <x:v>0.0014109376381342504</x:v>
      </x:c>
    </x:row>
    <x:row r="2562">
      <x:c r="A2562" s="8" t="n">
        <x:v>9080</x:v>
      </x:c>
      <x:c r="B2562" s="1" t="n">
        <x:v>30.2667</x:v>
      </x:c>
      <x:c r="C2562" s="1" t="n">
        <x:v>8.6467</x:v>
      </x:c>
      <x:c r="D2562" s="1" t="n">
        <x:v>-99.9333</x:v>
      </x:c>
      <x:c r="E2562" s="1" t="n">
        <x:v>20.4345</x:v>
      </x:c>
      <x:c r="F2562" s="1" t="n">
        <x:v>28.2944</x:v>
      </x:c>
      <x:c r="G2562" s="1" t="n">
        <x:v>39.6206</x:v>
      </x:c>
      <x:c r="H2562" s="1" t="n">
        <x:v>86.1778</x:v>
      </x:c>
      <x:c r="I2562" s="1" t="n">
        <x:v>2.3176</x:v>
      </x:c>
      <x:c r="J2562" s="1" t="n">
        <x:v>-0.0027</x:v>
      </x:c>
      <x:c r="K2562" s="1" t="n">
        <x:v>2.6311</x:v>
      </x:c>
      <x:c r="L2562" s="1" t="n">
        <x:v>20.8</x:v>
      </x:c>
      <x:c r="M2562" s="1" t="n">
        <x:f>IFERROR(IF(COUNTIF('Core Analysis'!$B$2:$B$19,A2562)&gt;0,VLOOKUP(A2562,'Core Analysis'!$B$2:$D$19,2,FALSE),SQRT((POWER(L2562/'Assumptions'!$B$8,2)+POWER(('Assumptions'!$B$2-I2562)/('Assumptions'!$B$2-'Assumptions'!$B$3),2))/2)),"")</x:f>
        <x:v>0.22135744252393127</x:v>
      </x:c>
      <x:c r="N2562" s="1" t="n">
        <x:f>IFERROR(IF(COUNTIFS('Core Analysis'!$B$2:$B$19,A2562,'Core Analysis'!$D$2:$D$19,"&gt;0")&gt;0,VLOOKUP(A2562,'Core Analysis'!$B$2:$D$19,3,FALSE),POWER(('Assumptions'!$B$4*'Assumptions'!$B$5)/(E2562*POWER(M2562,'Assumptions'!$B$6)),1/'Assumptions'!$B$7)),"")</x:f>
        <x:v>0.37392790946351145</x:v>
      </x:c>
      <x:c r="O2562" s="9" t="n">
        <x:f>IFERROR('Assumptions'!$B$12*POWER(M2562,'Assumptions'!$B$13)/POWER(N2562,2),"")</x:f>
        <x:v>0.00127754824806116</x:v>
      </x:c>
    </x:row>
    <x:row r="2563">
      <x:c r="A2563" s="8" t="n">
        <x:v>9080.5</x:v>
      </x:c>
      <x:c r="B2563" s="1" t="n">
        <x:v>33.6667</x:v>
      </x:c>
      <x:c r="C2563" s="1" t="n">
        <x:v>8.6467</x:v>
      </x:c>
      <x:c r="D2563" s="1" t="n">
        <x:v>-99.9333</x:v>
      </x:c>
      <x:c r="E2563" s="1" t="n">
        <x:v>20.7719</x:v>
      </x:c>
      <x:c r="F2563" s="1" t="n">
        <x:v>27.0488</x:v>
      </x:c>
      <x:c r="G2563" s="1" t="n">
        <x:v>39.378</x:v>
      </x:c>
      <x:c r="H2563" s="1" t="n">
        <x:v>86.6222</x:v>
      </x:c>
      <x:c r="I2563" s="1" t="n">
        <x:v>2.312</x:v>
      </x:c>
      <x:c r="J2563" s="1" t="n">
        <x:v>-0.006</x:v>
      </x:c>
      <x:c r="K2563" s="1" t="n">
        <x:v>2.6267</x:v>
      </x:c>
      <x:c r="L2563" s="1" t="n">
        <x:v>21.12</x:v>
      </x:c>
      <x:c r="M2563" s="1" t="n">
        <x:f>IFERROR(IF(COUNTIF('Core Analysis'!$B$2:$B$19,A2563)&gt;0,VLOOKUP(A2563,'Core Analysis'!$B$2:$D$19,2,FALSE),SQRT((POWER(L2563/'Assumptions'!$B$8,2)+POWER(('Assumptions'!$B$2-I2563)/('Assumptions'!$B$2-'Assumptions'!$B$3),2))/2)),"")</x:f>
        <x:v>0.22458149201324357</x:v>
      </x:c>
      <x:c r="N2563" s="1" t="n">
        <x:f>IFERROR(IF(COUNTIFS('Core Analysis'!$B$2:$B$19,A2563,'Core Analysis'!$D$2:$D$19,"&gt;0")&gt;0,VLOOKUP(A2563,'Core Analysis'!$B$2:$D$19,3,FALSE),POWER(('Assumptions'!$B$4*'Assumptions'!$B$5)/(E2563*POWER(M2563,'Assumptions'!$B$6)),1/'Assumptions'!$B$7)),"")</x:f>
        <x:v>0.36555433926733527</x:v>
      </x:c>
      <x:c r="O2563" s="9" t="n">
        <x:f>IFERROR('Assumptions'!$B$12*POWER(M2563,'Assumptions'!$B$13)/POWER(N2563,2),"")</x:f>
        <x:v>0.0014245590545897422</x:v>
      </x:c>
    </x:row>
    <x:row r="2564">
      <x:c r="A2564" s="8" t="n">
        <x:v>9081</x:v>
      </x:c>
      <x:c r="B2564" s="1" t="n">
        <x:v>37.7</x:v>
      </x:c>
      <x:c r="C2564" s="1" t="n">
        <x:v>8.6511</x:v>
      </x:c>
      <x:c r="D2564" s="1" t="n">
        <x:v>-100.5111</x:v>
      </x:c>
      <x:c r="E2564" s="1" t="n">
        <x:v>21.1363</x:v>
      </x:c>
      <x:c r="F2564" s="1" t="n">
        <x:v>26.4462</x:v>
      </x:c>
      <x:c r="G2564" s="1" t="n">
        <x:v>37.6833</x:v>
      </x:c>
      <x:c r="H2564" s="1" t="n">
        <x:v>86.9778</x:v>
      </x:c>
      <x:c r="I2564" s="1" t="n">
        <x:v>2.3147</x:v>
      </x:c>
      <x:c r="J2564" s="1" t="n">
        <x:v>-0.0059</x:v>
      </x:c>
      <x:c r="K2564" s="1" t="n">
        <x:v>2.6444</x:v>
      </x:c>
      <x:c r="L2564" s="1" t="n">
        <x:v>21.6133</x:v>
      </x:c>
      <x:c r="M2564" s="1" t="n">
        <x:f>IFERROR(IF(COUNTIF('Core Analysis'!$B$2:$B$19,A2564)&gt;0,VLOOKUP(A2564,'Core Analysis'!$B$2:$D$19,2,FALSE),SQRT((POWER(L2564/'Assumptions'!$B$8,2)+POWER(('Assumptions'!$B$2-I2564)/('Assumptions'!$B$2-'Assumptions'!$B$3),2))/2)),"")</x:f>
        <x:v>0.226096731609743</x:v>
      </x:c>
      <x:c r="N2564" s="1" t="n">
        <x:f>IFERROR(IF(COUNTIFS('Core Analysis'!$B$2:$B$19,A2564,'Core Analysis'!$D$2:$D$19,"&gt;0")&gt;0,VLOOKUP(A2564,'Core Analysis'!$B$2:$D$19,3,FALSE),POWER(('Assumptions'!$B$4*'Assumptions'!$B$5)/(E2564*POWER(M2564,'Assumptions'!$B$6)),1/'Assumptions'!$B$7)),"")</x:f>
        <x:v>0.35996083554167224</x:v>
      </x:c>
      <x:c r="O2564" s="9" t="n">
        <x:f>IFERROR('Assumptions'!$B$12*POWER(M2564,'Assumptions'!$B$13)/POWER(N2564,2),"")</x:f>
        <x:v>0.0015132938149804446</x:v>
      </x:c>
    </x:row>
    <x:row r="2565">
      <x:c r="A2565" s="8" t="n">
        <x:v>9081.5</x:v>
      </x:c>
      <x:c r="B2565" s="1" t="n">
        <x:v>35.6</x:v>
      </x:c>
      <x:c r="C2565" s="1" t="n">
        <x:v>8.6533</x:v>
      </x:c>
      <x:c r="D2565" s="1" t="n">
        <x:v>-100.2667</x:v>
      </x:c>
      <x:c r="E2565" s="1" t="n">
        <x:v>21.007</x:v>
      </x:c>
      <x:c r="F2565" s="1" t="n">
        <x:v>27.021</x:v>
      </x:c>
      <x:c r="G2565" s="1" t="n">
        <x:v>37.0706</x:v>
      </x:c>
      <x:c r="H2565" s="1" t="n">
        <x:v>87</x:v>
      </x:c>
      <x:c r="I2565" s="1" t="n">
        <x:v>2.3047</x:v>
      </x:c>
      <x:c r="J2565" s="1" t="n">
        <x:v>-0.0167</x:v>
      </x:c>
      <x:c r="K2565" s="1" t="n">
        <x:v>2.5422</x:v>
      </x:c>
      <x:c r="L2565" s="1" t="n">
        <x:v>23.7333</x:v>
      </x:c>
      <x:c r="M2565" s="1" t="n">
        <x:f>IFERROR(IF(COUNTIF('Core Analysis'!$B$2:$B$19,A2565)&gt;0,VLOOKUP(A2565,'Core Analysis'!$B$2:$D$19,2,FALSE),SQRT((POWER(L2565/'Assumptions'!$B$8,2)+POWER(('Assumptions'!$B$2-I2565)/('Assumptions'!$B$2-'Assumptions'!$B$3),2))/2)),"")</x:f>
        <x:v>0.23940210936419556</x:v>
      </x:c>
      <x:c r="N2565" s="1" t="n">
        <x:f>IFERROR(IF(COUNTIFS('Core Analysis'!$B$2:$B$19,A2565,'Core Analysis'!$D$2:$D$19,"&gt;0")&gt;0,VLOOKUP(A2565,'Core Analysis'!$B$2:$D$19,3,FALSE),POWER(('Assumptions'!$B$4*'Assumptions'!$B$5)/(E2565*POWER(M2565,'Assumptions'!$B$6)),1/'Assumptions'!$B$7)),"")</x:f>
        <x:v>0.3409997239972417</x:v>
      </x:c>
      <x:c r="O2565" s="9" t="n">
        <x:f>IFERROR('Assumptions'!$B$12*POWER(M2565,'Assumptions'!$B$13)/POWER(N2565,2),"")</x:f>
        <x:v>0.0021686723034434626</x:v>
      </x:c>
    </x:row>
    <x:row r="2566">
      <x:c r="A2566" s="8" t="n">
        <x:v>9082</x:v>
      </x:c>
      <x:c r="B2566" s="1" t="n">
        <x:v>31.6</x:v>
      </x:c>
      <x:c r="C2566" s="1" t="n">
        <x:v>8.6533</x:v>
      </x:c>
      <x:c r="D2566" s="1" t="n">
        <x:v>-100.2667</x:v>
      </x:c>
      <x:c r="E2566" s="1" t="n">
        <x:v>21.0716</x:v>
      </x:c>
      <x:c r="F2566" s="1" t="n">
        <x:v>28.035</x:v>
      </x:c>
      <x:c r="G2566" s="1" t="n">
        <x:v>38.8585</x:v>
      </x:c>
      <x:c r="H2566" s="1" t="n">
        <x:v>87</x:v>
      </x:c>
      <x:c r="I2566" s="1" t="n">
        <x:v>2.3096</x:v>
      </x:c>
      <x:c r="J2566" s="1" t="n">
        <x:v>-0.0116</x:v>
      </x:c>
      <x:c r="K2566" s="1" t="n">
        <x:v>2.5333</x:v>
      </x:c>
      <x:c r="L2566" s="1" t="n">
        <x:v>24.0667</x:v>
      </x:c>
      <x:c r="M2566" s="1" t="n">
        <x:f>IFERROR(IF(COUNTIF('Core Analysis'!$B$2:$B$19,A2566)&gt;0,VLOOKUP(A2566,'Core Analysis'!$B$2:$D$19,2,FALSE),SQRT((POWER(L2566/'Assumptions'!$B$8,2)+POWER(('Assumptions'!$B$2-I2566)/('Assumptions'!$B$2-'Assumptions'!$B$3),2))/2)),"")</x:f>
        <x:v>0.23963804418906137</x:v>
      </x:c>
      <x:c r="N2566" s="1" t="n">
        <x:f>IFERROR(IF(COUNTIFS('Core Analysis'!$B$2:$B$19,A2566,'Core Analysis'!$D$2:$D$19,"&gt;0")&gt;0,VLOOKUP(A2566,'Core Analysis'!$B$2:$D$19,3,FALSE),POWER(('Assumptions'!$B$4*'Assumptions'!$B$5)/(E2566*POWER(M2566,'Assumptions'!$B$6)),1/'Assumptions'!$B$7)),"")</x:f>
        <x:v>0.34014139979573443</x:v>
      </x:c>
      <x:c r="O2566" s="9" t="n">
        <x:f>IFERROR('Assumptions'!$B$12*POWER(M2566,'Assumptions'!$B$13)/POWER(N2566,2),"")</x:f>
        <x:v>0.0021890984394119747</x:v>
      </x:c>
    </x:row>
    <x:row r="2567">
      <x:c r="A2567" s="8" t="n">
        <x:v>9082.5</x:v>
      </x:c>
      <x:c r="B2567" s="1" t="n">
        <x:v>29.2</x:v>
      </x:c>
      <x:c r="C2567" s="1" t="n">
        <x:v>8.6533</x:v>
      </x:c>
      <x:c r="D2567" s="1" t="n">
        <x:v>-100.1333</x:v>
      </x:c>
      <x:c r="E2567" s="1" t="n">
        <x:v>20.8998</x:v>
      </x:c>
      <x:c r="F2567" s="1" t="n">
        <x:v>28.7614</x:v>
      </x:c>
      <x:c r="G2567" s="1" t="n">
        <x:v>40.8563</x:v>
      </x:c>
      <x:c r="H2567" s="1" t="n">
        <x:v>87</x:v>
      </x:c>
      <x:c r="I2567" s="1" t="n">
        <x:v>2.3104</x:v>
      </x:c>
      <x:c r="J2567" s="1" t="n">
        <x:v>-0.0081</x:v>
      </x:c>
      <x:c r="K2567" s="1" t="n">
        <x:v>2.4933</x:v>
      </x:c>
      <x:c r="L2567" s="1" t="n">
        <x:v>24.08</x:v>
      </x:c>
      <x:c r="M2567" s="1" t="n">
        <x:f>IFERROR(IF(COUNTIF('Core Analysis'!$B$2:$B$19,A2567)&gt;0,VLOOKUP(A2567,'Core Analysis'!$B$2:$D$19,2,FALSE),SQRT((POWER(L2567/'Assumptions'!$B$8,2)+POWER(('Assumptions'!$B$2-I2567)/('Assumptions'!$B$2-'Assumptions'!$B$3),2))/2)),"")</x:f>
        <x:v>0.23947346207318565</x:v>
      </x:c>
      <x:c r="N2567" s="1" t="n">
        <x:f>IFERROR(IF(COUNTIFS('Core Analysis'!$B$2:$B$19,A2567,'Core Analysis'!$D$2:$D$19,"&gt;0")&gt;0,VLOOKUP(A2567,'Core Analysis'!$B$2:$D$19,3,FALSE),POWER(('Assumptions'!$B$4*'Assumptions'!$B$5)/(E2567*POWER(M2567,'Assumptions'!$B$6)),1/'Assumptions'!$B$7)),"")</x:f>
        <x:v>0.3417712760448985</x:v>
      </x:c>
      <x:c r="O2567" s="9" t="n">
        <x:f>IFERROR('Assumptions'!$B$12*POWER(M2567,'Assumptions'!$B$13)/POWER(N2567,2),"")</x:f>
        <x:v>0.0021617243626840753</x:v>
      </x:c>
    </x:row>
    <x:row r="2568">
      <x:c r="A2568" s="8" t="n">
        <x:v>9083</x:v>
      </x:c>
      <x:c r="B2568" s="1" t="n">
        <x:v>31</x:v>
      </x:c>
      <x:c r="C2568" s="1" t="n">
        <x:v>8.6489</x:v>
      </x:c>
      <x:c r="D2568" s="1" t="n">
        <x:v>-99.8222</x:v>
      </x:c>
      <x:c r="E2568" s="1" t="n">
        <x:v>20.7931</x:v>
      </x:c>
      <x:c r="F2568" s="1" t="n">
        <x:v>28.9977</x:v>
      </x:c>
      <x:c r="G2568" s="1" t="n">
        <x:v>41.1494</x:v>
      </x:c>
      <x:c r="H2568" s="1" t="n">
        <x:v>86.6667</x:v>
      </x:c>
      <x:c r="I2568" s="1" t="n">
        <x:v>2.3167</x:v>
      </x:c>
      <x:c r="J2568" s="1" t="n">
        <x:v>-0.0027</x:v>
      </x:c>
      <x:c r="K2568" s="1" t="n">
        <x:v>2.6667</x:v>
      </x:c>
      <x:c r="L2568" s="1" t="n">
        <x:v>22.96</x:v>
      </x:c>
      <x:c r="M2568" s="1" t="n">
        <x:f>IFERROR(IF(COUNTIF('Core Analysis'!$B$2:$B$19,A2568)&gt;0,VLOOKUP(A2568,'Core Analysis'!$B$2:$D$19,2,FALSE),SQRT((POWER(L2568/'Assumptions'!$B$8,2)+POWER(('Assumptions'!$B$2-I2568)/('Assumptions'!$B$2-'Assumptions'!$B$3),2))/2)),"")</x:f>
        <x:v>0.2320511835394174</x:v>
      </x:c>
      <x:c r="N2568" s="1" t="n">
        <x:f>IFERROR(IF(COUNTIFS('Core Analysis'!$B$2:$B$19,A2568,'Core Analysis'!$D$2:$D$19,"&gt;0")&gt;0,VLOOKUP(A2568,'Core Analysis'!$B$2:$D$19,3,FALSE),POWER(('Assumptions'!$B$4*'Assumptions'!$B$5)/(E2568*POWER(M2568,'Assumptions'!$B$6)),1/'Assumptions'!$B$7)),"")</x:f>
        <x:v>0.3536068006861636</x:v>
      </x:c>
      <x:c r="O2568" s="9" t="n">
        <x:f>IFERROR('Assumptions'!$B$12*POWER(M2568,'Assumptions'!$B$13)/POWER(N2568,2),"")</x:f>
        <x:v>0.0017581922318227192</x:v>
      </x:c>
    </x:row>
    <x:row r="2569">
      <x:c r="A2569" s="8" t="n">
        <x:v>9083.5</x:v>
      </x:c>
      <x:c r="B2569" s="1" t="n">
        <x:v>34.9</x:v>
      </x:c>
      <x:c r="C2569" s="1" t="n">
        <x:v>8.6222</x:v>
      </x:c>
      <x:c r="D2569" s="1" t="n">
        <x:v>-99.7333</x:v>
      </x:c>
      <x:c r="E2569" s="1" t="n">
        <x:v>21.3321</x:v>
      </x:c>
      <x:c r="F2569" s="1" t="n">
        <x:v>28.8202</x:v>
      </x:c>
      <x:c r="G2569" s="1" t="n">
        <x:v>41.1494</x:v>
      </x:c>
      <x:c r="H2569" s="1" t="n">
        <x:v>86.1333</x:v>
      </x:c>
      <x:c r="I2569" s="1" t="n">
        <x:v>2.3096</x:v>
      </x:c>
      <x:c r="J2569" s="1" t="n">
        <x:v>-0.0071</x:v>
      </x:c>
      <x:c r="K2569" s="1" t="n">
        <x:v>2.6089</x:v>
      </x:c>
      <x:c r="L2569" s="1" t="n">
        <x:v>22.4</x:v>
      </x:c>
      <x:c r="M2569" s="1" t="n">
        <x:f>IFERROR(IF(COUNTIF('Core Analysis'!$B$2:$B$19,A2569)&gt;0,VLOOKUP(A2569,'Core Analysis'!$B$2:$D$19,2,FALSE),SQRT((POWER(L2569/'Assumptions'!$B$8,2)+POWER(('Assumptions'!$B$2-I2569)/('Assumptions'!$B$2-'Assumptions'!$B$3),2))/2)),"")</x:f>
        <x:v>0.23141756583772657</x:v>
      </x:c>
      <x:c r="N2569" s="1" t="n">
        <x:f>IFERROR(IF(COUNTIFS('Core Analysis'!$B$2:$B$19,A2569,'Core Analysis'!$D$2:$D$19,"&gt;0")&gt;0,VLOOKUP(A2569,'Core Analysis'!$B$2:$D$19,3,FALSE),POWER(('Assumptions'!$B$4*'Assumptions'!$B$5)/(E2569*POWER(M2569,'Assumptions'!$B$6)),1/'Assumptions'!$B$7)),"")</x:f>
        <x:v>0.35006677307429795</x:v>
      </x:c>
      <x:c r="O2569" s="9" t="n">
        <x:f>IFERROR('Assumptions'!$B$12*POWER(M2569,'Assumptions'!$B$13)/POWER(N2569,2),"")</x:f>
        <x:v>0.0017724783491080353</x:v>
      </x:c>
    </x:row>
    <x:row r="2570">
      <x:c r="A2570" s="8" t="n">
        <x:v>9084</x:v>
      </x:c>
      <x:c r="B2570" s="1" t="n">
        <x:v>32.4</x:v>
      </x:c>
      <x:c r="C2570" s="1" t="n">
        <x:v>8.62</x:v>
      </x:c>
      <x:c r="D2570" s="1" t="n">
        <x:v>-99.8</x:v>
      </x:c>
      <x:c r="E2570" s="1" t="n">
        <x:v>21.5073</x:v>
      </x:c>
      <x:c r="F2570" s="1" t="n">
        <x:v>28.8793</x:v>
      </x:c>
      <x:c r="G2570" s="1" t="n">
        <x:v>41.2759</x:v>
      </x:c>
      <x:c r="H2570" s="1" t="n">
        <x:v>86.8667</x:v>
      </x:c>
      <x:c r="I2570" s="1" t="n">
        <x:v>2.3031</x:v>
      </x:c>
      <x:c r="J2570" s="1" t="n">
        <x:v>-0.0119</x:v>
      </x:c>
      <x:c r="K2570" s="1" t="n">
        <x:v>2.5822</x:v>
      </x:c>
      <x:c r="L2570" s="1" t="n">
        <x:v>23</x:v>
      </x:c>
      <x:c r="M2570" s="1" t="n">
        <x:f>IFERROR(IF(COUNTIF('Core Analysis'!$B$2:$B$19,A2570)&gt;0,VLOOKUP(A2570,'Core Analysis'!$B$2:$D$19,2,FALSE),SQRT((POWER(L2570/'Assumptions'!$B$8,2)+POWER(('Assumptions'!$B$2-I2570)/('Assumptions'!$B$2-'Assumptions'!$B$3),2))/2)),"")</x:f>
        <x:v>0.23627300752729335</x:v>
      </x:c>
      <x:c r="N2570" s="1" t="n">
        <x:f>IFERROR(IF(COUNTIFS('Core Analysis'!$B$2:$B$19,A2570,'Core Analysis'!$D$2:$D$19,"&gt;0")&gt;0,VLOOKUP(A2570,'Core Analysis'!$B$2:$D$19,3,FALSE),POWER(('Assumptions'!$B$4*'Assumptions'!$B$5)/(E2570*POWER(M2570,'Assumptions'!$B$6)),1/'Assumptions'!$B$7)),"")</x:f>
        <x:v>0.3414734653136105</x:v>
      </x:c>
      <x:c r="O2570" s="9" t="n">
        <x:f>IFERROR('Assumptions'!$B$12*POWER(M2570,'Assumptions'!$B$13)/POWER(N2570,2),"")</x:f>
        <x:v>0.0020410190881875543</x:v>
      </x:c>
    </x:row>
    <x:row r="2571">
      <x:c r="A2571" s="8" t="n">
        <x:v>9084.5</x:v>
      </x:c>
      <x:c r="B2571" s="1" t="n">
        <x:v>32.0667</x:v>
      </x:c>
      <x:c r="C2571" s="1" t="n">
        <x:v>8.6156</x:v>
      </x:c>
      <x:c r="D2571" s="1" t="n">
        <x:v>-99.8</x:v>
      </x:c>
      <x:c r="E2571" s="1" t="n">
        <x:v>21.7285</x:v>
      </x:c>
      <x:c r="F2571" s="1" t="n">
        <x:v>29.2961</x:v>
      </x:c>
      <x:c r="G2571" s="1" t="n">
        <x:v>41.1494</x:v>
      </x:c>
      <x:c r="H2571" s="1" t="n">
        <x:v>86.3778</x:v>
      </x:c>
      <x:c r="I2571" s="1" t="n">
        <x:v>2.3031</x:v>
      </x:c>
      <x:c r="J2571" s="1" t="n">
        <x:v>-0.0123</x:v>
      </x:c>
      <x:c r="K2571" s="1" t="n">
        <x:v>2.4622</x:v>
      </x:c>
      <x:c r="L2571" s="1" t="n">
        <x:v>21.76</x:v>
      </x:c>
      <x:c r="M2571" s="1" t="n">
        <x:f>IFERROR(IF(COUNTIF('Core Analysis'!$B$2:$B$19,A2571)&gt;0,VLOOKUP(A2571,'Core Analysis'!$B$2:$D$19,2,FALSE),SQRT((POWER(L2571/'Assumptions'!$B$8,2)+POWER(('Assumptions'!$B$2-I2571)/('Assumptions'!$B$2-'Assumptions'!$B$3),2))/2)),"")</x:f>
        <x:v>0.230325452536172</x:v>
      </x:c>
      <x:c r="N2571" s="1" t="n">
        <x:f>IFERROR(IF(COUNTIFS('Core Analysis'!$B$2:$B$19,A2571,'Core Analysis'!$D$2:$D$19,"&gt;0")&gt;0,VLOOKUP(A2571,'Core Analysis'!$B$2:$D$19,3,FALSE),POWER(('Assumptions'!$B$4*'Assumptions'!$B$5)/(E2571*POWER(M2571,'Assumptions'!$B$6)),1/'Assumptions'!$B$7)),"")</x:f>
        <x:v>0.34850355414838596</x:v>
      </x:c>
      <x:c r="O2571" s="9" t="n">
        <x:f>IFERROR('Assumptions'!$B$12*POWER(M2571,'Assumptions'!$B$13)/POWER(N2571,2),"")</x:f>
        <x:v>0.001751576020882345</x:v>
      </x:c>
    </x:row>
    <x:row r="2572">
      <x:c r="A2572" s="8" t="n">
        <x:v>9085</x:v>
      </x:c>
      <x:c r="B2572" s="1" t="n">
        <x:v>30.4333</x:v>
      </x:c>
      <x:c r="C2572" s="1" t="n">
        <x:v>8.6067</x:v>
      </x:c>
      <x:c r="D2572" s="1" t="n">
        <x:v>-99.6889</x:v>
      </x:c>
      <x:c r="E2572" s="1" t="n">
        <x:v>21.6619</x:v>
      </x:c>
      <x:c r="F2572" s="1" t="n">
        <x:v>29.9018</x:v>
      </x:c>
      <x:c r="G2572" s="1" t="n">
        <x:v>41.5301</x:v>
      </x:c>
      <x:c r="H2572" s="1" t="n">
        <x:v>86.3333</x:v>
      </x:c>
      <x:c r="I2572" s="1" t="n">
        <x:v>2.314</x:v>
      </x:c>
      <x:c r="J2572" s="1" t="n">
        <x:v>-0.01</x:v>
      </x:c>
      <x:c r="K2572" s="1" t="n">
        <x:v>2.4622</x:v>
      </x:c>
      <x:c r="L2572" s="1" t="n">
        <x:v>22.52</x:v>
      </x:c>
      <x:c r="M2572" s="1" t="n">
        <x:f>IFERROR(IF(COUNTIF('Core Analysis'!$B$2:$B$19,A2572)&gt;0,VLOOKUP(A2572,'Core Analysis'!$B$2:$D$19,2,FALSE),SQRT((POWER(L2572/'Assumptions'!$B$8,2)+POWER(('Assumptions'!$B$2-I2572)/('Assumptions'!$B$2-'Assumptions'!$B$3),2))/2)),"")</x:f>
        <x:v>0.2306870126943687</x:v>
      </x:c>
      <x:c r="N2572" s="1" t="n">
        <x:f>IFERROR(IF(COUNTIFS('Core Analysis'!$B$2:$B$19,A2572,'Core Analysis'!$D$2:$D$19,"&gt;0")&gt;0,VLOOKUP(A2572,'Core Analysis'!$B$2:$D$19,3,FALSE),POWER(('Assumptions'!$B$4*'Assumptions'!$B$5)/(E2572*POWER(M2572,'Assumptions'!$B$6)),1/'Assumptions'!$B$7)),"")</x:f>
        <x:v>0.34849182870588735</x:v>
      </x:c>
      <x:c r="O2572" s="9" t="n">
        <x:f>IFERROR('Assumptions'!$B$12*POWER(M2572,'Assumptions'!$B$13)/POWER(N2572,2),"")</x:f>
        <x:v>0.001763825220440305</x:v>
      </x:c>
    </x:row>
    <x:row r="2573">
      <x:c r="A2573" s="8" t="n">
        <x:v>9085.5</x:v>
      </x:c>
      <x:c r="B2573" s="1" t="n">
        <x:v>30.4</x:v>
      </x:c>
      <x:c r="C2573" s="1" t="n">
        <x:v>8.6111</x:v>
      </x:c>
      <x:c r="D2573" s="1" t="n">
        <x:v>-99.6667</x:v>
      </x:c>
      <x:c r="E2573" s="1" t="n">
        <x:v>21.6619</x:v>
      </x:c>
      <x:c r="F2573" s="1" t="n">
        <x:v>29.658</x:v>
      </x:c>
      <x:c r="G2573" s="1" t="n">
        <x:v>40.3581</x:v>
      </x:c>
      <x:c r="H2573" s="1" t="n">
        <x:v>86.3333</x:v>
      </x:c>
      <x:c r="I2573" s="1" t="n">
        <x:v>2.3256</x:v>
      </x:c>
      <x:c r="J2573" s="1" t="n">
        <x:v>-0.0072</x:v>
      </x:c>
      <x:c r="K2573" s="1" t="n">
        <x:v>2.56</x:v>
      </x:c>
      <x:c r="L2573" s="1" t="n">
        <x:v>21.68</x:v>
      </x:c>
      <x:c r="M2573" s="1" t="n">
        <x:f>IFERROR(IF(COUNTIF('Core Analysis'!$B$2:$B$19,A2573)&gt;0,VLOOKUP(A2573,'Core Analysis'!$B$2:$D$19,2,FALSE),SQRT((POWER(L2573/'Assumptions'!$B$8,2)+POWER(('Assumptions'!$B$2-I2573)/('Assumptions'!$B$2-'Assumptions'!$B$3),2))/2)),"")</x:f>
        <x:v>0.22313874217293178</x:v>
      </x:c>
      <x:c r="N2573" s="1" t="n">
        <x:f>IFERROR(IF(COUNTIFS('Core Analysis'!$B$2:$B$19,A2573,'Core Analysis'!$D$2:$D$19,"&gt;0")&gt;0,VLOOKUP(A2573,'Core Analysis'!$B$2:$D$19,3,FALSE),POWER(('Assumptions'!$B$4*'Assumptions'!$B$5)/(E2573*POWER(M2573,'Assumptions'!$B$6)),1/'Assumptions'!$B$7)),"")</x:f>
        <x:v>0.36028050588478644</x:v>
      </x:c>
      <x:c r="O2573" s="9" t="n">
        <x:f>IFERROR('Assumptions'!$B$12*POWER(M2573,'Assumptions'!$B$13)/POWER(N2573,2),"")</x:f>
        <x:v>0.0014255658904238269</x:v>
      </x:c>
    </x:row>
    <x:row r="2574">
      <x:c r="A2574" s="8" t="n">
        <x:v>9086</x:v>
      </x:c>
      <x:c r="B2574" s="1" t="n">
        <x:v>29.7</x:v>
      </x:c>
      <x:c r="C2574" s="1" t="n">
        <x:v>8.6133</x:v>
      </x:c>
      <x:c r="D2574" s="1" t="n">
        <x:v>-99.5556</x:v>
      </x:c>
      <x:c r="E2574" s="1" t="n">
        <x:v>21.6176</x:v>
      </x:c>
      <x:c r="F2574" s="1" t="n">
        <x:v>29.5368</x:v>
      </x:c>
      <x:c r="G2574" s="1" t="n">
        <x:v>38.4618</x:v>
      </x:c>
      <x:c r="H2574" s="1" t="n">
        <x:v>84.3778</x:v>
      </x:c>
      <x:c r="I2574" s="1" t="n">
        <x:v>2.3364</x:v>
      </x:c>
      <x:c r="J2574" s="1" t="n">
        <x:v>-0.0062</x:v>
      </x:c>
      <x:c r="K2574" s="1" t="n">
        <x:v>2.7067</x:v>
      </x:c>
      <x:c r="L2574" s="1" t="n">
        <x:v>22.4</x:v>
      </x:c>
      <x:c r="M2574" s="1" t="n">
        <x:f>IFERROR(IF(COUNTIF('Core Analysis'!$B$2:$B$19,A2574)&gt;0,VLOOKUP(A2574,'Core Analysis'!$B$2:$D$19,2,FALSE),SQRT((POWER(L2574/'Assumptions'!$B$8,2)+POWER(('Assumptions'!$B$2-I2574)/('Assumptions'!$B$2-'Assumptions'!$B$3),2))/2)),"")</x:f>
        <x:v>0.2235121614519624</x:v>
      </x:c>
      <x:c r="N2574" s="1" t="n">
        <x:f>IFERROR(IF(COUNTIFS('Core Analysis'!$B$2:$B$19,A2574,'Core Analysis'!$D$2:$D$19,"&gt;0")&gt;0,VLOOKUP(A2574,'Core Analysis'!$B$2:$D$19,3,FALSE),POWER(('Assumptions'!$B$4*'Assumptions'!$B$5)/(E2574*POWER(M2574,'Assumptions'!$B$6)),1/'Assumptions'!$B$7)),"")</x:f>
        <x:v>0.3600469374250738</x:v>
      </x:c>
      <x:c r="O2574" s="9" t="n">
        <x:f>IFERROR('Assumptions'!$B$12*POWER(M2574,'Assumptions'!$B$13)/POWER(N2574,2),"")</x:f>
        <x:v>0.0014379565484821345</x:v>
      </x:c>
    </x:row>
    <x:row r="2575">
      <x:c r="A2575" s="8" t="n">
        <x:v>9086.5</x:v>
      </x:c>
      <x:c r="B2575" s="1" t="n">
        <x:v>30.7667</x:v>
      </x:c>
      <x:c r="C2575" s="1" t="n">
        <x:v>8.6133</x:v>
      </x:c>
      <x:c r="D2575" s="1" t="n">
        <x:v>-99.2</x:v>
      </x:c>
      <x:c r="E2575" s="1" t="n">
        <x:v>21.2883</x:v>
      </x:c>
      <x:c r="F2575" s="1" t="n">
        <x:v>29.8712</x:v>
      </x:c>
      <x:c r="G2575" s="1" t="n">
        <x:v>40.6487</x:v>
      </x:c>
      <x:c r="H2575" s="1" t="n">
        <x:v>83.6222</x:v>
      </x:c>
      <x:c r="I2575" s="1" t="n">
        <x:v>2.3391</x:v>
      </x:c>
      <x:c r="J2575" s="1" t="n">
        <x:v>-0.011</x:v>
      </x:c>
      <x:c r="K2575" s="1" t="n">
        <x:v>2.7111</x:v>
      </x:c>
      <x:c r="L2575" s="1" t="n">
        <x:v>21.1733</x:v>
      </x:c>
      <x:c r="M2575" s="1" t="n">
        <x:f>IFERROR(IF(COUNTIF('Core Analysis'!$B$2:$B$19,A2575)&gt;0,VLOOKUP(A2575,'Core Analysis'!$B$2:$D$19,2,FALSE),SQRT((POWER(L2575/'Assumptions'!$B$8,2)+POWER(('Assumptions'!$B$2-I2575)/('Assumptions'!$B$2-'Assumptions'!$B$3),2))/2)),"")</x:f>
        <x:v>0.2166477680489332</x:v>
      </x:c>
      <x:c r="N2575" s="1" t="n">
        <x:f>IFERROR(IF(COUNTIFS('Core Analysis'!$B$2:$B$19,A2575,'Core Analysis'!$D$2:$D$19,"&gt;0")&gt;0,VLOOKUP(A2575,'Core Analysis'!$B$2:$D$19,3,FALSE),POWER(('Assumptions'!$B$4*'Assumptions'!$B$5)/(E2575*POWER(M2575,'Assumptions'!$B$6)),1/'Assumptions'!$B$7)),"")</x:f>
        <x:v>0.3743167899131447</x:v>
      </x:c>
      <x:c r="O2575" s="9" t="n">
        <x:f>IFERROR('Assumptions'!$B$12*POWER(M2575,'Assumptions'!$B$13)/POWER(N2575,2),"")</x:f>
        <x:v>0.001159788658096668</x:v>
      </x:c>
    </x:row>
    <x:row r="2576">
      <x:c r="A2576" s="8" t="n">
        <x:v>9087</x:v>
      </x:c>
      <x:c r="B2576" s="1" t="n">
        <x:v>35.7</x:v>
      </x:c>
      <x:c r="C2576" s="1" t="n">
        <x:v>8.6178</x:v>
      </x:c>
      <x:c r="D2576" s="1" t="n">
        <x:v>-99.5111</x:v>
      </x:c>
      <x:c r="E2576" s="1" t="n">
        <x:v>21.2665</x:v>
      </x:c>
      <x:c r="F2576" s="1" t="n">
        <x:v>29.6884</x:v>
      </x:c>
      <x:c r="G2576" s="1" t="n">
        <x:v>43.3174</x:v>
      </x:c>
      <x:c r="H2576" s="1" t="n">
        <x:v>82.0667</x:v>
      </x:c>
      <x:c r="I2576" s="1" t="n">
        <x:v>2.338</x:v>
      </x:c>
      <x:c r="J2576" s="1" t="n">
        <x:v>-0.0103</x:v>
      </x:c>
      <x:c r="K2576" s="1" t="n">
        <x:v>2.6089</x:v>
      </x:c>
      <x:c r="L2576" s="1" t="n">
        <x:v>20.4267</x:v>
      </x:c>
      <x:c r="M2576" s="1" t="n">
        <x:f>IFERROR(IF(COUNTIF('Core Analysis'!$B$2:$B$19,A2576)&gt;0,VLOOKUP(A2576,'Core Analysis'!$B$2:$D$19,2,FALSE),SQRT((POWER(L2576/'Assumptions'!$B$8,2)+POWER(('Assumptions'!$B$2-I2576)/('Assumptions'!$B$2-'Assumptions'!$B$3),2))/2)),"")</x:f>
        <x:v>0.21336625584649924</x:v>
      </x:c>
      <x:c r="N2576" s="1" t="n">
        <x:f>IFERROR(IF(COUNTIFS('Core Analysis'!$B$2:$B$19,A2576,'Core Analysis'!$D$2:$D$19,"&gt;0")&gt;0,VLOOKUP(A2576,'Core Analysis'!$B$2:$D$19,3,FALSE),POWER(('Assumptions'!$B$4*'Assumptions'!$B$5)/(E2576*POWER(M2576,'Assumptions'!$B$6)),1/'Assumptions'!$B$7)),"")</x:f>
        <x:v>0.3802684297375928</x:v>
      </x:c>
      <x:c r="O2576" s="9" t="n">
        <x:f>IFERROR('Assumptions'!$B$12*POWER(M2576,'Assumptions'!$B$13)/POWER(N2576,2),"")</x:f>
        <x:v>0.0010507795335941734</x:v>
      </x:c>
    </x:row>
    <x:row r="2577">
      <x:c r="A2577" s="8" t="n">
        <x:v>9087.5</x:v>
      </x:c>
      <x:c r="B2577" s="1" t="n">
        <x:v>35.4667</x:v>
      </x:c>
      <x:c r="C2577" s="1" t="n">
        <x:v>8.62</x:v>
      </x:c>
      <x:c r="D2577" s="1" t="n">
        <x:v>-100.2889</x:v>
      </x:c>
      <x:c r="E2577" s="1" t="n">
        <x:v>21.2013</x:v>
      </x:c>
      <x:c r="F2577" s="1" t="n">
        <x:v>28.3529</x:v>
      </x:c>
      <x:c r="G2577" s="1" t="n">
        <x:v>53.5834</x:v>
      </x:c>
      <x:c r="H2577" s="1" t="n">
        <x:v>82.4444</x:v>
      </x:c>
      <x:c r="I2577" s="1" t="n">
        <x:v>2.3264</x:v>
      </x:c>
      <x:c r="J2577" s="1" t="n">
        <x:v>-0.0106</x:v>
      </x:c>
      <x:c r="K2577" s="1" t="n">
        <x:v>2.6</x:v>
      </x:c>
      <x:c r="L2577" s="1" t="n">
        <x:v>20.1733</x:v>
      </x:c>
      <x:c r="M2577" s="1" t="n">
        <x:f>IFERROR(IF(COUNTIF('Core Analysis'!$B$2:$B$19,A2577)&gt;0,VLOOKUP(A2577,'Core Analysis'!$B$2:$D$19,2,FALSE),SQRT((POWER(L2577/'Assumptions'!$B$8,2)+POWER(('Assumptions'!$B$2-I2577)/('Assumptions'!$B$2-'Assumptions'!$B$3),2))/2)),"")</x:f>
        <x:v>0.2157112324964516</x:v>
      </x:c>
      <x:c r="N2577" s="1" t="n">
        <x:f>IFERROR(IF(COUNTIFS('Core Analysis'!$B$2:$B$19,A2577,'Core Analysis'!$D$2:$D$19,"&gt;0")&gt;0,VLOOKUP(A2577,'Core Analysis'!$B$2:$D$19,3,FALSE),POWER(('Assumptions'!$B$4*'Assumptions'!$B$5)/(E2577*POWER(M2577,'Assumptions'!$B$6)),1/'Assumptions'!$B$7)),"")</x:f>
        <x:v>0.3767124833441789</x:v>
      </x:c>
      <x:c r="O2577" s="9" t="n">
        <x:f>IFERROR('Assumptions'!$B$12*POWER(M2577,'Assumptions'!$B$13)/POWER(N2577,2),"")</x:f>
        <x:v>0.0011234636611815053</x:v>
      </x:c>
    </x:row>
    <x:row r="2578">
      <x:c r="A2578" s="8" t="n">
        <x:v>9088</x:v>
      </x:c>
      <x:c r="B2578" s="1" t="n">
        <x:v>37.2</x:v>
      </x:c>
      <x:c r="C2578" s="1" t="n">
        <x:v>8.62</x:v>
      </x:c>
      <x:c r="D2578" s="1" t="n">
        <x:v>-99.4667</x:v>
      </x:c>
      <x:c r="E2578" s="1" t="n">
        <x:v>21.3975</x:v>
      </x:c>
      <x:c r="F2578" s="1" t="n">
        <x:v>27.4672</x:v>
      </x:c>
      <x:c r="G2578" s="1" t="n">
        <x:v>40.7595</x:v>
      </x:c>
      <x:c r="H2578" s="1" t="n">
        <x:v>83.9333</x:v>
      </x:c>
      <x:c r="I2578" s="1" t="n">
        <x:v>2.3218</x:v>
      </x:c>
      <x:c r="J2578" s="1" t="n">
        <x:v>-0.0043</x:v>
      </x:c>
      <x:c r="K2578" s="1" t="n">
        <x:v>2.6711</x:v>
      </x:c>
      <x:c r="L2578" s="1" t="n">
        <x:v>21.2533</x:v>
      </x:c>
      <x:c r="M2578" s="1" t="n">
        <x:f>IFERROR(IF(COUNTIF('Core Analysis'!$B$2:$B$19,A2578)&gt;0,VLOOKUP(A2578,'Core Analysis'!$B$2:$D$19,2,FALSE),SQRT((POWER(L2578/'Assumptions'!$B$8,2)+POWER(('Assumptions'!$B$2-I2578)/('Assumptions'!$B$2-'Assumptions'!$B$3),2))/2)),"")</x:f>
        <x:v>0.22222500978190826</x:v>
      </x:c>
      <x:c r="N2578" s="1" t="n">
        <x:f>IFERROR(IF(COUNTIFS('Core Analysis'!$B$2:$B$19,A2578,'Core Analysis'!$D$2:$D$19,"&gt;0")&gt;0,VLOOKUP(A2578,'Core Analysis'!$B$2:$D$19,3,FALSE),POWER(('Assumptions'!$B$4*'Assumptions'!$B$5)/(E2578*POWER(M2578,'Assumptions'!$B$6)),1/'Assumptions'!$B$7)),"")</x:f>
        <x:v>0.36399009555225703</x:v>
      </x:c>
      <x:c r="O2578" s="9" t="n">
        <x:f>IFERROR('Assumptions'!$B$12*POWER(M2578,'Assumptions'!$B$13)/POWER(N2578,2),"")</x:f>
        <x:v>0.0013716669838905013</x:v>
      </x:c>
    </x:row>
    <x:row r="2579">
      <x:c r="A2579" s="8" t="n">
        <x:v>9088.5</x:v>
      </x:c>
      <x:c r="B2579" s="1" t="n">
        <x:v>34.8</x:v>
      </x:c>
      <x:c r="C2579" s="1" t="n">
        <x:v>8.6378</x:v>
      </x:c>
      <x:c r="D2579" s="1" t="n">
        <x:v>-98.5778</x:v>
      </x:c>
      <x:c r="E2579" s="1" t="n">
        <x:v>21.2883</x:v>
      </x:c>
      <x:c r="F2579" s="1" t="n">
        <x:v>26.3117</x:v>
      </x:c>
      <x:c r="G2579" s="1" t="n">
        <x:v>37.6846</x:v>
      </x:c>
      <x:c r="H2579" s="1" t="n">
        <x:v>84.4444</x:v>
      </x:c>
      <x:c r="I2579" s="1" t="n">
        <x:v>2.318</x:v>
      </x:c>
      <x:c r="J2579" s="1" t="n">
        <x:v>-0.0063</x:v>
      </x:c>
      <x:c r="K2579" s="1" t="n">
        <x:v>2.7689</x:v>
      </x:c>
      <x:c r="L2579" s="1" t="n">
        <x:v>23.0533</x:v>
      </x:c>
      <x:c r="M2579" s="1" t="n">
        <x:f>IFERROR(IF(COUNTIF('Core Analysis'!$B$2:$B$19,A2579)&gt;0,VLOOKUP(A2579,'Core Analysis'!$B$2:$D$19,2,FALSE),SQRT((POWER(L2579/'Assumptions'!$B$8,2)+POWER(('Assumptions'!$B$2-I2579)/('Assumptions'!$B$2-'Assumptions'!$B$3),2))/2)),"")</x:f>
        <x:v>0.2321324377567387</x:v>
      </x:c>
      <x:c r="N2579" s="1" t="n">
        <x:f>IFERROR(IF(COUNTIFS('Core Analysis'!$B$2:$B$19,A2579,'Core Analysis'!$D$2:$D$19,"&gt;0")&gt;0,VLOOKUP(A2579,'Core Analysis'!$B$2:$D$19,3,FALSE),POWER(('Assumptions'!$B$4*'Assumptions'!$B$5)/(E2579*POWER(M2579,'Assumptions'!$B$6)),1/'Assumptions'!$B$7)),"")</x:f>
        <x:v>0.3493475442794728</x:v>
      </x:c>
      <x:c r="O2579" s="9" t="n">
        <x:f>IFERROR('Assumptions'!$B$12*POWER(M2579,'Assumptions'!$B$13)/POWER(N2579,2),"")</x:f>
        <x:v>0.0018041023846548634</x:v>
      </x:c>
    </x:row>
    <x:row r="2580">
      <x:c r="A2580" s="8" t="n">
        <x:v>9089</x:v>
      </x:c>
      <x:c r="B2580" s="1" t="n">
        <x:v>37.4</x:v>
      </x:c>
      <x:c r="C2580" s="1" t="n">
        <x:v>8.6467</x:v>
      </x:c>
      <x:c r="D2580" s="1" t="n">
        <x:v>-98.3778</x:v>
      </x:c>
      <x:c r="E2580" s="1" t="n">
        <x:v>21.158</x:v>
      </x:c>
      <x:c r="F2580" s="1" t="n">
        <x:v>25.8046</x:v>
      </x:c>
      <x:c r="G2580" s="1" t="n">
        <x:v>35.7669</x:v>
      </x:c>
      <x:c r="H2580" s="1" t="n">
        <x:v>86.0667</x:v>
      </x:c>
      <x:c r="I2580" s="1" t="n">
        <x:v>2.3198</x:v>
      </x:c>
      <x:c r="J2580" s="1" t="n">
        <x:v>-0.0098</x:v>
      </x:c>
      <x:c r="K2580" s="1" t="n">
        <x:v>2.7511</x:v>
      </x:c>
      <x:c r="L2580" s="1" t="n">
        <x:v>25.3867</x:v>
      </x:c>
      <x:c r="M2580" s="1" t="n">
        <x:f>IFERROR(IF(COUNTIF('Core Analysis'!$B$2:$B$19,A2580)&gt;0,VLOOKUP(A2580,'Core Analysis'!$B$2:$D$19,2,FALSE),SQRT((POWER(L2580/'Assumptions'!$B$8,2)+POWER(('Assumptions'!$B$2-I2580)/('Assumptions'!$B$2-'Assumptions'!$B$3),2))/2)),"")</x:f>
        <x:v>0.2435013744951068</x:v>
      </x:c>
      <x:c r="N2580" s="1" t="n">
        <x:f>IFERROR(IF(COUNTIFS('Core Analysis'!$B$2:$B$19,A2580,'Core Analysis'!$D$2:$D$19,"&gt;0")&gt;0,VLOOKUP(A2580,'Core Analysis'!$B$2:$D$19,3,FALSE),POWER(('Assumptions'!$B$4*'Assumptions'!$B$5)/(E2580*POWER(M2580,'Assumptions'!$B$6)),1/'Assumptions'!$B$7)),"")</x:f>
        <x:v>0.3340606289297708</x:v>
      </x:c>
      <x:c r="O2580" s="9" t="n">
        <x:f>IFERROR('Assumptions'!$B$12*POWER(M2580,'Assumptions'!$B$13)/POWER(N2580,2),"")</x:f>
        <x:v>0.0024349752679676843</x:v>
      </x:c>
    </x:row>
    <x:row r="2581">
      <x:c r="A2581" s="8" t="n">
        <x:v>9089.5</x:v>
      </x:c>
      <x:c r="B2581" s="1" t="n">
        <x:v>37</x:v>
      </x:c>
      <x:c r="C2581" s="1" t="n">
        <x:v>8.6222</x:v>
      </x:c>
      <x:c r="D2581" s="1" t="n">
        <x:v>-99</x:v>
      </x:c>
      <x:c r="E2581" s="1" t="n">
        <x:v>20.8144</x:v>
      </x:c>
      <x:c r="F2581" s="1" t="n">
        <x:v>26.2579</x:v>
      </x:c>
      <x:c r="G2581" s="1" t="n">
        <x:v>36.0241</x:v>
      </x:c>
      <x:c r="H2581" s="1" t="n">
        <x:v>86.2444</x:v>
      </x:c>
      <x:c r="I2581" s="1" t="n">
        <x:v>2.32</x:v>
      </x:c>
      <x:c r="J2581" s="1" t="n">
        <x:v>-0.0094</x:v>
      </x:c>
      <x:c r="K2581" s="1" t="n">
        <x:v>2.6756</x:v>
      </x:c>
      <x:c r="L2581" s="1" t="n">
        <x:v>26.04</x:v>
      </x:c>
      <x:c r="M2581" s="1" t="n">
        <x:f>IFERROR(IF(COUNTIF('Core Analysis'!$B$2:$B$19,A2581)&gt;0,VLOOKUP(A2581,'Core Analysis'!$B$2:$D$19,2,FALSE),SQRT((POWER(L2581/'Assumptions'!$B$8,2)+POWER(('Assumptions'!$B$2-I2581)/('Assumptions'!$B$2-'Assumptions'!$B$3),2))/2)),"")</x:f>
        <x:v>0.24687187796904542</x:v>
      </x:c>
      <x:c r="N2581" s="1" t="n">
        <x:f>IFERROR(IF(COUNTIFS('Core Analysis'!$B$2:$B$19,A2581,'Core Analysis'!$D$2:$D$19,"&gt;0")&gt;0,VLOOKUP(A2581,'Core Analysis'!$B$2:$D$19,3,FALSE),POWER(('Assumptions'!$B$4*'Assumptions'!$B$5)/(E2581*POWER(M2581,'Assumptions'!$B$6)),1/'Assumptions'!$B$7)),"")</x:f>
        <x:v>0.33220827712921663</x:v>
      </x:c>
      <x:c r="O2581" s="9" t="n">
        <x:f>IFERROR('Assumptions'!$B$12*POWER(M2581,'Assumptions'!$B$13)/POWER(N2581,2),"")</x:f>
        <x:v>0.0026157313764586148</x:v>
      </x:c>
    </x:row>
    <x:row r="2582">
      <x:c r="A2582" s="8" t="n">
        <x:v>9090</x:v>
      </x:c>
      <x:c r="B2582" s="1" t="n">
        <x:v>37.7</x:v>
      </x:c>
      <x:c r="C2582" s="1" t="n">
        <x:v>8.62</x:v>
      </x:c>
      <x:c r="D2582" s="1" t="n">
        <x:v>-98.5778</x:v>
      </x:c>
      <x:c r="E2582" s="1" t="n">
        <x:v>21.007</x:v>
      </x:c>
      <x:c r="F2582" s="1" t="n">
        <x:v>27.6367</x:v>
      </x:c>
      <x:c r="G2582" s="1" t="n">
        <x:v>38.8601</x:v>
      </x:c>
      <x:c r="H2582" s="1" t="n">
        <x:v>86.2667</x:v>
      </x:c>
      <x:c r="I2582" s="1" t="n">
        <x:v>2.3204</x:v>
      </x:c>
      <x:c r="J2582" s="1" t="n">
        <x:v>-0.0073</x:v>
      </x:c>
      <x:c r="K2582" s="1" t="n">
        <x:v>2.64</x:v>
      </x:c>
      <x:c r="L2582" s="1" t="n">
        <x:v>25.5467</x:v>
      </x:c>
      <x:c r="M2582" s="1" t="n">
        <x:f>IFERROR(IF(COUNTIF('Core Analysis'!$B$2:$B$19,A2582)&gt;0,VLOOKUP(A2582,'Core Analysis'!$B$2:$D$19,2,FALSE),SQRT((POWER(L2582/'Assumptions'!$B$8,2)+POWER(('Assumptions'!$B$2-I2582)/('Assumptions'!$B$2-'Assumptions'!$B$3),2))/2)),"")</x:f>
        <x:v>0.24417060005218374</x:v>
      </x:c>
      <x:c r="N2582" s="1" t="n">
        <x:f>IFERROR(IF(COUNTIFS('Core Analysis'!$B$2:$B$19,A2582,'Core Analysis'!$D$2:$D$19,"&gt;0")&gt;0,VLOOKUP(A2582,'Core Analysis'!$B$2:$D$19,3,FALSE),POWER(('Assumptions'!$B$4*'Assumptions'!$B$5)/(E2582*POWER(M2582,'Assumptions'!$B$6)),1/'Assumptions'!$B$7)),"")</x:f>
        <x:v>0.3343402244172764</x:v>
      </x:c>
      <x:c r="O2582" s="9" t="n">
        <x:f>IFERROR('Assumptions'!$B$12*POWER(M2582,'Assumptions'!$B$13)/POWER(N2582,2),"")</x:f>
        <x:v>0.0024604383026393286</x:v>
      </x:c>
    </x:row>
    <x:row r="2583">
      <x:c r="A2583" s="8" t="n">
        <x:v>9090.5</x:v>
      </x:c>
      <x:c r="B2583" s="1" t="n">
        <x:v>37.4</x:v>
      </x:c>
      <x:c r="C2583" s="1" t="n">
        <x:v>8.62</x:v>
      </x:c>
      <x:c r="D2583" s="1" t="n">
        <x:v>-98.4222</x:v>
      </x:c>
      <x:c r="E2583" s="1" t="n">
        <x:v>20.9426</x:v>
      </x:c>
      <x:c r="F2583" s="1" t="n">
        <x:v>28.7321</x:v>
      </x:c>
      <x:c r="G2583" s="1" t="n">
        <x:v>40.234</x:v>
      </x:c>
      <x:c r="H2583" s="1" t="n">
        <x:v>86.1555</x:v>
      </x:c>
      <x:c r="I2583" s="1" t="n">
        <x:v>2.3293</x:v>
      </x:c>
      <x:c r="J2583" s="1" t="n">
        <x:v>-0.0023</x:v>
      </x:c>
      <x:c r="K2583" s="1" t="n">
        <x:v>2.6622</x:v>
      </x:c>
      <x:c r="L2583" s="1" t="n">
        <x:v>23.92</x:v>
      </x:c>
      <x:c r="M2583" s="1" t="n">
        <x:f>IFERROR(IF(COUNTIF('Core Analysis'!$B$2:$B$19,A2583)&gt;0,VLOOKUP(A2583,'Core Analysis'!$B$2:$D$19,2,FALSE),SQRT((POWER(L2583/'Assumptions'!$B$8,2)+POWER(('Assumptions'!$B$2-I2583)/('Assumptions'!$B$2-'Assumptions'!$B$3),2))/2)),"")</x:f>
        <x:v>0.23325339306981807</x:v>
      </x:c>
      <x:c r="N2583" s="1" t="n">
        <x:f>IFERROR(IF(COUNTIFS('Core Analysis'!$B$2:$B$19,A2583,'Core Analysis'!$D$2:$D$19,"&gt;0")&gt;0,VLOOKUP(A2583,'Core Analysis'!$B$2:$D$19,3,FALSE),POWER(('Assumptions'!$B$4*'Assumptions'!$B$5)/(E2583*POWER(M2583,'Assumptions'!$B$6)),1/'Assumptions'!$B$7)),"")</x:f>
        <x:v>0.3505264131861425</x:v>
      </x:c>
      <x:c r="O2583" s="9" t="n">
        <x:f>IFERROR('Assumptions'!$B$12*POWER(M2583,'Assumptions'!$B$13)/POWER(N2583,2),"")</x:f>
        <x:v>0.0018303766997418928</x:v>
      </x:c>
    </x:row>
    <x:row r="2584">
      <x:c r="A2584" s="8" t="n">
        <x:v>9091</x:v>
      </x:c>
      <x:c r="B2584" s="1" t="n">
        <x:v>37.3333</x:v>
      </x:c>
      <x:c r="C2584" s="1" t="n">
        <x:v>8.62</x:v>
      </x:c>
      <x:c r="D2584" s="1" t="n">
        <x:v>-98.2</x:v>
      </x:c>
      <x:c r="E2584" s="1" t="n">
        <x:v>21.1148</x:v>
      </x:c>
      <x:c r="F2584" s="1" t="n">
        <x:v>28.7613</x:v>
      </x:c>
      <x:c r="G2584" s="1" t="n">
        <x:v>41.1494</x:v>
      </x:c>
      <x:c r="H2584" s="1" t="n">
        <x:v>86.1778</x:v>
      </x:c>
      <x:c r="I2584" s="1" t="n">
        <x:v>2.3258</x:v>
      </x:c>
      <x:c r="J2584" s="1" t="n">
        <x:v>-0.005</x:v>
      </x:c>
      <x:c r="K2584" s="1" t="n">
        <x:v>2.6756</x:v>
      </x:c>
      <x:c r="L2584" s="1" t="n">
        <x:v>23.1733</x:v>
      </x:c>
      <x:c r="M2584" s="1" t="n">
        <x:f>IFERROR(IF(COUNTIF('Core Analysis'!$B$2:$B$19,A2584)&gt;0,VLOOKUP(A2584,'Core Analysis'!$B$2:$D$19,2,FALSE),SQRT((POWER(L2584/'Assumptions'!$B$8,2)+POWER(('Assumptions'!$B$2-I2584)/('Assumptions'!$B$2-'Assumptions'!$B$3),2))/2)),"")</x:f>
        <x:v>0.2304630417275513</x:v>
      </x:c>
      <x:c r="N2584" s="1" t="n">
        <x:f>IFERROR(IF(COUNTIFS('Core Analysis'!$B$2:$B$19,A2584,'Core Analysis'!$D$2:$D$19,"&gt;0")&gt;0,VLOOKUP(A2584,'Core Analysis'!$B$2:$D$19,3,FALSE),POWER(('Assumptions'!$B$4*'Assumptions'!$B$5)/(E2584*POWER(M2584,'Assumptions'!$B$6)),1/'Assumptions'!$B$7)),"")</x:f>
        <x:v>0.3533208301955439</x:v>
      </x:c>
      <x:c r="O2584" s="9" t="n">
        <x:f>IFERROR('Assumptions'!$B$12*POWER(M2584,'Assumptions'!$B$13)/POWER(N2584,2),"")</x:f>
        <x:v>0.001708622408976016</x:v>
      </x:c>
    </x:row>
    <x:row r="2585">
      <x:c r="A2585" s="8" t="n">
        <x:v>9091.5</x:v>
      </x:c>
      <x:c r="B2585" s="1" t="n">
        <x:v>37.1</x:v>
      </x:c>
      <x:c r="C2585" s="1" t="n">
        <x:v>8.6156</x:v>
      </x:c>
      <x:c r="D2585" s="1" t="n">
        <x:v>-98.4</x:v>
      </x:c>
      <x:c r="E2585" s="1" t="n">
        <x:v>21.1363</x:v>
      </x:c>
      <x:c r="F2585" s="1" t="n">
        <x:v>28.3522</x:v>
      </x:c>
      <x:c r="G2585" s="1" t="n">
        <x:v>40.0696</x:v>
      </x:c>
      <x:c r="H2585" s="1" t="n">
        <x:v>86.4</x:v>
      </x:c>
      <x:c r="I2585" s="1" t="n">
        <x:v>2.3213</x:v>
      </x:c>
      <x:c r="J2585" s="1" t="n">
        <x:v>-0.0092</x:v>
      </x:c>
      <x:c r="K2585" s="1" t="n">
        <x:v>2.6933</x:v>
      </x:c>
      <x:c r="L2585" s="1" t="n">
        <x:v>23.1867</x:v>
      </x:c>
      <x:c r="M2585" s="1" t="n">
        <x:f>IFERROR(IF(COUNTIF('Core Analysis'!$B$2:$B$19,A2585)&gt;0,VLOOKUP(A2585,'Core Analysis'!$B$2:$D$19,2,FALSE),SQRT((POWER(L2585/'Assumptions'!$B$8,2)+POWER(('Assumptions'!$B$2-I2585)/('Assumptions'!$B$2-'Assumptions'!$B$3),2))/2)),"")</x:f>
        <x:v>0.2318346650459582</x:v>
      </x:c>
      <x:c r="N2585" s="1" t="n">
        <x:f>IFERROR(IF(COUNTIFS('Core Analysis'!$B$2:$B$19,A2585,'Core Analysis'!$D$2:$D$19,"&gt;0")&gt;0,VLOOKUP(A2585,'Core Analysis'!$B$2:$D$19,3,FALSE),POWER(('Assumptions'!$B$4*'Assumptions'!$B$5)/(E2585*POWER(M2585,'Assumptions'!$B$6)),1/'Assumptions'!$B$7)),"")</x:f>
        <x:v>0.35105176530589416</x:v>
      </x:c>
      <x:c r="O2585" s="9" t="n">
        <x:f>IFERROR('Assumptions'!$B$12*POWER(M2585,'Assumptions'!$B$13)/POWER(N2585,2),"")</x:f>
        <x:v>0.0017765663536409857</x:v>
      </x:c>
    </x:row>
    <x:row r="2586">
      <x:c r="A2586" s="8" t="n">
        <x:v>9092</x:v>
      </x:c>
      <x:c r="B2586" s="1" t="n">
        <x:v>34.8667</x:v>
      </x:c>
      <x:c r="C2586" s="1" t="n">
        <x:v>8.6</x:v>
      </x:c>
      <x:c r="D2586" s="1" t="n">
        <x:v>-98.2</x:v>
      </x:c>
      <x:c r="E2586" s="1" t="n">
        <x:v>20.8998</x:v>
      </x:c>
      <x:c r="F2586" s="1" t="n">
        <x:v>28.1498</x:v>
      </x:c>
      <x:c r="G2586" s="1" t="n">
        <x:v>38.6991</x:v>
      </x:c>
      <x:c r="H2586" s="1" t="n">
        <x:v>86.1555</x:v>
      </x:c>
      <x:c r="I2586" s="1" t="n">
        <x:v>2.3118</x:v>
      </x:c>
      <x:c r="J2586" s="1" t="n">
        <x:v>-0.0123</x:v>
      </x:c>
      <x:c r="K2586" s="1" t="n">
        <x:v>2.6356</x:v>
      </x:c>
      <x:c r="L2586" s="1" t="n">
        <x:v>23.2533</x:v>
      </x:c>
      <x:c r="M2586" s="1" t="n">
        <x:f>IFERROR(IF(COUNTIF('Core Analysis'!$B$2:$B$19,A2586)&gt;0,VLOOKUP(A2586,'Core Analysis'!$B$2:$D$19,2,FALSE),SQRT((POWER(L2586/'Assumptions'!$B$8,2)+POWER(('Assumptions'!$B$2-I2586)/('Assumptions'!$B$2-'Assumptions'!$B$3),2))/2)),"")</x:f>
        <x:v>0.23494151152323042</x:v>
      </x:c>
      <x:c r="N2586" s="1" t="n">
        <x:f>IFERROR(IF(COUNTIFS('Core Analysis'!$B$2:$B$19,A2586,'Core Analysis'!$D$2:$D$19,"&gt;0")&gt;0,VLOOKUP(A2586,'Core Analysis'!$B$2:$D$19,3,FALSE),POWER(('Assumptions'!$B$4*'Assumptions'!$B$5)/(E2586*POWER(M2586,'Assumptions'!$B$6)),1/'Assumptions'!$B$7)),"")</x:f>
        <x:v>0.3483639403739412</x:v>
      </x:c>
      <x:c r="O2586" s="9" t="n">
        <x:f>IFERROR('Assumptions'!$B$12*POWER(M2586,'Assumptions'!$B$13)/POWER(N2586,2),"")</x:f>
        <x:v>0.0019129140514400004</x:v>
      </x:c>
    </x:row>
    <x:row r="2587">
      <x:c r="A2587" s="8" t="n">
        <x:v>9092.5</x:v>
      </x:c>
      <x:c r="B2587" s="1" t="n">
        <x:v>32.4</x:v>
      </x:c>
      <x:c r="C2587" s="1" t="n">
        <x:v>8.6</x:v>
      </x:c>
      <x:c r="D2587" s="1" t="n">
        <x:v>-98.2667</x:v>
      </x:c>
      <x:c r="E2587" s="1" t="n">
        <x:v>20.8357</x:v>
      </x:c>
      <x:c r="F2587" s="1" t="n">
        <x:v>27.8062</x:v>
      </x:c>
      <x:c r="G2587" s="1" t="n">
        <x:v>38.5407</x:v>
      </x:c>
      <x:c r="H2587" s="1" t="n">
        <x:v>86.1778</x:v>
      </x:c>
      <x:c r="I2587" s="1" t="n">
        <x:v>2.3047</x:v>
      </x:c>
      <x:c r="J2587" s="1" t="n">
        <x:v>-0.0144</x:v>
      </x:c>
      <x:c r="K2587" s="1" t="n">
        <x:v>2.5822</x:v>
      </x:c>
      <x:c r="L2587" s="1" t="n">
        <x:v>23.1333</x:v>
      </x:c>
      <x:c r="M2587" s="1" t="n">
        <x:f>IFERROR(IF(COUNTIF('Core Analysis'!$B$2:$B$19,A2587)&gt;0,VLOOKUP(A2587,'Core Analysis'!$B$2:$D$19,2,FALSE),SQRT((POWER(L2587/'Assumptions'!$B$8,2)+POWER(('Assumptions'!$B$2-I2587)/('Assumptions'!$B$2-'Assumptions'!$B$3),2))/2)),"")</x:f>
        <x:v>0.23644739788804242</x:v>
      </x:c>
      <x:c r="N2587" s="1" t="n">
        <x:f>IFERROR(IF(COUNTIFS('Core Analysis'!$B$2:$B$19,A2587,'Core Analysis'!$D$2:$D$19,"&gt;0")&gt;0,VLOOKUP(A2587,'Core Analysis'!$B$2:$D$19,3,FALSE),POWER(('Assumptions'!$B$4*'Assumptions'!$B$5)/(E2587*POWER(M2587,'Assumptions'!$B$6)),1/'Assumptions'!$B$7)),"")</x:f>
        <x:v>0.3466773203769145</x:v>
      </x:c>
      <x:c r="O2587" s="9" t="n">
        <x:f>IFERROR('Assumptions'!$B$12*POWER(M2587,'Assumptions'!$B$13)/POWER(N2587,2),"")</x:f>
        <x:v>0.0019866438522619196</x:v>
      </x:c>
    </x:row>
    <x:row r="2588">
      <x:c r="A2588" s="8" t="n">
        <x:v>9093</x:v>
      </x:c>
      <x:c r="B2588" s="1" t="n">
        <x:v>33.1</x:v>
      </x:c>
      <x:c r="C2588" s="1" t="n">
        <x:v>8.6</x:v>
      </x:c>
      <x:c r="D2588" s="1" t="n">
        <x:v>-98.3111</x:v>
      </x:c>
      <x:c r="E2588" s="1" t="n">
        <x:v>20.687</x:v>
      </x:c>
      <x:c r="F2588" s="1" t="n">
        <x:v>27.636</x:v>
      </x:c>
      <x:c r="G2588" s="1" t="n">
        <x:v>39.7829</x:v>
      </x:c>
      <x:c r="H2588" s="1" t="n">
        <x:v>86.2444</x:v>
      </x:c>
      <x:c r="I2588" s="1" t="n">
        <x:v>2.3013</x:v>
      </x:c>
      <x:c r="J2588" s="1" t="n">
        <x:v>-0.0144</x:v>
      </x:c>
      <x:c r="K2588" s="1" t="n">
        <x:v>2.4267</x:v>
      </x:c>
      <x:c r="L2588" s="1" t="n">
        <x:v>25.24</x:v>
      </x:c>
      <x:c r="M2588" s="1" t="n">
        <x:f>IFERROR(IF(COUNTIF('Core Analysis'!$B$2:$B$19,A2588)&gt;0,VLOOKUP(A2588,'Core Analysis'!$B$2:$D$19,2,FALSE),SQRT((POWER(L2588/'Assumptions'!$B$8,2)+POWER(('Assumptions'!$B$2-I2588)/('Assumptions'!$B$2-'Assumptions'!$B$3),2))/2)),"")</x:f>
        <x:v>0.24795567963177406</x:v>
      </x:c>
      <x:c r="N2588" s="1" t="n">
        <x:f>IFERROR(IF(COUNTIFS('Core Analysis'!$B$2:$B$19,A2588,'Core Analysis'!$D$2:$D$19,"&gt;0")&gt;0,VLOOKUP(A2588,'Core Analysis'!$B$2:$D$19,3,FALSE),POWER(('Assumptions'!$B$4*'Assumptions'!$B$5)/(E2588*POWER(M2588,'Assumptions'!$B$6)),1/'Assumptions'!$B$7)),"")</x:f>
        <x:v>0.33177312235524076</x:v>
      </x:c>
      <x:c r="O2588" s="9" t="n">
        <x:f>IFERROR('Assumptions'!$B$12*POWER(M2588,'Assumptions'!$B$13)/POWER(N2588,2),"")</x:f>
        <x:v>0.0026736365837344784</x:v>
      </x:c>
    </x:row>
    <x:row r="2589">
      <x:c r="A2589" s="8" t="n">
        <x:v>9093.5</x:v>
      </x:c>
      <x:c r="B2589" s="1" t="n">
        <x:v>32.7333</x:v>
      </x:c>
      <x:c r="C2589" s="1" t="n">
        <x:v>8.6</x:v>
      </x:c>
      <x:c r="D2589" s="1" t="n">
        <x:v>-98.6889</x:v>
      </x:c>
      <x:c r="E2589" s="1" t="n">
        <x:v>20.7294</x:v>
      </x:c>
      <x:c r="F2589" s="1" t="n">
        <x:v>27.4387</x:v>
      </x:c>
      <x:c r="G2589" s="1" t="n">
        <x:v>39.2974</x:v>
      </x:c>
      <x:c r="H2589" s="1" t="n">
        <x:v>86.3333</x:v>
      </x:c>
      <x:c r="I2589" s="1" t="n">
        <x:v>2.3096</x:v>
      </x:c>
      <x:c r="J2589" s="1" t="n">
        <x:v>-0.0117</x:v>
      </x:c>
      <x:c r="K2589" s="1" t="n">
        <x:v>2.4</x:v>
      </x:c>
      <x:c r="L2589" s="1" t="n">
        <x:v>24.96</x:v>
      </x:c>
      <x:c r="M2589" s="1" t="n">
        <x:f>IFERROR(IF(COUNTIF('Core Analysis'!$B$2:$B$19,A2589)&gt;0,VLOOKUP(A2589,'Core Analysis'!$B$2:$D$19,2,FALSE),SQRT((POWER(L2589/'Assumptions'!$B$8,2)+POWER(('Assumptions'!$B$2-I2589)/('Assumptions'!$B$2-'Assumptions'!$B$3),2))/2)),"")</x:f>
        <x:v>0.24416422706501975</x:v>
      </x:c>
      <x:c r="N2589" s="1" t="n">
        <x:f>IFERROR(IF(COUNTIFS('Core Analysis'!$B$2:$B$19,A2589,'Core Analysis'!$D$2:$D$19,"&gt;0")&gt;0,VLOOKUP(A2589,'Core Analysis'!$B$2:$D$19,3,FALSE),POWER(('Assumptions'!$B$4*'Assumptions'!$B$5)/(E2589*POWER(M2589,'Assumptions'!$B$6)),1/'Assumptions'!$B$7)),"")</x:f>
        <x:v>0.33658024086613697</x:v>
      </x:c>
      <x:c r="O2589" s="9" t="n">
        <x:f>IFERROR('Assumptions'!$B$12*POWER(M2589,'Assumptions'!$B$13)/POWER(N2589,2),"")</x:f>
        <x:v>0.0024275189490043808</x:v>
      </x:c>
    </x:row>
    <x:row r="2590">
      <x:c r="A2590" s="8" t="n">
        <x:v>9094</x:v>
      </x:c>
      <x:c r="B2590" s="1" t="n">
        <x:v>32.7</x:v>
      </x:c>
      <x:c r="C2590" s="1" t="n">
        <x:v>8.6</x:v>
      </x:c>
      <x:c r="D2590" s="1" t="n">
        <x:v>-98.8445</x:v>
      </x:c>
      <x:c r="E2590" s="1" t="n">
        <x:v>20.7082</x:v>
      </x:c>
      <x:c r="F2590" s="1" t="n">
        <x:v>27.4949</x:v>
      </x:c>
      <x:c r="G2590" s="1" t="n">
        <x:v>40.151</x:v>
      </x:c>
      <x:c r="H2590" s="1" t="n">
        <x:v>86.1333</x:v>
      </x:c>
      <x:c r="I2590" s="1" t="n">
        <x:v>2.316</x:v>
      </x:c>
      <x:c r="J2590" s="1" t="n">
        <x:v>-0.0143</x:v>
      </x:c>
      <x:c r="K2590" s="1" t="n">
        <x:v>2.48</x:v>
      </x:c>
      <x:c r="L2590" s="1" t="n">
        <x:v>25.44</x:v>
      </x:c>
      <x:c r="M2590" s="1" t="n">
        <x:f>IFERROR(IF(COUNTIF('Core Analysis'!$B$2:$B$19,A2590)&gt;0,VLOOKUP(A2590,'Core Analysis'!$B$2:$D$19,2,FALSE),SQRT((POWER(L2590/'Assumptions'!$B$8,2)+POWER(('Assumptions'!$B$2-I2590)/('Assumptions'!$B$2-'Assumptions'!$B$3),2))/2)),"")</x:f>
        <x:v>0.2448363967612163</x:v>
      </x:c>
      <x:c r="N2590" s="1" t="n">
        <x:f>IFERROR(IF(COUNTIFS('Core Analysis'!$B$2:$B$19,A2590,'Core Analysis'!$D$2:$D$19,"&gt;0")&gt;0,VLOOKUP(A2590,'Core Analysis'!$B$2:$D$19,3,FALSE),POWER(('Assumptions'!$B$4*'Assumptions'!$B$5)/(E2590*POWER(M2590,'Assumptions'!$B$6)),1/'Assumptions'!$B$7)),"")</x:f>
        <x:v>0.3358279690802706</x:v>
      </x:c>
      <x:c r="O2590" s="9" t="n">
        <x:f>IFERROR('Assumptions'!$B$12*POWER(M2590,'Assumptions'!$B$13)/POWER(N2590,2),"")</x:f>
        <x:v>0.0024680814708697356</x:v>
      </x:c>
    </x:row>
    <x:row r="2591">
      <x:c r="A2591" s="8" t="n">
        <x:v>9094.5</x:v>
      </x:c>
      <x:c r="B2591" s="1" t="n">
        <x:v>32.7667</x:v>
      </x:c>
      <x:c r="C2591" s="1" t="n">
        <x:v>8.6</x:v>
      </x:c>
      <x:c r="D2591" s="1" t="n">
        <x:v>-99</x:v>
      </x:c>
      <x:c r="E2591" s="1" t="n">
        <x:v>20.6235</x:v>
      </x:c>
      <x:c r="F2591" s="1" t="n">
        <x:v>28.0922</x:v>
      </x:c>
      <x:c r="G2591" s="1" t="n">
        <x:v>39.378</x:v>
      </x:c>
      <x:c r="H2591" s="1" t="n">
        <x:v>86.6667</x:v>
      </x:c>
      <x:c r="I2591" s="1" t="n">
        <x:v>2.3216</x:v>
      </x:c>
      <x:c r="J2591" s="1" t="n">
        <x:v>-0.017</x:v>
      </x:c>
      <x:c r="K2591" s="1" t="n">
        <x:v>2.6044</x:v>
      </x:c>
      <x:c r="L2591" s="1" t="n">
        <x:v>24.28</x:v>
      </x:c>
      <x:c r="M2591" s="1" t="n">
        <x:f>IFERROR(IF(COUNTIF('Core Analysis'!$B$2:$B$19,A2591)&gt;0,VLOOKUP(A2591,'Core Analysis'!$B$2:$D$19,2,FALSE),SQRT((POWER(L2591/'Assumptions'!$B$8,2)+POWER(('Assumptions'!$B$2-I2591)/('Assumptions'!$B$2-'Assumptions'!$B$3),2))/2)),"")</x:f>
        <x:v>0.23727971604250886</x:v>
      </x:c>
      <x:c r="N2591" s="1" t="n">
        <x:f>IFERROR(IF(COUNTIFS('Core Analysis'!$B$2:$B$19,A2591,'Core Analysis'!$D$2:$D$19,"&gt;0")&gt;0,VLOOKUP(A2591,'Core Analysis'!$B$2:$D$19,3,FALSE),POWER(('Assumptions'!$B$4*'Assumptions'!$B$5)/(E2591*POWER(M2591,'Assumptions'!$B$6)),1/'Assumptions'!$B$7)),"")</x:f>
        <x:v>0.34723398010256795</x:v>
      </x:c>
      <x:c r="O2591" s="9" t="n">
        <x:f>IFERROR('Assumptions'!$B$12*POWER(M2591,'Assumptions'!$B$13)/POWER(N2591,2),"")</x:f>
        <x:v>0.0020111347632806374</x:v>
      </x:c>
    </x:row>
    <x:row r="2592">
      <x:c r="A2592" s="8" t="n">
        <x:v>9095</x:v>
      </x:c>
      <x:c r="B2592" s="1" t="n">
        <x:v>34.1667</x:v>
      </x:c>
      <x:c r="C2592" s="1" t="n">
        <x:v>8.6</x:v>
      </x:c>
      <x:c r="D2592" s="1" t="n">
        <x:v>-98.9111</x:v>
      </x:c>
      <x:c r="E2592" s="1" t="n">
        <x:v>20.6658</x:v>
      </x:c>
      <x:c r="F2592" s="1" t="n">
        <x:v>28.1209</x:v>
      </x:c>
      <x:c r="G2592" s="1" t="n">
        <x:v>39.4587</x:v>
      </x:c>
      <x:c r="H2592" s="1" t="n">
        <x:v>86.4667</x:v>
      </x:c>
      <x:c r="I2592" s="1" t="n">
        <x:v>2.322</x:v>
      </x:c>
      <x:c r="J2592" s="1" t="n">
        <x:v>-0.0127</x:v>
      </x:c>
      <x:c r="K2592" s="1" t="n">
        <x:v>2.5911</x:v>
      </x:c>
      <x:c r="L2592" s="1" t="n">
        <x:v>25.16</x:v>
      </x:c>
      <x:c r="M2592" s="1" t="n">
        <x:f>IFERROR(IF(COUNTIF('Core Analysis'!$B$2:$B$19,A2592)&gt;0,VLOOKUP(A2592,'Core Analysis'!$B$2:$D$19,2,FALSE),SQRT((POWER(L2592/'Assumptions'!$B$8,2)+POWER(('Assumptions'!$B$2-I2592)/('Assumptions'!$B$2-'Assumptions'!$B$3),2))/2)),"")</x:f>
        <x:v>0.24170888219456665</x:v>
      </x:c>
      <x:c r="N2592" s="1" t="n">
        <x:f>IFERROR(IF(COUNTIFS('Core Analysis'!$B$2:$B$19,A2592,'Core Analysis'!$D$2:$D$19,"&gt;0")&gt;0,VLOOKUP(A2592,'Core Analysis'!$B$2:$D$19,3,FALSE),POWER(('Assumptions'!$B$4*'Assumptions'!$B$5)/(E2592*POWER(M2592,'Assumptions'!$B$6)),1/'Assumptions'!$B$7)),"")</x:f>
        <x:v>0.3405220951855325</x:v>
      </x:c>
      <x:c r="O2592" s="9" t="n">
        <x:f>IFERROR('Assumptions'!$B$12*POWER(M2592,'Assumptions'!$B$13)/POWER(N2592,2),"")</x:f>
        <x:v>0.0022684844066306643</x:v>
      </x:c>
    </x:row>
    <x:row r="2593">
      <x:c r="A2593" s="8" t="n">
        <x:v>9095.5</x:v>
      </x:c>
      <x:c r="B2593" s="1" t="n">
        <x:v>34.5</x:v>
      </x:c>
      <x:c r="C2593" s="1" t="n">
        <x:v>8.5956</x:v>
      </x:c>
      <x:c r="D2593" s="1" t="n">
        <x:v>-99.6222</x:v>
      </x:c>
      <x:c r="E2593" s="1" t="n">
        <x:v>20.687</x:v>
      </x:c>
      <x:c r="F2593" s="1" t="n">
        <x:v>28.556</x:v>
      </x:c>
      <x:c r="G2593" s="1" t="n">
        <x:v>41.4028</x:v>
      </x:c>
      <x:c r="H2593" s="1" t="n">
        <x:v>86.6444</x:v>
      </x:c>
      <x:c r="I2593" s="1" t="n">
        <x:v>2.322</x:v>
      </x:c>
      <x:c r="J2593" s="1" t="n">
        <x:v>-0.0042</x:v>
      </x:c>
      <x:c r="K2593" s="1" t="n">
        <x:v>2.5644</x:v>
      </x:c>
      <x:c r="L2593" s="1" t="n">
        <x:v>25.2</x:v>
      </x:c>
      <x:c r="M2593" s="1" t="n">
        <x:f>IFERROR(IF(COUNTIF('Core Analysis'!$B$2:$B$19,A2593)&gt;0,VLOOKUP(A2593,'Core Analysis'!$B$2:$D$19,2,FALSE),SQRT((POWER(L2593/'Assumptions'!$B$8,2)+POWER(('Assumptions'!$B$2-I2593)/('Assumptions'!$B$2-'Assumptions'!$B$3),2))/2)),"")</x:f>
        <x:v>0.24191714228583905</x:v>
      </x:c>
      <x:c r="N2593" s="1" t="n">
        <x:f>IFERROR(IF(COUNTIFS('Core Analysis'!$B$2:$B$19,A2593,'Core Analysis'!$D$2:$D$19,"&gt;0")&gt;0,VLOOKUP(A2593,'Core Analysis'!$B$2:$D$19,3,FALSE),POWER(('Assumptions'!$B$4*'Assumptions'!$B$5)/(E2593*POWER(M2593,'Assumptions'!$B$6)),1/'Assumptions'!$B$7)),"")</x:f>
        <x:v>0.3400545709983155</x:v>
      </x:c>
      <x:c r="O2593" s="9" t="n">
        <x:f>IFERROR('Assumptions'!$B$12*POWER(M2593,'Assumptions'!$B$13)/POWER(N2593,2),"")</x:f>
        <x:v>0.0022833627210986215</x:v>
      </x:c>
    </x:row>
    <x:row r="2594">
      <x:c r="A2594" s="8" t="n">
        <x:v>9096</x:v>
      </x:c>
      <x:c r="B2594" s="1" t="n">
        <x:v>33.6333</x:v>
      </x:c>
      <x:c r="C2594" s="1" t="n">
        <x:v>8.5933</x:v>
      </x:c>
      <x:c r="D2594" s="1" t="n">
        <x:v>-100.3333</x:v>
      </x:c>
      <x:c r="E2594" s="1" t="n">
        <x:v>20.6447</x:v>
      </x:c>
      <x:c r="F2594" s="1" t="n">
        <x:v>28.3811</x:v>
      </x:c>
      <x:c r="G2594" s="1" t="n">
        <x:v>40.0283</x:v>
      </x:c>
      <x:c r="H2594" s="1" t="n">
        <x:v>86.9556</x:v>
      </x:c>
      <x:c r="I2594" s="1" t="n">
        <x:v>2.3211</x:v>
      </x:c>
      <x:c r="J2594" s="1" t="n">
        <x:v>0.0007</x:v>
      </x:c>
      <x:c r="K2594" s="1" t="n">
        <x:v>2.5467</x:v>
      </x:c>
      <x:c r="L2594" s="1" t="n">
        <x:v>24.1733</x:v>
      </x:c>
      <x:c r="M2594" s="1" t="n">
        <x:f>IFERROR(IF(COUNTIF('Core Analysis'!$B$2:$B$19,A2594)&gt;0,VLOOKUP(A2594,'Core Analysis'!$B$2:$D$19,2,FALSE),SQRT((POWER(L2594/'Assumptions'!$B$8,2)+POWER(('Assumptions'!$B$2-I2594)/('Assumptions'!$B$2-'Assumptions'!$B$3),2))/2)),"")</x:f>
        <x:v>0.23687663716831847</x:v>
      </x:c>
      <x:c r="N2594" s="1" t="n">
        <x:f>IFERROR(IF(COUNTIFS('Core Analysis'!$B$2:$B$19,A2594,'Core Analysis'!$D$2:$D$19,"&gt;0")&gt;0,VLOOKUP(A2594,'Core Analysis'!$B$2:$D$19,3,FALSE),POWER(('Assumptions'!$B$4*'Assumptions'!$B$5)/(E2594*POWER(M2594,'Assumptions'!$B$6)),1/'Assumptions'!$B$7)),"")</x:f>
        <x:v>0.3476462113160063</x:v>
      </x:c>
      <x:c r="O2594" s="9" t="n">
        <x:f>IFERROR('Assumptions'!$B$12*POWER(M2594,'Assumptions'!$B$13)/POWER(N2594,2),"")</x:f>
        <x:v>0.001991414725471307</x:v>
      </x:c>
    </x:row>
    <x:row r="2595">
      <x:c r="A2595" s="8" t="n">
        <x:v>9096.5</x:v>
      </x:c>
      <x:c r="B2595" s="1" t="n">
        <x:v>32.3667</x:v>
      </x:c>
      <x:c r="C2595" s="1" t="n">
        <x:v>8.5933</x:v>
      </x:c>
      <x:c r="D2595" s="1" t="n">
        <x:v>-99.3778</x:v>
      </x:c>
      <x:c r="E2595" s="1" t="n">
        <x:v>20.3927</x:v>
      </x:c>
      <x:c r="F2595" s="1" t="n">
        <x:v>28.3811</x:v>
      </x:c>
      <x:c r="G2595" s="1" t="n">
        <x:v>39.378</x:v>
      </x:c>
      <x:c r="H2595" s="1" t="n">
        <x:v>87.2444</x:v>
      </x:c>
      <x:c r="I2595" s="1" t="n">
        <x:v>2.314</x:v>
      </x:c>
      <x:c r="J2595" s="1" t="n">
        <x:v>-0.0038</x:v>
      </x:c>
      <x:c r="K2595" s="1" t="n">
        <x:v>2.5689</x:v>
      </x:c>
      <x:c r="L2595" s="1" t="n">
        <x:v>22.84</x:v>
      </x:c>
      <x:c r="M2595" s="1" t="n">
        <x:f>IFERROR(IF(COUNTIF('Core Analysis'!$B$2:$B$19,A2595)&gt;0,VLOOKUP(A2595,'Core Analysis'!$B$2:$D$19,2,FALSE),SQRT((POWER(L2595/'Assumptions'!$B$8,2)+POWER(('Assumptions'!$B$2-I2595)/('Assumptions'!$B$2-'Assumptions'!$B$3),2))/2)),"")</x:f>
        <x:v>0.23225472616472592</x:v>
      </x:c>
      <x:c r="N2595" s="1" t="n">
        <x:f>IFERROR(IF(COUNTIFS('Core Analysis'!$B$2:$B$19,A2595,'Core Analysis'!$D$2:$D$19,"&gt;0")&gt;0,VLOOKUP(A2595,'Core Analysis'!$B$2:$D$19,3,FALSE),POWER(('Assumptions'!$B$4*'Assumptions'!$B$5)/(E2595*POWER(M2595,'Assumptions'!$B$6)),1/'Assumptions'!$B$7)),"")</x:f>
        <x:v>0.35674844800771877</x:v>
      </x:c>
      <x:c r="O2595" s="9" t="n">
        <x:f>IFERROR('Assumptions'!$B$12*POWER(M2595,'Assumptions'!$B$13)/POWER(N2595,2),"")</x:f>
        <x:v>0.0017340387110623442</x:v>
      </x:c>
    </x:row>
    <x:row r="2596">
      <x:c r="A2596" s="8" t="n">
        <x:v>9097</x:v>
      </x:c>
      <x:c r="B2596" s="1" t="n">
        <x:v>30.5</x:v>
      </x:c>
      <x:c r="C2596" s="1" t="n">
        <x:v>8.5933</x:v>
      </x:c>
      <x:c r="D2596" s="1" t="n">
        <x:v>-98.8</x:v>
      </x:c>
      <x:c r="E2596" s="1" t="n">
        <x:v>20.4764</x:v>
      </x:c>
      <x:c r="F2596" s="1" t="n">
        <x:v>28.3811</x:v>
      </x:c>
      <x:c r="G2596" s="1" t="n">
        <x:v>39.1769</x:v>
      </x:c>
      <x:c r="H2596" s="1" t="n">
        <x:v>87.2444</x:v>
      </x:c>
      <x:c r="I2596" s="1" t="n">
        <x:v>2.3107</x:v>
      </x:c>
      <x:c r="J2596" s="1" t="n">
        <x:v>-0.007</x:v>
      </x:c>
      <x:c r="K2596" s="1" t="n">
        <x:v>2.6</x:v>
      </x:c>
      <x:c r="L2596" s="1" t="n">
        <x:v>22.32</x:v>
      </x:c>
      <x:c r="M2596" s="1" t="n">
        <x:f>IFERROR(IF(COUNTIF('Core Analysis'!$B$2:$B$19,A2596)&gt;0,VLOOKUP(A2596,'Core Analysis'!$B$2:$D$19,2,FALSE),SQRT((POWER(L2596/'Assumptions'!$B$8,2)+POWER(('Assumptions'!$B$2-I2596)/('Assumptions'!$B$2-'Assumptions'!$B$3),2))/2)),"")</x:f>
        <x:v>0.23070071149187119</x:v>
      </x:c>
      <x:c r="N2596" s="1" t="n">
        <x:f>IFERROR(IF(COUNTIFS('Core Analysis'!$B$2:$B$19,A2596,'Core Analysis'!$D$2:$D$19,"&gt;0")&gt;0,VLOOKUP(A2596,'Core Analysis'!$B$2:$D$19,3,FALSE),POWER(('Assumptions'!$B$4*'Assumptions'!$B$5)/(E2596*POWER(M2596,'Assumptions'!$B$6)),1/'Assumptions'!$B$7)),"")</x:f>
        <x:v>0.35841673685022113</x:v>
      </x:c>
      <x:c r="O2596" s="9" t="n">
        <x:f>IFERROR('Assumptions'!$B$12*POWER(M2596,'Assumptions'!$B$13)/POWER(N2596,2),"")</x:f>
        <x:v>0.0016679293637622333</x:v>
      </x:c>
    </x:row>
    <x:row r="2597">
      <x:c r="A2597" s="8" t="n">
        <x:v>9097.5</x:v>
      </x:c>
      <x:c r="B2597" s="1" t="n">
        <x:v>32.3667</x:v>
      </x:c>
      <x:c r="C2597" s="1" t="n">
        <x:v>8.5933</x:v>
      </x:c>
      <x:c r="D2597" s="1" t="n">
        <x:v>-98.7333</x:v>
      </x:c>
      <x:c r="E2597" s="1" t="n">
        <x:v>20.4973</x:v>
      </x:c>
      <x:c r="F2597" s="1" t="n">
        <x:v>28.3811</x:v>
      </x:c>
      <x:c r="G2597" s="1" t="n">
        <x:v>39.2572</x:v>
      </x:c>
      <x:c r="H2597" s="1" t="n">
        <x:v>87.7333</x:v>
      </x:c>
      <x:c r="I2597" s="1" t="n">
        <x:v>2.3147</x:v>
      </x:c>
      <x:c r="J2597" s="1" t="n">
        <x:v>-0.0057</x:v>
      </x:c>
      <x:c r="K2597" s="1" t="n">
        <x:v>2.5867</x:v>
      </x:c>
      <x:c r="L2597" s="1" t="n">
        <x:v>22.4267</x:v>
      </x:c>
      <x:c r="M2597" s="1" t="n">
        <x:f>IFERROR(IF(COUNTIF('Core Analysis'!$B$2:$B$19,A2597)&gt;0,VLOOKUP(A2597,'Core Analysis'!$B$2:$D$19,2,FALSE),SQRT((POWER(L2597/'Assumptions'!$B$8,2)+POWER(('Assumptions'!$B$2-I2597)/('Assumptions'!$B$2-'Assumptions'!$B$3),2))/2)),"")</x:f>
        <x:v>0.23002356149883466</x:v>
      </x:c>
      <x:c r="N2597" s="1" t="n">
        <x:f>IFERROR(IF(COUNTIFS('Core Analysis'!$B$2:$B$19,A2597,'Core Analysis'!$D$2:$D$19,"&gt;0")&gt;0,VLOOKUP(A2597,'Core Analysis'!$B$2:$D$19,3,FALSE),POWER(('Assumptions'!$B$4*'Assumptions'!$B$5)/(E2597*POWER(M2597,'Assumptions'!$B$6)),1/'Assumptions'!$B$7)),"")</x:f>
        <x:v>0.3592885405270193</x:v>
      </x:c>
      <x:c r="O2597" s="9" t="n">
        <x:f>IFERROR('Assumptions'!$B$12*POWER(M2597,'Assumptions'!$B$13)/POWER(N2597,2),"")</x:f>
        <x:v>0.00163851491937107</x:v>
      </x:c>
    </x:row>
    <x:row r="2598">
      <x:c r="A2598" s="8" t="n">
        <x:v>9098</x:v>
      </x:c>
      <x:c r="B2598" s="1" t="n">
        <x:v>34.9333</x:v>
      </x:c>
      <x:c r="C2598" s="1" t="n">
        <x:v>8.5933</x:v>
      </x:c>
      <x:c r="D2598" s="1" t="n">
        <x:v>-98.9333</x:v>
      </x:c>
      <x:c r="E2598" s="1" t="n">
        <x:v>20.7719</x:v>
      </x:c>
      <x:c r="F2598" s="1" t="n">
        <x:v>28.4393</x:v>
      </x:c>
      <x:c r="G2598" s="1" t="n">
        <x:v>40.151</x:v>
      </x:c>
      <x:c r="H2598" s="1" t="n">
        <x:v>86.9556</x:v>
      </x:c>
      <x:c r="I2598" s="1" t="n">
        <x:v>2.3067</x:v>
      </x:c>
      <x:c r="J2598" s="1" t="n">
        <x:v>-0.0093</x:v>
      </x:c>
      <x:c r="K2598" s="1" t="n">
        <x:v>2.6267</x:v>
      </x:c>
      <x:c r="L2598" s="1" t="n">
        <x:v>22.5333</x:v>
      </x:c>
      <x:c r="M2598" s="1" t="n">
        <x:f>IFERROR(IF(COUNTIF('Core Analysis'!$B$2:$B$19,A2598)&gt;0,VLOOKUP(A2598,'Core Analysis'!$B$2:$D$19,2,FALSE),SQRT((POWER(L2598/'Assumptions'!$B$8,2)+POWER(('Assumptions'!$B$2-I2598)/('Assumptions'!$B$2-'Assumptions'!$B$3),2))/2)),"")</x:f>
        <x:v>0.23293194314848578</x:v>
      </x:c>
      <x:c r="N2598" s="1" t="n">
        <x:f>IFERROR(IF(COUNTIFS('Core Analysis'!$B$2:$B$19,A2598,'Core Analysis'!$D$2:$D$19,"&gt;0")&gt;0,VLOOKUP(A2598,'Core Analysis'!$B$2:$D$19,3,FALSE),POWER(('Assumptions'!$B$4*'Assumptions'!$B$5)/(E2598*POWER(M2598,'Assumptions'!$B$6)),1/'Assumptions'!$B$7)),"")</x:f>
        <x:v>0.3524494657748159</x:v>
      </x:c>
      <x:c r="O2598" s="9" t="n">
        <x:f>IFERROR('Assumptions'!$B$12*POWER(M2598,'Assumptions'!$B$13)/POWER(N2598,2),"")</x:f>
        <x:v>0.0017995048170764895</x:v>
      </x:c>
    </x:row>
    <x:row r="2599">
      <x:c r="A2599" s="8" t="n">
        <x:v>9098.5</x:v>
      </x:c>
      <x:c r="B2599" s="1" t="n">
        <x:v>36.6</x:v>
      </x:c>
      <x:c r="C2599" s="1" t="n">
        <x:v>8.5978</x:v>
      </x:c>
      <x:c r="D2599" s="1" t="n">
        <x:v>-98.0889</x:v>
      </x:c>
      <x:c r="E2599" s="1" t="n">
        <x:v>20.9855</x:v>
      </x:c>
      <x:c r="F2599" s="1" t="n">
        <x:v>28.4684</x:v>
      </x:c>
      <x:c r="G2599" s="1" t="n">
        <x:v>39.1773</x:v>
      </x:c>
      <x:c r="H2599" s="1" t="n">
        <x:v>86.0667</x:v>
      </x:c>
      <x:c r="I2599" s="1" t="n">
        <x:v>2.3133</x:v>
      </x:c>
      <x:c r="J2599" s="1" t="n">
        <x:v>-0.0117</x:v>
      </x:c>
      <x:c r="K2599" s="1" t="n">
        <x:v>2.6089</x:v>
      </x:c>
      <x:c r="L2599" s="1" t="n">
        <x:v>22.2533</x:v>
      </x:c>
      <x:c r="M2599" s="1" t="n">
        <x:f>IFERROR(IF(COUNTIF('Core Analysis'!$B$2:$B$19,A2599)&gt;0,VLOOKUP(A2599,'Core Analysis'!$B$2:$D$19,2,FALSE),SQRT((POWER(L2599/'Assumptions'!$B$8,2)+POWER(('Assumptions'!$B$2-I2599)/('Assumptions'!$B$2-'Assumptions'!$B$3),2))/2)),"")</x:f>
        <x:v>0.22959876769304707</x:v>
      </x:c>
      <x:c r="N2599" s="1" t="n">
        <x:f>IFERROR(IF(COUNTIFS('Core Analysis'!$B$2:$B$19,A2599,'Core Analysis'!$D$2:$D$19,"&gt;0")&gt;0,VLOOKUP(A2599,'Core Analysis'!$B$2:$D$19,3,FALSE),POWER(('Assumptions'!$B$4*'Assumptions'!$B$5)/(E2599*POWER(M2599,'Assumptions'!$B$6)),1/'Assumptions'!$B$7)),"")</x:f>
        <x:v>0.355741723232868</x:v>
      </x:c>
      <x:c r="O2599" s="9" t="n">
        <x:f>IFERROR('Assumptions'!$B$12*POWER(M2599,'Assumptions'!$B$13)/POWER(N2599,2),"")</x:f>
        <x:v>0.0016578122011731461</x:v>
      </x:c>
    </x:row>
    <x:row r="2600">
      <x:c r="A2600" s="8" t="n">
        <x:v>9099</x:v>
      </x:c>
      <x:c r="B2600" s="1" t="n">
        <x:v>34.4</x:v>
      </x:c>
      <x:c r="C2600" s="1" t="n">
        <x:v>8.6</x:v>
      </x:c>
      <x:c r="D2600" s="1" t="n">
        <x:v>-97.7778</x:v>
      </x:c>
      <x:c r="E2600" s="1" t="n">
        <x:v>21.1148</x:v>
      </x:c>
      <x:c r="F2600" s="1" t="n">
        <x:v>28.556</x:v>
      </x:c>
      <x:c r="G2600" s="1" t="n">
        <x:v>38.2264</x:v>
      </x:c>
      <x:c r="H2600" s="1" t="n">
        <x:v>86</x:v>
      </x:c>
      <x:c r="I2600" s="1" t="n">
        <x:v>2.3184</x:v>
      </x:c>
      <x:c r="J2600" s="1" t="n">
        <x:v>-0.0081</x:v>
      </x:c>
      <x:c r="K2600" s="1" t="n">
        <x:v>2.7333</x:v>
      </x:c>
      <x:c r="L2600" s="1" t="n">
        <x:v>22.3867</x:v>
      </x:c>
      <x:c r="M2600" s="1" t="n">
        <x:f>IFERROR(IF(COUNTIF('Core Analysis'!$B$2:$B$19,A2600)&gt;0,VLOOKUP(A2600,'Core Analysis'!$B$2:$D$19,2,FALSE),SQRT((POWER(L2600/'Assumptions'!$B$8,2)+POWER(('Assumptions'!$B$2-I2600)/('Assumptions'!$B$2-'Assumptions'!$B$3),2))/2)),"")</x:f>
        <x:v>0.22872828158280967</x:v>
      </x:c>
      <x:c r="N2600" s="1" t="n">
        <x:f>IFERROR(IF(COUNTIFS('Core Analysis'!$B$2:$B$19,A2600,'Core Analysis'!$D$2:$D$19,"&gt;0")&gt;0,VLOOKUP(A2600,'Core Analysis'!$B$2:$D$19,3,FALSE),POWER(('Assumptions'!$B$4*'Assumptions'!$B$5)/(E2600*POWER(M2600,'Assumptions'!$B$6)),1/'Assumptions'!$B$7)),"")</x:f>
        <x:v>0.356000546452269</x:v>
      </x:c>
      <x:c r="O2600" s="9" t="n">
        <x:f>IFERROR('Assumptions'!$B$12*POWER(M2600,'Assumptions'!$B$13)/POWER(N2600,2),"")</x:f>
        <x:v>0.001627964741533892</x:v>
      </x:c>
    </x:row>
    <x:row r="2601">
      <x:c r="A2601" s="8" t="n">
        <x:v>9099.5</x:v>
      </x:c>
      <x:c r="B2601" s="1" t="n">
        <x:v>35.2</x:v>
      </x:c>
      <x:c r="C2601" s="1" t="n">
        <x:v>8.6</x:v>
      </x:c>
      <x:c r="D2601" s="1" t="n">
        <x:v>-97.0222</x:v>
      </x:c>
      <x:c r="E2601" s="1" t="n">
        <x:v>21.4854</x:v>
      </x:c>
      <x:c r="F2601" s="1" t="n">
        <x:v>28.035</x:v>
      </x:c>
      <x:c r="G2601" s="1" t="n">
        <x:v>40.0279</x:v>
      </x:c>
      <x:c r="H2601" s="1" t="n">
        <x:v>85.7778</x:v>
      </x:c>
      <x:c r="I2601" s="1" t="n">
        <x:v>2.3291</x:v>
      </x:c>
      <x:c r="J2601" s="1" t="n">
        <x:v>-0.0046</x:v>
      </x:c>
      <x:c r="K2601" s="1" t="n">
        <x:v>2.7956</x:v>
      </x:c>
      <x:c r="L2601" s="1" t="n">
        <x:v>23.4667</x:v>
      </x:c>
      <x:c r="M2601" s="1" t="n">
        <x:f>IFERROR(IF(COUNTIF('Core Analysis'!$B$2:$B$19,A2601)&gt;0,VLOOKUP(A2601,'Core Analysis'!$B$2:$D$19,2,FALSE),SQRT((POWER(L2601/'Assumptions'!$B$8,2)+POWER(('Assumptions'!$B$2-I2601)/('Assumptions'!$B$2-'Assumptions'!$B$3),2))/2)),"")</x:f>
        <x:v>0.2309968517304943</x:v>
      </x:c>
      <x:c r="N2601" s="1" t="n">
        <x:f>IFERROR(IF(COUNTIFS('Core Analysis'!$B$2:$B$19,A2601,'Core Analysis'!$D$2:$D$19,"&gt;0")&gt;0,VLOOKUP(A2601,'Core Analysis'!$B$2:$D$19,3,FALSE),POWER(('Assumptions'!$B$4*'Assumptions'!$B$5)/(E2601*POWER(M2601,'Assumptions'!$B$6)),1/'Assumptions'!$B$7)),"")</x:f>
        <x:v>0.34945095782670466</x:v>
      </x:c>
      <x:c r="O2601" s="9" t="n">
        <x:f>IFERROR('Assumptions'!$B$12*POWER(M2601,'Assumptions'!$B$13)/POWER(N2601,2),"")</x:f>
        <x:v>0.0017645464936808769</x:v>
      </x:c>
    </x:row>
    <x:row r="2602">
      <x:c r="A2602" s="8" t="n">
        <x:v>9100</x:v>
      </x:c>
      <x:c r="B2602" s="1" t="n">
        <x:v>36.8</x:v>
      </x:c>
      <x:c r="C2602" s="1" t="n">
        <x:v>8.5933</x:v>
      </x:c>
      <x:c r="D2602" s="1" t="n">
        <x:v>-96.4</x:v>
      </x:c>
      <x:c r="E2602" s="1" t="n">
        <x:v>21.7063</x:v>
      </x:c>
      <x:c r="F2602" s="1" t="n">
        <x:v>26.9659</x:v>
      </x:c>
      <x:c r="G2602" s="1" t="n">
        <x:v>39.2177</x:v>
      </x:c>
      <x:c r="H2602" s="1" t="n">
        <x:v>82.7778</x:v>
      </x:c>
      <x:c r="I2602" s="1" t="n">
        <x:v>2.3376</x:v>
      </x:c>
      <x:c r="J2602" s="1" t="n">
        <x:v>0.0021</x:v>
      </x:c>
      <x:c r="K2602" s="1" t="n">
        <x:v>2.8444</x:v>
      </x:c>
      <x:c r="L2602" s="1" t="n">
        <x:v>24.6267</x:v>
      </x:c>
      <x:c r="M2602" s="1" t="n">
        <x:f>IFERROR(IF(COUNTIF('Core Analysis'!$B$2:$B$19,A2602)&gt;0,VLOOKUP(A2602,'Core Analysis'!$B$2:$D$19,2,FALSE),SQRT((POWER(L2602/'Assumptions'!$B$8,2)+POWER(('Assumptions'!$B$2-I2602)/('Assumptions'!$B$2-'Assumptions'!$B$3),2))/2)),"")</x:f>
        <x:v>0.23460189623251115</x:v>
      </x:c>
      <x:c r="N2602" s="1" t="n">
        <x:f>IFERROR(IF(COUNTIFS('Core Analysis'!$B$2:$B$19,A2602,'Core Analysis'!$D$2:$D$19,"&gt;0")&gt;0,VLOOKUP(A2602,'Core Analysis'!$B$2:$D$19,3,FALSE),POWER(('Assumptions'!$B$4*'Assumptions'!$B$5)/(E2602*POWER(M2602,'Assumptions'!$B$6)),1/'Assumptions'!$B$7)),"")</x:f>
        <x:v>0.3423257743552648</x:v>
      </x:c>
      <x:c r="O2602" s="9" t="n">
        <x:f>IFERROR('Assumptions'!$B$12*POWER(M2602,'Assumptions'!$B$13)/POWER(N2602,2),"")</x:f>
        <x:v>0.0019684228125659274</x:v>
      </x:c>
    </x:row>
    <x:row r="2603">
      <x:c r="A2603" s="8" t="n">
        <x:v>9100.5</x:v>
      </x:c>
      <x:c r="B2603" s="1" t="n">
        <x:v>38.6</x:v>
      </x:c>
      <x:c r="C2603" s="1" t="n">
        <x:v>8.5978</x:v>
      </x:c>
      <x:c r="D2603" s="1" t="n">
        <x:v>-95.7333</x:v>
      </x:c>
      <x:c r="E2603" s="1" t="n">
        <x:v>21.7953</x:v>
      </x:c>
      <x:c r="F2603" s="1" t="n">
        <x:v>26.7732</x:v>
      </x:c>
      <x:c r="G2603" s="1" t="n">
        <x:v>36.8437</x:v>
      </x:c>
      <x:c r="H2603" s="1" t="n">
        <x:v>81.2</x:v>
      </x:c>
      <x:c r="I2603" s="1" t="n">
        <x:v>2.3733</x:v>
      </x:c>
      <x:c r="J2603" s="1" t="n">
        <x:v>0.0032</x:v>
      </x:c>
      <x:c r="K2603" s="1" t="n">
        <x:v>3</x:v>
      </x:c>
      <x:c r="L2603" s="1" t="n">
        <x:v>24.8533</x:v>
      </x:c>
      <x:c r="M2603" s="1" t="n">
        <x:f>IFERROR(IF(COUNTIF('Core Analysis'!$B$2:$B$19,A2603)&gt;0,VLOOKUP(A2603,'Core Analysis'!$B$2:$D$19,2,FALSE),SQRT((POWER(L2603/'Assumptions'!$B$8,2)+POWER(('Assumptions'!$B$2-I2603)/('Assumptions'!$B$2-'Assumptions'!$B$3),2))/2)),"")</x:f>
        <x:v>0.2262730907946919</x:v>
      </x:c>
      <x:c r="N2603" s="1" t="n">
        <x:f>IFERROR(IF(COUNTIFS('Core Analysis'!$B$2:$B$19,A2603,'Core Analysis'!$D$2:$D$19,"&gt;0")&gt;0,VLOOKUP(A2603,'Core Analysis'!$B$2:$D$19,3,FALSE),POWER(('Assumptions'!$B$4*'Assumptions'!$B$5)/(E2603*POWER(M2603,'Assumptions'!$B$6)),1/'Assumptions'!$B$7)),"")</x:f>
        <x:v>0.35420091850745666</x:v>
      </x:c>
      <x:c r="O2603" s="9" t="n">
        <x:f>IFERROR('Assumptions'!$B$12*POWER(M2603,'Assumptions'!$B$13)/POWER(N2603,2),"")</x:f>
        <x:v>0.0015682826671495683</x:v>
      </x:c>
    </x:row>
    <x:row r="2604">
      <x:c r="A2604" s="8" t="n">
        <x:v>9101</x:v>
      </x:c>
      <x:c r="B2604" s="1" t="n">
        <x:v>35.6</x:v>
      </x:c>
      <x:c r="C2604" s="1" t="n">
        <x:v>8.6178</x:v>
      </x:c>
      <x:c r="D2604" s="1" t="n">
        <x:v>-95.2444</x:v>
      </x:c>
      <x:c r="E2604" s="1" t="n">
        <x:v>21.7953</x:v>
      </x:c>
      <x:c r="F2604" s="1" t="n">
        <x:v>29.7848</x:v>
      </x:c>
      <x:c r="G2604" s="1" t="n">
        <x:v>37.9575</x:v>
      </x:c>
      <x:c r="H2604" s="1" t="n">
        <x:v>78.7556</x:v>
      </x:c>
      <x:c r="I2604" s="1" t="n">
        <x:v>2.4236</x:v>
      </x:c>
      <x:c r="J2604" s="1" t="n">
        <x:v>0.0038</x:v>
      </x:c>
      <x:c r="K2604" s="1" t="n">
        <x:v>3.0711</x:v>
      </x:c>
      <x:c r="L2604" s="1" t="n">
        <x:v>24.0133</x:v>
      </x:c>
      <x:c r="M2604" s="1" t="n">
        <x:f>IFERROR(IF(COUNTIF('Core Analysis'!$B$2:$B$19,A2604)&gt;0,VLOOKUP(A2604,'Core Analysis'!$B$2:$D$19,2,FALSE),SQRT((POWER(L2604/'Assumptions'!$B$8,2)+POWER(('Assumptions'!$B$2-I2604)/('Assumptions'!$B$2-'Assumptions'!$B$3),2))/2)),"")</x:f>
        <x:v>0.20899756421097956</x:v>
      </x:c>
      <x:c r="N2604" s="1" t="n">
        <x:f>IFERROR(IF(COUNTIFS('Core Analysis'!$B$2:$B$19,A2604,'Core Analysis'!$D$2:$D$19,"&gt;0")&gt;0,VLOOKUP(A2604,'Core Analysis'!$B$2:$D$19,3,FALSE),POWER(('Assumptions'!$B$4*'Assumptions'!$B$5)/(E2604*POWER(M2604,'Assumptions'!$B$6)),1/'Assumptions'!$B$7)),"")</x:f>
        <x:v>0.38347880701659676</x:v>
      </x:c>
      <x:c r="O2604" s="9" t="n">
        <x:f>IFERROR('Assumptions'!$B$12*POWER(M2604,'Assumptions'!$B$13)/POWER(N2604,2),"")</x:f>
        <x:v>0.0009433602255484102</x:v>
      </x:c>
    </x:row>
    <x:row r="2605">
      <x:c r="A2605" s="8" t="n">
        <x:v>9101.5</x:v>
      </x:c>
      <x:c r="B2605" s="1" t="n">
        <x:v>31.5333</x:v>
      </x:c>
      <x:c r="C2605" s="1" t="n">
        <x:v>8.64</x:v>
      </x:c>
      <x:c r="D2605" s="1" t="n">
        <x:v>-94.8667</x:v>
      </x:c>
      <x:c r="E2605" s="1" t="n">
        <x:v>22.1099</x:v>
      </x:c>
      <x:c r="F2605" s="1" t="n">
        <x:v>33.9128</x:v>
      </x:c>
      <x:c r="G2605" s="1" t="n">
        <x:v>51.4361</x:v>
      </x:c>
      <x:c r="H2605" s="1" t="n">
        <x:v>78.3111</x:v>
      </x:c>
      <x:c r="I2605" s="1" t="n">
        <x:v>2.452</x:v>
      </x:c>
      <x:c r="J2605" s="1" t="n">
        <x:v>0.0063</x:v>
      </x:c>
      <x:c r="K2605" s="1" t="n">
        <x:v>3.1111</x:v>
      </x:c>
      <x:c r="L2605" s="1" t="n">
        <x:v>23.5733</x:v>
      </x:c>
      <x:c r="M2605" s="1" t="n">
        <x:f>IFERROR(IF(COUNTIF('Core Analysis'!$B$2:$B$19,A2605)&gt;0,VLOOKUP(A2605,'Core Analysis'!$B$2:$D$19,2,FALSE),SQRT((POWER(L2605/'Assumptions'!$B$8,2)+POWER(('Assumptions'!$B$2-I2605)/('Assumptions'!$B$2-'Assumptions'!$B$3),2))/2)),"")</x:f>
        <x:v>0.1998099539445878</x:v>
      </x:c>
      <x:c r="N2605" s="1" t="n">
        <x:f>IFERROR(IF(COUNTIFS('Core Analysis'!$B$2:$B$19,A2605,'Core Analysis'!$D$2:$D$19,"&gt;0")&gt;0,VLOOKUP(A2605,'Core Analysis'!$B$2:$D$19,3,FALSE),POWER(('Assumptions'!$B$4*'Assumptions'!$B$5)/(E2605*POWER(M2605,'Assumptions'!$B$6)),1/'Assumptions'!$B$7)),"")</x:f>
        <x:v>0.3982479133595878</x:v>
      </x:c>
      <x:c r="O2605" s="9" t="n">
        <x:f>IFERROR('Assumptions'!$B$12*POWER(M2605,'Assumptions'!$B$13)/POWER(N2605,2),"")</x:f>
        <x:v>0.0007177070579613763</x:v>
      </x:c>
    </x:row>
    <x:row r="2606">
      <x:c r="A2606" s="8" t="n">
        <x:v>9102</x:v>
      </x:c>
      <x:c r="B2606" s="1" t="n">
        <x:v>31.1</x:v>
      </x:c>
      <x:c r="C2606" s="1" t="n">
        <x:v>8.5956</x:v>
      </x:c>
      <x:c r="D2606" s="1" t="n">
        <x:v>-95.4</x:v>
      </x:c>
      <x:c r="E2606" s="1" t="n">
        <x:v>22.0872</x:v>
      </x:c>
      <x:c r="F2606" s="1" t="n">
        <x:v>33.2606</x:v>
      </x:c>
      <x:c r="G2606" s="1" t="n">
        <x:v>114.0329</x:v>
      </x:c>
      <x:c r="H2606" s="1" t="n">
        <x:v>81.1778</x:v>
      </x:c>
      <x:c r="I2606" s="1" t="n">
        <x:v>2.4153</x:v>
      </x:c>
      <x:c r="J2606" s="1" t="n">
        <x:v>0.0047</x:v>
      </x:c>
      <x:c r="K2606" s="1" t="n">
        <x:v>2.9733</x:v>
      </x:c>
      <x:c r="L2606" s="1" t="n">
        <x:v>23.12</x:v>
      </x:c>
      <x:c r="M2606" s="1" t="n">
        <x:f>IFERROR(IF(COUNTIF('Core Analysis'!$B$2:$B$19,A2606)&gt;0,VLOOKUP(A2606,'Core Analysis'!$B$2:$D$19,2,FALSE),SQRT((POWER(L2606/'Assumptions'!$B$8,2)+POWER(('Assumptions'!$B$2-I2606)/('Assumptions'!$B$2-'Assumptions'!$B$3),2))/2)),"")</x:f>
        <x:v>0.20595627506596678</x:v>
      </x:c>
      <x:c r="N2606" s="1" t="n">
        <x:f>IFERROR(IF(COUNTIFS('Core Analysis'!$B$2:$B$19,A2606,'Core Analysis'!$D$2:$D$19,"&gt;0")&gt;0,VLOOKUP(A2606,'Core Analysis'!$B$2:$D$19,3,FALSE),POWER(('Assumptions'!$B$4*'Assumptions'!$B$5)/(E2606*POWER(M2606,'Assumptions'!$B$6)),1/'Assumptions'!$B$7)),"")</x:f>
        <x:v>0.3865615530340491</x:v>
      </x:c>
      <x:c r="O2606" s="9" t="n">
        <x:f>IFERROR('Assumptions'!$B$12*POWER(M2606,'Assumptions'!$B$13)/POWER(N2606,2),"")</x:f>
        <x:v>0.0008703856439366818</x:v>
      </x:c>
    </x:row>
    <x:row r="2607">
      <x:c r="A2607" s="8" t="n">
        <x:v>9102.5</x:v>
      </x:c>
      <x:c r="B2607" s="1" t="n">
        <x:v>37.4</x:v>
      </x:c>
      <x:c r="C2607" s="1" t="n">
        <x:v>8.5933</x:v>
      </x:c>
      <x:c r="D2607" s="1" t="n">
        <x:v>-95.7111</x:v>
      </x:c>
      <x:c r="E2607" s="1" t="n">
        <x:v>21.952</x:v>
      </x:c>
      <x:c r="F2607" s="1" t="n">
        <x:v>29.9982</x:v>
      </x:c>
      <x:c r="G2607" s="1" t="n">
        <x:v>42.36</x:v>
      </x:c>
      <x:c r="H2607" s="1" t="n">
        <x:v>82.8667</x:v>
      </x:c>
      <x:c r="I2607" s="1" t="n">
        <x:v>2.3736</x:v>
      </x:c>
      <x:c r="J2607" s="1" t="n">
        <x:v>0.0049</x:v>
      </x:c>
      <x:c r="K2607" s="1" t="n">
        <x:v>3.0711</x:v>
      </x:c>
      <x:c r="L2607" s="1" t="n">
        <x:v>24.1733</x:v>
      </x:c>
      <x:c r="M2607" s="1" t="n">
        <x:f>IFERROR(IF(COUNTIF('Core Analysis'!$B$2:$B$19,A2607)&gt;0,VLOOKUP(A2607,'Core Analysis'!$B$2:$D$19,2,FALSE),SQRT((POWER(L2607/'Assumptions'!$B$8,2)+POWER(('Assumptions'!$B$2-I2607)/('Assumptions'!$B$2-'Assumptions'!$B$3),2))/2)),"")</x:f>
        <x:v>0.22248025735136728</x:v>
      </x:c>
      <x:c r="N2607" s="1" t="n">
        <x:f>IFERROR(IF(COUNTIFS('Core Analysis'!$B$2:$B$19,A2607,'Core Analysis'!$D$2:$D$19,"&gt;0")&gt;0,VLOOKUP(A2607,'Core Analysis'!$B$2:$D$19,3,FALSE),POWER(('Assumptions'!$B$4*'Assumptions'!$B$5)/(E2607*POWER(M2607,'Assumptions'!$B$6)),1/'Assumptions'!$B$7)),"")</x:f>
        <x:v>0.3589512686461377</x:v>
      </x:c>
      <x:c r="O2607" s="9" t="n">
        <x:f>IFERROR('Assumptions'!$B$12*POWER(M2607,'Assumptions'!$B$13)/POWER(N2607,2),"")</x:f>
        <x:v>0.0014175893027598896</x:v>
      </x:c>
    </x:row>
    <x:row r="2608">
      <x:c r="A2608" s="8" t="n">
        <x:v>9103</x:v>
      </x:c>
      <x:c r="B2608" s="1" t="n">
        <x:v>42.2333</x:v>
      </x:c>
      <x:c r="C2608" s="1" t="n">
        <x:v>8.5933</x:v>
      </x:c>
      <x:c r="D2608" s="1" t="n">
        <x:v>-95.8</x:v>
      </x:c>
      <x:c r="E2608" s="1" t="n">
        <x:v>21.7064</x:v>
      </x:c>
      <x:c r="F2608" s="1" t="n">
        <x:v>27.3284</x:v>
      </x:c>
      <x:c r="G2608" s="1" t="n">
        <x:v>37.6057</x:v>
      </x:c>
      <x:c r="H2608" s="1" t="n">
        <x:v>85.1333</x:v>
      </x:c>
      <x:c r="I2608" s="1" t="n">
        <x:v>2.3449</x:v>
      </x:c>
      <x:c r="J2608" s="1" t="n">
        <x:v>-0.0027</x:v>
      </x:c>
      <x:c r="K2608" s="1" t="n">
        <x:v>3.0889</x:v>
      </x:c>
      <x:c r="L2608" s="1" t="n">
        <x:v>24.8533</x:v>
      </x:c>
      <x:c r="M2608" s="1" t="n">
        <x:f>IFERROR(IF(COUNTIF('Core Analysis'!$B$2:$B$19,A2608)&gt;0,VLOOKUP(A2608,'Core Analysis'!$B$2:$D$19,2,FALSE),SQRT((POWER(L2608/'Assumptions'!$B$8,2)+POWER(('Assumptions'!$B$2-I2608)/('Assumptions'!$B$2-'Assumptions'!$B$3),2))/2)),"")</x:f>
        <x:v>0.2338034934365779</x:v>
      </x:c>
      <x:c r="N2608" s="1" t="n">
        <x:f>IFERROR(IF(COUNTIFS('Core Analysis'!$B$2:$B$19,A2608,'Core Analysis'!$D$2:$D$19,"&gt;0")&gt;0,VLOOKUP(A2608,'Core Analysis'!$B$2:$D$19,3,FALSE),POWER(('Assumptions'!$B$4*'Assumptions'!$B$5)/(E2608*POWER(M2608,'Assumptions'!$B$6)),1/'Assumptions'!$B$7)),"")</x:f>
        <x:v>0.34349397273835597</x:v>
      </x:c>
      <x:c r="O2608" s="9" t="n">
        <x:f>IFERROR('Assumptions'!$B$12*POWER(M2608,'Assumptions'!$B$13)/POWER(N2608,2),"")</x:f>
        <x:v>0.0019259501808630776</x:v>
      </x:c>
    </x:row>
    <x:row r="2609">
      <x:c r="A2609" s="8" t="n">
        <x:v>9103.5</x:v>
      </x:c>
      <x:c r="B2609" s="1" t="n">
        <x:v>45.2</x:v>
      </x:c>
      <x:c r="C2609" s="1" t="n">
        <x:v>8.5933</x:v>
      </x:c>
      <x:c r="D2609" s="1" t="n">
        <x:v>-95.8889</x:v>
      </x:c>
      <x:c r="E2609" s="1" t="n">
        <x:v>20.8144</x:v>
      </x:c>
      <x:c r="F2609" s="1" t="n">
        <x:v>26.6093</x:v>
      </x:c>
      <x:c r="G2609" s="1" t="n">
        <x:v>37.0329</x:v>
      </x:c>
      <x:c r="H2609" s="1" t="n">
        <x:v>84.9556</x:v>
      </x:c>
      <x:c r="I2609" s="1" t="n">
        <x:v>2.338</x:v>
      </x:c>
      <x:c r="J2609" s="1" t="n">
        <x:v>-0.0009</x:v>
      </x:c>
      <x:c r="K2609" s="1" t="n">
        <x:v>3.1467</x:v>
      </x:c>
      <x:c r="L2609" s="1" t="n">
        <x:v>26.3333</x:v>
      </x:c>
      <x:c r="M2609" s="1" t="n">
        <x:f>IFERROR(IF(COUNTIF('Core Analysis'!$B$2:$B$19,A2609)&gt;0,VLOOKUP(A2609,'Core Analysis'!$B$2:$D$19,2,FALSE),SQRT((POWER(L2609/'Assumptions'!$B$8,2)+POWER(('Assumptions'!$B$2-I2609)/('Assumptions'!$B$2-'Assumptions'!$B$3),2))/2)),"")</x:f>
        <x:v>0.24358733533160912</x:v>
      </x:c>
      <x:c r="N2609" s="1" t="n">
        <x:f>IFERROR(IF(COUNTIFS('Core Analysis'!$B$2:$B$19,A2609,'Core Analysis'!$D$2:$D$19,"&gt;0")&gt;0,VLOOKUP(A2609,'Core Analysis'!$B$2:$D$19,3,FALSE),POWER(('Assumptions'!$B$4*'Assumptions'!$B$5)/(E2609*POWER(M2609,'Assumptions'!$B$6)),1/'Assumptions'!$B$7)),"")</x:f>
        <x:v>0.33668778855067344</x:v>
      </x:c>
      <x:c r="O2609" s="9" t="n">
        <x:f>IFERROR('Assumptions'!$B$12*POWER(M2609,'Assumptions'!$B$13)/POWER(N2609,2),"")</x:f>
        <x:v>0.0024008491774233447</x:v>
      </x:c>
    </x:row>
    <x:row r="2610">
      <x:c r="A2610" s="8" t="n">
        <x:v>9104</x:v>
      </x:c>
      <x:c r="B2610" s="1" t="n">
        <x:v>43.1</x:v>
      </x:c>
      <x:c r="C2610" s="1" t="n">
        <x:v>8.5933</x:v>
      </x:c>
      <x:c r="D2610" s="1" t="n">
        <x:v>-96.6222</x:v>
      </x:c>
      <x:c r="E2610" s="1" t="n">
        <x:v>21.05</x:v>
      </x:c>
      <x:c r="F2610" s="1" t="n">
        <x:v>25.8046</x:v>
      </x:c>
      <x:c r="G2610" s="1" t="n">
        <x:v>36.5059</x:v>
      </x:c>
      <x:c r="H2610" s="1" t="n">
        <x:v>84.9333</x:v>
      </x:c>
      <x:c r="I2610" s="1" t="n">
        <x:v>2.3429</x:v>
      </x:c>
      <x:c r="J2610" s="1" t="n">
        <x:v>0.0006</x:v>
      </x:c>
      <x:c r="K2610" s="1" t="n">
        <x:v>3.0133</x:v>
      </x:c>
      <x:c r="L2610" s="1" t="n">
        <x:v>26.88</x:v>
      </x:c>
      <x:c r="M2610" s="1" t="n">
        <x:f>IFERROR(IF(COUNTIF('Core Analysis'!$B$2:$B$19,A2610)&gt;0,VLOOKUP(A2610,'Core Analysis'!$B$2:$D$19,2,FALSE),SQRT((POWER(L2610/'Assumptions'!$B$8,2)+POWER(('Assumptions'!$B$2-I2610)/('Assumptions'!$B$2-'Assumptions'!$B$3),2))/2)),"")</x:f>
        <x:v>0.24527683656961716</x:v>
      </x:c>
      <x:c r="N2610" s="1" t="n">
        <x:f>IFERROR(IF(COUNTIFS('Core Analysis'!$B$2:$B$19,A2610,'Core Analysis'!$D$2:$D$19,"&gt;0")&gt;0,VLOOKUP(A2610,'Core Analysis'!$B$2:$D$19,3,FALSE),POWER(('Assumptions'!$B$4*'Assumptions'!$B$5)/(E2610*POWER(M2610,'Assumptions'!$B$6)),1/'Assumptions'!$B$7)),"")</x:f>
        <x:v>0.3324921769650275</x:v>
      </x:c>
      <x:c r="O2610" s="9" t="n">
        <x:f>IFERROR('Assumptions'!$B$12*POWER(M2610,'Assumptions'!$B$13)/POWER(N2610,2),"")</x:f>
        <x:v>0.002537843312530787</x:v>
      </x:c>
    </x:row>
    <x:row r="2611">
      <x:c r="A2611" s="8" t="n">
        <x:v>9104.5</x:v>
      </x:c>
      <x:c r="B2611" s="1" t="n">
        <x:v>43.6667</x:v>
      </x:c>
      <x:c r="C2611" s="1" t="n">
        <x:v>8.5933</x:v>
      </x:c>
      <x:c r="D2611" s="1" t="n">
        <x:v>-97.8</x:v>
      </x:c>
      <x:c r="E2611" s="1" t="n">
        <x:v>21.2013</x:v>
      </x:c>
      <x:c r="F2611" s="1" t="n">
        <x:v>26.4465</x:v>
      </x:c>
      <x:c r="G2611" s="1" t="n">
        <x:v>37.7218</x:v>
      </x:c>
      <x:c r="H2611" s="1" t="n">
        <x:v>84.9333</x:v>
      </x:c>
      <x:c r="I2611" s="1" t="n">
        <x:v>2.3433</x:v>
      </x:c>
      <x:c r="J2611" s="1" t="n">
        <x:v>0.0004</x:v>
      </x:c>
      <x:c r="K2611" s="1" t="n">
        <x:v>2.9244</x:v>
      </x:c>
      <x:c r="L2611" s="1" t="n">
        <x:v>26.72</x:v>
      </x:c>
      <x:c r="M2611" s="1" t="n">
        <x:f>IFERROR(IF(COUNTIF('Core Analysis'!$B$2:$B$19,A2611)&gt;0,VLOOKUP(A2611,'Core Analysis'!$B$2:$D$19,2,FALSE),SQRT((POWER(L2611/'Assumptions'!$B$8,2)+POWER(('Assumptions'!$B$2-I2611)/('Assumptions'!$B$2-'Assumptions'!$B$3),2))/2)),"")</x:f>
        <x:v>0.24429688204975522</x:v>
      </x:c>
      <x:c r="N2611" s="1" t="n">
        <x:f>IFERROR(IF(COUNTIFS('Core Analysis'!$B$2:$B$19,A2611,'Core Analysis'!$D$2:$D$19,"&gt;0")&gt;0,VLOOKUP(A2611,'Core Analysis'!$B$2:$D$19,3,FALSE),POWER(('Assumptions'!$B$4*'Assumptions'!$B$5)/(E2611*POWER(M2611,'Assumptions'!$B$6)),1/'Assumptions'!$B$7)),"")</x:f>
        <x:v>0.332632628780017</x:v>
      </x:c>
      <x:c r="O2611" s="9" t="n">
        <x:f>IFERROR('Assumptions'!$B$12*POWER(M2611,'Assumptions'!$B$13)/POWER(N2611,2),"")</x:f>
        <x:v>0.0024914264941853135</x:v>
      </x:c>
    </x:row>
    <x:row r="2612">
      <x:c r="A2612" s="8" t="n">
        <x:v>9105</x:v>
      </x:c>
      <x:c r="B2612" s="1" t="n">
        <x:v>39.9667</x:v>
      </x:c>
      <x:c r="C2612" s="1" t="n">
        <x:v>8.5933</x:v>
      </x:c>
      <x:c r="D2612" s="1" t="n">
        <x:v>-96.0667</x:v>
      </x:c>
      <x:c r="E2612" s="1" t="n">
        <x:v>20.8357</x:v>
      </x:c>
      <x:c r="F2612" s="1" t="n">
        <x:v>27.4954</x:v>
      </x:c>
      <x:c r="G2612" s="1" t="n">
        <x:v>39.2578</x:v>
      </x:c>
      <x:c r="H2612" s="1" t="n">
        <x:v>85.1555</x:v>
      </x:c>
      <x:c r="I2612" s="1" t="n">
        <x:v>2.3456</x:v>
      </x:c>
      <x:c r="J2612" s="1" t="n">
        <x:v>-0.0018</x:v>
      </x:c>
      <x:c r="K2612" s="1" t="n">
        <x:v>2.7022</x:v>
      </x:c>
      <x:c r="L2612" s="1" t="n">
        <x:v>25.8133</x:v>
      </x:c>
      <x:c r="M2612" s="1" t="n">
        <x:f>IFERROR(IF(COUNTIF('Core Analysis'!$B$2:$B$19,A2612)&gt;0,VLOOKUP(A2612,'Core Analysis'!$B$2:$D$19,2,FALSE),SQRT((POWER(L2612/'Assumptions'!$B$8,2)+POWER(('Assumptions'!$B$2-I2612)/('Assumptions'!$B$2-'Assumptions'!$B$3),2))/2)),"")</x:f>
        <x:v>0.23876222293724872</x:v>
      </x:c>
      <x:c r="N2612" s="1" t="n">
        <x:f>IFERROR(IF(COUNTIFS('Core Analysis'!$B$2:$B$19,A2612,'Core Analysis'!$D$2:$D$19,"&gt;0")&gt;0,VLOOKUP(A2612,'Core Analysis'!$B$2:$D$19,3,FALSE),POWER(('Assumptions'!$B$4*'Assumptions'!$B$5)/(E2612*POWER(M2612,'Assumptions'!$B$6)),1/'Assumptions'!$B$7)),"")</x:f>
        <x:v>0.34331624702398666</x:v>
      </x:c>
      <x:c r="O2612" s="9" t="n">
        <x:f>IFERROR('Assumptions'!$B$12*POWER(M2612,'Assumptions'!$B$13)/POWER(N2612,2),"")</x:f>
        <x:v>0.0021144571846612656</x:v>
      </x:c>
    </x:row>
    <x:row r="2613">
      <x:c r="A2613" s="8" t="n">
        <x:v>9105.5</x:v>
      </x:c>
      <x:c r="B2613" s="1" t="n">
        <x:v>35.5333</x:v>
      </x:c>
      <x:c r="C2613" s="1" t="n">
        <x:v>8.5933</x:v>
      </x:c>
      <x:c r="D2613" s="1" t="n">
        <x:v>-96.3111</x:v>
      </x:c>
      <x:c r="E2613" s="1" t="n">
        <x:v>20.7718</x:v>
      </x:c>
      <x:c r="F2613" s="1" t="n">
        <x:v>28.4398</x:v>
      </x:c>
      <x:c r="G2613" s="1" t="n">
        <x:v>40.1923</x:v>
      </x:c>
      <x:c r="H2613" s="1" t="n">
        <x:v>85.7333</x:v>
      </x:c>
      <x:c r="I2613" s="1" t="n">
        <x:v>2.3333</x:v>
      </x:c>
      <x:c r="J2613" s="1" t="n">
        <x:v>-0.0024</x:v>
      </x:c>
      <x:c r="K2613" s="1" t="n">
        <x:v>2.5733</x:v>
      </x:c>
      <x:c r="L2613" s="1" t="n">
        <x:v>24.3733</x:v>
      </x:c>
      <x:c r="M2613" s="1" t="n">
        <x:f>IFERROR(IF(COUNTIF('Core Analysis'!$B$2:$B$19,A2613)&gt;0,VLOOKUP(A2613,'Core Analysis'!$B$2:$D$19,2,FALSE),SQRT((POWER(L2613/'Assumptions'!$B$8,2)+POWER(('Assumptions'!$B$2-I2613)/('Assumptions'!$B$2-'Assumptions'!$B$3),2))/2)),"")</x:f>
        <x:v>0.23446995259388428</x:v>
      </x:c>
      <x:c r="N2613" s="1" t="n">
        <x:f>IFERROR(IF(COUNTIFS('Core Analysis'!$B$2:$B$19,A2613,'Core Analysis'!$D$2:$D$19,"&gt;0")&gt;0,VLOOKUP(A2613,'Core Analysis'!$B$2:$D$19,3,FALSE),POWER(('Assumptions'!$B$4*'Assumptions'!$B$5)/(E2613*POWER(M2613,'Assumptions'!$B$6)),1/'Assumptions'!$B$7)),"")</x:f>
        <x:v>0.35013841062348855</x:v>
      </x:c>
      <x:c r="O2613" s="9" t="n">
        <x:f>IFERROR('Assumptions'!$B$12*POWER(M2613,'Assumptions'!$B$13)/POWER(N2613,2),"")</x:f>
        <x:v>0.0018769083096614881</x:v>
      </x:c>
    </x:row>
    <x:row r="2614">
      <x:c r="A2614" s="8" t="n">
        <x:v>9106</x:v>
      </x:c>
      <x:c r="B2614" s="1" t="n">
        <x:v>33.2</x:v>
      </x:c>
      <x:c r="C2614" s="1" t="n">
        <x:v>8.5933</x:v>
      </x:c>
      <x:c r="D2614" s="1" t="n">
        <x:v>-96.6222</x:v>
      </x:c>
      <x:c r="E2614" s="1" t="n">
        <x:v>20.7082</x:v>
      </x:c>
      <x:c r="F2614" s="1" t="n">
        <x:v>29.8717</x:v>
      </x:c>
      <x:c r="G2614" s="1" t="n">
        <x:v>40.814</x:v>
      </x:c>
      <x:c r="H2614" s="1" t="n">
        <x:v>86</x:v>
      </x:c>
      <x:c r="I2614" s="1" t="n">
        <x:v>2.3351</x:v>
      </x:c>
      <x:c r="J2614" s="1" t="n">
        <x:v>0.001</x:v>
      </x:c>
      <x:c r="K2614" s="1" t="n">
        <x:v>2.5067</x:v>
      </x:c>
      <x:c r="L2614" s="1" t="n">
        <x:v>23.8667</x:v>
      </x:c>
      <x:c r="M2614" s="1" t="n">
        <x:f>IFERROR(IF(COUNTIF('Core Analysis'!$B$2:$B$19,A2614)&gt;0,VLOOKUP(A2614,'Core Analysis'!$B$2:$D$19,2,FALSE),SQRT((POWER(L2614/'Assumptions'!$B$8,2)+POWER(('Assumptions'!$B$2-I2614)/('Assumptions'!$B$2-'Assumptions'!$B$3),2))/2)),"")</x:f>
        <x:v>0.23134282888711033</x:v>
      </x:c>
      <x:c r="N2614" s="1" t="n">
        <x:f>IFERROR(IF(COUNTIFS('Core Analysis'!$B$2:$B$19,A2614,'Core Analysis'!$D$2:$D$19,"&gt;0")&gt;0,VLOOKUP(A2614,'Core Analysis'!$B$2:$D$19,3,FALSE),POWER(('Assumptions'!$B$4*'Assumptions'!$B$5)/(E2614*POWER(M2614,'Assumptions'!$B$6)),1/'Assumptions'!$B$7)),"")</x:f>
        <x:v>0.35541585739566367</x:v>
      </x:c>
      <x:c r="O2614" s="9" t="n">
        <x:f>IFERROR('Assumptions'!$B$12*POWER(M2614,'Assumptions'!$B$13)/POWER(N2614,2),"")</x:f>
        <x:v>0.0017170853840341729</x:v>
      </x:c>
    </x:row>
    <x:row r="2615">
      <x:c r="A2615" s="8" t="n">
        <x:v>9106.5</x:v>
      </x:c>
      <x:c r="B2615" s="1" t="n">
        <x:v>32.7</x:v>
      </x:c>
      <x:c r="C2615" s="1" t="n">
        <x:v>8.5933</x:v>
      </x:c>
      <x:c r="D2615" s="1" t="n">
        <x:v>-97.4667</x:v>
      </x:c>
      <x:c r="E2615" s="1" t="n">
        <x:v>20.5814</x:v>
      </x:c>
      <x:c r="F2615" s="1" t="n">
        <x:v>30.5513</x:v>
      </x:c>
      <x:c r="G2615" s="1" t="n">
        <x:v>41.1916</x:v>
      </x:c>
      <x:c r="H2615" s="1" t="n">
        <x:v>86.0444</x:v>
      </x:c>
      <x:c r="I2615" s="1" t="n">
        <x:v>2.3362</x:v>
      </x:c>
      <x:c r="J2615" s="1" t="n">
        <x:v>-0.0017</x:v>
      </x:c>
      <x:c r="K2615" s="1" t="n">
        <x:v>2.6533</x:v>
      </x:c>
      <x:c r="L2615" s="1" t="n">
        <x:v>23.24</x:v>
      </x:c>
      <x:c r="M2615" s="1" t="n">
        <x:f>IFERROR(IF(COUNTIF('Core Analysis'!$B$2:$B$19,A2615)&gt;0,VLOOKUP(A2615,'Core Analysis'!$B$2:$D$19,2,FALSE),SQRT((POWER(L2615/'Assumptions'!$B$8,2)+POWER(('Assumptions'!$B$2-I2615)/('Assumptions'!$B$2-'Assumptions'!$B$3),2))/2)),"")</x:f>
        <x:v>0.2278168255727871</x:v>
      </x:c>
      <x:c r="N2615" s="1" t="n">
        <x:f>IFERROR(IF(COUNTIFS('Core Analysis'!$B$2:$B$19,A2615,'Core Analysis'!$D$2:$D$19,"&gt;0")&gt;0,VLOOKUP(A2615,'Core Analysis'!$B$2:$D$19,3,FALSE),POWER(('Assumptions'!$B$4*'Assumptions'!$B$5)/(E2615*POWER(M2615,'Assumptions'!$B$6)),1/'Assumptions'!$B$7)),"")</x:f>
        <x:v>0.36202683636337313</x:v>
      </x:c>
      <x:c r="O2615" s="9" t="n">
        <x:f>IFERROR('Assumptions'!$B$12*POWER(M2615,'Assumptions'!$B$13)/POWER(N2615,2),"")</x:f>
        <x:v>0.0015468025547611276</x:v>
      </x:c>
    </x:row>
    <x:row r="2616">
      <x:c r="A2616" s="8" t="n">
        <x:v>9107</x:v>
      </x:c>
      <x:c r="B2616" s="1" t="n">
        <x:v>36.3</x:v>
      </x:c>
      <x:c r="C2616" s="1" t="n">
        <x:v>8.5933</x:v>
      </x:c>
      <x:c r="D2616" s="1" t="n">
        <x:v>-97.0444</x:v>
      </x:c>
      <x:c r="E2616" s="1" t="n">
        <x:v>20.3927</x:v>
      </x:c>
      <x:c r="F2616" s="1" t="n">
        <x:v>29.5379</x:v>
      </x:c>
      <x:c r="G2616" s="1" t="n">
        <x:v>40.2335</x:v>
      </x:c>
      <x:c r="H2616" s="1" t="n">
        <x:v>86.2667</x:v>
      </x:c>
      <x:c r="I2616" s="1" t="n">
        <x:v>2.3482</x:v>
      </x:c>
      <x:c r="J2616" s="1" t="n">
        <x:v>0</x:v>
      </x:c>
      <x:c r="K2616" s="1" t="n">
        <x:v>2.7022</x:v>
      </x:c>
      <x:c r="L2616" s="1" t="n">
        <x:v>23.64</x:v>
      </x:c>
      <x:c r="M2616" s="1" t="n">
        <x:f>IFERROR(IF(COUNTIF('Core Analysis'!$B$2:$B$19,A2616)&gt;0,VLOOKUP(A2616,'Core Analysis'!$B$2:$D$19,2,FALSE),SQRT((POWER(L2616/'Assumptions'!$B$8,2)+POWER(('Assumptions'!$B$2-I2616)/('Assumptions'!$B$2-'Assumptions'!$B$3),2))/2)),"")</x:f>
        <x:v>0.2265075187297396</x:v>
      </x:c>
      <x:c r="N2616" s="1" t="n">
        <x:f>IFERROR(IF(COUNTIFS('Core Analysis'!$B$2:$B$19,A2616,'Core Analysis'!$D$2:$D$19,"&gt;0")&gt;0,VLOOKUP(A2616,'Core Analysis'!$B$2:$D$19,3,FALSE),POWER(('Assumptions'!$B$4*'Assumptions'!$B$5)/(E2616*POWER(M2616,'Assumptions'!$B$6)),1/'Assumptions'!$B$7)),"")</x:f>
        <x:v>0.3658002770344459</x:v>
      </x:c>
      <x:c r="O2616" s="9" t="n">
        <x:f>IFERROR('Assumptions'!$B$12*POWER(M2616,'Assumptions'!$B$13)/POWER(N2616,2),"")</x:f>
        <x:v>0.0014771152702957489</x:v>
      </x:c>
    </x:row>
    <x:row r="2617">
      <x:c r="A2617" s="8" t="n">
        <x:v>9107.5</x:v>
      </x:c>
      <x:c r="B2617" s="1" t="n">
        <x:v>35.7</x:v>
      </x:c>
      <x:c r="C2617" s="1" t="n">
        <x:v>8.5933</x:v>
      </x:c>
      <x:c r="D2617" s="1" t="n">
        <x:v>-96.8222</x:v>
      </x:c>
      <x:c r="E2617" s="1" t="n">
        <x:v>20.2679</x:v>
      </x:c>
      <x:c r="F2617" s="1" t="n">
        <x:v>27.1344</x:v>
      </x:c>
      <x:c r="G2617" s="1" t="n">
        <x:v>39.7433</x:v>
      </x:c>
      <x:c r="H2617" s="1" t="n">
        <x:v>85.2889</x:v>
      </x:c>
      <x:c r="I2617" s="1" t="n">
        <x:v>2.3511</x:v>
      </x:c>
      <x:c r="J2617" s="1" t="n">
        <x:v>-0.0024</x:v>
      </x:c>
      <x:c r="K2617" s="1" t="n">
        <x:v>2.7822</x:v>
      </x:c>
      <x:c r="L2617" s="1" t="n">
        <x:v>23.4</x:v>
      </x:c>
      <x:c r="M2617" s="1" t="n">
        <x:f>IFERROR(IF(COUNTIF('Core Analysis'!$B$2:$B$19,A2617)&gt;0,VLOOKUP(A2617,'Core Analysis'!$B$2:$D$19,2,FALSE),SQRT((POWER(L2617/'Assumptions'!$B$8,2)+POWER(('Assumptions'!$B$2-I2617)/('Assumptions'!$B$2-'Assumptions'!$B$3),2))/2)),"")</x:f>
        <x:v>0.22445074492708508</x:v>
      </x:c>
      <x:c r="N2617" s="1" t="n">
        <x:f>IFERROR(IF(COUNTIFS('Core Analysis'!$B$2:$B$19,A2617,'Core Analysis'!$D$2:$D$19,"&gt;0")&gt;0,VLOOKUP(A2617,'Core Analysis'!$B$2:$D$19,3,FALSE),POWER(('Assumptions'!$B$4*'Assumptions'!$B$5)/(E2617*POWER(M2617,'Assumptions'!$B$6)),1/'Assumptions'!$B$7)),"")</x:f>
        <x:v>0.37028710670365217</x:v>
      </x:c>
      <x:c r="O2617" s="9" t="n">
        <x:f>IFERROR('Assumptions'!$B$12*POWER(M2617,'Assumptions'!$B$13)/POWER(N2617,2),"")</x:f>
        <x:v>0.0013848232701557973</x:v>
      </x:c>
    </x:row>
    <x:row r="2618">
      <x:c r="A2618" s="8" t="n">
        <x:v>9108</x:v>
      </x:c>
      <x:c r="B2618" s="1" t="n">
        <x:v>37.4</x:v>
      </x:c>
      <x:c r="C2618" s="1" t="n">
        <x:v>8.5933</x:v>
      </x:c>
      <x:c r="D2618" s="1" t="n">
        <x:v>-96.6</x:v>
      </x:c>
      <x:c r="E2618" s="1" t="n">
        <x:v>20.1851</x:v>
      </x:c>
      <x:c r="F2618" s="1" t="n">
        <x:v>25.1023</x:v>
      </x:c>
      <x:c r="G2618" s="1" t="n">
        <x:v>35.6202</x:v>
      </x:c>
      <x:c r="H2618" s="1" t="n">
        <x:v>84.8</x:v>
      </x:c>
      <x:c r="I2618" s="1" t="n">
        <x:v>2.3547</x:v>
      </x:c>
      <x:c r="J2618" s="1" t="n">
        <x:v>-0.0021</x:v>
      </x:c>
      <x:c r="K2618" s="1" t="n">
        <x:v>2.7778</x:v>
      </x:c>
      <x:c r="L2618" s="1" t="n">
        <x:v>23.8</x:v>
      </x:c>
      <x:c r="M2618" s="1" t="n">
        <x:f>IFERROR(IF(COUNTIF('Core Analysis'!$B$2:$B$19,A2618)&gt;0,VLOOKUP(A2618,'Core Analysis'!$B$2:$D$19,2,FALSE),SQRT((POWER(L2618/'Assumptions'!$B$8,2)+POWER(('Assumptions'!$B$2-I2618)/('Assumptions'!$B$2-'Assumptions'!$B$3),2))/2)),"")</x:f>
        <x:v>0.22555580785713655</x:v>
      </x:c>
      <x:c r="N2618" s="1" t="n">
        <x:f>IFERROR(IF(COUNTIFS('Core Analysis'!$B$2:$B$19,A2618,'Core Analysis'!$D$2:$D$19,"&gt;0")&gt;0,VLOOKUP(A2618,'Core Analysis'!$B$2:$D$19,3,FALSE),POWER(('Assumptions'!$B$4*'Assumptions'!$B$5)/(E2618*POWER(M2618,'Assumptions'!$B$6)),1/'Assumptions'!$B$7)),"")</x:f>
        <x:v>0.36922793459527153</x:v>
      </x:c>
      <x:c r="O2618" s="9" t="n">
        <x:f>IFERROR('Assumptions'!$B$12*POWER(M2618,'Assumptions'!$B$13)/POWER(N2618,2),"")</x:f>
        <x:v>0.0014232050277414986</x:v>
      </x:c>
    </x:row>
    <x:row r="2619">
      <x:c r="A2619" s="8" t="n">
        <x:v>9108.5</x:v>
      </x:c>
      <x:c r="B2619" s="1" t="n">
        <x:v>36.2</x:v>
      </x:c>
      <x:c r="C2619" s="1" t="n">
        <x:v>8.6111</x:v>
      </x:c>
      <x:c r="D2619" s="1" t="n">
        <x:v>-96.7111</x:v>
      </x:c>
      <x:c r="E2619" s="1" t="n">
        <x:v>20.1851</x:v>
      </x:c>
      <x:c r="F2619" s="1" t="n">
        <x:v>25.1016</x:v>
      </x:c>
      <x:c r="G2619" s="1" t="n">
        <x:v>40.2404</x:v>
      </x:c>
      <x:c r="H2619" s="1" t="n">
        <x:v>85.2667</x:v>
      </x:c>
      <x:c r="I2619" s="1" t="n">
        <x:v>2.3529</x:v>
      </x:c>
      <x:c r="J2619" s="1" t="n">
        <x:v>0</x:v>
      </x:c>
      <x:c r="K2619" s="1" t="n">
        <x:v>2.7511</x:v>
      </x:c>
      <x:c r="L2619" s="1" t="n">
        <x:v>23.28</x:v>
      </x:c>
      <x:c r="M2619" s="1" t="n">
        <x:f>IFERROR(IF(COUNTIF('Core Analysis'!$B$2:$B$19,A2619)&gt;0,VLOOKUP(A2619,'Core Analysis'!$B$2:$D$19,2,FALSE),SQRT((POWER(L2619/'Assumptions'!$B$8,2)+POWER(('Assumptions'!$B$2-I2619)/('Assumptions'!$B$2-'Assumptions'!$B$3),2))/2)),"")</x:f>
        <x:v>0.22332521596297802</x:v>
      </x:c>
      <x:c r="N2619" s="1" t="n">
        <x:f>IFERROR(IF(COUNTIFS('Core Analysis'!$B$2:$B$19,A2619,'Core Analysis'!$D$2:$D$19,"&gt;0")&gt;0,VLOOKUP(A2619,'Core Analysis'!$B$2:$D$19,3,FALSE),POWER(('Assumptions'!$B$4*'Assumptions'!$B$5)/(E2619*POWER(M2619,'Assumptions'!$B$6)),1/'Assumptions'!$B$7)),"")</x:f>
        <x:v>0.37291581567244303</x:v>
      </x:c>
      <x:c r="O2619" s="9" t="n">
        <x:f>IFERROR('Assumptions'!$B$12*POWER(M2619,'Assumptions'!$B$13)/POWER(N2619,2),"")</x:f>
        <x:v>0.0013354986670410392</x:v>
      </x:c>
    </x:row>
    <x:row r="2620">
      <x:c r="A2620" s="8" t="n">
        <x:v>9109</x:v>
      </x:c>
      <x:c r="B2620" s="1" t="n">
        <x:v>40.1</x:v>
      </x:c>
      <x:c r="C2620" s="1" t="n">
        <x:v>8.6178</x:v>
      </x:c>
      <x:c r="D2620" s="1" t="n">
        <x:v>-96.9778</x:v>
      </x:c>
      <x:c r="E2620" s="1" t="n">
        <x:v>20.0615</x:v>
      </x:c>
      <x:c r="F2620" s="1" t="n">
        <x:v>26.4472</x:v>
      </x:c>
      <x:c r="G2620" s="1" t="n">
        <x:v>42.8699</x:v>
      </x:c>
      <x:c r="H2620" s="1" t="n">
        <x:v>85.1778</x:v>
      </x:c>
      <x:c r="I2620" s="1" t="n">
        <x:v>2.35</x:v>
      </x:c>
      <x:c r="J2620" s="1" t="n">
        <x:v>0.004</x:v>
      </x:c>
      <x:c r="K2620" s="1" t="n">
        <x:v>2.64</x:v>
      </x:c>
      <x:c r="L2620" s="1" t="n">
        <x:v>24.44</x:v>
      </x:c>
      <x:c r="M2620" s="1" t="n">
        <x:f>IFERROR(IF(COUNTIF('Core Analysis'!$B$2:$B$19,A2620)&gt;0,VLOOKUP(A2620,'Core Analysis'!$B$2:$D$19,2,FALSE),SQRT((POWER(L2620/'Assumptions'!$B$8,2)+POWER(('Assumptions'!$B$2-I2620)/('Assumptions'!$B$2-'Assumptions'!$B$3),2))/2)),"")</x:f>
        <x:v>0.23022420976172564</x:v>
      </x:c>
      <x:c r="N2620" s="1" t="n">
        <x:f>IFERROR(IF(COUNTIFS('Core Analysis'!$B$2:$B$19,A2620,'Core Analysis'!$D$2:$D$19,"&gt;0")&gt;0,VLOOKUP(A2620,'Core Analysis'!$B$2:$D$19,3,FALSE),POWER(('Assumptions'!$B$4*'Assumptions'!$B$5)/(E2620*POWER(M2620,'Assumptions'!$B$6)),1/'Assumptions'!$B$7)),"")</x:f>
        <x:v>0.3628535077631274</x:v>
      </x:c>
      <x:c r="O2620" s="9" t="n">
        <x:f>IFERROR('Assumptions'!$B$12*POWER(M2620,'Assumptions'!$B$13)/POWER(N2620,2),"")</x:f>
        <x:v>0.0016126518415156164</x:v>
      </x:c>
    </x:row>
    <x:row r="2621">
      <x:c r="A2621" s="8" t="n">
        <x:v>9109.5</x:v>
      </x:c>
      <x:c r="B2621" s="1" t="n">
        <x:v>39.8</x:v>
      </x:c>
      <x:c r="C2621" s="1" t="n">
        <x:v>8.62</x:v>
      </x:c>
      <x:c r="D2621" s="1" t="n">
        <x:v>-97.5333</x:v>
      </x:c>
      <x:c r="E2621" s="1" t="n">
        <x:v>19.737</x:v>
      </x:c>
      <x:c r="F2621" s="1" t="n">
        <x:v>27.6077</x:v>
      </x:c>
      <x:c r="G2621" s="1" t="n">
        <x:v>43.2216</x:v>
      </x:c>
      <x:c r="H2621" s="1" t="n">
        <x:v>85.9778</x:v>
      </x:c>
      <x:c r="I2621" s="1" t="n">
        <x:v>2.3373</x:v>
      </x:c>
      <x:c r="J2621" s="1" t="n">
        <x:v>0.0068</x:v>
      </x:c>
      <x:c r="K2621" s="1" t="n">
        <x:v>2.4933</x:v>
      </x:c>
      <x:c r="L2621" s="1" t="n">
        <x:v>24.4533</x:v>
      </x:c>
      <x:c r="M2621" s="1" t="n">
        <x:f>IFERROR(IF(COUNTIF('Core Analysis'!$B$2:$B$19,A2621)&gt;0,VLOOKUP(A2621,'Core Analysis'!$B$2:$D$19,2,FALSE),SQRT((POWER(L2621/'Assumptions'!$B$8,2)+POWER(('Assumptions'!$B$2-I2621)/('Assumptions'!$B$2-'Assumptions'!$B$3),2))/2)),"")</x:f>
        <x:v>0.23377621573740137</x:v>
      </x:c>
      <x:c r="N2621" s="1" t="n">
        <x:f>IFERROR(IF(COUNTIFS('Core Analysis'!$B$2:$B$19,A2621,'Core Analysis'!$D$2:$D$19,"&gt;0")&gt;0,VLOOKUP(A2621,'Core Analysis'!$B$2:$D$19,3,FALSE),POWER(('Assumptions'!$B$4*'Assumptions'!$B$5)/(E2621*POWER(M2621,'Assumptions'!$B$6)),1/'Assumptions'!$B$7)),"")</x:f>
        <x:v>0.3602658717919526</x:v>
      </x:c>
      <x:c r="O2621" s="9" t="n">
        <x:f>IFERROR('Assumptions'!$B$12*POWER(M2621,'Assumptions'!$B$13)/POWER(N2621,2),"")</x:f>
        <x:v>0.0017499034551127805</x:v>
      </x:c>
    </x:row>
    <x:row r="2622">
      <x:c r="A2622" s="8" t="n">
        <x:v>9110</x:v>
      </x:c>
      <x:c r="B2622" s="1" t="n">
        <x:v>40.7</x:v>
      </x:c>
      <x:c r="C2622" s="1" t="n">
        <x:v>8.62</x:v>
      </x:c>
      <x:c r="D2622" s="1" t="n">
        <x:v>-98.1333</x:v>
      </x:c>
      <x:c r="E2622" s="1" t="n">
        <x:v>20.023</x:v>
      </x:c>
      <x:c r="F2622" s="1" t="n">
        <x:v>27.3826</x:v>
      </x:c>
      <x:c r="G2622" s="1" t="n">
        <x:v>39.9086</x:v>
      </x:c>
      <x:c r="H2622" s="1" t="n">
        <x:v>86.8667</x:v>
      </x:c>
      <x:c r="I2622" s="1" t="n">
        <x:v>2.328</x:v>
      </x:c>
      <x:c r="J2622" s="1" t="n">
        <x:v>0.007</x:v>
      </x:c>
      <x:c r="K2622" s="1" t="n">
        <x:v>2.48</x:v>
      </x:c>
      <x:c r="L2622" s="1" t="n">
        <x:v>26.32</x:v>
      </x:c>
      <x:c r="M2622" s="1" t="n">
        <x:f>IFERROR(IF(COUNTIF('Core Analysis'!$B$2:$B$19,A2622)&gt;0,VLOOKUP(A2622,'Core Analysis'!$B$2:$D$19,2,FALSE),SQRT((POWER(L2622/'Assumptions'!$B$8,2)+POWER(('Assumptions'!$B$2-I2622)/('Assumptions'!$B$2-'Assumptions'!$B$3),2))/2)),"")</x:f>
        <x:v>0.24618674827118034</x:v>
      </x:c>
      <x:c r="N2622" s="1" t="n">
        <x:f>IFERROR(IF(COUNTIFS('Core Analysis'!$B$2:$B$19,A2622,'Core Analysis'!$D$2:$D$19,"&gt;0")&gt;0,VLOOKUP(A2622,'Core Analysis'!$B$2:$D$19,3,FALSE),POWER(('Assumptions'!$B$4*'Assumptions'!$B$5)/(E2622*POWER(M2622,'Assumptions'!$B$6)),1/'Assumptions'!$B$7)),"")</x:f>
        <x:v>0.33965246603427535</x:v>
      </x:c>
      <x:c r="O2622" s="9" t="n">
        <x:f>IFERROR('Assumptions'!$B$12*POWER(M2622,'Assumptions'!$B$13)/POWER(N2622,2),"")</x:f>
        <x:v>0.0024719172096818267</x:v>
      </x:c>
    </x:row>
    <x:row r="2623">
      <x:c r="A2623" s="8" t="n">
        <x:v>9110.5</x:v>
      </x:c>
      <x:c r="B2623" s="1" t="n">
        <x:v>38.6667</x:v>
      </x:c>
      <x:c r="C2623" s="1" t="n">
        <x:v>8.6378</x:v>
      </x:c>
      <x:c r="D2623" s="1" t="n">
        <x:v>-98.6889</x:v>
      </x:c>
      <x:c r="E2623" s="1" t="n">
        <x:v>20.2886</x:v>
      </x:c>
      <x:c r="F2623" s="1" t="n">
        <x:v>27.2707</x:v>
      </x:c>
      <x:c r="G2623" s="1" t="n">
        <x:v>37.4913</x:v>
      </x:c>
      <x:c r="H2623" s="1" t="n">
        <x:v>86.8222</x:v>
      </x:c>
      <x:c r="I2623" s="1" t="n">
        <x:v>2.3302</x:v>
      </x:c>
      <x:c r="J2623" s="1" t="n">
        <x:v>0.007</x:v>
      </x:c>
      <x:c r="K2623" s="1" t="n">
        <x:v>2.48</x:v>
      </x:c>
      <x:c r="L2623" s="1" t="n">
        <x:v>25.36</x:v>
      </x:c>
      <x:c r="M2623" s="1" t="n">
        <x:f>IFERROR(IF(COUNTIF('Core Analysis'!$B$2:$B$19,A2623)&gt;0,VLOOKUP(A2623,'Core Analysis'!$B$2:$D$19,2,FALSE),SQRT((POWER(L2623/'Assumptions'!$B$8,2)+POWER(('Assumptions'!$B$2-I2623)/('Assumptions'!$B$2-'Assumptions'!$B$3),2))/2)),"")</x:f>
        <x:v>0.24049237848699057</x:v>
      </x:c>
      <x:c r="N2623" s="1" t="n">
        <x:f>IFERROR(IF(COUNTIFS('Core Analysis'!$B$2:$B$19,A2623,'Core Analysis'!$D$2:$D$19,"&gt;0")&gt;0,VLOOKUP(A2623,'Core Analysis'!$B$2:$D$19,3,FALSE),POWER(('Assumptions'!$B$4*'Assumptions'!$B$5)/(E2623*POWER(M2623,'Assumptions'!$B$6)),1/'Assumptions'!$B$7)),"")</x:f>
        <x:v>0.3454113947023235</x:v>
      </x:c>
      <x:c r="O2623" s="9" t="n">
        <x:f>IFERROR('Assumptions'!$B$12*POWER(M2623,'Assumptions'!$B$13)/POWER(N2623,2),"")</x:f>
        <x:v>0.002156310933996218</x:v>
      </x:c>
    </x:row>
    <x:row r="2624">
      <x:c r="A2624" s="8" t="n">
        <x:v>9111</x:v>
      </x:c>
      <x:c r="B2624" s="1" t="n">
        <x:v>35.7667</x:v>
      </x:c>
      <x:c r="C2624" s="1" t="n">
        <x:v>8.6444</x:v>
      </x:c>
      <x:c r="D2624" s="1" t="n">
        <x:v>-98.7778</x:v>
      </x:c>
      <x:c r="E2624" s="1" t="n">
        <x:v>20.351</x:v>
      </x:c>
      <x:c r="F2624" s="1" t="n">
        <x:v>27.7498</x:v>
      </x:c>
      <x:c r="G2624" s="1" t="n">
        <x:v>37.414</x:v>
      </x:c>
      <x:c r="H2624" s="1" t="n">
        <x:v>86.6222</x:v>
      </x:c>
      <x:c r="I2624" s="1" t="n">
        <x:v>2.3367</x:v>
      </x:c>
      <x:c r="J2624" s="1" t="n">
        <x:v>0.0066</x:v>
      </x:c>
      <x:c r="K2624" s="1" t="n">
        <x:v>2.4533</x:v>
      </x:c>
      <x:c r="L2624" s="1" t="n">
        <x:v>24.4267</x:v>
      </x:c>
      <x:c r="M2624" s="1" t="n">
        <x:f>IFERROR(IF(COUNTIF('Core Analysis'!$B$2:$B$19,A2624)&gt;0,VLOOKUP(A2624,'Core Analysis'!$B$2:$D$19,2,FALSE),SQRT((POWER(L2624/'Assumptions'!$B$8,2)+POWER(('Assumptions'!$B$2-I2624)/('Assumptions'!$B$2-'Assumptions'!$B$3),2))/2)),"")</x:f>
        <x:v>0.23380330572356986</x:v>
      </x:c>
      <x:c r="N2624" s="1" t="n">
        <x:f>IFERROR(IF(COUNTIFS('Core Analysis'!$B$2:$B$19,A2624,'Core Analysis'!$D$2:$D$19,"&gt;0")&gt;0,VLOOKUP(A2624,'Core Analysis'!$B$2:$D$19,3,FALSE),POWER(('Assumptions'!$B$4*'Assumptions'!$B$5)/(E2624*POWER(M2624,'Assumptions'!$B$6)),1/'Assumptions'!$B$7)),"")</x:f>
        <x:v>0.35474843921907395</x:v>
      </x:c>
      <x:c r="O2624" s="9" t="n">
        <x:f>IFERROR('Assumptions'!$B$12*POWER(M2624,'Assumptions'!$B$13)/POWER(N2624,2),"")</x:f>
        <x:v>0.001805679925443474</x:v>
      </x:c>
    </x:row>
    <x:row r="2625">
      <x:c r="A2625" s="8" t="n">
        <x:v>9111.5</x:v>
      </x:c>
      <x:c r="B2625" s="1" t="n">
        <x:v>32.3</x:v>
      </x:c>
      <x:c r="C2625" s="1" t="n">
        <x:v>8.6467</x:v>
      </x:c>
      <x:c r="D2625" s="1" t="n">
        <x:v>-99.1778</x:v>
      </x:c>
      <x:c r="E2625" s="1" t="n">
        <x:v>20.6025</x:v>
      </x:c>
      <x:c r="F2625" s="1" t="n">
        <x:v>29.2069</x:v>
      </x:c>
      <x:c r="G2625" s="1" t="n">
        <x:v>40.4424</x:v>
      </x:c>
      <x:c r="H2625" s="1" t="n">
        <x:v>86.4889</x:v>
      </x:c>
      <x:c r="I2625" s="1" t="n">
        <x:v>2.3391</x:v>
      </x:c>
      <x:c r="J2625" s="1" t="n">
        <x:v>0.0031</x:v>
      </x:c>
      <x:c r="K2625" s="1" t="n">
        <x:v>2.4622</x:v>
      </x:c>
      <x:c r="L2625" s="1" t="n">
        <x:v>22.3867</x:v>
      </x:c>
      <x:c r="M2625" s="1" t="n">
        <x:f>IFERROR(IF(COUNTIF('Core Analysis'!$B$2:$B$19,A2625)&gt;0,VLOOKUP(A2625,'Core Analysis'!$B$2:$D$19,2,FALSE),SQRT((POWER(L2625/'Assumptions'!$B$8,2)+POWER(('Assumptions'!$B$2-I2625)/('Assumptions'!$B$2-'Assumptions'!$B$3),2))/2)),"")</x:f>
        <x:v>0.22266351430035494</x:v>
      </x:c>
      <x:c r="N2625" s="1" t="n">
        <x:f>IFERROR(IF(COUNTIFS('Core Analysis'!$B$2:$B$19,A2625,'Core Analysis'!$D$2:$D$19,"&gt;0")&gt;0,VLOOKUP(A2625,'Core Analysis'!$B$2:$D$19,3,FALSE),POWER(('Assumptions'!$B$4*'Assumptions'!$B$5)/(E2625*POWER(M2625,'Assumptions'!$B$6)),1/'Assumptions'!$B$7)),"")</x:f>
        <x:v>0.3702158405957543</x:v>
      </x:c>
      <x:c r="O2625" s="9" t="n">
        <x:f>IFERROR('Assumptions'!$B$12*POWER(M2625,'Assumptions'!$B$13)/POWER(N2625,2),"")</x:f>
        <x:v>0.001337472233884414</x:v>
      </x:c>
    </x:row>
    <x:row r="2626">
      <x:c r="A2626" s="8" t="n">
        <x:v>9112</x:v>
      </x:c>
      <x:c r="B2626" s="1" t="n">
        <x:v>31.6</x:v>
      </x:c>
      <x:c r="C2626" s="1" t="n">
        <x:v>8.6467</x:v>
      </x:c>
      <x:c r="D2626" s="1" t="n">
        <x:v>-99.2444</x:v>
      </x:c>
      <x:c r="E2626" s="1" t="n">
        <x:v>20.7931</x:v>
      </x:c>
      <x:c r="F2626" s="1" t="n">
        <x:v>30.3646</x:v>
      </x:c>
      <x:c r="G2626" s="1" t="n">
        <x:v>41.7007</x:v>
      </x:c>
      <x:c r="H2626" s="1" t="n">
        <x:v>86.2222</x:v>
      </x:c>
      <x:c r="I2626" s="1" t="n">
        <x:v>2.3389</x:v>
      </x:c>
      <x:c r="J2626" s="1" t="n">
        <x:v>-0.0007</x:v>
      </x:c>
      <x:c r="K2626" s="1" t="n">
        <x:v>2.4889</x:v>
      </x:c>
      <x:c r="L2626" s="1" t="n">
        <x:v>21.9067</x:v>
      </x:c>
      <x:c r="M2626" s="1" t="n">
        <x:f>IFERROR(IF(COUNTIF('Core Analysis'!$B$2:$B$19,A2626)&gt;0,VLOOKUP(A2626,'Core Analysis'!$B$2:$D$19,2,FALSE),SQRT((POWER(L2626/'Assumptions'!$B$8,2)+POWER(('Assumptions'!$B$2-I2626)/('Assumptions'!$B$2-'Assumptions'!$B$3),2))/2)),"")</x:f>
        <x:v>0.2203219375518926</x:v>
      </x:c>
      <x:c r="N2626" s="1" t="n">
        <x:f>IFERROR(IF(COUNTIFS('Core Analysis'!$B$2:$B$19,A2626,'Core Analysis'!$D$2:$D$19,"&gt;0")&gt;0,VLOOKUP(A2626,'Core Analysis'!$B$2:$D$19,3,FALSE),POWER(('Assumptions'!$B$4*'Assumptions'!$B$5)/(E2626*POWER(M2626,'Assumptions'!$B$6)),1/'Assumptions'!$B$7)),"")</x:f>
        <x:v>0.372431712967687</x:v>
      </x:c>
      <x:c r="O2626" s="9" t="n">
        <x:f>IFERROR('Assumptions'!$B$12*POWER(M2626,'Assumptions'!$B$13)/POWER(N2626,2),"")</x:f>
        <x:v>0.0012615360482983189</x:v>
      </x:c>
    </x:row>
    <x:row r="2627">
      <x:c r="A2627" s="8" t="n">
        <x:v>9112.5</x:v>
      </x:c>
      <x:c r="B2627" s="1" t="n">
        <x:v>29.3</x:v>
      </x:c>
      <x:c r="C2627" s="1" t="n">
        <x:v>8.6467</x:v>
      </x:c>
      <x:c r="D2627" s="1" t="n">
        <x:v>-99.7111</x:v>
      </x:c>
      <x:c r="E2627" s="1" t="n">
        <x:v>20.8144</x:v>
      </x:c>
      <x:c r="F2627" s="1" t="n">
        <x:v>30.4889</x:v>
      </x:c>
      <x:c r="G2627" s="1" t="n">
        <x:v>41.7005</x:v>
      </x:c>
      <x:c r="H2627" s="1" t="n">
        <x:v>86.1555</x:v>
      </x:c>
      <x:c r="I2627" s="1" t="n">
        <x:v>2.3338</x:v>
      </x:c>
      <x:c r="J2627" s="1" t="n">
        <x:v>-0.0017</x:v>
      </x:c>
      <x:c r="K2627" s="1" t="n">
        <x:v>2.5333</x:v>
      </x:c>
      <x:c r="L2627" s="1" t="n">
        <x:v>21.8267</x:v>
      </x:c>
      <x:c r="M2627" s="1" t="n">
        <x:f>IFERROR(IF(COUNTIF('Core Analysis'!$B$2:$B$19,A2627)&gt;0,VLOOKUP(A2627,'Core Analysis'!$B$2:$D$19,2,FALSE),SQRT((POWER(L2627/'Assumptions'!$B$8,2)+POWER(('Assumptions'!$B$2-I2627)/('Assumptions'!$B$2-'Assumptions'!$B$3),2))/2)),"")</x:f>
        <x:v>0.22142312130463213</x:v>
      </x:c>
      <x:c r="N2627" s="1" t="n">
        <x:f>IFERROR(IF(COUNTIFS('Core Analysis'!$B$2:$B$19,A2627,'Core Analysis'!$D$2:$D$19,"&gt;0")&gt;0,VLOOKUP(A2627,'Core Analysis'!$B$2:$D$19,3,FALSE),POWER(('Assumptions'!$B$4*'Assumptions'!$B$5)/(E2627*POWER(M2627,'Assumptions'!$B$6)),1/'Assumptions'!$B$7)),"")</x:f>
        <x:v>0.370389870617523</x:v>
      </x:c>
      <x:c r="O2627" s="9" t="n">
        <x:f>IFERROR('Assumptions'!$B$12*POWER(M2627,'Assumptions'!$B$13)/POWER(N2627,2),"")</x:f>
        <x:v>0.0013037723536959657</x:v>
      </x:c>
    </x:row>
    <x:row r="2628">
      <x:c r="A2628" s="8" t="n">
        <x:v>9113</x:v>
      </x:c>
      <x:c r="B2628" s="1" t="n">
        <x:v>28.8</x:v>
      </x:c>
      <x:c r="C2628" s="1" t="n">
        <x:v>8.6467</x:v>
      </x:c>
      <x:c r="D2628" s="1" t="n">
        <x:v>-100.6222</x:v>
      </x:c>
      <x:c r="E2628" s="1" t="n">
        <x:v>20.9212</x:v>
      </x:c>
      <x:c r="F2628" s="1" t="n">
        <x:v>29.5368</x:v>
      </x:c>
      <x:c r="G2628" s="1" t="n">
        <x:v>40.6475</x:v>
      </x:c>
      <x:c r="H2628" s="1" t="n">
        <x:v>86</x:v>
      </x:c>
      <x:c r="I2628" s="1" t="n">
        <x:v>2.3329</x:v>
      </x:c>
      <x:c r="J2628" s="1" t="n">
        <x:v>-0.0011</x:v>
      </x:c>
      <x:c r="K2628" s="1" t="n">
        <x:v>2.5333</x:v>
      </x:c>
      <x:c r="L2628" s="1" t="n">
        <x:v>21.4</x:v>
      </x:c>
      <x:c r="M2628" s="1" t="n">
        <x:f>IFERROR(IF(COUNTIF('Core Analysis'!$B$2:$B$19,A2628)&gt;0,VLOOKUP(A2628,'Core Analysis'!$B$2:$D$19,2,FALSE),SQRT((POWER(L2628/'Assumptions'!$B$8,2)+POWER(('Assumptions'!$B$2-I2628)/('Assumptions'!$B$2-'Assumptions'!$B$3),2))/2)),"")</x:f>
        <x:v>0.2195986864383565</x:v>
      </x:c>
      <x:c r="N2628" s="1" t="n">
        <x:f>IFERROR(IF(COUNTIFS('Core Analysis'!$B$2:$B$19,A2628,'Core Analysis'!$D$2:$D$19,"&gt;0")&gt;0,VLOOKUP(A2628,'Core Analysis'!$B$2:$D$19,3,FALSE),POWER(('Assumptions'!$B$4*'Assumptions'!$B$5)/(E2628*POWER(M2628,'Assumptions'!$B$6)),1/'Assumptions'!$B$7)),"")</x:f>
        <x:v>0.3725126147350055</x:v>
      </x:c>
      <x:c r="O2628" s="9" t="n">
        <x:f>IFERROR('Assumptions'!$B$12*POWER(M2628,'Assumptions'!$B$13)/POWER(N2628,2),"")</x:f>
        <x:v>0.001242875957609156</x:v>
      </x:c>
    </x:row>
    <x:row r="2629">
      <x:c r="A2629" s="8" t="n">
        <x:v>9113.5</x:v>
      </x:c>
      <x:c r="B2629" s="1" t="n">
        <x:v>27.2</x:v>
      </x:c>
      <x:c r="C2629" s="1" t="n">
        <x:v>8.6467</x:v>
      </x:c>
      <x:c r="D2629" s="1" t="n">
        <x:v>-99.6889</x:v>
      </x:c>
      <x:c r="E2629" s="1" t="n">
        <x:v>21.1148</x:v>
      </x:c>
      <x:c r="F2629" s="1" t="n">
        <x:v>30.2095</x:v>
      </x:c>
      <x:c r="G2629" s="1" t="n">
        <x:v>40.3983</x:v>
      </x:c>
      <x:c r="H2629" s="1" t="n">
        <x:v>86.1333</x:v>
      </x:c>
      <x:c r="I2629" s="1" t="n">
        <x:v>2.3316</x:v>
      </x:c>
      <x:c r="J2629" s="1" t="n">
        <x:v>0.001</x:v>
      </x:c>
      <x:c r="K2629" s="1" t="n">
        <x:v>2.5556</x:v>
      </x:c>
      <x:c r="L2629" s="1" t="n">
        <x:v>21.6267</x:v>
      </x:c>
      <x:c r="M2629" s="1" t="n">
        <x:f>IFERROR(IF(COUNTIF('Core Analysis'!$B$2:$B$19,A2629)&gt;0,VLOOKUP(A2629,'Core Analysis'!$B$2:$D$19,2,FALSE),SQRT((POWER(L2629/'Assumptions'!$B$8,2)+POWER(('Assumptions'!$B$2-I2629)/('Assumptions'!$B$2-'Assumptions'!$B$3),2))/2)),"")</x:f>
        <x:v>0.2210920135136599</x:v>
      </x:c>
      <x:c r="N2629" s="1" t="n">
        <x:f>IFERROR(IF(COUNTIFS('Core Analysis'!$B$2:$B$19,A2629,'Core Analysis'!$D$2:$D$19,"&gt;0")&gt;0,VLOOKUP(A2629,'Core Analysis'!$B$2:$D$19,3,FALSE),POWER(('Assumptions'!$B$4*'Assumptions'!$B$5)/(E2629*POWER(M2629,'Assumptions'!$B$6)),1/'Assumptions'!$B$7)),"")</x:f>
        <x:v>0.3682964026538109</x:v>
      </x:c>
      <x:c r="O2629" s="9" t="n">
        <x:f>IFERROR('Assumptions'!$B$12*POWER(M2629,'Assumptions'!$B$13)/POWER(N2629,2),"")</x:f>
        <x:v>0.0013099822046949716</x:v>
      </x:c>
    </x:row>
    <x:row r="2630">
      <x:c r="A2630" s="8" t="n">
        <x:v>9114</x:v>
      </x:c>
      <x:c r="B2630" s="1" t="n">
        <x:v>29.8</x:v>
      </x:c>
      <x:c r="C2630" s="1" t="n">
        <x:v>8.6467</x:v>
      </x:c>
      <x:c r="D2630" s="1" t="n">
        <x:v>-98.9556</x:v>
      </x:c>
      <x:c r="E2630" s="1" t="n">
        <x:v>21.1363</x:v>
      </x:c>
      <x:c r="F2630" s="1" t="n">
        <x:v>30.4889</x:v>
      </x:c>
      <x:c r="G2630" s="1" t="n">
        <x:v>41.3183</x:v>
      </x:c>
      <x:c r="H2630" s="1" t="n">
        <x:v>86.0667</x:v>
      </x:c>
      <x:c r="I2630" s="1" t="n">
        <x:v>2.33</x:v>
      </x:c>
      <x:c r="J2630" s="1" t="n">
        <x:v>0.0003</x:v>
      </x:c>
      <x:c r="K2630" s="1" t="n">
        <x:v>2.6</x:v>
      </x:c>
      <x:c r="L2630" s="1" t="n">
        <x:v>22.4933</x:v>
      </x:c>
      <x:c r="M2630" s="1" t="n">
        <x:f>IFERROR(IF(COUNTIF('Core Analysis'!$B$2:$B$19,A2630)&gt;0,VLOOKUP(A2630,'Core Analysis'!$B$2:$D$19,2,FALSE),SQRT((POWER(L2630/'Assumptions'!$B$8,2)+POWER(('Assumptions'!$B$2-I2630)/('Assumptions'!$B$2-'Assumptions'!$B$3),2))/2)),"")</x:f>
        <x:v>0.22584040869040145</x:v>
      </x:c>
      <x:c r="N2630" s="1" t="n">
        <x:f>IFERROR(IF(COUNTIFS('Core Analysis'!$B$2:$B$19,A2630,'Core Analysis'!$D$2:$D$19,"&gt;0")&gt;0,VLOOKUP(A2630,'Core Analysis'!$B$2:$D$19,3,FALSE),POWER(('Assumptions'!$B$4*'Assumptions'!$B$5)/(E2630*POWER(M2630,'Assumptions'!$B$6)),1/'Assumptions'!$B$7)),"")</x:f>
        <x:v>0.3603693816152013</x:v>
      </x:c>
      <x:c r="O2630" s="9" t="n">
        <x:f>IFERROR('Assumptions'!$B$12*POWER(M2630,'Assumptions'!$B$13)/POWER(N2630,2),"")</x:f>
        <x:v>0.0015023475184715853</x:v>
      </x:c>
    </x:row>
    <x:row r="2631">
      <x:c r="A2631" s="8" t="n">
        <x:v>9114.5</x:v>
      </x:c>
      <x:c r="B2631" s="1" t="n">
        <x:v>28.6333</x:v>
      </x:c>
      <x:c r="C2631" s="1" t="n">
        <x:v>8.6467</x:v>
      </x:c>
      <x:c r="D2631" s="1" t="n">
        <x:v>-98.9333</x:v>
      </x:c>
      <x:c r="E2631" s="1" t="n">
        <x:v>20.6659</x:v>
      </x:c>
      <x:c r="F2631" s="1" t="n">
        <x:v>29.6584</x:v>
      </x:c>
      <x:c r="G2631" s="1" t="n">
        <x:v>41.3182</x:v>
      </x:c>
      <x:c r="H2631" s="1" t="n">
        <x:v>86.2</x:v>
      </x:c>
      <x:c r="I2631" s="1" t="n">
        <x:v>2.3291</x:v>
      </x:c>
      <x:c r="J2631" s="1" t="n">
        <x:v>0.0006</x:v>
      </x:c>
      <x:c r="K2631" s="1" t="n">
        <x:v>2.5556</x:v>
      </x:c>
      <x:c r="L2631" s="1" t="n">
        <x:v>23.32</x:v>
      </x:c>
      <x:c r="M2631" s="1" t="n">
        <x:f>IFERROR(IF(COUNTIF('Core Analysis'!$B$2:$B$19,A2631)&gt;0,VLOOKUP(A2631,'Core Analysis'!$B$2:$D$19,2,FALSE),SQRT((POWER(L2631/'Assumptions'!$B$8,2)+POWER(('Assumptions'!$B$2-I2631)/('Assumptions'!$B$2-'Assumptions'!$B$3),2))/2)),"")</x:f>
        <x:v>0.23025282857089938</x:v>
      </x:c>
      <x:c r="N2631" s="1" t="n">
        <x:f>IFERROR(IF(COUNTIFS('Core Analysis'!$B$2:$B$19,A2631,'Core Analysis'!$D$2:$D$19,"&gt;0")&gt;0,VLOOKUP(A2631,'Core Analysis'!$B$2:$D$19,3,FALSE),POWER(('Assumptions'!$B$4*'Assumptions'!$B$5)/(E2631*POWER(M2631,'Assumptions'!$B$6)),1/'Assumptions'!$B$7)),"")</x:f>
        <x:v>0.3574636470818244</x:v>
      </x:c>
      <x:c r="O2631" s="9" t="n">
        <x:f>IFERROR('Assumptions'!$B$12*POWER(M2631,'Assumptions'!$B$13)/POWER(N2631,2),"")</x:f>
        <x:v>0.0016625588618116322</x:v>
      </x:c>
    </x:row>
    <x:row r="2632">
      <x:c r="A2632" s="8" t="n">
        <x:v>9115</x:v>
      </x:c>
      <x:c r="B2632" s="1" t="n">
        <x:v>26.9333</x:v>
      </x:c>
      <x:c r="C2632" s="1" t="n">
        <x:v>8.6467</x:v>
      </x:c>
      <x:c r="D2632" s="1" t="n">
        <x:v>-99.4667</x:v>
      </x:c>
      <x:c r="E2632" s="1" t="n">
        <x:v>20.5814</x:v>
      </x:c>
      <x:c r="F2632" s="1" t="n">
        <x:v>28.3529</x:v>
      </x:c>
      <x:c r="G2632" s="1" t="n">
        <x:v>39.5805</x:v>
      </x:c>
      <x:c r="H2632" s="1" t="n">
        <x:v>85.8444</x:v>
      </x:c>
      <x:c r="I2632" s="1" t="n">
        <x:v>2.3207</x:v>
      </x:c>
      <x:c r="J2632" s="1" t="n">
        <x:v>0.0016</x:v>
      </x:c>
      <x:c r="K2632" s="1" t="n">
        <x:v>2.3911</x:v>
      </x:c>
      <x:c r="L2632" s="1" t="n">
        <x:v>22.9467</x:v>
      </x:c>
      <x:c r="M2632" s="1" t="n">
        <x:f>IFERROR(IF(COUNTIF('Core Analysis'!$B$2:$B$19,A2632)&gt;0,VLOOKUP(A2632,'Core Analysis'!$B$2:$D$19,2,FALSE),SQRT((POWER(L2632/'Assumptions'!$B$8,2)+POWER(('Assumptions'!$B$2-I2632)/('Assumptions'!$B$2-'Assumptions'!$B$3),2))/2)),"")</x:f>
        <x:v>0.2308129832505887</x:v>
      </x:c>
      <x:c r="N2632" s="1" t="n">
        <x:f>IFERROR(IF(COUNTIFS('Core Analysis'!$B$2:$B$19,A2632,'Core Analysis'!$D$2:$D$19,"&gt;0")&gt;0,VLOOKUP(A2632,'Core Analysis'!$B$2:$D$19,3,FALSE),POWER(('Assumptions'!$B$4*'Assumptions'!$B$5)/(E2632*POWER(M2632,'Assumptions'!$B$6)),1/'Assumptions'!$B$7)),"")</x:f>
        <x:v>0.35732740624438925</x:v>
      </x:c>
      <x:c r="O2632" s="9" t="n">
        <x:f>IFERROR('Assumptions'!$B$12*POWER(M2632,'Assumptions'!$B$13)/POWER(N2632,2),"")</x:f>
        <x:v>0.0016817106918195935</x:v>
      </x:c>
    </x:row>
    <x:row r="2633">
      <x:c r="A2633" s="8" t="n">
        <x:v>9115.5</x:v>
      </x:c>
      <x:c r="B2633" s="1" t="n">
        <x:v>24.5</x:v>
      </x:c>
      <x:c r="C2633" s="1" t="n">
        <x:v>8.6467</x:v>
      </x:c>
      <x:c r="D2633" s="1" t="n">
        <x:v>-99.0444</x:v>
      </x:c>
      <x:c r="E2633" s="1" t="n">
        <x:v>20.4554</x:v>
      </x:c>
      <x:c r="F2633" s="1" t="n">
        <x:v>27.5796</x:v>
      </x:c>
      <x:c r="G2633" s="1" t="n">
        <x:v>38.8974</x:v>
      </x:c>
      <x:c r="H2633" s="1" t="n">
        <x:v>85.7333</x:v>
      </x:c>
      <x:c r="I2633" s="1" t="n">
        <x:v>2.326</x:v>
      </x:c>
      <x:c r="J2633" s="1" t="n">
        <x:v>0.0024</x:v>
      </x:c>
      <x:c r="K2633" s="1" t="n">
        <x:v>2.3467</x:v>
      </x:c>
      <x:c r="L2633" s="1" t="n">
        <x:v>21.96</x:v>
      </x:c>
      <x:c r="M2633" s="1" t="n">
        <x:f>IFERROR(IF(COUNTIF('Core Analysis'!$B$2:$B$19,A2633)&gt;0,VLOOKUP(A2633,'Core Analysis'!$B$2:$D$19,2,FALSE),SQRT((POWER(L2633/'Assumptions'!$B$8,2)+POWER(('Assumptions'!$B$2-I2633)/('Assumptions'!$B$2-'Assumptions'!$B$3),2))/2)),"")</x:f>
        <x:v>0.22438484614147639</x:v>
      </x:c>
      <x:c r="N2633" s="1" t="n">
        <x:f>IFERROR(IF(COUNTIFS('Core Analysis'!$B$2:$B$19,A2633,'Core Analysis'!$D$2:$D$19,"&gt;0")&gt;0,VLOOKUP(A2633,'Core Analysis'!$B$2:$D$19,3,FALSE),POWER(('Assumptions'!$B$4*'Assumptions'!$B$5)/(E2633*POWER(M2633,'Assumptions'!$B$6)),1/'Assumptions'!$B$7)),"")</x:f>
        <x:v>0.36869437020700185</x:v>
      </x:c>
      <x:c r="O2633" s="9" t="n">
        <x:f>IFERROR('Assumptions'!$B$12*POWER(M2633,'Assumptions'!$B$13)/POWER(N2633,2),"")</x:f>
        <x:v>0.0013950102516266732</x:v>
      </x:c>
    </x:row>
    <x:row r="2634">
      <x:c r="A2634" s="8" t="n">
        <x:v>9116</x:v>
      </x:c>
      <x:c r="B2634" s="1" t="n">
        <x:v>26.3</x:v>
      </x:c>
      <x:c r="C2634" s="1" t="n">
        <x:v>8.6356</x:v>
      </x:c>
      <x:c r="D2634" s="1" t="n">
        <x:v>-98.7556</x:v>
      </x:c>
      <x:c r="E2634" s="1" t="n">
        <x:v>20.3302</x:v>
      </x:c>
      <x:c r="F2634" s="1" t="n">
        <x:v>27.4668</x:v>
      </x:c>
      <x:c r="G2634" s="1" t="n">
        <x:v>38.1092</x:v>
      </x:c>
      <x:c r="H2634" s="1" t="n">
        <x:v>85.9333</x:v>
      </x:c>
      <x:c r="I2634" s="1" t="n">
        <x:v>2.3344</x:v>
      </x:c>
      <x:c r="J2634" s="1" t="n">
        <x:v>0.0067</x:v>
      </x:c>
      <x:c r="K2634" s="1" t="n">
        <x:v>2.3556</x:v>
      </x:c>
      <x:c r="L2634" s="1" t="n">
        <x:v>22.5333</x:v>
      </x:c>
      <x:c r="M2634" s="1" t="n">
        <x:f>IFERROR(IF(COUNTIF('Core Analysis'!$B$2:$B$19,A2634)&gt;0,VLOOKUP(A2634,'Core Analysis'!$B$2:$D$19,2,FALSE),SQRT((POWER(L2634/'Assumptions'!$B$8,2)+POWER(('Assumptions'!$B$2-I2634)/('Assumptions'!$B$2-'Assumptions'!$B$3),2))/2)),"")</x:f>
        <x:v>0.22476025487117804</x:v>
      </x:c>
      <x:c r="N2634" s="1" t="n">
        <x:f>IFERROR(IF(COUNTIFS('Core Analysis'!$B$2:$B$19,A2634,'Core Analysis'!$D$2:$D$19,"&gt;0")&gt;0,VLOOKUP(A2634,'Core Analysis'!$B$2:$D$19,3,FALSE),POWER(('Assumptions'!$B$4*'Assumptions'!$B$5)/(E2634*POWER(M2634,'Assumptions'!$B$6)),1/'Assumptions'!$B$7)),"")</x:f>
        <x:v>0.36921018795625693</x:v>
      </x:c>
      <x:c r="O2634" s="9" t="n">
        <x:f>IFERROR('Assumptions'!$B$12*POWER(M2634,'Assumptions'!$B$13)/POWER(N2634,2),"")</x:f>
        <x:v>0.0014013848738000604</x:v>
      </x:c>
    </x:row>
    <x:row r="2635">
      <x:c r="A2635" s="8" t="n">
        <x:v>9116.5</x:v>
      </x:c>
      <x:c r="B2635" s="1" t="n">
        <x:v>30.5667</x:v>
      </x:c>
      <x:c r="C2635" s="1" t="n">
        <x:v>8.5933</x:v>
      </x:c>
      <x:c r="D2635" s="1" t="n">
        <x:v>-98.3778</x:v>
      </x:c>
      <x:c r="E2635" s="1" t="n">
        <x:v>20.0205</x:v>
      </x:c>
      <x:c r="F2635" s="1" t="n">
        <x:v>26.7187</x:v>
      </x:c>
      <x:c r="G2635" s="1" t="n">
        <x:v>38.7787</x:v>
      </x:c>
      <x:c r="H2635" s="1" t="n">
        <x:v>85.3333</x:v>
      </x:c>
      <x:c r="I2635" s="1" t="n">
        <x:v>2.3371</x:v>
      </x:c>
      <x:c r="J2635" s="1" t="n">
        <x:v>0.0043</x:v>
      </x:c>
      <x:c r="K2635" s="1" t="n">
        <x:v>2.5156</x:v>
      </x:c>
      <x:c r="L2635" s="1" t="n">
        <x:v>23.1867</x:v>
      </x:c>
      <x:c r="M2635" s="1" t="n">
        <x:f>IFERROR(IF(COUNTIF('Core Analysis'!$B$2:$B$19,A2635)&gt;0,VLOOKUP(A2635,'Core Analysis'!$B$2:$D$19,2,FALSE),SQRT((POWER(L2635/'Assumptions'!$B$8,2)+POWER(('Assumptions'!$B$2-I2635)/('Assumptions'!$B$2-'Assumptions'!$B$3),2))/2)),"")</x:f>
        <x:v>0.22728870780998844</x:v>
      </x:c>
      <x:c r="N2635" s="1" t="n">
        <x:f>IFERROR(IF(COUNTIFS('Core Analysis'!$B$2:$B$19,A2635,'Core Analysis'!$D$2:$D$19,"&gt;0")&gt;0,VLOOKUP(A2635,'Core Analysis'!$B$2:$D$19,3,FALSE),POWER(('Assumptions'!$B$4*'Assumptions'!$B$5)/(E2635*POWER(M2635,'Assumptions'!$B$6)),1/'Assumptions'!$B$7)),"")</x:f>
        <x:v>0.3679160199719337</x:v>
      </x:c>
      <x:c r="O2635" s="9" t="n">
        <x:f>IFERROR('Assumptions'!$B$12*POWER(M2635,'Assumptions'!$B$13)/POWER(N2635,2),"")</x:f>
        <x:v>0.0014824637874343606</x:v>
      </x:c>
    </x:row>
    <x:row r="2636">
      <x:c r="A2636" s="8" t="n">
        <x:v>9117</x:v>
      </x:c>
      <x:c r="B2636" s="1" t="n">
        <x:v>35.7667</x:v>
      </x:c>
      <x:c r="C2636" s="1" t="n">
        <x:v>8.6111</x:v>
      </x:c>
      <x:c r="D2636" s="1" t="n">
        <x:v>-98.0889</x:v>
      </x:c>
      <x:c r="E2636" s="1" t="n">
        <x:v>18.8268</x:v>
      </x:c>
      <x:c r="F2636" s="1" t="n">
        <x:v>25.8048</x:v>
      </x:c>
      <x:c r="G2636" s="1" t="n">
        <x:v>41.0232</x:v>
      </x:c>
      <x:c r="H2636" s="1" t="n">
        <x:v>85.5111</x:v>
      </x:c>
      <x:c r="I2636" s="1" t="n">
        <x:v>2.34</x:v>
      </x:c>
      <x:c r="J2636" s="1" t="n">
        <x:v>0.006</x:v>
      </x:c>
      <x:c r="K2636" s="1" t="n">
        <x:v>2.5333</x:v>
      </x:c>
      <x:c r="L2636" s="1" t="n">
        <x:v>23.2267</x:v>
      </x:c>
      <x:c r="M2636" s="1" t="n">
        <x:f>IFERROR(IF(COUNTIF('Core Analysis'!$B$2:$B$19,A2636)&gt;0,VLOOKUP(A2636,'Core Analysis'!$B$2:$D$19,2,FALSE),SQRT((POWER(L2636/'Assumptions'!$B$8,2)+POWER(('Assumptions'!$B$2-I2636)/('Assumptions'!$B$2-'Assumptions'!$B$3),2))/2)),"")</x:f>
        <x:v>0.22666950274264255</x:v>
      </x:c>
      <x:c r="N2636" s="1" t="n">
        <x:f>IFERROR(IF(COUNTIFS('Core Analysis'!$B$2:$B$19,A2636,'Core Analysis'!$D$2:$D$19,"&gt;0")&gt;0,VLOOKUP(A2636,'Core Analysis'!$B$2:$D$19,3,FALSE),POWER(('Assumptions'!$B$4*'Assumptions'!$B$5)/(E2636*POWER(M2636,'Assumptions'!$B$6)),1/'Assumptions'!$B$7)),"")</x:f>
        <x:v>0.3804369326454832</x:v>
      </x:c>
      <x:c r="O2636" s="9" t="n">
        <x:f>IFERROR('Assumptions'!$B$12*POWER(M2636,'Assumptions'!$B$13)/POWER(N2636,2),"")</x:f>
        <x:v>0.0013699451205149542</x:v>
      </x:c>
    </x:row>
    <x:row r="2637">
      <x:c r="A2637" s="8" t="n">
        <x:v>9117.5</x:v>
      </x:c>
      <x:c r="B2637" s="1" t="n">
        <x:v>39.3</x:v>
      </x:c>
      <x:c r="C2637" s="1" t="n">
        <x:v>8.6178</x:v>
      </x:c>
      <x:c r="D2637" s="1" t="n">
        <x:v>-97.8889</x:v>
      </x:c>
      <x:c r="E2637" s="1" t="n">
        <x:v>19.4544</x:v>
      </x:c>
      <x:c r="F2637" s="1" t="n">
        <x:v>25.6466</x:v>
      </x:c>
      <x:c r="G2637" s="1" t="n">
        <x:v>38.2675</x:v>
      </x:c>
      <x:c r="H2637" s="1" t="n">
        <x:v>85.5333</x:v>
      </x:c>
      <x:c r="I2637" s="1" t="n">
        <x:v>2.3327</x:v>
      </x:c>
      <x:c r="J2637" s="1" t="n">
        <x:v>0.0027</x:v>
      </x:c>
      <x:c r="K2637" s="1" t="n">
        <x:v>2.4978</x:v>
      </x:c>
      <x:c r="L2637" s="1" t="n">
        <x:v>22.56</x:v>
      </x:c>
      <x:c r="M2637" s="1" t="n">
        <x:f>IFERROR(IF(COUNTIF('Core Analysis'!$B$2:$B$19,A2637)&gt;0,VLOOKUP(A2637,'Core Analysis'!$B$2:$D$19,2,FALSE),SQRT((POWER(L2637/'Assumptions'!$B$8,2)+POWER(('Assumptions'!$B$2-I2637)/('Assumptions'!$B$2-'Assumptions'!$B$3),2))/2)),"")</x:f>
        <x:v>0.22538730975139518</x:v>
      </x:c>
      <x:c r="N2637" s="1" t="n">
        <x:f>IFERROR(IF(COUNTIFS('Core Analysis'!$B$2:$B$19,A2637,'Core Analysis'!$D$2:$D$19,"&gt;0")&gt;0,VLOOKUP(A2637,'Core Analysis'!$B$2:$D$19,3,FALSE),POWER(('Assumptions'!$B$4*'Assumptions'!$B$5)/(E2637*POWER(M2637,'Assumptions'!$B$6)),1/'Assumptions'!$B$7)),"")</x:f>
        <x:v>0.37637921963508486</x:v>
      </x:c>
      <x:c r="O2637" s="9" t="n">
        <x:f>IFERROR('Assumptions'!$B$12*POWER(M2637,'Assumptions'!$B$13)/POWER(N2637,2),"")</x:f>
        <x:v>0.0013651402025112286</x:v>
      </x:c>
    </x:row>
    <x:row r="2638">
      <x:c r="A2638" s="8" t="n">
        <x:v>9118</x:v>
      </x:c>
      <x:c r="B2638" s="1" t="n">
        <x:v>38.6</x:v>
      </x:c>
      <x:c r="C2638" s="1" t="n">
        <x:v>8.6156</x:v>
      </x:c>
      <x:c r="D2638" s="1" t="n">
        <x:v>-97.8667</x:v>
      </x:c>
      <x:c r="E2638" s="1" t="n">
        <x:v>20</x:v>
      </x:c>
      <x:c r="F2638" s="1" t="n">
        <x:v>26.2307</x:v>
      </x:c>
      <x:c r="G2638" s="1" t="n">
        <x:v>37.5287</x:v>
      </x:c>
      <x:c r="H2638" s="1" t="n">
        <x:v>85.5333</x:v>
      </x:c>
      <x:c r="I2638" s="1" t="n">
        <x:v>2.3316</x:v>
      </x:c>
      <x:c r="J2638" s="1" t="n">
        <x:v>0.004</x:v>
      </x:c>
      <x:c r="K2638" s="1" t="n">
        <x:v>2.4933</x:v>
      </x:c>
      <x:c r="L2638" s="1" t="n">
        <x:v>23.2267</x:v>
      </x:c>
      <x:c r="M2638" s="1" t="n">
        <x:f>IFERROR(IF(COUNTIF('Core Analysis'!$B$2:$B$19,A2638)&gt;0,VLOOKUP(A2638,'Core Analysis'!$B$2:$D$19,2,FALSE),SQRT((POWER(L2638/'Assumptions'!$B$8,2)+POWER(('Assumptions'!$B$2-I2638)/('Assumptions'!$B$2-'Assumptions'!$B$3),2))/2)),"")</x:f>
        <x:v>0.22906320184508985</x:v>
      </x:c>
      <x:c r="N2638" s="1" t="n">
        <x:f>IFERROR(IF(COUNTIFS('Core Analysis'!$B$2:$B$19,A2638,'Core Analysis'!$D$2:$D$19,"&gt;0")&gt;0,VLOOKUP(A2638,'Core Analysis'!$B$2:$D$19,3,FALSE),POWER(('Assumptions'!$B$4*'Assumptions'!$B$5)/(E2638*POWER(M2638,'Assumptions'!$B$6)),1/'Assumptions'!$B$7)),"")</x:f>
        <x:v>0.3652529170092931</x:v>
      </x:c>
      <x:c r="O2638" s="9" t="n">
        <x:f>IFERROR('Assumptions'!$B$12*POWER(M2638,'Assumptions'!$B$13)/POWER(N2638,2),"")</x:f>
        <x:v>0.0015565209165408595</x:v>
      </x:c>
    </x:row>
    <x:row r="2639">
      <x:c r="A2639" s="8" t="n">
        <x:v>9118.5</x:v>
      </x:c>
      <x:c r="B2639" s="1" t="n">
        <x:v>39.4333</x:v>
      </x:c>
      <x:c r="C2639" s="1" t="n">
        <x:v>8.6133</x:v>
      </x:c>
      <x:c r="D2639" s="1" t="n">
        <x:v>-97.8</x:v>
      </x:c>
      <x:c r="E2639" s="1" t="n">
        <x:v>19.8778</x:v>
      </x:c>
      <x:c r="F2639" s="1" t="n">
        <x:v>26.6636</x:v>
      </x:c>
      <x:c r="G2639" s="1" t="n">
        <x:v>38.8177</x:v>
      </x:c>
      <x:c r="H2639" s="1" t="n">
        <x:v>85.9111</x:v>
      </x:c>
      <x:c r="I2639" s="1" t="n">
        <x:v>2.3296</x:v>
      </x:c>
      <x:c r="J2639" s="1" t="n">
        <x:v>0.0016</x:v>
      </x:c>
      <x:c r="K2639" s="1" t="n">
        <x:v>2.5422</x:v>
      </x:c>
      <x:c r="L2639" s="1" t="n">
        <x:v>24.4133</x:v>
      </x:c>
      <x:c r="M2639" s="1" t="n">
        <x:f>IFERROR(IF(COUNTIF('Core Analysis'!$B$2:$B$19,A2639)&gt;0,VLOOKUP(A2639,'Core Analysis'!$B$2:$D$19,2,FALSE),SQRT((POWER(L2639/'Assumptions'!$B$8,2)+POWER(('Assumptions'!$B$2-I2639)/('Assumptions'!$B$2-'Assumptions'!$B$3),2))/2)),"")</x:f>
        <x:v>0.23571101383929643</x:v>
      </x:c>
      <x:c r="N2639" s="1" t="n">
        <x:f>IFERROR(IF(COUNTIFS('Core Analysis'!$B$2:$B$19,A2639,'Core Analysis'!$D$2:$D$19,"&gt;0")&gt;0,VLOOKUP(A2639,'Core Analysis'!$B$2:$D$19,3,FALSE),POWER(('Assumptions'!$B$4*'Assumptions'!$B$5)/(E2639*POWER(M2639,'Assumptions'!$B$6)),1/'Assumptions'!$B$7)),"")</x:f>
        <x:v>0.3560409766423862</x:v>
      </x:c>
      <x:c r="O2639" s="9" t="n">
        <x:f>IFERROR('Assumptions'!$B$12*POWER(M2639,'Assumptions'!$B$13)/POWER(N2639,2),"")</x:f>
        <x:v>0.0018578489220254565</x:v>
      </x:c>
    </x:row>
    <x:row r="2640">
      <x:c r="A2640" s="8" t="n">
        <x:v>9119</x:v>
      </x:c>
      <x:c r="B2640" s="1" t="n">
        <x:v>36.9667</x:v>
      </x:c>
      <x:c r="C2640" s="1" t="n">
        <x:v>8.6178</x:v>
      </x:c>
      <x:c r="D2640" s="1" t="n">
        <x:v>-98.0444</x:v>
      </x:c>
      <x:c r="E2640" s="1" t="n">
        <x:v>19.7559</x:v>
      </x:c>
      <x:c r="F2640" s="1" t="n">
        <x:v>26.6364</x:v>
      </x:c>
      <x:c r="G2640" s="1" t="n">
        <x:v>38.1092</x:v>
      </x:c>
      <x:c r="H2640" s="1" t="n">
        <x:v>85.9778</x:v>
      </x:c>
      <x:c r="I2640" s="1" t="n">
        <x:v>2.3253</x:v>
      </x:c>
      <x:c r="J2640" s="1" t="n">
        <x:v>0.0009</x:v>
      </x:c>
      <x:c r="K2640" s="1" t="n">
        <x:v>2.5378</x:v>
      </x:c>
      <x:c r="L2640" s="1" t="n">
        <x:v>24.72</x:v>
      </x:c>
      <x:c r="M2640" s="1" t="n">
        <x:f>IFERROR(IF(COUNTIF('Core Analysis'!$B$2:$B$19,A2640)&gt;0,VLOOKUP(A2640,'Core Analysis'!$B$2:$D$19,2,FALSE),SQRT((POWER(L2640/'Assumptions'!$B$8,2)+POWER(('Assumptions'!$B$2-I2640)/('Assumptions'!$B$2-'Assumptions'!$B$3),2))/2)),"")</x:f>
        <x:v>0.23850305671230745</x:v>
      </x:c>
      <x:c r="N2640" s="1" t="n">
        <x:f>IFERROR(IF(COUNTIFS('Core Analysis'!$B$2:$B$19,A2640,'Core Analysis'!$D$2:$D$19,"&gt;0")&gt;0,VLOOKUP(A2640,'Core Analysis'!$B$2:$D$19,3,FALSE),POWER(('Assumptions'!$B$4*'Assumptions'!$B$5)/(E2640*POWER(M2640,'Assumptions'!$B$6)),1/'Assumptions'!$B$7)),"")</x:f>
        <x:v>0.35295688570879097</x:v>
      </x:c>
      <x:c r="O2640" s="9" t="n">
        <x:f>IFERROR('Assumptions'!$B$12*POWER(M2640,'Assumptions'!$B$13)/POWER(N2640,2),"")</x:f>
        <x:v>0.0019909894935481584</x:v>
      </x:c>
    </x:row>
    <x:row r="2641">
      <x:c r="A2641" s="8" t="n">
        <x:v>9119.5</x:v>
      </x:c>
      <x:c r="B2641" s="1" t="n">
        <x:v>35.2667</x:v>
      </x:c>
      <x:c r="C2641" s="1" t="n">
        <x:v>8.6444</x:v>
      </x:c>
      <x:c r="D2641" s="1" t="n">
        <x:v>-98.1111</x:v>
      </x:c>
      <x:c r="E2641" s="1" t="n">
        <x:v>19.9186</x:v>
      </x:c>
      <x:c r="F2641" s="1" t="n">
        <x:v>26.4462</x:v>
      </x:c>
      <x:c r="G2641" s="1" t="n">
        <x:v>39.1769</x:v>
      </x:c>
      <x:c r="H2641" s="1" t="n">
        <x:v>86.1778</x:v>
      </x:c>
      <x:c r="I2641" s="1" t="n">
        <x:v>2.3144</x:v>
      </x:c>
      <x:c r="J2641" s="1" t="n">
        <x:v>-0.0027</x:v>
      </x:c>
      <x:c r="K2641" s="1" t="n">
        <x:v>2.4711</x:v>
      </x:c>
      <x:c r="L2641" s="1" t="n">
        <x:v>24.28</x:v>
      </x:c>
      <x:c r="M2641" s="1" t="n">
        <x:f>IFERROR(IF(COUNTIF('Core Analysis'!$B$2:$B$19,A2641)&gt;0,VLOOKUP(A2641,'Core Analysis'!$B$2:$D$19,2,FALSE),SQRT((POWER(L2641/'Assumptions'!$B$8,2)+POWER(('Assumptions'!$B$2-I2641)/('Assumptions'!$B$2-'Assumptions'!$B$3),2))/2)),"")</x:f>
        <x:v>0.2393324681899806</x:v>
      </x:c>
      <x:c r="N2641" s="1" t="n">
        <x:f>IFERROR(IF(COUNTIFS('Core Analysis'!$B$2:$B$19,A2641,'Core Analysis'!$D$2:$D$19,"&gt;0")&gt;0,VLOOKUP(A2641,'Core Analysis'!$B$2:$D$19,3,FALSE),POWER(('Assumptions'!$B$4*'Assumptions'!$B$5)/(E2641*POWER(M2641,'Assumptions'!$B$6)),1/'Assumptions'!$B$7)),"")</x:f>
        <x:v>0.35029423751601946</x:v>
      </x:c>
      <x:c r="O2641" s="9" t="n">
        <x:f>IFERROR('Assumptions'!$B$12*POWER(M2641,'Assumptions'!$B$13)/POWER(N2641,2),"")</x:f>
        <x:v>0.002052485268191411</x:v>
      </x:c>
    </x:row>
    <x:row r="2642">
      <x:c r="A2642" s="8" t="n">
        <x:v>9120</x:v>
      </x:c>
      <x:c r="B2642" s="1" t="n">
        <x:v>32</x:v>
      </x:c>
      <x:c r="C2642" s="1" t="n">
        <x:v>8.6467</x:v>
      </x:c>
      <x:c r="D2642" s="1" t="n">
        <x:v>-98.6</x:v>
      </x:c>
      <x:c r="E2642" s="1" t="n">
        <x:v>20.1026</x:v>
      </x:c>
      <x:c r="F2642" s="1" t="n">
        <x:v>26.4462</x:v>
      </x:c>
      <x:c r="G2642" s="1" t="n">
        <x:v>38.7384</x:v>
      </x:c>
      <x:c r="H2642" s="1" t="n">
        <x:v>86.3333</x:v>
      </x:c>
      <x:c r="I2642" s="1" t="n">
        <x:v>2.31</x:v>
      </x:c>
      <x:c r="J2642" s="1" t="n">
        <x:v>-0.0028</x:v>
      </x:c>
      <x:c r="K2642" s="1" t="n">
        <x:v>2.4667</x:v>
      </x:c>
      <x:c r="L2642" s="1" t="n">
        <x:v>24.2533</x:v>
      </x:c>
      <x:c r="M2642" s="1" t="n">
        <x:f>IFERROR(IF(COUNTIF('Core Analysis'!$B$2:$B$19,A2642)&gt;0,VLOOKUP(A2642,'Core Analysis'!$B$2:$D$19,2,FALSE),SQRT((POWER(L2642/'Assumptions'!$B$8,2)+POWER(('Assumptions'!$B$2-I2642)/('Assumptions'!$B$2-'Assumptions'!$B$3),2))/2)),"")</x:f>
        <x:v>0.24046154663613864</x:v>
      </x:c>
      <x:c r="N2642" s="1" t="n">
        <x:f>IFERROR(IF(COUNTIFS('Core Analysis'!$B$2:$B$19,A2642,'Core Analysis'!$D$2:$D$19,"&gt;0")&gt;0,VLOOKUP(A2642,'Core Analysis'!$B$2:$D$19,3,FALSE),POWER(('Assumptions'!$B$4*'Assumptions'!$B$5)/(E2642*POWER(M2642,'Assumptions'!$B$6)),1/'Assumptions'!$B$7)),"")</x:f>
        <x:v>0.34705017370210695</x:v>
      </x:c>
      <x:c r="O2642" s="9" t="n">
        <x:f>IFERROR('Assumptions'!$B$12*POWER(M2642,'Assumptions'!$B$13)/POWER(N2642,2),"")</x:f>
        <x:v>0.002134790075716157</x:v>
      </x:c>
    </x:row>
    <x:row r="2643">
      <x:c r="A2643" s="8" t="n">
        <x:v>9120.5</x:v>
      </x:c>
      <x:c r="B2643" s="1" t="n">
        <x:v>34.0333</x:v>
      </x:c>
      <x:c r="C2643" s="1" t="n">
        <x:v>8.6422</x:v>
      </x:c>
      <x:c r="D2643" s="1" t="n">
        <x:v>-98.4</x:v>
      </x:c>
      <x:c r="E2643" s="1" t="n">
        <x:v>19.9188</x:v>
      </x:c>
      <x:c r="F2643" s="1" t="n">
        <x:v>26.2843</x:v>
      </x:c>
      <x:c r="G2643" s="1" t="n">
        <x:v>38.3832</x:v>
      </x:c>
      <x:c r="H2643" s="1" t="n">
        <x:v>86.1555</x:v>
      </x:c>
      <x:c r="I2643" s="1" t="n">
        <x:v>2.3144</x:v>
      </x:c>
      <x:c r="J2643" s="1" t="n">
        <x:v>0.0012</x:v>
      </x:c>
      <x:c r="K2643" s="1" t="n">
        <x:v>2.5022</x:v>
      </x:c>
      <x:c r="L2643" s="1" t="n">
        <x:v>25.08</x:v>
      </x:c>
      <x:c r="M2643" s="1" t="n">
        <x:f>IFERROR(IF(COUNTIF('Core Analysis'!$B$2:$B$19,A2643)&gt;0,VLOOKUP(A2643,'Core Analysis'!$B$2:$D$19,2,FALSE),SQRT((POWER(L2643/'Assumptions'!$B$8,2)+POWER(('Assumptions'!$B$2-I2643)/('Assumptions'!$B$2-'Assumptions'!$B$3),2))/2)),"")</x:f>
        <x:v>0.24342232915225356</x:v>
      </x:c>
      <x:c r="N2643" s="1" t="n">
        <x:f>IFERROR(IF(COUNTIFS('Core Analysis'!$B$2:$B$19,A2643,'Core Analysis'!$D$2:$D$19,"&gt;0")&gt;0,VLOOKUP(A2643,'Core Analysis'!$B$2:$D$19,3,FALSE),POWER(('Assumptions'!$B$4*'Assumptions'!$B$5)/(E2643*POWER(M2643,'Assumptions'!$B$6)),1/'Assumptions'!$B$7)),"")</x:f>
        <x:v>0.34440703881029616</x:v>
      </x:c>
      <x:c r="O2643" s="9" t="n">
        <x:f>IFERROR('Assumptions'!$B$12*POWER(M2643,'Assumptions'!$B$13)/POWER(N2643,2),"")</x:f>
        <x:v>0.0022876031751689016</x:v>
      </x:c>
    </x:row>
    <x:row r="2644">
      <x:c r="A2644" s="8" t="n">
        <x:v>9121</x:v>
      </x:c>
      <x:c r="B2644" s="1" t="n">
        <x:v>36.8667</x:v>
      </x:c>
      <x:c r="C2644" s="1" t="n">
        <x:v>8.64</x:v>
      </x:c>
      <x:c r="D2644" s="1" t="n">
        <x:v>-98.8445</x:v>
      </x:c>
      <x:c r="E2644" s="1" t="n">
        <x:v>20.0623</x:v>
      </x:c>
      <x:c r="F2644" s="1" t="n">
        <x:v>26.7183</x:v>
      </x:c>
      <x:c r="G2644" s="1" t="n">
        <x:v>38.2656</x:v>
      </x:c>
      <x:c r="H2644" s="1" t="n">
        <x:v>86.0889</x:v>
      </x:c>
      <x:c r="I2644" s="1" t="n">
        <x:v>2.3251</x:v>
      </x:c>
      <x:c r="J2644" s="1" t="n">
        <x:v>0.0043</x:v>
      </x:c>
      <x:c r="K2644" s="1" t="n">
        <x:v>2.5956</x:v>
      </x:c>
      <x:c r="L2644" s="1" t="n">
        <x:v>24.8667</x:v>
      </x:c>
      <x:c r="M2644" s="1" t="n">
        <x:f>IFERROR(IF(COUNTIF('Core Analysis'!$B$2:$B$19,A2644)&gt;0,VLOOKUP(A2644,'Core Analysis'!$B$2:$D$19,2,FALSE),SQRT((POWER(L2644/'Assumptions'!$B$8,2)+POWER(('Assumptions'!$B$2-I2644)/('Assumptions'!$B$2-'Assumptions'!$B$3),2))/2)),"")</x:f>
        <x:v>0.23932011325497152</x:v>
      </x:c>
      <x:c r="N2644" s="1" t="n">
        <x:f>IFERROR(IF(COUNTIFS('Core Analysis'!$B$2:$B$19,A2644,'Core Analysis'!$D$2:$D$19,"&gt;0")&gt;0,VLOOKUP(A2644,'Core Analysis'!$B$2:$D$19,3,FALSE),POWER(('Assumptions'!$B$4*'Assumptions'!$B$5)/(E2644*POWER(M2644,'Assumptions'!$B$6)),1/'Assumptions'!$B$7)),"")</x:f>
        <x:v>0.34905547789636066</x:v>
      </x:c>
      <x:c r="O2644" s="9" t="n">
        <x:f>IFERROR('Assumptions'!$B$12*POWER(M2644,'Assumptions'!$B$13)/POWER(N2644,2),"")</x:f>
        <x:v>0.0020666097359227057</x:v>
      </x:c>
    </x:row>
    <x:row r="2645">
      <x:c r="A2645" s="8" t="n">
        <x:v>9121.5</x:v>
      </x:c>
      <x:c r="B2645" s="1" t="n">
        <x:v>37.4</x:v>
      </x:c>
      <x:c r="C2645" s="1" t="n">
        <x:v>8.6511</x:v>
      </x:c>
      <x:c r="D2645" s="1" t="n">
        <x:v>-99.8</x:v>
      </x:c>
      <x:c r="E2645" s="1" t="n">
        <x:v>20.1851</x:v>
      </x:c>
      <x:c r="F2645" s="1" t="n">
        <x:v>27.3827</x:v>
      </x:c>
      <x:c r="G2645" s="1" t="n">
        <x:v>38.0703</x:v>
      </x:c>
      <x:c r="H2645" s="1" t="n">
        <x:v>86.0667</x:v>
      </x:c>
      <x:c r="I2645" s="1" t="n">
        <x:v>2.3296</x:v>
      </x:c>
      <x:c r="J2645" s="1" t="n">
        <x:v>0.0051</x:v>
      </x:c>
      <x:c r="K2645" s="1" t="n">
        <x:v>2.6089</x:v>
      </x:c>
      <x:c r="L2645" s="1" t="n">
        <x:v>24.6667</x:v>
      </x:c>
      <x:c r="M2645" s="1" t="n">
        <x:f>IFERROR(IF(COUNTIF('Core Analysis'!$B$2:$B$19,A2645)&gt;0,VLOOKUP(A2645,'Core Analysis'!$B$2:$D$19,2,FALSE),SQRT((POWER(L2645/'Assumptions'!$B$8,2)+POWER(('Assumptions'!$B$2-I2645)/('Assumptions'!$B$2-'Assumptions'!$B$3),2))/2)),"")</x:f>
        <x:v>0.23702642393865922</x:v>
      </x:c>
      <x:c r="N2645" s="1" t="n">
        <x:f>IFERROR(IF(COUNTIFS('Core Analysis'!$B$2:$B$19,A2645,'Core Analysis'!$D$2:$D$19,"&gt;0")&gt;0,VLOOKUP(A2645,'Core Analysis'!$B$2:$D$19,3,FALSE),POWER(('Assumptions'!$B$4*'Assumptions'!$B$5)/(E2645*POWER(M2645,'Assumptions'!$B$6)),1/'Assumptions'!$B$7)),"")</x:f>
        <x:v>0.3513595812955062</x:v>
      </x:c>
      <x:c r="O2645" s="9" t="n">
        <x:f>IFERROR('Assumptions'!$B$12*POWER(M2645,'Assumptions'!$B$13)/POWER(N2645,2),"")</x:f>
        <x:v>0.0019549743759416966</x:v>
      </x:c>
    </x:row>
    <x:row r="2646">
      <x:c r="A2646" s="8" t="n">
        <x:v>9122</x:v>
      </x:c>
      <x:c r="B2646" s="1" t="n">
        <x:v>37.1667</x:v>
      </x:c>
      <x:c r="C2646" s="1" t="n">
        <x:v>8.6533</x:v>
      </x:c>
      <x:c r="D2646" s="1" t="n">
        <x:v>-97.9556</x:v>
      </x:c>
      <x:c r="E2646" s="1" t="n">
        <x:v>20.1851</x:v>
      </x:c>
      <x:c r="F2646" s="1" t="n">
        <x:v>27.8634</x:v>
      </x:c>
      <x:c r="G2646" s="1" t="n">
        <x:v>39.2977</x:v>
      </x:c>
      <x:c r="H2646" s="1" t="n">
        <x:v>85.9333</x:v>
      </x:c>
      <x:c r="I2646" s="1" t="n">
        <x:v>2.33</x:v>
      </x:c>
      <x:c r="J2646" s="1" t="n">
        <x:v>0.0017</x:v>
      </x:c>
      <x:c r="K2646" s="1" t="n">
        <x:v>2.7333</x:v>
      </x:c>
      <x:c r="L2646" s="1" t="n">
        <x:v>23.28</x:v>
      </x:c>
      <x:c r="M2646" s="1" t="n">
        <x:f>IFERROR(IF(COUNTIF('Core Analysis'!$B$2:$B$19,A2646)&gt;0,VLOOKUP(A2646,'Core Analysis'!$B$2:$D$19,2,FALSE),SQRT((POWER(L2646/'Assumptions'!$B$8,2)+POWER(('Assumptions'!$B$2-I2646)/('Assumptions'!$B$2-'Assumptions'!$B$3),2))/2)),"")</x:f>
        <x:v>0.22979204284079888</x:v>
      </x:c>
      <x:c r="N2646" s="1" t="n">
        <x:f>IFERROR(IF(COUNTIFS('Core Analysis'!$B$2:$B$19,A2646,'Core Analysis'!$D$2:$D$19,"&gt;0")&gt;0,VLOOKUP(A2646,'Core Analysis'!$B$2:$D$19,3,FALSE),POWER(('Assumptions'!$B$4*'Assumptions'!$B$5)/(E2646*POWER(M2646,'Assumptions'!$B$6)),1/'Assumptions'!$B$7)),"")</x:f>
        <x:v>0.36242118761595377</x:v>
      </x:c>
      <x:c r="O2646" s="9" t="n">
        <x:f>IFERROR('Assumptions'!$B$12*POWER(M2646,'Assumptions'!$B$13)/POWER(N2646,2),"")</x:f>
        <x:v>0.0016031925590701212</x:v>
      </x:c>
    </x:row>
    <x:row r="2647">
      <x:c r="A2647" s="8" t="n">
        <x:v>9122.5</x:v>
      </x:c>
      <x:c r="B2647" s="1" t="n">
        <x:v>38.9333</x:v>
      </x:c>
      <x:c r="C2647" s="1" t="n">
        <x:v>8.6533</x:v>
      </x:c>
      <x:c r="D2647" s="1" t="n">
        <x:v>-97.8667</x:v>
      </x:c>
      <x:c r="E2647" s="1" t="n">
        <x:v>19.9394</x:v>
      </x:c>
      <x:c r="F2647" s="1" t="n">
        <x:v>29.1469</x:v>
      </x:c>
      <x:c r="G2647" s="1" t="n">
        <x:v>39.7423</x:v>
      </x:c>
      <x:c r="H2647" s="1" t="n">
        <x:v>86.1778</x:v>
      </x:c>
      <x:c r="I2647" s="1" t="n">
        <x:v>2.3313</x:v>
      </x:c>
      <x:c r="J2647" s="1" t="n">
        <x:v>0.0011</x:v>
      </x:c>
      <x:c r="K2647" s="1" t="n">
        <x:v>2.7733</x:v>
      </x:c>
      <x:c r="L2647" s="1" t="n">
        <x:v>23.0133</x:v>
      </x:c>
      <x:c r="M2647" s="1" t="n">
        <x:f>IFERROR(IF(COUNTIF('Core Analysis'!$B$2:$B$19,A2647)&gt;0,VLOOKUP(A2647,'Core Analysis'!$B$2:$D$19,2,FALSE),SQRT((POWER(L2647/'Assumptions'!$B$8,2)+POWER(('Assumptions'!$B$2-I2647)/('Assumptions'!$B$2-'Assumptions'!$B$3),2))/2)),"")</x:f>
        <x:v>0.22807010107668074</x:v>
      </x:c>
      <x:c r="N2647" s="1" t="n">
        <x:f>IFERROR(IF(COUNTIFS('Core Analysis'!$B$2:$B$19,A2647,'Core Analysis'!$D$2:$D$19,"&gt;0")&gt;0,VLOOKUP(A2647,'Core Analysis'!$B$2:$D$19,3,FALSE),POWER(('Assumptions'!$B$4*'Assumptions'!$B$5)/(E2647*POWER(M2647,'Assumptions'!$B$6)),1/'Assumptions'!$B$7)),"")</x:f>
        <x:v>0.367400395885133</x:v>
      </x:c>
      <x:c r="O2647" s="9" t="n">
        <x:f>IFERROR('Assumptions'!$B$12*POWER(M2647,'Assumptions'!$B$13)/POWER(N2647,2),"")</x:f>
        <x:v>0.0015092473801363402</x:v>
      </x:c>
    </x:row>
    <x:row r="2648">
      <x:c r="A2648" s="8" t="n">
        <x:v>9123</x:v>
      </x:c>
      <x:c r="B2648" s="1" t="n">
        <x:v>42.9</x:v>
      </x:c>
      <x:c r="C2648" s="1" t="n">
        <x:v>8.6533</x:v>
      </x:c>
      <x:c r="D2648" s="1" t="n">
        <x:v>-97.8</x:v>
      </x:c>
      <x:c r="E2648" s="1" t="n">
        <x:v>19.7761</x:v>
      </x:c>
      <x:c r="F2648" s="1" t="n">
        <x:v>29.8101</x:v>
      </x:c>
      <x:c r="G2648" s="1" t="n">
        <x:v>40.2745</x:v>
      </x:c>
      <x:c r="H2648" s="1" t="n">
        <x:v>86.6222</x:v>
      </x:c>
      <x:c r="I2648" s="1" t="n">
        <x:v>2.3278</x:v>
      </x:c>
      <x:c r="J2648" s="1" t="n">
        <x:v>-0.001</x:v>
      </x:c>
      <x:c r="K2648" s="1" t="n">
        <x:v>2.7244</x:v>
      </x:c>
      <x:c r="L2648" s="1" t="n">
        <x:v>23.0133</x:v>
      </x:c>
      <x:c r="M2648" s="1" t="n">
        <x:f>IFERROR(IF(COUNTIF('Core Analysis'!$B$2:$B$19,A2648)&gt;0,VLOOKUP(A2648,'Core Analysis'!$B$2:$D$19,2,FALSE),SQRT((POWER(L2648/'Assumptions'!$B$8,2)+POWER(('Assumptions'!$B$2-I2648)/('Assumptions'!$B$2-'Assumptions'!$B$3),2))/2)),"")</x:f>
        <x:v>0.22908055666183869</x:v>
      </x:c>
      <x:c r="N2648" s="1" t="n">
        <x:f>IFERROR(IF(COUNTIFS('Core Analysis'!$B$2:$B$19,A2648,'Core Analysis'!$D$2:$D$19,"&gt;0")&gt;0,VLOOKUP(A2648,'Core Analysis'!$B$2:$D$19,3,FALSE),POWER(('Assumptions'!$B$4*'Assumptions'!$B$5)/(E2648*POWER(M2648,'Assumptions'!$B$6)),1/'Assumptions'!$B$7)),"")</x:f>
        <x:v>0.3672869208606988</x:v>
      </x:c>
      <x:c r="O2648" s="9" t="n">
        <x:f>IFERROR('Assumptions'!$B$12*POWER(M2648,'Assumptions'!$B$13)/POWER(N2648,2),"")</x:f>
        <x:v>0.0015398421121533012</x:v>
      </x:c>
    </x:row>
    <x:row r="2649">
      <x:c r="A2649" s="8" t="n">
        <x:v>9123.5</x:v>
      </x:c>
      <x:c r="B2649" s="1" t="n">
        <x:v>44.7667</x:v>
      </x:c>
      <x:c r="C2649" s="1" t="n">
        <x:v>8.6533</x:v>
      </x:c>
      <x:c r="D2649" s="1" t="n">
        <x:v>-98.3333</x:v>
      </x:c>
      <x:c r="E2649" s="1" t="n">
        <x:v>19.3755</x:v>
      </x:c>
      <x:c r="F2649" s="1" t="n">
        <x:v>28.557</x:v>
      </x:c>
      <x:c r="G2649" s="1" t="n">
        <x:v>39.1773</x:v>
      </x:c>
      <x:c r="H2649" s="1" t="n">
        <x:v>86.9778</x:v>
      </x:c>
      <x:c r="I2649" s="1" t="n">
        <x:v>2.326</x:v>
      </x:c>
      <x:c r="J2649" s="1" t="n">
        <x:v>-0.0047</x:v>
      </x:c>
      <x:c r="K2649" s="1" t="n">
        <x:v>2.6978</x:v>
      </x:c>
      <x:c r="L2649" s="1" t="n">
        <x:v>23.96</x:v>
      </x:c>
      <x:c r="M2649" s="1" t="n">
        <x:f>IFERROR(IF(COUNTIF('Core Analysis'!$B$2:$B$19,A2649)&gt;0,VLOOKUP(A2649,'Core Analysis'!$B$2:$D$19,2,FALSE),SQRT((POWER(L2649/'Assumptions'!$B$8,2)+POWER(('Assumptions'!$B$2-I2649)/('Assumptions'!$B$2-'Assumptions'!$B$3),2))/2)),"")</x:f>
        <x:v>0.23439402547405944</x:v>
      </x:c>
      <x:c r="N2649" s="1" t="n">
        <x:f>IFERROR(IF(COUNTIFS('Core Analysis'!$B$2:$B$19,A2649,'Core Analysis'!$D$2:$D$19,"&gt;0")&gt;0,VLOOKUP(A2649,'Core Analysis'!$B$2:$D$19,3,FALSE),POWER(('Assumptions'!$B$4*'Assumptions'!$B$5)/(E2649*POWER(M2649,'Assumptions'!$B$6)),1/'Assumptions'!$B$7)),"")</x:f>
        <x:v>0.36265278824643815</x:v>
      </x:c>
      <x:c r="O2649" s="9" t="n">
        <x:f>IFERROR('Assumptions'!$B$12*POWER(M2649,'Assumptions'!$B$13)/POWER(N2649,2),"")</x:f>
        <x:v>0.0017471155627367307</x:v>
      </x:c>
    </x:row>
    <x:row r="2650">
      <x:c r="A2650" s="8" t="n">
        <x:v>9124</x:v>
      </x:c>
      <x:c r="B2650" s="1" t="n">
        <x:v>45.0667</x:v>
      </x:c>
      <x:c r="C2650" s="1" t="n">
        <x:v>8.6489</x:v>
      </x:c>
      <x:c r="D2650" s="1" t="n">
        <x:v>-97.9111</x:v>
      </x:c>
      <x:c r="E2650" s="1" t="n">
        <x:v>19.1586</x:v>
      </x:c>
      <x:c r="F2650" s="1" t="n">
        <x:v>26.774</x:v>
      </x:c>
      <x:c r="G2650" s="1" t="n">
        <x:v>38.2662</x:v>
      </x:c>
      <x:c r="H2650" s="1" t="n">
        <x:v>87.0444</x:v>
      </x:c>
      <x:c r="I2650" s="1" t="n">
        <x:v>2.3293</x:v>
      </x:c>
      <x:c r="J2650" s="1" t="n">
        <x:v>-0.0036</x:v>
      </x:c>
      <x:c r="K2650" s="1" t="n">
        <x:v>2.6444</x:v>
      </x:c>
      <x:c r="L2650" s="1" t="n">
        <x:v>23.8133</x:v>
      </x:c>
      <x:c r="M2650" s="1" t="n">
        <x:f>IFERROR(IF(COUNTIF('Core Analysis'!$B$2:$B$19,A2650)&gt;0,VLOOKUP(A2650,'Core Analysis'!$B$2:$D$19,2,FALSE),SQRT((POWER(L2650/'Assumptions'!$B$8,2)+POWER(('Assumptions'!$B$2-I2650)/('Assumptions'!$B$2-'Assumptions'!$B$3),2))/2)),"")</x:f>
        <x:v>0.2327068718862489</x:v>
      </x:c>
      <x:c r="N2650" s="1" t="n">
        <x:f>IFERROR(IF(COUNTIFS('Core Analysis'!$B$2:$B$19,A2650,'Core Analysis'!$D$2:$D$19,"&gt;0")&gt;0,VLOOKUP(A2650,'Core Analysis'!$B$2:$D$19,3,FALSE),POWER(('Assumptions'!$B$4*'Assumptions'!$B$5)/(E2650*POWER(M2650,'Assumptions'!$B$6)),1/'Assumptions'!$B$7)),"")</x:f>
        <x:v>0.36734397780629124</x:v>
      </x:c>
      <x:c r="O2650" s="9" t="n">
        <x:f>IFERROR('Assumptions'!$B$12*POWER(M2650,'Assumptions'!$B$13)/POWER(N2650,2),"")</x:f>
        <x:v>0.001649504770556455</x:v>
      </x:c>
    </x:row>
    <x:row r="2651">
      <x:c r="A2651" s="8" t="n">
        <x:v>9124.5</x:v>
      </x:c>
      <x:c r="B2651" s="1" t="n">
        <x:v>43.1</x:v>
      </x:c>
      <x:c r="C2651" s="1" t="n">
        <x:v>8.64</x:v>
      </x:c>
      <x:c r="D2651" s="1" t="n">
        <x:v>-97.6222</x:v>
      </x:c>
      <x:c r="E2651" s="1" t="n">
        <x:v>19.5949</x:v>
      </x:c>
      <x:c r="F2651" s="1" t="n">
        <x:v>25.5161</x:v>
      </x:c>
      <x:c r="G2651" s="1" t="n">
        <x:v>35.914</x:v>
      </x:c>
      <x:c r="H2651" s="1" t="n">
        <x:v>87.0667</x:v>
      </x:c>
      <x:c r="I2651" s="1" t="n">
        <x:v>2.3258</x:v>
      </x:c>
      <x:c r="J2651" s="1" t="n">
        <x:v>0.0003</x:v>
      </x:c>
      <x:c r="K2651" s="1" t="n">
        <x:v>2.64</x:v>
      </x:c>
      <x:c r="L2651" s="1" t="n">
        <x:v>23.72</x:v>
      </x:c>
      <x:c r="M2651" s="1" t="n">
        <x:f>IFERROR(IF(COUNTIF('Core Analysis'!$B$2:$B$19,A2651)&gt;0,VLOOKUP(A2651,'Core Analysis'!$B$2:$D$19,2,FALSE),SQRT((POWER(L2651/'Assumptions'!$B$8,2)+POWER(('Assumptions'!$B$2-I2651)/('Assumptions'!$B$2-'Assumptions'!$B$3),2))/2)),"")</x:f>
        <x:v>0.23322744683637697</x:v>
      </x:c>
      <x:c r="N2651" s="1" t="n">
        <x:f>IFERROR(IF(COUNTIFS('Core Analysis'!$B$2:$B$19,A2651,'Core Analysis'!$D$2:$D$19,"&gt;0")&gt;0,VLOOKUP(A2651,'Core Analysis'!$B$2:$D$19,3,FALSE),POWER(('Assumptions'!$B$4*'Assumptions'!$B$5)/(E2651*POWER(M2651,'Assumptions'!$B$6)),1/'Assumptions'!$B$7)),"")</x:f>
        <x:v>0.3624205658255249</x:v>
      </x:c>
      <x:c r="O2651" s="9" t="n">
        <x:f>IFERROR('Assumptions'!$B$12*POWER(M2651,'Assumptions'!$B$13)/POWER(N2651,2),"")</x:f>
        <x:v>0.0017113692946559053</x:v>
      </x:c>
    </x:row>
    <x:row r="2652">
      <x:c r="A2652" s="8" t="n">
        <x:v>9125</x:v>
      </x:c>
      <x:c r="B2652" s="1" t="n">
        <x:v>41.9333</x:v>
      </x:c>
      <x:c r="C2652" s="1" t="n">
        <x:v>8.64</x:v>
      </x:c>
      <x:c r="D2652" s="1" t="n">
        <x:v>-97.2889</x:v>
      </x:c>
      <x:c r="E2652" s="1" t="n">
        <x:v>19.6953</x:v>
      </x:c>
      <x:c r="F2652" s="1" t="n">
        <x:v>24.8459</x:v>
      </x:c>
      <x:c r="G2652" s="1" t="n">
        <x:v>35.803</x:v>
      </x:c>
      <x:c r="H2652" s="1" t="n">
        <x:v>87.0667</x:v>
      </x:c>
      <x:c r="I2652" s="1" t="n">
        <x:v>2.3244</x:v>
      </x:c>
      <x:c r="J2652" s="1" t="n">
        <x:v>0.0019</x:v>
      </x:c>
      <x:c r="K2652" s="1" t="n">
        <x:v>2.7244</x:v>
      </x:c>
      <x:c r="L2652" s="1" t="n">
        <x:v>22.56</x:v>
      </x:c>
      <x:c r="M2652" s="1" t="n">
        <x:f>IFERROR(IF(COUNTIF('Core Analysis'!$B$2:$B$19,A2652)&gt;0,VLOOKUP(A2652,'Core Analysis'!$B$2:$D$19,2,FALSE),SQRT((POWER(L2652/'Assumptions'!$B$8,2)+POWER(('Assumptions'!$B$2-I2652)/('Assumptions'!$B$2-'Assumptions'!$B$3),2))/2)),"")</x:f>
        <x:v>0.22781062310612304</x:v>
      </x:c>
      <x:c r="N2652" s="1" t="n">
        <x:f>IFERROR(IF(COUNTIFS('Core Analysis'!$B$2:$B$19,A2652,'Core Analysis'!$D$2:$D$19,"&gt;0")&gt;0,VLOOKUP(A2652,'Core Analysis'!$B$2:$D$19,3,FALSE),POWER(('Assumptions'!$B$4*'Assumptions'!$B$5)/(E2652*POWER(M2652,'Assumptions'!$B$6)),1/'Assumptions'!$B$7)),"")</x:f>
        <x:v>0.37009118901687604</x:v>
      </x:c>
      <x:c r="O2652" s="9" t="n">
        <x:f>IFERROR('Assumptions'!$B$12*POWER(M2652,'Assumptions'!$B$13)/POWER(N2652,2),"")</x:f>
        <x:v>0.001479949490276427</x:v>
      </x:c>
    </x:row>
    <x:row r="2653">
      <x:c r="A2653" s="8" t="n">
        <x:v>9125.5</x:v>
      </x:c>
      <x:c r="B2653" s="1" t="n">
        <x:v>40.9667</x:v>
      </x:c>
      <x:c r="C2653" s="1" t="n">
        <x:v>8.6444</x:v>
      </x:c>
      <x:c r="D2653" s="1" t="n">
        <x:v>-97.3333</x:v>
      </x:c>
      <x:c r="E2653" s="1" t="n">
        <x:v>19.2963</x:v>
      </x:c>
      <x:c r="F2653" s="1" t="n">
        <x:v>24.5928</x:v>
      </x:c>
      <x:c r="G2653" s="1" t="n">
        <x:v>36.0235</x:v>
      </x:c>
      <x:c r="H2653" s="1" t="n">
        <x:v>87.1555</x:v>
      </x:c>
      <x:c r="I2653" s="1" t="n">
        <x:v>2.3304</x:v>
      </x:c>
      <x:c r="J2653" s="1" t="n">
        <x:v>0.0014</x:v>
      </x:c>
      <x:c r="K2653" s="1" t="n">
        <x:v>2.8</x:v>
      </x:c>
      <x:c r="L2653" s="1" t="n">
        <x:v>22.12</x:v>
      </x:c>
      <x:c r="M2653" s="1" t="n">
        <x:f>IFERROR(IF(COUNTIF('Core Analysis'!$B$2:$B$19,A2653)&gt;0,VLOOKUP(A2653,'Core Analysis'!$B$2:$D$19,2,FALSE),SQRT((POWER(L2653/'Assumptions'!$B$8,2)+POWER(('Assumptions'!$B$2-I2653)/('Assumptions'!$B$2-'Assumptions'!$B$3),2))/2)),"")</x:f>
        <x:v>0.22387156761977248</x:v>
      </x:c>
      <x:c r="N2653" s="1" t="n">
        <x:f>IFERROR(IF(COUNTIFS('Core Analysis'!$B$2:$B$19,A2653,'Core Analysis'!$D$2:$D$19,"&gt;0")&gt;0,VLOOKUP(A2653,'Core Analysis'!$B$2:$D$19,3,FALSE),POWER(('Assumptions'!$B$4*'Assumptions'!$B$5)/(E2653*POWER(M2653,'Assumptions'!$B$6)),1/'Assumptions'!$B$7)),"")</x:f>
        <x:v>0.3804766913032111</x:v>
      </x:c>
      <x:c r="O2653" s="9" t="n">
        <x:f>IFERROR('Assumptions'!$B$12*POWER(M2653,'Assumptions'!$B$13)/POWER(N2653,2),"")</x:f>
        <x:v>0.00129681532281267</x:v>
      </x:c>
    </x:row>
    <x:row r="2654">
      <x:c r="A2654" s="8" t="n">
        <x:v>9126</x:v>
      </x:c>
      <x:c r="B2654" s="1" t="n">
        <x:v>43.4333</x:v>
      </x:c>
      <x:c r="C2654" s="1" t="n">
        <x:v>8.6467</x:v>
      </x:c>
      <x:c r="D2654" s="1" t="n">
        <x:v>-96.9111</x:v>
      </x:c>
      <x:c r="E2654" s="1" t="n">
        <x:v>19.2766</x:v>
      </x:c>
      <x:c r="F2654" s="1" t="n">
        <x:v>24.4923</x:v>
      </x:c>
      <x:c r="G2654" s="1" t="n">
        <x:v>35.9132</x:v>
      </x:c>
      <x:c r="H2654" s="1" t="n">
        <x:v>86.3333</x:v>
      </x:c>
      <x:c r="I2654" s="1" t="n">
        <x:v>2.3431</x:v>
      </x:c>
      <x:c r="J2654" s="1" t="n">
        <x:v>-0.0003</x:v>
      </x:c>
      <x:c r="K2654" s="1" t="n">
        <x:v>2.9333</x:v>
      </x:c>
      <x:c r="L2654" s="1" t="n">
        <x:v>22.8133</x:v>
      </x:c>
      <x:c r="M2654" s="1" t="n">
        <x:f>IFERROR(IF(COUNTIF('Core Analysis'!$B$2:$B$19,A2654)&gt;0,VLOOKUP(A2654,'Core Analysis'!$B$2:$D$19,2,FALSE),SQRT((POWER(L2654/'Assumptions'!$B$8,2)+POWER(('Assumptions'!$B$2-I2654)/('Assumptions'!$B$2-'Assumptions'!$B$3),2))/2)),"")</x:f>
        <x:v>0.22367577573913616</x:v>
      </x:c>
      <x:c r="N2654" s="1" t="n">
        <x:f>IFERROR(IF(COUNTIFS('Core Analysis'!$B$2:$B$19,A2654,'Core Analysis'!$D$2:$D$19,"&gt;0")&gt;0,VLOOKUP(A2654,'Core Analysis'!$B$2:$D$19,3,FALSE),POWER(('Assumptions'!$B$4*'Assumptions'!$B$5)/(E2654*POWER(M2654,'Assumptions'!$B$6)),1/'Assumptions'!$B$7)),"")</x:f>
        <x:v>0.38100427428341976</x:v>
      </x:c>
      <x:c r="O2654" s="9" t="n">
        <x:f>IFERROR('Assumptions'!$B$12*POWER(M2654,'Assumptions'!$B$13)/POWER(N2654,2),"")</x:f>
        <x:v>0.001288257271414941</x:v>
      </x:c>
    </x:row>
    <x:row r="2655">
      <x:c r="A2655" s="8" t="n">
        <x:v>9126.5</x:v>
      </x:c>
      <x:c r="B2655" s="1" t="n">
        <x:v>45</x:v>
      </x:c>
      <x:c r="C2655" s="1" t="n">
        <x:v>8.6644</x:v>
      </x:c>
      <x:c r="D2655" s="1" t="n">
        <x:v>-96.8667</x:v>
      </x:c>
      <x:c r="E2655" s="1" t="n">
        <x:v>19.3161</x:v>
      </x:c>
      <x:c r="F2655" s="1" t="n">
        <x:v>24.8714</x:v>
      </x:c>
      <x:c r="G2655" s="1" t="n">
        <x:v>34.8629</x:v>
      </x:c>
      <x:c r="H2655" s="1" t="n">
        <x:v>86.9333</x:v>
      </x:c>
      <x:c r="I2655" s="1" t="n">
        <x:v>2.3562</x:v>
      </x:c>
      <x:c r="J2655" s="1" t="n">
        <x:v>0.0032</x:v>
      </x:c>
      <x:c r="K2655" s="1" t="n">
        <x:v>3.0133</x:v>
      </x:c>
      <x:c r="L2655" s="1" t="n">
        <x:v>24.48</x:v>
      </x:c>
      <x:c r="M2655" s="1" t="n">
        <x:f>IFERROR(IF(COUNTIF('Core Analysis'!$B$2:$B$19,A2655)&gt;0,VLOOKUP(A2655,'Core Analysis'!$B$2:$D$19,2,FALSE),SQRT((POWER(L2655/'Assumptions'!$B$8,2)+POWER(('Assumptions'!$B$2-I2655)/('Assumptions'!$B$2-'Assumptions'!$B$3),2))/2)),"")</x:f>
        <x:v>0.22876211305618274</x:v>
      </x:c>
      <x:c r="N2655" s="1" t="n">
        <x:f>IFERROR(IF(COUNTIFS('Core Analysis'!$B$2:$B$19,A2655,'Core Analysis'!$D$2:$D$19,"&gt;0")&gt;0,VLOOKUP(A2655,'Core Analysis'!$B$2:$D$19,3,FALSE),POWER(('Assumptions'!$B$4*'Assumptions'!$B$5)/(E2655*POWER(M2655,'Assumptions'!$B$6)),1/'Assumptions'!$B$7)),"")</x:f>
        <x:v>0.37215186166293185</x:v>
      </x:c>
      <x:c r="O2655" s="9" t="n">
        <x:f>IFERROR('Assumptions'!$B$12*POWER(M2655,'Assumptions'!$B$13)/POWER(N2655,2),"")</x:f>
        <x:v>0.0014906941740761436</x:v>
      </x:c>
    </x:row>
    <x:row r="2656">
      <x:c r="A2656" s="8" t="n">
        <x:v>9127</x:v>
      </x:c>
      <x:c r="B2656" s="1" t="n">
        <x:v>44.0667</x:v>
      </x:c>
      <x:c r="C2656" s="1" t="n">
        <x:v>8.6622</x:v>
      </x:c>
      <x:c r="D2656" s="1" t="n">
        <x:v>-96.6</x:v>
      </x:c>
      <x:c r="E2656" s="1" t="n">
        <x:v>19.3953</x:v>
      </x:c>
      <x:c r="F2656" s="1" t="n">
        <x:v>26.1508</x:v>
      </x:c>
      <x:c r="G2656" s="1" t="n">
        <x:v>35.7673</x:v>
      </x:c>
      <x:c r="H2656" s="1" t="n">
        <x:v>86.4</x:v>
      </x:c>
      <x:c r="I2656" s="1" t="n">
        <x:v>2.3587</x:v>
      </x:c>
      <x:c r="J2656" s="1" t="n">
        <x:v>0.0073</x:v>
      </x:c>
      <x:c r="K2656" s="1" t="n">
        <x:v>2.9644</x:v>
      </x:c>
      <x:c r="L2656" s="1" t="n">
        <x:v>26.2</x:v>
      </x:c>
      <x:c r="M2656" s="1" t="n">
        <x:f>IFERROR(IF(COUNTIF('Core Analysis'!$B$2:$B$19,A2656)&gt;0,VLOOKUP(A2656,'Core Analysis'!$B$2:$D$19,2,FALSE),SQRT((POWER(L2656/'Assumptions'!$B$8,2)+POWER(('Assumptions'!$B$2-I2656)/('Assumptions'!$B$2-'Assumptions'!$B$3),2))/2)),"")</x:f>
        <x:v>0.2374535975562981</x:v>
      </x:c>
      <x:c r="N2656" s="1" t="n">
        <x:f>IFERROR(IF(COUNTIFS('Core Analysis'!$B$2:$B$19,A2656,'Core Analysis'!$D$2:$D$19,"&gt;0")&gt;0,VLOOKUP(A2656,'Core Analysis'!$B$2:$D$19,3,FALSE),POWER(('Assumptions'!$B$4*'Assumptions'!$B$5)/(E2656*POWER(M2656,'Assumptions'!$B$6)),1/'Assumptions'!$B$7)),"")</x:f>
        <x:v>0.35779726237160214</x:v>
      </x:c>
      <x:c r="O2656" s="9" t="n">
        <x:f>IFERROR('Assumptions'!$B$12*POWER(M2656,'Assumptions'!$B$13)/POWER(N2656,2),"")</x:f>
        <x:v>0.0019002528753817602</x:v>
      </x:c>
    </x:row>
    <x:row r="2657">
      <x:c r="A2657" s="8" t="n">
        <x:v>9127.5</x:v>
      </x:c>
      <x:c r="B2657" s="1" t="n">
        <x:v>42</x:v>
      </x:c>
      <x:c r="C2657" s="1" t="n">
        <x:v>8.6156</x:v>
      </x:c>
      <x:c r="D2657" s="1" t="n">
        <x:v>-97.2</x:v>
      </x:c>
      <x:c r="E2657" s="1" t="n">
        <x:v>19.2766</x:v>
      </x:c>
      <x:c r="F2657" s="1" t="n">
        <x:v>27.3271</x:v>
      </x:c>
      <x:c r="G2657" s="1" t="n">
        <x:v>39.1802</x:v>
      </x:c>
      <x:c r="H2657" s="1" t="n">
        <x:v>86</x:v>
      </x:c>
      <x:c r="I2657" s="1" t="n">
        <x:v>2.3551</x:v>
      </x:c>
      <x:c r="J2657" s="1" t="n">
        <x:v>0.0098</x:v>
      </x:c>
      <x:c r="K2657" s="1" t="n">
        <x:v>2.9067</x:v>
      </x:c>
      <x:c r="L2657" s="1" t="n">
        <x:v>25.4533</x:v>
      </x:c>
      <x:c r="M2657" s="1" t="n">
        <x:f>IFERROR(IF(COUNTIF('Core Analysis'!$B$2:$B$19,A2657)&gt;0,VLOOKUP(A2657,'Core Analysis'!$B$2:$D$19,2,FALSE),SQRT((POWER(L2657/'Assumptions'!$B$8,2)+POWER(('Assumptions'!$B$2-I2657)/('Assumptions'!$B$2-'Assumptions'!$B$3),2))/2)),"")</x:f>
        <x:v>0.23430233029405095</x:v>
      </x:c>
      <x:c r="N2657" s="1" t="n">
        <x:f>IFERROR(IF(COUNTIFS('Core Analysis'!$B$2:$B$19,A2657,'Core Analysis'!$D$2:$D$19,"&gt;0")&gt;0,VLOOKUP(A2657,'Core Analysis'!$B$2:$D$19,3,FALSE),POWER(('Assumptions'!$B$4*'Assumptions'!$B$5)/(E2657*POWER(M2657,'Assumptions'!$B$6)),1/'Assumptions'!$B$7)),"")</x:f>
        <x:v>0.3637241955866042</x:v>
      </x:c>
      <x:c r="O2657" s="9" t="n">
        <x:f>IFERROR('Assumptions'!$B$12*POWER(M2657,'Assumptions'!$B$13)/POWER(N2657,2),"")</x:f>
        <x:v>0.0017338503054761222</x:v>
      </x:c>
    </x:row>
    <x:row r="2658">
      <x:c r="A2658" s="8" t="n">
        <x:v>9128</x:v>
      </x:c>
      <x:c r="B2658" s="1" t="n">
        <x:v>41.3</x:v>
      </x:c>
      <x:c r="C2658" s="1" t="n">
        <x:v>8.6178</x:v>
      </x:c>
      <x:c r="D2658" s="1" t="n">
        <x:v>-97.0667</x:v>
      </x:c>
      <x:c r="E2658" s="1" t="n">
        <x:v>19.4948</x:v>
      </x:c>
      <x:c r="F2658" s="1" t="n">
        <x:v>27.4949</x:v>
      </x:c>
      <x:c r="G2658" s="1" t="n">
        <x:v>40.2745</x:v>
      </x:c>
      <x:c r="H2658" s="1" t="n">
        <x:v>86.4667</x:v>
      </x:c>
      <x:c r="I2658" s="1" t="n">
        <x:v>2.3484</x:v>
      </x:c>
      <x:c r="J2658" s="1" t="n">
        <x:v>0.0104</x:v>
      </x:c>
      <x:c r="K2658" s="1" t="n">
        <x:v>2.6711</x:v>
      </x:c>
      <x:c r="L2658" s="1" t="n">
        <x:v>23.64</x:v>
      </x:c>
      <x:c r="M2658" s="1" t="n">
        <x:f>IFERROR(IF(COUNTIF('Core Analysis'!$B$2:$B$19,A2658)&gt;0,VLOOKUP(A2658,'Core Analysis'!$B$2:$D$19,2,FALSE),SQRT((POWER(L2658/'Assumptions'!$B$8,2)+POWER(('Assumptions'!$B$2-I2658)/('Assumptions'!$B$2-'Assumptions'!$B$3),2))/2)),"")</x:f>
        <x:v>0.22645204259024407</x:v>
      </x:c>
      <x:c r="N2658" s="1" t="n">
        <x:f>IFERROR(IF(COUNTIFS('Core Analysis'!$B$2:$B$19,A2658,'Core Analysis'!$D$2:$D$19,"&gt;0")&gt;0,VLOOKUP(A2658,'Core Analysis'!$B$2:$D$19,3,FALSE),POWER(('Assumptions'!$B$4*'Assumptions'!$B$5)/(E2658*POWER(M2658,'Assumptions'!$B$6)),1/'Assumptions'!$B$7)),"")</x:f>
        <x:v>0.3742211968809655</x:v>
      </x:c>
      <x:c r="O2658" s="9" t="n">
        <x:f>IFERROR('Assumptions'!$B$12*POWER(M2658,'Assumptions'!$B$13)/POWER(N2658,2),"")</x:f>
        <x:v>0.001409865255059557</x:v>
      </x:c>
    </x:row>
    <x:row r="2659">
      <x:c r="A2659" s="8" t="n">
        <x:v>9128.5</x:v>
      </x:c>
      <x:c r="B2659" s="1" t="n">
        <x:v>40</x:v>
      </x:c>
      <x:c r="C2659" s="1" t="n">
        <x:v>8.62</x:v>
      </x:c>
      <x:c r="D2659" s="1" t="n">
        <x:v>-97.2</x:v>
      </x:c>
      <x:c r="E2659" s="1" t="n">
        <x:v>19.6149</x:v>
      </x:c>
      <x:c r="F2659" s="1" t="n">
        <x:v>27.6643</x:v>
      </x:c>
      <x:c r="G2659" s="1" t="n">
        <x:v>39.1769</x:v>
      </x:c>
      <x:c r="H2659" s="1" t="n">
        <x:v>85.5333</x:v>
      </x:c>
      <x:c r="I2659" s="1" t="n">
        <x:v>2.3353</x:v>
      </x:c>
      <x:c r="J2659" s="1" t="n">
        <x:v>0.006</x:v>
      </x:c>
      <x:c r="K2659" s="1" t="n">
        <x:v>2.6667</x:v>
      </x:c>
      <x:c r="L2659" s="1" t="n">
        <x:v>22.0933</x:v>
      </x:c>
      <x:c r="M2659" s="1" t="n">
        <x:f>IFERROR(IF(COUNTIF('Core Analysis'!$B$2:$B$19,A2659)&gt;0,VLOOKUP(A2659,'Core Analysis'!$B$2:$D$19,2,FALSE),SQRT((POWER(L2659/'Assumptions'!$B$8,2)+POWER(('Assumptions'!$B$2-I2659)/('Assumptions'!$B$2-'Assumptions'!$B$3),2))/2)),"")</x:f>
        <x:v>0.2223020854959212</x:v>
      </x:c>
      <x:c r="N2659" s="1" t="n">
        <x:f>IFERROR(IF(COUNTIFS('Core Analysis'!$B$2:$B$19,A2659,'Core Analysis'!$D$2:$D$19,"&gt;0")&gt;0,VLOOKUP(A2659,'Core Analysis'!$B$2:$D$19,3,FALSE),POWER(('Assumptions'!$B$4*'Assumptions'!$B$5)/(E2659*POWER(M2659,'Assumptions'!$B$6)),1/'Assumptions'!$B$7)),"")</x:f>
        <x:v>0.3800383568285394</x:v>
      </x:c>
      <x:c r="O2659" s="9" t="n">
        <x:f>IFERROR('Assumptions'!$B$12*POWER(M2659,'Assumptions'!$B$13)/POWER(N2659,2),"")</x:f>
        <x:v>0.0012601887777196345</x:v>
      </x:c>
    </x:row>
    <x:row r="2660">
      <x:c r="A2660" s="8" t="n">
        <x:v>9129</x:v>
      </x:c>
      <x:c r="B2660" s="1" t="n">
        <x:v>39.7667</x:v>
      </x:c>
      <x:c r="C2660" s="1" t="n">
        <x:v>8.6333</x:v>
      </x:c>
      <x:c r="D2660" s="1" t="n">
        <x:v>-97.2444</x:v>
      </x:c>
      <x:c r="E2660" s="1" t="n">
        <x:v>19.9604</x:v>
      </x:c>
      <x:c r="F2660" s="1" t="n">
        <x:v>27.8347</x:v>
      </x:c>
      <x:c r="G2660" s="1" t="n">
        <x:v>39.6204</x:v>
      </x:c>
      <x:c r="H2660" s="1" t="n">
        <x:v>85.9778</x:v>
      </x:c>
      <x:c r="I2660" s="1" t="n">
        <x:v>2.328</x:v>
      </x:c>
      <x:c r="J2660" s="1" t="n">
        <x:v>-0.0012</x:v>
      </x:c>
      <x:c r="K2660" s="1" t="n">
        <x:v>2.6667</x:v>
      </x:c>
      <x:c r="L2660" s="1" t="n">
        <x:v>20.6</x:v>
      </x:c>
      <x:c r="M2660" s="1" t="n">
        <x:f>IFERROR(IF(COUNTIF('Core Analysis'!$B$2:$B$19,A2660)&gt;0,VLOOKUP(A2660,'Core Analysis'!$B$2:$D$19,2,FALSE),SQRT((POWER(L2660/'Assumptions'!$B$8,2)+POWER(('Assumptions'!$B$2-I2660)/('Assumptions'!$B$2-'Assumptions'!$B$3),2))/2)),"")</x:f>
        <x:v>0.21722982075290106</x:v>
      </x:c>
      <x:c r="N2660" s="1" t="n">
        <x:f>IFERROR(IF(COUNTIFS('Core Analysis'!$B$2:$B$19,A2660,'Core Analysis'!$D$2:$D$19,"&gt;0")&gt;0,VLOOKUP(A2660,'Core Analysis'!$B$2:$D$19,3,FALSE),POWER(('Assumptions'!$B$4*'Assumptions'!$B$5)/(E2660*POWER(M2660,'Assumptions'!$B$6)),1/'Assumptions'!$B$7)),"")</x:f>
        <x:v>0.38553157623868556</x:v>
      </x:c>
      <x:c r="O2660" s="9" t="n">
        <x:f>IFERROR('Assumptions'!$B$12*POWER(M2660,'Assumptions'!$B$13)/POWER(N2660,2),"")</x:f>
        <x:v>0.0011062787070413719</x:v>
      </x:c>
    </x:row>
    <x:row r="2661">
      <x:c r="A2661" s="8" t="n">
        <x:v>9129.5</x:v>
      </x:c>
      <x:c r="B2661" s="1" t="n">
        <x:v>38.3333</x:v>
      </x:c>
      <x:c r="C2661" s="1" t="n">
        <x:v>8.62</x:v>
      </x:c>
      <x:c r="D2661" s="1" t="n">
        <x:v>-97.8445</x:v>
      </x:c>
      <x:c r="E2661" s="1" t="n">
        <x:v>20.3928</x:v>
      </x:c>
      <x:c r="F2661" s="1" t="n">
        <x:v>28.0922</x:v>
      </x:c>
      <x:c r="G2661" s="1" t="n">
        <x:v>39.5394</x:v>
      </x:c>
      <x:c r="H2661" s="1" t="n">
        <x:v>85.8889</x:v>
      </x:c>
      <x:c r="I2661" s="1" t="n">
        <x:v>2.3324</x:v>
      </x:c>
      <x:c r="J2661" s="1" t="n">
        <x:v>-0.008</x:v>
      </x:c>
      <x:c r="K2661" s="1" t="n">
        <x:v>2.7333</x:v>
      </x:c>
      <x:c r="L2661" s="1" t="n">
        <x:v>20.7733</x:v>
      </x:c>
      <x:c r="M2661" s="1" t="n">
        <x:f>IFERROR(IF(COUNTIF('Core Analysis'!$B$2:$B$19,A2661)&gt;0,VLOOKUP(A2661,'Core Analysis'!$B$2:$D$19,2,FALSE),SQRT((POWER(L2661/'Assumptions'!$B$8,2)+POWER(('Assumptions'!$B$2-I2661)/('Assumptions'!$B$2-'Assumptions'!$B$3),2))/2)),"")</x:f>
        <x:v>0.21671997799070664</x:v>
      </x:c>
      <x:c r="N2661" s="1" t="n">
        <x:f>IFERROR(IF(COUNTIFS('Core Analysis'!$B$2:$B$19,A2661,'Core Analysis'!$D$2:$D$19,"&gt;0")&gt;0,VLOOKUP(A2661,'Core Analysis'!$B$2:$D$19,3,FALSE),POWER(('Assumptions'!$B$4*'Assumptions'!$B$5)/(E2661*POWER(M2661,'Assumptions'!$B$6)),1/'Assumptions'!$B$7)),"")</x:f>
        <x:v>0.3823196676110691</x:v>
      </x:c>
      <x:c r="O2661" s="9" t="n">
        <x:f>IFERROR('Assumptions'!$B$12*POWER(M2661,'Assumptions'!$B$13)/POWER(N2661,2),"")</x:f>
        <x:v>0.0011133738053934453</x:v>
      </x:c>
    </x:row>
    <x:row r="2662">
      <x:c r="A2662" s="8" t="n">
        <x:v>9130</x:v>
      </x:c>
      <x:c r="B2662" s="1" t="n">
        <x:v>37.9667</x:v>
      </x:c>
      <x:c r="C2662" s="1" t="n">
        <x:v>8.62</x:v>
      </x:c>
      <x:c r="D2662" s="1" t="n">
        <x:v>-98.8</x:v>
      </x:c>
      <x:c r="E2662" s="1" t="n">
        <x:v>20.3927</x:v>
      </x:c>
      <x:c r="F2662" s="1" t="n">
        <x:v>28.2364</x:v>
      </x:c>
      <x:c r="G2662" s="1" t="n">
        <x:v>39.661</x:v>
      </x:c>
      <x:c r="H2662" s="1" t="n">
        <x:v>85.5111</x:v>
      </x:c>
      <x:c r="I2662" s="1" t="n">
        <x:v>2.3447</x:v>
      </x:c>
      <x:c r="J2662" s="1" t="n">
        <x:v>-0.0062</x:v>
      </x:c>
      <x:c r="K2662" s="1" t="n">
        <x:v>2.6444</x:v>
      </x:c>
      <x:c r="L2662" s="1" t="n">
        <x:v>21.04</x:v>
      </x:c>
      <x:c r="M2662" s="1" t="n">
        <x:f>IFERROR(IF(COUNTIF('Core Analysis'!$B$2:$B$19,A2662)&gt;0,VLOOKUP(A2662,'Core Analysis'!$B$2:$D$19,2,FALSE),SQRT((POWER(L2662/'Assumptions'!$B$8,2)+POWER(('Assumptions'!$B$2-I2662)/('Assumptions'!$B$2-'Assumptions'!$B$3),2))/2)),"")</x:f>
        <x:v>0.21433430094327816</x:v>
      </x:c>
      <x:c r="N2662" s="1" t="n">
        <x:f>IFERROR(IF(COUNTIFS('Core Analysis'!$B$2:$B$19,A2662,'Core Analysis'!$D$2:$D$19,"&gt;0")&gt;0,VLOOKUP(A2662,'Core Analysis'!$B$2:$D$19,3,FALSE),POWER(('Assumptions'!$B$4*'Assumptions'!$B$5)/(E2662*POWER(M2662,'Assumptions'!$B$6)),1/'Assumptions'!$B$7)),"")</x:f>
        <x:v>0.38657607642395514</x:v>
      </x:c>
      <x:c r="O2662" s="9" t="n">
        <x:f>IFERROR('Assumptions'!$B$12*POWER(M2662,'Assumptions'!$B$13)/POWER(N2662,2),"")</x:f>
        <x:v>0.001037223499126765</x:v>
      </x:c>
    </x:row>
    <x:row r="2663">
      <x:c r="A2663" s="8" t="n">
        <x:v>9130.5</x:v>
      </x:c>
      <x:c r="B2663" s="1" t="n">
        <x:v>39</x:v>
      </x:c>
      <x:c r="C2663" s="1" t="n">
        <x:v>8.6444</x:v>
      </x:c>
      <x:c r="D2663" s="1" t="n">
        <x:v>-96.9778</x:v>
      </x:c>
      <x:c r="E2663" s="1" t="n">
        <x:v>20.2679</x:v>
      </x:c>
      <x:c r="F2663" s="1" t="n">
        <x:v>29.5978</x:v>
      </x:c>
      <x:c r="G2663" s="1" t="n">
        <x:v>39.2974</x:v>
      </x:c>
      <x:c r="H2663" s="1" t="n">
        <x:v>85</x:v>
      </x:c>
      <x:c r="I2663" s="1" t="n">
        <x:v>2.3509</x:v>
      </x:c>
      <x:c r="J2663" s="1" t="n">
        <x:v>-0.0051</x:v>
      </x:c>
      <x:c r="K2663" s="1" t="n">
        <x:v>2.6489</x:v>
      </x:c>
      <x:c r="L2663" s="1" t="n">
        <x:v>22.76</x:v>
      </x:c>
      <x:c r="M2663" s="1" t="n">
        <x:f>IFERROR(IF(COUNTIF('Core Analysis'!$B$2:$B$19,A2663)&gt;0,VLOOKUP(A2663,'Core Analysis'!$B$2:$D$19,2,FALSE),SQRT((POWER(L2663/'Assumptions'!$B$8,2)+POWER(('Assumptions'!$B$2-I2663)/('Assumptions'!$B$2-'Assumptions'!$B$3),2))/2)),"")</x:f>
        <x:v>0.2211921400390058</x:v>
      </x:c>
      <x:c r="N2663" s="1" t="n">
        <x:f>IFERROR(IF(COUNTIFS('Core Analysis'!$B$2:$B$19,A2663,'Core Analysis'!$D$2:$D$19,"&gt;0")&gt;0,VLOOKUP(A2663,'Core Analysis'!$B$2:$D$19,3,FALSE),POWER(('Assumptions'!$B$4*'Assumptions'!$B$5)/(E2663*POWER(M2663,'Assumptions'!$B$6)),1/'Assumptions'!$B$7)),"")</x:f>
        <x:v>0.37574218017816385</x:v>
      </x:c>
      <x:c r="O2663" s="9" t="n">
        <x:f>IFERROR('Assumptions'!$B$12*POWER(M2663,'Assumptions'!$B$13)/POWER(N2663,2),"")</x:f>
        <x:v>0.0012610887297139733</x:v>
      </x:c>
    </x:row>
    <x:row r="2664">
      <x:c r="A2664" s="8" t="n">
        <x:v>9131</x:v>
      </x:c>
      <x:c r="B2664" s="1" t="n">
        <x:v>38.5333</x:v>
      </x:c>
      <x:c r="C2664" s="1" t="n">
        <x:v>8.6467</x:v>
      </x:c>
      <x:c r="D2664" s="1" t="n">
        <x:v>-96.6889</x:v>
      </x:c>
      <x:c r="E2664" s="1" t="n">
        <x:v>20.1851</x:v>
      </x:c>
      <x:c r="F2664" s="1" t="n">
        <x:v>30.0859</x:v>
      </x:c>
      <x:c r="G2664" s="1" t="n">
        <x:v>39.8238</x:v>
      </x:c>
      <x:c r="H2664" s="1" t="n">
        <x:v>84.3333</x:v>
      </x:c>
      <x:c r="I2664" s="1" t="n">
        <x:v>2.3531</x:v>
      </x:c>
      <x:c r="J2664" s="1" t="n">
        <x:v>-0.0029</x:v>
      </x:c>
      <x:c r="K2664" s="1" t="n">
        <x:v>2.8356</x:v>
      </x:c>
      <x:c r="L2664" s="1" t="n">
        <x:v>23.16</x:v>
      </x:c>
      <x:c r="M2664" s="1" t="n">
        <x:f>IFERROR(IF(COUNTIF('Core Analysis'!$B$2:$B$19,A2664)&gt;0,VLOOKUP(A2664,'Core Analysis'!$B$2:$D$19,2,FALSE),SQRT((POWER(L2664/'Assumptions'!$B$8,2)+POWER(('Assumptions'!$B$2-I2664)/('Assumptions'!$B$2-'Assumptions'!$B$3),2))/2)),"")</x:f>
        <x:v>0.22264478744497862</x:v>
      </x:c>
      <x:c r="N2664" s="1" t="n">
        <x:f>IFERROR(IF(COUNTIFS('Core Analysis'!$B$2:$B$19,A2664,'Core Analysis'!$D$2:$D$19,"&gt;0")&gt;0,VLOOKUP(A2664,'Core Analysis'!$B$2:$D$19,3,FALSE),POWER(('Assumptions'!$B$4*'Assumptions'!$B$5)/(E2664*POWER(M2664,'Assumptions'!$B$6)),1/'Assumptions'!$B$7)),"")</x:f>
        <x:v>0.374055490033152</x:v>
      </x:c>
      <x:c r="O2664" s="9" t="n">
        <x:f>IFERROR('Assumptions'!$B$12*POWER(M2664,'Assumptions'!$B$13)/POWER(N2664,2),"")</x:f>
        <x:v>0.0013096703096210822</x:v>
      </x:c>
    </x:row>
    <x:row r="2665">
      <x:c r="A2665" s="8" t="n">
        <x:v>9131.5</x:v>
      </x:c>
      <x:c r="B2665" s="1" t="n">
        <x:v>38.4</x:v>
      </x:c>
      <x:c r="C2665" s="1" t="n">
        <x:v>8.6467</x:v>
      </x:c>
      <x:c r="D2665" s="1" t="n">
        <x:v>-96.6</x:v>
      </x:c>
      <x:c r="E2665" s="1" t="n">
        <x:v>19.9394</x:v>
      </x:c>
      <x:c r="F2665" s="1" t="n">
        <x:v>29.6279</x:v>
      </x:c>
      <x:c r="G2665" s="1" t="n">
        <x:v>41.5301</x:v>
      </x:c>
      <x:c r="H2665" s="1" t="n">
        <x:v>84.3111</x:v>
      </x:c>
      <x:c r="I2665" s="1" t="n">
        <x:v>2.356</x:v>
      </x:c>
      <x:c r="J2665" s="1" t="n">
        <x:v>-0.002</x:v>
      </x:c>
      <x:c r="K2665" s="1" t="n">
        <x:v>2.9111</x:v>
      </x:c>
      <x:c r="L2665" s="1" t="n">
        <x:v>22.5733</x:v>
      </x:c>
      <x:c r="M2665" s="1" t="n">
        <x:f>IFERROR(IF(COUNTIF('Core Analysis'!$B$2:$B$19,A2665)&gt;0,VLOOKUP(A2665,'Core Analysis'!$B$2:$D$19,2,FALSE),SQRT((POWER(L2665/'Assumptions'!$B$8,2)+POWER(('Assumptions'!$B$2-I2665)/('Assumptions'!$B$2-'Assumptions'!$B$3),2))/2)),"")</x:f>
        <x:v>0.21879414788832624</x:v>
      </x:c>
      <x:c r="N2665" s="1" t="n">
        <x:f>IFERROR(IF(COUNTIFS('Core Analysis'!$B$2:$B$19,A2665,'Core Analysis'!$D$2:$D$19,"&gt;0")&gt;0,VLOOKUP(A2665,'Core Analysis'!$B$2:$D$19,3,FALSE),POWER(('Assumptions'!$B$4*'Assumptions'!$B$5)/(E2665*POWER(M2665,'Assumptions'!$B$6)),1/'Assumptions'!$B$7)),"")</x:f>
        <x:v>0.38297663001436055</x:v>
      </x:c>
      <x:c r="O2665" s="9" t="n">
        <x:f>IFERROR('Assumptions'!$B$12*POWER(M2665,'Assumptions'!$B$13)/POWER(N2665,2),"")</x:f>
        <x:v>0.0011570481952574818</x:v>
      </x:c>
    </x:row>
    <x:row r="2666">
      <x:c r="A2666" s="8" t="n">
        <x:v>9132</x:v>
      </x:c>
      <x:c r="B2666" s="1" t="n">
        <x:v>35.7333</x:v>
      </x:c>
      <x:c r="C2666" s="1" t="n">
        <x:v>8.6467</x:v>
      </x:c>
      <x:c r="D2666" s="1" t="n">
        <x:v>-97.1333</x:v>
      </x:c>
      <x:c r="E2666" s="1" t="n">
        <x:v>19.6551</x:v>
      </x:c>
      <x:c r="F2666" s="1" t="n">
        <x:v>28.1793</x:v>
      </x:c>
      <x:c r="G2666" s="1" t="n">
        <x:v>39.7022</x:v>
      </x:c>
      <x:c r="H2666" s="1" t="n">
        <x:v>84.6222</x:v>
      </x:c>
      <x:c r="I2666" s="1" t="n">
        <x:v>2.3493</x:v>
      </x:c>
      <x:c r="J2666" s="1" t="n">
        <x:v>-0.0041</x:v>
      </x:c>
      <x:c r="K2666" s="1" t="n">
        <x:v>2.9244</x:v>
      </x:c>
      <x:c r="L2666" s="1" t="n">
        <x:v>22.28</x:v>
      </x:c>
      <x:c r="M2666" s="1" t="n">
        <x:f>IFERROR(IF(COUNTIF('Core Analysis'!$B$2:$B$19,A2666)&gt;0,VLOOKUP(A2666,'Core Analysis'!$B$2:$D$19,2,FALSE),SQRT((POWER(L2666/'Assumptions'!$B$8,2)+POWER(('Assumptions'!$B$2-I2666)/('Assumptions'!$B$2-'Assumptions'!$B$3),2))/2)),"")</x:f>
        <x:v>0.2191918267142355</x:v>
      </x:c>
      <x:c r="N2666" s="1" t="n">
        <x:f>IFERROR(IF(COUNTIFS('Core Analysis'!$B$2:$B$19,A2666,'Core Analysis'!$D$2:$D$19,"&gt;0")&gt;0,VLOOKUP(A2666,'Core Analysis'!$B$2:$D$19,3,FALSE),POWER(('Assumptions'!$B$4*'Assumptions'!$B$5)/(E2666*POWER(M2666,'Assumptions'!$B$6)),1/'Assumptions'!$B$7)),"")</x:f>
        <x:v>0.38503661704553727</x:v>
      </x:c>
      <x:c r="O2666" s="9" t="n">
        <x:f>IFERROR('Assumptions'!$B$12*POWER(M2666,'Assumptions'!$B$13)/POWER(N2666,2),"")</x:f>
        <x:v>0.0011538836216278066</x:v>
      </x:c>
    </x:row>
    <x:row r="2667">
      <x:c r="A2667" s="8" t="n">
        <x:v>9132.5</x:v>
      </x:c>
      <x:c r="B2667" s="1" t="n">
        <x:v>35.1667</x:v>
      </x:c>
      <x:c r="C2667" s="1" t="n">
        <x:v>8.6467</x:v>
      </x:c>
      <x:c r="D2667" s="1" t="n">
        <x:v>-96.7333</x:v>
      </x:c>
      <x:c r="E2667" s="1" t="n">
        <x:v>19.635</x:v>
      </x:c>
      <x:c r="F2667" s="1" t="n">
        <x:v>26.911</x:v>
      </x:c>
      <x:c r="G2667" s="1" t="n">
        <x:v>38.5805</x:v>
      </x:c>
      <x:c r="H2667" s="1" t="n">
        <x:v>85.2667</x:v>
      </x:c>
      <x:c r="I2667" s="1" t="n">
        <x:v>2.3411</x:v>
      </x:c>
      <x:c r="J2667" s="1" t="n">
        <x:v>-0.0072</x:v>
      </x:c>
      <x:c r="K2667" s="1" t="n">
        <x:v>2.72</x:v>
      </x:c>
      <x:c r="L2667" s="1" t="n">
        <x:v>22.6267</x:v>
      </x:c>
      <x:c r="M2667" s="1" t="n">
        <x:f>IFERROR(IF(COUNTIF('Core Analysis'!$B$2:$B$19,A2667)&gt;0,VLOOKUP(A2667,'Core Analysis'!$B$2:$D$19,2,FALSE),SQRT((POWER(L2667/'Assumptions'!$B$8,2)+POWER(('Assumptions'!$B$2-I2667)/('Assumptions'!$B$2-'Assumptions'!$B$3),2))/2)),"")</x:f>
        <x:v>0.22329884322459237</x:v>
      </x:c>
      <x:c r="N2667" s="1" t="n">
        <x:f>IFERROR(IF(COUNTIFS('Core Analysis'!$B$2:$B$19,A2667,'Core Analysis'!$D$2:$D$19,"&gt;0")&gt;0,VLOOKUP(A2667,'Core Analysis'!$B$2:$D$19,3,FALSE),POWER(('Assumptions'!$B$4*'Assumptions'!$B$5)/(E2667*POWER(M2667,'Assumptions'!$B$6)),1/'Assumptions'!$B$7)),"")</x:f>
        <x:v>0.3781482472760533</x:v>
      </x:c>
      <x:c r="O2667" s="9" t="n">
        <x:f>IFERROR('Assumptions'!$B$12*POWER(M2667,'Assumptions'!$B$13)/POWER(N2667,2),"")</x:f>
        <x:v>0.0012981210942086205</x:v>
      </x:c>
    </x:row>
    <x:row r="2668">
      <x:c r="A2668" s="8" t="n">
        <x:v>9133</x:v>
      </x:c>
      <x:c r="B2668" s="1" t="n">
        <x:v>33.8</x:v>
      </x:c>
      <x:c r="C2668" s="1" t="n">
        <x:v>8.6467</x:v>
      </x:c>
      <x:c r="D2668" s="1" t="n">
        <x:v>-96.8667</x:v>
      </x:c>
      <x:c r="E2668" s="1" t="n">
        <x:v>19.7559</x:v>
      </x:c>
      <x:c r="F2668" s="1" t="n">
        <x:v>25.9905</x:v>
      </x:c>
      <x:c r="G2668" s="1" t="n">
        <x:v>37.2993</x:v>
      </x:c>
      <x:c r="H2668" s="1" t="n">
        <x:v>85.7333</x:v>
      </x:c>
      <x:c r="I2668" s="1" t="n">
        <x:v>2.3138</x:v>
      </x:c>
      <x:c r="J2668" s="1" t="n">
        <x:v>-0.0137</x:v>
      </x:c>
      <x:c r="K2668" s="1" t="n">
        <x:v>2.76</x:v>
      </x:c>
      <x:c r="L2668" s="1" t="n">
        <x:v>23.4</x:v>
      </x:c>
      <x:c r="M2668" s="1" t="n">
        <x:f>IFERROR(IF(COUNTIF('Core Analysis'!$B$2:$B$19,A2668)&gt;0,VLOOKUP(A2668,'Core Analysis'!$B$2:$D$19,2,FALSE),SQRT((POWER(L2668/'Assumptions'!$B$8,2)+POWER(('Assumptions'!$B$2-I2668)/('Assumptions'!$B$2-'Assumptions'!$B$3),2))/2)),"")</x:f>
        <x:v>0.23508388259312205</x:v>
      </x:c>
      <x:c r="N2668" s="1" t="n">
        <x:f>IFERROR(IF(COUNTIFS('Core Analysis'!$B$2:$B$19,A2668,'Core Analysis'!$D$2:$D$19,"&gt;0")&gt;0,VLOOKUP(A2668,'Core Analysis'!$B$2:$D$19,3,FALSE),POWER(('Assumptions'!$B$4*'Assumptions'!$B$5)/(E2668*POWER(M2668,'Assumptions'!$B$6)),1/'Assumptions'!$B$7)),"")</x:f>
        <x:v>0.35809046201139316</x:v>
      </x:c>
      <x:c r="O2668" s="9" t="n">
        <x:f>IFERROR('Assumptions'!$B$12*POWER(M2668,'Assumptions'!$B$13)/POWER(N2668,2),"")</x:f>
        <x:v>0.0018152396227376234</x:v>
      </x:c>
    </x:row>
    <x:row r="2669">
      <x:c r="A2669" s="8" t="n">
        <x:v>9133.5</x:v>
      </x:c>
      <x:c r="B2669" s="1" t="n">
        <x:v>33.8</x:v>
      </x:c>
      <x:c r="C2669" s="1" t="n">
        <x:v>8.6467</x:v>
      </x:c>
      <x:c r="D2669" s="1" t="n">
        <x:v>-96.8222</x:v>
      </x:c>
      <x:c r="E2669" s="1" t="n">
        <x:v>19.5948</x:v>
      </x:c>
      <x:c r="F2669" s="1" t="n">
        <x:v>25.0246</x:v>
      </x:c>
      <x:c r="G2669" s="1" t="n">
        <x:v>36.8062</x:v>
      </x:c>
      <x:c r="H2669" s="1" t="n">
        <x:v>86.7111</x:v>
      </x:c>
      <x:c r="I2669" s="1" t="n">
        <x:v>2.3051</x:v>
      </x:c>
      <x:c r="J2669" s="1" t="n">
        <x:v>-0.0097</x:v>
      </x:c>
      <x:c r="K2669" s="1" t="n">
        <x:v>2.5467</x:v>
      </x:c>
      <x:c r="L2669" s="1" t="n">
        <x:v>23</x:v>
      </x:c>
      <x:c r="M2669" s="1" t="n">
        <x:f>IFERROR(IF(COUNTIF('Core Analysis'!$B$2:$B$19,A2669)&gt;0,VLOOKUP(A2669,'Core Analysis'!$B$2:$D$19,2,FALSE),SQRT((POWER(L2669/'Assumptions'!$B$8,2)+POWER(('Assumptions'!$B$2-I2669)/('Assumptions'!$B$2-'Assumptions'!$B$3),2))/2)),"")</x:f>
        <x:v>0.23567725514170937</x:v>
      </x:c>
      <x:c r="N2669" s="1" t="n">
        <x:f>IFERROR(IF(COUNTIFS('Core Analysis'!$B$2:$B$19,A2669,'Core Analysis'!$D$2:$D$19,"&gt;0")&gt;0,VLOOKUP(A2669,'Core Analysis'!$B$2:$D$19,3,FALSE),POWER(('Assumptions'!$B$4*'Assumptions'!$B$5)/(E2669*POWER(M2669,'Assumptions'!$B$6)),1/'Assumptions'!$B$7)),"")</x:f>
        <x:v>0.35865420650472163</x:v>
      </x:c>
      <x:c r="O2669" s="9" t="n">
        <x:f>IFERROR('Assumptions'!$B$12*POWER(M2669,'Assumptions'!$B$13)/POWER(N2669,2),"")</x:f>
        <x:v>0.0018297207152180425</x:v>
      </x:c>
    </x:row>
    <x:row r="2670">
      <x:c r="A2670" s="8" t="n">
        <x:v>9134</x:v>
      </x:c>
      <x:c r="B2670" s="1" t="n">
        <x:v>33.3</x:v>
      </x:c>
      <x:c r="C2670" s="1" t="n">
        <x:v>8.6467</x:v>
      </x:c>
      <x:c r="D2670" s="1" t="n">
        <x:v>-96.6889</x:v>
      </x:c>
      <x:c r="E2670" s="1" t="n">
        <x:v>19.3953</x:v>
      </x:c>
      <x:c r="F2670" s="1" t="n">
        <x:v>24.9477</x:v>
      </x:c>
      <x:c r="G2670" s="1" t="n">
        <x:v>35.439</x:v>
      </x:c>
      <x:c r="H2670" s="1" t="n">
        <x:v>86.9111</x:v>
      </x:c>
      <x:c r="I2670" s="1" t="n">
        <x:v>2.29</x:v>
      </x:c>
      <x:c r="J2670" s="1" t="n">
        <x:v>-0.0091</x:v>
      </x:c>
      <x:c r="K2670" s="1" t="n">
        <x:v>2.6</x:v>
      </x:c>
      <x:c r="L2670" s="1" t="n">
        <x:v>22.9067</x:v>
      </x:c>
      <x:c r="M2670" s="1" t="n">
        <x:f>IFERROR(IF(COUNTIF('Core Analysis'!$B$2:$B$19,A2670)&gt;0,VLOOKUP(A2670,'Core Analysis'!$B$2:$D$19,2,FALSE),SQRT((POWER(L2670/'Assumptions'!$B$8,2)+POWER(('Assumptions'!$B$2-I2670)/('Assumptions'!$B$2-'Assumptions'!$B$3),2))/2)),"")</x:f>
        <x:v>0.2397620596435141</x:v>
      </x:c>
      <x:c r="N2670" s="1" t="n">
        <x:f>IFERROR(IF(COUNTIFS('Core Analysis'!$B$2:$B$19,A2670,'Core Analysis'!$D$2:$D$19,"&gt;0")&gt;0,VLOOKUP(A2670,'Core Analysis'!$B$2:$D$19,3,FALSE),POWER(('Assumptions'!$B$4*'Assumptions'!$B$5)/(E2670*POWER(M2670,'Assumptions'!$B$6)),1/'Assumptions'!$B$7)),"")</x:f>
        <x:v>0.3543523411179118</x:v>
      </x:c>
      <x:c r="O2670" s="9" t="n">
        <x:f>IFERROR('Assumptions'!$B$12*POWER(M2670,'Assumptions'!$B$13)/POWER(N2670,2),"")</x:f>
        <x:v>0.0020216330211473106</x:v>
      </x:c>
    </x:row>
    <x:row r="2671">
      <x:c r="A2671" s="8" t="n">
        <x:v>9134.5</x:v>
      </x:c>
      <x:c r="B2671" s="1" t="n">
        <x:v>31.5667</x:v>
      </x:c>
      <x:c r="C2671" s="1" t="n">
        <x:v>8.6422</x:v>
      </x:c>
      <x:c r="D2671" s="1" t="n">
        <x:v>-96.6</x:v>
      </x:c>
      <x:c r="E2671" s="1" t="n">
        <x:v>19.3953</x:v>
      </x:c>
      <x:c r="F2671" s="1" t="n">
        <x:v>24.9477</x:v>
      </x:c>
      <x:c r="G2671" s="1" t="n">
        <x:v>34.0171</x:v>
      </x:c>
      <x:c r="H2671" s="1" t="n">
        <x:v>87.1333</x:v>
      </x:c>
      <x:c r="I2671" s="1" t="n">
        <x:v>2.302</x:v>
      </x:c>
      <x:c r="J2671" s="1" t="n">
        <x:v>-0.0067</x:v>
      </x:c>
      <x:c r="K2671" s="1" t="n">
        <x:v>2.52</x:v>
      </x:c>
      <x:c r="L2671" s="1" t="n">
        <x:v>23.3467</x:v>
      </x:c>
      <x:c r="M2671" s="1" t="n">
        <x:f>IFERROR(IF(COUNTIF('Core Analysis'!$B$2:$B$19,A2671)&gt;0,VLOOKUP(A2671,'Core Analysis'!$B$2:$D$19,2,FALSE),SQRT((POWER(L2671/'Assumptions'!$B$8,2)+POWER(('Assumptions'!$B$2-I2671)/('Assumptions'!$B$2-'Assumptions'!$B$3),2))/2)),"")</x:f>
        <x:v>0.2382930369895586</x:v>
      </x:c>
      <x:c r="N2671" s="1" t="n">
        <x:f>IFERROR(IF(COUNTIFS('Core Analysis'!$B$2:$B$19,A2671,'Core Analysis'!$D$2:$D$19,"&gt;0")&gt;0,VLOOKUP(A2671,'Core Analysis'!$B$2:$D$19,3,FALSE),POWER(('Assumptions'!$B$4*'Assumptions'!$B$5)/(E2671*POWER(M2671,'Assumptions'!$B$6)),1/'Assumptions'!$B$7)),"")</x:f>
        <x:v>0.3565368431208268</x:v>
      </x:c>
      <x:c r="O2671" s="9" t="n">
        <x:f>IFERROR('Assumptions'!$B$12*POWER(M2671,'Assumptions'!$B$13)/POWER(N2671,2),"")</x:f>
        <x:v>0.001943658799437434</x:v>
      </x:c>
    </x:row>
    <x:row r="2672">
      <x:c r="A2672" s="8" t="n">
        <x:v>9135</x:v>
      </x:c>
      <x:c r="B2672" s="1" t="n">
        <x:v>30.6</x:v>
      </x:c>
      <x:c r="C2672" s="1" t="n">
        <x:v>8.64</x:v>
      </x:c>
      <x:c r="D2672" s="1" t="n">
        <x:v>-96.8</x:v>
      </x:c>
      <x:c r="E2672" s="1" t="n">
        <x:v>19.3557</x:v>
      </x:c>
      <x:c r="F2672" s="1" t="n">
        <x:v>25.2819</x:v>
      </x:c>
      <x:c r="G2672" s="1" t="n">
        <x:v>34.8632</x:v>
      </x:c>
      <x:c r="H2672" s="1" t="n">
        <x:v>86.8889</x:v>
      </x:c>
      <x:c r="I2672" s="1" t="n">
        <x:v>2.3016</x:v>
      </x:c>
      <x:c r="J2672" s="1" t="n">
        <x:v>-0.011</x:v>
      </x:c>
      <x:c r="K2672" s="1" t="n">
        <x:v>2.72</x:v>
      </x:c>
      <x:c r="L2672" s="1" t="n">
        <x:v>23.8667</x:v>
      </x:c>
      <x:c r="M2672" s="1" t="n">
        <x:f>IFERROR(IF(COUNTIF('Core Analysis'!$B$2:$B$19,A2672)&gt;0,VLOOKUP(A2672,'Core Analysis'!$B$2:$D$19,2,FALSE),SQRT((POWER(L2672/'Assumptions'!$B$8,2)+POWER(('Assumptions'!$B$2-I2672)/('Assumptions'!$B$2-'Assumptions'!$B$3),2))/2)),"")</x:f>
        <x:v>0.24097233026965376</x:v>
      </x:c>
      <x:c r="N2672" s="1" t="n">
        <x:f>IFERROR(IF(COUNTIFS('Core Analysis'!$B$2:$B$19,A2672,'Core Analysis'!$D$2:$D$19,"&gt;0")&gt;0,VLOOKUP(A2672,'Core Analysis'!$B$2:$D$19,3,FALSE),POWER(('Assumptions'!$B$4*'Assumptions'!$B$5)/(E2672*POWER(M2672,'Assumptions'!$B$6)),1/'Assumptions'!$B$7)),"")</x:f>
        <x:v>0.3529331069204778</x:v>
      </x:c>
      <x:c r="O2672" s="9" t="n">
        <x:f>IFERROR('Assumptions'!$B$12*POWER(M2672,'Assumptions'!$B$13)/POWER(N2672,2),"")</x:f>
        <x:v>0.002083577651034521</x:v>
      </x:c>
    </x:row>
    <x:row r="2673">
      <x:c r="A2673" s="8" t="n">
        <x:v>9135.5</x:v>
      </x:c>
      <x:c r="B2673" s="1" t="n">
        <x:v>31.0667</x:v>
      </x:c>
      <x:c r="C2673" s="1" t="n">
        <x:v>8.6444</x:v>
      </x:c>
      <x:c r="D2673" s="1" t="n">
        <x:v>-96.5556</x:v>
      </x:c>
      <x:c r="E2673" s="1" t="n">
        <x:v>19.3359</x:v>
      </x:c>
      <x:c r="F2673" s="1" t="n">
        <x:v>26.0171</x:v>
      </x:c>
      <x:c r="G2673" s="1" t="n">
        <x:v>36.6195</x:v>
      </x:c>
      <x:c r="H2673" s="1" t="n">
        <x:v>86.4444</x:v>
      </x:c>
      <x:c r="I2673" s="1" t="n">
        <x:v>2.3171</x:v>
      </x:c>
      <x:c r="J2673" s="1" t="n">
        <x:v>-0.0099</x:v>
      </x:c>
      <x:c r="K2673" s="1" t="n">
        <x:v>2.68</x:v>
      </x:c>
      <x:c r="L2673" s="1" t="n">
        <x:v>23.9333</x:v>
      </x:c>
      <x:c r="M2673" s="1" t="n">
        <x:f>IFERROR(IF(COUNTIF('Core Analysis'!$B$2:$B$19,A2673)&gt;0,VLOOKUP(A2673,'Core Analysis'!$B$2:$D$19,2,FALSE),SQRT((POWER(L2673/'Assumptions'!$B$8,2)+POWER(('Assumptions'!$B$2-I2673)/('Assumptions'!$B$2-'Assumptions'!$B$3),2))/2)),"")</x:f>
        <x:v>0.236802263065192</x:v>
      </x:c>
      <x:c r="N2673" s="1" t="n">
        <x:f>IFERROR(IF(COUNTIFS('Core Analysis'!$B$2:$B$19,A2673,'Core Analysis'!$D$2:$D$19,"&gt;0")&gt;0,VLOOKUP(A2673,'Core Analysis'!$B$2:$D$19,3,FALSE),POWER(('Assumptions'!$B$4*'Assumptions'!$B$5)/(E2673*POWER(M2673,'Assumptions'!$B$6)),1/'Assumptions'!$B$7)),"")</x:f>
        <x:v>0.35933206535820117</x:v>
      </x:c>
      <x:c r="O2673" s="9" t="n">
        <x:f>IFERROR('Assumptions'!$B$12*POWER(M2673,'Assumptions'!$B$13)/POWER(N2673,2),"")</x:f>
        <x:v>0.0018614213660833462</x:v>
      </x:c>
    </x:row>
    <x:row r="2674">
      <x:c r="A2674" s="8" t="n">
        <x:v>9136</x:v>
      </x:c>
      <x:c r="B2674" s="1" t="n">
        <x:v>34.1333</x:v>
      </x:c>
      <x:c r="C2674" s="1" t="n">
        <x:v>8.6578</x:v>
      </x:c>
      <x:c r="D2674" s="1" t="n">
        <x:v>-96.5333</x:v>
      </x:c>
      <x:c r="E2674" s="1" t="n">
        <x:v>19.5949</x:v>
      </x:c>
      <x:c r="F2674" s="1" t="n">
        <x:v>27.2157</x:v>
      </x:c>
      <x:c r="G2674" s="1" t="n">
        <x:v>38.7394</x:v>
      </x:c>
      <x:c r="H2674" s="1" t="n">
        <x:v>86.2222</x:v>
      </x:c>
      <x:c r="I2674" s="1" t="n">
        <x:v>2.3244</x:v>
      </x:c>
      <x:c r="J2674" s="1" t="n">
        <x:v>-0.0052</x:v>
      </x:c>
      <x:c r="K2674" s="1" t="n">
        <x:v>2.7067</x:v>
      </x:c>
      <x:c r="L2674" s="1" t="n">
        <x:v>23.4267</x:v>
      </x:c>
      <x:c r="M2674" s="1" t="n">
        <x:f>IFERROR(IF(COUNTIF('Core Analysis'!$B$2:$B$19,A2674)&gt;0,VLOOKUP(A2674,'Core Analysis'!$B$2:$D$19,2,FALSE),SQRT((POWER(L2674/'Assumptions'!$B$8,2)+POWER(('Assumptions'!$B$2-I2674)/('Assumptions'!$B$2-'Assumptions'!$B$3),2))/2)),"")</x:f>
        <x:v>0.23214330411299838</x:v>
      </x:c>
      <x:c r="N2674" s="1" t="n">
        <x:f>IFERROR(IF(COUNTIFS('Core Analysis'!$B$2:$B$19,A2674,'Core Analysis'!$D$2:$D$19,"&gt;0")&gt;0,VLOOKUP(A2674,'Core Analysis'!$B$2:$D$19,3,FALSE),POWER(('Assumptions'!$B$4*'Assumptions'!$B$5)/(E2674*POWER(M2674,'Assumptions'!$B$6)),1/'Assumptions'!$B$7)),"")</x:f>
        <x:v>0.36411312215724334</x:v>
      </x:c>
      <x:c r="O2674" s="9" t="n">
        <x:f>IFERROR('Assumptions'!$B$12*POWER(M2674,'Assumptions'!$B$13)/POWER(N2674,2),"")</x:f>
        <x:v>0.0016610907419677735</x:v>
      </x:c>
    </x:row>
    <x:row r="2675">
      <x:c r="A2675" s="8" t="n">
        <x:v>9136.5</x:v>
      </x:c>
      <x:c r="B2675" s="1" t="n">
        <x:v>37.3333</x:v>
      </x:c>
      <x:c r="C2675" s="1" t="n">
        <x:v>8.6556</x:v>
      </x:c>
      <x:c r="D2675" s="1" t="n">
        <x:v>-96.1778</x:v>
      </x:c>
      <x:c r="E2675" s="1" t="n">
        <x:v>19.635</x:v>
      </x:c>
      <x:c r="F2675" s="1" t="n">
        <x:v>28.2944</x:v>
      </x:c>
      <x:c r="G2675" s="1" t="n">
        <x:v>39.3779</x:v>
      </x:c>
      <x:c r="H2675" s="1" t="n">
        <x:v>85.8444</x:v>
      </x:c>
      <x:c r="I2675" s="1" t="n">
        <x:v>2.3384</x:v>
      </x:c>
      <x:c r="J2675" s="1" t="n">
        <x:v>0.0001</x:v>
      </x:c>
      <x:c r="K2675" s="1" t="n">
        <x:v>2.6133</x:v>
      </x:c>
      <x:c r="L2675" s="1" t="n">
        <x:v>22.92</x:v>
      </x:c>
      <x:c r="M2675" s="1" t="n">
        <x:f>IFERROR(IF(COUNTIF('Core Analysis'!$B$2:$B$19,A2675)&gt;0,VLOOKUP(A2675,'Core Analysis'!$B$2:$D$19,2,FALSE),SQRT((POWER(L2675/'Assumptions'!$B$8,2)+POWER(('Assumptions'!$B$2-I2675)/('Assumptions'!$B$2-'Assumptions'!$B$3),2))/2)),"")</x:f>
        <x:v>0.22556008731778293</x:v>
      </x:c>
      <x:c r="N2675" s="1" t="n">
        <x:f>IFERROR(IF(COUNTIFS('Core Analysis'!$B$2:$B$19,A2675,'Core Analysis'!$D$2:$D$19,"&gt;0")&gt;0,VLOOKUP(A2675,'Core Analysis'!$B$2:$D$19,3,FALSE),POWER(('Assumptions'!$B$4*'Assumptions'!$B$5)/(E2675*POWER(M2675,'Assumptions'!$B$6)),1/'Assumptions'!$B$7)),"")</x:f>
        <x:v>0.37435730402597983</x:v>
      </x:c>
      <x:c r="O2675" s="9" t="n">
        <x:f>IFERROR('Assumptions'!$B$12*POWER(M2675,'Assumptions'!$B$13)/POWER(N2675,2),"")</x:f>
        <x:v>0.0013845868548637021</x:v>
      </x:c>
    </x:row>
    <x:row r="2676">
      <x:c r="A2676" s="8" t="n">
        <x:v>9137</x:v>
      </x:c>
      <x:c r="B2676" s="1" t="n">
        <x:v>38.0333</x:v>
      </x:c>
      <x:c r="C2676" s="1" t="n">
        <x:v>8.6244</x:v>
      </x:c>
      <x:c r="D2676" s="1" t="n">
        <x:v>-96.0889</x:v>
      </x:c>
      <x:c r="E2676" s="1" t="n">
        <x:v>19.5348</x:v>
      </x:c>
      <x:c r="F2676" s="1" t="n">
        <x:v>28.7318</x:v>
      </x:c>
      <x:c r="G2676" s="1" t="n">
        <x:v>39.5394</x:v>
      </x:c>
      <x:c r="H2676" s="1" t="n">
        <x:v>85.3111</x:v>
      </x:c>
      <x:c r="I2676" s="1" t="n">
        <x:v>2.3449</x:v>
      </x:c>
      <x:c r="J2676" s="1" t="n">
        <x:v>0.003</x:v>
      </x:c>
      <x:c r="K2676" s="1" t="n">
        <x:v>2.6622</x:v>
      </x:c>
      <x:c r="L2676" s="1" t="n">
        <x:v>23.4</x:v>
      </x:c>
      <x:c r="M2676" s="1" t="n">
        <x:f>IFERROR(IF(COUNTIF('Core Analysis'!$B$2:$B$19,A2676)&gt;0,VLOOKUP(A2676,'Core Analysis'!$B$2:$D$19,2,FALSE),SQRT((POWER(L2676/'Assumptions'!$B$8,2)+POWER(('Assumptions'!$B$2-I2676)/('Assumptions'!$B$2-'Assumptions'!$B$3),2))/2)),"")</x:f>
        <x:v>0.22618078498990124</x:v>
      </x:c>
      <x:c r="N2676" s="1" t="n">
        <x:f>IFERROR(IF(COUNTIFS('Core Analysis'!$B$2:$B$19,A2676,'Core Analysis'!$D$2:$D$19,"&gt;0")&gt;0,VLOOKUP(A2676,'Core Analysis'!$B$2:$D$19,3,FALSE),POWER(('Assumptions'!$B$4*'Assumptions'!$B$5)/(E2676*POWER(M2676,'Assumptions'!$B$6)),1/'Assumptions'!$B$7)),"")</x:f>
        <x:v>0.37428620976108884</x:v>
      </x:c>
      <x:c r="O2676" s="9" t="n">
        <x:f>IFERROR('Assumptions'!$B$12*POWER(M2676,'Assumptions'!$B$13)/POWER(N2676,2),"")</x:f>
        <x:v>0.0014019624018649934</x:v>
      </x:c>
    </x:row>
    <x:row r="2677">
      <x:c r="A2677" s="8" t="n">
        <x:v>9137.5</x:v>
      </x:c>
      <x:c r="B2677" s="1" t="n">
        <x:v>39.0333</x:v>
      </x:c>
      <x:c r="C2677" s="1" t="n">
        <x:v>8.5956</x:v>
      </x:c>
      <x:c r="D2677" s="1" t="n">
        <x:v>-95.5778</x:v>
      </x:c>
      <x:c r="E2677" s="1" t="n">
        <x:v>19.3359</x:v>
      </x:c>
      <x:c r="F2677" s="1" t="n">
        <x:v>27.8634</x:v>
      </x:c>
      <x:c r="G2677" s="1" t="n">
        <x:v>39.017</x:v>
      </x:c>
      <x:c r="H2677" s="1" t="n">
        <x:v>85.3111</x:v>
      </x:c>
      <x:c r="I2677" s="1" t="n">
        <x:v>2.3462</x:v>
      </x:c>
      <x:c r="J2677" s="1" t="n">
        <x:v>-0.0016</x:v>
      </x:c>
      <x:c r="K2677" s="1" t="n">
        <x:v>2.7022</x:v>
      </x:c>
      <x:c r="L2677" s="1" t="n">
        <x:v>23.3867</x:v>
      </x:c>
      <x:c r="M2677" s="1" t="n">
        <x:f>IFERROR(IF(COUNTIF('Core Analysis'!$B$2:$B$19,A2677)&gt;0,VLOOKUP(A2677,'Core Analysis'!$B$2:$D$19,2,FALSE),SQRT((POWER(L2677/'Assumptions'!$B$8,2)+POWER(('Assumptions'!$B$2-I2677)/('Assumptions'!$B$2-'Assumptions'!$B$3),2))/2)),"")</x:f>
        <x:v>0.2257478482929864</x:v>
      </x:c>
      <x:c r="N2677" s="1" t="n">
        <x:f>IFERROR(IF(COUNTIFS('Core Analysis'!$B$2:$B$19,A2677,'Core Analysis'!$D$2:$D$19,"&gt;0")&gt;0,VLOOKUP(A2677,'Core Analysis'!$B$2:$D$19,3,FALSE),POWER(('Assumptions'!$B$4*'Assumptions'!$B$5)/(E2677*POWER(M2677,'Assumptions'!$B$6)),1/'Assumptions'!$B$7)),"")</x:f>
        <x:v>0.3769278286022765</x:v>
      </x:c>
      <x:c r="O2677" s="9" t="n">
        <x:f>IFERROR('Assumptions'!$B$12*POWER(M2677,'Assumptions'!$B$13)/POWER(N2677,2),"")</x:f>
        <x:v>0.0013707758013828295</x:v>
      </x:c>
    </x:row>
    <x:row r="2678">
      <x:c r="A2678" s="8" t="n">
        <x:v>9138</x:v>
      </x:c>
      <x:c r="B2678" s="1" t="n">
        <x:v>39.2667</x:v>
      </x:c>
      <x:c r="C2678" s="1" t="n">
        <x:v>8.5933</x:v>
      </x:c>
      <x:c r="D2678" s="1" t="n">
        <x:v>-95.6667</x:v>
      </x:c>
      <x:c r="E2678" s="1" t="n">
        <x:v>19.3359</x:v>
      </x:c>
      <x:c r="F2678" s="1" t="n">
        <x:v>27.2991</x:v>
      </x:c>
      <x:c r="G2678" s="1" t="n">
        <x:v>38.5408</x:v>
      </x:c>
      <x:c r="H2678" s="1" t="n">
        <x:v>85.4222</x:v>
      </x:c>
      <x:c r="I2678" s="1" t="n">
        <x:v>2.3358</x:v>
      </x:c>
      <x:c r="J2678" s="1" t="n">
        <x:v>-0.0041</x:v>
      </x:c>
      <x:c r="K2678" s="1" t="n">
        <x:v>2.8044</x:v>
      </x:c>
      <x:c r="L2678" s="1" t="n">
        <x:v>22.8933</x:v>
      </x:c>
      <x:c r="M2678" s="1" t="n">
        <x:f>IFERROR(IF(COUNTIF('Core Analysis'!$B$2:$B$19,A2678)&gt;0,VLOOKUP(A2678,'Core Analysis'!$B$2:$D$19,2,FALSE),SQRT((POWER(L2678/'Assumptions'!$B$8,2)+POWER(('Assumptions'!$B$2-I2678)/('Assumptions'!$B$2-'Assumptions'!$B$3),2))/2)),"")</x:f>
        <x:v>0.2261696381376047</x:v>
      </x:c>
      <x:c r="N2678" s="1" t="n">
        <x:f>IFERROR(IF(COUNTIFS('Core Analysis'!$B$2:$B$19,A2678,'Core Analysis'!$D$2:$D$19,"&gt;0")&gt;0,VLOOKUP(A2678,'Core Analysis'!$B$2:$D$19,3,FALSE),POWER(('Assumptions'!$B$4*'Assumptions'!$B$5)/(E2678*POWER(M2678,'Assumptions'!$B$6)),1/'Assumptions'!$B$7)),"")</x:f>
        <x:v>0.37622488575120416</x:v>
      </x:c>
      <x:c r="O2678" s="9" t="n">
        <x:f>IFERROR('Assumptions'!$B$12*POWER(M2678,'Assumptions'!$B$13)/POWER(N2678,2),"")</x:f>
        <x:v>0.0013872502264786965</x:v>
      </x:c>
    </x:row>
    <x:row r="2679">
      <x:c r="A2679" s="8" t="n">
        <x:v>9138.5</x:v>
      </x:c>
      <x:c r="B2679" s="1" t="n">
        <x:v>43</x:v>
      </x:c>
      <x:c r="C2679" s="1" t="n">
        <x:v>8.5933</x:v>
      </x:c>
      <x:c r="D2679" s="1" t="n">
        <x:v>-96.6667</x:v>
      </x:c>
      <x:c r="E2679" s="1" t="n">
        <x:v>18.8669</x:v>
      </x:c>
      <x:c r="F2679" s="1" t="n">
        <x:v>25.6221</x:v>
      </x:c>
      <x:c r="G2679" s="1" t="n">
        <x:v>37.0352</x:v>
      </x:c>
      <x:c r="H2679" s="1" t="n">
        <x:v>86.0222</x:v>
      </x:c>
      <x:c r="I2679" s="1" t="n">
        <x:v>2.332</x:v>
      </x:c>
      <x:c r="J2679" s="1" t="n">
        <x:v>-0.007</x:v>
      </x:c>
      <x:c r="K2679" s="1" t="n">
        <x:v>2.8622</x:v>
      </x:c>
      <x:c r="L2679" s="1" t="n">
        <x:v>22.68</x:v>
      </x:c>
      <x:c r="M2679" s="1" t="n">
        <x:f>IFERROR(IF(COUNTIF('Core Analysis'!$B$2:$B$19,A2679)&gt;0,VLOOKUP(A2679,'Core Analysis'!$B$2:$D$19,2,FALSE),SQRT((POWER(L2679/'Assumptions'!$B$8,2)+POWER(('Assumptions'!$B$2-I2679)/('Assumptions'!$B$2-'Assumptions'!$B$3),2))/2)),"")</x:f>
        <x:v>0.22619151832852671</x:v>
      </x:c>
      <x:c r="N2679" s="1" t="n">
        <x:f>IFERROR(IF(COUNTIFS('Core Analysis'!$B$2:$B$19,A2679,'Core Analysis'!$D$2:$D$19,"&gt;0")&gt;0,VLOOKUP(A2679,'Core Analysis'!$B$2:$D$19,3,FALSE),POWER(('Assumptions'!$B$4*'Assumptions'!$B$5)/(E2679*POWER(M2679,'Assumptions'!$B$6)),1/'Assumptions'!$B$7)),"")</x:f>
        <x:v>0.38083550296907465</x:v>
      </x:c>
      <x:c r="O2679" s="9" t="n">
        <x:f>IFERROR('Assumptions'!$B$12*POWER(M2679,'Assumptions'!$B$13)/POWER(N2679,2),"")</x:f>
        <x:v>0.0013544402198434804</x:v>
      </x:c>
    </x:row>
    <x:row r="2680">
      <x:c r="A2680" s="8" t="n">
        <x:v>9139</x:v>
      </x:c>
      <x:c r="B2680" s="1" t="n">
        <x:v>42</x:v>
      </x:c>
      <x:c r="C2680" s="1" t="n">
        <x:v>8.5933</x:v>
      </x:c>
      <x:c r="D2680" s="1" t="n">
        <x:v>-94.7111</x:v>
      </x:c>
      <x:c r="E2680" s="1" t="n">
        <x:v>18.6556</x:v>
      </x:c>
      <x:c r="F2680" s="1" t="n">
        <x:v>23.0838</x:v>
      </x:c>
      <x:c r="G2680" s="1" t="n">
        <x:v>32.326</x:v>
      </x:c>
      <x:c r="H2680" s="1" t="n">
        <x:v>86.0667</x:v>
      </x:c>
      <x:c r="I2680" s="1" t="n">
        <x:v>2.318</x:v>
      </x:c>
      <x:c r="J2680" s="1" t="n">
        <x:v>-0.0123</x:v>
      </x:c>
      <x:c r="K2680" s="1" t="n">
        <x:v>2.8578</x:v>
      </x:c>
      <x:c r="L2680" s="1" t="n">
        <x:v>24</x:v>
      </x:c>
      <x:c r="M2680" s="1" t="n">
        <x:f>IFERROR(IF(COUNTIF('Core Analysis'!$B$2:$B$19,A2680)&gt;0,VLOOKUP(A2680,'Core Analysis'!$B$2:$D$19,2,FALSE),SQRT((POWER(L2680/'Assumptions'!$B$8,2)+POWER(('Assumptions'!$B$2-I2680)/('Assumptions'!$B$2-'Assumptions'!$B$3),2))/2)),"")</x:f>
        <x:v>0.23688127113468926</x:v>
      </x:c>
      <x:c r="N2680" s="1" t="n">
        <x:f>IFERROR(IF(COUNTIFS('Core Analysis'!$B$2:$B$19,A2680,'Core Analysis'!$D$2:$D$19,"&gt;0")&gt;0,VLOOKUP(A2680,'Core Analysis'!$B$2:$D$19,3,FALSE),POWER(('Assumptions'!$B$4*'Assumptions'!$B$5)/(E2680*POWER(M2680,'Assumptions'!$B$6)),1/'Assumptions'!$B$7)),"")</x:f>
        <x:v>0.36570313411055166</x:v>
      </x:c>
      <x:c r="O2680" s="9" t="n">
        <x:f>IFERROR('Assumptions'!$B$12*POWER(M2680,'Assumptions'!$B$13)/POWER(N2680,2),"")</x:f>
        <x:v>0.001799768859580325</x:v>
      </x:c>
    </x:row>
    <x:row r="2681">
      <x:c r="A2681" s="8" t="n">
        <x:v>9139.5</x:v>
      </x:c>
      <x:c r="B2681" s="1" t="n">
        <x:v>41.4667</x:v>
      </x:c>
      <x:c r="C2681" s="1" t="n">
        <x:v>8.5933</x:v>
      </x:c>
      <x:c r="D2681" s="1" t="n">
        <x:v>-94.0444</x:v>
      </x:c>
      <x:c r="E2681" s="1" t="n">
        <x:v>18.5984</x:v>
      </x:c>
      <x:c r="F2681" s="1" t="n">
        <x:v>21.7069</x:v>
      </x:c>
      <x:c r="G2681" s="1" t="n">
        <x:v>30.7395</x:v>
      </x:c>
      <x:c r="H2681" s="1" t="n">
        <x:v>86.3778</x:v>
      </x:c>
      <x:c r="I2681" s="1" t="n">
        <x:v>2.3213</x:v>
      </x:c>
      <x:c r="J2681" s="1" t="n">
        <x:v>-0.01</x:v>
      </x:c>
      <x:c r="K2681" s="1" t="n">
        <x:v>2.8311</x:v>
      </x:c>
      <x:c r="L2681" s="1" t="n">
        <x:v>25.3733</x:v>
      </x:c>
      <x:c r="M2681" s="1" t="n">
        <x:f>IFERROR(IF(COUNTIF('Core Analysis'!$B$2:$B$19,A2681)&gt;0,VLOOKUP(A2681,'Core Analysis'!$B$2:$D$19,2,FALSE),SQRT((POWER(L2681/'Assumptions'!$B$8,2)+POWER(('Assumptions'!$B$2-I2681)/('Assumptions'!$B$2-'Assumptions'!$B$3),2))/2)),"")</x:f>
        <x:v>0.24301517795596972</x:v>
      </x:c>
      <x:c r="N2681" s="1" t="n">
        <x:f>IFERROR(IF(COUNTIFS('Core Analysis'!$B$2:$B$19,A2681,'Core Analysis'!$D$2:$D$19,"&gt;0")&gt;0,VLOOKUP(A2681,'Core Analysis'!$B$2:$D$19,3,FALSE),POWER(('Assumptions'!$B$4*'Assumptions'!$B$5)/(E2681*POWER(M2681,'Assumptions'!$B$6)),1/'Assumptions'!$B$7)),"")</x:f>
        <x:v>0.3570202310946506</x:v>
      </x:c>
      <x:c r="O2681" s="9" t="n">
        <x:f>IFERROR('Assumptions'!$B$12*POWER(M2681,'Assumptions'!$B$13)/POWER(N2681,2),"")</x:f>
        <x:v>0.002113198096766781</x:v>
      </x:c>
    </x:row>
    <x:row r="2682">
      <x:c r="A2682" s="8" t="n">
        <x:v>9140</x:v>
      </x:c>
      <x:c r="B2682" s="1" t="n">
        <x:v>41.4</x:v>
      </x:c>
      <x:c r="C2682" s="1" t="n">
        <x:v>8.5933</x:v>
      </x:c>
      <x:c r="D2682" s="1" t="n">
        <x:v>-93.8</x:v>
      </x:c>
      <x:c r="E2682" s="1" t="n">
        <x:v>18.5035</x:v>
      </x:c>
      <x:c r="F2682" s="1" t="n">
        <x:v>21.5073</x:v>
      </x:c>
      <x:c r="G2682" s="1" t="n">
        <x:v>31.7304</x:v>
      </x:c>
      <x:c r="H2682" s="1" t="n">
        <x:v>86.3555</x:v>
      </x:c>
      <x:c r="I2682" s="1" t="n">
        <x:v>2.3209</x:v>
      </x:c>
      <x:c r="J2682" s="1" t="n">
        <x:v>-0.0059</x:v>
      </x:c>
      <x:c r="K2682" s="1" t="n">
        <x:v>2.7422</x:v>
      </x:c>
      <x:c r="L2682" s="1" t="n">
        <x:v>26.6667</x:v>
      </x:c>
      <x:c r="M2682" s="1" t="n">
        <x:f>IFERROR(IF(COUNTIF('Core Analysis'!$B$2:$B$19,A2682)&gt;0,VLOOKUP(A2682,'Core Analysis'!$B$2:$D$19,2,FALSE),SQRT((POWER(L2682/'Assumptions'!$B$8,2)+POWER(('Assumptions'!$B$2-I2682)/('Assumptions'!$B$2-'Assumptions'!$B$3),2))/2)),"")</x:f>
        <x:v>0.24995147144234384</x:v>
      </x:c>
      <x:c r="N2682" s="1" t="n">
        <x:f>IFERROR(IF(COUNTIFS('Core Analysis'!$B$2:$B$19,A2682,'Core Analysis'!$D$2:$D$19,"&gt;0")&gt;0,VLOOKUP(A2682,'Core Analysis'!$B$2:$D$19,3,FALSE),POWER(('Assumptions'!$B$4*'Assumptions'!$B$5)/(E2682*POWER(M2682,'Assumptions'!$B$6)),1/'Assumptions'!$B$7)),"")</x:f>
        <x:v>0.3480017099107763</x:v>
      </x:c>
      <x:c r="O2682" s="9" t="n">
        <x:f>IFERROR('Assumptions'!$B$12*POWER(M2682,'Assumptions'!$B$13)/POWER(N2682,2),"")</x:f>
        <x:v>0.002517336209331092</x:v>
      </x:c>
    </x:row>
    <x:row r="2683">
      <x:c r="A2683" s="8" t="n">
        <x:v>9140.5</x:v>
      </x:c>
      <x:c r="B2683" s="1" t="n">
        <x:v>41.9</x:v>
      </x:c>
      <x:c r="C2683" s="1" t="n">
        <x:v>8.5933</x:v>
      </x:c>
      <x:c r="D2683" s="1" t="n">
        <x:v>-94.5333</x:v>
      </x:c>
      <x:c r="E2683" s="1" t="n">
        <x:v>17.7254</x:v>
      </x:c>
      <x:c r="F2683" s="1" t="n">
        <x:v>22.3607</x:v>
      </x:c>
      <x:c r="G2683" s="1" t="n">
        <x:v>31.8605</x:v>
      </x:c>
      <x:c r="H2683" s="1" t="n">
        <x:v>86.3333</x:v>
      </x:c>
      <x:c r="I2683" s="1" t="n">
        <x:v>2.3311</x:v>
      </x:c>
      <x:c r="J2683" s="1" t="n">
        <x:v>0.002</x:v>
      </x:c>
      <x:c r="K2683" s="1" t="n">
        <x:v>2.6356</x:v>
      </x:c>
      <x:c r="L2683" s="1" t="n">
        <x:v>27.48</x:v>
      </x:c>
      <x:c r="M2683" s="1" t="n">
        <x:f>IFERROR(IF(COUNTIF('Core Analysis'!$B$2:$B$19,A2683)&gt;0,VLOOKUP(A2683,'Core Analysis'!$B$2:$D$19,2,FALSE),SQRT((POWER(L2683/'Assumptions'!$B$8,2)+POWER(('Assumptions'!$B$2-I2683)/('Assumptions'!$B$2-'Assumptions'!$B$3),2))/2)),"")</x:f>
        <x:v>0.25163301977030683</x:v>
      </x:c>
      <x:c r="N2683" s="1" t="n">
        <x:f>IFERROR(IF(COUNTIFS('Core Analysis'!$B$2:$B$19,A2683,'Core Analysis'!$D$2:$D$19,"&gt;0")&gt;0,VLOOKUP(A2683,'Core Analysis'!$B$2:$D$19,3,FALSE),POWER(('Assumptions'!$B$4*'Assumptions'!$B$5)/(E2683*POWER(M2683,'Assumptions'!$B$6)),1/'Assumptions'!$B$7)),"")</x:f>
        <x:v>0.3531818410782329</x:v>
      </x:c>
      <x:c r="O2683" s="9" t="n">
        <x:f>IFERROR('Assumptions'!$B$12*POWER(M2683,'Assumptions'!$B$13)/POWER(N2683,2),"")</x:f>
        <x:v>0.0025172117237687486</x:v>
      </x:c>
    </x:row>
    <x:row r="2684">
      <x:c r="A2684" s="8" t="n">
        <x:v>9141</x:v>
      </x:c>
      <x:c r="B2684" s="1" t="n">
        <x:v>40.3333</x:v>
      </x:c>
      <x:c r="C2684" s="1" t="n">
        <x:v>8.5933</x:v>
      </x:c>
      <x:c r="D2684" s="1" t="n">
        <x:v>-94.0444</x:v>
      </x:c>
      <x:c r="E2684" s="1" t="n">
        <x:v>16.9967</x:v>
      </x:c>
      <x:c r="F2684" s="1" t="n">
        <x:v>23.247</x:v>
      </x:c>
      <x:c r="G2684" s="1" t="n">
        <x:v>32.821</x:v>
      </x:c>
      <x:c r="H2684" s="1" t="n">
        <x:v>86.1333</x:v>
      </x:c>
      <x:c r="I2684" s="1" t="n">
        <x:v>2.3369</x:v>
      </x:c>
      <x:c r="J2684" s="1" t="n">
        <x:v>0.0028</x:v>
      </x:c>
      <x:c r="K2684" s="1" t="n">
        <x:v>2.6267</x:v>
      </x:c>
      <x:c r="L2684" s="1" t="n">
        <x:v>27.92</x:v>
      </x:c>
      <x:c r="M2684" s="1" t="n">
        <x:f>IFERROR(IF(COUNTIF('Core Analysis'!$B$2:$B$19,A2684)&gt;0,VLOOKUP(A2684,'Core Analysis'!$B$2:$D$19,2,FALSE),SQRT((POWER(L2684/'Assumptions'!$B$8,2)+POWER(('Assumptions'!$B$2-I2684)/('Assumptions'!$B$2-'Assumptions'!$B$3),2))/2)),"")</x:f>
        <x:v>0.2525494332357344</x:v>
      </x:c>
      <x:c r="N2684" s="1" t="n">
        <x:f>IFERROR(IF(COUNTIFS('Core Analysis'!$B$2:$B$19,A2684,'Core Analysis'!$D$2:$D$19,"&gt;0")&gt;0,VLOOKUP(A2684,'Core Analysis'!$B$2:$D$19,3,FALSE),POWER(('Assumptions'!$B$4*'Assumptions'!$B$5)/(E2684*POWER(M2684,'Assumptions'!$B$6)),1/'Assumptions'!$B$7)),"")</x:f>
        <x:v>0.359364617697808</x:v>
      </x:c>
      <x:c r="O2684" s="9" t="n">
        <x:f>IFERROR('Assumptions'!$B$12*POWER(M2684,'Assumptions'!$B$13)/POWER(N2684,2),"")</x:f>
        <x:v>0.0024705430741687805</x:v>
      </x:c>
    </x:row>
    <x:row r="2685">
      <x:c r="A2685" s="8" t="n">
        <x:v>9141.5</x:v>
      </x:c>
      <x:c r="B2685" s="1" t="n">
        <x:v>37.8333</x:v>
      </x:c>
      <x:c r="C2685" s="1" t="n">
        <x:v>8.5933</x:v>
      </x:c>
      <x:c r="D2685" s="1" t="n">
        <x:v>-93.8889</x:v>
      </x:c>
      <x:c r="E2685" s="1" t="n">
        <x:v>18.5426</x:v>
      </x:c>
      <x:c r="F2685" s="1" t="n">
        <x:v>23.7762</x:v>
      </x:c>
      <x:c r="G2685" s="1" t="n">
        <x:v>35.0776</x:v>
      </x:c>
      <x:c r="H2685" s="1" t="n">
        <x:v>86.2444</x:v>
      </x:c>
      <x:c r="I2685" s="1" t="n">
        <x:v>2.3373</x:v>
      </x:c>
      <x:c r="J2685" s="1" t="n">
        <x:v>-0.0017</x:v>
      </x:c>
      <x:c r="K2685" s="1" t="n">
        <x:v>2.6133</x:v>
      </x:c>
      <x:c r="L2685" s="1" t="n">
        <x:v>27.8267</x:v>
      </x:c>
      <x:c r="M2685" s="1" t="n">
        <x:f>IFERROR(IF(COUNTIF('Core Analysis'!$B$2:$B$19,A2685)&gt;0,VLOOKUP(A2685,'Core Analysis'!$B$2:$D$19,2,FALSE),SQRT((POWER(L2685/'Assumptions'!$B$8,2)+POWER(('Assumptions'!$B$2-I2685)/('Assumptions'!$B$2-'Assumptions'!$B$3),2))/2)),"")</x:f>
        <x:v>0.2519313133465152</x:v>
      </x:c>
      <x:c r="N2685" s="1" t="n">
        <x:f>IFERROR(IF(COUNTIFS('Core Analysis'!$B$2:$B$19,A2685,'Core Analysis'!$D$2:$D$19,"&gt;0")&gt;0,VLOOKUP(A2685,'Core Analysis'!$B$2:$D$19,3,FALSE),POWER(('Assumptions'!$B$4*'Assumptions'!$B$5)/(E2685*POWER(M2685,'Assumptions'!$B$6)),1/'Assumptions'!$B$7)),"")</x:f>
        <x:v>0.3449026666897611</x:v>
      </x:c>
      <x:c r="O2685" s="9" t="n">
        <x:f>IFERROR('Assumptions'!$B$12*POWER(M2685,'Assumptions'!$B$13)/POWER(N2685,2),"")</x:f>
        <x:v>0.0026533055594840866</x:v>
      </x:c>
    </x:row>
    <x:row r="2686">
      <x:c r="A2686" s="8" t="n">
        <x:v>9142</x:v>
      </x:c>
      <x:c r="B2686" s="1" t="n">
        <x:v>37.3</x:v>
      </x:c>
      <x:c r="C2686" s="1" t="n">
        <x:v>8.5978</x:v>
      </x:c>
      <x:c r="D2686" s="1" t="n">
        <x:v>-93.6</x:v>
      </x:c>
      <x:c r="E2686" s="1" t="n">
        <x:v>18.6938</x:v>
      </x:c>
      <x:c r="F2686" s="1" t="n">
        <x:v>24.4175</x:v>
      </x:c>
      <x:c r="G2686" s="1" t="n">
        <x:v>34.6495</x:v>
      </x:c>
      <x:c r="H2686" s="1" t="n">
        <x:v>86.2667</x:v>
      </x:c>
      <x:c r="I2686" s="1" t="n">
        <x:v>2.3369</x:v>
      </x:c>
      <x:c r="J2686" s="1" t="n">
        <x:v>-0.0012</x:v>
      </x:c>
      <x:c r="K2686" s="1" t="n">
        <x:v>2.6711</x:v>
      </x:c>
      <x:c r="L2686" s="1" t="n">
        <x:v>26.08</x:v>
      </x:c>
      <x:c r="M2686" s="1" t="n">
        <x:f>IFERROR(IF(COUNTIF('Core Analysis'!$B$2:$B$19,A2686)&gt;0,VLOOKUP(A2686,'Core Analysis'!$B$2:$D$19,2,FALSE),SQRT((POWER(L2686/'Assumptions'!$B$8,2)+POWER(('Assumptions'!$B$2-I2686)/('Assumptions'!$B$2-'Assumptions'!$B$3),2))/2)),"")</x:f>
        <x:v>0.2425143629307152</x:v>
      </x:c>
      <x:c r="N2686" s="1" t="n">
        <x:f>IFERROR(IF(COUNTIFS('Core Analysis'!$B$2:$B$19,A2686,'Core Analysis'!$D$2:$D$19,"&gt;0")&gt;0,VLOOKUP(A2686,'Core Analysis'!$B$2:$D$19,3,FALSE),POWER(('Assumptions'!$B$4*'Assumptions'!$B$5)/(E2686*POWER(M2686,'Assumptions'!$B$6)),1/'Assumptions'!$B$7)),"")</x:f>
        <x:v>0.3568434726006357</x:v>
      </x:c>
      <x:c r="O2686" s="9" t="n">
        <x:f>IFERROR('Assumptions'!$B$12*POWER(M2686,'Assumptions'!$B$13)/POWER(N2686,2),"")</x:f>
        <x:v>0.0020961783905056514</x:v>
      </x:c>
    </x:row>
    <x:row r="2687">
      <x:c r="A2687" s="8" t="n">
        <x:v>9142.5</x:v>
      </x:c>
      <x:c r="B2687" s="1" t="n">
        <x:v>37.9333</x:v>
      </x:c>
      <x:c r="C2687" s="1" t="n">
        <x:v>8.5956</x:v>
      </x:c>
      <x:c r="D2687" s="1" t="n">
        <x:v>-93.7333</x:v>
      </x:c>
      <x:c r="E2687" s="1" t="n">
        <x:v>18.9247</x:v>
      </x:c>
      <x:c r="F2687" s="1" t="n">
        <x:v>25.4382</x:v>
      </x:c>
      <x:c r="G2687" s="1" t="n">
        <x:v>35.6202</x:v>
      </x:c>
      <x:c r="H2687" s="1" t="n">
        <x:v>86.0889</x:v>
      </x:c>
      <x:c r="I2687" s="1" t="n">
        <x:v>2.3322</x:v>
      </x:c>
      <x:c r="J2687" s="1" t="n">
        <x:v>-0.0043</x:v>
      </x:c>
      <x:c r="K2687" s="1" t="n">
        <x:v>2.7156</x:v>
      </x:c>
      <x:c r="L2687" s="1" t="n">
        <x:v>24.5733</x:v>
      </x:c>
      <x:c r="M2687" s="1" t="n">
        <x:f>IFERROR(IF(COUNTIF('Core Analysis'!$B$2:$B$19,A2687)&gt;0,VLOOKUP(A2687,'Core Analysis'!$B$2:$D$19,2,FALSE),SQRT((POWER(L2687/'Assumptions'!$B$8,2)+POWER(('Assumptions'!$B$2-I2687)/('Assumptions'!$B$2-'Assumptions'!$B$3),2))/2)),"")</x:f>
        <x:v>0.23581690561507093</x:v>
      </x:c>
      <x:c r="N2687" s="1" t="n">
        <x:f>IFERROR(IF(COUNTIFS('Core Analysis'!$B$2:$B$19,A2687,'Core Analysis'!$D$2:$D$19,"&gt;0")&gt;0,VLOOKUP(A2687,'Core Analysis'!$B$2:$D$19,3,FALSE),POWER(('Assumptions'!$B$4*'Assumptions'!$B$5)/(E2687*POWER(M2687,'Assumptions'!$B$6)),1/'Assumptions'!$B$7)),"")</x:f>
        <x:v>0.36473259766233046</x:v>
      </x:c>
      <x:c r="O2687" s="9" t="n">
        <x:f>IFERROR('Assumptions'!$B$12*POWER(M2687,'Assumptions'!$B$13)/POWER(N2687,2),"")</x:f>
        <x:v>0.001773860522090141</x:v>
      </x:c>
    </x:row>
    <x:row r="2688">
      <x:c r="A2688" s="8" t="n">
        <x:v>9143</x:v>
      </x:c>
      <x:c r="B2688" s="1" t="n">
        <x:v>38.1667</x:v>
      </x:c>
      <x:c r="C2688" s="1" t="n">
        <x:v>8.5933</x:v>
      </x:c>
      <x:c r="D2688" s="1" t="n">
        <x:v>-93.4444</x:v>
      </x:c>
      <x:c r="E2688" s="1" t="n">
        <x:v>18.8089</x:v>
      </x:c>
      <x:c r="F2688" s="1" t="n">
        <x:v>26.4465</x:v>
      </x:c>
      <x:c r="G2688" s="1" t="n">
        <x:v>35.4022</x:v>
      </x:c>
      <x:c r="H2688" s="1" t="n">
        <x:v>86.0667</x:v>
      </x:c>
      <x:c r="I2688" s="1" t="n">
        <x:v>2.3311</x:v>
      </x:c>
      <x:c r="J2688" s="1" t="n">
        <x:v>-0.0007</x:v>
      </x:c>
      <x:c r="K2688" s="1" t="n">
        <x:v>2.8267</x:v>
      </x:c>
      <x:c r="L2688" s="1" t="n">
        <x:v>22.88</x:v>
      </x:c>
      <x:c r="M2688" s="1" t="n">
        <x:f>IFERROR(IF(COUNTIF('Core Analysis'!$B$2:$B$19,A2688)&gt;0,VLOOKUP(A2688,'Core Analysis'!$B$2:$D$19,2,FALSE),SQRT((POWER(L2688/'Assumptions'!$B$8,2)+POWER(('Assumptions'!$B$2-I2688)/('Assumptions'!$B$2-'Assumptions'!$B$3),2))/2)),"")</x:f>
        <x:v>0.2274563180892622</x:v>
      </x:c>
      <x:c r="N2688" s="1" t="n">
        <x:f>IFERROR(IF(COUNTIFS('Core Analysis'!$B$2:$B$19,A2688,'Core Analysis'!$D$2:$D$19,"&gt;0")&gt;0,VLOOKUP(A2688,'Core Analysis'!$B$2:$D$19,3,FALSE),POWER(('Assumptions'!$B$4*'Assumptions'!$B$5)/(E2688*POWER(M2688,'Assumptions'!$B$6)),1/'Assumptions'!$B$7)),"")</x:f>
        <x:v>0.3793012852569766</x:v>
      </x:c>
      <x:c r="O2688" s="9" t="n">
        <x:f>IFERROR('Assumptions'!$B$12*POWER(M2688,'Assumptions'!$B$13)/POWER(N2688,2),"")</x:f>
        <x:v>0.0013993343687329711</x:v>
      </x:c>
    </x:row>
    <x:row r="2689">
      <x:c r="A2689" s="8" t="n">
        <x:v>9143.5</x:v>
      </x:c>
      <x:c r="B2689" s="1" t="n">
        <x:v>38.5667</x:v>
      </x:c>
      <x:c r="C2689" s="1" t="n">
        <x:v>8.5933</x:v>
      </x:c>
      <x:c r="D2689" s="1" t="n">
        <x:v>-93.4</x:v>
      </x:c>
      <x:c r="E2689" s="1" t="n">
        <x:v>18.9054</x:v>
      </x:c>
      <x:c r="F2689" s="1" t="n">
        <x:v>26.6364</x:v>
      </x:c>
      <x:c r="G2689" s="1" t="n">
        <x:v>35.4022</x:v>
      </x:c>
      <x:c r="H2689" s="1" t="n">
        <x:v>86.2</x:v>
      </x:c>
      <x:c r="I2689" s="1" t="n">
        <x:v>2.3244</x:v>
      </x:c>
      <x:c r="J2689" s="1" t="n">
        <x:v>-0.0074</x:v>
      </x:c>
      <x:c r="K2689" s="1" t="n">
        <x:v>3.0222</x:v>
      </x:c>
      <x:c r="L2689" s="1" t="n">
        <x:v>23.6533</x:v>
      </x:c>
      <x:c r="M2689" s="1" t="n">
        <x:f>IFERROR(IF(COUNTIF('Core Analysis'!$B$2:$B$19,A2689)&gt;0,VLOOKUP(A2689,'Core Analysis'!$B$2:$D$19,2,FALSE),SQRT((POWER(L2689/'Assumptions'!$B$8,2)+POWER(('Assumptions'!$B$2-I2689)/('Assumptions'!$B$2-'Assumptions'!$B$3),2))/2)),"")</x:f>
        <x:v>0.2332893697631764</x:v>
      </x:c>
      <x:c r="N2689" s="1" t="n">
        <x:f>IFERROR(IF(COUNTIFS('Core Analysis'!$B$2:$B$19,A2689,'Core Analysis'!$D$2:$D$19,"&gt;0")&gt;0,VLOOKUP(A2689,'Core Analysis'!$B$2:$D$19,3,FALSE),POWER(('Assumptions'!$B$4*'Assumptions'!$B$5)/(E2689*POWER(M2689,'Assumptions'!$B$6)),1/'Assumptions'!$B$7)),"")</x:f>
        <x:v>0.3688723756190609</x:v>
      </x:c>
      <x:c r="O2689" s="9" t="n">
        <x:f>IFERROR('Assumptions'!$B$12*POWER(M2689,'Assumptions'!$B$13)/POWER(N2689,2),"")</x:f>
        <x:v>0.001653957791825981</x:v>
      </x:c>
    </x:row>
    <x:row r="2690">
      <x:c r="A2690" s="8" t="n">
        <x:v>9144</x:v>
      </x:c>
      <x:c r="B2690" s="1" t="n">
        <x:v>39.3</x:v>
      </x:c>
      <x:c r="C2690" s="1" t="n">
        <x:v>8.5933</x:v>
      </x:c>
      <x:c r="D2690" s="1" t="n">
        <x:v>-93.4</x:v>
      </x:c>
      <x:c r="E2690" s="1" t="n">
        <x:v>18.9247</x:v>
      </x:c>
      <x:c r="F2690" s="1" t="n">
        <x:v>25.6211</x:v>
      </x:c>
      <x:c r="G2690" s="1" t="n">
        <x:v>35.3298</x:v>
      </x:c>
      <x:c r="H2690" s="1" t="n">
        <x:v>86.2</x:v>
      </x:c>
      <x:c r="I2690" s="1" t="n">
        <x:v>2.3236</x:v>
      </x:c>
      <x:c r="J2690" s="1" t="n">
        <x:v>-0.0078</x:v>
      </x:c>
      <x:c r="K2690" s="1" t="n">
        <x:v>3.0311</x:v>
      </x:c>
      <x:c r="L2690" s="1" t="n">
        <x:v>24.8933</x:v>
      </x:c>
      <x:c r="M2690" s="1" t="n">
        <x:f>IFERROR(IF(COUNTIF('Core Analysis'!$B$2:$B$19,A2690)&gt;0,VLOOKUP(A2690,'Core Analysis'!$B$2:$D$19,2,FALSE),SQRT((POWER(L2690/'Assumptions'!$B$8,2)+POWER(('Assumptions'!$B$2-I2690)/('Assumptions'!$B$2-'Assumptions'!$B$3),2))/2)),"")</x:f>
        <x:v>0.23987685206218337</x:v>
      </x:c>
      <x:c r="N2690" s="1" t="n">
        <x:f>IFERROR(IF(COUNTIFS('Core Analysis'!$B$2:$B$19,A2690,'Core Analysis'!$D$2:$D$19,"&gt;0")&gt;0,VLOOKUP(A2690,'Core Analysis'!$B$2:$D$19,3,FALSE),POWER(('Assumptions'!$B$4*'Assumptions'!$B$5)/(E2690*POWER(M2690,'Assumptions'!$B$6)),1/'Assumptions'!$B$7)),"")</x:f>
        <x:v>0.3585594517280934</x:v>
      </x:c>
      <x:c r="O2690" s="9" t="n">
        <x:f>IFERROR('Assumptions'!$B$12*POWER(M2690,'Assumptions'!$B$13)/POWER(N2690,2),"")</x:f>
        <x:v>0.0019786330457362</x:v>
      </x:c>
    </x:row>
    <x:row r="2691">
      <x:c r="A2691" s="8" t="n">
        <x:v>9144.5</x:v>
      </x:c>
      <x:c r="B2691" s="1" t="n">
        <x:v>43.2</x:v>
      </x:c>
      <x:c r="C2691" s="1" t="n">
        <x:v>8.5933</x:v>
      </x:c>
      <x:c r="D2691" s="1" t="n">
        <x:v>-93.3556</x:v>
      </x:c>
      <x:c r="E2691" s="1" t="n">
        <x:v>18.9247</x:v>
      </x:c>
      <x:c r="F2691" s="1" t="n">
        <x:v>24.5679</x:v>
      </x:c>
      <x:c r="G2691" s="1" t="n">
        <x:v>35.0776</x:v>
      </x:c>
      <x:c r="H2691" s="1" t="n">
        <x:v>86.1555</x:v>
      </x:c>
      <x:c r="I2691" s="1" t="n">
        <x:v>2.318</x:v>
      </x:c>
      <x:c r="J2691" s="1" t="n">
        <x:v>-0.005</x:v>
      </x:c>
      <x:c r="K2691" s="1" t="n">
        <x:v>2.96</x:v>
      </x:c>
      <x:c r="L2691" s="1" t="n">
        <x:v>26.0267</x:v>
      </x:c>
      <x:c r="M2691" s="1" t="n">
        <x:f>IFERROR(IF(COUNTIF('Core Analysis'!$B$2:$B$19,A2691)&gt;0,VLOOKUP(A2691,'Core Analysis'!$B$2:$D$19,2,FALSE),SQRT((POWER(L2691/'Assumptions'!$B$8,2)+POWER(('Assumptions'!$B$2-I2691)/('Assumptions'!$B$2-'Assumptions'!$B$3),2))/2)),"")</x:f>
        <x:v>0.2473503431549796</x:v>
      </x:c>
      <x:c r="N2691" s="1" t="n">
        <x:f>IFERROR(IF(COUNTIFS('Core Analysis'!$B$2:$B$19,A2691,'Core Analysis'!$D$2:$D$19,"&gt;0")&gt;0,VLOOKUP(A2691,'Core Analysis'!$B$2:$D$19,3,FALSE),POWER(('Assumptions'!$B$4*'Assumptions'!$B$5)/(E2691*POWER(M2691,'Assumptions'!$B$6)),1/'Assumptions'!$B$7)),"")</x:f>
        <x:v>0.3477258671268025</x:v>
      </x:c>
      <x:c r="O2691" s="9" t="n">
        <x:f>IFERROR('Assumptions'!$B$12*POWER(M2691,'Assumptions'!$B$13)/POWER(N2691,2),"")</x:f>
        <x:v>0.0024079085370265246</x:v>
      </x:c>
    </x:row>
    <x:row r="2692">
      <x:c r="A2692" s="8" t="n">
        <x:v>9145</x:v>
      </x:c>
      <x:c r="B2692" s="1" t="n">
        <x:v>43.0667</x:v>
      </x:c>
      <x:c r="C2692" s="1" t="n">
        <x:v>8.5933</x:v>
      </x:c>
      <x:c r="D2692" s="1" t="n">
        <x:v>-93.2</x:v>
      </x:c>
      <x:c r="E2692" s="1" t="n">
        <x:v>18.5604</x:v>
      </x:c>
      <x:c r="F2692" s="1" t="n">
        <x:v>24.5676</x:v>
      </x:c>
      <x:c r="G2692" s="1" t="n">
        <x:v>35.2215</x:v>
      </x:c>
      <x:c r="H2692" s="1" t="n">
        <x:v>86.0222</x:v>
      </x:c>
      <x:c r="I2692" s="1" t="n">
        <x:v>2.322</x:v>
      </x:c>
      <x:c r="J2692" s="1" t="n">
        <x:v>0.0003</x:v>
      </x:c>
      <x:c r="K2692" s="1" t="n">
        <x:v>2.8178</x:v>
      </x:c>
      <x:c r="L2692" s="1" t="n">
        <x:v>26.2133</x:v>
      </x:c>
      <x:c r="M2692" s="1" t="n">
        <x:f>IFERROR(IF(COUNTIF('Core Analysis'!$B$2:$B$19,A2692)&gt;0,VLOOKUP(A2692,'Core Analysis'!$B$2:$D$19,2,FALSE),SQRT((POWER(L2692/'Assumptions'!$B$8,2)+POWER(('Assumptions'!$B$2-I2692)/('Assumptions'!$B$2-'Assumptions'!$B$3),2))/2)),"")</x:f>
        <x:v>0.24724230741571496</x:v>
      </x:c>
      <x:c r="N2692" s="1" t="n">
        <x:f>IFERROR(IF(COUNTIFS('Core Analysis'!$B$2:$B$19,A2692,'Core Analysis'!$D$2:$D$19,"&gt;0")&gt;0,VLOOKUP(A2692,'Core Analysis'!$B$2:$D$19,3,FALSE),POWER(('Assumptions'!$B$4*'Assumptions'!$B$5)/(E2692*POWER(M2692,'Assumptions'!$B$6)),1/'Assumptions'!$B$7)),"")</x:f>
        <x:v>0.3512752600901237</x:v>
      </x:c>
      <x:c r="O2692" s="9" t="n">
        <x:f>IFERROR('Assumptions'!$B$12*POWER(M2692,'Assumptions'!$B$13)/POWER(N2692,2),"")</x:f>
        <x:v>0.002354962781031471</x:v>
      </x:c>
    </x:row>
    <x:row r="2693">
      <x:c r="A2693" s="8" t="n">
        <x:v>9145.5</x:v>
      </x:c>
      <x:c r="B2693" s="1" t="n">
        <x:v>44.1333</x:v>
      </x:c>
      <x:c r="C2693" s="1" t="n">
        <x:v>8.6111</x:v>
      </x:c>
      <x:c r="D2693" s="1" t="n">
        <x:v>-93.6445</x:v>
      </x:c>
      <x:c r="E2693" s="1" t="n">
        <x:v>18.4279</x:v>
      </x:c>
      <x:c r="F2693" s="1" t="n">
        <x:v>24.1194</x:v>
      </x:c>
      <x:c r="G2693" s="1" t="n">
        <x:v>33.8088</x:v>
      </x:c>
      <x:c r="H2693" s="1" t="n">
        <x:v>85.5111</x:v>
      </x:c>
      <x:c r="I2693" s="1" t="n">
        <x:v>2.3311</x:v>
      </x:c>
      <x:c r="J2693" s="1" t="n">
        <x:v>0.0073</x:v>
      </x:c>
      <x:c r="K2693" s="1" t="n">
        <x:v>2.68</x:v>
      </x:c>
      <x:c r="L2693" s="1" t="n">
        <x:v>25.92</x:v>
      </x:c>
      <x:c r="M2693" s="1" t="n">
        <x:f>IFERROR(IF(COUNTIF('Core Analysis'!$B$2:$B$19,A2693)&gt;0,VLOOKUP(A2693,'Core Analysis'!$B$2:$D$19,2,FALSE),SQRT((POWER(L2693/'Assumptions'!$B$8,2)+POWER(('Assumptions'!$B$2-I2693)/('Assumptions'!$B$2-'Assumptions'!$B$3),2))/2)),"")</x:f>
        <x:v>0.24321590539831814</x:v>
      </x:c>
      <x:c r="N2693" s="1" t="n">
        <x:f>IFERROR(IF(COUNTIFS('Core Analysis'!$B$2:$B$19,A2693,'Core Analysis'!$D$2:$D$19,"&gt;0")&gt;0,VLOOKUP(A2693,'Core Analysis'!$B$2:$D$19,3,FALSE),POWER(('Assumptions'!$B$4*'Assumptions'!$B$5)/(E2693*POWER(M2693,'Assumptions'!$B$6)),1/'Assumptions'!$B$7)),"")</x:f>
        <x:v>0.358372042295766</x:v>
      </x:c>
      <x:c r="O2693" s="9" t="n">
        <x:f>IFERROR('Assumptions'!$B$12*POWER(M2693,'Assumptions'!$B$13)/POWER(N2693,2),"")</x:f>
        <x:v>0.0021049187907485217</x:v>
      </x:c>
    </x:row>
    <x:row r="2694">
      <x:c r="A2694" s="8" t="n">
        <x:v>9146</x:v>
      </x:c>
      <x:c r="B2694" s="1" t="n">
        <x:v>40.9333</x:v>
      </x:c>
      <x:c r="C2694" s="1" t="n">
        <x:v>8.6133</x:v>
      </x:c>
      <x:c r="D2694" s="1" t="n">
        <x:v>-93.6</x:v>
      </x:c>
      <x:c r="E2694" s="1" t="n">
        <x:v>18.2963</x:v>
      </x:c>
      <x:c r="F2694" s="1" t="n">
        <x:v>23.1525</x:v>
      </x:c>
      <x:c r="G2694" s="1" t="n">
        <x:v>34.367</x:v>
      </x:c>
      <x:c r="H2694" s="1" t="n">
        <x:v>85.2889</x:v>
      </x:c>
      <x:c r="I2694" s="1" t="n">
        <x:v>2.3369</x:v>
      </x:c>
      <x:c r="J2694" s="1" t="n">
        <x:v>0.0034</x:v>
      </x:c>
      <x:c r="K2694" s="1" t="n">
        <x:v>2.6311</x:v>
      </x:c>
      <x:c r="L2694" s="1" t="n">
        <x:v>26.16</x:v>
      </x:c>
      <x:c r="M2694" s="1" t="n">
        <x:f>IFERROR(IF(COUNTIF('Core Analysis'!$B$2:$B$19,A2694)&gt;0,VLOOKUP(A2694,'Core Analysis'!$B$2:$D$19,2,FALSE),SQRT((POWER(L2694/'Assumptions'!$B$8,2)+POWER(('Assumptions'!$B$2-I2694)/('Assumptions'!$B$2-'Assumptions'!$B$3),2))/2)),"")</x:f>
        <x:v>0.2429448007834098</x:v>
      </x:c>
      <x:c r="N2694" s="1" t="n">
        <x:f>IFERROR(IF(COUNTIFS('Core Analysis'!$B$2:$B$19,A2694,'Core Analysis'!$D$2:$D$19,"&gt;0")&gt;0,VLOOKUP(A2694,'Core Analysis'!$B$2:$D$19,3,FALSE),POWER(('Assumptions'!$B$4*'Assumptions'!$B$5)/(E2694*POWER(M2694,'Assumptions'!$B$6)),1/'Assumptions'!$B$7)),"")</x:f>
        <x:v>0.3600599130367028</x:v>
      </x:c>
      <x:c r="O2694" s="9" t="n">
        <x:f>IFERROR('Assumptions'!$B$12*POWER(M2694,'Assumptions'!$B$13)/POWER(N2694,2),"")</x:f>
        <x:v>0.002075022663811047</x:v>
      </x:c>
    </x:row>
    <x:row r="2695">
      <x:c r="A2695" s="8" t="n">
        <x:v>9146.5</x:v>
      </x:c>
      <x:c r="B2695" s="1" t="n">
        <x:v>39</x:v>
      </x:c>
      <x:c r="C2695" s="1" t="n">
        <x:v>8.6133</x:v>
      </x:c>
      <x:c r="D2695" s="1" t="n">
        <x:v>-94.0444</x:v>
      </x:c>
      <x:c r="E2695" s="1" t="n">
        <x:v>18.3338</x:v>
      </x:c>
      <x:c r="F2695" s="1" t="n">
        <x:v>22.0199</x:v>
      </x:c>
      <x:c r="G2695" s="1" t="n">
        <x:v>32.2228</x:v>
      </x:c>
      <x:c r="H2695" s="1" t="n">
        <x:v>85.0889</x:v>
      </x:c>
      <x:c r="I2695" s="1" t="n">
        <x:v>2.3396</x:v>
      </x:c>
      <x:c r="J2695" s="1" t="n">
        <x:v>0.0022</x:v>
      </x:c>
      <x:c r="K2695" s="1" t="n">
        <x:v>2.5733</x:v>
      </x:c>
      <x:c r="L2695" s="1" t="n">
        <x:v>26</x:v>
      </x:c>
      <x:c r="M2695" s="1" t="n">
        <x:f>IFERROR(IF(COUNTIF('Core Analysis'!$B$2:$B$19,A2695)&gt;0,VLOOKUP(A2695,'Core Analysis'!$B$2:$D$19,2,FALSE),SQRT((POWER(L2695/'Assumptions'!$B$8,2)+POWER(('Assumptions'!$B$2-I2695)/('Assumptions'!$B$2-'Assumptions'!$B$3),2))/2)),"")</x:f>
        <x:v>0.24136381252083278</x:v>
      </x:c>
      <x:c r="N2695" s="1" t="n">
        <x:f>IFERROR(IF(COUNTIFS('Core Analysis'!$B$2:$B$19,A2695,'Core Analysis'!$D$2:$D$19,"&gt;0")&gt;0,VLOOKUP(A2695,'Core Analysis'!$B$2:$D$19,3,FALSE),POWER(('Assumptions'!$B$4*'Assumptions'!$B$5)/(E2695*POWER(M2695,'Assumptions'!$B$6)),1/'Assumptions'!$B$7)),"")</x:f>
        <x:v>0.3620475524891612</x:v>
      </x:c>
      <x:c r="O2695" s="9" t="n">
        <x:f>IFERROR('Assumptions'!$B$12*POWER(M2695,'Assumptions'!$B$13)/POWER(N2695,2),"")</x:f>
        <x:v>0.0019941837285857734</x:v>
      </x:c>
    </x:row>
    <x:row r="2696">
      <x:c r="A2696" s="8" t="n">
        <x:v>9147</x:v>
      </x:c>
      <x:c r="B2696" s="1" t="n">
        <x:v>39.8333</x:v>
      </x:c>
      <x:c r="C2696" s="1" t="n">
        <x:v>8.6133</x:v>
      </x:c>
      <x:c r="D2696" s="1" t="n">
        <x:v>-95.0667</x:v>
      </x:c>
      <x:c r="E2696" s="1" t="n">
        <x:v>18.5984</x:v>
      </x:c>
      <x:c r="F2696" s="1" t="n">
        <x:v>21.7285</x:v>
      </x:c>
      <x:c r="G2696" s="1" t="n">
        <x:v>30.6453</x:v>
      </x:c>
      <x:c r="H2696" s="1" t="n">
        <x:v>84.9333</x:v>
      </x:c>
      <x:c r="I2696" s="1" t="n">
        <x:v>2.328</x:v>
      </x:c>
      <x:c r="J2696" s="1" t="n">
        <x:v>-0.0007</x:v>
      </x:c>
      <x:c r="K2696" s="1" t="n">
        <x:v>2.7289</x:v>
      </x:c>
      <x:c r="L2696" s="1" t="n">
        <x:v>25.1467</x:v>
      </x:c>
      <x:c r="M2696" s="1" t="n">
        <x:f>IFERROR(IF(COUNTIF('Core Analysis'!$B$2:$B$19,A2696)&gt;0,VLOOKUP(A2696,'Core Analysis'!$B$2:$D$19,2,FALSE),SQRT((POWER(L2696/'Assumptions'!$B$8,2)+POWER(('Assumptions'!$B$2-I2696)/('Assumptions'!$B$2-'Assumptions'!$B$3),2))/2)),"")</x:f>
        <x:v>0.23997629272250523</x:v>
      </x:c>
      <x:c r="N2696" s="1" t="n">
        <x:f>IFERROR(IF(COUNTIFS('Core Analysis'!$B$2:$B$19,A2696,'Core Analysis'!$D$2:$D$19,"&gt;0")&gt;0,VLOOKUP(A2696,'Core Analysis'!$B$2:$D$19,3,FALSE),POWER(('Assumptions'!$B$4*'Assumptions'!$B$5)/(E2696*POWER(M2696,'Assumptions'!$B$6)),1/'Assumptions'!$B$7)),"")</x:f>
        <x:v>0.36154127563623023</x:v>
      </x:c>
      <x:c r="O2696" s="9" t="n">
        <x:f>IFERROR('Assumptions'!$B$12*POWER(M2696,'Assumptions'!$B$13)/POWER(N2696,2),"")</x:f>
        <x:v>0.0019496822220275122</x:v>
      </x:c>
    </x:row>
    <x:row r="2697">
      <x:c r="A2697" s="8" t="n">
        <x:v>9147.5</x:v>
      </x:c>
      <x:c r="B2697" s="1" t="n">
        <x:v>42.4</x:v>
      </x:c>
      <x:c r="C2697" s="1" t="n">
        <x:v>8.6178</x:v>
      </x:c>
      <x:c r="D2697" s="1" t="n">
        <x:v>-93.4667</x:v>
      </x:c>
      <x:c r="E2697" s="1" t="n">
        <x:v>18.8089</x:v>
      </x:c>
      <x:c r="F2697" s="1" t="n">
        <x:v>22.5676</x:v>
      </x:c>
      <x:c r="G2697" s="1" t="n">
        <x:v>31.279</x:v>
      </x:c>
      <x:c r="H2697" s="1" t="n">
        <x:v>83.0222</x:v>
      </x:c>
      <x:c r="I2697" s="1" t="n">
        <x:v>2.3316</x:v>
      </x:c>
      <x:c r="J2697" s="1" t="n">
        <x:v>-0.0019</x:v>
      </x:c>
      <x:c r="K2697" s="1" t="n">
        <x:v>2.8533</x:v>
      </x:c>
      <x:c r="L2697" s="1" t="n">
        <x:v>24.0533</x:v>
      </x:c>
      <x:c r="M2697" s="1" t="n">
        <x:f>IFERROR(IF(COUNTIF('Core Analysis'!$B$2:$B$19,A2697)&gt;0,VLOOKUP(A2697,'Core Analysis'!$B$2:$D$19,2,FALSE),SQRT((POWER(L2697/'Assumptions'!$B$8,2)+POWER(('Assumptions'!$B$2-I2697)/('Assumptions'!$B$2-'Assumptions'!$B$3),2))/2)),"")</x:f>
        <x:v>0.2332895900796355</x:v>
      </x:c>
      <x:c r="N2697" s="1" t="n">
        <x:f>IFERROR(IF(COUNTIFS('Core Analysis'!$B$2:$B$19,A2697,'Core Analysis'!$D$2:$D$19,"&gt;0")&gt;0,VLOOKUP(A2697,'Core Analysis'!$B$2:$D$19,3,FALSE),POWER(('Assumptions'!$B$4*'Assumptions'!$B$5)/(E2697*POWER(M2697,'Assumptions'!$B$6)),1/'Assumptions'!$B$7)),"")</x:f>
        <x:v>0.3698170748280122</x:v>
      </x:c>
      <x:c r="O2697" s="9" t="n">
        <x:f>IFERROR('Assumptions'!$B$12*POWER(M2697,'Assumptions'!$B$13)/POWER(N2697,2),"")</x:f>
        <x:v>0.0016455253386846633</x:v>
      </x:c>
    </x:row>
    <x:row r="2698">
      <x:c r="A2698" s="8" t="n">
        <x:v>9148</x:v>
      </x:c>
      <x:c r="B2698" s="1" t="n">
        <x:v>44.6</x:v>
      </x:c>
      <x:c r="C2698" s="1" t="n">
        <x:v>8.6444</x:v>
      </x:c>
      <x:c r="D2698" s="1" t="n">
        <x:v>-93.4444</x:v>
      </x:c>
      <x:c r="E2698" s="1" t="n">
        <x:v>18.7512</x:v>
      </x:c>
      <x:c r="F2698" s="1" t="n">
        <x:v>24.2442</x:v>
      </x:c>
      <x:c r="G2698" s="1" t="n">
        <x:v>31.4076</x:v>
      </x:c>
      <x:c r="H2698" s="1" t="n">
        <x:v>81.1333</x:v>
      </x:c>
      <x:c r="I2698" s="1" t="n">
        <x:v>2.3344</x:v>
      </x:c>
      <x:c r="J2698" s="1" t="n">
        <x:v>-0.0037</x:v>
      </x:c>
      <x:c r="K2698" s="1" t="n">
        <x:v>3.0133</x:v>
      </x:c>
      <x:c r="L2698" s="1" t="n">
        <x:v>22.52</x:v>
      </x:c>
      <x:c r="M2698" s="1" t="n">
        <x:f>IFERROR(IF(COUNTIF('Core Analysis'!$B$2:$B$19,A2698)&gt;0,VLOOKUP(A2698,'Core Analysis'!$B$2:$D$19,2,FALSE),SQRT((POWER(L2698/'Assumptions'!$B$8,2)+POWER(('Assumptions'!$B$2-I2698)/('Assumptions'!$B$2-'Assumptions'!$B$3),2))/2)),"")</x:f>
        <x:v>0.2246935952030162</x:v>
      </x:c>
      <x:c r="N2698" s="1" t="n">
        <x:f>IFERROR(IF(COUNTIFS('Core Analysis'!$B$2:$B$19,A2698,'Core Analysis'!$D$2:$D$19,"&gt;0")&gt;0,VLOOKUP(A2698,'Core Analysis'!$B$2:$D$19,3,FALSE),POWER(('Assumptions'!$B$4*'Assumptions'!$B$5)/(E2698*POWER(M2698,'Assumptions'!$B$6)),1/'Assumptions'!$B$7)),"")</x:f>
        <x:v>0.38455529147320683</x:v>
      </x:c>
      <x:c r="O2698" s="9" t="n">
        <x:f>IFERROR('Assumptions'!$B$12*POWER(M2698,'Assumptions'!$B$13)/POWER(N2698,2),"")</x:f>
        <x:v>0.0012900910884623398</x:v>
      </x:c>
    </x:row>
    <x:row r="2699">
      <x:c r="A2699" s="8" t="n">
        <x:v>9148.5</x:v>
      </x:c>
      <x:c r="B2699" s="1" t="n">
        <x:v>41.8333</x:v>
      </x:c>
      <x:c r="C2699" s="1" t="n">
        <x:v>8.6467</x:v>
      </x:c>
      <x:c r="D2699" s="1" t="n">
        <x:v>-94</x:v>
      </x:c>
      <x:c r="E2699" s="1" t="n">
        <x:v>18.7512</x:v>
      </x:c>
      <x:c r="F2699" s="1" t="n">
        <x:v>25.4382</x:v>
      </x:c>
      <x:c r="G2699" s="1" t="n">
        <x:v>34.4749</x:v>
      </x:c>
      <x:c r="H2699" s="1" t="n">
        <x:v>81.6667</x:v>
      </x:c>
      <x:c r="I2699" s="1" t="n">
        <x:v>2.3493</x:v>
      </x:c>
      <x:c r="J2699" s="1" t="n">
        <x:v>0.0007</x:v>
      </x:c>
      <x:c r="K2699" s="1" t="n">
        <x:v>2.8178</x:v>
      </x:c>
      <x:c r="L2699" s="1" t="n">
        <x:v>23.1333</x:v>
      </x:c>
      <x:c r="M2699" s="1" t="n">
        <x:f>IFERROR(IF(COUNTIF('Core Analysis'!$B$2:$B$19,A2699)&gt;0,VLOOKUP(A2699,'Core Analysis'!$B$2:$D$19,2,FALSE),SQRT((POWER(L2699/'Assumptions'!$B$8,2)+POWER(('Assumptions'!$B$2-I2699)/('Assumptions'!$B$2-'Assumptions'!$B$3),2))/2)),"")</x:f>
        <x:v>0.2235679210951863</x:v>
      </x:c>
      <x:c r="N2699" s="1" t="n">
        <x:f>IFERROR(IF(COUNTIFS('Core Analysis'!$B$2:$B$19,A2699,'Core Analysis'!$D$2:$D$19,"&gt;0")&gt;0,VLOOKUP(A2699,'Core Analysis'!$B$2:$D$19,3,FALSE),POWER(('Assumptions'!$B$4*'Assumptions'!$B$5)/(E2699*POWER(M2699,'Assumptions'!$B$6)),1/'Assumptions'!$B$7)),"")</x:f>
        <x:v>0.3864915439217684</x:v>
      </x:c>
      <x:c r="O2699" s="9" t="n">
        <x:f>IFERROR('Assumptions'!$B$12*POWER(M2699,'Assumptions'!$B$13)/POWER(N2699,2),"")</x:f>
        <x:v>0.0012492825238144432</x:v>
      </x:c>
    </x:row>
    <x:row r="2700">
      <x:c r="A2700" s="8" t="n">
        <x:v>9149</x:v>
      </x:c>
      <x:c r="B2700" s="1" t="n">
        <x:v>39.7</x:v>
      </x:c>
      <x:c r="C2700" s="1" t="n">
        <x:v>8.6467</x:v>
      </x:c>
      <x:c r="D2700" s="1" t="n">
        <x:v>-94.8</x:v>
      </x:c>
      <x:c r="E2700" s="1" t="n">
        <x:v>18.6938</x:v>
      </x:c>
      <x:c r="F2700" s="1" t="n">
        <x:v>26.1234</x:v>
      </x:c>
      <x:c r="G2700" s="1" t="n">
        <x:v>35.5483</x:v>
      </x:c>
      <x:c r="H2700" s="1" t="n">
        <x:v>81.9778</x:v>
      </x:c>
      <x:c r="I2700" s="1" t="n">
        <x:v>2.3382</x:v>
      </x:c>
      <x:c r="J2700" s="1" t="n">
        <x:v>-0.0027</x:v>
      </x:c>
      <x:c r="K2700" s="1" t="n">
        <x:v>2.7556</x:v>
      </x:c>
      <x:c r="L2700" s="1" t="n">
        <x:v>23.36</x:v>
      </x:c>
      <x:c r="M2700" s="1" t="n">
        <x:f>IFERROR(IF(COUNTIF('Core Analysis'!$B$2:$B$19,A2700)&gt;0,VLOOKUP(A2700,'Core Analysis'!$B$2:$D$19,2,FALSE),SQRT((POWER(L2700/'Assumptions'!$B$8,2)+POWER(('Assumptions'!$B$2-I2700)/('Assumptions'!$B$2-'Assumptions'!$B$3),2))/2)),"")</x:f>
        <x:v>0.2278624968697543</x:v>
      </x:c>
      <x:c r="N2700" s="1" t="n">
        <x:f>IFERROR(IF(COUNTIFS('Core Analysis'!$B$2:$B$19,A2700,'Core Analysis'!$D$2:$D$19,"&gt;0")&gt;0,VLOOKUP(A2700,'Core Analysis'!$B$2:$D$19,3,FALSE),POWER(('Assumptions'!$B$4*'Assumptions'!$B$5)/(E2700*POWER(M2700,'Assumptions'!$B$6)),1/'Assumptions'!$B$7)),"")</x:f>
        <x:v>0.37978898946759626</x:v>
      </x:c>
      <x:c r="O2700" s="9" t="n">
        <x:f>IFERROR('Assumptions'!$B$12*POWER(M2700,'Assumptions'!$B$13)/POWER(N2700,2),"")</x:f>
        <x:v>0.0014067428528187285</x:v>
      </x:c>
    </x:row>
    <x:row r="2701">
      <x:c r="A2701" s="8" t="n">
        <x:v>9149.5</x:v>
      </x:c>
      <x:c r="B2701" s="1" t="n">
        <x:v>38.7667</x:v>
      </x:c>
      <x:c r="C2701" s="1" t="n">
        <x:v>8.6511</x:v>
      </x:c>
      <x:c r="D2701" s="1" t="n">
        <x:v>-94.6</x:v>
      </x:c>
      <x:c r="E2701" s="1" t="n">
        <x:v>18.8089</x:v>
      </x:c>
      <x:c r="F2701" s="1" t="n">
        <x:v>25.6993</x:v>
      </x:c>
      <x:c r="G2701" s="1" t="n">
        <x:v>38.3439</x:v>
      </x:c>
      <x:c r="H2701" s="1" t="n">
        <x:v>84</x:v>
      </x:c>
      <x:c r="I2701" s="1" t="n">
        <x:v>2.336</x:v>
      </x:c>
      <x:c r="J2701" s="1" t="n">
        <x:v>-0.0007</x:v>
      </x:c>
      <x:c r="K2701" s="1" t="n">
        <x:v>2.6</x:v>
      </x:c>
      <x:c r="L2701" s="1" t="n">
        <x:v>24.1067</x:v>
      </x:c>
      <x:c r="M2701" s="1" t="n">
        <x:f>IFERROR(IF(COUNTIF('Core Analysis'!$B$2:$B$19,A2701)&gt;0,VLOOKUP(A2701,'Core Analysis'!$B$2:$D$19,2,FALSE),SQRT((POWER(L2701/'Assumptions'!$B$8,2)+POWER(('Assumptions'!$B$2-I2701)/('Assumptions'!$B$2-'Assumptions'!$B$3),2))/2)),"")</x:f>
        <x:v>0.23233215118988018</x:v>
      </x:c>
      <x:c r="N2701" s="1" t="n">
        <x:f>IFERROR(IF(COUNTIFS('Core Analysis'!$B$2:$B$19,A2701,'Core Analysis'!$D$2:$D$19,"&gt;0")&gt;0,VLOOKUP(A2701,'Core Analysis'!$B$2:$D$19,3,FALSE),POWER(('Assumptions'!$B$4*'Assumptions'!$B$5)/(E2701*POWER(M2701,'Assumptions'!$B$6)),1/'Assumptions'!$B$7)),"")</x:f>
        <x:v>0.37134108796060056</x:v>
      </x:c>
      <x:c r="O2701" s="9" t="n">
        <x:f>IFERROR('Assumptions'!$B$12*POWER(M2701,'Assumptions'!$B$13)/POWER(N2701,2),"")</x:f>
        <x:v>0.0016027798627978385</x:v>
      </x:c>
    </x:row>
    <x:row r="2702">
      <x:c r="A2702" s="8" t="n">
        <x:v>9150</x:v>
      </x:c>
      <x:c r="B2702" s="1" t="n">
        <x:v>38.7</x:v>
      </x:c>
      <x:c r="C2702" s="1" t="n">
        <x:v>8.6533</x:v>
      </x:c>
      <x:c r="D2702" s="1" t="n">
        <x:v>-94.9111</x:v>
      </x:c>
      <x:c r="E2702" s="1" t="n">
        <x:v>18.6556</x:v>
      </x:c>
      <x:c r="F2702" s="1" t="n">
        <x:v>25.1274</x:v>
      </x:c>
      <x:c r="G2702" s="1" t="n">
        <x:v>36.8833</x:v>
      </x:c>
      <x:c r="H2702" s="1" t="n">
        <x:v>86.3333</x:v>
      </x:c>
      <x:c r="I2702" s="1" t="n">
        <x:v>2.3211</x:v>
      </x:c>
      <x:c r="J2702" s="1" t="n">
        <x:v>-0.0067</x:v>
      </x:c>
      <x:c r="K2702" s="1" t="n">
        <x:v>2.6311</x:v>
      </x:c>
      <x:c r="L2702" s="1" t="n">
        <x:v>25.04</x:v>
      </x:c>
      <x:c r="M2702" s="1" t="n">
        <x:f>IFERROR(IF(COUNTIF('Core Analysis'!$B$2:$B$19,A2702)&gt;0,VLOOKUP(A2702,'Core Analysis'!$B$2:$D$19,2,FALSE),SQRT((POWER(L2702/'Assumptions'!$B$8,2)+POWER(('Assumptions'!$B$2-I2702)/('Assumptions'!$B$2-'Assumptions'!$B$3),2))/2)),"")</x:f>
        <x:v>0.24133627906237223</x:v>
      </x:c>
      <x:c r="N2702" s="1" t="n">
        <x:f>IFERROR(IF(COUNTIFS('Core Analysis'!$B$2:$B$19,A2702,'Core Analysis'!$D$2:$D$19,"&gt;0")&gt;0,VLOOKUP(A2702,'Core Analysis'!$B$2:$D$19,3,FALSE),POWER(('Assumptions'!$B$4*'Assumptions'!$B$5)/(E2702*POWER(M2702,'Assumptions'!$B$6)),1/'Assumptions'!$B$7)),"")</x:f>
        <x:v>0.3589523448468291</x:v>
      </x:c>
      <x:c r="O2702" s="9" t="n">
        <x:f>IFERROR('Assumptions'!$B$12*POWER(M2702,'Assumptions'!$B$13)/POWER(N2702,2),"")</x:f>
        <x:v>0.002027705195061023</x:v>
      </x:c>
    </x:row>
    <x:row r="2703">
      <x:c r="A2703" s="8" t="n">
        <x:v>9150.5</x:v>
      </x:c>
      <x:c r="B2703" s="1" t="n">
        <x:v>39.2333</x:v>
      </x:c>
      <x:c r="C2703" s="1" t="n">
        <x:v>8.66</x:v>
      </x:c>
      <x:c r="D2703" s="1" t="n">
        <x:v>-94.9333</x:v>
      </x:c>
      <x:c r="E2703" s="1" t="n">
        <x:v>18.5984</x:v>
      </x:c>
      <x:c r="F2703" s="1" t="n">
        <x:v>23.6799</x:v>
      </x:c>
      <x:c r="G2703" s="1" t="n">
        <x:v>33.2966</x:v>
      </x:c>
      <x:c r="H2703" s="1" t="n">
        <x:v>87.0222</x:v>
      </x:c>
      <x:c r="I2703" s="1" t="n">
        <x:v>2.3196</x:v>
      </x:c>
      <x:c r="J2703" s="1" t="n">
        <x:v>-0.0031</x:v>
      </x:c>
      <x:c r="K2703" s="1" t="n">
        <x:v>2.48</x:v>
      </x:c>
      <x:c r="L2703" s="1" t="n">
        <x:v>26.56</x:v>
      </x:c>
      <x:c r="M2703" s="1" t="n">
        <x:f>IFERROR(IF(COUNTIF('Core Analysis'!$B$2:$B$19,A2703)&gt;0,VLOOKUP(A2703,'Core Analysis'!$B$2:$D$19,2,FALSE),SQRT((POWER(L2703/'Assumptions'!$B$8,2)+POWER(('Assumptions'!$B$2-I2703)/('Assumptions'!$B$2-'Assumptions'!$B$3),2))/2)),"")</x:f>
        <x:v>0.24973472818547146</x:v>
      </x:c>
      <x:c r="N2703" s="1" t="n">
        <x:f>IFERROR(IF(COUNTIFS('Core Analysis'!$B$2:$B$19,A2703,'Core Analysis'!$D$2:$D$19,"&gt;0")&gt;0,VLOOKUP(A2703,'Core Analysis'!$B$2:$D$19,3,FALSE),POWER(('Assumptions'!$B$4*'Assumptions'!$B$5)/(E2703*POWER(M2703,'Assumptions'!$B$6)),1/'Assumptions'!$B$7)),"")</x:f>
        <x:v>0.34741397651716494</x:v>
      </x:c>
      <x:c r="O2703" s="9" t="n">
        <x:f>IFERROR('Assumptions'!$B$12*POWER(M2703,'Assumptions'!$B$13)/POWER(N2703,2),"")</x:f>
        <x:v>0.0025162377322570334</x:v>
      </x:c>
    </x:row>
    <x:row r="2704">
      <x:c r="A2704" s="8" t="n">
        <x:v>9151</x:v>
      </x:c>
      <x:c r="B2704" s="1" t="n">
        <x:v>37.6</x:v>
      </x:c>
      <x:c r="C2704" s="1" t="n">
        <x:v>8.66</x:v>
      </x:c>
      <x:c r="D2704" s="1" t="n">
        <x:v>-94.8889</x:v>
      </x:c>
      <x:c r="E2704" s="1" t="n">
        <x:v>18.3714</x:v>
      </x:c>
      <x:c r="F2704" s="1" t="n">
        <x:v>22.9397</x:v>
      </x:c>
      <x:c r="G2704" s="1" t="n">
        <x:v>32.1882</x:v>
      </x:c>
      <x:c r="H2704" s="1" t="n">
        <x:v>87.0667</x:v>
      </x:c>
      <x:c r="I2704" s="1" t="n">
        <x:v>2.3167</x:v>
      </x:c>
      <x:c r="J2704" s="1" t="n">
        <x:v>0.0001</x:v>
      </x:c>
      <x:c r="K2704" s="1" t="n">
        <x:v>2.5733</x:v>
      </x:c>
      <x:c r="L2704" s="1" t="n">
        <x:v>25.84</x:v>
      </x:c>
      <x:c r="M2704" s="1" t="n">
        <x:f>IFERROR(IF(COUNTIF('Core Analysis'!$B$2:$B$19,A2704)&gt;0,VLOOKUP(A2704,'Core Analysis'!$B$2:$D$19,2,FALSE),SQRT((POWER(L2704/'Assumptions'!$B$8,2)+POWER(('Assumptions'!$B$2-I2704)/('Assumptions'!$B$2-'Assumptions'!$B$3),2))/2)),"")</x:f>
        <x:v>0.2467284981149206</x:v>
      </x:c>
      <x:c r="N2704" s="1" t="n">
        <x:f>IFERROR(IF(COUNTIFS('Core Analysis'!$B$2:$B$19,A2704,'Core Analysis'!$D$2:$D$19,"&gt;0")&gt;0,VLOOKUP(A2704,'Core Analysis'!$B$2:$D$19,3,FALSE),POWER(('Assumptions'!$B$4*'Assumptions'!$B$5)/(E2704*POWER(M2704,'Assumptions'!$B$6)),1/'Assumptions'!$B$7)),"")</x:f>
        <x:v>0.35381282906731537</x:v>
      </x:c>
      <x:c r="O2704" s="9" t="n">
        <x:f>IFERROR('Assumptions'!$B$12*POWER(M2704,'Assumptions'!$B$13)/POWER(N2704,2),"")</x:f>
        <x:v>0.002300153092624023</x:v>
      </x:c>
    </x:row>
    <x:row r="2705">
      <x:c r="A2705" s="8" t="n">
        <x:v>9151.5</x:v>
      </x:c>
      <x:c r="B2705" s="1" t="n">
        <x:v>35.8667</x:v>
      </x:c>
      <x:c r="C2705" s="1" t="n">
        <x:v>8.66</x:v>
      </x:c>
      <x:c r="D2705" s="1" t="n">
        <x:v>-94.8667</x:v>
      </x:c>
      <x:c r="E2705" s="1" t="n">
        <x:v>18.0546</x:v>
      </x:c>
      <x:c r="F2705" s="1" t="n">
        <x:v>22.8927</x:v>
      </x:c>
      <x:c r="G2705" s="1" t="n">
        <x:v>32.8203</x:v>
      </x:c>
      <x:c r="H2705" s="1" t="n">
        <x:v>87.1333</x:v>
      </x:c>
      <x:c r="I2705" s="1" t="n">
        <x:v>2.3216</x:v>
      </x:c>
      <x:c r="J2705" s="1" t="n">
        <x:v>0.0003</x:v>
      </x:c>
      <x:c r="K2705" s="1" t="n">
        <x:v>2.5467</x:v>
      </x:c>
      <x:c r="L2705" s="1" t="n">
        <x:v>25.3067</x:v>
      </x:c>
      <x:c r="M2705" s="1" t="n">
        <x:f>IFERROR(IF(COUNTIF('Core Analysis'!$B$2:$B$19,A2705)&gt;0,VLOOKUP(A2705,'Core Analysis'!$B$2:$D$19,2,FALSE),SQRT((POWER(L2705/'Assumptions'!$B$8,2)+POWER(('Assumptions'!$B$2-I2705)/('Assumptions'!$B$2-'Assumptions'!$B$3),2))/2)),"")</x:f>
        <x:v>0.24258441188525207</x:v>
      </x:c>
      <x:c r="N2705" s="1" t="n">
        <x:f>IFERROR(IF(COUNTIFS('Core Analysis'!$B$2:$B$19,A2705,'Core Analysis'!$D$2:$D$19,"&gt;0")&gt;0,VLOOKUP(A2705,'Core Analysis'!$B$2:$D$19,3,FALSE),POWER(('Assumptions'!$B$4*'Assumptions'!$B$5)/(E2705*POWER(M2705,'Assumptions'!$B$6)),1/'Assumptions'!$B$7)),"")</x:f>
        <x:v>0.36300047388892315</x:v>
      </x:c>
      <x:c r="O2705" s="9" t="n">
        <x:f>IFERROR('Assumptions'!$B$12*POWER(M2705,'Assumptions'!$B$13)/POWER(N2705,2),"")</x:f>
        <x:v>0.0020282488654963897</x:v>
      </x:c>
    </x:row>
    <x:row r="2706">
      <x:c r="A2706" s="8" t="n">
        <x:v>9152</x:v>
      </x:c>
      <x:c r="B2706" s="1" t="n">
        <x:v>35.4</x:v>
      </x:c>
      <x:c r="C2706" s="1" t="n">
        <x:v>8.6556</x:v>
      </x:c>
      <x:c r="D2706" s="1" t="n">
        <x:v>-94.9111</x:v>
      </x:c>
      <x:c r="E2706" s="1" t="n">
        <x:v>17.6707</x:v>
      </x:c>
      <x:c r="F2706" s="1" t="n">
        <x:v>23.2707</x:v>
      </x:c>
      <x:c r="G2706" s="1" t="n">
        <x:v>33.1578</x:v>
      </x:c>
      <x:c r="H2706" s="1" t="n">
        <x:v>87</x:v>
      </x:c>
      <x:c r="I2706" s="1" t="n">
        <x:v>2.322</x:v>
      </x:c>
      <x:c r="J2706" s="1" t="n">
        <x:v>-0.0003</x:v>
      </x:c>
      <x:c r="K2706" s="1" t="n">
        <x:v>2.5867</x:v>
      </x:c>
      <x:c r="L2706" s="1" t="n">
        <x:v>23.36</x:v>
      </x:c>
      <x:c r="M2706" s="1" t="n">
        <x:f>IFERROR(IF(COUNTIF('Core Analysis'!$B$2:$B$19,A2706)&gt;0,VLOOKUP(A2706,'Core Analysis'!$B$2:$D$19,2,FALSE),SQRT((POWER(L2706/'Assumptions'!$B$8,2)+POWER(('Assumptions'!$B$2-I2706)/('Assumptions'!$B$2-'Assumptions'!$B$3),2))/2)),"")</x:f>
        <x:v>0.23250028759497673</x:v>
      </x:c>
      <x:c r="N2706" s="1" t="n">
        <x:f>IFERROR(IF(COUNTIFS('Core Analysis'!$B$2:$B$19,A2706,'Core Analysis'!$D$2:$D$19,"&gt;0")&gt;0,VLOOKUP(A2706,'Core Analysis'!$B$2:$D$19,3,FALSE),POWER(('Assumptions'!$B$4*'Assumptions'!$B$5)/(E2706*POWER(M2706,'Assumptions'!$B$6)),1/'Assumptions'!$B$7)),"")</x:f>
        <x:v>0.3828367727102722</x:v>
      </x:c>
      <x:c r="O2706" s="9" t="n">
        <x:f>IFERROR('Assumptions'!$B$12*POWER(M2706,'Assumptions'!$B$13)/POWER(N2706,2),"")</x:f>
        <x:v>0.0015127772714678418</x:v>
      </x:c>
    </x:row>
    <x:row r="2707">
      <x:c r="A2707" s="8" t="n">
        <x:v>9152.5</x:v>
      </x:c>
      <x:c r="B2707" s="1" t="n">
        <x:v>35.5333</x:v>
      </x:c>
      <x:c r="C2707" s="1" t="n">
        <x:v>8.6089</x:v>
      </x:c>
      <x:c r="D2707" s="1" t="n">
        <x:v>-95</x:v>
      </x:c>
      <x:c r="E2707" s="1" t="n">
        <x:v>17.4015</x:v>
      </x:c>
      <x:c r="F2707" s="1" t="n">
        <x:v>23.8493</x:v>
      </x:c>
      <x:c r="G2707" s="1" t="n">
        <x:v>33.4304</x:v>
      </x:c>
      <x:c r="H2707" s="1" t="n">
        <x:v>87.0667</x:v>
      </x:c>
      <x:c r="I2707" s="1" t="n">
        <x:v>2.3256</x:v>
      </x:c>
      <x:c r="J2707" s="1" t="n">
        <x:v>-0.0067</x:v>
      </x:c>
      <x:c r="K2707" s="1" t="n">
        <x:v>2.48</x:v>
      </x:c>
      <x:c r="L2707" s="1" t="n">
        <x:v>23.84</x:v>
      </x:c>
      <x:c r="M2707" s="1" t="n">
        <x:f>IFERROR(IF(COUNTIF('Core Analysis'!$B$2:$B$19,A2707)&gt;0,VLOOKUP(A2707,'Core Analysis'!$B$2:$D$19,2,FALSE),SQRT((POWER(L2707/'Assumptions'!$B$8,2)+POWER(('Assumptions'!$B$2-I2707)/('Assumptions'!$B$2-'Assumptions'!$B$3),2))/2)),"")</x:f>
        <x:v>0.23389540025087738</x:v>
      </x:c>
      <x:c r="N2707" s="1" t="n">
        <x:f>IFERROR(IF(COUNTIFS('Core Analysis'!$B$2:$B$19,A2707,'Core Analysis'!$D$2:$D$19,"&gt;0")&gt;0,VLOOKUP(A2707,'Core Analysis'!$B$2:$D$19,3,FALSE),POWER(('Assumptions'!$B$4*'Assumptions'!$B$5)/(E2707*POWER(M2707,'Assumptions'!$B$6)),1/'Assumptions'!$B$7)),"")</x:f>
        <x:v>0.3834855409130799</x:v>
      </x:c>
      <x:c r="O2707" s="9" t="n">
        <x:f>IFERROR('Assumptions'!$B$12*POWER(M2707,'Assumptions'!$B$13)/POWER(N2707,2),"")</x:f>
        <x:v>0.001547876539085008</x:v>
      </x:c>
    </x:row>
    <x:row r="2708">
      <x:c r="A2708" s="8" t="n">
        <x:v>9153</x:v>
      </x:c>
      <x:c r="B2708" s="1" t="n">
        <x:v>37.7</x:v>
      </x:c>
      <x:c r="C2708" s="1" t="n">
        <x:v>8.6178</x:v>
      </x:c>
      <x:c r="D2708" s="1" t="n">
        <x:v>-95</x:v>
      </x:c>
      <x:c r="E2708" s="1" t="n">
        <x:v>17.3659</x:v>
      </x:c>
      <x:c r="F2708" s="1" t="n">
        <x:v>23.8493</x:v>
      </x:c>
      <x:c r="G2708" s="1" t="n">
        <x:v>32.1885</x:v>
      </x:c>
      <x:c r="H2708" s="1" t="n">
        <x:v>86.8222</x:v>
      </x:c>
      <x:c r="I2708" s="1" t="n">
        <x:v>2.3282</x:v>
      </x:c>
      <x:c r="J2708" s="1" t="n">
        <x:v>-0.0049</x:v>
      </x:c>
      <x:c r="K2708" s="1" t="n">
        <x:v>2.5644</x:v>
      </x:c>
      <x:c r="L2708" s="1" t="n">
        <x:v>23.5467</x:v>
      </x:c>
      <x:c r="M2708" s="1" t="n">
        <x:f>IFERROR(IF(COUNTIF('Core Analysis'!$B$2:$B$19,A2708)&gt;0,VLOOKUP(A2708,'Core Analysis'!$B$2:$D$19,2,FALSE),SQRT((POWER(L2708/'Assumptions'!$B$8,2)+POWER(('Assumptions'!$B$2-I2708)/('Assumptions'!$B$2-'Assumptions'!$B$3),2))/2)),"")</x:f>
        <x:v>0.2316606462435932</x:v>
      </x:c>
      <x:c r="N2708" s="1" t="n">
        <x:f>IFERROR(IF(COUNTIFS('Core Analysis'!$B$2:$B$19,A2708,'Core Analysis'!$D$2:$D$19,"&gt;0")&gt;0,VLOOKUP(A2708,'Core Analysis'!$B$2:$D$19,3,FALSE),POWER(('Assumptions'!$B$4*'Assumptions'!$B$5)/(E2708*POWER(M2708,'Assumptions'!$B$6)),1/'Assumptions'!$B$7)),"")</x:f>
        <x:v>0.3875815599881296</x:v>
      </x:c>
      <x:c r="O2708" s="9" t="n">
        <x:f>IFERROR('Assumptions'!$B$12*POWER(M2708,'Assumptions'!$B$13)/POWER(N2708,2),"")</x:f>
        <x:v>0.0014526555747106902</x:v>
      </x:c>
    </x:row>
    <x:row r="2709">
      <x:c r="A2709" s="8" t="n">
        <x:v>9153.5</x:v>
      </x:c>
      <x:c r="B2709" s="1" t="n">
        <x:v>36.2333</x:v>
      </x:c>
      <x:c r="C2709" s="1" t="n">
        <x:v>8.62</x:v>
      </x:c>
      <x:c r="D2709" s="1" t="n">
        <x:v>-94.8667</x:v>
      </x:c>
      <x:c r="E2709" s="1" t="n">
        <x:v>17.3659</x:v>
      </x:c>
      <x:c r="F2709" s="1" t="n">
        <x:v>23.5582</x:v>
      </x:c>
      <x:c r="G2709" s="1" t="n">
        <x:v>32.0239</x:v>
      </x:c>
      <x:c r="H2709" s="1" t="n">
        <x:v>86.7333</x:v>
      </x:c>
      <x:c r="I2709" s="1" t="n">
        <x:v>2.334</x:v>
      </x:c>
      <x:c r="J2709" s="1" t="n">
        <x:v>-0.0041</x:v>
      </x:c>
      <x:c r="K2709" s="1" t="n">
        <x:v>2.5956</x:v>
      </x:c>
      <x:c r="L2709" s="1" t="n">
        <x:v>23.2</x:v>
      </x:c>
      <x:c r="M2709" s="1" t="n">
        <x:f>IFERROR(IF(COUNTIF('Core Analysis'!$B$2:$B$19,A2709)&gt;0,VLOOKUP(A2709,'Core Analysis'!$B$2:$D$19,2,FALSE),SQRT((POWER(L2709/'Assumptions'!$B$8,2)+POWER(('Assumptions'!$B$2-I2709)/('Assumptions'!$B$2-'Assumptions'!$B$3),2))/2)),"")</x:f>
        <x:v>0.2282407830708339</x:v>
      </x:c>
      <x:c r="N2709" s="1" t="n">
        <x:f>IFERROR(IF(COUNTIFS('Core Analysis'!$B$2:$B$19,A2709,'Core Analysis'!$D$2:$D$19,"&gt;0")&gt;0,VLOOKUP(A2709,'Core Analysis'!$B$2:$D$19,3,FALSE),POWER(('Assumptions'!$B$4*'Assumptions'!$B$5)/(E2709*POWER(M2709,'Assumptions'!$B$6)),1/'Assumptions'!$B$7)),"")</x:f>
        <x:v>0.39338891783895086</x:v>
      </x:c>
      <x:c r="O2709" s="9" t="n">
        <x:f>IFERROR('Assumptions'!$B$12*POWER(M2709,'Assumptions'!$B$13)/POWER(N2709,2),"")</x:f>
        <x:v>0.001320763200674878</x:v>
      </x:c>
    </x:row>
    <x:row r="2710">
      <x:c r="A2710" s="8" t="n">
        <x:v>9154</x:v>
      </x:c>
      <x:c r="B2710" s="1" t="n">
        <x:v>35.4333</x:v>
      </x:c>
      <x:c r="C2710" s="1" t="n">
        <x:v>8.6133</x:v>
      </x:c>
      <x:c r="D2710" s="1" t="n">
        <x:v>-94.9778</x:v>
      </x:c>
      <x:c r="E2710" s="1" t="n">
        <x:v>17.4015</x:v>
      </x:c>
      <x:c r="F2710" s="1" t="n">
        <x:v>23.2231</x:v>
      </x:c>
      <x:c r="G2710" s="1" t="n">
        <x:v>31.6979</x:v>
      </x:c>
      <x:c r="H2710" s="1" t="n">
        <x:v>86.8667</x:v>
      </x:c>
      <x:c r="I2710" s="1" t="n">
        <x:v>2.324</x:v>
      </x:c>
      <x:c r="J2710" s="1" t="n">
        <x:v>-0.003</x:v>
      </x:c>
      <x:c r="K2710" s="1" t="n">
        <x:v>2.6356</x:v>
      </x:c>
      <x:c r="L2710" s="1" t="n">
        <x:v>22.8</x:v>
      </x:c>
      <x:c r="M2710" s="1" t="n">
        <x:f>IFERROR(IF(COUNTIF('Core Analysis'!$B$2:$B$19,A2710)&gt;0,VLOOKUP(A2710,'Core Analysis'!$B$2:$D$19,2,FALSE),SQRT((POWER(L2710/'Assumptions'!$B$8,2)+POWER(('Assumptions'!$B$2-I2710)/('Assumptions'!$B$2-'Assumptions'!$B$3),2))/2)),"")</x:f>
        <x:v>0.22911899836926924</x:v>
      </x:c>
      <x:c r="N2710" s="1" t="n">
        <x:f>IFERROR(IF(COUNTIFS('Core Analysis'!$B$2:$B$19,A2710,'Core Analysis'!$D$2:$D$19,"&gt;0")&gt;0,VLOOKUP(A2710,'Core Analysis'!$B$2:$D$19,3,FALSE),POWER(('Assumptions'!$B$4*'Assumptions'!$B$5)/(E2710*POWER(M2710,'Assumptions'!$B$6)),1/'Assumptions'!$B$7)),"")</x:f>
        <x:v>0.39147999389263877</x:v>
      </x:c>
      <x:c r="O2710" s="9" t="n">
        <x:f>IFERROR('Assumptions'!$B$12*POWER(M2710,'Assumptions'!$B$13)/POWER(N2710,2),"")</x:f>
        <x:v>0.0013564025938797076</x:v>
      </x:c>
    </x:row>
    <x:row r="2711">
      <x:c r="A2711" s="8" t="n">
        <x:v>9154.5</x:v>
      </x:c>
      <x:c r="B2711" s="1" t="n">
        <x:v>33.6</x:v>
      </x:c>
      <x:c r="C2711" s="1" t="n">
        <x:v>8.6133</x:v>
      </x:c>
      <x:c r="D2711" s="1" t="n">
        <x:v>-95.2889</x:v>
      </x:c>
      <x:c r="E2711" s="1" t="n">
        <x:v>17.6165</x:v>
      </x:c>
      <x:c r="F2711" s="1" t="n">
        <x:v>22.6597</x:v>
      </x:c>
      <x:c r="G2711" s="1" t="n">
        <x:v>32.3864</x:v>
      </x:c>
      <x:c r="H2711" s="1" t="n">
        <x:v>86.8</x:v>
      </x:c>
      <x:c r="I2711" s="1" t="n">
        <x:v>2.3253</x:v>
      </x:c>
      <x:c r="J2711" s="1" t="n">
        <x:v>-0.0032</x:v>
      </x:c>
      <x:c r="K2711" s="1" t="n">
        <x:v>2.6978</x:v>
      </x:c>
      <x:c r="L2711" s="1" t="n">
        <x:v>23.0267</x:v>
      </x:c>
      <x:c r="M2711" s="1" t="n">
        <x:f>IFERROR(IF(COUNTIF('Core Analysis'!$B$2:$B$19,A2711)&gt;0,VLOOKUP(A2711,'Core Analysis'!$B$2:$D$19,2,FALSE),SQRT((POWER(L2711/'Assumptions'!$B$8,2)+POWER(('Assumptions'!$B$2-I2711)/('Assumptions'!$B$2-'Assumptions'!$B$3),2))/2)),"")</x:f>
        <x:v>0.2298722116864371</x:v>
      </x:c>
      <x:c r="N2711" s="1" t="n">
        <x:f>IFERROR(IF(COUNTIFS('Core Analysis'!$B$2:$B$19,A2711,'Core Analysis'!$D$2:$D$19,"&gt;0")&gt;0,VLOOKUP(A2711,'Core Analysis'!$B$2:$D$19,3,FALSE),POWER(('Assumptions'!$B$4*'Assumptions'!$B$5)/(E2711*POWER(M2711,'Assumptions'!$B$6)),1/'Assumptions'!$B$7)),"")</x:f>
        <x:v>0.3878088622543558</x:v>
      </x:c>
      <x:c r="O2711" s="9" t="n">
        <x:f>IFERROR('Assumptions'!$B$12*POWER(M2711,'Assumptions'!$B$13)/POWER(N2711,2),"")</x:f>
        <x:v>0.0014023096954490074</x:v>
      </x:c>
    </x:row>
    <x:row r="2712">
      <x:c r="A2712" s="8" t="n">
        <x:v>9155</x:v>
      </x:c>
      <x:c r="B2712" s="1" t="n">
        <x:v>35.7333</x:v>
      </x:c>
      <x:c r="C2712" s="1" t="n">
        <x:v>8.6133</x:v>
      </x:c>
      <x:c r="D2712" s="1" t="n">
        <x:v>-95.5333</x:v>
      </x:c>
      <x:c r="E2712" s="1" t="n">
        <x:v>17.6345</x:v>
      </x:c>
      <x:c r="F2712" s="1" t="n">
        <x:v>22.6596</x:v>
      </x:c>
      <x:c r="G2712" s="1" t="n">
        <x:v>32.0239</x:v>
      </x:c>
      <x:c r="H2712" s="1" t="n">
        <x:v>86.9333</x:v>
      </x:c>
      <x:c r="I2712" s="1" t="n">
        <x:v>2.3244</x:v>
      </x:c>
      <x:c r="J2712" s="1" t="n">
        <x:v>-0.004</x:v>
      </x:c>
      <x:c r="K2712" s="1" t="n">
        <x:v>2.8</x:v>
      </x:c>
      <x:c r="L2712" s="1" t="n">
        <x:v>24.24</x:v>
      </x:c>
      <x:c r="M2712" s="1" t="n">
        <x:f>IFERROR(IF(COUNTIF('Core Analysis'!$B$2:$B$19,A2712)&gt;0,VLOOKUP(A2712,'Core Analysis'!$B$2:$D$19,2,FALSE),SQRT((POWER(L2712/'Assumptions'!$B$8,2)+POWER(('Assumptions'!$B$2-I2712)/('Assumptions'!$B$2-'Assumptions'!$B$3),2))/2)),"")</x:f>
        <x:v>0.2362813577072894</x:v>
      </x:c>
      <x:c r="N2712" s="1" t="n">
        <x:f>IFERROR(IF(COUNTIFS('Core Analysis'!$B$2:$B$19,A2712,'Core Analysis'!$D$2:$D$19,"&gt;0")&gt;0,VLOOKUP(A2712,'Core Analysis'!$B$2:$D$19,3,FALSE),POWER(('Assumptions'!$B$4*'Assumptions'!$B$5)/(E2712*POWER(M2712,'Assumptions'!$B$6)),1/'Assumptions'!$B$7)),"")</x:f>
        <x:v>0.377096919717365</x:v>
      </x:c>
      <x:c r="O2712" s="9" t="n">
        <x:f>IFERROR('Assumptions'!$B$12*POWER(M2712,'Assumptions'!$B$13)/POWER(N2712,2),"")</x:f>
        <x:v>0.0016738731862249894</x:v>
      </x:c>
    </x:row>
    <x:row r="2713">
      <x:c r="A2713" s="8" t="n">
        <x:v>9155.5</x:v>
      </x:c>
      <x:c r="B2713" s="1" t="n">
        <x:v>38.2667</x:v>
      </x:c>
      <x:c r="C2713" s="1" t="n">
        <x:v>8.6133</x:v>
      </x:c>
      <x:c r="D2713" s="1" t="n">
        <x:v>-96.6</x:v>
      </x:c>
      <x:c r="E2713" s="1" t="n">
        <x:v>17.6345</x:v>
      </x:c>
      <x:c r="F2713" s="1" t="n">
        <x:v>23.1758</x:v>
      </x:c>
      <x:c r="G2713" s="1" t="n">
        <x:v>31.4073</x:v>
      </x:c>
      <x:c r="H2713" s="1" t="n">
        <x:v>86.5333</x:v>
      </x:c>
      <x:c r="I2713" s="1" t="n">
        <x:v>2.3287</x:v>
      </x:c>
      <x:c r="J2713" s="1" t="n">
        <x:v>-0.0042</x:v>
      </x:c>
      <x:c r="K2713" s="1" t="n">
        <x:v>2.7422</x:v>
      </x:c>
      <x:c r="L2713" s="1" t="n">
        <x:v>24.68</x:v>
      </x:c>
      <x:c r="M2713" s="1" t="n">
        <x:f>IFERROR(IF(COUNTIF('Core Analysis'!$B$2:$B$19,A2713)&gt;0,VLOOKUP(A2713,'Core Analysis'!$B$2:$D$19,2,FALSE),SQRT((POWER(L2713/'Assumptions'!$B$8,2)+POWER(('Assumptions'!$B$2-I2713)/('Assumptions'!$B$2-'Assumptions'!$B$3),2))/2)),"")</x:f>
        <x:v>0.2373462555002712</x:v>
      </x:c>
      <x:c r="N2713" s="1" t="n">
        <x:f>IFERROR(IF(COUNTIFS('Core Analysis'!$B$2:$B$19,A2713,'Core Analysis'!$D$2:$D$19,"&gt;0")&gt;0,VLOOKUP(A2713,'Core Analysis'!$B$2:$D$19,3,FALSE),POWER(('Assumptions'!$B$4*'Assumptions'!$B$5)/(E2713*POWER(M2713,'Assumptions'!$B$6)),1/'Assumptions'!$B$7)),"")</x:f>
        <x:v>0.3754050047693038</x:v>
      </x:c>
      <x:c r="O2713" s="9" t="n">
        <x:f>IFERROR('Assumptions'!$B$12*POWER(M2713,'Assumptions'!$B$13)/POWER(N2713,2),"")</x:f>
        <x:v>0.0017227461323439767</x:v>
      </x:c>
    </x:row>
    <x:row r="2714">
      <x:c r="A2714" s="8" t="n">
        <x:v>9156</x:v>
      </x:c>
      <x:c r="B2714" s="1" t="n">
        <x:v>39.2</x:v>
      </x:c>
      <x:c r="C2714" s="1" t="n">
        <x:v>8.6133</x:v>
      </x:c>
      <x:c r="D2714" s="1" t="n">
        <x:v>-94.9556</x:v>
      </x:c>
      <x:c r="E2714" s="1" t="n">
        <x:v>17.6887</x:v>
      </x:c>
      <x:c r="F2714" s="1" t="n">
        <x:v>24.095</x:v>
      </x:c>
      <x:c r="G2714" s="1" t="n">
        <x:v>32.1558</x:v>
      </x:c>
      <x:c r="H2714" s="1" t="n">
        <x:v>85.7333</x:v>
      </x:c>
      <x:c r="I2714" s="1" t="n">
        <x:v>2.3189</x:v>
      </x:c>
      <x:c r="J2714" s="1" t="n">
        <x:v>-0.0072</x:v>
      </x:c>
      <x:c r="K2714" s="1" t="n">
        <x:v>2.6267</x:v>
      </x:c>
      <x:c r="L2714" s="1" t="n">
        <x:v>24.2</x:v>
      </x:c>
      <x:c r="M2714" s="1" t="n">
        <x:f>IFERROR(IF(COUNTIF('Core Analysis'!$B$2:$B$19,A2714)&gt;0,VLOOKUP(A2714,'Core Analysis'!$B$2:$D$19,2,FALSE),SQRT((POWER(L2714/'Assumptions'!$B$8,2)+POWER(('Assumptions'!$B$2-I2714)/('Assumptions'!$B$2-'Assumptions'!$B$3),2))/2)),"")</x:f>
        <x:v>0.23763959618952976</x:v>
      </x:c>
      <x:c r="N2714" s="1" t="n">
        <x:f>IFERROR(IF(COUNTIFS('Core Analysis'!$B$2:$B$19,A2714,'Core Analysis'!$D$2:$D$19,"&gt;0")&gt;0,VLOOKUP(A2714,'Core Analysis'!$B$2:$D$19,3,FALSE),POWER(('Assumptions'!$B$4*'Assumptions'!$B$5)/(E2714*POWER(M2714,'Assumptions'!$B$6)),1/'Assumptions'!$B$7)),"")</x:f>
        <x:v>0.37436673683469757</x:v>
      </x:c>
      <x:c r="O2714" s="9" t="n">
        <x:f>IFERROR('Assumptions'!$B$12*POWER(M2714,'Assumptions'!$B$13)/POWER(N2714,2),"")</x:f>
        <x:v>0.0017417553200308653</x:v>
      </x:c>
    </x:row>
    <x:row r="2715">
      <x:c r="A2715" s="8" t="n">
        <x:v>9156.5</x:v>
      </x:c>
      <x:c r="B2715" s="1" t="n">
        <x:v>34.9333</x:v>
      </x:c>
      <x:c r="C2715" s="1" t="n">
        <x:v>8.6133</x:v>
      </x:c>
      <x:c r="D2715" s="1" t="n">
        <x:v>-94.3778</x:v>
      </x:c>
      <x:c r="E2715" s="1" t="n">
        <x:v>17.6887</x:v>
      </x:c>
      <x:c r="F2715" s="1" t="n">
        <x:v>24.4172</x:v>
      </x:c>
      <x:c r="G2715" s="1" t="n">
        <x:v>34.2279</x:v>
      </x:c>
      <x:c r="H2715" s="1" t="n">
        <x:v>85.3111</x:v>
      </x:c>
      <x:c r="I2715" s="1" t="n">
        <x:v>2.3189</x:v>
      </x:c>
      <x:c r="J2715" s="1" t="n">
        <x:v>-0.0113</x:v>
      </x:c>
      <x:c r="K2715" s="1" t="n">
        <x:v>2.5733</x:v>
      </x:c>
      <x:c r="L2715" s="1" t="n">
        <x:v>22.9333</x:v>
      </x:c>
      <x:c r="M2715" s="1" t="n">
        <x:f>IFERROR(IF(COUNTIF('Core Analysis'!$B$2:$B$19,A2715)&gt;0,VLOOKUP(A2715,'Core Analysis'!$B$2:$D$19,2,FALSE),SQRT((POWER(L2715/'Assumptions'!$B$8,2)+POWER(('Assumptions'!$B$2-I2715)/('Assumptions'!$B$2-'Assumptions'!$B$3),2))/2)),"")</x:f>
        <x:v>0.23127340988886458</x:v>
      </x:c>
      <x:c r="N2715" s="1" t="n">
        <x:f>IFERROR(IF(COUNTIFS('Core Analysis'!$B$2:$B$19,A2715,'Core Analysis'!$D$2:$D$19,"&gt;0")&gt;0,VLOOKUP(A2715,'Core Analysis'!$B$2:$D$19,3,FALSE),POWER(('Assumptions'!$B$4*'Assumptions'!$B$5)/(E2715*POWER(M2715,'Assumptions'!$B$6)),1/'Assumptions'!$B$7)),"")</x:f>
        <x:v>0.384671805595551</x:v>
      </x:c>
      <x:c r="O2715" s="9" t="n">
        <x:f>IFERROR('Assumptions'!$B$12*POWER(M2715,'Assumptions'!$B$13)/POWER(N2715,2),"")</x:f>
        <x:v>0.001463899601330334</x:v>
      </x:c>
    </x:row>
    <x:row r="2716">
      <x:c r="A2716" s="8" t="n">
        <x:v>9157</x:v>
      </x:c>
      <x:c r="B2716" s="1" t="n">
        <x:v>33.1</x:v>
      </x:c>
      <x:c r="C2716" s="1" t="n">
        <x:v>8.6178</x:v>
      </x:c>
      <x:c r="D2716" s="1" t="n">
        <x:v>-94.3778</x:v>
      </x:c>
      <x:c r="E2716" s="1" t="n">
        <x:v>17.7795</x:v>
      </x:c>
      <x:c r="F2716" s="1" t="n">
        <x:v>23.8743</x:v>
      </x:c>
      <x:c r="G2716" s="1" t="n">
        <x:v>35.1855</x:v>
      </x:c>
      <x:c r="H2716" s="1" t="n">
        <x:v>85.0667</x:v>
      </x:c>
      <x:c r="I2716" s="1" t="n">
        <x:v>2.3322</x:v>
      </x:c>
      <x:c r="J2716" s="1" t="n">
        <x:v>-0.0137</x:v>
      </x:c>
      <x:c r="K2716" s="1" t="n">
        <x:v>2.6667</x:v>
      </x:c>
      <x:c r="L2716" s="1" t="n">
        <x:v>22.16</x:v>
      </x:c>
      <x:c r="M2716" s="1" t="n">
        <x:f>IFERROR(IF(COUNTIF('Core Analysis'!$B$2:$B$19,A2716)&gt;0,VLOOKUP(A2716,'Core Analysis'!$B$2:$D$19,2,FALSE),SQRT((POWER(L2716/'Assumptions'!$B$8,2)+POWER(('Assumptions'!$B$2-I2716)/('Assumptions'!$B$2-'Assumptions'!$B$3),2))/2)),"")</x:f>
        <x:v>0.22354091198115675</x:v>
      </x:c>
      <x:c r="N2716" s="1" t="n">
        <x:f>IFERROR(IF(COUNTIFS('Core Analysis'!$B$2:$B$19,A2716,'Core Analysis'!$D$2:$D$19,"&gt;0")&gt;0,VLOOKUP(A2716,'Core Analysis'!$B$2:$D$19,3,FALSE),POWER(('Assumptions'!$B$4*'Assumptions'!$B$5)/(E2716*POWER(M2716,'Assumptions'!$B$6)),1/'Assumptions'!$B$7)),"")</x:f>
        <x:v>0.3969604394587842</x:v>
      </x:c>
      <x:c r="O2716" s="9" t="n">
        <x:f>IFERROR('Assumptions'!$B$12*POWER(M2716,'Assumptions'!$B$13)/POWER(N2716,2),"")</x:f>
        <x:v>0.0011836282822030833</x:v>
      </x:c>
    </x:row>
    <x:row r="2717">
      <x:c r="A2717" s="8" t="n">
        <x:v>9157.5</x:v>
      </x:c>
      <x:c r="B2717" s="1" t="n">
        <x:v>33.2667</x:v>
      </x:c>
      <x:c r="C2717" s="1" t="n">
        <x:v>8.6156</x:v>
      </x:c>
      <x:c r="D2717" s="1" t="n">
        <x:v>-94.8</x:v>
      </x:c>
      <x:c r="E2717" s="1" t="n">
        <x:v>17.889</x:v>
      </x:c>
      <x:c r="F2717" s="1" t="n">
        <x:v>22.0884</x:v>
      </x:c>
      <x:c r="G2717" s="1" t="n">
        <x:v>34.122</x:v>
      </x:c>
      <x:c r="H2717" s="1" t="n">
        <x:v>85.4667</x:v>
      </x:c>
      <x:c r="I2717" s="1" t="n">
        <x:v>2.352</x:v>
      </x:c>
      <x:c r="J2717" s="1" t="n">
        <x:v>-0.0107</x:v>
      </x:c>
      <x:c r="K2717" s="1" t="n">
        <x:v>2.5733</x:v>
      </x:c>
      <x:c r="L2717" s="1" t="n">
        <x:v>23.56</x:v>
      </x:c>
      <x:c r="M2717" s="1" t="n">
        <x:f>IFERROR(IF(COUNTIF('Core Analysis'!$B$2:$B$19,A2717)&gt;0,VLOOKUP(A2717,'Core Analysis'!$B$2:$D$19,2,FALSE),SQRT((POWER(L2717/'Assumptions'!$B$8,2)+POWER(('Assumptions'!$B$2-I2717)/('Assumptions'!$B$2-'Assumptions'!$B$3),2))/2)),"")</x:f>
        <x:v>0.22503716935940538</x:v>
      </x:c>
      <x:c r="N2717" s="1" t="n">
        <x:f>IFERROR(IF(COUNTIFS('Core Analysis'!$B$2:$B$19,A2717,'Core Analysis'!$D$2:$D$19,"&gt;0")&gt;0,VLOOKUP(A2717,'Core Analysis'!$B$2:$D$19,3,FALSE),POWER(('Assumptions'!$B$4*'Assumptions'!$B$5)/(E2717*POWER(M2717,'Assumptions'!$B$6)),1/'Assumptions'!$B$7)),"")</x:f>
        <x:v>0.3931123876534686</x:v>
      </x:c>
      <x:c r="O2717" s="9" t="n">
        <x:f>IFERROR('Assumptions'!$B$12*POWER(M2717,'Assumptions'!$B$13)/POWER(N2717,2),"")</x:f>
        <x:v>0.0012428656283631134</x:v>
      </x:c>
    </x:row>
    <x:row r="2718">
      <x:c r="A2718" s="8" t="n">
        <x:v>9158</x:v>
      </x:c>
      <x:c r="B2718" s="1" t="n">
        <x:v>36.5333</x:v>
      </x:c>
      <x:c r="C2718" s="1" t="n">
        <x:v>8.6133</x:v>
      </x:c>
      <x:c r="D2718" s="1" t="n">
        <x:v>-94.4889</x:v>
      </x:c>
      <x:c r="E2718" s="1" t="n">
        <x:v>18.1472</x:v>
      </x:c>
      <x:c r="F2718" s="1" t="n">
        <x:v>21.5293</x:v>
      </x:c>
      <x:c r="G2718" s="1" t="n">
        <x:v>33.8436</x:v>
      </x:c>
      <x:c r="H2718" s="1" t="n">
        <x:v>86.0667</x:v>
      </x:c>
      <x:c r="I2718" s="1" t="n">
        <x:v>2.3409</x:v>
      </x:c>
      <x:c r="J2718" s="1" t="n">
        <x:v>-0.0117</x:v>
      </x:c>
      <x:c r="K2718" s="1" t="n">
        <x:v>2.4267</x:v>
      </x:c>
      <x:c r="L2718" s="1" t="n">
        <x:v>24.4133</x:v>
      </x:c>
      <x:c r="M2718" s="1" t="n">
        <x:f>IFERROR(IF(COUNTIF('Core Analysis'!$B$2:$B$19,A2718)&gt;0,VLOOKUP(A2718,'Core Analysis'!$B$2:$D$19,2,FALSE),SQRT((POWER(L2718/'Assumptions'!$B$8,2)+POWER(('Assumptions'!$B$2-I2718)/('Assumptions'!$B$2-'Assumptions'!$B$3),2))/2)),"")</x:f>
        <x:v>0.23257273817723373</x:v>
      </x:c>
      <x:c r="N2718" s="1" t="n">
        <x:f>IFERROR(IF(COUNTIFS('Core Analysis'!$B$2:$B$19,A2718,'Core Analysis'!$D$2:$D$19,"&gt;0")&gt;0,VLOOKUP(A2718,'Core Analysis'!$B$2:$D$19,3,FALSE),POWER(('Assumptions'!$B$4*'Assumptions'!$B$5)/(E2718*POWER(M2718,'Assumptions'!$B$6)),1/'Assumptions'!$B$7)),"")</x:f>
        <x:v>0.37765948711205877</x:v>
      </x:c>
      <x:c r="O2718" s="9" t="n">
        <x:f>IFERROR('Assumptions'!$B$12*POWER(M2718,'Assumptions'!$B$13)/POWER(N2718,2),"")</x:f>
        <x:v>0.0015566710793324889</x:v>
      </x:c>
    </x:row>
    <x:row r="2719">
      <x:c r="A2719" s="8" t="n">
        <x:v>9158.5</x:v>
      </x:c>
      <x:c r="B2719" s="1" t="n">
        <x:v>38.8</x:v>
      </x:c>
      <x:c r="C2719" s="1" t="n">
        <x:v>8.64</x:v>
      </x:c>
      <x:c r="D2719" s="1" t="n">
        <x:v>-94.5333</x:v>
      </x:c>
      <x:c r="E2719" s="1" t="n">
        <x:v>18.1843</x:v>
      </x:c>
      <x:c r="F2719" s="1" t="n">
        <x:v>21.9075</x:v>
      </x:c>
      <x:c r="G2719" s="1" t="n">
        <x:v>36.0604</x:v>
      </x:c>
      <x:c r="H2719" s="1" t="n">
        <x:v>86.4889</x:v>
      </x:c>
      <x:c r="I2719" s="1" t="n">
        <x:v>2.3247</x:v>
      </x:c>
      <x:c r="J2719" s="1" t="n">
        <x:v>-0.0083</x:v>
      </x:c>
      <x:c r="K2719" s="1" t="n">
        <x:v>2.4844</x:v>
      </x:c>
      <x:c r="L2719" s="1" t="n">
        <x:v>24.6</x:v>
      </x:c>
      <x:c r="M2719" s="1" t="n">
        <x:f>IFERROR(IF(COUNTIF('Core Analysis'!$B$2:$B$19,A2719)&gt;0,VLOOKUP(A2719,'Core Analysis'!$B$2:$D$19,2,FALSE),SQRT((POWER(L2719/'Assumptions'!$B$8,2)+POWER(('Assumptions'!$B$2-I2719)/('Assumptions'!$B$2-'Assumptions'!$B$3),2))/2)),"")</x:f>
        <x:v>0.23805020254529313</x:v>
      </x:c>
      <x:c r="N2719" s="1" t="n">
        <x:f>IFERROR(IF(COUNTIFS('Core Analysis'!$B$2:$B$19,A2719,'Core Analysis'!$D$2:$D$19,"&gt;0")&gt;0,VLOOKUP(A2719,'Core Analysis'!$B$2:$D$19,3,FALSE),POWER(('Assumptions'!$B$4*'Assumptions'!$B$5)/(E2719*POWER(M2719,'Assumptions'!$B$6)),1/'Assumptions'!$B$7)),"")</x:f>
        <x:v>0.3685930725350983</x:v>
      </x:c>
      <x:c r="O2719" s="9" t="n">
        <x:f>IFERROR('Assumptions'!$B$12*POWER(M2719,'Assumptions'!$B$13)/POWER(N2719,2),"")</x:f>
        <x:v>0.0018104486628836595</x:v>
      </x:c>
    </x:row>
    <x:row r="2720">
      <x:c r="A2720" s="8" t="n">
        <x:v>9159</x:v>
      </x:c>
      <x:c r="B2720" s="1" t="n">
        <x:v>37.9667</x:v>
      </x:c>
      <x:c r="C2720" s="1" t="n">
        <x:v>8.6156</x:v>
      </x:c>
      <x:c r="D2720" s="1" t="n">
        <x:v>-94.5333</x:v>
      </x:c>
      <x:c r="E2720" s="1" t="n">
        <x:v>18.2776</x:v>
      </x:c>
      <x:c r="F2720" s="1" t="n">
        <x:v>23.1288</x:v>
      </x:c>
      <x:c r="G2720" s="1" t="n">
        <x:v>33.0584</x:v>
      </x:c>
      <x:c r="H2720" s="1" t="n">
        <x:v>87.0667</x:v>
      </x:c>
      <x:c r="I2720" s="1" t="n">
        <x:v>2.3187</x:v>
      </x:c>
      <x:c r="J2720" s="1" t="n">
        <x:v>-0.0073</x:v>
      </x:c>
      <x:c r="K2720" s="1" t="n">
        <x:v>2.6178</x:v>
      </x:c>
      <x:c r="L2720" s="1" t="n">
        <x:v>24.24</x:v>
      </x:c>
      <x:c r="M2720" s="1" t="n">
        <x:f>IFERROR(IF(COUNTIF('Core Analysis'!$B$2:$B$19,A2720)&gt;0,VLOOKUP(A2720,'Core Analysis'!$B$2:$D$19,2,FALSE),SQRT((POWER(L2720/'Assumptions'!$B$8,2)+POWER(('Assumptions'!$B$2-I2720)/('Assumptions'!$B$2-'Assumptions'!$B$3),2))/2)),"")</x:f>
        <x:v>0.23790035823047243</x:v>
      </x:c>
      <x:c r="N2720" s="1" t="n">
        <x:f>IFERROR(IF(COUNTIFS('Core Analysis'!$B$2:$B$19,A2720,'Core Analysis'!$D$2:$D$19,"&gt;0")&gt;0,VLOOKUP(A2720,'Core Analysis'!$B$2:$D$19,3,FALSE),POWER(('Assumptions'!$B$4*'Assumptions'!$B$5)/(E2720*POWER(M2720,'Assumptions'!$B$6)),1/'Assumptions'!$B$7)),"")</x:f>
        <x:v>0.3678826764999913</x:v>
      </x:c>
      <x:c r="O2720" s="9" t="n">
        <x:f>IFERROR('Assumptions'!$B$12*POWER(M2720,'Assumptions'!$B$13)/POWER(N2720,2),"")</x:f>
        <x:v>0.0018124192062818714</x:v>
      </x:c>
    </x:row>
    <x:row r="2721">
      <x:c r="A2721" s="8" t="n">
        <x:v>9159.5</x:v>
      </x:c>
      <x:c r="B2721" s="1" t="n">
        <x:v>35.2333</x:v>
      </x:c>
      <x:c r="C2721" s="1" t="n">
        <x:v>8.6133</x:v>
      </x:c>
      <x:c r="D2721" s="1" t="n">
        <x:v>-94.4667</x:v>
      </x:c>
      <x:c r="E2721" s="1" t="n">
        <x:v>18.2963</x:v>
      </x:c>
      <x:c r="F2721" s="1" t="n">
        <x:v>23.6307</x:v>
      </x:c>
      <x:c r="G2721" s="1" t="n">
        <x:v>32.8203</x:v>
      </x:c>
      <x:c r="H2721" s="1" t="n">
        <x:v>87.2</x:v>
      </x:c>
      <x:c r="I2721" s="1" t="n">
        <x:v>2.3233</x:v>
      </x:c>
      <x:c r="J2721" s="1" t="n">
        <x:v>0.0013</x:v>
      </x:c>
      <x:c r="K2721" s="1" t="n">
        <x:v>2.9067</x:v>
      </x:c>
      <x:c r="L2721" s="1" t="n">
        <x:v>23.9067</x:v>
      </x:c>
      <x:c r="M2721" s="1" t="n">
        <x:f>IFERROR(IF(COUNTIF('Core Analysis'!$B$2:$B$19,A2721)&gt;0,VLOOKUP(A2721,'Core Analysis'!$B$2:$D$19,2,FALSE),SQRT((POWER(L2721/'Assumptions'!$B$8,2)+POWER(('Assumptions'!$B$2-I2721)/('Assumptions'!$B$2-'Assumptions'!$B$3),2))/2)),"")</x:f>
        <x:v>0.23489106575216856</x:v>
      </x:c>
      <x:c r="N2721" s="1" t="n">
        <x:f>IFERROR(IF(COUNTIFS('Core Analysis'!$B$2:$B$19,A2721,'Core Analysis'!$D$2:$D$19,"&gt;0")&gt;0,VLOOKUP(A2721,'Core Analysis'!$B$2:$D$19,3,FALSE),POWER(('Assumptions'!$B$4*'Assumptions'!$B$5)/(E2721*POWER(M2721,'Assumptions'!$B$6)),1/'Assumptions'!$B$7)),"")</x:f>
        <x:v>0.3724053256886636</x:v>
      </x:c>
      <x:c r="O2721" s="9" t="n">
        <x:f>IFERROR('Assumptions'!$B$12*POWER(M2721,'Assumptions'!$B$13)/POWER(N2721,2),"")</x:f>
        <x:v>0.001672321353047033</x:v>
      </x:c>
    </x:row>
    <x:row r="2722">
      <x:c r="A2722" s="8" t="n">
        <x:v>9160</x:v>
      </x:c>
      <x:c r="B2722" s="1" t="n">
        <x:v>34.3</x:v>
      </x:c>
      <x:c r="C2722" s="1" t="n">
        <x:v>8.6133</x:v>
      </x:c>
      <x:c r="D2722" s="1" t="n">
        <x:v>-94.5333</x:v>
      </x:c>
      <x:c r="E2722" s="1" t="n">
        <x:v>18.2402</x:v>
      </x:c>
      <x:c r="F2722" s="1" t="n">
        <x:v>24.1936</x:v>
      </x:c>
      <x:c r="G2722" s="1" t="n">
        <x:v>35.0082</x:v>
      </x:c>
      <x:c r="H2722" s="1" t="n">
        <x:v>86.7778</x:v>
      </x:c>
      <x:c r="I2722" s="1" t="n">
        <x:v>2.3211</x:v>
      </x:c>
      <x:c r="J2722" s="1" t="n">
        <x:v>-0.0053</x:v>
      </x:c>
      <x:c r="K2722" s="1" t="n">
        <x:v>2.76</x:v>
      </x:c>
      <x:c r="L2722" s="1" t="n">
        <x:v>23.9333</x:v>
      </x:c>
      <x:c r="M2722" s="1" t="n">
        <x:f>IFERROR(IF(COUNTIF('Core Analysis'!$B$2:$B$19,A2722)&gt;0,VLOOKUP(A2722,'Core Analysis'!$B$2:$D$19,2,FALSE),SQRT((POWER(L2722/'Assumptions'!$B$8,2)+POWER(('Assumptions'!$B$2-I2722)/('Assumptions'!$B$2-'Assumptions'!$B$3),2))/2)),"")</x:f>
        <x:v>0.23565496395402155</x:v>
      </x:c>
      <x:c r="N2722" s="1" t="n">
        <x:f>IFERROR(IF(COUNTIFS('Core Analysis'!$B$2:$B$19,A2722,'Core Analysis'!$D$2:$D$19,"&gt;0")&gt;0,VLOOKUP(A2722,'Core Analysis'!$B$2:$D$19,3,FALSE),POWER(('Assumptions'!$B$4*'Assumptions'!$B$5)/(E2722*POWER(M2722,'Assumptions'!$B$6)),1/'Assumptions'!$B$7)),"")</x:f>
        <x:v>0.37176853279300526</x:v>
      </x:c>
      <x:c r="O2722" s="9" t="n">
        <x:f>IFERROR('Assumptions'!$B$12*POWER(M2722,'Assumptions'!$B$13)/POWER(N2722,2),"")</x:f>
        <x:v>0.0017022002891152526</x:v>
      </x:c>
    </x:row>
    <x:row r="2723">
      <x:c r="A2723" s="8" t="n">
        <x:v>9160.5</x:v>
      </x:c>
      <x:c r="B2723" s="1" t="n">
        <x:v>35.2333</x:v>
      </x:c>
      <x:c r="C2723" s="1" t="n">
        <x:v>8.6178</x:v>
      </x:c>
      <x:c r="D2723" s="1" t="n">
        <x:v>-94.5333</x:v>
      </x:c>
      <x:c r="E2723" s="1" t="n">
        <x:v>18.4846</x:v>
      </x:c>
      <x:c r="F2723" s="1" t="n">
        <x:v>24.9226</x:v>
      </x:c>
      <x:c r="G2723" s="1" t="n">
        <x:v>37.2237</x:v>
      </x:c>
      <x:c r="H2723" s="1" t="n">
        <x:v>86.6444</x:v>
      </x:c>
      <x:c r="I2723" s="1" t="n">
        <x:v>2.3147</x:v>
      </x:c>
      <x:c r="J2723" s="1" t="n">
        <x:v>-0.0064</x:v>
      </x:c>
      <x:c r="K2723" s="1" t="n">
        <x:v>2.8</x:v>
      </x:c>
      <x:c r="L2723" s="1" t="n">
        <x:v>24.24</x:v>
      </x:c>
      <x:c r="M2723" s="1" t="n">
        <x:f>IFERROR(IF(COUNTIF('Core Analysis'!$B$2:$B$19,A2723)&gt;0,VLOOKUP(A2723,'Core Analysis'!$B$2:$D$19,2,FALSE),SQRT((POWER(L2723/'Assumptions'!$B$8,2)+POWER(('Assumptions'!$B$2-I2723)/('Assumptions'!$B$2-'Assumptions'!$B$3),2))/2)),"")</x:f>
        <x:v>0.23904366797743912</x:v>
      </x:c>
      <x:c r="N2723" s="1" t="n">
        <x:f>IFERROR(IF(COUNTIFS('Core Analysis'!$B$2:$B$19,A2723,'Core Analysis'!$D$2:$D$19,"&gt;0")&gt;0,VLOOKUP(A2723,'Core Analysis'!$B$2:$D$19,3,FALSE),POWER(('Assumptions'!$B$4*'Assumptions'!$B$5)/(E2723*POWER(M2723,'Assumptions'!$B$6)),1/'Assumptions'!$B$7)),"")</x:f>
        <x:v>0.36406736050179545</x:v>
      </x:c>
      <x:c r="O2723" s="9" t="n">
        <x:f>IFERROR('Assumptions'!$B$12*POWER(M2723,'Assumptions'!$B$13)/POWER(N2723,2),"")</x:f>
        <x:v>0.0018900587001236722</x:v>
      </x:c>
    </x:row>
    <x:row r="2724">
      <x:c r="A2724" s="8" t="n">
        <x:v>9161</x:v>
      </x:c>
      <x:c r="B2724" s="1" t="n">
        <x:v>37.7</x:v>
      </x:c>
      <x:c r="C2724" s="1" t="n">
        <x:v>8.62</x:v>
      </x:c>
      <x:c r="D2724" s="1" t="n">
        <x:v>-94.5778</x:v>
      </x:c>
      <x:c r="E2724" s="1" t="n">
        <x:v>18.6174</x:v>
      </x:c>
      <x:c r="F2724" s="1" t="n">
        <x:v>25.9908</x:v>
      </x:c>
      <x:c r="G2724" s="1" t="n">
        <x:v>37.3372</x:v>
      </x:c>
      <x:c r="H2724" s="1" t="n">
        <x:v>85.9333</x:v>
      </x:c>
      <x:c r="I2724" s="1" t="n">
        <x:v>2.3193</x:v>
      </x:c>
      <x:c r="J2724" s="1" t="n">
        <x:v>-0.0101</x:v>
      </x:c>
      <x:c r="K2724" s="1" t="n">
        <x:v>2.72</x:v>
      </x:c>
      <x:c r="L2724" s="1" t="n">
        <x:v>23.56</x:v>
      </x:c>
      <x:c r="M2724" s="1" t="n">
        <x:f>IFERROR(IF(COUNTIF('Core Analysis'!$B$2:$B$19,A2724)&gt;0,VLOOKUP(A2724,'Core Analysis'!$B$2:$D$19,2,FALSE),SQRT((POWER(L2724/'Assumptions'!$B$8,2)+POWER(('Assumptions'!$B$2-I2724)/('Assumptions'!$B$2-'Assumptions'!$B$3),2))/2)),"")</x:f>
        <x:v>0.23428626229777164</x:v>
      </x:c>
      <x:c r="N2724" s="1" t="n">
        <x:f>IFERROR(IF(COUNTIFS('Core Analysis'!$B$2:$B$19,A2724,'Core Analysis'!$D$2:$D$19,"&gt;0")&gt;0,VLOOKUP(A2724,'Core Analysis'!$B$2:$D$19,3,FALSE),POWER(('Assumptions'!$B$4*'Assumptions'!$B$5)/(E2724*POWER(M2724,'Assumptions'!$B$6)),1/'Assumptions'!$B$7)),"")</x:f>
        <x:v>0.3701328907312985</x:v>
      </x:c>
      <x:c r="O2724" s="9" t="n">
        <x:f>IFERROR('Assumptions'!$B$12*POWER(M2724,'Assumptions'!$B$13)/POWER(N2724,2),"")</x:f>
        <x:v>0.00167382316999643</x:v>
      </x:c>
    </x:row>
    <x:row r="2725">
      <x:c r="A2725" s="8" t="n">
        <x:v>9161.5</x:v>
      </x:c>
      <x:c r="B2725" s="1" t="n">
        <x:v>36.7</x:v>
      </x:c>
      <x:c r="C2725" s="1" t="n">
        <x:v>8.62</x:v>
      </x:c>
      <x:c r="D2725" s="1" t="n">
        <x:v>-94.9778</x:v>
      </x:c>
      <x:c r="E2725" s="1" t="n">
        <x:v>18.7897</x:v>
      </x:c>
      <x:c r="F2725" s="1" t="n">
        <x:v>26.8556</x:v>
      </x:c>
      <x:c r="G2725" s="1" t="n">
        <x:v>37.1846</x:v>
      </x:c>
      <x:c r="H2725" s="1" t="n">
        <x:v>86.0667</x:v>
      </x:c>
      <x:c r="I2725" s="1" t="n">
        <x:v>2.3162</x:v>
      </x:c>
      <x:c r="J2725" s="1" t="n">
        <x:v>-0.0106</x:v>
      </x:c>
      <x:c r="K2725" s="1" t="n">
        <x:v>2.88</x:v>
      </x:c>
      <x:c r="L2725" s="1" t="n">
        <x:v>24.64</x:v>
      </x:c>
      <x:c r="M2725" s="1" t="n">
        <x:f>IFERROR(IF(COUNTIF('Core Analysis'!$B$2:$B$19,A2725)&gt;0,VLOOKUP(A2725,'Core Analysis'!$B$2:$D$19,2,FALSE),SQRT((POWER(L2725/'Assumptions'!$B$8,2)+POWER(('Assumptions'!$B$2-I2725)/('Assumptions'!$B$2-'Assumptions'!$B$3),2))/2)),"")</x:f>
        <x:v>0.24065401695972888</x:v>
      </x:c>
      <x:c r="N2725" s="1" t="n">
        <x:f>IFERROR(IF(COUNTIFS('Core Analysis'!$B$2:$B$19,A2725,'Core Analysis'!$D$2:$D$19,"&gt;0")&gt;0,VLOOKUP(A2725,'Core Analysis'!$B$2:$D$19,3,FALSE),POWER(('Assumptions'!$B$4*'Assumptions'!$B$5)/(E2725*POWER(M2725,'Assumptions'!$B$6)),1/'Assumptions'!$B$7)),"")</x:f>
        <x:v>0.3586831536290493</x:v>
      </x:c>
      <x:c r="O2725" s="9" t="n">
        <x:f>IFERROR('Assumptions'!$B$12*POWER(M2725,'Assumptions'!$B$13)/POWER(N2725,2),"")</x:f>
        <x:v>0.002005610785380777</x:v>
      </x:c>
    </x:row>
    <x:row r="2726">
      <x:c r="A2726" s="8" t="n">
        <x:v>9162</x:v>
      </x:c>
      <x:c r="B2726" s="1" t="n">
        <x:v>33.9667</x:v>
      </x:c>
      <x:c r="C2726" s="1" t="n">
        <x:v>8.62</x:v>
      </x:c>
      <x:c r="D2726" s="1" t="n">
        <x:v>-95.0444</x:v>
      </x:c>
      <x:c r="E2726" s="1" t="n">
        <x:v>18.8089</x:v>
      </x:c>
      <x:c r="F2726" s="1" t="n">
        <x:v>27.1871</x:v>
      </x:c>
      <x:c r="G2726" s="1" t="n">
        <x:v>37.3754</x:v>
      </x:c>
      <x:c r="H2726" s="1" t="n">
        <x:v>86</x:v>
      </x:c>
      <x:c r="I2726" s="1" t="n">
        <x:v>2.3151</x:v>
      </x:c>
      <x:c r="J2726" s="1" t="n">
        <x:v>-0.0118</x:v>
      </x:c>
      <x:c r="K2726" s="1" t="n">
        <x:v>2.7822</x:v>
      </x:c>
      <x:c r="L2726" s="1" t="n">
        <x:v>25.52</x:v>
      </x:c>
      <x:c r="M2726" s="1" t="n">
        <x:f>IFERROR(IF(COUNTIF('Core Analysis'!$B$2:$B$19,A2726)&gt;0,VLOOKUP(A2726,'Core Analysis'!$B$2:$D$19,2,FALSE),SQRT((POWER(L2726/'Assumptions'!$B$8,2)+POWER(('Assumptions'!$B$2-I2726)/('Assumptions'!$B$2-'Assumptions'!$B$3),2))/2)),"")</x:f>
        <x:v>0.24550303939038895</x:v>
      </x:c>
      <x:c r="N2726" s="1" t="n">
        <x:f>IFERROR(IF(COUNTIFS('Core Analysis'!$B$2:$B$19,A2726,'Core Analysis'!$D$2:$D$19,"&gt;0")&gt;0,VLOOKUP(A2726,'Core Analysis'!$B$2:$D$19,3,FALSE),POWER(('Assumptions'!$B$4*'Assumptions'!$B$5)/(E2726*POWER(M2726,'Assumptions'!$B$6)),1/'Assumptions'!$B$7)),"")</x:f>
        <x:v>0.3514191677842598</x:v>
      </x:c>
      <x:c r="O2726" s="9" t="n">
        <x:f>IFERROR('Assumptions'!$B$12*POWER(M2726,'Assumptions'!$B$13)/POWER(N2726,2),"")</x:f>
        <x:v>0.0022810681386382353</x:v>
      </x:c>
    </x:row>
    <x:row r="2727">
      <x:c r="A2727" s="8" t="n">
        <x:v>9162.5</x:v>
      </x:c>
      <x:c r="B2727" s="1" t="n">
        <x:v>32.1667</x:v>
      </x:c>
      <x:c r="C2727" s="1" t="n">
        <x:v>8.6444</x:v>
      </x:c>
      <x:c r="D2727" s="1" t="n">
        <x:v>-95.3778</x:v>
      </x:c>
      <x:c r="E2727" s="1" t="n">
        <x:v>18.9635</x:v>
      </x:c>
      <x:c r="F2727" s="1" t="n">
        <x:v>26.6637</x:v>
      </x:c>
      <x:c r="G2727" s="1" t="n">
        <x:v>37.4903</x:v>
      </x:c>
      <x:c r="H2727" s="1" t="n">
        <x:v>86.0444</x:v>
      </x:c>
      <x:c r="I2727" s="1" t="n">
        <x:v>2.3087</x:v>
      </x:c>
      <x:c r="J2727" s="1" t="n">
        <x:v>-0.0167</x:v>
      </x:c>
      <x:c r="K2727" s="1" t="n">
        <x:v>2.7822</x:v>
      </x:c>
      <x:c r="L2727" s="1" t="n">
        <x:v>25.8133</x:v>
      </x:c>
      <x:c r="M2727" s="1" t="n">
        <x:f>IFERROR(IF(COUNTIF('Core Analysis'!$B$2:$B$19,A2727)&gt;0,VLOOKUP(A2727,'Core Analysis'!$B$2:$D$19,2,FALSE),SQRT((POWER(L2727/'Assumptions'!$B$8,2)+POWER(('Assumptions'!$B$2-I2727)/('Assumptions'!$B$2-'Assumptions'!$B$3),2))/2)),"")</x:f>
        <x:v>0.24881197879531292</x:v>
      </x:c>
      <x:c r="N2727" s="1" t="n">
        <x:f>IFERROR(IF(COUNTIFS('Core Analysis'!$B$2:$B$19,A2727,'Core Analysis'!$D$2:$D$19,"&gt;0")&gt;0,VLOOKUP(A2727,'Core Analysis'!$B$2:$D$19,3,FALSE),POWER(('Assumptions'!$B$4*'Assumptions'!$B$5)/(E2727*POWER(M2727,'Assumptions'!$B$6)),1/'Assumptions'!$B$7)),"")</x:f>
        <x:v>0.34532934481292016</x:v>
      </x:c>
      <x:c r="O2727" s="9" t="n">
        <x:f>IFERROR('Assumptions'!$B$12*POWER(M2727,'Assumptions'!$B$13)/POWER(N2727,2),"")</x:f>
        <x:v>0.0025055645387145106</x:v>
      </x:c>
    </x:row>
    <x:row r="2728">
      <x:c r="A2728" s="8" t="n">
        <x:v>9163</x:v>
      </x:c>
      <x:c r="B2728" s="1" t="n">
        <x:v>31.7667</x:v>
      </x:c>
      <x:c r="C2728" s="1" t="n">
        <x:v>8.6511</x:v>
      </x:c>
      <x:c r="D2728" s="1" t="n">
        <x:v>-95.4444</x:v>
      </x:c>
      <x:c r="E2728" s="1" t="n">
        <x:v>18.9441</x:v>
      </x:c>
      <x:c r="F2728" s="1" t="n">
        <x:v>26.3922</x:v>
      </x:c>
      <x:c r="G2728" s="1" t="n">
        <x:v>37.6441</x:v>
      </x:c>
      <x:c r="H2728" s="1" t="n">
        <x:v>86.1333</x:v>
      </x:c>
      <x:c r="I2728" s="1" t="n">
        <x:v>2.3133</x:v>
      </x:c>
      <x:c r="J2728" s="1" t="n">
        <x:v>-0.0143</x:v>
      </x:c>
      <x:c r="K2728" s="1" t="n">
        <x:v>2.8222</x:v>
      </x:c>
      <x:c r="L2728" s="1" t="n">
        <x:v>24.9333</x:v>
      </x:c>
      <x:c r="M2728" s="1" t="n">
        <x:f>IFERROR(IF(COUNTIF('Core Analysis'!$B$2:$B$19,A2728)&gt;0,VLOOKUP(A2728,'Core Analysis'!$B$2:$D$19,2,FALSE),SQRT((POWER(L2728/'Assumptions'!$B$8,2)+POWER(('Assumptions'!$B$2-I2728)/('Assumptions'!$B$2-'Assumptions'!$B$3),2))/2)),"")</x:f>
        <x:v>0.24297859684788245</x:v>
      </x:c>
      <x:c r="N2728" s="1" t="n">
        <x:f>IFERROR(IF(COUNTIFS('Core Analysis'!$B$2:$B$19,A2728,'Core Analysis'!$D$2:$D$19,"&gt;0")&gt;0,VLOOKUP(A2728,'Core Analysis'!$B$2:$D$19,3,FALSE),POWER(('Assumptions'!$B$4*'Assumptions'!$B$5)/(E2728*POWER(M2728,'Assumptions'!$B$6)),1/'Assumptions'!$B$7)),"")</x:f>
        <x:v>0.35380096187883586</x:v>
      </x:c>
      <x:c r="O2728" s="9" t="n">
        <x:f>IFERROR('Assumptions'!$B$12*POWER(M2728,'Assumptions'!$B$13)/POWER(N2728,2),"")</x:f>
        <x:v>0.0021504045821101577</x:v>
      </x:c>
    </x:row>
    <x:row r="2729">
      <x:c r="A2729" s="8" t="n">
        <x:v>9163.5</x:v>
      </x:c>
      <x:c r="B2729" s="1" t="n">
        <x:v>32.6</x:v>
      </x:c>
      <x:c r="C2729" s="1" t="n">
        <x:v>8.66</x:v>
      </x:c>
      <x:c r="D2729" s="1" t="n">
        <x:v>-95.9111</x:v>
      </x:c>
      <x:c r="E2729" s="1" t="n">
        <x:v>18.7705</x:v>
      </x:c>
      <x:c r="F2729" s="1" t="n">
        <x:v>25.7783</x:v>
      </x:c>
      <x:c r="G2729" s="1" t="n">
        <x:v>36.9193</x:v>
      </x:c>
      <x:c r="H2729" s="1" t="n">
        <x:v>86.0889</x:v>
      </x:c>
      <x:c r="I2729" s="1" t="n">
        <x:v>2.3111</x:v>
      </x:c>
      <x:c r="J2729" s="1" t="n">
        <x:v>-0.0163</x:v>
      </x:c>
      <x:c r="K2729" s="1" t="n">
        <x:v>2.8756</x:v>
      </x:c>
      <x:c r="L2729" s="1" t="n">
        <x:v>23.5333</x:v>
      </x:c>
      <x:c r="M2729" s="1" t="n">
        <x:f>IFERROR(IF(COUNTIF('Core Analysis'!$B$2:$B$19,A2729)&gt;0,VLOOKUP(A2729,'Core Analysis'!$B$2:$D$19,2,FALSE),SQRT((POWER(L2729/'Assumptions'!$B$8,2)+POWER(('Assumptions'!$B$2-I2729)/('Assumptions'!$B$2-'Assumptions'!$B$3),2))/2)),"")</x:f>
        <x:v>0.2365358219050207</x:v>
      </x:c>
      <x:c r="N2729" s="1" t="n">
        <x:f>IFERROR(IF(COUNTIFS('Core Analysis'!$B$2:$B$19,A2729,'Core Analysis'!$D$2:$D$19,"&gt;0")&gt;0,VLOOKUP(A2729,'Core Analysis'!$B$2:$D$19,3,FALSE),POWER(('Assumptions'!$B$4*'Assumptions'!$B$5)/(E2729*POWER(M2729,'Assumptions'!$B$6)),1/'Assumptions'!$B$7)),"")</x:f>
        <x:v>0.3651145800401878</x:v>
      </x:c>
      <x:c r="O2729" s="9" t="n">
        <x:f>IFERROR('Assumptions'!$B$12*POWER(M2729,'Assumptions'!$B$13)/POWER(N2729,2),"")</x:f>
        <x:v>0.0017940188847201007</x:v>
      </x:c>
    </x:row>
    <x:row r="2730">
      <x:c r="A2730" s="8" t="n">
        <x:v>9164</x:v>
      </x:c>
      <x:c r="B2730" s="1" t="n">
        <x:v>31.9333</x:v>
      </x:c>
      <x:c r="C2730" s="1" t="n">
        <x:v>8.66</x:v>
      </x:c>
      <x:c r="D2730" s="1" t="n">
        <x:v>-97.2</x:v>
      </x:c>
      <x:c r="E2730" s="1" t="n">
        <x:v>18.7129</x:v>
      </x:c>
      <x:c r="F2730" s="1" t="n">
        <x:v>25.3596</x:v>
      </x:c>
      <x:c r="G2730" s="1" t="n">
        <x:v>36.6557</x:v>
      </x:c>
      <x:c r="H2730" s="1" t="n">
        <x:v>86.1111</x:v>
      </x:c>
      <x:c r="I2730" s="1" t="n">
        <x:v>2.3027</x:v>
      </x:c>
      <x:c r="J2730" s="1" t="n">
        <x:v>-0.015</x:v>
      </x:c>
      <x:c r="K2730" s="1" t="n">
        <x:v>2.8489</x:v>
      </x:c>
      <x:c r="L2730" s="1" t="n">
        <x:v>23.16</x:v>
      </x:c>
      <x:c r="M2730" s="1" t="n">
        <x:f>IFERROR(IF(COUNTIF('Core Analysis'!$B$2:$B$19,A2730)&gt;0,VLOOKUP(A2730,'Core Analysis'!$B$2:$D$19,2,FALSE),SQRT((POWER(L2730/'Assumptions'!$B$8,2)+POWER(('Assumptions'!$B$2-I2730)/('Assumptions'!$B$2-'Assumptions'!$B$3),2))/2)),"")</x:f>
        <x:v>0.23717210931057983</x:v>
      </x:c>
      <x:c r="N2730" s="1" t="n">
        <x:f>IFERROR(IF(COUNTIFS('Core Analysis'!$B$2:$B$19,A2730,'Core Analysis'!$D$2:$D$19,"&gt;0")&gt;0,VLOOKUP(A2730,'Core Analysis'!$B$2:$D$19,3,FALSE),POWER(('Assumptions'!$B$4*'Assumptions'!$B$5)/(E2730*POWER(M2730,'Assumptions'!$B$6)),1/'Assumptions'!$B$7)),"")</x:f>
        <x:v>0.36469503718134477</x:v>
      </x:c>
      <x:c r="O2730" s="9" t="n">
        <x:f>IFERROR('Assumptions'!$B$12*POWER(M2730,'Assumptions'!$B$13)/POWER(N2730,2),"")</x:f>
        <x:v>0.0018195295457389313</x:v>
      </x:c>
    </x:row>
    <x:row r="2731">
      <x:c r="A2731" s="8" t="n">
        <x:v>9164.5</x:v>
      </x:c>
      <x:c r="B2731" s="1" t="n">
        <x:v>29.6</x:v>
      </x:c>
      <x:c r="C2731" s="1" t="n">
        <x:v>8.6644</x:v>
      </x:c>
      <x:c r="D2731" s="1" t="n">
        <x:v>-95.2</x:v>
      </x:c>
      <x:c r="E2731" s="1" t="n">
        <x:v>18.5224</x:v>
      </x:c>
      <x:c r="F2731" s="1" t="n">
        <x:v>25.2818</x:v>
      </x:c>
      <x:c r="G2731" s="1" t="n">
        <x:v>36.5433</x:v>
      </x:c>
      <x:c r="H2731" s="1" t="n">
        <x:v>86.5333</x:v>
      </x:c>
      <x:c r="I2731" s="1" t="n">
        <x:v>2.3051</x:v>
      </x:c>
      <x:c r="J2731" s="1" t="n">
        <x:v>-0.0098</x:v>
      </x:c>
      <x:c r="K2731" s="1" t="n">
        <x:v>2.6711</x:v>
      </x:c>
      <x:c r="L2731" s="1" t="n">
        <x:v>23.52</x:v>
      </x:c>
      <x:c r="M2731" s="1" t="n">
        <x:f>IFERROR(IF(COUNTIF('Core Analysis'!$B$2:$B$19,A2731)&gt;0,VLOOKUP(A2731,'Core Analysis'!$B$2:$D$19,2,FALSE),SQRT((POWER(L2731/'Assumptions'!$B$8,2)+POWER(('Assumptions'!$B$2-I2731)/('Assumptions'!$B$2-'Assumptions'!$B$3),2))/2)),"")</x:f>
        <x:v>0.2382294872410432</x:v>
      </x:c>
      <x:c r="N2731" s="1" t="n">
        <x:f>IFERROR(IF(COUNTIFS('Core Analysis'!$B$2:$B$19,A2731,'Core Analysis'!$D$2:$D$19,"&gt;0")&gt;0,VLOOKUP(A2731,'Core Analysis'!$B$2:$D$19,3,FALSE),POWER(('Assumptions'!$B$4*'Assumptions'!$B$5)/(E2731*POWER(M2731,'Assumptions'!$B$6)),1/'Assumptions'!$B$7)),"")</x:f>
        <x:v>0.3649386595189068</x:v>
      </x:c>
      <x:c r="O2731" s="9" t="n">
        <x:f>IFERROR('Assumptions'!$B$12*POWER(M2731,'Assumptions'!$B$13)/POWER(N2731,2),"")</x:f>
        <x:v>0.0018530171282429004</x:v>
      </x:c>
    </x:row>
    <x:row r="2732">
      <x:c r="A2732" s="8" t="n">
        <x:v>9165</x:v>
      </x:c>
      <x:c r="B2732" s="1" t="n">
        <x:v>30.8667</x:v>
      </x:c>
      <x:c r="C2732" s="1" t="n">
        <x:v>8.6667</x:v>
      </x:c>
      <x:c r="D2732" s="1" t="n">
        <x:v>-95</x:v>
      </x:c>
      <x:c r="E2732" s="1" t="n">
        <x:v>18.4845</x:v>
      </x:c>
      <x:c r="F2732" s="1" t="n">
        <x:v>25.2043</x:v>
      </x:c>
      <x:c r="G2732" s="1" t="n">
        <x:v>36.2083</x:v>
      </x:c>
      <x:c r="H2732" s="1" t="n">
        <x:v>86.0444</x:v>
      </x:c>
      <x:c r="I2732" s="1" t="n">
        <x:v>2.3056</x:v>
      </x:c>
      <x:c r="J2732" s="1" t="n">
        <x:v>-0.0073</x:v>
      </x:c>
      <x:c r="K2732" s="1" t="n">
        <x:v>2.5689</x:v>
      </x:c>
      <x:c r="L2732" s="1" t="n">
        <x:v>23.5333</x:v>
      </x:c>
      <x:c r="M2732" s="1" t="n">
        <x:f>IFERROR(IF(COUNTIF('Core Analysis'!$B$2:$B$19,A2732)&gt;0,VLOOKUP(A2732,'Core Analysis'!$B$2:$D$19,2,FALSE),SQRT((POWER(L2732/'Assumptions'!$B$8,2)+POWER(('Assumptions'!$B$2-I2732)/('Assumptions'!$B$2-'Assumptions'!$B$3),2))/2)),"")</x:f>
        <x:v>0.23814806093008525</x:v>
      </x:c>
      <x:c r="N2732" s="1" t="n">
        <x:f>IFERROR(IF(COUNTIFS('Core Analysis'!$B$2:$B$19,A2732,'Core Analysis'!$D$2:$D$19,"&gt;0")&gt;0,VLOOKUP(A2732,'Core Analysis'!$B$2:$D$19,3,FALSE),POWER(('Assumptions'!$B$4*'Assumptions'!$B$5)/(E2732*POWER(M2732,'Assumptions'!$B$6)),1/'Assumptions'!$B$7)),"")</x:f>
        <x:v>0.36543750267394387</x:v>
      </x:c>
      <x:c r="O2732" s="9" t="n">
        <x:f>IFERROR('Assumptions'!$B$12*POWER(M2732,'Assumptions'!$B$13)/POWER(N2732,2),"")</x:f>
        <x:v>0.0018451840777266065</x:v>
      </x:c>
    </x:row>
    <x:row r="2733">
      <x:c r="A2733" s="8" t="n">
        <x:v>9165.5</x:v>
      </x:c>
      <x:c r="B2733" s="1" t="n">
        <x:v>31.7</x:v>
      </x:c>
      <x:c r="C2733" s="1" t="n">
        <x:v>8.6667</x:v>
      </x:c>
      <x:c r="D2733" s="1" t="n">
        <x:v>-95.0444</x:v>
      </x:c>
      <x:c r="E2733" s="1" t="n">
        <x:v>18.3151</x:v>
      </x:c>
      <x:c r="F2733" s="1" t="n">
        <x:v>24.9732</x:v>
      </x:c>
      <x:c r="G2733" s="1" t="n">
        <x:v>36.0973</x:v>
      </x:c>
      <x:c r="H2733" s="1" t="n">
        <x:v>85.9111</x:v>
      </x:c>
      <x:c r="I2733" s="1" t="n">
        <x:v>2.3173</x:v>
      </x:c>
      <x:c r="J2733" s="1" t="n">
        <x:v>-0.0027</x:v>
      </x:c>
      <x:c r="K2733" s="1" t="n">
        <x:v>2.5467</x:v>
      </x:c>
      <x:c r="L2733" s="1" t="n">
        <x:v>23.2</x:v>
      </x:c>
      <x:c r="M2733" s="1" t="n">
        <x:f>IFERROR(IF(COUNTIF('Core Analysis'!$B$2:$B$19,A2733)&gt;0,VLOOKUP(A2733,'Core Analysis'!$B$2:$D$19,2,FALSE),SQRT((POWER(L2733/'Assumptions'!$B$8,2)+POWER(('Assumptions'!$B$2-I2733)/('Assumptions'!$B$2-'Assumptions'!$B$3),2))/2)),"")</x:f>
        <x:v>0.23306638198731175</x:v>
      </x:c>
      <x:c r="N2733" s="1" t="n">
        <x:f>IFERROR(IF(COUNTIFS('Core Analysis'!$B$2:$B$19,A2733,'Core Analysis'!$D$2:$D$19,"&gt;0")&gt;0,VLOOKUP(A2733,'Core Analysis'!$B$2:$D$19,3,FALSE),POWER(('Assumptions'!$B$4*'Assumptions'!$B$5)/(E2733*POWER(M2733,'Assumptions'!$B$6)),1/'Assumptions'!$B$7)),"")</x:f>
        <x:v>0.3751282199684721</x:v>
      </x:c>
      <x:c r="O2733" s="9" t="n">
        <x:f>IFERROR('Assumptions'!$B$12*POWER(M2733,'Assumptions'!$B$13)/POWER(N2733,2),"")</x:f>
        <x:v>0.0015925380857332741</x:v>
      </x:c>
    </x:row>
    <x:row r="2734">
      <x:c r="A2734" s="8" t="n">
        <x:v>9166</x:v>
      </x:c>
      <x:c r="B2734" s="1" t="n">
        <x:v>35.2</x:v>
      </x:c>
      <x:c r="C2734" s="1" t="n">
        <x:v>8.6667</x:v>
      </x:c>
      <x:c r="D2734" s="1" t="n">
        <x:v>-95.5333</x:v>
      </x:c>
      <x:c r="E2734" s="1" t="n">
        <x:v>18.0546</x:v>
      </x:c>
      <x:c r="F2734" s="1" t="n">
        <x:v>24.4674</x:v>
      </x:c>
      <x:c r="G2734" s="1" t="n">
        <x:v>35.1858</x:v>
      </x:c>
      <x:c r="H2734" s="1" t="n">
        <x:v>86.5333</x:v>
      </x:c>
      <x:c r="I2734" s="1" t="n">
        <x:v>2.3124</x:v>
      </x:c>
      <x:c r="J2734" s="1" t="n">
        <x:v>-0.0078</x:v>
      </x:c>
      <x:c r="K2734" s="1" t="n">
        <x:v>2.6311</x:v>
      </x:c>
      <x:c r="L2734" s="1" t="n">
        <x:v>23.52</x:v>
      </x:c>
      <x:c r="M2734" s="1" t="n">
        <x:f>IFERROR(IF(COUNTIF('Core Analysis'!$B$2:$B$19,A2734)&gt;0,VLOOKUP(A2734,'Core Analysis'!$B$2:$D$19,2,FALSE),SQRT((POWER(L2734/'Assumptions'!$B$8,2)+POWER(('Assumptions'!$B$2-I2734)/('Assumptions'!$B$2-'Assumptions'!$B$3),2))/2)),"")</x:f>
        <x:v>0.23609004350567075</x:v>
      </x:c>
      <x:c r="N2734" s="1" t="n">
        <x:f>IFERROR(IF(COUNTIFS('Core Analysis'!$B$2:$B$19,A2734,'Core Analysis'!$D$2:$D$19,"&gt;0")&gt;0,VLOOKUP(A2734,'Core Analysis'!$B$2:$D$19,3,FALSE),POWER(('Assumptions'!$B$4*'Assumptions'!$B$5)/(E2734*POWER(M2734,'Assumptions'!$B$6)),1/'Assumptions'!$B$7)),"")</x:f>
        <x:v>0.37298589624893314</x:v>
      </x:c>
      <x:c r="O2734" s="9" t="n">
        <x:f>IFERROR('Assumptions'!$B$12*POWER(M2734,'Assumptions'!$B$13)/POWER(N2734,2),"")</x:f>
        <x:v>0.001704887968256352</x:v>
      </x:c>
    </x:row>
    <x:row r="2735">
      <x:c r="A2735" s="8" t="n">
        <x:v>9166.5</x:v>
      </x:c>
      <x:c r="B2735" s="1" t="n">
        <x:v>33.1</x:v>
      </x:c>
      <x:c r="C2735" s="1" t="n">
        <x:v>8.6667</x:v>
      </x:c>
      <x:c r="D2735" s="1" t="n">
        <x:v>-94.7333</x:v>
      </x:c>
      <x:c r="E2735" s="1" t="n">
        <x:v>17.9256</x:v>
      </x:c>
      <x:c r="F2735" s="1" t="n">
        <x:v>23.8738</x:v>
      </x:c>
      <x:c r="G2735" s="1" t="n">
        <x:v>34.685</x:v>
      </x:c>
      <x:c r="H2735" s="1" t="n">
        <x:v>86.6667</x:v>
      </x:c>
      <x:c r="I2735" s="1" t="n">
        <x:v>2.3116</x:v>
      </x:c>
      <x:c r="J2735" s="1" t="n">
        <x:v>-0.0092</x:v>
      </x:c>
      <x:c r="K2735" s="1" t="n">
        <x:v>2.7111</x:v>
      </x:c>
      <x:c r="L2735" s="1" t="n">
        <x:v>23.88</x:v>
      </x:c>
      <x:c r="M2735" s="1" t="n">
        <x:f>IFERROR(IF(COUNTIF('Core Analysis'!$B$2:$B$19,A2735)&gt;0,VLOOKUP(A2735,'Core Analysis'!$B$2:$D$19,2,FALSE),SQRT((POWER(L2735/'Assumptions'!$B$8,2)+POWER(('Assumptions'!$B$2-I2735)/('Assumptions'!$B$2-'Assumptions'!$B$3),2))/2)),"")</x:f>
        <x:v>0.23812189851117832</x:v>
      </x:c>
      <x:c r="N2735" s="1" t="n">
        <x:f>IFERROR(IF(COUNTIFS('Core Analysis'!$B$2:$B$19,A2735,'Core Analysis'!$D$2:$D$19,"&gt;0")&gt;0,VLOOKUP(A2735,'Core Analysis'!$B$2:$D$19,3,FALSE),POWER(('Assumptions'!$B$4*'Assumptions'!$B$5)/(E2735*POWER(M2735,'Assumptions'!$B$6)),1/'Assumptions'!$B$7)),"")</x:f>
        <x:v>0.37113151187514587</x:v>
      </x:c>
      <x:c r="O2735" s="9" t="n">
        <x:f>IFERROR('Assumptions'!$B$12*POWER(M2735,'Assumptions'!$B$13)/POWER(N2735,2),"")</x:f>
        <x:v>0.0017881350958274822</x:v>
      </x:c>
    </x:row>
    <x:row r="2736">
      <x:c r="A2736" s="8" t="n">
        <x:v>9167</x:v>
      </x:c>
      <x:c r="B2736" s="1" t="n">
        <x:v>32.9667</x:v>
      </x:c>
      <x:c r="C2736" s="1" t="n">
        <x:v>8.6667</x:v>
      </x:c>
      <x:c r="D2736" s="1" t="n">
        <x:v>-94.7333</x:v>
      </x:c>
      <x:c r="E2736" s="1" t="n">
        <x:v>17.8159</x:v>
      </x:c>
      <x:c r="F2736" s="1" t="n">
        <x:v>23.5101</x:v>
      </x:c>
      <x:c r="G2736" s="1" t="n">
        <x:v>34.5787</x:v>
      </x:c>
      <x:c r="H2736" s="1" t="n">
        <x:v>86.5333</x:v>
      </x:c>
      <x:c r="I2736" s="1" t="n">
        <x:v>2.308</x:v>
      </x:c>
      <x:c r="J2736" s="1" t="n">
        <x:v>-0.0111</x:v>
      </x:c>
      <x:c r="K2736" s="1" t="n">
        <x:v>2.7111</x:v>
      </x:c>
      <x:c r="L2736" s="1" t="n">
        <x:v>23.96</x:v>
      </x:c>
      <x:c r="M2736" s="1" t="n">
        <x:f>IFERROR(IF(COUNTIF('Core Analysis'!$B$2:$B$19,A2736)&gt;0,VLOOKUP(A2736,'Core Analysis'!$B$2:$D$19,2,FALSE),SQRT((POWER(L2736/'Assumptions'!$B$8,2)+POWER(('Assumptions'!$B$2-I2736)/('Assumptions'!$B$2-'Assumptions'!$B$3),2))/2)),"")</x:f>
        <x:v>0.2395674440728536</x:v>
      </x:c>
      <x:c r="N2736" s="1" t="n">
        <x:f>IFERROR(IF(COUNTIFS('Core Analysis'!$B$2:$B$19,A2736,'Core Analysis'!$D$2:$D$19,"&gt;0")&gt;0,VLOOKUP(A2736,'Core Analysis'!$B$2:$D$19,3,FALSE),POWER(('Assumptions'!$B$4*'Assumptions'!$B$5)/(E2736*POWER(M2736,'Assumptions'!$B$6)),1/'Assumptions'!$B$7)),"")</x:f>
        <x:v>0.3700260802889938</x:v>
      </x:c>
      <x:c r="O2736" s="9" t="n">
        <x:f>IFERROR('Assumptions'!$B$12*POWER(M2736,'Assumptions'!$B$13)/POWER(N2736,2),"")</x:f>
        <x:v>0.001847381352273209</x:v>
      </x:c>
    </x:row>
    <x:row r="2737">
      <x:c r="A2737" s="8" t="n">
        <x:v>9167.5</x:v>
      </x:c>
      <x:c r="B2737" s="1" t="n">
        <x:v>28.8</x:v>
      </x:c>
      <x:c r="C2737" s="1" t="n">
        <x:v>8.6667</x:v>
      </x:c>
      <x:c r="D2737" s="1" t="n">
        <x:v>-94.3778</x:v>
      </x:c>
      <x:c r="E2737" s="1" t="n">
        <x:v>17.5985</x:v>
      </x:c>
      <x:c r="F2737" s="1" t="n">
        <x:v>22.9397</x:v>
      </x:c>
      <x:c r="G2737" s="1" t="n">
        <x:v>33.8782</x:v>
      </x:c>
      <x:c r="H2737" s="1" t="n">
        <x:v>86.6889</x:v>
      </x:c>
      <x:c r="I2737" s="1" t="n">
        <x:v>2.3113</x:v>
      </x:c>
      <x:c r="J2737" s="1" t="n">
        <x:v>-0.0131</x:v>
      </x:c>
      <x:c r="K2737" s="1" t="n">
        <x:v>2.6844</x:v>
      </x:c>
      <x:c r="L2737" s="1" t="n">
        <x:v>22.9333</x:v>
      </x:c>
      <x:c r="M2737" s="1" t="n">
        <x:f>IFERROR(IF(COUNTIF('Core Analysis'!$B$2:$B$19,A2737)&gt;0,VLOOKUP(A2737,'Core Analysis'!$B$2:$D$19,2,FALSE),SQRT((POWER(L2737/'Assumptions'!$B$8,2)+POWER(('Assumptions'!$B$2-I2737)/('Assumptions'!$B$2-'Assumptions'!$B$3),2))/2)),"")</x:f>
        <x:v>0.2335113712091572</x:v>
      </x:c>
      <x:c r="N2737" s="1" t="n">
        <x:f>IFERROR(IF(COUNTIFS('Core Analysis'!$B$2:$B$19,A2737,'Core Analysis'!$D$2:$D$19,"&gt;0")&gt;0,VLOOKUP(A2737,'Core Analysis'!$B$2:$D$19,3,FALSE),POWER(('Assumptions'!$B$4*'Assumptions'!$B$5)/(E2737*POWER(M2737,'Assumptions'!$B$6)),1/'Assumptions'!$B$7)),"")</x:f>
        <x:v>0.38196023996050316</x:v>
      </x:c>
      <x:c r="O2737" s="9" t="n">
        <x:f>IFERROR('Assumptions'!$B$12*POWER(M2737,'Assumptions'!$B$13)/POWER(N2737,2),"")</x:f>
        <x:v>0.0015490232748834704</x:v>
      </x:c>
    </x:row>
    <x:row r="2738">
      <x:c r="A2738" s="8" t="n">
        <x:v>9168</x:v>
      </x:c>
      <x:c r="B2738" s="1" t="n">
        <x:v>27.4</x:v>
      </x:c>
      <x:c r="C2738" s="1" t="n">
        <x:v>8.6911</x:v>
      </x:c>
      <x:c r="D2738" s="1" t="n">
        <x:v>-93.9111</x:v>
      </x:c>
      <x:c r="E2738" s="1" t="n">
        <x:v>17.4907</x:v>
      </x:c>
      <x:c r="F2738" s="1" t="n">
        <x:v>22.8225</x:v>
      </x:c>
      <x:c r="G2738" s="1" t="n">
        <x:v>33.6363</x:v>
      </x:c>
      <x:c r="H2738" s="1" t="n">
        <x:v>86.2222</x:v>
      </x:c>
      <x:c r="I2738" s="1" t="n">
        <x:v>2.3078</x:v>
      </x:c>
      <x:c r="J2738" s="1" t="n">
        <x:v>-0.0138</x:v>
      </x:c>
      <x:c r="K2738" s="1" t="n">
        <x:v>2.5733</x:v>
      </x:c>
      <x:c r="L2738" s="1" t="n">
        <x:v>22.8133</x:v>
      </x:c>
      <x:c r="M2738" s="1" t="n">
        <x:f>IFERROR(IF(COUNTIF('Core Analysis'!$B$2:$B$19,A2738)&gt;0,VLOOKUP(A2738,'Core Analysis'!$B$2:$D$19,2,FALSE),SQRT((POWER(L2738/'Assumptions'!$B$8,2)+POWER(('Assumptions'!$B$2-I2738)/('Assumptions'!$B$2-'Assumptions'!$B$3),2))/2)),"")</x:f>
        <x:v>0.2339629730490848</x:v>
      </x:c>
      <x:c r="N2738" s="1" t="n">
        <x:f>IFERROR(IF(COUNTIFS('Core Analysis'!$B$2:$B$19,A2738,'Core Analysis'!$D$2:$D$19,"&gt;0")&gt;0,VLOOKUP(A2738,'Core Analysis'!$B$2:$D$19,3,FALSE),POWER(('Assumptions'!$B$4*'Assumptions'!$B$5)/(E2738*POWER(M2738,'Assumptions'!$B$6)),1/'Assumptions'!$B$7)),"")</x:f>
        <x:v>0.3823959561591323</x:v>
      </x:c>
      <x:c r="O2738" s="9" t="n">
        <x:f>IFERROR('Assumptions'!$B$12*POWER(M2738,'Assumptions'!$B$13)/POWER(N2738,2),"")</x:f>
        <x:v>0.0015586898411085147</x:v>
      </x:c>
    </x:row>
    <x:row r="2739">
      <x:c r="A2739" s="8" t="n">
        <x:v>9168.5</x:v>
      </x:c>
      <x:c r="B2739" s="1" t="n">
        <x:v>27.8667</x:v>
      </x:c>
      <x:c r="C2739" s="1" t="n">
        <x:v>8.6933</x:v>
      </x:c>
      <x:c r="D2739" s="1" t="n">
        <x:v>-93.8</x:v>
      </x:c>
      <x:c r="E2739" s="1" t="n">
        <x:v>17.4728</x:v>
      </x:c>
      <x:c r="F2739" s="1" t="n">
        <x:v>23.0337</x:v>
      </x:c>
      <x:c r="G2739" s="1" t="n">
        <x:v>33.0562</x:v>
      </x:c>
      <x:c r="H2739" s="1" t="n">
        <x:v>86.2</x:v>
      </x:c>
      <x:c r="I2739" s="1" t="n">
        <x:v>2.3047</x:v>
      </x:c>
      <x:c r="J2739" s="1" t="n">
        <x:v>-0.0173</x:v>
      </x:c>
      <x:c r="K2739" s="1" t="n">
        <x:v>2.5022</x:v>
      </x:c>
      <x:c r="L2739" s="1" t="n">
        <x:v>23.5867</x:v>
      </x:c>
      <x:c r="M2739" s="1" t="n">
        <x:f>IFERROR(IF(COUNTIF('Core Analysis'!$B$2:$B$19,A2739)&gt;0,VLOOKUP(A2739,'Core Analysis'!$B$2:$D$19,2,FALSE),SQRT((POWER(L2739/'Assumptions'!$B$8,2)+POWER(('Assumptions'!$B$2-I2739)/('Assumptions'!$B$2-'Assumptions'!$B$3),2))/2)),"")</x:f>
        <x:v>0.23867658948465445</x:v>
      </x:c>
      <x:c r="N2739" s="1" t="n">
        <x:f>IFERROR(IF(COUNTIFS('Core Analysis'!$B$2:$B$19,A2739,'Core Analysis'!$D$2:$D$19,"&gt;0")&gt;0,VLOOKUP(A2739,'Core Analysis'!$B$2:$D$19,3,FALSE),POWER(('Assumptions'!$B$4*'Assumptions'!$B$5)/(E2739*POWER(M2739,'Assumptions'!$B$6)),1/'Assumptions'!$B$7)),"")</x:f>
        <x:v>0.3750359857125623</x:v>
      </x:c>
      <x:c r="O2739" s="9" t="n">
        <x:f>IFERROR('Assumptions'!$B$12*POWER(M2739,'Assumptions'!$B$13)/POWER(N2739,2),"")</x:f>
        <x:v>0.0017691157490779795</x:v>
      </x:c>
    </x:row>
    <x:row r="2740">
      <x:c r="A2740" s="8" t="n">
        <x:v>9169</x:v>
      </x:c>
      <x:c r="B2740" s="1" t="n">
        <x:v>30.5333</x:v>
      </x:c>
      <x:c r="C2740" s="1" t="n">
        <x:v>8.6933</x:v>
      </x:c>
      <x:c r="D2740" s="1" t="n">
        <x:v>-93.8</x:v>
      </x:c>
      <x:c r="E2740" s="1" t="n">
        <x:v>17.4371</x:v>
      </x:c>
      <x:c r="F2740" s="1" t="n">
        <x:v>22.292</x:v>
      </x:c>
      <x:c r="G2740" s="1" t="n">
        <x:v>35.511</x:v>
      </x:c>
      <x:c r="H2740" s="1" t="n">
        <x:v>85.9333</x:v>
      </x:c>
      <x:c r="I2740" s="1" t="n">
        <x:v>2.31</x:v>
      </x:c>
      <x:c r="J2740" s="1" t="n">
        <x:v>-0.0124</x:v>
      </x:c>
      <x:c r="K2740" s="1" t="n">
        <x:v>2.5022</x:v>
      </x:c>
      <x:c r="L2740" s="1" t="n">
        <x:v>24.4133</x:v>
      </x:c>
      <x:c r="M2740" s="1" t="n">
        <x:f>IFERROR(IF(COUNTIF('Core Analysis'!$B$2:$B$19,A2740)&gt;0,VLOOKUP(A2740,'Core Analysis'!$B$2:$D$19,2,FALSE),SQRT((POWER(L2740/'Assumptions'!$B$8,2)+POWER(('Assumptions'!$B$2-I2740)/('Assumptions'!$B$2-'Assumptions'!$B$3),2))/2)),"")</x:f>
        <x:v>0.24126974159774756</x:v>
      </x:c>
      <x:c r="N2740" s="1" t="n">
        <x:f>IFERROR(IF(COUNTIFS('Core Analysis'!$B$2:$B$19,A2740,'Core Analysis'!$D$2:$D$19,"&gt;0")&gt;0,VLOOKUP(A2740,'Core Analysis'!$B$2:$D$19,3,FALSE),POWER(('Assumptions'!$B$4*'Assumptions'!$B$5)/(E2740*POWER(M2740,'Assumptions'!$B$6)),1/'Assumptions'!$B$7)),"")</x:f>
        <x:v>0.37138471846934923</x:v>
      </x:c>
      <x:c r="O2740" s="9" t="n">
        <x:f>IFERROR('Assumptions'!$B$12*POWER(M2740,'Assumptions'!$B$13)/POWER(N2740,2),"")</x:f>
        <x:v>0.001891922878248434</x:v>
      </x:c>
    </x:row>
    <x:row r="2741">
      <x:c r="A2741" s="8" t="n">
        <x:v>9169.5</x:v>
      </x:c>
      <x:c r="B2741" s="1" t="n">
        <x:v>31.5</x:v>
      </x:c>
      <x:c r="C2741" s="1" t="n">
        <x:v>8.6933</x:v>
      </x:c>
      <x:c r="D2741" s="1" t="n">
        <x:v>-93.7333</x:v>
      </x:c>
      <x:c r="E2741" s="1" t="n">
        <x:v>17.3126</x:v>
      </x:c>
      <x:c r="F2741" s="1" t="n">
        <x:v>21.3541</x:v>
      </x:c>
      <x:c r="G2741" s="1" t="n">
        <x:v>33.5001</x:v>
      </x:c>
      <x:c r="H2741" s="1" t="n">
        <x:v>86.1778</x:v>
      </x:c>
      <x:c r="I2741" s="1" t="n">
        <x:v>2.3196</x:v>
      </x:c>
      <x:c r="J2741" s="1" t="n">
        <x:v>-0.0096</x:v>
      </x:c>
      <x:c r="K2741" s="1" t="n">
        <x:v>2.6133</x:v>
      </x:c>
      <x:c r="L2741" s="1" t="n">
        <x:v>24.3467</x:v>
      </x:c>
      <x:c r="M2741" s="1" t="n">
        <x:f>IFERROR(IF(COUNTIF('Core Analysis'!$B$2:$B$19,A2741)&gt;0,VLOOKUP(A2741,'Core Analysis'!$B$2:$D$19,2,FALSE),SQRT((POWER(L2741/'Assumptions'!$B$8,2)+POWER(('Assumptions'!$B$2-I2741)/('Assumptions'!$B$2-'Assumptions'!$B$3),2))/2)),"")</x:f>
        <x:v>0.23818867417736578</x:v>
      </x:c>
      <x:c r="N2741" s="1" t="n">
        <x:f>IFERROR(IF(COUNTIFS('Core Analysis'!$B$2:$B$19,A2741,'Core Analysis'!$D$2:$D$19,"&gt;0")&gt;0,VLOOKUP(A2741,'Core Analysis'!$B$2:$D$19,3,FALSE),POWER(('Assumptions'!$B$4*'Assumptions'!$B$5)/(E2741*POWER(M2741,'Assumptions'!$B$6)),1/'Assumptions'!$B$7)),"")</x:f>
        <x:v>0.3775389497337169</x:v>
      </x:c>
      <x:c r="O2741" s="9" t="n">
        <x:f>IFERROR('Assumptions'!$B$12*POWER(M2741,'Assumptions'!$B$13)/POWER(N2741,2),"")</x:f>
        <x:v>0.0017300882340840036</x:v>
      </x:c>
    </x:row>
    <x:row r="2742">
      <x:c r="A2742" s="8" t="n">
        <x:v>9170</x:v>
      </x:c>
      <x:c r="B2742" s="1" t="n">
        <x:v>30.9667</x:v>
      </x:c>
      <x:c r="C2742" s="1" t="n">
        <x:v>8.6933</x:v>
      </x:c>
      <x:c r="D2742" s="1" t="n">
        <x:v>-93.8445</x:v>
      </x:c>
      <x:c r="E2742" s="1" t="n">
        <x:v>17.5086</x:v>
      </x:c>
      <x:c r="F2742" s="1" t="n">
        <x:v>20.9426</x:v>
      </x:c>
      <x:c r="G2742" s="1" t="n">
        <x:v>31.7953</x:v>
      </x:c>
      <x:c r="H2742" s="1" t="n">
        <x:v>86.2222</x:v>
      </x:c>
      <x:c r="I2742" s="1" t="n">
        <x:v>2.3273</x:v>
      </x:c>
      <x:c r="J2742" s="1" t="n">
        <x:v>-0.0073</x:v>
      </x:c>
      <x:c r="K2742" s="1" t="n">
        <x:v>2.7244</x:v>
      </x:c>
      <x:c r="L2742" s="1" t="n">
        <x:v>22.7333</x:v>
      </x:c>
      <x:c r="M2742" s="1" t="n">
        <x:f>IFERROR(IF(COUNTIF('Core Analysis'!$B$2:$B$19,A2742)&gt;0,VLOOKUP(A2742,'Core Analysis'!$B$2:$D$19,2,FALSE),SQRT((POWER(L2742/'Assumptions'!$B$8,2)+POWER(('Assumptions'!$B$2-I2742)/('Assumptions'!$B$2-'Assumptions'!$B$3),2))/2)),"")</x:f>
        <x:v>0.22782400471250888</x:v>
      </x:c>
      <x:c r="N2742" s="1" t="n">
        <x:f>IFERROR(IF(COUNTIFS('Core Analysis'!$B$2:$B$19,A2742,'Core Analysis'!$D$2:$D$19,"&gt;0")&gt;0,VLOOKUP(A2742,'Core Analysis'!$B$2:$D$19,3,FALSE),POWER(('Assumptions'!$B$4*'Assumptions'!$B$5)/(E2742*POWER(M2742,'Assumptions'!$B$6)),1/'Assumptions'!$B$7)),"")</x:f>
        <x:v>0.3924992450023189</x:v>
      </x:c>
      <x:c r="O2742" s="9" t="n">
        <x:f>IFERROR('Assumptions'!$B$12*POWER(M2742,'Assumptions'!$B$13)/POWER(N2742,2),"")</x:f>
        <x:v>0.0013161305688634127</x:v>
      </x:c>
    </x:row>
    <x:row r="2743">
      <x:c r="A2743" s="8" t="n">
        <x:v>9170.5</x:v>
      </x:c>
      <x:c r="B2743" s="1" t="n">
        <x:v>30.6</x:v>
      </x:c>
      <x:c r="C2743" s="1" t="n">
        <x:v>8.6889</x:v>
      </x:c>
      <x:c r="D2743" s="1" t="n">
        <x:v>-93.9111</x:v>
      </x:c>
      <x:c r="E2743" s="1" t="n">
        <x:v>17.725</x:v>
      </x:c>
      <x:c r="F2743" s="1" t="n">
        <x:v>21.7513</x:v>
      </x:c>
      <x:c r="G2743" s="1" t="n">
        <x:v>32.3867</x:v>
      </x:c>
      <x:c r="H2743" s="1" t="n">
        <x:v>85.6</x:v>
      </x:c>
      <x:c r="I2743" s="1" t="n">
        <x:v>2.3316</x:v>
      </x:c>
      <x:c r="J2743" s="1" t="n">
        <x:v>-0.0078</x:v>
      </x:c>
      <x:c r="K2743" s="1" t="n">
        <x:v>2.7689</x:v>
      </x:c>
      <x:c r="L2743" s="1" t="n">
        <x:v>21.56</x:v>
      </x:c>
      <x:c r="M2743" s="1" t="n">
        <x:f>IFERROR(IF(COUNTIF('Core Analysis'!$B$2:$B$19,A2743)&gt;0,VLOOKUP(A2743,'Core Analysis'!$B$2:$D$19,2,FALSE),SQRT((POWER(L2743/'Assumptions'!$B$8,2)+POWER(('Assumptions'!$B$2-I2743)/('Assumptions'!$B$2-'Assumptions'!$B$3),2))/2)),"")</x:f>
        <x:v>0.22076605444457345</x:v>
      </x:c>
      <x:c r="N2743" s="1" t="n">
        <x:f>IFERROR(IF(COUNTIFS('Core Analysis'!$B$2:$B$19,A2743,'Core Analysis'!$D$2:$D$19,"&gt;0")&gt;0,VLOOKUP(A2743,'Core Analysis'!$B$2:$D$19,3,FALSE),POWER(('Assumptions'!$B$4*'Assumptions'!$B$5)/(E2743*POWER(M2743,'Assumptions'!$B$6)),1/'Assumptions'!$B$7)),"")</x:f>
        <x:v>0.4025673974466824</x:v>
      </x:c>
      <x:c r="O2743" s="9" t="n">
        <x:f>IFERROR('Assumptions'!$B$12*POWER(M2743,'Assumptions'!$B$13)/POWER(N2743,2),"")</x:f>
        <x:v>0.0010893409021630008</x:v>
      </x:c>
    </x:row>
    <x:row r="2744">
      <x:c r="A2744" s="8" t="n">
        <x:v>9171</x:v>
      </x:c>
      <x:c r="B2744" s="1" t="n">
        <x:v>31.4</x:v>
      </x:c>
      <x:c r="C2744" s="1" t="n">
        <x:v>8.6867</x:v>
      </x:c>
      <x:c r="D2744" s="1" t="n">
        <x:v>-94.2444</x:v>
      </x:c>
      <x:c r="E2744" s="1" t="n">
        <x:v>17.7431</x:v>
      </x:c>
      <x:c r="F2744" s="1" t="n">
        <x:v>23.3192</x:v>
      </x:c>
      <x:c r="G2744" s="1" t="n">
        <x:v>33.3626</x:v>
      </x:c>
      <x:c r="H2744" s="1" t="n">
        <x:v>85.4889</x:v>
      </x:c>
      <x:c r="I2744" s="1" t="n">
        <x:v>2.3369</x:v>
      </x:c>
      <x:c r="J2744" s="1" t="n">
        <x:v>-0.005</x:v>
      </x:c>
      <x:c r="K2744" s="1" t="n">
        <x:v>2.7956</x:v>
      </x:c>
      <x:c r="L2744" s="1" t="n">
        <x:v>20.68</x:v>
      </x:c>
      <x:c r="M2744" s="1" t="n">
        <x:f>IFERROR(IF(COUNTIF('Core Analysis'!$B$2:$B$19,A2744)&gt;0,VLOOKUP(A2744,'Core Analysis'!$B$2:$D$19,2,FALSE),SQRT((POWER(L2744/'Assumptions'!$B$8,2)+POWER(('Assumptions'!$B$2-I2744)/('Assumptions'!$B$2-'Assumptions'!$B$3),2))/2)),"")</x:f>
        <x:v>0.21491397401679274</x:v>
      </x:c>
      <x:c r="N2744" s="1" t="n">
        <x:f>IFERROR(IF(COUNTIFS('Core Analysis'!$B$2:$B$19,A2744,'Core Analysis'!$D$2:$D$19,"&gt;0")&gt;0,VLOOKUP(A2744,'Core Analysis'!$B$2:$D$19,3,FALSE),POWER(('Assumptions'!$B$4*'Assumptions'!$B$5)/(E2744*POWER(M2744,'Assumptions'!$B$6)),1/'Assumptions'!$B$7)),"")</x:f>
        <x:v>0.4133182794558989</x:v>
      </x:c>
      <x:c r="O2744" s="9" t="n">
        <x:f>IFERROR('Assumptions'!$B$12*POWER(M2744,'Assumptions'!$B$13)/POWER(N2744,2),"")</x:f>
        <x:v>0.0009181933943630918</x:v>
      </x:c>
    </x:row>
    <x:row r="2745">
      <x:c r="A2745" s="8" t="n">
        <x:v>9171.5</x:v>
      </x:c>
      <x:c r="B2745" s="1" t="n">
        <x:v>31.7667</x:v>
      </x:c>
      <x:c r="C2745" s="1" t="n">
        <x:v>8.6911</x:v>
      </x:c>
      <x:c r="D2745" s="1" t="n">
        <x:v>-94.2</x:v>
      </x:c>
      <x:c r="E2745" s="1" t="n">
        <x:v>17.8342</x:v>
      </x:c>
      <x:c r="F2745" s="1" t="n">
        <x:v>23.8251</x:v>
      </x:c>
      <x:c r="G2745" s="1" t="n">
        <x:v>34.2266</x:v>
      </x:c>
      <x:c r="H2745" s="1" t="n">
        <x:v>84.9333</x:v>
      </x:c>
      <x:c r="I2745" s="1" t="n">
        <x:v>2.3387</x:v>
      </x:c>
      <x:c r="J2745" s="1" t="n">
        <x:v>-0.0062</x:v>
      </x:c>
      <x:c r="K2745" s="1" t="n">
        <x:v>2.84</x:v>
      </x:c>
      <x:c r="L2745" s="1" t="n">
        <x:v>21.52</x:v>
      </x:c>
      <x:c r="M2745" s="1" t="n">
        <x:f>IFERROR(IF(COUNTIF('Core Analysis'!$B$2:$B$19,A2745)&gt;0,VLOOKUP(A2745,'Core Analysis'!$B$2:$D$19,2,FALSE),SQRT((POWER(L2745/'Assumptions'!$B$8,2)+POWER(('Assumptions'!$B$2-I2745)/('Assumptions'!$B$2-'Assumptions'!$B$3),2))/2)),"")</x:f>
        <x:v>0.21846709502572206</x:v>
      </x:c>
      <x:c r="N2745" s="1" t="n">
        <x:f>IFERROR(IF(COUNTIFS('Core Analysis'!$B$2:$B$19,A2745,'Core Analysis'!$D$2:$D$19,"&gt;0")&gt;0,VLOOKUP(A2745,'Core Analysis'!$B$2:$D$19,3,FALSE),POWER(('Assumptions'!$B$4*'Assumptions'!$B$5)/(E2745*POWER(M2745,'Assumptions'!$B$6)),1/'Assumptions'!$B$7)),"")</x:f>
        <x:v>0.40555631439064543</x:v>
      </x:c>
      <x:c r="O2745" s="9" t="n">
        <x:f>IFERROR('Assumptions'!$B$12*POWER(M2745,'Assumptions'!$B$13)/POWER(N2745,2),"")</x:f>
        <x:v>0.001025026567973701</x:v>
      </x:c>
    </x:row>
    <x:row r="2746">
      <x:c r="A2746" s="8" t="n">
        <x:v>9172</x:v>
      </x:c>
      <x:c r="B2746" s="1" t="n">
        <x:v>35.1</x:v>
      </x:c>
      <x:c r="C2746" s="1" t="n">
        <x:v>8.6889</x:v>
      </x:c>
      <x:c r="D2746" s="1" t="n">
        <x:v>-94.5778</x:v>
      </x:c>
      <x:c r="E2746" s="1" t="n">
        <x:v>17.9073</x:v>
      </x:c>
      <x:c r="F2746" s="1" t="n">
        <x:v>24.6434</x:v>
      </x:c>
      <x:c r="G2746" s="1" t="n">
        <x:v>33.9128</x:v>
      </x:c>
      <x:c r="H2746" s="1" t="n">
        <x:v>84.5111</x:v>
      </x:c>
      <x:c r="I2746" s="1" t="n">
        <x:v>2.3347</x:v>
      </x:c>
      <x:c r="J2746" s="1" t="n">
        <x:v>-0.0077</x:v>
      </x:c>
      <x:c r="K2746" s="1" t="n">
        <x:v>2.76</x:v>
      </x:c>
      <x:c r="L2746" s="1" t="n">
        <x:v>21.88</x:v>
      </x:c>
      <x:c r="M2746" s="1" t="n">
        <x:f>IFERROR(IF(COUNTIF('Core Analysis'!$B$2:$B$19,A2746)&gt;0,VLOOKUP(A2746,'Core Analysis'!$B$2:$D$19,2,FALSE),SQRT((POWER(L2746/'Assumptions'!$B$8,2)+POWER(('Assumptions'!$B$2-I2746)/('Assumptions'!$B$2-'Assumptions'!$B$3),2))/2)),"")</x:f>
        <x:v>0.22142114785802844</x:v>
      </x:c>
      <x:c r="N2746" s="1" t="n">
        <x:f>IFERROR(IF(COUNTIFS('Core Analysis'!$B$2:$B$19,A2746,'Core Analysis'!$D$2:$D$19,"&gt;0")&gt;0,VLOOKUP(A2746,'Core Analysis'!$B$2:$D$19,3,FALSE),POWER(('Assumptions'!$B$4*'Assumptions'!$B$5)/(E2746*POWER(M2746,'Assumptions'!$B$6)),1/'Assumptions'!$B$7)),"")</x:f>
        <x:v>0.39932809403746117</x:v>
      </x:c>
      <x:c r="O2746" s="9" t="n">
        <x:f>IFERROR('Assumptions'!$B$12*POWER(M2746,'Assumptions'!$B$13)/POWER(N2746,2),"")</x:f>
        <x:v>0.0011216134492118743</x:v>
      </x:c>
    </x:row>
    <x:row r="2747">
      <x:c r="A2747" s="8" t="n">
        <x:v>9172.5</x:v>
      </x:c>
      <x:c r="B2747" s="1" t="n">
        <x:v>39.0667</x:v>
      </x:c>
      <x:c r="C2747" s="1" t="n">
        <x:v>8.6867</x:v>
      </x:c>
      <x:c r="D2747" s="1" t="n">
        <x:v>-96.1333</x:v>
      </x:c>
      <x:c r="E2747" s="1" t="n">
        <x:v>17.7613</x:v>
      </x:c>
      <x:c r="F2747" s="1" t="n">
        <x:v>24.9988</x:v>
      </x:c>
      <x:c r="G2747" s="1" t="n">
        <x:v>34.2266</x:v>
      </x:c>
      <x:c r="H2747" s="1" t="n">
        <x:v>84.4667</x:v>
      </x:c>
      <x:c r="I2747" s="1" t="n">
        <x:v>2.3287</x:v>
      </x:c>
      <x:c r="J2747" s="1" t="n">
        <x:v>-0.013</x:v>
      </x:c>
      <x:c r="K2747" s="1" t="n">
        <x:v>2.64</x:v>
      </x:c>
      <x:c r="L2747" s="1" t="n">
        <x:v>23.3333</x:v>
      </x:c>
      <x:c r="M2747" s="1" t="n">
        <x:f>IFERROR(IF(COUNTIF('Core Analysis'!$B$2:$B$19,A2747)&gt;0,VLOOKUP(A2747,'Core Analysis'!$B$2:$D$19,2,FALSE),SQRT((POWER(L2747/'Assumptions'!$B$8,2)+POWER(('Assumptions'!$B$2-I2747)/('Assumptions'!$B$2-'Assumptions'!$B$3),2))/2)),"")</x:f>
        <x:v>0.2304349570800837</x:v>
      </x:c>
      <x:c r="N2747" s="1" t="n">
        <x:f>IFERROR(IF(COUNTIFS('Core Analysis'!$B$2:$B$19,A2747,'Core Analysis'!$D$2:$D$19,"&gt;0")&gt;0,VLOOKUP(A2747,'Core Analysis'!$B$2:$D$19,3,FALSE),POWER(('Assumptions'!$B$4*'Assumptions'!$B$5)/(E2747*POWER(M2747,'Assumptions'!$B$6)),1/'Assumptions'!$B$7)),"")</x:f>
        <x:v>0.38528161039864023</x:v>
      </x:c>
      <x:c r="O2747" s="9" t="n">
        <x:f>IFERROR('Assumptions'!$B$12*POWER(M2747,'Assumptions'!$B$13)/POWER(N2747,2),"")</x:f>
        <x:v>0.0014361345880621555</x:v>
      </x:c>
    </x:row>
    <x:row r="2748">
      <x:c r="A2748" s="8" t="n">
        <x:v>9173</x:v>
      </x:c>
      <x:c r="B2748" s="1" t="n">
        <x:v>42</x:v>
      </x:c>
      <x:c r="C2748" s="1" t="n">
        <x:v>8.6911</x:v>
      </x:c>
      <x:c r="D2748" s="1" t="n">
        <x:v>-94.5556</x:v>
      </x:c>
      <x:c r="E2748" s="1" t="n">
        <x:v>17.5804</x:v>
      </x:c>
      <x:c r="F2748" s="1" t="n">
        <x:v>25.05</x:v>
      </x:c>
      <x:c r="G2748" s="1" t="n">
        <x:v>33.4647</x:v>
      </x:c>
      <x:c r="H2748" s="1" t="n">
        <x:v>84.7556</x:v>
      </x:c>
      <x:c r="I2748" s="1" t="n">
        <x:v>2.3347</x:v>
      </x:c>
      <x:c r="J2748" s="1" t="n">
        <x:v>-0.0041</x:v>
      </x:c>
      <x:c r="K2748" s="1" t="n">
        <x:v>2.5378</x:v>
      </x:c>
      <x:c r="L2748" s="1" t="n">
        <x:v>24.0267</x:v>
      </x:c>
      <x:c r="M2748" s="1" t="n">
        <x:f>IFERROR(IF(COUNTIF('Core Analysis'!$B$2:$B$19,A2748)&gt;0,VLOOKUP(A2748,'Core Analysis'!$B$2:$D$19,2,FALSE),SQRT((POWER(L2748/'Assumptions'!$B$8,2)+POWER(('Assumptions'!$B$2-I2748)/('Assumptions'!$B$2-'Assumptions'!$B$3),2))/2)),"")</x:f>
        <x:v>0.23228155407450435</x:v>
      </x:c>
      <x:c r="N2748" s="1" t="n">
        <x:f>IFERROR(IF(COUNTIFS('Core Analysis'!$B$2:$B$19,A2748,'Core Analysis'!$D$2:$D$19,"&gt;0")&gt;0,VLOOKUP(A2748,'Core Analysis'!$B$2:$D$19,3,FALSE),POWER(('Assumptions'!$B$4*'Assumptions'!$B$5)/(E2748*POWER(M2748,'Assumptions'!$B$6)),1/'Assumptions'!$B$7)),"")</x:f>
        <x:v>0.38418014731462613</x:v>
      </x:c>
      <x:c r="O2748" s="9" t="n">
        <x:f>IFERROR('Assumptions'!$B$12*POWER(M2748,'Assumptions'!$B$13)/POWER(N2748,2),"")</x:f>
        <x:v>0.0014960077801497635</x:v>
      </x:c>
    </x:row>
    <x:row r="2749">
      <x:c r="A2749" s="8" t="n">
        <x:v>9173.5</x:v>
      </x:c>
      <x:c r="B2749" s="1" t="n">
        <x:v>40.8667</x:v>
      </x:c>
      <x:c r="C2749" s="1" t="n">
        <x:v>8.6933</x:v>
      </x:c>
      <x:c r="D2749" s="1" t="n">
        <x:v>-94.1333</x:v>
      </x:c>
      <x:c r="E2749" s="1" t="n">
        <x:v>17.6707</x:v>
      </x:c>
      <x:c r="F2749" s="1" t="n">
        <x:v>24.4175</x:v>
      </x:c>
      <x:c r="G2749" s="1" t="n">
        <x:v>32.7866</x:v>
      </x:c>
      <x:c r="H2749" s="1" t="n">
        <x:v>85.1778</x:v>
      </x:c>
      <x:c r="I2749" s="1" t="n">
        <x:v>2.3293</x:v>
      </x:c>
      <x:c r="J2749" s="1" t="n">
        <x:v>-0.0037</x:v>
      </x:c>
      <x:c r="K2749" s="1" t="n">
        <x:v>2.5422</x:v>
      </x:c>
      <x:c r="L2749" s="1" t="n">
        <x:v>25.32</x:v>
      </x:c>
      <x:c r="M2749" s="1" t="n">
        <x:f>IFERROR(IF(COUNTIF('Core Analysis'!$B$2:$B$19,A2749)&gt;0,VLOOKUP(A2749,'Core Analysis'!$B$2:$D$19,2,FALSE),SQRT((POWER(L2749/'Assumptions'!$B$8,2)+POWER(('Assumptions'!$B$2-I2749)/('Assumptions'!$B$2-'Assumptions'!$B$3),2))/2)),"")</x:f>
        <x:v>0.24052847103530808</x:v>
      </x:c>
      <x:c r="N2749" s="1" t="n">
        <x:f>IFERROR(IF(COUNTIFS('Core Analysis'!$B$2:$B$19,A2749,'Core Analysis'!$D$2:$D$19,"&gt;0")&gt;0,VLOOKUP(A2749,'Core Analysis'!$B$2:$D$19,3,FALSE),POWER(('Assumptions'!$B$4*'Assumptions'!$B$5)/(E2749*POWER(M2749,'Assumptions'!$B$6)),1/'Assumptions'!$B$7)),"")</x:f>
        <x:v>0.3700587268274157</x:v>
      </x:c>
      <x:c r="O2749" s="9" t="n">
        <x:f>IFERROR('Assumptions'!$B$12*POWER(M2749,'Assumptions'!$B$13)/POWER(N2749,2),"")</x:f>
        <x:v>0.001879880168705354</x:v>
      </x:c>
    </x:row>
    <x:row r="2750">
      <x:c r="A2750" s="8" t="n">
        <x:v>9174</x:v>
      </x:c>
      <x:c r="B2750" s="1" t="n">
        <x:v>38.6</x:v>
      </x:c>
      <x:c r="C2750" s="1" t="n">
        <x:v>8.6933</x:v>
      </x:c>
      <x:c r="D2750" s="1" t="n">
        <x:v>-94.3556</x:v>
      </x:c>
      <x:c r="E2750" s="1" t="n">
        <x:v>17.725</x:v>
      </x:c>
      <x:c r="F2750" s="1" t="n">
        <x:v>23.752</x:v>
      </x:c>
      <x:c r="G2750" s="1" t="n">
        <x:v>33.09</x:v>
      </x:c>
      <x:c r="H2750" s="1" t="n">
        <x:v>87.1333</x:v>
      </x:c>
      <x:c r="I2750" s="1" t="n">
        <x:v>2.3207</x:v>
      </x:c>
      <x:c r="J2750" s="1" t="n">
        <x:v>-0.0019</x:v>
      </x:c>
      <x:c r="K2750" s="1" t="n">
        <x:v>2.6356</x:v>
      </x:c>
      <x:c r="L2750" s="1" t="n">
        <x:v>24.92</x:v>
      </x:c>
      <x:c r="M2750" s="1" t="n">
        <x:f>IFERROR(IF(COUNTIF('Core Analysis'!$B$2:$B$19,A2750)&gt;0,VLOOKUP(A2750,'Core Analysis'!$B$2:$D$19,2,FALSE),SQRT((POWER(L2750/'Assumptions'!$B$8,2)+POWER(('Assumptions'!$B$2-I2750)/('Assumptions'!$B$2-'Assumptions'!$B$3),2))/2)),"")</x:f>
        <x:v>0.2408264960350844</x:v>
      </x:c>
      <x:c r="N2750" s="1" t="n">
        <x:f>IFERROR(IF(COUNTIFS('Core Analysis'!$B$2:$B$19,A2750,'Core Analysis'!$D$2:$D$19,"&gt;0")&gt;0,VLOOKUP(A2750,'Core Analysis'!$B$2:$D$19,3,FALSE),POWER(('Assumptions'!$B$4*'Assumptions'!$B$5)/(E2750*POWER(M2750,'Assumptions'!$B$6)),1/'Assumptions'!$B$7)),"")</x:f>
        <x:v>0.3690342111250798</x:v>
      </x:c>
      <x:c r="O2750" s="9" t="n">
        <x:f>IFERROR('Assumptions'!$B$12*POWER(M2750,'Assumptions'!$B$13)/POWER(N2750,2),"")</x:f>
        <x:v>0.001900659953556732</x:v>
      </x:c>
    </x:row>
    <x:row r="2751">
      <x:c r="A2751" s="8" t="n">
        <x:v>9174.5</x:v>
      </x:c>
      <x:c r="B2751" s="1" t="n">
        <x:v>35.2333</x:v>
      </x:c>
      <x:c r="C2751" s="1" t="n">
        <x:v>8.6933</x:v>
      </x:c>
      <x:c r="D2751" s="1" t="n">
        <x:v>-95.2</x:v>
      </x:c>
      <x:c r="E2751" s="1" t="n">
        <x:v>17.944</x:v>
      </x:c>
      <x:c r="F2751" s="1" t="n">
        <x:v>22.987</x:v>
      </x:c>
      <x:c r="G2751" s="1" t="n">
        <x:v>31.7309</x:v>
      </x:c>
      <x:c r="H2751" s="1" t="n">
        <x:v>86.5556</x:v>
      </x:c>
      <x:c r="I2751" s="1" t="n">
        <x:v>2.304</x:v>
      </x:c>
      <x:c r="J2751" s="1" t="n">
        <x:v>-0.0097</x:v>
      </x:c>
      <x:c r="K2751" s="1" t="n">
        <x:v>2.64</x:v>
      </x:c>
      <x:c r="L2751" s="1" t="n">
        <x:v>25.92</x:v>
      </x:c>
      <x:c r="M2751" s="1" t="n">
        <x:f>IFERROR(IF(COUNTIF('Core Analysis'!$B$2:$B$19,A2751)&gt;0,VLOOKUP(A2751,'Core Analysis'!$B$2:$D$19,2,FALSE),SQRT((POWER(L2751/'Assumptions'!$B$8,2)+POWER(('Assumptions'!$B$2-I2751)/('Assumptions'!$B$2-'Assumptions'!$B$3),2))/2)),"")</x:f>
        <x:v>0.25068019924423923</x:v>
      </x:c>
      <x:c r="N2751" s="1" t="n">
        <x:f>IFERROR(IF(COUNTIFS('Core Analysis'!$B$2:$B$19,A2751,'Core Analysis'!$D$2:$D$19,"&gt;0")&gt;0,VLOOKUP(A2751,'Core Analysis'!$B$2:$D$19,3,FALSE),POWER(('Assumptions'!$B$4*'Assumptions'!$B$5)/(E2751*POWER(M2751,'Assumptions'!$B$6)),1/'Assumptions'!$B$7)),"")</x:f>
        <x:v>0.35235817856992374</x:v>
      </x:c>
      <x:c r="O2751" s="9" t="n">
        <x:f>IFERROR('Assumptions'!$B$12*POWER(M2751,'Assumptions'!$B$13)/POWER(N2751,2),"")</x:f>
        <x:v>0.0024871291237055153</x:v>
      </x:c>
    </x:row>
    <x:row r="2752">
      <x:c r="A2752" s="8" t="n">
        <x:v>9175</x:v>
      </x:c>
      <x:c r="B2752" s="1" t="n">
        <x:v>32.5667</x:v>
      </x:c>
      <x:c r="C2752" s="1" t="n">
        <x:v>8.6889</x:v>
      </x:c>
      <x:c r="D2752" s="1" t="n">
        <x:v>-94.7111</x:v>
      </x:c>
      <x:c r="E2752" s="1" t="n">
        <x:v>18.4092</x:v>
      </x:c>
      <x:c r="F2752" s="1" t="n">
        <x:v>22.292</x:v>
      </x:c>
      <x:c r="G2752" s="1" t="n">
        <x:v>31.5361</x:v>
      </x:c>
      <x:c r="H2752" s="1" t="n">
        <x:v>85.6</x:v>
      </x:c>
      <x:c r="I2752" s="1" t="n">
        <x:v>2.3027</x:v>
      </x:c>
      <x:c r="J2752" s="1" t="n">
        <x:v>-0.007</x:v>
      </x:c>
      <x:c r="K2752" s="1" t="n">
        <x:v>2.64</x:v>
      </x:c>
      <x:c r="L2752" s="1" t="n">
        <x:v>25.3867</x:v>
      </x:c>
      <x:c r="M2752" s="1" t="n">
        <x:f>IFERROR(IF(COUNTIF('Core Analysis'!$B$2:$B$19,A2752)&gt;0,VLOOKUP(A2752,'Core Analysis'!$B$2:$D$19,2,FALSE),SQRT((POWER(L2752/'Assumptions'!$B$8,2)+POWER(('Assumptions'!$B$2-I2752)/('Assumptions'!$B$2-'Assumptions'!$B$3),2))/2)),"")</x:f>
        <x:v>0.24830536901027658</x:v>
      </x:c>
      <x:c r="N2752" s="1" t="n">
        <x:f>IFERROR(IF(COUNTIFS('Core Analysis'!$B$2:$B$19,A2752,'Core Analysis'!$D$2:$D$19,"&gt;0")&gt;0,VLOOKUP(A2752,'Core Analysis'!$B$2:$D$19,3,FALSE),POWER(('Assumptions'!$B$4*'Assumptions'!$B$5)/(E2752*POWER(M2752,'Assumptions'!$B$6)),1/'Assumptions'!$B$7)),"")</x:f>
        <x:v>0.3512048054428486</x:v>
      </x:c>
      <x:c r="O2752" s="9" t="n">
        <x:f>IFERROR('Assumptions'!$B$12*POWER(M2752,'Assumptions'!$B$13)/POWER(N2752,2),"")</x:f>
        <x:v>0.0024008050403154565</x:v>
      </x:c>
    </x:row>
    <x:row r="2753">
      <x:c r="A2753" s="8" t="n">
        <x:v>9175.5</x:v>
      </x:c>
      <x:c r="B2753" s="1" t="n">
        <x:v>31</x:v>
      </x:c>
      <x:c r="C2753" s="1" t="n">
        <x:v>8.6867</x:v>
      </x:c>
      <x:c r="D2753" s="1" t="n">
        <x:v>-94.6222</x:v>
      </x:c>
      <x:c r="E2753" s="1" t="n">
        <x:v>19.2572</x:v>
      </x:c>
      <x:c r="F2753" s="1" t="n">
        <x:v>21.4635</x:v>
      </x:c>
      <x:c r="G2753" s="1" t="n">
        <x:v>30.7398</x:v>
      </x:c>
      <x:c r="H2753" s="1" t="n">
        <x:v>83.7778</x:v>
      </x:c>
      <x:c r="I2753" s="1" t="n">
        <x:v>2.3053</x:v>
      </x:c>
      <x:c r="J2753" s="1" t="n">
        <x:v>-0.0071</x:v>
      </x:c>
      <x:c r="K2753" s="1" t="n">
        <x:v>2.5733</x:v>
      </x:c>
      <x:c r="L2753" s="1" t="n">
        <x:v>24.76</x:v>
      </x:c>
      <x:c r="M2753" s="1" t="n">
        <x:f>IFERROR(IF(COUNTIF('Core Analysis'!$B$2:$B$19,A2753)&gt;0,VLOOKUP(A2753,'Core Analysis'!$B$2:$D$19,2,FALSE),SQRT((POWER(L2753/'Assumptions'!$B$8,2)+POWER(('Assumptions'!$B$2-I2753)/('Assumptions'!$B$2-'Assumptions'!$B$3),2))/2)),"")</x:f>
        <x:v>0.2443739069666922</x:v>
      </x:c>
      <x:c r="N2753" s="1" t="n">
        <x:f>IFERROR(IF(COUNTIFS('Core Analysis'!$B$2:$B$19,A2753,'Core Analysis'!$D$2:$D$19,"&gt;0")&gt;0,VLOOKUP(A2753,'Core Analysis'!$B$2:$D$19,3,FALSE),POWER(('Assumptions'!$B$4*'Assumptions'!$B$5)/(E2753*POWER(M2753,'Assumptions'!$B$6)),1/'Assumptions'!$B$7)),"")</x:f>
        <x:v>0.3489093559617347</x:v>
      </x:c>
      <x:c r="O2753" s="9" t="n">
        <x:f>IFERROR('Assumptions'!$B$12*POWER(M2753,'Assumptions'!$B$13)/POWER(N2753,2),"")</x:f>
        <x:v>0.002267539911370574</x:v>
      </x:c>
    </x:row>
    <x:row r="2754">
      <x:c r="A2754" s="8" t="n">
        <x:v>9176</x:v>
      </x:c>
      <x:c r="B2754" s="1" t="n">
        <x:v>31.8667</x:v>
      </x:c>
      <x:c r="C2754" s="1" t="n">
        <x:v>8.6911</x:v>
      </x:c>
      <x:c r="D2754" s="1" t="n">
        <x:v>-94.3556</x:v>
      </x:c>
      <x:c r="E2754" s="1" t="n">
        <x:v>19.9849</x:v>
      </x:c>
      <x:c r="F2754" s="1" t="n">
        <x:v>21.3539</x:v>
      </x:c>
      <x:c r="G2754" s="1" t="n">
        <x:v>29.9018</x:v>
      </x:c>
      <x:c r="H2754" s="1" t="n">
        <x:v>80.7333</x:v>
      </x:c>
      <x:c r="I2754" s="1" t="n">
        <x:v>2.3247</x:v>
      </x:c>
      <x:c r="J2754" s="1" t="n">
        <x:v>-0.0099</x:v>
      </x:c>
      <x:c r="K2754" s="1" t="n">
        <x:v>2.7867</x:v>
      </x:c>
      <x:c r="L2754" s="1" t="n">
        <x:v>21.28</x:v>
      </x:c>
      <x:c r="M2754" s="1" t="n">
        <x:f>IFERROR(IF(COUNTIF('Core Analysis'!$B$2:$B$19,A2754)&gt;0,VLOOKUP(A2754,'Core Analysis'!$B$2:$D$19,2,FALSE),SQRT((POWER(L2754/'Assumptions'!$B$8,2)+POWER(('Assumptions'!$B$2-I2754)/('Assumptions'!$B$2-'Assumptions'!$B$3),2))/2)),"")</x:f>
        <x:v>0.22147645231910112</x:v>
      </x:c>
      <x:c r="N2754" s="1" t="n">
        <x:f>IFERROR(IF(COUNTIFS('Core Analysis'!$B$2:$B$19,A2754,'Core Analysis'!$D$2:$D$19,"&gt;0")&gt;0,VLOOKUP(A2754,'Core Analysis'!$B$2:$D$19,3,FALSE),POWER(('Assumptions'!$B$4*'Assumptions'!$B$5)/(E2754*POWER(M2754,'Assumptions'!$B$6)),1/'Assumptions'!$B$7)),"")</x:f>
        <x:v>0.3779074641509548</x:v>
      </x:c>
      <x:c r="O2754" s="9" t="n">
        <x:f>IFERROR('Assumptions'!$B$12*POWER(M2754,'Assumptions'!$B$13)/POWER(N2754,2),"")</x:f>
        <x:v>0.001253745031153571</x:v>
      </x:c>
    </x:row>
    <x:row r="2755">
      <x:c r="A2755" s="8" t="n">
        <x:v>9176.5</x:v>
      </x:c>
      <x:c r="B2755" s="1" t="n">
        <x:v>33.7</x:v>
      </x:c>
      <x:c r="C2755" s="1" t="n">
        <x:v>8.6933</x:v>
      </x:c>
      <x:c r="D2755" s="1" t="n">
        <x:v>-93.8667</x:v>
      </x:c>
      <x:c r="E2755" s="1" t="n">
        <x:v>20.8146</x:v>
      </x:c>
      <x:c r="F2755" s="1" t="n">
        <x:v>23.5188</x:v>
      </x:c>
      <x:c r="G2755" s="1" t="n">
        <x:v>30.4897</x:v>
      </x:c>
      <x:c r="H2755" s="1" t="n">
        <x:v>70.0222</x:v>
      </x:c>
      <x:c r="I2755" s="1" t="n">
        <x:v>2.3787</x:v>
      </x:c>
      <x:c r="J2755" s="1" t="n">
        <x:v>0.0019</x:v>
      </x:c>
      <x:c r="K2755" s="1" t="n">
        <x:v>3.12</x:v>
      </x:c>
      <x:c r="L2755" s="1" t="n">
        <x:v>16.9733</x:v>
      </x:c>
      <x:c r="M2755" s="1" t="n">
        <x:f>IFERROR(IF(COUNTIF('Core Analysis'!$B$2:$B$19,A2755)&gt;0,VLOOKUP(A2755,'Core Analysis'!$B$2:$D$19,2,FALSE),SQRT((POWER(L2755/'Assumptions'!$B$8,2)+POWER(('Assumptions'!$B$2-I2755)/('Assumptions'!$B$2-'Assumptions'!$B$3),2))/2)),"")</x:f>
        <x:v>0.18463998548808086</x:v>
      </x:c>
      <x:c r="N2755" s="1" t="n">
        <x:f>IFERROR(IF(COUNTIFS('Core Analysis'!$B$2:$B$19,A2755,'Core Analysis'!$D$2:$D$19,"&gt;0")&gt;0,VLOOKUP(A2755,'Core Analysis'!$B$2:$D$19,3,FALSE),POWER(('Assumptions'!$B$4*'Assumptions'!$B$5)/(E2755*POWER(M2755,'Assumptions'!$B$6)),1/'Assumptions'!$B$7)),"")</x:f>
        <x:v>0.4441751174204309</x:v>
      </x:c>
      <x:c r="O2755" s="9" t="n">
        <x:f>IFERROR('Assumptions'!$B$12*POWER(M2755,'Assumptions'!$B$13)/POWER(N2755,2),"")</x:f>
        <x:v>0.00040762779439339734</x:v>
      </x:c>
    </x:row>
    <x:row r="2756">
      <x:c r="A2756" s="8" t="n">
        <x:v>9177</x:v>
      </x:c>
      <x:c r="B2756" s="1" t="n">
        <x:v>32.7667</x:v>
      </x:c>
      <x:c r="C2756" s="1" t="n">
        <x:v>8.6933</x:v>
      </x:c>
      <x:c r="D2756" s="1" t="n">
        <x:v>-93.4</x:v>
      </x:c>
      <x:c r="E2756" s="1" t="n">
        <x:v>21.1581</x:v>
      </x:c>
      <x:c r="F2756" s="1" t="n">
        <x:v>33.6316</x:v>
      </x:c>
      <x:c r="G2756" s="1" t="n">
        <x:v>34.1708</x:v>
      </x:c>
      <x:c r="H2756" s="1" t="n">
        <x:v>64.1333</x:v>
      </x:c>
      <x:c r="I2756" s="1" t="n">
        <x:v>2.4607</x:v>
      </x:c>
      <x:c r="J2756" s="1" t="n">
        <x:v>0.0244</x:v>
      </x:c>
      <x:c r="K2756" s="1" t="n">
        <x:v>3.4667</x:v>
      </x:c>
      <x:c r="L2756" s="1" t="n">
        <x:v>12.9333</x:v>
      </x:c>
      <x:c r="M2756" s="1" t="n">
        <x:f>IFERROR(IF(COUNTIF('Core Analysis'!$B$2:$B$19,A2756)&gt;0,VLOOKUP(A2756,'Core Analysis'!$B$2:$D$19,2,FALSE),SQRT((POWER(L2756/'Assumptions'!$B$8,2)+POWER(('Assumptions'!$B$2-I2756)/('Assumptions'!$B$2-'Assumptions'!$B$3),2))/2)),"")</x:f>
        <x:v>0.14045344483098096</x:v>
      </x:c>
      <x:c r="N2756" s="1" t="n">
        <x:f>IFERROR(IF(COUNTIFS('Core Analysis'!$B$2:$B$19,A2756,'Core Analysis'!$D$2:$D$19,"&gt;0")&gt;0,VLOOKUP(A2756,'Core Analysis'!$B$2:$D$19,3,FALSE),POWER(('Assumptions'!$B$4*'Assumptions'!$B$5)/(E2756*POWER(M2756,'Assumptions'!$B$6)),1/'Assumptions'!$B$7)),"")</x:f>
        <x:v>0.5791529725543831</x:v>
      </x:c>
      <x:c r="O2756" s="9" t="n">
        <x:f>IFERROR('Assumptions'!$B$12*POWER(M2756,'Assumptions'!$B$13)/POWER(N2756,2),"")</x:f>
        <x:v>0.00007196061537921516</x:v>
      </x:c>
    </x:row>
    <x:row r="2757">
      <x:c r="A2757" s="8" t="n">
        <x:v>9177.5</x:v>
      </x:c>
      <x:c r="B2757" s="1" t="n">
        <x:v>30.3333</x:v>
      </x:c>
      <x:c r="C2757" s="1" t="n">
        <x:v>8.7422</x:v>
      </x:c>
      <x:c r="D2757" s="1" t="n">
        <x:v>-93.9778</x:v>
      </x:c>
      <x:c r="E2757" s="1" t="n">
        <x:v>21.3101</x:v>
      </x:c>
      <x:c r="F2757" s="1" t="n">
        <x:v>49.2155</x:v>
      </x:c>
      <x:c r="G2757" s="1" t="n">
        <x:v>47.8296</x:v>
      </x:c>
      <x:c r="H2757" s="1" t="n">
        <x:v>63.2444</x:v>
      </x:c>
      <x:c r="I2757" s="1" t="n">
        <x:v>2.5207</x:v>
      </x:c>
      <x:c r="J2757" s="1" t="n">
        <x:v>0.0433</x:v>
      </x:c>
      <x:c r="K2757" s="1" t="n">
        <x:v>3.2044</x:v>
      </x:c>
      <x:c r="L2757" s="1" t="n">
        <x:v>12.5467</x:v>
      </x:c>
      <x:c r="M2757" s="1" t="n">
        <x:f>IFERROR(IF(COUNTIF('Core Analysis'!$B$2:$B$19,A2757)&gt;0,VLOOKUP(A2757,'Core Analysis'!$B$2:$D$19,2,FALSE),SQRT((POWER(L2757/'Assumptions'!$B$8,2)+POWER(('Assumptions'!$B$2-I2757)/('Assumptions'!$B$2-'Assumptions'!$B$3),2))/2)),"")</x:f>
        <x:v>0.12076487492352661</x:v>
      </x:c>
      <x:c r="N2757" s="1" t="n">
        <x:f>IFERROR(IF(COUNTIFS('Core Analysis'!$B$2:$B$19,A2757,'Core Analysis'!$D$2:$D$19,"&gt;0")&gt;0,VLOOKUP(A2757,'Core Analysis'!$B$2:$D$19,3,FALSE),POWER(('Assumptions'!$B$4*'Assumptions'!$B$5)/(E2757*POWER(M2757,'Assumptions'!$B$6)),1/'Assumptions'!$B$7)),"")</x:f>
        <x:v>0.6711670667292678</x:v>
      </x:c>
      <x:c r="O2757" s="9" t="n">
        <x:f>IFERROR('Assumptions'!$B$12*POWER(M2757,'Assumptions'!$B$13)/POWER(N2757,2),"")</x:f>
        <x:v>0.000027568709056648507</x:v>
      </x:c>
    </x:row>
    <x:row r="2758">
      <x:c r="A2758" s="8" t="n">
        <x:v>9178</x:v>
      </x:c>
      <x:c r="B2758" s="1" t="n">
        <x:v>29.0333</x:v>
      </x:c>
      <x:c r="C2758" s="1" t="n">
        <x:v>8.7422</x:v>
      </x:c>
      <x:c r="D2758" s="1" t="n">
        <x:v>-94.7111</x:v>
      </x:c>
      <x:c r="E2758" s="1" t="n">
        <x:v>21.2883</x:v>
      </x:c>
      <x:c r="F2758" s="1" t="n">
        <x:v>49.6888</x:v>
      </x:c>
      <x:c r="G2758" s="1" t="n">
        <x:v>49.3374</x:v>
      </x:c>
      <x:c r="H2758" s="1" t="n">
        <x:v>65.6889</x:v>
      </x:c>
      <x:c r="I2758" s="1" t="n">
        <x:v>2.4818</x:v>
      </x:c>
      <x:c r="J2758" s="1" t="n">
        <x:v>0.0203</x:v>
      </x:c>
      <x:c r="K2758" s="1" t="n">
        <x:v>2.9289</x:v>
      </x:c>
      <x:c r="L2758" s="1" t="n">
        <x:v>15.5467</x:v>
      </x:c>
      <x:c r="M2758" s="1" t="n">
        <x:f>IFERROR(IF(COUNTIF('Core Analysis'!$B$2:$B$19,A2758)&gt;0,VLOOKUP(A2758,'Core Analysis'!$B$2:$D$19,2,FALSE),SQRT((POWER(L2758/'Assumptions'!$B$8,2)+POWER(('Assumptions'!$B$2-I2758)/('Assumptions'!$B$2-'Assumptions'!$B$3),2))/2)),"")</x:f>
        <x:v>0.14722264991158074</x:v>
      </x:c>
      <x:c r="N2758" s="1" t="n">
        <x:f>IFERROR(IF(COUNTIFS('Core Analysis'!$B$2:$B$19,A2758,'Core Analysis'!$D$2:$D$19,"&gt;0")&gt;0,VLOOKUP(A2758,'Core Analysis'!$B$2:$D$19,3,FALSE),POWER(('Assumptions'!$B$4*'Assumptions'!$B$5)/(E2758*POWER(M2758,'Assumptions'!$B$6)),1/'Assumptions'!$B$7)),"")</x:f>
        <x:v>0.5508316629718889</x:v>
      </x:c>
      <x:c r="O2758" s="9" t="n">
        <x:f>IFERROR('Assumptions'!$B$12*POWER(M2758,'Assumptions'!$B$13)/POWER(N2758,2),"")</x:f>
        <x:v>0.00009785645744021616</x:v>
      </x:c>
    </x:row>
    <x:row r="2759">
      <x:c r="A2759" s="8" t="n">
        <x:v>9178.5</x:v>
      </x:c>
      <x:c r="B2759" s="1" t="n">
        <x:v>28.0667</x:v>
      </x:c>
      <x:c r="C2759" s="1" t="n">
        <x:v>8.6556</x:v>
      </x:c>
      <x:c r="D2759" s="1" t="n">
        <x:v>-95.6</x:v>
      </x:c>
      <x:c r="E2759" s="1" t="n">
        <x:v>21.2231</x:v>
      </x:c>
      <x:c r="F2759" s="1" t="n">
        <x:v>32.1587</x:v>
      </x:c>
      <x:c r="G2759" s="1" t="n">
        <x:v>71.7293</x:v>
      </x:c>
      <x:c r="H2759" s="1" t="n">
        <x:v>76.4667</x:v>
      </x:c>
      <x:c r="I2759" s="1" t="n">
        <x:v>2.3967</x:v>
      </x:c>
      <x:c r="J2759" s="1" t="n">
        <x:v>0.0014</x:v>
      </x:c>
      <x:c r="K2759" s="1" t="n">
        <x:v>2.8</x:v>
      </x:c>
      <x:c r="L2759" s="1" t="n">
        <x:v>20.1467</x:v>
      </x:c>
      <x:c r="M2759" s="1" t="n">
        <x:f>IFERROR(IF(COUNTIF('Core Analysis'!$B$2:$B$19,A2759)&gt;0,VLOOKUP(A2759,'Core Analysis'!$B$2:$D$19,2,FALSE),SQRT((POWER(L2759/'Assumptions'!$B$8,2)+POWER(('Assumptions'!$B$2-I2759)/('Assumptions'!$B$2-'Assumptions'!$B$3),2))/2)),"")</x:f>
        <x:v>0.1948330529284036</x:v>
      </x:c>
      <x:c r="N2759" s="1" t="n">
        <x:f>IFERROR(IF(COUNTIFS('Core Analysis'!$B$2:$B$19,A2759,'Core Analysis'!$D$2:$D$19,"&gt;0")&gt;0,VLOOKUP(A2759,'Core Analysis'!$B$2:$D$19,3,FALSE),POWER(('Assumptions'!$B$4*'Assumptions'!$B$5)/(E2759*POWER(M2759,'Assumptions'!$B$6)),1/'Assumptions'!$B$7)),"")</x:f>
        <x:v>0.416866476874853</x:v>
      </x:c>
      <x:c r="O2759" s="9" t="n">
        <x:f>IFERROR('Assumptions'!$B$12*POWER(M2759,'Assumptions'!$B$13)/POWER(N2759,2),"")</x:f>
        <x:v>0.0005862199064525504</x:v>
      </x:c>
    </x:row>
    <x:row r="2760">
      <x:c r="A2760" s="8" t="n">
        <x:v>9179</x:v>
      </x:c>
      <x:c r="B2760" s="1" t="n">
        <x:v>30.5</x:v>
      </x:c>
      <x:c r="C2760" s="1" t="n">
        <x:v>8.6089</x:v>
      </x:c>
      <x:c r="D2760" s="1" t="n">
        <x:v>-95.5111</x:v>
      </x:c>
      <x:c r="E2760" s="1" t="n">
        <x:v>20.964</x:v>
      </x:c>
      <x:c r="F2760" s="1" t="n">
        <x:v>24.7304</x:v>
      </x:c>
      <x:c r="G2760" s="1" t="n">
        <x:v>36.2136</x:v>
      </x:c>
      <x:c r="H2760" s="1" t="n">
        <x:v>83.3555</x:v>
      </x:c>
      <x:c r="I2760" s="1" t="n">
        <x:v>2.3424</x:v>
      </x:c>
      <x:c r="J2760" s="1" t="n">
        <x:v>0</x:v>
      </x:c>
      <x:c r="K2760" s="1" t="n">
        <x:v>2.7289</x:v>
      </x:c>
      <x:c r="L2760" s="1" t="n">
        <x:v>22.6667</x:v>
      </x:c>
      <x:c r="M2760" s="1" t="n">
        <x:f>IFERROR(IF(COUNTIF('Core Analysis'!$B$2:$B$19,A2760)&gt;0,VLOOKUP(A2760,'Core Analysis'!$B$2:$D$19,2,FALSE),SQRT((POWER(L2760/'Assumptions'!$B$8,2)+POWER(('Assumptions'!$B$2-I2760)/('Assumptions'!$B$2-'Assumptions'!$B$3),2))/2)),"")</x:f>
        <x:v>0.22312944007835717</x:v>
      </x:c>
      <x:c r="N2760" s="1" t="n">
        <x:f>IFERROR(IF(COUNTIFS('Core Analysis'!$B$2:$B$19,A2760,'Core Analysis'!$D$2:$D$19,"&gt;0")&gt;0,VLOOKUP(A2760,'Core Analysis'!$B$2:$D$19,3,FALSE),POWER(('Assumptions'!$B$4*'Assumptions'!$B$5)/(E2760*POWER(M2760,'Assumptions'!$B$6)),1/'Assumptions'!$B$7)),"")</x:f>
        <x:v>0.36624361892940166</x:v>
      </x:c>
      <x:c r="O2760" s="9" t="n">
        <x:f>IFERROR('Assumptions'!$B$12*POWER(M2760,'Assumptions'!$B$13)/POWER(N2760,2),"")</x:f>
        <x:v>0.0013792691664835136</x:v>
      </x:c>
    </x:row>
    <x:row r="2761">
      <x:c r="A2761" s="8" t="n">
        <x:v>9179.5</x:v>
      </x:c>
      <x:c r="B2761" s="1" t="n">
        <x:v>33.5</x:v>
      </x:c>
      <x:c r="C2761" s="1" t="n">
        <x:v>8.6111</x:v>
      </x:c>
      <x:c r="D2761" s="1" t="n">
        <x:v>-96.2222</x:v>
      </x:c>
      <x:c r="E2761" s="1" t="n">
        <x:v>20.7082</x:v>
      </x:c>
      <x:c r="F2761" s="1" t="n">
        <x:v>22.9165</x:v>
      </x:c>
      <x:c r="G2761" s="1" t="n">
        <x:v>31.8943</x:v>
      </x:c>
      <x:c r="H2761" s="1" t="n">
        <x:v>84.9556</x:v>
      </x:c>
      <x:c r="I2761" s="1" t="n">
        <x:v>2.308</x:v>
      </x:c>
      <x:c r="J2761" s="1" t="n">
        <x:v>0</x:v>
      </x:c>
      <x:c r="K2761" s="1" t="n">
        <x:v>2.6133</x:v>
      </x:c>
      <x:c r="L2761" s="1" t="n">
        <x:v>24.6133</x:v>
      </x:c>
      <x:c r="M2761" s="1" t="n">
        <x:f>IFERROR(IF(COUNTIF('Core Analysis'!$B$2:$B$19,A2761)&gt;0,VLOOKUP(A2761,'Core Analysis'!$B$2:$D$19,2,FALSE),SQRT((POWER(L2761/'Assumptions'!$B$8,2)+POWER(('Assumptions'!$B$2-I2761)/('Assumptions'!$B$2-'Assumptions'!$B$3),2))/2)),"")</x:f>
        <x:v>0.2428563507592499</x:v>
      </x:c>
      <x:c r="N2761" s="1" t="n">
        <x:f>IFERROR(IF(COUNTIFS('Core Analysis'!$B$2:$B$19,A2761,'Core Analysis'!$D$2:$D$19,"&gt;0")&gt;0,VLOOKUP(A2761,'Core Analysis'!$B$2:$D$19,3,FALSE),POWER(('Assumptions'!$B$4*'Assumptions'!$B$5)/(E2761*POWER(M2761,'Assumptions'!$B$6)),1/'Assumptions'!$B$7)),"")</x:f>
        <x:v>0.33856602730047786</x:v>
      </x:c>
      <x:c r="O2761" s="9" t="n">
        <x:f>IFERROR('Assumptions'!$B$12*POWER(M2761,'Assumptions'!$B$13)/POWER(N2761,2),"")</x:f>
        <x:v>0.0023430944678688517</x:v>
      </x:c>
    </x:row>
    <x:row r="2762">
      <x:c r="A2762" s="8" t="n">
        <x:v>9180</x:v>
      </x:c>
      <x:c r="B2762" s="1" t="n">
        <x:v>38.3</x:v>
      </x:c>
      <x:c r="C2762" s="1" t="n">
        <x:v>8.6133</x:v>
      </x:c>
      <x:c r="D2762" s="1" t="n">
        <x:v>-96.3111</x:v>
      </x:c>
      <x:c r="E2762" s="1" t="n">
        <x:v>20.1474</x:v>
      </x:c>
      <x:c r="F2762" s="1" t="n">
        <x:v>22.9162</x:v>
      </x:c>
      <x:c r="G2762" s="1" t="n">
        <x:v>31.6007</x:v>
      </x:c>
      <x:c r="H2762" s="1" t="n">
        <x:v>85.2667</x:v>
      </x:c>
      <x:c r="I2762" s="1" t="n">
        <x:v>2.3047</x:v>
      </x:c>
      <x:c r="J2762" s="1" t="n">
        <x:v>-0.0002</x:v>
      </x:c>
      <x:c r="K2762" s="1" t="n">
        <x:v>2.52</x:v>
      </x:c>
      <x:c r="L2762" s="1" t="n">
        <x:v>24.7333</x:v>
      </x:c>
      <x:c r="M2762" s="1" t="n">
        <x:f>IFERROR(IF(COUNTIF('Core Analysis'!$B$2:$B$19,A2762)&gt;0,VLOOKUP(A2762,'Core Analysis'!$B$2:$D$19,2,FALSE),SQRT((POWER(L2762/'Assumptions'!$B$8,2)+POWER(('Assumptions'!$B$2-I2762)/('Assumptions'!$B$2-'Assumptions'!$B$3),2))/2)),"")</x:f>
        <x:v>0.2444109244040173</x:v>
      </x:c>
      <x:c r="N2762" s="1" t="n">
        <x:f>IFERROR(IF(COUNTIFS('Core Analysis'!$B$2:$B$19,A2762,'Core Analysis'!$D$2:$D$19,"&gt;0")&gt;0,VLOOKUP(A2762,'Core Analysis'!$B$2:$D$19,3,FALSE),POWER(('Assumptions'!$B$4*'Assumptions'!$B$5)/(E2762*POWER(M2762,'Assumptions'!$B$6)),1/'Assumptions'!$B$7)),"")</x:f>
        <x:v>0.34106244398305796</x:v>
      </x:c>
      <x:c r="O2762" s="9" t="n">
        <x:f>IFERROR('Assumptions'!$B$12*POWER(M2762,'Assumptions'!$B$13)/POWER(N2762,2),"")</x:f>
        <x:v>0.0023746620331179364</x:v>
      </x:c>
    </x:row>
    <x:row r="2763">
      <x:c r="A2763" s="8" t="n">
        <x:v>9180.5</x:v>
      </x:c>
      <x:c r="B2763" s="1" t="n">
        <x:v>36.2667</x:v>
      </x:c>
      <x:c r="C2763" s="1" t="n">
        <x:v>8.6178</x:v>
      </x:c>
      <x:c r="D2763" s="1" t="n">
        <x:v>-96.7111</x:v>
      </x:c>
      <x:c r="E2763" s="1" t="n">
        <x:v>19.4949</x:v>
      </x:c>
      <x:c r="F2763" s="1" t="n">
        <x:v>23.6799</x:v>
      </x:c>
      <x:c r="G2763" s="1" t="n">
        <x:v>31.9915</x:v>
      </x:c>
      <x:c r="H2763" s="1" t="n">
        <x:v>84.7333</x:v>
      </x:c>
      <x:c r="I2763" s="1" t="n">
        <x:v>2.3056</x:v>
      </x:c>
      <x:c r="J2763" s="1" t="n">
        <x:v>-0.0008</x:v>
      </x:c>
      <x:c r="K2763" s="1" t="n">
        <x:v>2.5778</x:v>
      </x:c>
      <x:c r="L2763" s="1" t="n">
        <x:v>24.4</x:v>
      </x:c>
      <x:c r="M2763" s="1" t="n">
        <x:f>IFERROR(IF(COUNTIF('Core Analysis'!$B$2:$B$19,A2763)&gt;0,VLOOKUP(A2763,'Core Analysis'!$B$2:$D$19,2,FALSE),SQRT((POWER(L2763/'Assumptions'!$B$8,2)+POWER(('Assumptions'!$B$2-I2763)/('Assumptions'!$B$2-'Assumptions'!$B$3),2))/2)),"")</x:f>
        <x:v>0.24246997438911813</x:v>
      </x:c>
      <x:c r="N2763" s="1" t="n">
        <x:f>IFERROR(IF(COUNTIFS('Core Analysis'!$B$2:$B$19,A2763,'Core Analysis'!$D$2:$D$19,"&gt;0")&gt;0,VLOOKUP(A2763,'Core Analysis'!$B$2:$D$19,3,FALSE),POWER(('Assumptions'!$B$4*'Assumptions'!$B$5)/(E2763*POWER(M2763,'Assumptions'!$B$6)),1/'Assumptions'!$B$7)),"")</x:f>
        <x:v>0.3494986844474252</x:v>
      </x:c>
      <x:c r="O2763" s="9" t="n">
        <x:f>IFERROR('Assumptions'!$B$12*POWER(M2763,'Assumptions'!$B$13)/POWER(N2763,2),"")</x:f>
        <x:v>0.0021834480866851913</x:v>
      </x:c>
    </x:row>
    <x:row r="2764">
      <x:c r="A2764" s="8" t="n">
        <x:v>9181</x:v>
      </x:c>
      <x:c r="B2764" s="1" t="n">
        <x:v>33.3</x:v>
      </x:c>
      <x:c r="C2764" s="1" t="n">
        <x:v>8.62</x:v>
      </x:c>
      <x:c r="D2764" s="1" t="n">
        <x:v>-98</x:v>
      </x:c>
      <x:c r="E2764" s="1" t="n">
        <x:v>19.2372</x:v>
      </x:c>
      <x:c r="F2764" s="1" t="n">
        <x:v>26.1535</x:v>
      </x:c>
      <x:c r="G2764" s="1" t="n">
        <x:v>33.8457</x:v>
      </x:c>
      <x:c r="H2764" s="1" t="n">
        <x:v>83.9333</x:v>
      </x:c>
      <x:c r="I2764" s="1" t="n">
        <x:v>2.32</x:v>
      </x:c>
      <x:c r="J2764" s="1" t="n">
        <x:v>0.003</x:v>
      </x:c>
      <x:c r="K2764" s="1" t="n">
        <x:v>2.6711</x:v>
      </x:c>
      <x:c r="L2764" s="1" t="n">
        <x:v>24.88</x:v>
      </x:c>
      <x:c r="M2764" s="1" t="n">
        <x:f>IFERROR(IF(COUNTIF('Core Analysis'!$B$2:$B$19,A2764)&gt;0,VLOOKUP(A2764,'Core Analysis'!$B$2:$D$19,2,FALSE),SQRT((POWER(L2764/'Assumptions'!$B$8,2)+POWER(('Assumptions'!$B$2-I2764)/('Assumptions'!$B$2-'Assumptions'!$B$3),2))/2)),"")</x:f>
        <x:v>0.2408160379459044</x:v>
      </x:c>
      <x:c r="N2764" s="1" t="n">
        <x:f>IFERROR(IF(COUNTIFS('Core Analysis'!$B$2:$B$19,A2764,'Core Analysis'!$D$2:$D$19,"&gt;0")&gt;0,VLOOKUP(A2764,'Core Analysis'!$B$2:$D$19,3,FALSE),POWER(('Assumptions'!$B$4*'Assumptions'!$B$5)/(E2764*POWER(M2764,'Assumptions'!$B$6)),1/'Assumptions'!$B$7)),"")</x:f>
        <x:v>0.35424822343154333</x:v>
      </x:c>
      <x:c r="O2764" s="9" t="n">
        <x:f>IFERROR('Assumptions'!$B$12*POWER(M2764,'Assumptions'!$B$13)/POWER(N2764,2),"")</x:f>
        <x:v>0.002062240618540817</x:v>
      </x:c>
    </x:row>
    <x:row r="2765">
      <x:c r="A2765" s="8" t="n">
        <x:v>9181.5</x:v>
      </x:c>
      <x:c r="B2765" s="1" t="n">
        <x:v>31.2667</x:v>
      </x:c>
      <x:c r="C2765" s="1" t="n">
        <x:v>8.6444</x:v>
      </x:c>
      <x:c r="D2765" s="1" t="n">
        <x:v>-96.4889</x:v>
      </x:c>
      <x:c r="E2765" s="1" t="n">
        <x:v>19.2175</x:v>
      </x:c>
      <x:c r="F2765" s="1" t="n">
        <x:v>28.3536</x:v>
      </x:c>
      <x:c r="G2765" s="1" t="n">
        <x:v>37.2647</x:v>
      </x:c>
      <x:c r="H2765" s="1" t="n">
        <x:v>84.1333</x:v>
      </x:c>
      <x:c r="I2765" s="1" t="n">
        <x:v>2.3382</x:v>
      </x:c>
      <x:c r="J2765" s="1" t="n">
        <x:v>0.0038</x:v>
      </x:c>
      <x:c r="K2765" s="1" t="n">
        <x:v>2.6711</x:v>
      </x:c>
      <x:c r="L2765" s="1" t="n">
        <x:v>23.8</x:v>
      </x:c>
      <x:c r="M2765" s="1" t="n">
        <x:f>IFERROR(IF(COUNTIF('Core Analysis'!$B$2:$B$19,A2765)&gt;0,VLOOKUP(A2765,'Core Analysis'!$B$2:$D$19,2,FALSE),SQRT((POWER(L2765/'Assumptions'!$B$8,2)+POWER(('Assumptions'!$B$2-I2765)/('Assumptions'!$B$2-'Assumptions'!$B$3),2))/2)),"")</x:f>
        <x:v>0.23012787201840368</x:v>
      </x:c>
      <x:c r="N2765" s="1" t="n">
        <x:f>IFERROR(IF(COUNTIFS('Core Analysis'!$B$2:$B$19,A2765,'Core Analysis'!$D$2:$D$19,"&gt;0")&gt;0,VLOOKUP(A2765,'Core Analysis'!$B$2:$D$19,3,FALSE),POWER(('Assumptions'!$B$4*'Assumptions'!$B$5)/(E2765*POWER(M2765,'Assumptions'!$B$6)),1/'Assumptions'!$B$7)),"")</x:f>
        <x:v>0.37089104822607327</x:v>
      </x:c>
      <x:c r="O2765" s="9" t="n">
        <x:f>IFERROR('Assumptions'!$B$12*POWER(M2765,'Assumptions'!$B$13)/POWER(N2765,2),"")</x:f>
        <x:v>0.0015406740956973922</x:v>
      </x:c>
    </x:row>
    <x:row r="2766">
      <x:c r="A2766" s="8" t="n">
        <x:v>9182</x:v>
      </x:c>
      <x:c r="B2766" s="1" t="n">
        <x:v>36.0667</x:v>
      </x:c>
      <x:c r="C2766" s="1" t="n">
        <x:v>8.6467</x:v>
      </x:c>
      <x:c r="D2766" s="1" t="n">
        <x:v>-96.0889</x:v>
      </x:c>
      <x:c r="E2766" s="1" t="n">
        <x:v>19.2569</x:v>
      </x:c>
      <x:c r="F2766" s="1" t="n">
        <x:v>29.4465</x:v>
      </x:c>
      <x:c r="G2766" s="1" t="n">
        <x:v>40.0279</x:v>
      </x:c>
      <x:c r="H2766" s="1" t="n">
        <x:v>83.6444</x:v>
      </x:c>
      <x:c r="I2766" s="1" t="n">
        <x:v>2.3467</x:v>
      </x:c>
      <x:c r="J2766" s="1" t="n">
        <x:v>0.0004</x:v>
      </x:c>
      <x:c r="K2766" s="1" t="n">
        <x:v>2.5067</x:v>
      </x:c>
      <x:c r="L2766" s="1" t="n">
        <x:v>24.3867</x:v>
      </x:c>
      <x:c r="M2766" s="1" t="n">
        <x:f>IFERROR(IF(COUNTIF('Core Analysis'!$B$2:$B$19,A2766)&gt;0,VLOOKUP(A2766,'Core Analysis'!$B$2:$D$19,2,FALSE),SQRT((POWER(L2766/'Assumptions'!$B$8,2)+POWER(('Assumptions'!$B$2-I2766)/('Assumptions'!$B$2-'Assumptions'!$B$3),2))/2)),"")</x:f>
        <x:v>0.23084112982824118</x:v>
      </x:c>
      <x:c r="N2766" s="1" t="n">
        <x:f>IFERROR(IF(COUNTIFS('Core Analysis'!$B$2:$B$19,A2766,'Core Analysis'!$D$2:$D$19,"&gt;0")&gt;0,VLOOKUP(A2766,'Core Analysis'!$B$2:$D$19,3,FALSE),POWER(('Assumptions'!$B$4*'Assumptions'!$B$5)/(E2766*POWER(M2766,'Assumptions'!$B$6)),1/'Assumptions'!$B$7)),"")</x:f>
        <x:v>0.3693666146664088</x:v>
      </x:c>
      <x:c r="O2766" s="9" t="n">
        <x:f>IFERROR('Assumptions'!$B$12*POWER(M2766,'Assumptions'!$B$13)/POWER(N2766,2),"")</x:f>
        <x:v>0.001574713939243948</x:v>
      </x:c>
    </x:row>
    <x:row r="2767">
      <x:c r="A2767" s="8" t="n">
        <x:v>9182.5</x:v>
      </x:c>
      <x:c r="B2767" s="1" t="n">
        <x:v>39.5333</x:v>
      </x:c>
      <x:c r="C2767" s="1" t="n">
        <x:v>8.6422</x:v>
      </x:c>
      <x:c r="D2767" s="1" t="n">
        <x:v>-96.2222</x:v>
      </x:c>
      <x:c r="E2767" s="1" t="n">
        <x:v>19.5949</x:v>
      </x:c>
      <x:c r="F2767" s="1" t="n">
        <x:v>29.5368</x:v>
      </x:c>
      <x:c r="G2767" s="1" t="n">
        <x:v>39.0568</x:v>
      </x:c>
      <x:c r="H2767" s="1" t="n">
        <x:v>83.3111</x:v>
      </x:c>
      <x:c r="I2767" s="1" t="n">
        <x:v>2.3496</x:v>
      </x:c>
      <x:c r="J2767" s="1" t="n">
        <x:v>-0.0047</x:v>
      </x:c>
      <x:c r="K2767" s="1" t="n">
        <x:v>2.5467</x:v>
      </x:c>
      <x:c r="L2767" s="1" t="n">
        <x:v>24.72</x:v>
      </x:c>
      <x:c r="M2767" s="1" t="n">
        <x:f>IFERROR(IF(COUNTIF('Core Analysis'!$B$2:$B$19,A2767)&gt;0,VLOOKUP(A2767,'Core Analysis'!$B$2:$D$19,2,FALSE),SQRT((POWER(L2767/'Assumptions'!$B$8,2)+POWER(('Assumptions'!$B$2-I2767)/('Assumptions'!$B$2-'Assumptions'!$B$3),2))/2)),"")</x:f>
        <x:v>0.23182208877434285</x:v>
      </x:c>
      <x:c r="N2767" s="1" t="n">
        <x:f>IFERROR(IF(COUNTIFS('Core Analysis'!$B$2:$B$19,A2767,'Core Analysis'!$D$2:$D$19,"&gt;0")&gt;0,VLOOKUP(A2767,'Core Analysis'!$B$2:$D$19,3,FALSE),POWER(('Assumptions'!$B$4*'Assumptions'!$B$5)/(E2767*POWER(M2767,'Assumptions'!$B$6)),1/'Assumptions'!$B$7)),"")</x:f>
        <x:v>0.36461764146539477</x:v>
      </x:c>
      <x:c r="O2767" s="9" t="n">
        <x:f>IFERROR('Assumptions'!$B$12*POWER(M2767,'Assumptions'!$B$13)/POWER(N2767,2),"")</x:f>
        <x:v>0.0016464355606674596</x:v>
      </x:c>
    </x:row>
    <x:row r="2768">
      <x:c r="A2768" s="8" t="n">
        <x:v>9183</x:v>
      </x:c>
      <x:c r="B2768" s="1" t="n">
        <x:v>42.1</x:v>
      </x:c>
      <x:c r="C2768" s="1" t="n">
        <x:v>8.64</x:v>
      </x:c>
      <x:c r="D2768" s="1" t="n">
        <x:v>-96.9333</x:v>
      </x:c>
      <x:c r="E2768" s="1" t="n">
        <x:v>19.8573</x:v>
      </x:c>
      <x:c r="F2768" s="1" t="n">
        <x:v>29.7796</x:v>
      </x:c>
      <x:c r="G2768" s="1" t="n">
        <x:v>41.5317</x:v>
      </x:c>
      <x:c r="H2768" s="1" t="n">
        <x:v>83.2667</x:v>
      </x:c>
      <x:c r="I2768" s="1" t="n">
        <x:v>2.356</x:v>
      </x:c>
      <x:c r="J2768" s="1" t="n">
        <x:v>-0.0027</x:v>
      </x:c>
      <x:c r="K2768" s="1" t="n">
        <x:v>2.5422</x:v>
      </x:c>
      <x:c r="L2768" s="1" t="n">
        <x:v>24.3733</x:v>
      </x:c>
      <x:c r="M2768" s="1" t="n">
        <x:f>IFERROR(IF(COUNTIF('Core Analysis'!$B$2:$B$19,A2768)&gt;0,VLOOKUP(A2768,'Core Analysis'!$B$2:$D$19,2,FALSE),SQRT((POWER(L2768/'Assumptions'!$B$8,2)+POWER(('Assumptions'!$B$2-I2768)/('Assumptions'!$B$2-'Assumptions'!$B$3),2))/2)),"")</x:f>
        <x:v>0.22824564212746493</x:v>
      </x:c>
      <x:c r="N2768" s="1" t="n">
        <x:f>IFERROR(IF(COUNTIFS('Core Analysis'!$B$2:$B$19,A2768,'Core Analysis'!$D$2:$D$19,"&gt;0")&gt;0,VLOOKUP(A2768,'Core Analysis'!$B$2:$D$19,3,FALSE),POWER(('Assumptions'!$B$4*'Assumptions'!$B$5)/(E2768*POWER(M2768,'Assumptions'!$B$6)),1/'Assumptions'!$B$7)),"")</x:f>
        <x:v>0.3678759739930511</x:v>
      </x:c>
      <x:c r="O2768" s="9" t="n">
        <x:f>IFERROR('Assumptions'!$B$12*POWER(M2768,'Assumptions'!$B$13)/POWER(N2768,2),"")</x:f>
        <x:v>0.001510452365172833</x:v>
      </x:c>
    </x:row>
    <x:row r="2769">
      <x:c r="A2769" s="8" t="n">
        <x:v>9183.5</x:v>
      </x:c>
      <x:c r="B2769" s="1" t="n">
        <x:v>42.1667</x:v>
      </x:c>
      <x:c r="C2769" s="1" t="n">
        <x:v>8.6467</x:v>
      </x:c>
      <x:c r="D2769" s="1" t="n">
        <x:v>-96.4889</x:v>
      </x:c>
      <x:c r="E2769" s="1" t="n">
        <x:v>19.8776</x:v>
      </x:c>
      <x:c r="F2769" s="1" t="n">
        <x:v>29.7492</x:v>
      </x:c>
      <x:c r="G2769" s="1" t="n">
        <x:v>42.5193</x:v>
      </x:c>
      <x:c r="H2769" s="1" t="n">
        <x:v>83.4667</x:v>
      </x:c>
      <x:c r="I2769" s="1" t="n">
        <x:v>2.3498</x:v>
      </x:c>
      <x:c r="J2769" s="1" t="n">
        <x:v>-0.0057</x:v>
      </x:c>
      <x:c r="K2769" s="1" t="n">
        <x:v>2.6933</x:v>
      </x:c>
      <x:c r="L2769" s="1" t="n">
        <x:v>23.36</x:v>
      </x:c>
      <x:c r="M2769" s="1" t="n">
        <x:f>IFERROR(IF(COUNTIF('Core Analysis'!$B$2:$B$19,A2769)&gt;0,VLOOKUP(A2769,'Core Analysis'!$B$2:$D$19,2,FALSE),SQRT((POWER(L2769/'Assumptions'!$B$8,2)+POWER(('Assumptions'!$B$2-I2769)/('Assumptions'!$B$2-'Assumptions'!$B$3),2))/2)),"")</x:f>
        <x:v>0.2246041118092991</x:v>
      </x:c>
      <x:c r="N2769" s="1" t="n">
        <x:f>IFERROR(IF(COUNTIFS('Core Analysis'!$B$2:$B$19,A2769,'Core Analysis'!$D$2:$D$19,"&gt;0")&gt;0,VLOOKUP(A2769,'Core Analysis'!$B$2:$D$19,3,FALSE),POWER(('Assumptions'!$B$4*'Assumptions'!$B$5)/(E2769*POWER(M2769,'Assumptions'!$B$6)),1/'Assumptions'!$B$7)),"")</x:f>
        <x:v>0.37364944520985216</x:v>
      </x:c>
      <x:c r="O2769" s="9" t="n">
        <x:f>IFERROR('Assumptions'!$B$12*POWER(M2769,'Assumptions'!$B$13)/POWER(N2769,2),"")</x:f>
        <x:v>0.0013641059908719069</x:v>
      </x:c>
    </x:row>
    <x:row r="2770">
      <x:c r="A2770" s="8" t="n">
        <x:v>9184</x:v>
      </x:c>
      <x:c r="B2770" s="1" t="n">
        <x:v>40.3667</x:v>
      </x:c>
      <x:c r="C2770" s="1" t="n">
        <x:v>8.64</x:v>
      </x:c>
      <x:c r="D2770" s="1" t="n">
        <x:v>-96.5333</x:v>
      </x:c>
      <x:c r="E2770" s="1" t="n">
        <x:v>20.0413</x:v>
      </x:c>
      <x:c r="F2770" s="1" t="n">
        <x:v>29.7187</x:v>
      </x:c>
      <x:c r="G2770" s="1" t="n">
        <x:v>42.3456</x:v>
      </x:c>
      <x:c r="H2770" s="1" t="n">
        <x:v>83.3555</x:v>
      </x:c>
      <x:c r="I2770" s="1" t="n">
        <x:v>2.3484</x:v>
      </x:c>
      <x:c r="J2770" s="1" t="n">
        <x:v>-0.0023</x:v>
      </x:c>
      <x:c r="K2770" s="1" t="n">
        <x:v>2.6667</x:v>
      </x:c>
      <x:c r="L2770" s="1" t="n">
        <x:v>22.1867</x:v>
      </x:c>
      <x:c r="M2770" s="1" t="n">
        <x:f>IFERROR(IF(COUNTIF('Core Analysis'!$B$2:$B$19,A2770)&gt;0,VLOOKUP(A2770,'Core Analysis'!$B$2:$D$19,2,FALSE),SQRT((POWER(L2770/'Assumptions'!$B$8,2)+POWER(('Assumptions'!$B$2-I2770)/('Assumptions'!$B$2-'Assumptions'!$B$3),2))/2)),"")</x:f>
        <x:v>0.21897609558532571</x:v>
      </x:c>
      <x:c r="N2770" s="1" t="n">
        <x:f>IFERROR(IF(COUNTIFS('Core Analysis'!$B$2:$B$19,A2770,'Core Analysis'!$D$2:$D$19,"&gt;0")&gt;0,VLOOKUP(A2770,'Core Analysis'!$B$2:$D$19,3,FALSE),POWER(('Assumptions'!$B$4*'Assumptions'!$B$5)/(E2770*POWER(M2770,'Assumptions'!$B$6)),1/'Assumptions'!$B$7)),"")</x:f>
        <x:v>0.38168436075838535</x:v>
      </x:c>
      <x:c r="O2770" s="9" t="n">
        <x:f>IFERROR('Assumptions'!$B$12*POWER(M2770,'Assumptions'!$B$13)/POWER(N2770,2),"")</x:f>
        <x:v>0.0011691646941254135</x:v>
      </x:c>
    </x:row>
    <x:row r="2771">
      <x:c r="A2771" s="8" t="n">
        <x:v>9184.5</x:v>
      </x:c>
      <x:c r="B2771" s="1" t="n">
        <x:v>37.7</x:v>
      </x:c>
      <x:c r="C2771" s="1" t="n">
        <x:v>8.6444</x:v>
      </x:c>
      <x:c r="D2771" s="1" t="n">
        <x:v>-96.3556</x:v>
      </x:c>
      <x:c r="E2771" s="1" t="n">
        <x:v>20.1232</x:v>
      </x:c>
      <x:c r="F2771" s="1" t="n">
        <x:v>29.7187</x:v>
      </x:c>
      <x:c r="G2771" s="1" t="n">
        <x:v>41.7434</x:v>
      </x:c>
      <x:c r="H2771" s="1" t="n">
        <x:v>83.1333</x:v>
      </x:c>
      <x:c r="I2771" s="1" t="n">
        <x:v>2.3427</x:v>
      </x:c>
      <x:c r="J2771" s="1" t="n">
        <x:v>-0.0031</x:v>
      </x:c>
      <x:c r="K2771" s="1" t="n">
        <x:v>2.6667</x:v>
      </x:c>
      <x:c r="L2771" s="1" t="n">
        <x:v>21.9467</x:v>
      </x:c>
      <x:c r="M2771" s="1" t="n">
        <x:f>IFERROR(IF(COUNTIF('Core Analysis'!$B$2:$B$19,A2771)&gt;0,VLOOKUP(A2771,'Core Analysis'!$B$2:$D$19,2,FALSE),SQRT((POWER(L2771/'Assumptions'!$B$8,2)+POWER(('Assumptions'!$B$2-I2771)/('Assumptions'!$B$2-'Assumptions'!$B$3),2))/2)),"")</x:f>
        <x:v>0.2194137390240529</x:v>
      </x:c>
      <x:c r="N2771" s="1" t="n">
        <x:f>IFERROR(IF(COUNTIFS('Core Analysis'!$B$2:$B$19,A2771,'Core Analysis'!$D$2:$D$19,"&gt;0")&gt;0,VLOOKUP(A2771,'Core Analysis'!$B$2:$D$19,3,FALSE),POWER(('Assumptions'!$B$4*'Assumptions'!$B$5)/(E2771*POWER(M2771,'Assumptions'!$B$6)),1/'Assumptions'!$B$7)),"")</x:f>
        <x:v>0.38014709649150585</x:v>
      </x:c>
      <x:c r="O2771" s="9" t="n">
        <x:f>IFERROR('Assumptions'!$B$12*POWER(M2771,'Assumptions'!$B$13)/POWER(N2771,2),"")</x:f>
        <x:v>0.001189039694927765</x:v>
      </x:c>
    </x:row>
    <x:row r="2772">
      <x:c r="A2772" s="8" t="n">
        <x:v>9185</x:v>
      </x:c>
      <x:c r="B2772" s="1" t="n">
        <x:v>35.1</x:v>
      </x:c>
      <x:c r="C2772" s="1" t="n">
        <x:v>8.6467</x:v>
      </x:c>
      <x:c r="D2772" s="1" t="n">
        <x:v>-96.1556</x:v>
      </x:c>
      <x:c r="E2772" s="1" t="n">
        <x:v>20.3094</x:v>
      </x:c>
      <x:c r="F2772" s="1" t="n">
        <x:v>30.3955</x:v>
      </x:c>
      <x:c r="G2772" s="1" t="n">
        <x:v>41.7432</x:v>
      </x:c>
      <x:c r="H2772" s="1" t="n">
        <x:v>83.1333</x:v>
      </x:c>
      <x:c r="I2772" s="1" t="n">
        <x:v>2.3524</x:v>
      </x:c>
      <x:c r="J2772" s="1" t="n">
        <x:v>0.0033</x:v>
      </x:c>
      <x:c r="K2772" s="1" t="n">
        <x:v>2.6889</x:v>
      </x:c>
      <x:c r="L2772" s="1" t="n">
        <x:v>21.3867</x:v>
      </x:c>
      <x:c r="M2772" s="1" t="n">
        <x:f>IFERROR(IF(COUNTIF('Core Analysis'!$B$2:$B$19,A2772)&gt;0,VLOOKUP(A2772,'Core Analysis'!$B$2:$D$19,2,FALSE),SQRT((POWER(L2772/'Assumptions'!$B$8,2)+POWER(('Assumptions'!$B$2-I2772)/('Assumptions'!$B$2-'Assumptions'!$B$3),2))/2)),"")</x:f>
        <x:v>0.21379397759112634</x:v>
      </x:c>
      <x:c r="N2772" s="1" t="n">
        <x:f>IFERROR(IF(COUNTIFS('Core Analysis'!$B$2:$B$19,A2772,'Core Analysis'!$D$2:$D$19,"&gt;0")&gt;0,VLOOKUP(A2772,'Core Analysis'!$B$2:$D$19,3,FALSE),POWER(('Assumptions'!$B$4*'Assumptions'!$B$5)/(E2772*POWER(M2772,'Assumptions'!$B$6)),1/'Assumptions'!$B$7)),"")</x:f>
        <x:v>0.3883470441286998</x:v>
      </x:c>
      <x:c r="O2772" s="9" t="n">
        <x:f>IFERROR('Assumptions'!$B$12*POWER(M2772,'Assumptions'!$B$13)/POWER(N2772,2),"")</x:f>
        <x:v>0.0010164334683185595</x:v>
      </x:c>
    </x:row>
    <x:row r="2773">
      <x:c r="A2773" s="8" t="n">
        <x:v>9185.5</x:v>
      </x:c>
      <x:c r="B2773" s="1" t="n">
        <x:v>35.6333</x:v>
      </x:c>
      <x:c r="C2773" s="1" t="n">
        <x:v>8.6467</x:v>
      </x:c>
      <x:c r="D2773" s="1" t="n">
        <x:v>-95.9556</x:v>
      </x:c>
      <x:c r="E2773" s="1" t="n">
        <x:v>20.3094</x:v>
      </x:c>
      <x:c r="F2773" s="1" t="n">
        <x:v>30.6139</x:v>
      </x:c>
      <x:c r="G2773" s="1" t="n">
        <x:v>43.7112</x:v>
      </x:c>
      <x:c r="H2773" s="1" t="n">
        <x:v>82.8222</x:v>
      </x:c>
      <x:c r="I2773" s="1" t="n">
        <x:v>2.3569</x:v>
      </x:c>
      <x:c r="J2773" s="1" t="n">
        <x:v>0.0027</x:v>
      </x:c>
      <x:c r="K2773" s="1" t="n">
        <x:v>2.7156</x:v>
      </x:c>
      <x:c r="L2773" s="1" t="n">
        <x:v>20.84</x:v>
      </x:c>
      <x:c r="M2773" s="1" t="n">
        <x:f>IFERROR(IF(COUNTIF('Core Analysis'!$B$2:$B$19,A2773)&gt;0,VLOOKUP(A2773,'Core Analysis'!$B$2:$D$19,2,FALSE),SQRT((POWER(L2773/'Assumptions'!$B$8,2)+POWER(('Assumptions'!$B$2-I2773)/('Assumptions'!$B$2-'Assumptions'!$B$3),2))/2)),"")</x:f>
        <x:v>0.20975668492632552</x:v>
      </x:c>
      <x:c r="N2773" s="1" t="n">
        <x:f>IFERROR(IF(COUNTIFS('Core Analysis'!$B$2:$B$19,A2773,'Core Analysis'!$D$2:$D$19,"&gt;0")&gt;0,VLOOKUP(A2773,'Core Analysis'!$B$2:$D$19,3,FALSE),POWER(('Assumptions'!$B$4*'Assumptions'!$B$5)/(E2773*POWER(M2773,'Assumptions'!$B$6)),1/'Assumptions'!$B$7)),"")</x:f>
        <x:v>0.3958217554744125</x:v>
      </x:c>
      <x:c r="O2773" s="9" t="n">
        <x:f>IFERROR('Assumptions'!$B$12*POWER(M2773,'Assumptions'!$B$13)/POWER(N2773,2),"")</x:f>
        <x:v>0.0008996822537070295</x:v>
      </x:c>
    </x:row>
    <x:row r="2774">
      <x:c r="A2774" s="8" t="n">
        <x:v>9186</x:v>
      </x:c>
      <x:c r="B2774" s="1" t="n">
        <x:v>36.5667</x:v>
      </x:c>
      <x:c r="C2774" s="1" t="n">
        <x:v>8.6422</x:v>
      </x:c>
      <x:c r="D2774" s="1" t="n">
        <x:v>-95.8667</x:v>
      </x:c>
      <x:c r="E2774" s="1" t="n">
        <x:v>20.5815</x:v>
      </x:c>
      <x:c r="F2774" s="1" t="n">
        <x:v>30.5202</x:v>
      </x:c>
      <x:c r="G2774" s="1" t="n">
        <x:v>44.8893</x:v>
      </x:c>
      <x:c r="H2774" s="1" t="n">
        <x:v>82.8667</x:v>
      </x:c>
      <x:c r="I2774" s="1" t="n">
        <x:v>2.3591</x:v>
      </x:c>
      <x:c r="J2774" s="1" t="n">
        <x:v>0.0029</x:v>
      </x:c>
      <x:c r="K2774" s="1" t="n">
        <x:v>2.7733</x:v>
      </x:c>
      <x:c r="L2774" s="1" t="n">
        <x:v>21.6533</x:v>
      </x:c>
      <x:c r="M2774" s="1" t="n">
        <x:f>IFERROR(IF(COUNTIF('Core Analysis'!$B$2:$B$19,A2774)&gt;0,VLOOKUP(A2774,'Core Analysis'!$B$2:$D$19,2,FALSE),SQRT((POWER(L2774/'Assumptions'!$B$8,2)+POWER(('Assumptions'!$B$2-I2774)/('Assumptions'!$B$2-'Assumptions'!$B$3),2))/2)),"")</x:f>
        <x:v>0.21320566912830455</x:v>
      </x:c>
      <x:c r="N2774" s="1" t="n">
        <x:f>IFERROR(IF(COUNTIFS('Core Analysis'!$B$2:$B$19,A2774,'Core Analysis'!$D$2:$D$19,"&gt;0")&gt;0,VLOOKUP(A2774,'Core Analysis'!$B$2:$D$19,3,FALSE),POWER(('Assumptions'!$B$4*'Assumptions'!$B$5)/(E2774*POWER(M2774,'Assumptions'!$B$6)),1/'Assumptions'!$B$7)),"")</x:f>
        <x:v>0.38683588764544546</x:v>
      </x:c>
      <x:c r="O2774" s="9" t="n">
        <x:f>IFERROR('Assumptions'!$B$12*POWER(M2774,'Assumptions'!$B$13)/POWER(N2774,2),"")</x:f>
        <x:v>0.0010120451447291191</x:v>
      </x:c>
    </x:row>
    <x:row r="2775">
      <x:c r="A2775" s="8" t="n">
        <x:v>9186.5</x:v>
      </x:c>
      <x:c r="B2775" s="1" t="n">
        <x:v>40.5333</x:v>
      </x:c>
      <x:c r="C2775" s="1" t="n">
        <x:v>8.64</x:v>
      </x:c>
      <x:c r="D2775" s="1" t="n">
        <x:v>-96</x:v>
      </x:c>
      <x:c r="E2775" s="1" t="n">
        <x:v>20.857</x:v>
      </x:c>
      <x:c r="F2775" s="1" t="n">
        <x:v>29.7187</x:v>
      </x:c>
      <x:c r="G2775" s="1" t="n">
        <x:v>44.7975</x:v>
      </x:c>
      <x:c r="H2775" s="1" t="n">
        <x:v>82.8222</x:v>
      </x:c>
      <x:c r="I2775" s="1" t="n">
        <x:v>2.364</x:v>
      </x:c>
      <x:c r="J2775" s="1" t="n">
        <x:v>0.0053</x:v>
      </x:c>
      <x:c r="K2775" s="1" t="n">
        <x:v>2.72</x:v>
      </x:c>
      <x:c r="L2775" s="1" t="n">
        <x:v>22.5733</x:v>
      </x:c>
      <x:c r="M2775" s="1" t="n">
        <x:f>IFERROR(IF(COUNTIF('Core Analysis'!$B$2:$B$19,A2775)&gt;0,VLOOKUP(A2775,'Core Analysis'!$B$2:$D$19,2,FALSE),SQRT((POWER(L2775/'Assumptions'!$B$8,2)+POWER(('Assumptions'!$B$2-I2775)/('Assumptions'!$B$2-'Assumptions'!$B$3),2))/2)),"")</x:f>
        <x:v>0.2165580290855735</x:v>
      </x:c>
      <x:c r="N2775" s="1" t="n">
        <x:f>IFERROR(IF(COUNTIFS('Core Analysis'!$B$2:$B$19,A2775,'Core Analysis'!$D$2:$D$19,"&gt;0")&gt;0,VLOOKUP(A2775,'Core Analysis'!$B$2:$D$19,3,FALSE),POWER(('Assumptions'!$B$4*'Assumptions'!$B$5)/(E2775*POWER(M2775,'Assumptions'!$B$6)),1/'Assumptions'!$B$7)),"")</x:f>
        <x:v>0.37832392529048564</x:v>
      </x:c>
      <x:c r="O2775" s="9" t="n">
        <x:f>IFERROR('Assumptions'!$B$12*POWER(M2775,'Assumptions'!$B$13)/POWER(N2775,2),"")</x:f>
        <x:v>0.0011332824707264958</x:v>
      </x:c>
    </x:row>
    <x:row r="2776">
      <x:c r="A2776" s="8" t="n">
        <x:v>9187</x:v>
      </x:c>
      <x:c r="B2776" s="1" t="n">
        <x:v>42.3667</x:v>
      </x:c>
      <x:c r="C2776" s="1" t="n">
        <x:v>8.64</x:v>
      </x:c>
      <x:c r="D2776" s="1" t="n">
        <x:v>-95.8667</x:v>
      </x:c>
      <x:c r="E2776" s="1" t="n">
        <x:v>21.05</x:v>
      </x:c>
      <x:c r="F2776" s="1" t="n">
        <x:v>29.963</x:v>
      </x:c>
      <x:c r="G2776" s="1" t="n">
        <x:v>41.6578</x:v>
      </x:c>
      <x:c r="H2776" s="1" t="n">
        <x:v>82.8</x:v>
      </x:c>
      <x:c r="I2776" s="1" t="n">
        <x:v>2.3627</x:v>
      </x:c>
      <x:c r="J2776" s="1" t="n">
        <x:v>0.0044</x:v>
      </x:c>
      <x:c r="K2776" s="1" t="n">
        <x:v>2.8133</x:v>
      </x:c>
      <x:c r="L2776" s="1" t="n">
        <x:v>23.4</x:v>
      </x:c>
      <x:c r="M2776" s="1" t="n">
        <x:f>IFERROR(IF(COUNTIF('Core Analysis'!$B$2:$B$19,A2776)&gt;0,VLOOKUP(A2776,'Core Analysis'!$B$2:$D$19,2,FALSE),SQRT((POWER(L2776/'Assumptions'!$B$8,2)+POWER(('Assumptions'!$B$2-I2776)/('Assumptions'!$B$2-'Assumptions'!$B$3),2))/2)),"")</x:f>
        <x:v>0.22125643008870421</x:v>
      </x:c>
      <x:c r="N2776" s="1" t="n">
        <x:f>IFERROR(IF(COUNTIFS('Core Analysis'!$B$2:$B$19,A2776,'Core Analysis'!$D$2:$D$19,"&gt;0")&gt;0,VLOOKUP(A2776,'Core Analysis'!$B$2:$D$19,3,FALSE),POWER(('Assumptions'!$B$4*'Assumptions'!$B$5)/(E2776*POWER(M2776,'Assumptions'!$B$6)),1/'Assumptions'!$B$7)),"")</x:f>
        <x:v>0.3685887425618858</x:v>
      </x:c>
      <x:c r="O2776" s="9" t="n">
        <x:f>IFERROR('Assumptions'!$B$12*POWER(M2776,'Assumptions'!$B$13)/POWER(N2776,2),"")</x:f>
        <x:v>0.001312190044782696</x:v>
      </x:c>
    </x:row>
    <x:row r="2777">
      <x:c r="A2777" s="8" t="n">
        <x:v>9187.5</x:v>
      </x:c>
      <x:c r="B2777" s="1" t="n">
        <x:v>42.6667</x:v>
      </x:c>
      <x:c r="C2777" s="1" t="n">
        <x:v>8.6444</x:v>
      </x:c>
      <x:c r="D2777" s="1" t="n">
        <x:v>-95.9778</x:v>
      </x:c>
      <x:c r="E2777" s="1" t="n">
        <x:v>21.1363</x:v>
      </x:c>
      <x:c r="F2777" s="1" t="n">
        <x:v>30.1476</x:v>
      </x:c>
      <x:c r="G2777" s="1" t="n">
        <x:v>43.0887</x:v>
      </x:c>
      <x:c r="H2777" s="1" t="n">
        <x:v>83</x:v>
      </x:c>
      <x:c r="I2777" s="1" t="n">
        <x:v>2.366</x:v>
      </x:c>
      <x:c r="J2777" s="1" t="n">
        <x:v>0.0023</x:v>
      </x:c>
      <x:c r="K2777" s="1" t="n">
        <x:v>2.96</x:v>
      </x:c>
      <x:c r="L2777" s="1" t="n">
        <x:v>23</x:v>
      </x:c>
      <x:c r="M2777" s="1" t="n">
        <x:f>IFERROR(IF(COUNTIF('Core Analysis'!$B$2:$B$19,A2777)&gt;0,VLOOKUP(A2777,'Core Analysis'!$B$2:$D$19,2,FALSE),SQRT((POWER(L2777/'Assumptions'!$B$8,2)+POWER(('Assumptions'!$B$2-I2777)/('Assumptions'!$B$2-'Assumptions'!$B$3),2))/2)),"")</x:f>
        <x:v>0.2182422775844701</x:v>
      </x:c>
      <x:c r="N2777" s="1" t="n">
        <x:f>IFERROR(IF(COUNTIFS('Core Analysis'!$B$2:$B$19,A2777,'Core Analysis'!$D$2:$D$19,"&gt;0")&gt;0,VLOOKUP(A2777,'Core Analysis'!$B$2:$D$19,3,FALSE),POWER(('Assumptions'!$B$4*'Assumptions'!$B$5)/(E2777*POWER(M2777,'Assumptions'!$B$6)),1/'Assumptions'!$B$7)),"")</x:f>
        <x:v>0.3729156849180338</x:v>
      </x:c>
      <x:c r="O2777" s="9" t="n">
        <x:f>IFERROR('Assumptions'!$B$12*POWER(M2777,'Assumptions'!$B$13)/POWER(N2777,2),"")</x:f>
        <x:v>0.0012068372406966227</x:v>
      </x:c>
    </x:row>
    <x:row r="2778">
      <x:c r="A2778" s="8" t="n">
        <x:v>9188</x:v>
      </x:c>
      <x:c r="B2778" s="1" t="n">
        <x:v>37.0333</x:v>
      </x:c>
      <x:c r="C2778" s="1" t="n">
        <x:v>8.6467</x:v>
      </x:c>
      <x:c r="D2778" s="1" t="n">
        <x:v>-96.3556</x:v>
      </x:c>
      <x:c r="E2778" s="1" t="n">
        <x:v>21.0932</x:v>
      </x:c>
      <x:c r="F2778" s="1" t="n">
        <x:v>30.5827</x:v>
      </x:c>
      <x:c r="G2778" s="1" t="n">
        <x:v>42.9127</x:v>
      </x:c>
      <x:c r="H2778" s="1" t="n">
        <x:v>83.0444</x:v>
      </x:c>
      <x:c r="I2778" s="1" t="n">
        <x:v>2.3624</x:v>
      </x:c>
      <x:c r="J2778" s="1" t="n">
        <x:v>-0.0009</x:v>
      </x:c>
      <x:c r="K2778" s="1" t="n">
        <x:v>2.8889</x:v>
      </x:c>
      <x:c r="L2778" s="1" t="n">
        <x:v>23.72</x:v>
      </x:c>
      <x:c r="M2778" s="1" t="n">
        <x:f>IFERROR(IF(COUNTIF('Core Analysis'!$B$2:$B$19,A2778)&gt;0,VLOOKUP(A2778,'Core Analysis'!$B$2:$D$19,2,FALSE),SQRT((POWER(L2778/'Assumptions'!$B$8,2)+POWER(('Assumptions'!$B$2-I2778)/('Assumptions'!$B$2-'Assumptions'!$B$3),2))/2)),"")</x:f>
        <x:v>0.22303491988801613</x:v>
      </x:c>
      <x:c r="N2778" s="1" t="n">
        <x:f>IFERROR(IF(COUNTIFS('Core Analysis'!$B$2:$B$19,A2778,'Core Analysis'!$D$2:$D$19,"&gt;0")&gt;0,VLOOKUP(A2778,'Core Analysis'!$B$2:$D$19,3,FALSE),POWER(('Assumptions'!$B$4*'Assumptions'!$B$5)/(E2778*POWER(M2778,'Assumptions'!$B$6)),1/'Assumptions'!$B$7)),"")</x:f>
        <x:v>0.36527497361372935</x:v>
      </x:c>
      <x:c r="O2778" s="9" t="n">
        <x:f>IFERROR('Assumptions'!$B$12*POWER(M2778,'Assumptions'!$B$13)/POWER(N2778,2),"")</x:f>
        <x:v>0.001384011427873021</x:v>
      </x:c>
    </x:row>
    <x:row r="2779">
      <x:c r="A2779" s="8" t="n">
        <x:v>9188.5</x:v>
      </x:c>
      <x:c r="B2779" s="1" t="n">
        <x:v>33</x:v>
      </x:c>
      <x:c r="C2779" s="1" t="n">
        <x:v>8.6511</x:v>
      </x:c>
      <x:c r="D2779" s="1" t="n">
        <x:v>-96.5111</x:v>
      </x:c>
      <x:c r="E2779" s="1" t="n">
        <x:v>21.0716</x:v>
      </x:c>
      <x:c r="F2779" s="1" t="n">
        <x:v>31.2471</x:v>
      </x:c>
      <x:c r="G2779" s="1" t="n">
        <x:v>44.0251</x:v>
      </x:c>
      <x:c r="H2779" s="1" t="n">
        <x:v>83.4222</x:v>
      </x:c>
      <x:c r="I2779" s="1" t="n">
        <x:v>2.3571</x:v>
      </x:c>
      <x:c r="J2779" s="1" t="n">
        <x:v>-0.0044</x:v>
      </x:c>
      <x:c r="K2779" s="1" t="n">
        <x:v>2.8489</x:v>
      </x:c>
      <x:c r="L2779" s="1" t="n">
        <x:v>23.2</x:v>
      </x:c>
      <x:c r="M2779" s="1" t="n">
        <x:f>IFERROR(IF(COUNTIF('Core Analysis'!$B$2:$B$19,A2779)&gt;0,VLOOKUP(A2779,'Core Analysis'!$B$2:$D$19,2,FALSE),SQRT((POWER(L2779/'Assumptions'!$B$8,2)+POWER(('Assumptions'!$B$2-I2779)/('Assumptions'!$B$2-'Assumptions'!$B$3),2))/2)),"")</x:f>
        <x:v>0.22174319962342032</x:v>
      </x:c>
      <x:c r="N2779" s="1" t="n">
        <x:f>IFERROR(IF(COUNTIFS('Core Analysis'!$B$2:$B$19,A2779,'Core Analysis'!$D$2:$D$19,"&gt;0")&gt;0,VLOOKUP(A2779,'Core Analysis'!$B$2:$D$19,3,FALSE),POWER(('Assumptions'!$B$4*'Assumptions'!$B$5)/(E2779*POWER(M2779,'Assumptions'!$B$6)),1/'Assumptions'!$B$7)),"")</x:f>
        <x:v>0.36759106900778343</x:v>
      </x:c>
      <x:c r="O2779" s="9" t="n">
        <x:f>IFERROR('Assumptions'!$B$12*POWER(M2779,'Assumptions'!$B$13)/POWER(N2779,2),"")</x:f>
        <x:v>0.001332141534489513</x:v>
      </x:c>
    </x:row>
    <x:row r="2780">
      <x:c r="A2780" s="8" t="n">
        <x:v>9189</x:v>
      </x:c>
      <x:c r="B2780" s="1" t="n">
        <x:v>30.2</x:v>
      </x:c>
      <x:c r="C2780" s="1" t="n">
        <x:v>8.6533</x:v>
      </x:c>
      <x:c r="D2780" s="1" t="n">
        <x:v>-96.7778</x:v>
      </x:c>
      <x:c r="E2780" s="1" t="n">
        <x:v>21.0716</x:v>
      </x:c>
      <x:c r="F2780" s="1" t="n">
        <x:v>31.311</x:v>
      </x:c>
      <x:c r="G2780" s="1" t="n">
        <x:v>44.4778</x:v>
      </x:c>
      <x:c r="H2780" s="1" t="n">
        <x:v>83.6889</x:v>
      </x:c>
      <x:c r="I2780" s="1" t="n">
        <x:v>2.3504</x:v>
      </x:c>
      <x:c r="J2780" s="1" t="n">
        <x:v>-0.0043</x:v>
      </x:c>
      <x:c r="K2780" s="1" t="n">
        <x:v>2.6533</x:v>
      </x:c>
      <x:c r="L2780" s="1" t="n">
        <x:v>22.3333</x:v>
      </x:c>
      <x:c r="M2780" s="1" t="n">
        <x:f>IFERROR(IF(COUNTIF('Core Analysis'!$B$2:$B$19,A2780)&gt;0,VLOOKUP(A2780,'Core Analysis'!$B$2:$D$19,2,FALSE),SQRT((POWER(L2780/'Assumptions'!$B$8,2)+POWER(('Assumptions'!$B$2-I2780)/('Assumptions'!$B$2-'Assumptions'!$B$3),2))/2)),"")</x:f>
        <x:v>0.21914908442635814</x:v>
      </x:c>
      <x:c r="N2780" s="1" t="n">
        <x:f>IFERROR(IF(COUNTIFS('Core Analysis'!$B$2:$B$19,A2780,'Core Analysis'!$D$2:$D$19,"&gt;0")&gt;0,VLOOKUP(A2780,'Core Analysis'!$B$2:$D$19,3,FALSE),POWER(('Assumptions'!$B$4*'Assumptions'!$B$5)/(E2780*POWER(M2780,'Assumptions'!$B$6)),1/'Assumptions'!$B$7)),"")</x:f>
        <x:v>0.3719423241403956</x:v>
      </x:c>
      <x:c r="O2780" s="9" t="n">
        <x:f>IFERROR('Assumptions'!$B$12*POWER(M2780,'Assumptions'!$B$13)/POWER(N2780,2),"")</x:f>
        <x:v>0.0012354984755967825</x:v>
      </x:c>
    </x:row>
    <x:row r="2781">
      <x:c r="A2781" s="8" t="n">
        <x:v>9189.5</x:v>
      </x:c>
      <x:c r="B2781" s="1" t="n">
        <x:v>30.8333</x:v>
      </x:c>
      <x:c r="C2781" s="1" t="n">
        <x:v>8.6533</x:v>
      </x:c>
      <x:c r="D2781" s="1" t="n">
        <x:v>-98.4667</x:v>
      </x:c>
      <x:c r="E2781" s="1" t="n">
        <x:v>21.0716</x:v>
      </x:c>
      <x:c r="F2781" s="1" t="n">
        <x:v>30.6455</x:v>
      </x:c>
      <x:c r="G2781" s="1" t="n">
        <x:v>45.3045</x:v>
      </x:c>
      <x:c r="H2781" s="1" t="n">
        <x:v>84.3778</x:v>
      </x:c>
      <x:c r="I2781" s="1" t="n">
        <x:v>2.3382</x:v>
      </x:c>
      <x:c r="J2781" s="1" t="n">
        <x:v>-0.007</x:v>
      </x:c>
      <x:c r="K2781" s="1" t="n">
        <x:v>2.72</x:v>
      </x:c>
      <x:c r="L2781" s="1" t="n">
        <x:v>21.36</x:v>
      </x:c>
      <x:c r="M2781" s="1" t="n">
        <x:f>IFERROR(IF(COUNTIF('Core Analysis'!$B$2:$B$19,A2781)&gt;0,VLOOKUP(A2781,'Core Analysis'!$B$2:$D$19,2,FALSE),SQRT((POWER(L2781/'Assumptions'!$B$8,2)+POWER(('Assumptions'!$B$2-I2781)/('Assumptions'!$B$2-'Assumptions'!$B$3),2))/2)),"")</x:f>
        <x:v>0.2178286424686129</x:v>
      </x:c>
      <x:c r="N2781" s="1" t="n">
        <x:f>IFERROR(IF(COUNTIFS('Core Analysis'!$B$2:$B$19,A2781,'Core Analysis'!$D$2:$D$19,"&gt;0")&gt;0,VLOOKUP(A2781,'Core Analysis'!$B$2:$D$19,3,FALSE),POWER(('Assumptions'!$B$4*'Assumptions'!$B$5)/(E2781*POWER(M2781,'Assumptions'!$B$6)),1/'Assumptions'!$B$7)),"")</x:f>
        <x:v>0.3741969782808722</x:v>
      </x:c>
      <x:c r="O2781" s="9" t="n">
        <x:f>IFERROR('Assumptions'!$B$12*POWER(M2781,'Assumptions'!$B$13)/POWER(N2781,2),"")</x:f>
        <x:v>0.0011886234379768575</x:v>
      </x:c>
    </x:row>
    <x:row r="2782">
      <x:c r="A2782" s="8" t="n">
        <x:v>9190</x:v>
      </x:c>
      <x:c r="B2782" s="1" t="n">
        <x:v>31.1667</x:v>
      </x:c>
      <x:c r="C2782" s="1" t="n">
        <x:v>8.6533</x:v>
      </x:c>
      <x:c r="D2782" s="1" t="n">
        <x:v>-97.0667</x:v>
      </x:c>
      <x:c r="E2782" s="1" t="n">
        <x:v>20.9426</x:v>
      </x:c>
      <x:c r="F2782" s="1" t="n">
        <x:v>29.7496</x:v>
      </x:c>
      <x:c r="G2782" s="1" t="n">
        <x:v>42.4779</x:v>
      </x:c>
      <x:c r="H2782" s="1" t="n">
        <x:v>85</x:v>
      </x:c>
      <x:c r="I2782" s="1" t="n">
        <x:v>2.3364</x:v>
      </x:c>
      <x:c r="J2782" s="1" t="n">
        <x:v>-0.0076</x:v>
      </x:c>
      <x:c r="K2782" s="1" t="n">
        <x:v>2.6622</x:v>
      </x:c>
      <x:c r="L2782" s="1" t="n">
        <x:v>21.0667</x:v>
      </x:c>
      <x:c r="M2782" s="1" t="n">
        <x:f>IFERROR(IF(COUNTIF('Core Analysis'!$B$2:$B$19,A2782)&gt;0,VLOOKUP(A2782,'Core Analysis'!$B$2:$D$19,2,FALSE),SQRT((POWER(L2782/'Assumptions'!$B$8,2)+POWER(('Assumptions'!$B$2-I2782)/('Assumptions'!$B$2-'Assumptions'!$B$3),2))/2)),"")</x:f>
        <x:v>0.21693312048054839</x:v>
      </x:c>
      <x:c r="N2782" s="1" t="n">
        <x:f>IFERROR(IF(COUNTIFS('Core Analysis'!$B$2:$B$19,A2782,'Core Analysis'!$D$2:$D$19,"&gt;0")&gt;0,VLOOKUP(A2782,'Core Analysis'!$B$2:$D$19,3,FALSE),POWER(('Assumptions'!$B$4*'Assumptions'!$B$5)/(E2782*POWER(M2782,'Assumptions'!$B$6)),1/'Assumptions'!$B$7)),"")</x:f>
        <x:v>0.3768971517818185</x:v>
      </x:c>
      <x:c r="O2782" s="9" t="n">
        <x:f>IFERROR('Assumptions'!$B$12*POWER(M2782,'Assumptions'!$B$13)/POWER(N2782,2),"")</x:f>
        <x:v>0.0011506069591983735</x:v>
      </x:c>
    </x:row>
    <x:row r="2783">
      <x:c r="A2783" s="8" t="n">
        <x:v>9190.5</x:v>
      </x:c>
      <x:c r="B2783" s="1" t="n">
        <x:v>33.7</x:v>
      </x:c>
      <x:c r="C2783" s="1" t="n">
        <x:v>8.6578</x:v>
      </x:c>
      <x:c r="D2783" s="1" t="n">
        <x:v>-96.6889</x:v>
      </x:c>
      <x:c r="E2783" s="1" t="n">
        <x:v>20.8998</x:v>
      </x:c>
      <x:c r="F2783" s="1" t="n">
        <x:v>28.498</x:v>
      </x:c>
      <x:c r="G2783" s="1" t="n">
        <x:v>40.5229</x:v>
      </x:c>
      <x:c r="H2783" s="1" t="n">
        <x:v>85.1778</x:v>
      </x:c>
      <x:c r="I2783" s="1" t="n">
        <x:v>2.3307</x:v>
      </x:c>
      <x:c r="J2783" s="1" t="n">
        <x:v>-0.0101</x:v>
      </x:c>
      <x:c r="K2783" s="1" t="n">
        <x:v>2.6178</x:v>
      </x:c>
      <x:c r="L2783" s="1" t="n">
        <x:v>22.04</x:v>
      </x:c>
      <x:c r="M2783" s="1" t="n">
        <x:f>IFERROR(IF(COUNTIF('Core Analysis'!$B$2:$B$19,A2783)&gt;0,VLOOKUP(A2783,'Core Analysis'!$B$2:$D$19,2,FALSE),SQRT((POWER(L2783/'Assumptions'!$B$8,2)+POWER(('Assumptions'!$B$2-I2783)/('Assumptions'!$B$2-'Assumptions'!$B$3),2))/2)),"")</x:f>
        <x:v>0.2233883303966041</x:v>
      </x:c>
      <x:c r="N2783" s="1" t="n">
        <x:f>IFERROR(IF(COUNTIFS('Core Analysis'!$B$2:$B$19,A2783,'Core Analysis'!$D$2:$D$19,"&gt;0")&gt;0,VLOOKUP(A2783,'Core Analysis'!$B$2:$D$19,3,FALSE),POWER(('Assumptions'!$B$4*'Assumptions'!$B$5)/(E2783*POWER(M2783,'Assumptions'!$B$6)),1/'Assumptions'!$B$7)),"")</x:f>
        <x:v>0.3663806008412983</x:v>
      </x:c>
      <x:c r="O2783" s="9" t="n">
        <x:f>IFERROR('Assumptions'!$B$12*POWER(M2783,'Assumptions'!$B$13)/POWER(N2783,2),"")</x:f>
        <x:v>0.0013852880539180846</x:v>
      </x:c>
    </x:row>
    <x:row r="2784">
      <x:c r="A2784" s="8" t="n">
        <x:v>9191</x:v>
      </x:c>
      <x:c r="B2784" s="1" t="n">
        <x:v>35.7333</x:v>
      </x:c>
      <x:c r="C2784" s="1" t="n">
        <x:v>8.6556</x:v>
      </x:c>
      <x:c r="D2784" s="1" t="n">
        <x:v>-96.7111</x:v>
      </x:c>
      <x:c r="E2784" s="1" t="n">
        <x:v>20.687</x:v>
      </x:c>
      <x:c r="F2784" s="1" t="n">
        <x:v>27.8348</x:v>
      </x:c>
      <x:c r="G2784" s="1" t="n">
        <x:v>40.1514</x:v>
      </x:c>
      <x:c r="H2784" s="1" t="n">
        <x:v>85.2889</x:v>
      </x:c>
      <x:c r="I2784" s="1" t="n">
        <x:v>2.3404</x:v>
      </x:c>
      <x:c r="J2784" s="1" t="n">
        <x:v>-0.0112</x:v>
      </x:c>
      <x:c r="K2784" s="1" t="n">
        <x:v>2.5422</x:v>
      </x:c>
      <x:c r="L2784" s="1" t="n">
        <x:v>21.84</x:v>
      </x:c>
      <x:c r="M2784" s="1" t="n">
        <x:f>IFERROR(IF(COUNTIF('Core Analysis'!$B$2:$B$19,A2784)&gt;0,VLOOKUP(A2784,'Core Analysis'!$B$2:$D$19,2,FALSE),SQRT((POWER(L2784/'Assumptions'!$B$8,2)+POWER(('Assumptions'!$B$2-I2784)/('Assumptions'!$B$2-'Assumptions'!$B$3),2))/2)),"")</x:f>
        <x:v>0.21955184295944832</x:v>
      </x:c>
      <x:c r="N2784" s="1" t="n">
        <x:f>IFERROR(IF(COUNTIFS('Core Analysis'!$B$2:$B$19,A2784,'Core Analysis'!$D$2:$D$19,"&gt;0")&gt;0,VLOOKUP(A2784,'Core Analysis'!$B$2:$D$19,3,FALSE),POWER(('Assumptions'!$B$4*'Assumptions'!$B$5)/(E2784*POWER(M2784,'Assumptions'!$B$6)),1/'Assumptions'!$B$7)),"")</x:f>
        <x:v>0.37469523793678183</x:v>
      </x:c>
      <x:c r="O2784" s="9" t="n">
        <x:f>IFERROR('Assumptions'!$B$12*POWER(M2784,'Assumptions'!$B$13)/POWER(N2784,2),"")</x:f>
        <x:v>0.0012272858978406955</x:v>
      </x:c>
    </x:row>
    <x:row r="2785">
      <x:c r="A2785" s="8" t="n">
        <x:v>9191.5</x:v>
      </x:c>
      <x:c r="B2785" s="1" t="n">
        <x:v>36.4333</x:v>
      </x:c>
      <x:c r="C2785" s="1" t="n">
        <x:v>8.64</x:v>
      </x:c>
      <x:c r="D2785" s="1" t="n">
        <x:v>-97.4667</x:v>
      </x:c>
      <x:c r="E2785" s="1" t="n">
        <x:v>20.9641</x:v>
      </x:c>
      <x:c r="F2785" s="1" t="n">
        <x:v>27.4106</x:v>
      </x:c>
      <x:c r="G2785" s="1" t="n">
        <x:v>37.4136</x:v>
      </x:c>
      <x:c r="H2785" s="1" t="n">
        <x:v>84.7778</x:v>
      </x:c>
      <x:c r="I2785" s="1" t="n">
        <x:v>2.3422</x:v>
      </x:c>
      <x:c r="J2785" s="1" t="n">
        <x:v>-0.0116</x:v>
      </x:c>
      <x:c r="K2785" s="1" t="n">
        <x:v>2.5244</x:v>
      </x:c>
      <x:c r="L2785" s="1" t="n">
        <x:v>22.24</x:v>
      </x:c>
      <x:c r="M2785" s="1" t="n">
        <x:f>IFERROR(IF(COUNTIF('Core Analysis'!$B$2:$B$19,A2785)&gt;0,VLOOKUP(A2785,'Core Analysis'!$B$2:$D$19,2,FALSE),SQRT((POWER(L2785/'Assumptions'!$B$8,2)+POWER(('Assumptions'!$B$2-I2785)/('Assumptions'!$B$2-'Assumptions'!$B$3),2))/2)),"")</x:f>
        <x:v>0.22102985467500266</x:v>
      </x:c>
      <x:c r="N2785" s="1" t="n">
        <x:f>IFERROR(IF(COUNTIFS('Core Analysis'!$B$2:$B$19,A2785,'Core Analysis'!$D$2:$D$19,"&gt;0")&gt;0,VLOOKUP(A2785,'Core Analysis'!$B$2:$D$19,3,FALSE),POWER(('Assumptions'!$B$4*'Assumptions'!$B$5)/(E2785*POWER(M2785,'Assumptions'!$B$6)),1/'Assumptions'!$B$7)),"")</x:f>
        <x:v>0.369721723067354</x:v>
      </x:c>
      <x:c r="O2785" s="9" t="n">
        <x:f>IFERROR('Assumptions'!$B$12*POWER(M2785,'Assumptions'!$B$13)/POWER(N2785,2),"")</x:f>
        <x:v>0.0012982941477253389</x:v>
      </x:c>
    </x:row>
    <x:row r="2786">
      <x:c r="A2786" s="8" t="n">
        <x:v>9192</x:v>
      </x:c>
      <x:c r="B2786" s="1" t="n">
        <x:v>34.6</x:v>
      </x:c>
      <x:c r="C2786" s="1" t="n">
        <x:v>8.64</x:v>
      </x:c>
      <x:c r="D2786" s="1" t="n">
        <x:v>-97.1111</x:v>
      </x:c>
      <x:c r="E2786" s="1" t="n">
        <x:v>21.007</x:v>
      </x:c>
      <x:c r="F2786" s="1" t="n">
        <x:v>28.8213</x:v>
      </x:c>
      <x:c r="G2786" s="1" t="n">
        <x:v>38.9385</x:v>
      </x:c>
      <x:c r="H2786" s="1" t="n">
        <x:v>84.5111</x:v>
      </x:c>
      <x:c r="I2786" s="1" t="n">
        <x:v>2.352</x:v>
      </x:c>
      <x:c r="J2786" s="1" t="n">
        <x:v>-0.0131</x:v>
      </x:c>
      <x:c r="K2786" s="1" t="n">
        <x:v>2.4978</x:v>
      </x:c>
      <x:c r="L2786" s="1" t="n">
        <x:v>22</x:v>
      </x:c>
      <x:c r="M2786" s="1" t="n">
        <x:f>IFERROR(IF(COUNTIF('Core Analysis'!$B$2:$B$19,A2786)&gt;0,VLOOKUP(A2786,'Core Analysis'!$B$2:$D$19,2,FALSE),SQRT((POWER(L2786/'Assumptions'!$B$8,2)+POWER(('Assumptions'!$B$2-I2786)/('Assumptions'!$B$2-'Assumptions'!$B$3),2))/2)),"")</x:f>
        <x:v>0.21699780550340528</x:v>
      </x:c>
      <x:c r="N2786" s="1" t="n">
        <x:f>IFERROR(IF(COUNTIFS('Core Analysis'!$B$2:$B$19,A2786,'Core Analysis'!$D$2:$D$19,"&gt;0")&gt;0,VLOOKUP(A2786,'Core Analysis'!$B$2:$D$19,3,FALSE),POWER(('Assumptions'!$B$4*'Assumptions'!$B$5)/(E2786*POWER(M2786,'Assumptions'!$B$6)),1/'Assumptions'!$B$7)),"")</x:f>
        <x:v>0.3762068147563228</x:v>
      </x:c>
      <x:c r="O2786" s="9" t="n">
        <x:f>IFERROR('Assumptions'!$B$12*POWER(M2786,'Assumptions'!$B$13)/POWER(N2786,2),"")</x:f>
        <x:v>0.0011563494442548164</x:v>
      </x:c>
    </x:row>
    <x:row r="2787">
      <x:c r="A2787" s="8" t="n">
        <x:v>9192.5</x:v>
      </x:c>
      <x:c r="B2787" s="1" t="n">
        <x:v>31.3</x:v>
      </x:c>
      <x:c r="C2787" s="1" t="n">
        <x:v>8.64</x:v>
      </x:c>
      <x:c r="D2787" s="1" t="n">
        <x:v>-97.0667</x:v>
      </x:c>
      <x:c r="E2787" s="1" t="n">
        <x:v>21.2884</x:v>
      </x:c>
      <x:c r="F2787" s="1" t="n">
        <x:v>30.5525</x:v>
      </x:c>
      <x:c r="G2787" s="1" t="n">
        <x:v>41.0663</x:v>
      </x:c>
      <x:c r="H2787" s="1" t="n">
        <x:v>83.6889</x:v>
      </x:c>
      <x:c r="I2787" s="1" t="n">
        <x:v>2.3436</x:v>
      </x:c>
      <x:c r="J2787" s="1" t="n">
        <x:v>-0.0147</x:v>
      </x:c>
      <x:c r="K2787" s="1" t="n">
        <x:v>2.4933</x:v>
      </x:c>
      <x:c r="L2787" s="1" t="n">
        <x:v>21.6</x:v>
      </x:c>
      <x:c r="M2787" s="1" t="n">
        <x:f>IFERROR(IF(COUNTIF('Core Analysis'!$B$2:$B$19,A2787)&gt;0,VLOOKUP(A2787,'Core Analysis'!$B$2:$D$19,2,FALSE),SQRT((POWER(L2787/'Assumptions'!$B$8,2)+POWER(('Assumptions'!$B$2-I2787)/('Assumptions'!$B$2-'Assumptions'!$B$3),2))/2)),"")</x:f>
        <x:v>0.21742323263077237</x:v>
      </x:c>
      <x:c r="N2787" s="1" t="n">
        <x:f>IFERROR(IF(COUNTIFS('Core Analysis'!$B$2:$B$19,A2787,'Core Analysis'!$D$2:$D$19,"&gt;0")&gt;0,VLOOKUP(A2787,'Core Analysis'!$B$2:$D$19,3,FALSE),POWER(('Assumptions'!$B$4*'Assumptions'!$B$5)/(E2787*POWER(M2787,'Assumptions'!$B$6)),1/'Assumptions'!$B$7)),"")</x:f>
        <x:v>0.3729808706693205</x:v>
      </x:c>
      <x:c r="O2787" s="9" t="n">
        <x:f>IFERROR('Assumptions'!$B$12*POWER(M2787,'Assumptions'!$B$13)/POWER(N2787,2),"")</x:f>
        <x:v>0.0011866208225868964</x:v>
      </x:c>
    </x:row>
    <x:row r="2788">
      <x:c r="A2788" s="8" t="n">
        <x:v>9193</x:v>
      </x:c>
      <x:c r="B2788" s="1" t="n">
        <x:v>30.7333</x:v>
      </x:c>
      <x:c r="C2788" s="1" t="n">
        <x:v>8.6444</x:v>
      </x:c>
      <x:c r="D2788" s="1" t="n">
        <x:v>-97.0222</x:v>
      </x:c>
      <x:c r="E2788" s="1" t="n">
        <x:v>21.3756</x:v>
      </x:c>
      <x:c r="F2788" s="1" t="n">
        <x:v>32.1558</x:v>
      </x:c>
      <x:c r="G2788" s="1" t="n">
        <x:v>43.0017</x:v>
      </x:c>
      <x:c r="H2788" s="1" t="n">
        <x:v>83.6444</x:v>
      </x:c>
      <x:c r="I2788" s="1" t="n">
        <x:v>2.3393</x:v>
      </x:c>
      <x:c r="J2788" s="1" t="n">
        <x:v>-0.0132</x:v>
      </x:c>
      <x:c r="K2788" s="1" t="n">
        <x:v>2.4933</x:v>
      </x:c>
      <x:c r="L2788" s="1" t="n">
        <x:v>21.5333</x:v>
      </x:c>
      <x:c r="M2788" s="1" t="n">
        <x:f>IFERROR(IF(COUNTIF('Core Analysis'!$B$2:$B$19,A2788)&gt;0,VLOOKUP(A2788,'Core Analysis'!$B$2:$D$19,2,FALSE),SQRT((POWER(L2788/'Assumptions'!$B$8,2)+POWER(('Assumptions'!$B$2-I2788)/('Assumptions'!$B$2-'Assumptions'!$B$3),2))/2)),"")</x:f>
        <x:v>0.2183557431243125</x:v>
      </x:c>
      <x:c r="N2788" s="1" t="n">
        <x:f>IFERROR(IF(COUNTIFS('Core Analysis'!$B$2:$B$19,A2788,'Core Analysis'!$D$2:$D$19,"&gt;0")&gt;0,VLOOKUP(A2788,'Core Analysis'!$B$2:$D$19,3,FALSE),POWER(('Assumptions'!$B$4*'Assumptions'!$B$5)/(E2788*POWER(M2788,'Assumptions'!$B$6)),1/'Assumptions'!$B$7)),"")</x:f>
        <x:v>0.3706297202209962</x:v>
      </x:c>
      <x:c r="O2788" s="9" t="n">
        <x:f>IFERROR('Assumptions'!$B$12*POWER(M2788,'Assumptions'!$B$13)/POWER(N2788,2),"")</x:f>
        <x:v>0.0012245675555534962</x:v>
      </x:c>
    </x:row>
    <x:row r="2789">
      <x:c r="A2789" s="8" t="n">
        <x:v>9193.5</x:v>
      </x:c>
      <x:c r="B2789" s="1" t="n">
        <x:v>30.1</x:v>
      </x:c>
      <x:c r="C2789" s="1" t="n">
        <x:v>8.6422</x:v>
      </x:c>
      <x:c r="D2789" s="1" t="n">
        <x:v>-96.8889</x:v>
      </x:c>
      <x:c r="E2789" s="1" t="n">
        <x:v>21.4414</x:v>
      </x:c>
      <x:c r="F2789" s="1" t="n">
        <x:v>32.7866</x:v>
      </x:c>
      <x:c r="G2789" s="1" t="n">
        <x:v>44.5687</x:v>
      </x:c>
      <x:c r="H2789" s="1" t="n">
        <x:v>83.6667</x:v>
      </x:c>
      <x:c r="I2789" s="1" t="n">
        <x:v>2.3424</x:v>
      </x:c>
      <x:c r="J2789" s="1" t="n">
        <x:v>-0.0101</x:v>
      </x:c>
      <x:c r="K2789" s="1" t="n">
        <x:v>2.5644</x:v>
      </x:c>
      <x:c r="L2789" s="1" t="n">
        <x:v>21.4533</x:v>
      </x:c>
      <x:c r="M2789" s="1" t="n">
        <x:f>IFERROR(IF(COUNTIF('Core Analysis'!$B$2:$B$19,A2789)&gt;0,VLOOKUP(A2789,'Core Analysis'!$B$2:$D$19,2,FALSE),SQRT((POWER(L2789/'Assumptions'!$B$8,2)+POWER(('Assumptions'!$B$2-I2789)/('Assumptions'!$B$2-'Assumptions'!$B$3),2))/2)),"")</x:f>
        <x:v>0.21704835090292943</x:v>
      </x:c>
      <x:c r="N2789" s="1" t="n">
        <x:f>IFERROR(IF(COUNTIFS('Core Analysis'!$B$2:$B$19,A2789,'Core Analysis'!$D$2:$D$19,"&gt;0")&gt;0,VLOOKUP(A2789,'Core Analysis'!$B$2:$D$19,3,FALSE),POWER(('Assumptions'!$B$4*'Assumptions'!$B$5)/(E2789*POWER(M2789,'Assumptions'!$B$6)),1/'Assumptions'!$B$7)),"")</x:f>
        <x:v>0.37228964598521574</x:v>
      </x:c>
      <x:c r="O2789" s="9" t="n">
        <x:f>IFERROR('Assumptions'!$B$12*POWER(M2789,'Assumptions'!$B$13)/POWER(N2789,2),"")</x:f>
        <x:v>0.001182021975291604</x:v>
      </x:c>
    </x:row>
    <x:row r="2790">
      <x:c r="A2790" s="8" t="n">
        <x:v>9194</x:v>
      </x:c>
      <x:c r="B2790" s="1" t="n">
        <x:v>30.3</x:v>
      </x:c>
      <x:c r="C2790" s="1" t="n">
        <x:v>8.64</x:v>
      </x:c>
      <x:c r="D2790" s="1" t="n">
        <x:v>-96.6222</x:v>
      </x:c>
      <x:c r="E2790" s="1" t="n">
        <x:v>21.5073</x:v>
      </x:c>
      <x:c r="F2790" s="1" t="n">
        <x:v>32.1885</x:v>
      </x:c>
      <x:c r="G2790" s="1" t="n">
        <x:v>43.4874</x:v>
      </x:c>
      <x:c r="H2790" s="1" t="n">
        <x:v>83.7111</x:v>
      </x:c>
      <x:c r="I2790" s="1" t="n">
        <x:v>2.3587</x:v>
      </x:c>
      <x:c r="J2790" s="1" t="n">
        <x:v>-0.0047</x:v>
      </x:c>
      <x:c r="K2790" s="1" t="n">
        <x:v>2.6489</x:v>
      </x:c>
      <x:c r="L2790" s="1" t="n">
        <x:v>22.2667</x:v>
      </x:c>
      <x:c r="M2790" s="1" t="n">
        <x:f>IFERROR(IF(COUNTIF('Core Analysis'!$B$2:$B$19,A2790)&gt;0,VLOOKUP(A2790,'Core Analysis'!$B$2:$D$19,2,FALSE),SQRT((POWER(L2790/'Assumptions'!$B$8,2)+POWER(('Assumptions'!$B$2-I2790)/('Assumptions'!$B$2-'Assumptions'!$B$3),2))/2)),"")</x:f>
        <x:v>0.21645440036397592</x:v>
      </x:c>
      <x:c r="N2790" s="1" t="n">
        <x:f>IFERROR(IF(COUNTIFS('Core Analysis'!$B$2:$B$19,A2790,'Core Analysis'!$D$2:$D$19,"&gt;0")&gt;0,VLOOKUP(A2790,'Core Analysis'!$B$2:$D$19,3,FALSE),POWER(('Assumptions'!$B$4*'Assumptions'!$B$5)/(E2790*POWER(M2790,'Assumptions'!$B$6)),1/'Assumptions'!$B$7)),"")</x:f>
        <x:v>0.3727388424755776</x:v>
      </x:c>
      <x:c r="O2790" s="9" t="n">
        <x:f>IFERROR('Assumptions'!$B$12*POWER(M2790,'Assumptions'!$B$13)/POWER(N2790,2),"")</x:f>
        <x:v>0.001165042713931435</x:v>
      </x:c>
    </x:row>
    <x:row r="2791">
      <x:c r="A2791" s="8" t="n">
        <x:v>9194.5</x:v>
      </x:c>
      <x:c r="B2791" s="1" t="n">
        <x:v>29.6</x:v>
      </x:c>
      <x:c r="C2791" s="1" t="n">
        <x:v>8.64</x:v>
      </x:c>
      <x:c r="D2791" s="1" t="n">
        <x:v>-96.2222</x:v>
      </x:c>
      <x:c r="E2791" s="1" t="n">
        <x:v>21.7953</x:v>
      </x:c>
      <x:c r="F2791" s="1" t="n">
        <x:v>31.1196</x:v>
      </x:c>
      <x:c r="G2791" s="1" t="n">
        <x:v>44.1601</x:v>
      </x:c>
      <x:c r="H2791" s="1" t="n">
        <x:v>83.8</x:v>
      </x:c>
      <x:c r="I2791" s="1" t="n">
        <x:v>2.3573</x:v>
      </x:c>
      <x:c r="J2791" s="1" t="n">
        <x:v>-0.0081</x:v>
      </x:c>
      <x:c r="K2791" s="1" t="n">
        <x:v>2.6622</x:v>
      </x:c>
      <x:c r="L2791" s="1" t="n">
        <x:v>23.12</x:v>
      </x:c>
      <x:c r="M2791" s="1" t="n">
        <x:f>IFERROR(IF(COUNTIF('Core Analysis'!$B$2:$B$19,A2791)&gt;0,VLOOKUP(A2791,'Core Analysis'!$B$2:$D$19,2,FALSE),SQRT((POWER(L2791/'Assumptions'!$B$8,2)+POWER(('Assumptions'!$B$2-I2791)/('Assumptions'!$B$2-'Assumptions'!$B$3),2))/2)),"")</x:f>
        <x:v>0.22126960886665922</x:v>
      </x:c>
      <x:c r="N2791" s="1" t="n">
        <x:f>IFERROR(IF(COUNTIFS('Core Analysis'!$B$2:$B$19,A2791,'Core Analysis'!$D$2:$D$19,"&gt;0")&gt;0,VLOOKUP(A2791,'Core Analysis'!$B$2:$D$19,3,FALSE),POWER(('Assumptions'!$B$4*'Assumptions'!$B$5)/(E2791*POWER(M2791,'Assumptions'!$B$6)),1/'Assumptions'!$B$7)),"")</x:f>
        <x:v>0.362210323430808</x:v>
      </x:c>
      <x:c r="O2791" s="9" t="n">
        <x:f>IFERROR('Assumptions'!$B$12*POWER(M2791,'Assumptions'!$B$13)/POWER(N2791,2),"")</x:f>
        <x:v>0.0013591676842507714</x:v>
      </x:c>
    </x:row>
    <x:row r="2792">
      <x:c r="A2792" s="8" t="n">
        <x:v>9195</x:v>
      </x:c>
      <x:c r="B2792" s="1" t="n">
        <x:v>28.7</x:v>
      </x:c>
      <x:c r="C2792" s="1" t="n">
        <x:v>8.64</x:v>
      </x:c>
      <x:c r="D2792" s="1" t="n">
        <x:v>-96.2667</x:v>
      </x:c>
      <x:c r="E2792" s="1" t="n">
        <x:v>21.6176</x:v>
      </x:c>
      <x:c r="F2792" s="1" t="n">
        <x:v>30.7395</x:v>
      </x:c>
      <x:c r="G2792" s="1" t="n">
        <x:v>42.6511</x:v>
      </x:c>
      <x:c r="H2792" s="1" t="n">
        <x:v>83.6</x:v>
      </x:c>
      <x:c r="I2792" s="1" t="n">
        <x:v>2.3582</x:v>
      </x:c>
      <x:c r="J2792" s="1" t="n">
        <x:v>-0.0088</x:v>
      </x:c>
      <x:c r="K2792" s="1" t="n">
        <x:v>2.8356</x:v>
      </x:c>
      <x:c r="L2792" s="1" t="n">
        <x:v>23.3733</x:v>
      </x:c>
      <x:c r="M2792" s="1" t="n">
        <x:f>IFERROR(IF(COUNTIF('Core Analysis'!$B$2:$B$19,A2792)&gt;0,VLOOKUP(A2792,'Core Analysis'!$B$2:$D$19,2,FALSE),SQRT((POWER(L2792/'Assumptions'!$B$8,2)+POWER(('Assumptions'!$B$2-I2792)/('Assumptions'!$B$2-'Assumptions'!$B$3),2))/2)),"")</x:f>
        <x:v>0.22234854238819016</x:v>
      </x:c>
      <x:c r="N2792" s="1" t="n">
        <x:f>IFERROR(IF(COUNTIFS('Core Analysis'!$B$2:$B$19,A2792,'Core Analysis'!$D$2:$D$19,"&gt;0")&gt;0,VLOOKUP(A2792,'Core Analysis'!$B$2:$D$19,3,FALSE),POWER(('Assumptions'!$B$4*'Assumptions'!$B$5)/(E2792*POWER(M2792,'Assumptions'!$B$6)),1/'Assumptions'!$B$7)),"")</x:f>
        <x:v>0.36193117500873734</x:v>
      </x:c>
      <x:c r="O2792" s="9" t="n">
        <x:f>IFERROR('Assumptions'!$B$12*POWER(M2792,'Assumptions'!$B$13)/POWER(N2792,2),"")</x:f>
        <x:v>0.0013907138655341812</x:v>
      </x:c>
    </x:row>
    <x:row r="2793">
      <x:c r="A2793" s="8" t="n">
        <x:v>9195.5</x:v>
      </x:c>
      <x:c r="B2793" s="1" t="n">
        <x:v>30.6</x:v>
      </x:c>
      <x:c r="C2793" s="1" t="n">
        <x:v>8.64</x:v>
      </x:c>
      <x:c r="D2793" s="1" t="n">
        <x:v>-95.9111</x:v>
      </x:c>
      <x:c r="E2793" s="1" t="n">
        <x:v>21.1148</x:v>
      </x:c>
      <x:c r="F2793" s="1" t="n">
        <x:v>31.2471</x:v>
      </x:c>
      <x:c r="G2793" s="1" t="n">
        <x:v>40.0279</x:v>
      </x:c>
      <x:c r="H2793" s="1" t="n">
        <x:v>84</x:v>
      </x:c>
      <x:c r="I2793" s="1" t="n">
        <x:v>2.3513</x:v>
      </x:c>
      <x:c r="J2793" s="1" t="n">
        <x:v>-0.0137</x:v>
      </x:c>
      <x:c r="K2793" s="1" t="n">
        <x:v>2.9022</x:v>
      </x:c>
      <x:c r="L2793" s="1" t="n">
        <x:v>22.6133</x:v>
      </x:c>
      <x:c r="M2793" s="1" t="n">
        <x:f>IFERROR(IF(COUNTIF('Core Analysis'!$B$2:$B$19,A2793)&gt;0,VLOOKUP(A2793,'Core Analysis'!$B$2:$D$19,2,FALSE),SQRT((POWER(L2793/'Assumptions'!$B$8,2)+POWER(('Assumptions'!$B$2-I2793)/('Assumptions'!$B$2-'Assumptions'!$B$3),2))/2)),"")</x:f>
        <x:v>0.22032537608485717</x:v>
      </x:c>
      <x:c r="N2793" s="1" t="n">
        <x:f>IFERROR(IF(COUNTIFS('Core Analysis'!$B$2:$B$19,A2793,'Core Analysis'!$D$2:$D$19,"&gt;0")&gt;0,VLOOKUP(A2793,'Core Analysis'!$B$2:$D$19,3,FALSE),POWER(('Assumptions'!$B$4*'Assumptions'!$B$5)/(E2793*POWER(M2793,'Assumptions'!$B$6)),1/'Assumptions'!$B$7)),"")</x:f>
        <x:v>0.36957791553346697</x:v>
      </x:c>
      <x:c r="O2793" s="9" t="n">
        <x:f>IFERROR('Assumptions'!$B$12*POWER(M2793,'Assumptions'!$B$13)/POWER(N2793,2),"")</x:f>
        <x:v>0.001281181838200399</x:v>
      </x:c>
    </x:row>
    <x:row r="2794">
      <x:c r="A2794" s="8" t="n">
        <x:v>9196</x:v>
      </x:c>
      <x:c r="B2794" s="1" t="n">
        <x:v>32.1667</x:v>
      </x:c>
      <x:c r="C2794" s="1" t="n">
        <x:v>8.6444</x:v>
      </x:c>
      <x:c r="D2794" s="1" t="n">
        <x:v>-95.6222</x:v>
      </x:c>
      <x:c r="E2794" s="1" t="n">
        <x:v>20.5605</x:v>
      </x:c>
      <x:c r="F2794" s="1" t="n">
        <x:v>31.4394</x:v>
      </x:c>
      <x:c r="G2794" s="1" t="n">
        <x:v>43.0903</x:v>
      </x:c>
      <x:c r="H2794" s="1" t="n">
        <x:v>83.7333</x:v>
      </x:c>
      <x:c r="I2794" s="1" t="n">
        <x:v>2.3522</x:v>
      </x:c>
      <x:c r="J2794" s="1" t="n">
        <x:v>-0.0098</x:v>
      </x:c>
      <x:c r="K2794" s="1" t="n">
        <x:v>3</x:v>
      </x:c>
      <x:c r="L2794" s="1" t="n">
        <x:v>21.0133</x:v>
      </x:c>
      <x:c r="M2794" s="1" t="n">
        <x:f>IFERROR(IF(COUNTIF('Core Analysis'!$B$2:$B$19,A2794)&gt;0,VLOOKUP(A2794,'Core Analysis'!$B$2:$D$19,2,FALSE),SQRT((POWER(L2794/'Assumptions'!$B$8,2)+POWER(('Assumptions'!$B$2-I2794)/('Assumptions'!$B$2-'Assumptions'!$B$3),2))/2)),"")</x:f>
        <x:v>0.21199319537570854</x:v>
      </x:c>
      <x:c r="N2794" s="1" t="n">
        <x:f>IFERROR(IF(COUNTIFS('Core Analysis'!$B$2:$B$19,A2794,'Core Analysis'!$D$2:$D$19,"&gt;0")&gt;0,VLOOKUP(A2794,'Core Analysis'!$B$2:$D$19,3,FALSE),POWER(('Assumptions'!$B$4*'Assumptions'!$B$5)/(E2794*POWER(M2794,'Assumptions'!$B$6)),1/'Assumptions'!$B$7)),"")</x:f>
        <x:v>0.3892469881946643</x:v>
      </x:c>
      <x:c r="O2794" s="9" t="n">
        <x:f>IFERROR('Assumptions'!$B$12*POWER(M2794,'Assumptions'!$B$13)/POWER(N2794,2),"")</x:f>
        <x:v>0.000974776025279535</x:v>
      </x:c>
    </x:row>
    <x:row r="2795">
      <x:c r="A2795" s="8" t="n">
        <x:v>9196.5</x:v>
      </x:c>
      <x:c r="B2795" s="1" t="n">
        <x:v>38.1</x:v>
      </x:c>
      <x:c r="C2795" s="1" t="n">
        <x:v>8.6467</x:v>
      </x:c>
      <x:c r="D2795" s="1" t="n">
        <x:v>-95.2444</x:v>
      </x:c>
      <x:c r="E2795" s="1" t="n">
        <x:v>20.1645</x:v>
      </x:c>
      <x:c r="F2795" s="1" t="n">
        <x:v>30.026</x:v>
      </x:c>
      <x:c r="G2795" s="1" t="n">
        <x:v>43.2655</x:v>
      </x:c>
      <x:c r="H2795" s="1" t="n">
        <x:v>84.7556</x:v>
      </x:c>
      <x:c r="I2795" s="1" t="n">
        <x:v>2.3436</x:v>
      </x:c>
      <x:c r="J2795" s="1" t="n">
        <x:v>-0.0081</x:v>
      </x:c>
      <x:c r="K2795" s="1" t="n">
        <x:v>2.9022</x:v>
      </x:c>
      <x:c r="L2795" s="1" t="n">
        <x:v>20.9733</x:v>
      </x:c>
      <x:c r="M2795" s="1" t="n">
        <x:f>IFERROR(IF(COUNTIF('Core Analysis'!$B$2:$B$19,A2795)&gt;0,VLOOKUP(A2795,'Core Analysis'!$B$2:$D$19,2,FALSE),SQRT((POWER(L2795/'Assumptions'!$B$8,2)+POWER(('Assumptions'!$B$2-I2795)/('Assumptions'!$B$2-'Assumptions'!$B$3),2))/2)),"")</x:f>
        <x:v>0.21433344986752523</x:v>
      </x:c>
      <x:c r="N2795" s="1" t="n">
        <x:f>IFERROR(IF(COUNTIFS('Core Analysis'!$B$2:$B$19,A2795,'Core Analysis'!$D$2:$D$19,"&gt;0")&gt;0,VLOOKUP(A2795,'Core Analysis'!$B$2:$D$19,3,FALSE),POWER(('Assumptions'!$B$4*'Assumptions'!$B$5)/(E2795*POWER(M2795,'Assumptions'!$B$6)),1/'Assumptions'!$B$7)),"")</x:f>
        <x:v>0.3887588910938806</x:v>
      </x:c>
      <x:c r="O2795" s="9" t="n">
        <x:f>IFERROR('Assumptions'!$B$12*POWER(M2795,'Assumptions'!$B$13)/POWER(N2795,2),"")</x:f>
        <x:v>0.001025590615164738</x:v>
      </x:c>
    </x:row>
    <x:row r="2796">
      <x:c r="A2796" s="8" t="n">
        <x:v>9197</x:v>
      </x:c>
      <x:c r="B2796" s="1" t="n">
        <x:v>41.4</x:v>
      </x:c>
      <x:c r="C2796" s="1" t="n">
        <x:v>8.6467</x:v>
      </x:c>
      <x:c r="D2796" s="1" t="n">
        <x:v>-94.7778</x:v>
      </x:c>
      <x:c r="E2796" s="1" t="n">
        <x:v>20</x:v>
      </x:c>
      <x:c r="F2796" s="1" t="n">
        <x:v>27.5254</x:v>
      </x:c>
      <x:c r="G2796" s="1" t="n">
        <x:v>42.4779</x:v>
      </x:c>
      <x:c r="H2796" s="1" t="n">
        <x:v>85</x:v>
      </x:c>
      <x:c r="I2796" s="1" t="n">
        <x:v>2.3409</x:v>
      </x:c>
      <x:c r="J2796" s="1" t="n">
        <x:v>-0.006</x:v>
      </x:c>
      <x:c r="K2796" s="1" t="n">
        <x:v>2.8444</x:v>
      </x:c>
      <x:c r="L2796" s="1" t="n">
        <x:v>23.6667</x:v>
      </x:c>
      <x:c r="M2796" s="1" t="n">
        <x:f>IFERROR(IF(COUNTIF('Core Analysis'!$B$2:$B$19,A2796)&gt;0,VLOOKUP(A2796,'Core Analysis'!$B$2:$D$19,2,FALSE),SQRT((POWER(L2796/'Assumptions'!$B$8,2)+POWER(('Assumptions'!$B$2-I2796)/('Assumptions'!$B$2-'Assumptions'!$B$3),2))/2)),"")</x:f>
        <x:v>0.22868155182098993</x:v>
      </x:c>
      <x:c r="N2796" s="1" t="n">
        <x:f>IFERROR(IF(COUNTIFS('Core Analysis'!$B$2:$B$19,A2796,'Core Analysis'!$D$2:$D$19,"&gt;0")&gt;0,VLOOKUP(A2796,'Core Analysis'!$B$2:$D$19,3,FALSE),POWER(('Assumptions'!$B$4*'Assumptions'!$B$5)/(E2796*POWER(M2796,'Assumptions'!$B$6)),1/'Assumptions'!$B$7)),"")</x:f>
        <x:v>0.36586249300468554</x:v>
      </x:c>
      <x:c r="O2796" s="9" t="n">
        <x:f>IFERROR('Assumptions'!$B$12*POWER(M2796,'Assumptions'!$B$13)/POWER(N2796,2),"")</x:f>
        <x:v>0.0015399978145806685</x:v>
      </x:c>
    </x:row>
    <x:row r="2797">
      <x:c r="A2797" s="8" t="n">
        <x:v>9197.5</x:v>
      </x:c>
      <x:c r="B2797" s="1" t="n">
        <x:v>43.8333</x:v>
      </x:c>
      <x:c r="C2797" s="1" t="n">
        <x:v>8.6467</x:v>
      </x:c>
      <x:c r="D2797" s="1" t="n">
        <x:v>-94.8667</x:v>
      </x:c>
      <x:c r="E2797" s="1" t="n">
        <x:v>19.5969</x:v>
      </x:c>
      <x:c r="F2797" s="1" t="n">
        <x:v>25.6221</x:v>
      </x:c>
      <x:c r="G2797" s="1" t="n">
        <x:v>36.2528</x:v>
      </x:c>
      <x:c r="H2797" s="1" t="n">
        <x:v>85.0444</x:v>
      </x:c>
      <x:c r="I2797" s="1" t="n">
        <x:v>2.3393</x:v>
      </x:c>
      <x:c r="J2797" s="1" t="n">
        <x:v>-0.0083</x:v>
      </x:c>
      <x:c r="K2797" s="1" t="n">
        <x:v>2.8311</x:v>
      </x:c>
      <x:c r="L2797" s="1" t="n">
        <x:v>25.8267</x:v>
      </x:c>
      <x:c r="M2797" s="1" t="n">
        <x:f>IFERROR(IF(COUNTIF('Core Analysis'!$B$2:$B$19,A2797)&gt;0,VLOOKUP(A2797,'Core Analysis'!$B$2:$D$19,2,FALSE),SQRT((POWER(L2797/'Assumptions'!$B$8,2)+POWER(('Assumptions'!$B$2-I2797)/('Assumptions'!$B$2-'Assumptions'!$B$3),2))/2)),"")</x:f>
        <x:v>0.2405119576141085</x:v>
      </x:c>
      <x:c r="N2797" s="1" t="n">
        <x:f>IFERROR(IF(COUNTIFS('Core Analysis'!$B$2:$B$19,A2797,'Core Analysis'!$D$2:$D$19,"&gt;0")&gt;0,VLOOKUP(A2797,'Core Analysis'!$B$2:$D$19,3,FALSE),POWER(('Assumptions'!$B$4*'Assumptions'!$B$5)/(E2797*POWER(M2797,'Assumptions'!$B$6)),1/'Assumptions'!$B$7)),"")</x:f>
        <x:v>0.351425811515061</x:v>
      </x:c>
      <x:c r="O2797" s="9" t="n">
        <x:f>IFERROR('Assumptions'!$B$12*POWER(M2797,'Assumptions'!$B$13)/POWER(N2797,2),"")</x:f>
        <x:v>0.002083881205290633</x:v>
      </x:c>
    </x:row>
    <x:row r="2798">
      <x:c r="A2798" s="8" t="n">
        <x:v>9198</x:v>
      </x:c>
      <x:c r="B2798" s="1" t="n">
        <x:v>46.1667</x:v>
      </x:c>
      <x:c r="C2798" s="1" t="n">
        <x:v>8.6467</x:v>
      </x:c>
      <x:c r="D2798" s="1" t="n">
        <x:v>-96.1333</x:v>
      </x:c>
      <x:c r="E2798" s="1" t="n">
        <x:v>19.0804</x:v>
      </x:c>
      <x:c r="F2798" s="1" t="n">
        <x:v>24.1693</x:v>
      </x:c>
      <x:c r="G2798" s="1" t="n">
        <x:v>35.3298</x:v>
      </x:c>
      <x:c r="H2798" s="1" t="n">
        <x:v>85.5556</x:v>
      </x:c>
      <x:c r="I2798" s="1" t="n">
        <x:v>2.3429</x:v>
      </x:c>
      <x:c r="J2798" s="1" t="n">
        <x:v>-0.0073</x:v>
      </x:c>
      <x:c r="K2798" s="1" t="n">
        <x:v>2.8133</x:v>
      </x:c>
      <x:c r="L2798" s="1" t="n">
        <x:v>27.04</x:v>
      </x:c>
      <x:c r="M2798" s="1" t="n">
        <x:f>IFERROR(IF(COUNTIF('Core Analysis'!$B$2:$B$19,A2798)&gt;0,VLOOKUP(A2798,'Core Analysis'!$B$2:$D$19,2,FALSE),SQRT((POWER(L2798/'Assumptions'!$B$8,2)+POWER(('Assumptions'!$B$2-I2798)/('Assumptions'!$B$2-'Assumptions'!$B$3),2))/2)),"")</x:f>
        <x:v>0.24615459889589447</x:v>
      </x:c>
      <x:c r="N2798" s="1" t="n">
        <x:f>IFERROR(IF(COUNTIFS('Core Analysis'!$B$2:$B$19,A2798,'Core Analysis'!$D$2:$D$19,"&gt;0")&gt;0,VLOOKUP(A2798,'Core Analysis'!$B$2:$D$19,3,FALSE),POWER(('Assumptions'!$B$4*'Assumptions'!$B$5)/(E2798*POWER(M2798,'Assumptions'!$B$6)),1/'Assumptions'!$B$7)),"")</x:f>
        <x:v>0.3479864441282099</x:v>
      </x:c>
      <x:c r="O2798" s="9" t="n">
        <x:f>IFERROR('Assumptions'!$B$12*POWER(M2798,'Assumptions'!$B$13)/POWER(N2798,2),"")</x:f>
        <x:v>0.0023535815659019056</x:v>
      </x:c>
    </x:row>
    <x:row r="2799">
      <x:c r="A2799" s="8" t="n">
        <x:v>9198.5</x:v>
      </x:c>
      <x:c r="B2799" s="1" t="n">
        <x:v>50.3</x:v>
      </x:c>
      <x:c r="C2799" s="1" t="n">
        <x:v>8.6511</x:v>
      </x:c>
      <x:c r="D2799" s="1" t="n">
        <x:v>-94.4889</x:v>
      </x:c>
      <x:c r="E2799" s="1" t="n">
        <x:v>18.9829</x:v>
      </x:c>
      <x:c r="F2799" s="1" t="n">
        <x:v>23.5582</x:v>
      </x:c>
      <x:c r="G2799" s="1" t="n">
        <x:v>34.7563</x:v>
      </x:c>
      <x:c r="H2799" s="1" t="n">
        <x:v>85.6444</x:v>
      </x:c>
      <x:c r="I2799" s="1" t="n">
        <x:v>2.3429</x:v>
      </x:c>
      <x:c r="J2799" s="1" t="n">
        <x:v>-0.0093</x:v>
      </x:c>
      <x:c r="K2799" s="1" t="n">
        <x:v>2.8133</x:v>
      </x:c>
      <x:c r="L2799" s="1" t="n">
        <x:v>26.6</x:v>
      </x:c>
      <x:c r="M2799" s="1" t="n">
        <x:f>IFERROR(IF(COUNTIF('Core Analysis'!$B$2:$B$19,A2799)&gt;0,VLOOKUP(A2799,'Core Analysis'!$B$2:$D$19,2,FALSE),SQRT((POWER(L2799/'Assumptions'!$B$8,2)+POWER(('Assumptions'!$B$2-I2799)/('Assumptions'!$B$2-'Assumptions'!$B$3),2))/2)),"")</x:f>
        <x:v>0.2437457826457695</x:v>
      </x:c>
      <x:c r="N2799" s="1" t="n">
        <x:f>IFERROR(IF(COUNTIFS('Core Analysis'!$B$2:$B$19,A2799,'Core Analysis'!$D$2:$D$19,"&gt;0")&gt;0,VLOOKUP(A2799,'Core Analysis'!$B$2:$D$19,3,FALSE),POWER(('Assumptions'!$B$4*'Assumptions'!$B$5)/(E2799*POWER(M2799,'Assumptions'!$B$6)),1/'Assumptions'!$B$7)),"")</x:f>
        <x:v>0.3523267580978367</x:v>
      </x:c>
      <x:c r="O2799" s="9" t="n">
        <x:f>IFERROR('Assumptions'!$B$12*POWER(M2799,'Assumptions'!$B$13)/POWER(N2799,2),"")</x:f>
        <x:v>0.002198725117227732</x:v>
      </x:c>
    </x:row>
    <x:row r="2800">
      <x:c r="A2800" s="8" t="n">
        <x:v>9199</x:v>
      </x:c>
      <x:c r="B2800" s="1" t="n">
        <x:v>52.2333</x:v>
      </x:c>
      <x:c r="C2800" s="1" t="n">
        <x:v>8.6578</x:v>
      </x:c>
      <x:c r="D2800" s="1" t="n">
        <x:v>-94.3333</x:v>
      </x:c>
      <x:c r="E2800" s="1" t="n">
        <x:v>19.0413</x:v>
      </x:c>
      <x:c r="F2800" s="1" t="n">
        <x:v>23.6307</x:v>
      </x:c>
      <x:c r="G2800" s="1" t="n">
        <x:v>33.5676</x:v>
      </x:c>
      <x:c r="H2800" s="1" t="n">
        <x:v>85.6889</x:v>
      </x:c>
      <x:c r="I2800" s="1" t="n">
        <x:v>2.3409</x:v>
      </x:c>
      <x:c r="J2800" s="1" t="n">
        <x:v>-0.008</x:v>
      </x:c>
      <x:c r="K2800" s="1" t="n">
        <x:v>2.7067</x:v>
      </x:c>
      <x:c r="L2800" s="1" t="n">
        <x:v>27.32</x:v>
      </x:c>
      <x:c r="M2800" s="1" t="n">
        <x:f>IFERROR(IF(COUNTIF('Core Analysis'!$B$2:$B$19,A2800)&gt;0,VLOOKUP(A2800,'Core Analysis'!$B$2:$D$19,2,FALSE),SQRT((POWER(L2800/'Assumptions'!$B$8,2)+POWER(('Assumptions'!$B$2-I2800)/('Assumptions'!$B$2-'Assumptions'!$B$3),2))/2)),"")</x:f>
        <x:v>0.24821107489142402</x:v>
      </x:c>
      <x:c r="N2800" s="1" t="n">
        <x:f>IFERROR(IF(COUNTIFS('Core Analysis'!$B$2:$B$19,A2800,'Core Analysis'!$D$2:$D$19,"&gt;0")&gt;0,VLOOKUP(A2800,'Core Analysis'!$B$2:$D$19,3,FALSE),POWER(('Assumptions'!$B$4*'Assumptions'!$B$5)/(E2800*POWER(M2800,'Assumptions'!$B$6)),1/'Assumptions'!$B$7)),"")</x:f>
        <x:v>0.3454574514578108</x:v>
      </x:c>
      <x:c r="O2800" s="9" t="n">
        <x:f>IFERROR('Assumptions'!$B$12*POWER(M2800,'Assumptions'!$B$13)/POWER(N2800,2),"")</x:f>
        <x:v>0.002477210214986953</x:v>
      </x:c>
    </x:row>
    <x:row r="2801">
      <x:c r="A2801" s="8" t="n">
        <x:v>9199.5</x:v>
      </x:c>
      <x:c r="B2801" s="1" t="n">
        <x:v>47.2</x:v>
      </x:c>
      <x:c r="C2801" s="1" t="n">
        <x:v>8.6644</x:v>
      </x:c>
      <x:c r="D2801" s="1" t="n">
        <x:v>-94.4889</x:v>
      </x:c>
      <x:c r="E2801" s="1" t="n">
        <x:v>18.9829</x:v>
      </x:c>
      <x:c r="F2801" s="1" t="n">
        <x:v>24.3927</x:v>
      </x:c>
      <x:c r="G2801" s="1" t="n">
        <x:v>33.7055</x:v>
      </x:c>
      <x:c r="H2801" s="1" t="n">
        <x:v>85.1333</x:v>
      </x:c>
      <x:c r="I2801" s="1" t="n">
        <x:v>2.3367</x:v>
      </x:c>
      <x:c r="J2801" s="1" t="n">
        <x:v>-0.0119</x:v>
      </x:c>
      <x:c r="K2801" s="1" t="n">
        <x:v>2.6667</x:v>
      </x:c>
      <x:c r="L2801" s="1" t="n">
        <x:v>26.04</x:v>
      </x:c>
      <x:c r="M2801" s="1" t="n">
        <x:f>IFERROR(IF(COUNTIF('Core Analysis'!$B$2:$B$19,A2801)&gt;0,VLOOKUP(A2801,'Core Analysis'!$B$2:$D$19,2,FALSE),SQRT((POWER(L2801/'Assumptions'!$B$8,2)+POWER(('Assumptions'!$B$2-I2801)/('Assumptions'!$B$2-'Assumptions'!$B$3),2))/2)),"")</x:f>
        <x:v>0.24235280506478377</x:v>
      </x:c>
      <x:c r="N2801" s="1" t="n">
        <x:f>IFERROR(IF(COUNTIFS('Core Analysis'!$B$2:$B$19,A2801,'Core Analysis'!$D$2:$D$19,"&gt;0")&gt;0,VLOOKUP(A2801,'Core Analysis'!$B$2:$D$19,3,FALSE),POWER(('Assumptions'!$B$4*'Assumptions'!$B$5)/(E2801*POWER(M2801,'Assumptions'!$B$6)),1/'Assumptions'!$B$7)),"")</x:f>
        <x:v>0.3543518358561918</x:v>
      </x:c>
      <x:c r="O2801" s="9" t="n">
        <x:f>IFERROR('Assumptions'!$B$12*POWER(M2801,'Assumptions'!$B$13)/POWER(N2801,2),"")</x:f>
        <x:v>0.0021195367807832193</x:v>
      </x:c>
    </x:row>
    <x:row r="2802">
      <x:c r="A2802" s="8" t="n">
        <x:v>9200</x:v>
      </x:c>
      <x:c r="B2802" s="1" t="n">
        <x:v>39.8667</x:v>
      </x:c>
      <x:c r="C2802" s="1" t="n">
        <x:v>8.6667</x:v>
      </x:c>
      <x:c r="D2802" s="1" t="n">
        <x:v>-95.4667</x:v>
      </x:c>
      <x:c r="E2802" s="1" t="n">
        <x:v>19.139</x:v>
      </x:c>
      <x:c r="F2802" s="1" t="n">
        <x:v>25.1532</x:v>
      </x:c>
      <x:c r="G2802" s="1" t="n">
        <x:v>35.841</x:v>
      </x:c>
      <x:c r="H2802" s="1" t="n">
        <x:v>85.5333</x:v>
      </x:c>
      <x:c r="I2802" s="1" t="n">
        <x:v>2.3258</x:v>
      </x:c>
      <x:c r="J2802" s="1" t="n">
        <x:v>-0.0126</x:v>
      </x:c>
      <x:c r="K2802" s="1" t="n">
        <x:v>2.6667</x:v>
      </x:c>
      <x:c r="L2802" s="1" t="n">
        <x:v>24.3733</x:v>
      </x:c>
      <x:c r="M2802" s="1" t="n">
        <x:f>IFERROR(IF(COUNTIF('Core Analysis'!$B$2:$B$19,A2802)&gt;0,VLOOKUP(A2802,'Core Analysis'!$B$2:$D$19,2,FALSE),SQRT((POWER(L2802/'Assumptions'!$B$8,2)+POWER(('Assumptions'!$B$2-I2802)/('Assumptions'!$B$2-'Assumptions'!$B$3),2))/2)),"")</x:f>
        <x:v>0.23657136259977674</x:v>
      </x:c>
      <x:c r="N2802" s="1" t="n">
        <x:f>IFERROR(IF(COUNTIFS('Core Analysis'!$B$2:$B$19,A2802,'Core Analysis'!$D$2:$D$19,"&gt;0")&gt;0,VLOOKUP(A2802,'Core Analysis'!$B$2:$D$19,3,FALSE),POWER(('Assumptions'!$B$4*'Assumptions'!$B$5)/(E2802*POWER(M2802,'Assumptions'!$B$6)),1/'Assumptions'!$B$7)),"")</x:f>
        <x:v>0.3615282386367484</x:v>
      </x:c>
      <x:c r="O2802" s="9" t="n">
        <x:f>IFERROR('Assumptions'!$B$12*POWER(M2802,'Assumptions'!$B$13)/POWER(N2802,2),"")</x:f>
        <x:v>0.0018309985973474021</x:v>
      </x:c>
    </x:row>
    <x:row r="2803">
      <x:c r="A2803" s="8" t="n">
        <x:v>9200.5</x:v>
      </x:c>
      <x:c r="B2803" s="1" t="n">
        <x:v>31.7667</x:v>
      </x:c>
      <x:c r="C2803" s="1" t="n">
        <x:v>8.6667</x:v>
      </x:c>
      <x:c r="D2803" s="1" t="n">
        <x:v>-95.5778</x:v>
      </x:c>
      <x:c r="E2803" s="1" t="n">
        <x:v>19.5348</x:v>
      </x:c>
      <x:c r="F2803" s="1" t="n">
        <x:v>26.1774</x:v>
      </x:c>
      <x:c r="G2803" s="1" t="n">
        <x:v>36.2084</x:v>
      </x:c>
      <x:c r="H2803" s="1" t="n">
        <x:v>85.1778</x:v>
      </x:c>
      <x:c r="I2803" s="1" t="n">
        <x:v>2.3144</x:v>
      </x:c>
      <x:c r="J2803" s="1" t="n">
        <x:v>-0.0141</x:v>
      </x:c>
      <x:c r="K2803" s="1" t="n">
        <x:v>2.6667</x:v>
      </x:c>
      <x:c r="L2803" s="1" t="n">
        <x:v>23.1467</x:v>
      </x:c>
      <x:c r="M2803" s="1" t="n">
        <x:f>IFERROR(IF(COUNTIF('Core Analysis'!$B$2:$B$19,A2803)&gt;0,VLOOKUP(A2803,'Core Analysis'!$B$2:$D$19,2,FALSE),SQRT((POWER(L2803/'Assumptions'!$B$8,2)+POWER(('Assumptions'!$B$2-I2803)/('Assumptions'!$B$2-'Assumptions'!$B$3),2))/2)),"")</x:f>
        <x:v>0.2336505860776045</x:v>
      </x:c>
      <x:c r="N2803" s="1" t="n">
        <x:f>IFERROR(IF(COUNTIFS('Core Analysis'!$B$2:$B$19,A2803,'Core Analysis'!$D$2:$D$19,"&gt;0")&gt;0,VLOOKUP(A2803,'Core Analysis'!$B$2:$D$19,3,FALSE),POWER(('Assumptions'!$B$4*'Assumptions'!$B$5)/(E2803*POWER(M2803,'Assumptions'!$B$6)),1/'Assumptions'!$B$7)),"")</x:f>
        <x:v>0.3623202926892733</x:v>
      </x:c>
      <x:c r="O2803" s="9" t="n">
        <x:f>IFERROR('Assumptions'!$B$12*POWER(M2803,'Assumptions'!$B$13)/POWER(N2803,2),"")</x:f>
        <x:v>0.0017260280138699752</x:v>
      </x:c>
    </x:row>
    <x:row r="2804">
      <x:c r="A2804" s="8" t="n">
        <x:v>9201</x:v>
      </x:c>
      <x:c r="B2804" s="1" t="n">
        <x:v>28.2333</x:v>
      </x:c>
      <x:c r="C2804" s="1" t="n">
        <x:v>8.6667</x:v>
      </x:c>
      <x:c r="D2804" s="1" t="n">
        <x:v>-95.9556</x:v>
      </x:c>
      <x:c r="E2804" s="1" t="n">
        <x:v>19.6752</x:v>
      </x:c>
      <x:c r="F2804" s="1" t="n">
        <x:v>27.4111</x:v>
      </x:c>
      <x:c r="G2804" s="1" t="n">
        <x:v>37.9542</x:v>
      </x:c>
      <x:c r="H2804" s="1" t="n">
        <x:v>84.7111</x:v>
      </x:c>
      <x:c r="I2804" s="1" t="n">
        <x:v>2.3133</x:v>
      </x:c>
      <x:c r="J2804" s="1" t="n">
        <x:v>-0.0087</x:v>
      </x:c>
      <x:c r="K2804" s="1" t="n">
        <x:v>2.6933</x:v>
      </x:c>
      <x:c r="L2804" s="1" t="n">
        <x:v>22.72</x:v>
      </x:c>
      <x:c r="M2804" s="1" t="n">
        <x:f>IFERROR(IF(COUNTIF('Core Analysis'!$B$2:$B$19,A2804)&gt;0,VLOOKUP(A2804,'Core Analysis'!$B$2:$D$19,2,FALSE),SQRT((POWER(L2804/'Assumptions'!$B$8,2)+POWER(('Assumptions'!$B$2-I2804)/('Assumptions'!$B$2-'Assumptions'!$B$3),2))/2)),"")</x:f>
        <x:v>0.2318729093310941</x:v>
      </x:c>
      <x:c r="N2804" s="1" t="n">
        <x:f>IFERROR(IF(COUNTIFS('Core Analysis'!$B$2:$B$19,A2804,'Core Analysis'!$D$2:$D$19,"&gt;0")&gt;0,VLOOKUP(A2804,'Core Analysis'!$B$2:$D$19,3,FALSE),POWER(('Assumptions'!$B$4*'Assumptions'!$B$5)/(E2804*POWER(M2804,'Assumptions'!$B$6)),1/'Assumptions'!$B$7)),"")</x:f>
        <x:v>0.3637930758665398</x:v>
      </x:c>
      <x:c r="O2804" s="9" t="n">
        <x:f>IFERROR('Assumptions'!$B$12*POWER(M2804,'Assumptions'!$B$13)/POWER(N2804,2),"")</x:f>
        <x:v>0.0016555034874682663</x:v>
      </x:c>
    </x:row>
    <x:row r="2805">
      <x:c r="A2805" s="8" t="n">
        <x:v>9201.5</x:v>
      </x:c>
      <x:c r="B2805" s="1" t="n">
        <x:v>25.4</x:v>
      </x:c>
      <x:c r="C2805" s="1" t="n">
        <x:v>8.6667</x:v>
      </x:c>
      <x:c r="D2805" s="1" t="n">
        <x:v>-96</x:v>
      </x:c>
      <x:c r="E2805" s="1" t="n">
        <x:v>20.1047</x:v>
      </x:c>
      <x:c r="F2805" s="1" t="n">
        <x:v>28.2077</x:v>
      </x:c>
      <x:c r="G2805" s="1" t="n">
        <x:v>38.1092</x:v>
      </x:c>
      <x:c r="H2805" s="1" t="n">
        <x:v>84.4222</x:v>
      </x:c>
      <x:c r="I2805" s="1" t="n">
        <x:v>2.3318</x:v>
      </x:c>
      <x:c r="J2805" s="1" t="n">
        <x:v>-0.0037</x:v>
      </x:c>
      <x:c r="K2805" s="1" t="n">
        <x:v>2.6622</x:v>
      </x:c>
      <x:c r="L2805" s="1" t="n">
        <x:v>22.5867</x:v>
      </x:c>
      <x:c r="M2805" s="1" t="n">
        <x:f>IFERROR(IF(COUNTIF('Core Analysis'!$B$2:$B$19,A2805)&gt;0,VLOOKUP(A2805,'Core Analysis'!$B$2:$D$19,2,FALSE),SQRT((POWER(L2805/'Assumptions'!$B$8,2)+POWER(('Assumptions'!$B$2-I2805)/('Assumptions'!$B$2-'Assumptions'!$B$3),2))/2)),"")</x:f>
        <x:v>0.22578235308252784</x:v>
      </x:c>
      <x:c r="N2805" s="1" t="n">
        <x:f>IFERROR(IF(COUNTIFS('Core Analysis'!$B$2:$B$19,A2805,'Core Analysis'!$D$2:$D$19,"&gt;0")&gt;0,VLOOKUP(A2805,'Core Analysis'!$B$2:$D$19,3,FALSE),POWER(('Assumptions'!$B$4*'Assumptions'!$B$5)/(E2805*POWER(M2805,'Assumptions'!$B$6)),1/'Assumptions'!$B$7)),"")</x:f>
        <x:v>0.3695942656738751</x:v>
      </x:c>
      <x:c r="O2805" s="9" t="n">
        <x:f>IFERROR('Assumptions'!$B$12*POWER(M2805,'Assumptions'!$B$13)/POWER(N2805,2),"")</x:f>
        <x:v>0.001426672983041727</x:v>
      </x:c>
    </x:row>
    <x:row r="2806">
      <x:c r="A2806" s="8" t="n">
        <x:v>9202</x:v>
      </x:c>
      <x:c r="B2806" s="1" t="n">
        <x:v>27.0667</x:v>
      </x:c>
      <x:c r="C2806" s="1" t="n">
        <x:v>8.6622</x:v>
      </x:c>
      <x:c r="D2806" s="1" t="n">
        <x:v>-95.7111</x:v>
      </x:c>
      <x:c r="E2806" s="1" t="n">
        <x:v>20.7082</x:v>
      </x:c>
      <x:c r="F2806" s="1" t="n">
        <x:v>29.3868</x:v>
      </x:c>
      <x:c r="G2806" s="1" t="n">
        <x:v>38.4622</x:v>
      </x:c>
      <x:c r="H2806" s="1" t="n">
        <x:v>84.4222</x:v>
      </x:c>
      <x:c r="I2806" s="1" t="n">
        <x:v>2.3533</x:v>
      </x:c>
      <x:c r="J2806" s="1" t="n">
        <x:v>0.0031</x:v>
      </x:c>
      <x:c r="K2806" s="1" t="n">
        <x:v>2.8622</x:v>
      </x:c>
      <x:c r="L2806" s="1" t="n">
        <x:v>23</x:v>
      </x:c>
      <x:c r="M2806" s="1" t="n">
        <x:f>IFERROR(IF(COUNTIF('Core Analysis'!$B$2:$B$19,A2806)&gt;0,VLOOKUP(A2806,'Core Analysis'!$B$2:$D$19,2,FALSE),SQRT((POWER(L2806/'Assumptions'!$B$8,2)+POWER(('Assumptions'!$B$2-I2806)/('Assumptions'!$B$2-'Assumptions'!$B$3),2))/2)),"")</x:f>
        <x:v>0.22175803071986075</x:v>
      </x:c>
      <x:c r="N2806" s="1" t="n">
        <x:f>IFERROR(IF(COUNTIFS('Core Analysis'!$B$2:$B$19,A2806,'Core Analysis'!$D$2:$D$19,"&gt;0")&gt;0,VLOOKUP(A2806,'Core Analysis'!$B$2:$D$19,3,FALSE),POWER(('Assumptions'!$B$4*'Assumptions'!$B$5)/(E2806*POWER(M2806,'Assumptions'!$B$6)),1/'Assumptions'!$B$7)),"")</x:f>
        <x:v>0.37077759761097434</x:v>
      </x:c>
      <x:c r="O2806" s="9" t="n">
        <x:f>IFERROR('Assumptions'!$B$12*POWER(M2806,'Assumptions'!$B$13)/POWER(N2806,2),"")</x:f>
        <x:v>0.0013097279742360528</x:v>
      </x:c>
    </x:row>
    <x:row r="2807">
      <x:c r="A2807" s="8" t="n">
        <x:v>9202.5</x:v>
      </x:c>
      <x:c r="B2807" s="1" t="n">
        <x:v>30.1333</x:v>
      </x:c>
      <x:c r="C2807" s="1" t="n">
        <x:v>8.64</x:v>
      </x:c>
      <x:c r="D2807" s="1" t="n">
        <x:v>-95.6</x:v>
      </x:c>
      <x:c r="E2807" s="1" t="n">
        <x:v>21.007</x:v>
      </x:c>
      <x:c r="F2807" s="1" t="n">
        <x:v>30.9613</x:v>
      </x:c>
      <x:c r="G2807" s="1" t="n">
        <x:v>40.6487</x:v>
      </x:c>
      <x:c r="H2807" s="1" t="n">
        <x:v>83.5556</x:v>
      </x:c>
      <x:c r="I2807" s="1" t="n">
        <x:v>2.378</x:v>
      </x:c>
      <x:c r="J2807" s="1" t="n">
        <x:v>0.0051</x:v>
      </x:c>
      <x:c r="K2807" s="1" t="n">
        <x:v>2.9289</x:v>
      </x:c>
      <x:c r="L2807" s="1" t="n">
        <x:v>23.36</x:v>
      </x:c>
      <x:c r="M2807" s="1" t="n">
        <x:f>IFERROR(IF(COUNTIF('Core Analysis'!$B$2:$B$19,A2807)&gt;0,VLOOKUP(A2807,'Core Analysis'!$B$2:$D$19,2,FALSE),SQRT((POWER(L2807/'Assumptions'!$B$8,2)+POWER(('Assumptions'!$B$2-I2807)/('Assumptions'!$B$2-'Assumptions'!$B$3),2))/2)),"")</x:f>
        <x:v>0.2169161079808699</x:v>
      </x:c>
      <x:c r="N2807" s="1" t="n">
        <x:f>IFERROR(IF(COUNTIFS('Core Analysis'!$B$2:$B$19,A2807,'Core Analysis'!$D$2:$D$19,"&gt;0")&gt;0,VLOOKUP(A2807,'Core Analysis'!$B$2:$D$19,3,FALSE),POWER(('Assumptions'!$B$4*'Assumptions'!$B$5)/(E2807*POWER(M2807,'Assumptions'!$B$6)),1/'Assumptions'!$B$7)),"")</x:f>
        <x:v>0.3763485062379403</x:v>
      </x:c>
      <x:c r="O2807" s="9" t="n">
        <x:f>IFERROR('Assumptions'!$B$12*POWER(M2807,'Assumptions'!$B$13)/POWER(N2807,2),"")</x:f>
        <x:v>0.0011535660087420596</x:v>
      </x:c>
    </x:row>
    <x:row r="2808">
      <x:c r="A2808" s="8" t="n">
        <x:v>9203</x:v>
      </x:c>
      <x:c r="B2808" s="1" t="n">
        <x:v>31.1333</x:v>
      </x:c>
      <x:c r="C2808" s="1" t="n">
        <x:v>8.6444</x:v>
      </x:c>
      <x:c r="D2808" s="1" t="n">
        <x:v>-95.7111</x:v>
      </x:c>
      <x:c r="E2808" s="1" t="n">
        <x:v>20.6447</x:v>
      </x:c>
      <x:c r="F2808" s="1" t="n">
        <x:v>30.9923</x:v>
      </x:c>
      <x:c r="G2808" s="1" t="n">
        <x:v>42.6953</x:v>
      </x:c>
      <x:c r="H2808" s="1" t="n">
        <x:v>83.4667</x:v>
      </x:c>
      <x:c r="I2808" s="1" t="n">
        <x:v>2.3753</x:v>
      </x:c>
      <x:c r="J2808" s="1" t="n">
        <x:v>0.0051</x:v>
      </x:c>
      <x:c r="K2808" s="1" t="n">
        <x:v>3.0133</x:v>
      </x:c>
      <x:c r="L2808" s="1" t="n">
        <x:v>23.0267</x:v>
      </x:c>
      <x:c r="M2808" s="1" t="n">
        <x:f>IFERROR(IF(COUNTIF('Core Analysis'!$B$2:$B$19,A2808)&gt;0,VLOOKUP(A2808,'Core Analysis'!$B$2:$D$19,2,FALSE),SQRT((POWER(L2808/'Assumptions'!$B$8,2)+POWER(('Assumptions'!$B$2-I2808)/('Assumptions'!$B$2-'Assumptions'!$B$3),2))/2)),"")</x:f>
        <x:v>0.21585394091462023</x:v>
      </x:c>
      <x:c r="N2808" s="1" t="n">
        <x:f>IFERROR(IF(COUNTIFS('Core Analysis'!$B$2:$B$19,A2808,'Core Analysis'!$D$2:$D$19,"&gt;0")&gt;0,VLOOKUP(A2808,'Core Analysis'!$B$2:$D$19,3,FALSE),POWER(('Assumptions'!$B$4*'Assumptions'!$B$5)/(E2808*POWER(M2808,'Assumptions'!$B$6)),1/'Assumptions'!$B$7)),"")</x:f>
        <x:v>0.3815045725452609</x:v>
      </x:c>
      <x:c r="O2808" s="9" t="n">
        <x:f>IFERROR('Assumptions'!$B$12*POWER(M2808,'Assumptions'!$B$13)/POWER(N2808,2),"")</x:f>
        <x:v>0.0010986094604086853</x:v>
      </x:c>
    </x:row>
    <x:row r="2809">
      <x:c r="A2809" s="8" t="n">
        <x:v>9203.5</x:v>
      </x:c>
      <x:c r="B2809" s="1" t="n">
        <x:v>34.1333</x:v>
      </x:c>
      <x:c r="C2809" s="1" t="n">
        <x:v>8.6511</x:v>
      </x:c>
      <x:c r="D2809" s="1" t="n">
        <x:v>-96.1111</x:v>
      </x:c>
      <x:c r="E2809" s="1" t="n">
        <x:v>20.6658</x:v>
      </x:c>
      <x:c r="F2809" s="1" t="n">
        <x:v>29.8411</x:v>
      </x:c>
      <x:c r="G2809" s="1" t="n">
        <x:v>44.7057</x:v>
      </x:c>
      <x:c r="H2809" s="1" t="n">
        <x:v>83.7556</x:v>
      </x:c>
      <x:c r="I2809" s="1" t="n">
        <x:v>2.3604</x:v>
      </x:c>
      <x:c r="J2809" s="1" t="n">
        <x:v>0.0021</x:v>
      </x:c>
      <x:c r="K2809" s="1" t="n">
        <x:v>2.92</x:v>
      </x:c>
      <x:c r="L2809" s="1" t="n">
        <x:v>21.96</x:v>
      </x:c>
      <x:c r="M2809" s="1" t="n">
        <x:f>IFERROR(IF(COUNTIF('Core Analysis'!$B$2:$B$19,A2809)&gt;0,VLOOKUP(A2809,'Core Analysis'!$B$2:$D$19,2,FALSE),SQRT((POWER(L2809/'Assumptions'!$B$8,2)+POWER(('Assumptions'!$B$2-I2809)/('Assumptions'!$B$2-'Assumptions'!$B$3),2))/2)),"")</x:f>
        <x:v>0.21439954251139823</x:v>
      </x:c>
      <x:c r="N2809" s="1" t="n">
        <x:f>IFERROR(IF(COUNTIFS('Core Analysis'!$B$2:$B$19,A2809,'Core Analysis'!$D$2:$D$19,"&gt;0")&gt;0,VLOOKUP(A2809,'Core Analysis'!$B$2:$D$19,3,FALSE),POWER(('Assumptions'!$B$4*'Assumptions'!$B$5)/(E2809*POWER(M2809,'Assumptions'!$B$6)),1/'Assumptions'!$B$7)),"")</x:f>
        <x:v>0.3838964114649226</x:v>
      </x:c>
      <x:c r="O2809" s="9" t="n">
        <x:f>IFERROR('Assumptions'!$B$12*POWER(M2809,'Assumptions'!$B$13)/POWER(N2809,2),"")</x:f>
        <x:v>0.0010531634108506933</x:v>
      </x:c>
    </x:row>
    <x:row r="2810">
      <x:c r="A2810" s="8" t="n">
        <x:v>9204</x:v>
      </x:c>
      <x:c r="B2810" s="1" t="n">
        <x:v>35</x:v>
      </x:c>
      <x:c r="C2810" s="1" t="n">
        <x:v>8.6867</x:v>
      </x:c>
      <x:c r="D2810" s="1" t="n">
        <x:v>-96.0667</x:v>
      </x:c>
      <x:c r="E2810" s="1" t="n">
        <x:v>20.7506</x:v>
      </x:c>
      <x:c r="F2810" s="1" t="n">
        <x:v>29.356</x:v>
      </x:c>
      <x:c r="G2810" s="1" t="n">
        <x:v>42.0449</x:v>
      </x:c>
      <x:c r="H2810" s="1" t="n">
        <x:v>84</x:v>
      </x:c>
      <x:c r="I2810" s="1" t="n">
        <x:v>2.344</x:v>
      </x:c>
      <x:c r="J2810" s="1" t="n">
        <x:v>-0.0037</x:v>
      </x:c>
      <x:c r="K2810" s="1" t="n">
        <x:v>2.9467</x:v>
      </x:c>
      <x:c r="L2810" s="1" t="n">
        <x:v>22.4533</x:v>
      </x:c>
      <x:c r="M2810" s="1" t="n">
        <x:f>IFERROR(IF(COUNTIF('Core Analysis'!$B$2:$B$19,A2810)&gt;0,VLOOKUP(A2810,'Core Analysis'!$B$2:$D$19,2,FALSE),SQRT((POWER(L2810/'Assumptions'!$B$8,2)+POWER(('Assumptions'!$B$2-I2810)/('Assumptions'!$B$2-'Assumptions'!$B$3),2))/2)),"")</x:f>
        <x:v>0.22158865223540383</x:v>
      </x:c>
      <x:c r="N2810" s="1" t="n">
        <x:f>IFERROR(IF(COUNTIFS('Core Analysis'!$B$2:$B$19,A2810,'Core Analysis'!$D$2:$D$19,"&gt;0")&gt;0,VLOOKUP(A2810,'Core Analysis'!$B$2:$D$19,3,FALSE),POWER(('Assumptions'!$B$4*'Assumptions'!$B$5)/(E2810*POWER(M2810,'Assumptions'!$B$6)),1/'Assumptions'!$B$7)),"")</x:f>
        <x:v>0.3706817225023506</x:v>
      </x:c>
      <x:c r="O2810" s="9" t="n">
        <x:f>IFERROR('Assumptions'!$B$12*POWER(M2810,'Assumptions'!$B$13)/POWER(N2810,2),"")</x:f>
        <x:v>0.0013060073883412618</x:v>
      </x:c>
    </x:row>
    <x:row r="2811">
      <x:c r="A2811" s="8" t="n">
        <x:v>9204.5</x:v>
      </x:c>
      <x:c r="B2811" s="1" t="n">
        <x:v>39.6667</x:v>
      </x:c>
      <x:c r="C2811" s="1" t="n">
        <x:v>8.6622</x:v>
      </x:c>
      <x:c r="D2811" s="1" t="n">
        <x:v>-96.4222</x:v>
      </x:c>
      <x:c r="E2811" s="1" t="n">
        <x:v>20.6447</x:v>
      </x:c>
      <x:c r="F2811" s="1" t="n">
        <x:v>29.9325</x:v>
      </x:c>
      <x:c r="G2811" s="1" t="n">
        <x:v>41.1075</x:v>
      </x:c>
      <x:c r="H2811" s="1" t="n">
        <x:v>83.9556</x:v>
      </x:c>
      <x:c r="I2811" s="1" t="n">
        <x:v>2.3516</x:v>
      </x:c>
      <x:c r="J2811" s="1" t="n">
        <x:v>-0.0019</x:v>
      </x:c>
      <x:c r="K2811" s="1" t="n">
        <x:v>2.8622</x:v>
      </x:c>
      <x:c r="L2811" s="1" t="n">
        <x:v>23.04</x:v>
      </x:c>
      <x:c r="M2811" s="1" t="n">
        <x:f>IFERROR(IF(COUNTIF('Core Analysis'!$B$2:$B$19,A2811)&gt;0,VLOOKUP(A2811,'Core Analysis'!$B$2:$D$19,2,FALSE),SQRT((POWER(L2811/'Assumptions'!$B$8,2)+POWER(('Assumptions'!$B$2-I2811)/('Assumptions'!$B$2-'Assumptions'!$B$3),2))/2)),"")</x:f>
        <x:v>0.22244080394599514</x:v>
      </x:c>
      <x:c r="N2811" s="1" t="n">
        <x:f>IFERROR(IF(COUNTIFS('Core Analysis'!$B$2:$B$19,A2811,'Core Analysis'!$D$2:$D$19,"&gt;0")&gt;0,VLOOKUP(A2811,'Core Analysis'!$B$2:$D$19,3,FALSE),POWER(('Assumptions'!$B$4*'Assumptions'!$B$5)/(E2811*POWER(M2811,'Assumptions'!$B$6)),1/'Assumptions'!$B$7)),"")</x:f>
        <x:v>0.37020755185202076</x:v>
      </x:c>
      <x:c r="O2811" s="9" t="n">
        <x:f>IFERROR('Assumptions'!$B$12*POWER(M2811,'Assumptions'!$B$13)/POWER(N2811,2),"")</x:f>
        <x:v>0.00133165574667251</x:v>
      </x:c>
    </x:row>
    <x:row r="2812">
      <x:c r="A2812" s="8" t="n">
        <x:v>9205</x:v>
      </x:c>
      <x:c r="B2812" s="1" t="n">
        <x:v>41.5333</x:v>
      </x:c>
      <x:c r="C2812" s="1" t="n">
        <x:v>8.66</x:v>
      </x:c>
      <x:c r="D2812" s="1" t="n">
        <x:v>-96.8222</x:v>
      </x:c>
      <x:c r="E2812" s="1" t="n">
        <x:v>20.4554</x:v>
      </x:c>
      <x:c r="F2812" s="1" t="n">
        <x:v>30.0859</x:v>
      </x:c>
      <x:c r="G2812" s="1" t="n">
        <x:v>41.3612</x:v>
      </x:c>
      <x:c r="H2812" s="1" t="n">
        <x:v>83.9778</x:v>
      </x:c>
      <x:c r="I2812" s="1" t="n">
        <x:v>2.364</x:v>
      </x:c>
      <x:c r="J2812" s="1" t="n">
        <x:v>-0.0012</x:v>
      </x:c>
      <x:c r="K2812" s="1" t="n">
        <x:v>2.7556</x:v>
      </x:c>
      <x:c r="L2812" s="1" t="n">
        <x:v>24.12</x:v>
      </x:c>
      <x:c r="M2812" s="1" t="n">
        <x:f>IFERROR(IF(COUNTIF('Core Analysis'!$B$2:$B$19,A2812)&gt;0,VLOOKUP(A2812,'Core Analysis'!$B$2:$D$19,2,FALSE),SQRT((POWER(L2812/'Assumptions'!$B$8,2)+POWER(('Assumptions'!$B$2-I2812)/('Assumptions'!$B$2-'Assumptions'!$B$3),2))/2)),"")</x:f>
        <x:v>0.22474075357381915</x:v>
      </x:c>
      <x:c r="N2812" s="1" t="n">
        <x:f>IFERROR(IF(COUNTIFS('Core Analysis'!$B$2:$B$19,A2812,'Core Analysis'!$D$2:$D$19,"&gt;0")&gt;0,VLOOKUP(A2812,'Core Analysis'!$B$2:$D$19,3,FALSE),POWER(('Assumptions'!$B$4*'Assumptions'!$B$5)/(E2812*POWER(M2812,'Assumptions'!$B$6)),1/'Assumptions'!$B$7)),"")</x:f>
        <x:v>0.3681104927191278</x:v>
      </x:c>
      <x:c r="O2812" s="9" t="n">
        <x:f>IFERROR('Assumptions'!$B$12*POWER(M2812,'Assumptions'!$B$13)/POWER(N2812,2),"")</x:f>
        <x:v>0.0014092322674848392</x:v>
      </x:c>
    </x:row>
    <x:row r="2813">
      <x:c r="A2813" s="8" t="n">
        <x:v>9205.5</x:v>
      </x:c>
      <x:c r="B2813" s="1" t="n">
        <x:v>46.1333</x:v>
      </x:c>
      <x:c r="C2813" s="1" t="n">
        <x:v>8.66</x:v>
      </x:c>
      <x:c r="D2813" s="1" t="n">
        <x:v>-96.9778</x:v>
      </x:c>
      <x:c r="E2813" s="1" t="n">
        <x:v>20.2679</x:v>
      </x:c>
      <x:c r="F2813" s="1" t="n">
        <x:v>29.5675</x:v>
      </x:c>
      <x:c r="G2813" s="1" t="n">
        <x:v>45.3973</x:v>
      </x:c>
      <x:c r="H2813" s="1" t="n">
        <x:v>84.4222</x:v>
      </x:c>
      <x:c r="I2813" s="1" t="n">
        <x:v>2.3689</x:v>
      </x:c>
      <x:c r="J2813" s="1" t="n">
        <x:v>0.0047</x:v>
      </x:c>
      <x:c r="K2813" s="1" t="n">
        <x:v>2.6933</x:v>
      </x:c>
      <x:c r="L2813" s="1" t="n">
        <x:v>23.68</x:v>
      </x:c>
      <x:c r="M2813" s="1" t="n">
        <x:f>IFERROR(IF(COUNTIF('Core Analysis'!$B$2:$B$19,A2813)&gt;0,VLOOKUP(A2813,'Core Analysis'!$B$2:$D$19,2,FALSE),SQRT((POWER(L2813/'Assumptions'!$B$8,2)+POWER(('Assumptions'!$B$2-I2813)/('Assumptions'!$B$2-'Assumptions'!$B$3),2))/2)),"")</x:f>
        <x:v>0.22106836318965495</x:v>
      </x:c>
      <x:c r="N2813" s="1" t="n">
        <x:f>IFERROR(IF(COUNTIFS('Core Analysis'!$B$2:$B$19,A2813,'Core Analysis'!$D$2:$D$19,"&gt;0")&gt;0,VLOOKUP(A2813,'Core Analysis'!$B$2:$D$19,3,FALSE),POWER(('Assumptions'!$B$4*'Assumptions'!$B$5)/(E2813*POWER(M2813,'Assumptions'!$B$6)),1/'Assumptions'!$B$7)),"")</x:f>
        <x:v>0.37595255936838196</x:v>
      </x:c>
      <x:c r="O2813" s="9" t="n">
        <x:f>IFERROR('Assumptions'!$B$12*POWER(M2813,'Assumptions'!$B$13)/POWER(N2813,2),"")</x:f>
        <x:v>0.00125657911724587</x:v>
      </x:c>
    </x:row>
    <x:row r="2814">
      <x:c r="A2814" s="8" t="n">
        <x:v>9206</x:v>
      </x:c>
      <x:c r="B2814" s="1" t="n">
        <x:v>46.2667</x:v>
      </x:c>
      <x:c r="C2814" s="1" t="n">
        <x:v>8.6667</x:v>
      </x:c>
      <x:c r="D2814" s="1" t="n">
        <x:v>-97.1778</x:v>
      </x:c>
      <x:c r="E2814" s="1" t="n">
        <x:v>20.1851</x:v>
      </x:c>
      <x:c r="F2814" s="1" t="n">
        <x:v>27.9499</x:v>
      </x:c>
      <x:c r="G2814" s="1" t="n">
        <x:v>41.3657</x:v>
      </x:c>
      <x:c r="H2814" s="1" t="n">
        <x:v>84.8</x:v>
      </x:c>
      <x:c r="I2814" s="1" t="n">
        <x:v>2.3569</x:v>
      </x:c>
      <x:c r="J2814" s="1" t="n">
        <x:v>0.0004</x:v>
      </x:c>
      <x:c r="K2814" s="1" t="n">
        <x:v>2.7422</x:v>
      </x:c>
      <x:c r="L2814" s="1" t="n">
        <x:v>23.6933</x:v>
      </x:c>
      <x:c r="M2814" s="1" t="n">
        <x:f>IFERROR(IF(COUNTIF('Core Analysis'!$B$2:$B$19,A2814)&gt;0,VLOOKUP(A2814,'Core Analysis'!$B$2:$D$19,2,FALSE),SQRT((POWER(L2814/'Assumptions'!$B$8,2)+POWER(('Assumptions'!$B$2-I2814)/('Assumptions'!$B$2-'Assumptions'!$B$3),2))/2)),"")</x:f>
        <x:v>0.22439075318689447</x:v>
      </x:c>
      <x:c r="N2814" s="1" t="n">
        <x:f>IFERROR(IF(COUNTIFS('Core Analysis'!$B$2:$B$19,A2814,'Core Analysis'!$D$2:$D$19,"&gt;0")&gt;0,VLOOKUP(A2814,'Core Analysis'!$B$2:$D$19,3,FALSE),POWER(('Assumptions'!$B$4*'Assumptions'!$B$5)/(E2814*POWER(M2814,'Assumptions'!$B$6)),1/'Assumptions'!$B$7)),"")</x:f>
        <x:v>0.3711449954521678</x:v>
      </x:c>
      <x:c r="O2814" s="9" t="n">
        <x:f>IFERROR('Assumptions'!$B$12*POWER(M2814,'Assumptions'!$B$13)/POWER(N2814,2),"")</x:f>
        <x:v>0.0013768083728508678</x:v>
      </x:c>
    </x:row>
    <x:row r="2815">
      <x:c r="A2815" s="8" t="n">
        <x:v>9206.5</x:v>
      </x:c>
      <x:c r="B2815" s="1" t="n">
        <x:v>44.5667</x:v>
      </x:c>
      <x:c r="C2815" s="1" t="n">
        <x:v>8.66</x:v>
      </x:c>
      <x:c r="D2815" s="1" t="n">
        <x:v>-99</x:v>
      </x:c>
      <x:c r="E2815" s="1" t="n">
        <x:v>20.2264</x:v>
      </x:c>
      <x:c r="F2815" s="1" t="n">
        <x:v>26.5551</x:v>
      </x:c>
      <x:c r="G2815" s="1" t="n">
        <x:v>38.0728</x:v>
      </x:c>
      <x:c r="H2815" s="1" t="n">
        <x:v>85.7111</x:v>
      </x:c>
      <x:c r="I2815" s="1" t="n">
        <x:v>2.3429</x:v>
      </x:c>
      <x:c r="J2815" s="1" t="n">
        <x:v>-0.0007</x:v>
      </x:c>
      <x:c r="K2815" s="1" t="n">
        <x:v>2.84</x:v>
      </x:c>
      <x:c r="L2815" s="1" t="n">
        <x:v>24.12</x:v>
      </x:c>
      <x:c r="M2815" s="1" t="n">
        <x:f>IFERROR(IF(COUNTIF('Core Analysis'!$B$2:$B$19,A2815)&gt;0,VLOOKUP(A2815,'Core Analysis'!$B$2:$D$19,2,FALSE),SQRT((POWER(L2815/'Assumptions'!$B$8,2)+POWER(('Assumptions'!$B$2-I2815)/('Assumptions'!$B$2-'Assumptions'!$B$3),2))/2)),"")</x:f>
        <x:v>0.23048367959054866</x:v>
      </x:c>
      <x:c r="N2815" s="1" t="n">
        <x:f>IFERROR(IF(COUNTIFS('Core Analysis'!$B$2:$B$19,A2815,'Core Analysis'!$D$2:$D$19,"&gt;0")&gt;0,VLOOKUP(A2815,'Core Analysis'!$B$2:$D$19,3,FALSE),POWER(('Assumptions'!$B$4*'Assumptions'!$B$5)/(E2815*POWER(M2815,'Assumptions'!$B$6)),1/'Assumptions'!$B$7)),"")</x:f>
        <x:v>0.36096454251267124</x:v>
      </x:c>
      <x:c r="O2815" s="9" t="n">
        <x:f>IFERROR('Assumptions'!$B$12*POWER(M2815,'Assumptions'!$B$13)/POWER(N2815,2),"")</x:f>
        <x:v>0.0016376708090482966</x:v>
      </x:c>
    </x:row>
    <x:row r="2816">
      <x:c r="A2816" s="8" t="n">
        <x:v>9207</x:v>
      </x:c>
      <x:c r="B2816" s="1" t="n">
        <x:v>38.6333</x:v>
      </x:c>
      <x:c r="C2816" s="1" t="n">
        <x:v>8.6644</x:v>
      </x:c>
      <x:c r="D2816" s="1" t="n">
        <x:v>-97.7333</x:v>
      </x:c>
      <x:c r="E2816" s="1" t="n">
        <x:v>20.2886</x:v>
      </x:c>
      <x:c r="F2816" s="1" t="n">
        <x:v>26.5548</x:v>
      </x:c>
      <x:c r="G2816" s="1" t="n">
        <x:v>36.6182</x:v>
      </x:c>
      <x:c r="H2816" s="1" t="n">
        <x:v>86</x:v>
      </x:c>
      <x:c r="I2816" s="1" t="n">
        <x:v>2.3287</x:v>
      </x:c>
      <x:c r="J2816" s="1" t="n">
        <x:v>-0.0086</x:v>
      </x:c>
      <x:c r="K2816" s="1" t="n">
        <x:v>2.7911</x:v>
      </x:c>
      <x:c r="L2816" s="1" t="n">
        <x:v>23.1067</x:v>
      </x:c>
      <x:c r="M2816" s="1" t="n">
        <x:f>IFERROR(IF(COUNTIF('Core Analysis'!$B$2:$B$19,A2816)&gt;0,VLOOKUP(A2816,'Core Analysis'!$B$2:$D$19,2,FALSE),SQRT((POWER(L2816/'Assumptions'!$B$8,2)+POWER(('Assumptions'!$B$2-I2816)/('Assumptions'!$B$2-'Assumptions'!$B$3),2))/2)),"")</x:f>
        <x:v>0.2292904364436075</x:v>
      </x:c>
      <x:c r="N2816" s="1" t="n">
        <x:f>IFERROR(IF(COUNTIFS('Core Analysis'!$B$2:$B$19,A2816,'Core Analysis'!$D$2:$D$19,"&gt;0")&gt;0,VLOOKUP(A2816,'Core Analysis'!$B$2:$D$19,3,FALSE),POWER(('Assumptions'!$B$4*'Assumptions'!$B$5)/(E2816*POWER(M2816,'Assumptions'!$B$6)),1/'Assumptions'!$B$7)),"")</x:f>
        <x:v>0.36228640477511026</x:v>
      </x:c>
      <x:c r="O2816" s="9" t="n">
        <x:f>IFERROR('Assumptions'!$B$12*POWER(M2816,'Assumptions'!$B$13)/POWER(N2816,2),"")</x:f>
        <x:v>0.0015890332133662133</x:v>
      </x:c>
    </x:row>
    <x:row r="2817">
      <x:c r="A2817" s="8" t="n">
        <x:v>9207.5</x:v>
      </x:c>
      <x:c r="B2817" s="1" t="n">
        <x:v>34.1667</x:v>
      </x:c>
      <x:c r="C2817" s="1" t="n">
        <x:v>8.68</x:v>
      </x:c>
      <x:c r="D2817" s="1" t="n">
        <x:v>-97.0667</x:v>
      </x:c>
      <x:c r="E2817" s="1" t="n">
        <x:v>20.5815</x:v>
      </x:c>
      <x:c r="F2817" s="1" t="n">
        <x:v>28.0936</x:v>
      </x:c>
      <x:c r="G2817" s="1" t="n">
        <x:v>38.8192</x:v>
      </x:c>
      <x:c r="H2817" s="1" t="n">
        <x:v>85.7778</x:v>
      </x:c>
      <x:c r="I2817" s="1" t="n">
        <x:v>2.3224</x:v>
      </x:c>
      <x:c r="J2817" s="1" t="n">
        <x:v>-0.0111</x:v>
      </x:c>
      <x:c r="K2817" s="1" t="n">
        <x:v>2.7644</x:v>
      </x:c>
      <x:c r="L2817" s="1" t="n">
        <x:v>21.36</x:v>
      </x:c>
      <x:c r="M2817" s="1" t="n">
        <x:f>IFERROR(IF(COUNTIF('Core Analysis'!$B$2:$B$19,A2817)&gt;0,VLOOKUP(A2817,'Core Analysis'!$B$2:$D$19,2,FALSE),SQRT((POWER(L2817/'Assumptions'!$B$8,2)+POWER(('Assumptions'!$B$2-I2817)/('Assumptions'!$B$2-'Assumptions'!$B$3),2))/2)),"")</x:f>
        <x:v>0.222554707659866</x:v>
      </x:c>
      <x:c r="N2817" s="1" t="n">
        <x:f>IFERROR(IF(COUNTIFS('Core Analysis'!$B$2:$B$19,A2817,'Core Analysis'!$D$2:$D$19,"&gt;0")&gt;0,VLOOKUP(A2817,'Core Analysis'!$B$2:$D$19,3,FALSE),POWER(('Assumptions'!$B$4*'Assumptions'!$B$5)/(E2817*POWER(M2817,'Assumptions'!$B$6)),1/'Assumptions'!$B$7)),"")</x:f>
        <x:v>0.3705857545567521</x:v>
      </x:c>
      <x:c r="O2817" s="9" t="n">
        <x:f>IFERROR('Assumptions'!$B$12*POWER(M2817,'Assumptions'!$B$13)/POWER(N2817,2),"")</x:f>
        <x:v>0.0013319358910422643</x:v>
      </x:c>
    </x:row>
    <x:row r="2818">
      <x:c r="A2818" s="8" t="n">
        <x:v>9208</x:v>
      </x:c>
      <x:c r="B2818" s="1" t="n">
        <x:v>30.1</x:v>
      </x:c>
      <x:c r="C2818" s="1" t="n">
        <x:v>8.6689</x:v>
      </x:c>
      <x:c r="D2818" s="1" t="n">
        <x:v>-97.5333</x:v>
      </x:c>
      <x:c r="E2818" s="1" t="n">
        <x:v>20.6235</x:v>
      </x:c>
      <x:c r="F2818" s="1" t="n">
        <x:v>30.3348</x:v>
      </x:c>
      <x:c r="G2818" s="1" t="n">
        <x:v>40.8149</x:v>
      </x:c>
      <x:c r="H2818" s="1" t="n">
        <x:v>85.1555</x:v>
      </x:c>
      <x:c r="I2818" s="1" t="n">
        <x:v>2.3224</x:v>
      </x:c>
      <x:c r="J2818" s="1" t="n">
        <x:v>-0.013</x:v>
      </x:c>
      <x:c r="K2818" s="1" t="n">
        <x:v>2.6622</x:v>
      </x:c>
      <x:c r="L2818" s="1" t="n">
        <x:v>19.52</x:v>
      </x:c>
      <x:c r="M2818" s="1" t="n">
        <x:f>IFERROR(IF(COUNTIF('Core Analysis'!$B$2:$B$19,A2818)&gt;0,VLOOKUP(A2818,'Core Analysis'!$B$2:$D$19,2,FALSE),SQRT((POWER(L2818/'Assumptions'!$B$8,2)+POWER(('Assumptions'!$B$2-I2818)/('Assumptions'!$B$2-'Assumptions'!$B$3),2))/2)),"")</x:f>
        <x:v>0.21393839744554605</x:v>
      </x:c>
      <x:c r="N2818" s="1" t="n">
        <x:f>IFERROR(IF(COUNTIFS('Core Analysis'!$B$2:$B$19,A2818,'Core Analysis'!$D$2:$D$19,"&gt;0")&gt;0,VLOOKUP(A2818,'Core Analysis'!$B$2:$D$19,3,FALSE),POWER(('Assumptions'!$B$4*'Assumptions'!$B$5)/(E2818*POWER(M2818,'Assumptions'!$B$6)),1/'Assumptions'!$B$7)),"")</x:f>
        <x:v>0.3851182451715743</x:v>
      </x:c>
      <x:c r="O2818" s="9" t="n">
        <x:f>IFERROR('Assumptions'!$B$12*POWER(M2818,'Assumptions'!$B$13)/POWER(N2818,2),"")</x:f>
        <x:v>0.0010366237837010324</x:v>
      </x:c>
    </x:row>
    <x:row r="2819">
      <x:c r="A2819" s="8" t="n">
        <x:v>9208.5</x:v>
      </x:c>
      <x:c r="B2819" s="1" t="n">
        <x:v>27.8</x:v>
      </x:c>
      <x:c r="C2819" s="1" t="n">
        <x:v>8.6556</x:v>
      </x:c>
      <x:c r="D2819" s="1" t="n">
        <x:v>-98.6667</x:v>
      </x:c>
      <x:c r="E2819" s="1" t="n">
        <x:v>20.6235</x:v>
      </x:c>
      <x:c r="F2819" s="1" t="n">
        <x:v>31.861</x:v>
      </x:c>
      <x:c r="G2819" s="1" t="n">
        <x:v>42.7385</x:v>
      </x:c>
      <x:c r="H2819" s="1" t="n">
        <x:v>84.0889</x:v>
      </x:c>
      <x:c r="I2819" s="1" t="n">
        <x:v>2.3329</x:v>
      </x:c>
      <x:c r="J2819" s="1" t="n">
        <x:v>-0.0103</x:v>
      </x:c>
      <x:c r="K2819" s="1" t="n">
        <x:v>2.6444</x:v>
      </x:c>
      <x:c r="L2819" s="1" t="n">
        <x:v>19.96</x:v>
      </x:c>
      <x:c r="M2819" s="1" t="n">
        <x:f>IFERROR(IF(COUNTIF('Core Analysis'!$B$2:$B$19,A2819)&gt;0,VLOOKUP(A2819,'Core Analysis'!$B$2:$D$19,2,FALSE),SQRT((POWER(L2819/'Assumptions'!$B$8,2)+POWER(('Assumptions'!$B$2-I2819)/('Assumptions'!$B$2-'Assumptions'!$B$3),2))/2)),"")</x:f>
        <x:v>0.2127102796891857</x:v>
      </x:c>
      <x:c r="N2819" s="1" t="n">
        <x:f>IFERROR(IF(COUNTIFS('Core Analysis'!$B$2:$B$19,A2819,'Core Analysis'!$D$2:$D$19,"&gt;0")&gt;0,VLOOKUP(A2819,'Core Analysis'!$B$2:$D$19,3,FALSE),POWER(('Assumptions'!$B$4*'Assumptions'!$B$5)/(E2819*POWER(M2819,'Assumptions'!$B$6)),1/'Assumptions'!$B$7)),"")</x:f>
        <x:v>0.3873417886499837</x:v>
      </x:c>
      <x:c r="O2819" s="9" t="n">
        <x:f>IFERROR('Assumptions'!$B$12*POWER(M2819,'Assumptions'!$B$13)/POWER(N2819,2),"")</x:f>
        <x:v>0.000999124266187307</x:v>
      </x:c>
    </x:row>
    <x:row r="2820">
      <x:c r="A2820" s="8" t="n">
        <x:v>9209</x:v>
      </x:c>
      <x:c r="B2820" s="1" t="n">
        <x:v>29.1667</x:v>
      </x:c>
      <x:c r="C2820" s="1" t="n">
        <x:v>8.6467</x:v>
      </x:c>
      <x:c r="D2820" s="1" t="n">
        <x:v>-98.3111</x:v>
      </x:c>
      <x:c r="E2820" s="1" t="n">
        <x:v>20.7931</x:v>
      </x:c>
      <x:c r="F2820" s="1" t="n">
        <x:v>32.2542</x:v>
      </x:c>
      <x:c r="G2820" s="1" t="n">
        <x:v>44.5239</x:v>
      </x:c>
      <x:c r="H2820" s="1" t="n">
        <x:v>83.9556</x:v>
      </x:c>
      <x:c r="I2820" s="1" t="n">
        <x:v>2.3433</x:v>
      </x:c>
      <x:c r="J2820" s="1" t="n">
        <x:v>-0.0089</x:v>
      </x:c>
      <x:c r="K2820" s="1" t="n">
        <x:v>2.6356</x:v>
      </x:c>
      <x:c r="L2820" s="1" t="n">
        <x:v>19.72</x:v>
      </x:c>
      <x:c r="M2820" s="1" t="n">
        <x:f>IFERROR(IF(COUNTIF('Core Analysis'!$B$2:$B$19,A2820)&gt;0,VLOOKUP(A2820,'Core Analysis'!$B$2:$D$19,2,FALSE),SQRT((POWER(L2820/'Assumptions'!$B$8,2)+POWER(('Assumptions'!$B$2-I2820)/('Assumptions'!$B$2-'Assumptions'!$B$3),2))/2)),"")</x:f>
        <x:v>0.20839137837068022</x:v>
      </x:c>
      <x:c r="N2820" s="1" t="n">
        <x:f>IFERROR(IF(COUNTIFS('Core Analysis'!$B$2:$B$19,A2820,'Core Analysis'!$D$2:$D$19,"&gt;0")&gt;0,VLOOKUP(A2820,'Core Analysis'!$B$2:$D$19,3,FALSE),POWER(('Assumptions'!$B$4*'Assumptions'!$B$5)/(E2820*POWER(M2820,'Assumptions'!$B$6)),1/'Assumptions'!$B$7)),"")</x:f>
        <x:v>0.39375370156079315</x:v>
      </x:c>
      <x:c r="O2820" s="9" t="n">
        <x:f>IFERROR('Assumptions'!$B$12*POWER(M2820,'Assumptions'!$B$13)/POWER(N2820,2),"")</x:f>
        <x:v>0.0008834063104758703</x:v>
      </x:c>
    </x:row>
    <x:row r="2821">
      <x:c r="A2821" s="8" t="n">
        <x:v>9209.5</x:v>
      </x:c>
      <x:c r="B2821" s="1" t="n">
        <x:v>29.8333</x:v>
      </x:c>
      <x:c r="C2821" s="1" t="n">
        <x:v>8.6422</x:v>
      </x:c>
      <x:c r="D2821" s="1" t="n">
        <x:v>-98.2</x:v>
      </x:c>
      <x:c r="E2821" s="1" t="n">
        <x:v>21.05</x:v>
      </x:c>
      <x:c r="F2821" s="1" t="n">
        <x:v>32.2872</x:v>
      </x:c>
      <x:c r="G2821" s="1" t="n">
        <x:v>44.9351</x:v>
      </x:c>
      <x:c r="H2821" s="1" t="n">
        <x:v>83.2</x:v>
      </x:c>
      <x:c r="I2821" s="1" t="n">
        <x:v>2.36</x:v>
      </x:c>
      <x:c r="J2821" s="1" t="n">
        <x:v>-0.0044</x:v>
      </x:c>
      <x:c r="K2821" s="1" t="n">
        <x:v>2.7378</x:v>
      </x:c>
      <x:c r="L2821" s="1" t="n">
        <x:v>19.8667</x:v>
      </x:c>
      <x:c r="M2821" s="1" t="n">
        <x:f>IFERROR(IF(COUNTIF('Core Analysis'!$B$2:$B$19,A2821)&gt;0,VLOOKUP(A2821,'Core Analysis'!$B$2:$D$19,2,FALSE),SQRT((POWER(L2821/'Assumptions'!$B$8,2)+POWER(('Assumptions'!$B$2-I2821)/('Assumptions'!$B$2-'Assumptions'!$B$3),2))/2)),"")</x:f>
        <x:v>0.20405396391981767</x:v>
      </x:c>
      <x:c r="N2821" s="1" t="n">
        <x:f>IFERROR(IF(COUNTIFS('Core Analysis'!$B$2:$B$19,A2821,'Core Analysis'!$D$2:$D$19,"&gt;0")&gt;0,VLOOKUP(A2821,'Core Analysis'!$B$2:$D$19,3,FALSE),POWER(('Assumptions'!$B$4*'Assumptions'!$B$5)/(E2821*POWER(M2821,'Assumptions'!$B$6)),1/'Assumptions'!$B$7)),"")</x:f>
        <x:v>0.39966206871714144</x:v>
      </x:c>
      <x:c r="O2821" s="9" t="n">
        <x:f>IFERROR('Assumptions'!$B$12*POWER(M2821,'Assumptions'!$B$13)/POWER(N2821,2),"")</x:f>
        <x:v>0.0007816839619847916</x:v>
      </x:c>
    </x:row>
    <x:row r="2822">
      <x:c r="A2822" s="8" t="n">
        <x:v>9210</x:v>
      </x:c>
      <x:c r="B2822" s="1" t="n">
        <x:v>30.3</x:v>
      </x:c>
      <x:c r="C2822" s="1" t="n">
        <x:v>8.64</x:v>
      </x:c>
      <x:c r="D2822" s="1" t="n">
        <x:v>-98.6445</x:v>
      </x:c>
      <x:c r="E2822" s="1" t="n">
        <x:v>21.4195</x:v>
      </x:c>
      <x:c r="F2822" s="1" t="n">
        <x:v>32.6527</x:v>
      </x:c>
      <x:c r="G2822" s="1" t="n">
        <x:v>45.444</x:v>
      </x:c>
      <x:c r="H2822" s="1" t="n">
        <x:v>83.2889</x:v>
      </x:c>
      <x:c r="I2822" s="1" t="n">
        <x:v>2.3556</x:v>
      </x:c>
      <x:c r="J2822" s="1" t="n">
        <x:v>-0.0036</x:v>
      </x:c>
      <x:c r="K2822" s="1" t="n">
        <x:v>2.7467</x:v>
      </x:c>
      <x:c r="L2822" s="1" t="n">
        <x:v>20.04</x:v>
      </x:c>
      <x:c r="M2822" s="1" t="n">
        <x:f>IFERROR(IF(COUNTIF('Core Analysis'!$B$2:$B$19,A2822)&gt;0,VLOOKUP(A2822,'Core Analysis'!$B$2:$D$19,2,FALSE),SQRT((POWER(L2822/'Assumptions'!$B$8,2)+POWER(('Assumptions'!$B$2-I2822)/('Assumptions'!$B$2-'Assumptions'!$B$3),2))/2)),"")</x:f>
        <x:v>0.20620986479711167</x:v>
      </x:c>
      <x:c r="N2822" s="1" t="n">
        <x:f>IFERROR(IF(COUNTIFS('Core Analysis'!$B$2:$B$19,A2822,'Core Analysis'!$D$2:$D$19,"&gt;0")&gt;0,VLOOKUP(A2822,'Core Analysis'!$B$2:$D$19,3,FALSE),POWER(('Assumptions'!$B$4*'Assumptions'!$B$5)/(E2822*POWER(M2822,'Assumptions'!$B$6)),1/'Assumptions'!$B$7)),"")</x:f>
        <x:v>0.39205763513318653</x:v>
      </x:c>
      <x:c r="O2822" s="9" t="n">
        <x:f>IFERROR('Assumptions'!$B$12*POWER(M2822,'Assumptions'!$B$13)/POWER(N2822,2),"")</x:f>
        <x:v>0.0008507473430925231</x:v>
      </x:c>
    </x:row>
    <x:row r="2823">
      <x:c r="A2823" s="8" t="n">
        <x:v>9210.5</x:v>
      </x:c>
      <x:c r="B2823" s="1" t="n">
        <x:v>29.4333</x:v>
      </x:c>
      <x:c r="C2823" s="1" t="n">
        <x:v>8.6444</x:v>
      </x:c>
      <x:c r="D2823" s="1" t="n">
        <x:v>-98.6667</x:v>
      </x:c>
      <x:c r="E2823" s="1" t="n">
        <x:v>21.4194</x:v>
      </x:c>
      <x:c r="F2823" s="1" t="n">
        <x:v>32.7866</x:v>
      </x:c>
      <x:c r="G2823" s="1" t="n">
        <x:v>46.6692</x:v>
      </x:c>
      <x:c r="H2823" s="1" t="n">
        <x:v>84.3555</x:v>
      </x:c>
      <x:c r="I2823" s="1" t="n">
        <x:v>2.354</x:v>
      </x:c>
      <x:c r="J2823" s="1" t="n">
        <x:v>0.0003</x:v>
      </x:c>
      <x:c r="K2823" s="1" t="n">
        <x:v>2.6889</x:v>
      </x:c>
      <x:c r="L2823" s="1" t="n">
        <x:v>21.96</x:v>
      </x:c>
      <x:c r="M2823" s="1" t="n">
        <x:f>IFERROR(IF(COUNTIF('Core Analysis'!$B$2:$B$19,A2823)&gt;0,VLOOKUP(A2823,'Core Analysis'!$B$2:$D$19,2,FALSE),SQRT((POWER(L2823/'Assumptions'!$B$8,2)+POWER(('Assumptions'!$B$2-I2823)/('Assumptions'!$B$2-'Assumptions'!$B$3),2))/2)),"")</x:f>
        <x:v>0.21622215545217127</x:v>
      </x:c>
      <x:c r="N2823" s="1" t="n">
        <x:f>IFERROR(IF(COUNTIFS('Core Analysis'!$B$2:$B$19,A2823,'Core Analysis'!$D$2:$D$19,"&gt;0")&gt;0,VLOOKUP(A2823,'Core Analysis'!$B$2:$D$19,3,FALSE),POWER(('Assumptions'!$B$4*'Assumptions'!$B$5)/(E2823*POWER(M2823,'Assumptions'!$B$6)),1/'Assumptions'!$B$7)),"")</x:f>
        <x:v>0.37390405477179195</x:v>
      </x:c>
      <x:c r="O2823" s="9" t="n">
        <x:f>IFERROR('Assumptions'!$B$12*POWER(M2823,'Assumptions'!$B$13)/POWER(N2823,2),"")</x:f>
        <x:v>0.0011523367304838343</x:v>
      </x:c>
    </x:row>
    <x:row r="2824">
      <x:c r="A2824" s="8" t="n">
        <x:v>9211</x:v>
      </x:c>
      <x:c r="B2824" s="1" t="n">
        <x:v>28.5</x:v>
      </x:c>
      <x:c r="C2824" s="1" t="n">
        <x:v>8.6422</x:v>
      </x:c>
      <x:c r="D2824" s="1" t="n">
        <x:v>-98.5556</x:v>
      </x:c>
      <x:c r="E2824" s="1" t="n">
        <x:v>21.158</x:v>
      </x:c>
      <x:c r="F2824" s="1" t="n">
        <x:v>32.5527</x:v>
      </x:c>
      <x:c r="G2824" s="1" t="n">
        <x:v>45.3052</x:v>
      </x:c>
      <x:c r="H2824" s="1" t="n">
        <x:v>85</x:v>
      </x:c>
      <x:c r="I2824" s="1" t="n">
        <x:v>2.3422</x:v>
      </x:c>
      <x:c r="J2824" s="1" t="n">
        <x:v>0.0024</x:v>
      </x:c>
      <x:c r="K2824" s="1" t="n">
        <x:v>2.4933</x:v>
      </x:c>
      <x:c r="L2824" s="1" t="n">
        <x:v>22.92</x:v>
      </x:c>
      <x:c r="M2824" s="1" t="n">
        <x:f>IFERROR(IF(COUNTIF('Core Analysis'!$B$2:$B$19,A2824)&gt;0,VLOOKUP(A2824,'Core Analysis'!$B$2:$D$19,2,FALSE),SQRT((POWER(L2824/'Assumptions'!$B$8,2)+POWER(('Assumptions'!$B$2-I2824)/('Assumptions'!$B$2-'Assumptions'!$B$3),2))/2)),"")</x:f>
        <x:v>0.22447636102194102</x:v>
      </x:c>
      <x:c r="N2824" s="1" t="n">
        <x:f>IFERROR(IF(COUNTIFS('Core Analysis'!$B$2:$B$19,A2824,'Core Analysis'!$D$2:$D$19,"&gt;0")&gt;0,VLOOKUP(A2824,'Core Analysis'!$B$2:$D$19,3,FALSE),POWER(('Assumptions'!$B$4*'Assumptions'!$B$5)/(E2824*POWER(M2824,'Assumptions'!$B$6)),1/'Assumptions'!$B$7)),"")</x:f>
        <x:v>0.362373222457701</x:v>
      </x:c>
      <x:c r="O2824" s="9" t="n">
        <x:f>IFERROR('Assumptions'!$B$12*POWER(M2824,'Assumptions'!$B$13)/POWER(N2824,2),"")</x:f>
        <x:v>0.0014466964351569458</x:v>
      </x:c>
    </x:row>
    <x:row r="2825">
      <x:c r="A2825" s="8" t="n">
        <x:v>9211.5</x:v>
      </x:c>
      <x:c r="B2825" s="1" t="n">
        <x:v>29.1</x:v>
      </x:c>
      <x:c r="C2825" s="1" t="n">
        <x:v>8.64</x:v>
      </x:c>
      <x:c r="D2825" s="1" t="n">
        <x:v>-98.3333</x:v>
      </x:c>
      <x:c r="E2825" s="1" t="n">
        <x:v>21.0285</x:v>
      </x:c>
      <x:c r="F2825" s="1" t="n">
        <x:v>31.0251</x:v>
      </x:c>
      <x:c r="G2825" s="1" t="n">
        <x:v>43.7556</x:v>
      </x:c>
      <x:c r="H2825" s="1" t="n">
        <x:v>86</x:v>
      </x:c>
      <x:c r="I2825" s="1" t="n">
        <x:v>2.3418</x:v>
      </x:c>
      <x:c r="J2825" s="1" t="n">
        <x:v>0.0027</x:v>
      </x:c>
      <x:c r="K2825" s="1" t="n">
        <x:v>2.5022</x:v>
      </x:c>
      <x:c r="L2825" s="1" t="n">
        <x:v>23</x:v>
      </x:c>
      <x:c r="M2825" s="1" t="n">
        <x:f>IFERROR(IF(COUNTIF('Core Analysis'!$B$2:$B$19,A2825)&gt;0,VLOOKUP(A2825,'Core Analysis'!$B$2:$D$19,2,FALSE),SQRT((POWER(L2825/'Assumptions'!$B$8,2)+POWER(('Assumptions'!$B$2-I2825)/('Assumptions'!$B$2-'Assumptions'!$B$3),2))/2)),"")</x:f>
        <x:v>0.22499872302984789</x:v>
      </x:c>
      <x:c r="N2825" s="1" t="n">
        <x:f>IFERROR(IF(COUNTIFS('Core Analysis'!$B$2:$B$19,A2825,'Core Analysis'!$D$2:$D$19,"&gt;0")&gt;0,VLOOKUP(A2825,'Core Analysis'!$B$2:$D$19,3,FALSE),POWER(('Assumptions'!$B$4*'Assumptions'!$B$5)/(E2825*POWER(M2825,'Assumptions'!$B$6)),1/'Assumptions'!$B$7)),"")</x:f>
        <x:v>0.36264343281456135</x:v>
      </x:c>
      <x:c r="O2825" s="9" t="n">
        <x:f>IFERROR('Assumptions'!$B$12*POWER(M2825,'Assumptions'!$B$13)/POWER(N2825,2),"")</x:f>
        <x:v>0.0014593904790033154</x:v>
      </x:c>
    </x:row>
    <x:row r="2826">
      <x:c r="A2826" s="8" t="n">
        <x:v>9212</x:v>
      </x:c>
      <x:c r="B2826" s="1" t="n">
        <x:v>30.4667</x:v>
      </x:c>
      <x:c r="C2826" s="1" t="n">
        <x:v>8.64</x:v>
      </x:c>
      <x:c r="D2826" s="1" t="n">
        <x:v>-98.6889</x:v>
      </x:c>
      <x:c r="E2826" s="1" t="n">
        <x:v>20.7294</x:v>
      </x:c>
      <x:c r="F2826" s="1" t="n">
        <x:v>29.4169</x:v>
      </x:c>
      <x:c r="G2826" s="1" t="n">
        <x:v>42.8253</x:v>
      </x:c>
      <x:c r="H2826" s="1" t="n">
        <x:v>85.8</x:v>
      </x:c>
      <x:c r="I2826" s="1" t="n">
        <x:v>2.3467</x:v>
      </x:c>
      <x:c r="J2826" s="1" t="n">
        <x:v>0.0033</x:v>
      </x:c>
      <x:c r="K2826" s="1" t="n">
        <x:v>2.5733</x:v>
      </x:c>
      <x:c r="L2826" s="1" t="n">
        <x:v>22.0533</x:v>
      </x:c>
      <x:c r="M2826" s="1" t="n">
        <x:f>IFERROR(IF(COUNTIF('Core Analysis'!$B$2:$B$19,A2826)&gt;0,VLOOKUP(A2826,'Core Analysis'!$B$2:$D$19,2,FALSE),SQRT((POWER(L2826/'Assumptions'!$B$8,2)+POWER(('Assumptions'!$B$2-I2826)/('Assumptions'!$B$2-'Assumptions'!$B$3),2))/2)),"")</x:f>
        <x:v>0.21879093313110326</x:v>
      </x:c>
      <x:c r="N2826" s="1" t="n">
        <x:f>IFERROR(IF(COUNTIFS('Core Analysis'!$B$2:$B$19,A2826,'Core Analysis'!$D$2:$D$19,"&gt;0")&gt;0,VLOOKUP(A2826,'Core Analysis'!$B$2:$D$19,3,FALSE),POWER(('Assumptions'!$B$4*'Assumptions'!$B$5)/(E2826*POWER(M2826,'Assumptions'!$B$6)),1/'Assumptions'!$B$7)),"")</x:f>
        <x:v>0.37561361972524854</x:v>
      </x:c>
      <x:c r="O2826" s="9" t="n">
        <x:f>IFERROR('Assumptions'!$B$12*POWER(M2826,'Assumptions'!$B$13)/POWER(N2826,2),"")</x:f>
        <x:v>0.0012027773910744401</x:v>
      </x:c>
    </x:row>
    <x:row r="2827">
      <x:c r="A2827" s="8" t="n">
        <x:v>9212.5</x:v>
      </x:c>
      <x:c r="B2827" s="1" t="n">
        <x:v>33.9333</x:v>
      </x:c>
      <x:c r="C2827" s="1" t="n">
        <x:v>8.64</x:v>
      </x:c>
      <x:c r="D2827" s="1" t="n">
        <x:v>-99</x:v>
      </x:c>
      <x:c r="E2827" s="1" t="n">
        <x:v>20.3094</x:v>
      </x:c>
      <x:c r="F2827" s="1" t="n">
        <x:v>28.9384</x:v>
      </x:c>
      <x:c r="G2827" s="1" t="n">
        <x:v>40.8975</x:v>
      </x:c>
      <x:c r="H2827" s="1" t="n">
        <x:v>86.4222</x:v>
      </x:c>
      <x:c r="I2827" s="1" t="n">
        <x:v>2.3453</x:v>
      </x:c>
      <x:c r="J2827" s="1" t="n">
        <x:v>0.001</x:v>
      </x:c>
      <x:c r="K2827" s="1" t="n">
        <x:v>2.7822</x:v>
      </x:c>
      <x:c r="L2827" s="1" t="n">
        <x:v>21.7067</x:v>
      </x:c>
      <x:c r="M2827" s="1" t="n">
        <x:f>IFERROR(IF(COUNTIF('Core Analysis'!$B$2:$B$19,A2827)&gt;0,VLOOKUP(A2827,'Core Analysis'!$B$2:$D$19,2,FALSE),SQRT((POWER(L2827/'Assumptions'!$B$8,2)+POWER(('Assumptions'!$B$2-I2827)/('Assumptions'!$B$2-'Assumptions'!$B$3),2))/2)),"")</x:f>
        <x:v>0.21745826997661546</x:v>
      </x:c>
      <x:c r="N2827" s="1" t="n">
        <x:f>IFERROR(IF(COUNTIFS('Core Analysis'!$B$2:$B$19,A2827,'Core Analysis'!$D$2:$D$19,"&gt;0")&gt;0,VLOOKUP(A2827,'Core Analysis'!$B$2:$D$19,3,FALSE),POWER(('Assumptions'!$B$4*'Assumptions'!$B$5)/(E2827*POWER(M2827,'Assumptions'!$B$6)),1/'Assumptions'!$B$7)),"")</x:f>
        <x:v>0.38180318117567885</x:v>
      </x:c>
      <x:c r="O2827" s="9" t="n">
        <x:f>IFERROR('Assumptions'!$B$12*POWER(M2827,'Assumptions'!$B$13)/POWER(N2827,2),"")</x:f>
        <x:v>0.0011332191607056697</x:v>
      </x:c>
    </x:row>
    <x:row r="2828">
      <x:c r="A2828" s="8" t="n">
        <x:v>9213</x:v>
      </x:c>
      <x:c r="B2828" s="1" t="n">
        <x:v>36.3</x:v>
      </x:c>
      <x:c r="C2828" s="1" t="n">
        <x:v>8.64</x:v>
      </x:c>
      <x:c r="D2828" s="1" t="n">
        <x:v>-98.8667</x:v>
      </x:c>
      <x:c r="E2828" s="1" t="n">
        <x:v>20.4345</x:v>
      </x:c>
      <x:c r="F2828" s="1" t="n">
        <x:v>28.9088</x:v>
      </x:c>
      <x:c r="G2828" s="1" t="n">
        <x:v>41.7859</x:v>
      </x:c>
      <x:c r="H2828" s="1" t="n">
        <x:v>86.4</x:v>
      </x:c>
      <x:c r="I2828" s="1" t="n">
        <x:v>2.344</x:v>
      </x:c>
      <x:c r="J2828" s="1" t="n">
        <x:v>0.0057</x:v>
      </x:c>
      <x:c r="K2828" s="1" t="n">
        <x:v>2.7867</x:v>
      </x:c>
      <x:c r="L2828" s="1" t="n">
        <x:v>21.5867</x:v>
      </x:c>
      <x:c r="M2828" s="1" t="n">
        <x:f>IFERROR(IF(COUNTIF('Core Analysis'!$B$2:$B$19,A2828)&gt;0,VLOOKUP(A2828,'Core Analysis'!$B$2:$D$19,2,FALSE),SQRT((POWER(L2828/'Assumptions'!$B$8,2)+POWER(('Assumptions'!$B$2-I2828)/('Assumptions'!$B$2-'Assumptions'!$B$3),2))/2)),"")</x:f>
        <x:v>0.2172401380949265</x:v>
      </x:c>
      <x:c r="N2828" s="1" t="n">
        <x:f>IFERROR(IF(COUNTIFS('Core Analysis'!$B$2:$B$19,A2828,'Core Analysis'!$D$2:$D$19,"&gt;0")&gt;0,VLOOKUP(A2828,'Core Analysis'!$B$2:$D$19,3,FALSE),POWER(('Assumptions'!$B$4*'Assumptions'!$B$5)/(E2828*POWER(M2828,'Assumptions'!$B$6)),1/'Assumptions'!$B$7)),"")</x:f>
        <x:v>0.38101488266866507</x:v>
      </x:c>
      <x:c r="O2828" s="9" t="n">
        <x:f>IFERROR('Assumptions'!$B$12*POWER(M2828,'Assumptions'!$B$13)/POWER(N2828,2),"")</x:f>
        <x:v>0.0011328993760321893</x:v>
      </x:c>
    </x:row>
    <x:row r="2829">
      <x:c r="A2829" s="8" t="n">
        <x:v>9213.5</x:v>
      </x:c>
      <x:c r="B2829" s="1" t="n">
        <x:v>37</x:v>
      </x:c>
      <x:c r="C2829" s="1" t="n">
        <x:v>8.64</x:v>
      </x:c>
      <x:c r="D2829" s="1" t="n">
        <x:v>-99.1778</x:v>
      </x:c>
      <x:c r="E2829" s="1" t="n">
        <x:v>20.0411</x:v>
      </x:c>
      <x:c r="F2829" s="1" t="n">
        <x:v>29.1167</x:v>
      </x:c>
      <x:c r="G2829" s="1" t="n">
        <x:v>40.8558</x:v>
      </x:c>
      <x:c r="H2829" s="1" t="n">
        <x:v>86.5111</x:v>
      </x:c>
      <x:c r="I2829" s="1" t="n">
        <x:v>2.3311</x:v>
      </x:c>
      <x:c r="J2829" s="1" t="n">
        <x:v>0.0027</x:v>
      </x:c>
      <x:c r="K2829" s="1" t="n">
        <x:v>2.84</x:v>
      </x:c>
      <x:c r="L2829" s="1" t="n">
        <x:v>22.04</x:v>
      </x:c>
      <x:c r="M2829" s="1" t="n">
        <x:f>IFERROR(IF(COUNTIF('Core Analysis'!$B$2:$B$19,A2829)&gt;0,VLOOKUP(A2829,'Core Analysis'!$B$2:$D$19,2,FALSE),SQRT((POWER(L2829/'Assumptions'!$B$8,2)+POWER(('Assumptions'!$B$2-I2829)/('Assumptions'!$B$2-'Assumptions'!$B$3),2))/2)),"")</x:f>
        <x:v>0.22327054583783243</x:v>
      </x:c>
      <x:c r="N2829" s="1" t="n">
        <x:f>IFERROR(IF(COUNTIFS('Core Analysis'!$B$2:$B$19,A2829,'Core Analysis'!$D$2:$D$19,"&gt;0")&gt;0,VLOOKUP(A2829,'Core Analysis'!$B$2:$D$19,3,FALSE),POWER(('Assumptions'!$B$4*'Assumptions'!$B$5)/(E2829*POWER(M2829,'Assumptions'!$B$6)),1/'Assumptions'!$B$7)),"")</x:f>
        <x:v>0.3743448012450904</x:v>
      </x:c>
      <x:c r="O2829" s="9" t="n">
        <x:f>IFERROR('Assumptions'!$B$12*POWER(M2829,'Assumptions'!$B$13)/POWER(N2829,2),"")</x:f>
        <x:v>0.0013238951955168792</x:v>
      </x:c>
    </x:row>
    <x:row r="2830">
      <x:c r="A2830" s="8" t="n">
        <x:v>9214</x:v>
      </x:c>
      <x:c r="B2830" s="1" t="n">
        <x:v>36.4333</x:v>
      </x:c>
      <x:c r="C2830" s="1" t="n">
        <x:v>8.64</x:v>
      </x:c>
      <x:c r="D2830" s="1" t="n">
        <x:v>-99.0889</x:v>
      </x:c>
      <x:c r="E2830" s="1" t="n">
        <x:v>20</x:v>
      </x:c>
      <x:c r="F2830" s="1" t="n">
        <x:v>28.4394</x:v>
      </x:c>
      <x:c r="G2830" s="1" t="n">
        <x:v>40.7721</x:v>
      </x:c>
      <x:c r="H2830" s="1" t="n">
        <x:v>86.8667</x:v>
      </x:c>
      <x:c r="I2830" s="1" t="n">
        <x:v>2.3296</x:v>
      </x:c>
      <x:c r="J2830" s="1" t="n">
        <x:v>0.0034</x:v>
      </x:c>
      <x:c r="K2830" s="1" t="n">
        <x:v>2.7422</x:v>
      </x:c>
      <x:c r="L2830" s="1" t="n">
        <x:v>22.1333</x:v>
      </x:c>
      <x:c r="M2830" s="1" t="n">
        <x:f>IFERROR(IF(COUNTIF('Core Analysis'!$B$2:$B$19,A2830)&gt;0,VLOOKUP(A2830,'Core Analysis'!$B$2:$D$19,2,FALSE),SQRT((POWER(L2830/'Assumptions'!$B$8,2)+POWER(('Assumptions'!$B$2-I2830)/('Assumptions'!$B$2-'Assumptions'!$B$3),2))/2)),"")</x:f>
        <x:v>0.22417263357767156</x:v>
      </x:c>
      <x:c r="N2830" s="1" t="n">
        <x:f>IFERROR(IF(COUNTIFS('Core Analysis'!$B$2:$B$19,A2830,'Core Analysis'!$D$2:$D$19,"&gt;0")&gt;0,VLOOKUP(A2830,'Core Analysis'!$B$2:$D$19,3,FALSE),POWER(('Assumptions'!$B$4*'Assumptions'!$B$5)/(E2830*POWER(M2830,'Assumptions'!$B$6)),1/'Assumptions'!$B$7)),"")</x:f>
        <x:v>0.3732213041268433</x:v>
      </x:c>
      <x:c r="O2830" s="9" t="n">
        <x:f>IFERROR('Assumptions'!$B$12*POWER(M2830,'Assumptions'!$B$13)/POWER(N2830,2),"")</x:f>
        <x:v>0.0013557183348757989</x:v>
      </x:c>
    </x:row>
    <x:row r="2831">
      <x:c r="A2831" s="8" t="n">
        <x:v>9214.5</x:v>
      </x:c>
      <x:c r="B2831" s="1" t="n">
        <x:v>33.3</x:v>
      </x:c>
      <x:c r="C2831" s="1" t="n">
        <x:v>8.64</x:v>
      </x:c>
      <x:c r="D2831" s="1" t="n">
        <x:v>-99.0667</x:v>
      </x:c>
      <x:c r="E2831" s="1" t="n">
        <x:v>19.9184</x:v>
      </x:c>
      <x:c r="F2831" s="1" t="n">
        <x:v>28.3811</x:v>
      </x:c>
      <x:c r="G2831" s="1" t="n">
        <x:v>40.2745</x:v>
      </x:c>
      <x:c r="H2831" s="1" t="n">
        <x:v>86.4</x:v>
      </x:c>
      <x:c r="I2831" s="1" t="n">
        <x:v>2.328</x:v>
      </x:c>
      <x:c r="J2831" s="1" t="n">
        <x:v>-0.0036</x:v>
      </x:c>
      <x:c r="K2831" s="1" t="n">
        <x:v>2.6978</x:v>
      </x:c>
      <x:c r="L2831" s="1" t="n">
        <x:v>22.8</x:v>
      </x:c>
      <x:c r="M2831" s="1" t="n">
        <x:f>IFERROR(IF(COUNTIF('Core Analysis'!$B$2:$B$19,A2831)&gt;0,VLOOKUP(A2831,'Core Analysis'!$B$2:$D$19,2,FALSE),SQRT((POWER(L2831/'Assumptions'!$B$8,2)+POWER(('Assumptions'!$B$2-I2831)/('Assumptions'!$B$2-'Assumptions'!$B$3),2))/2)),"")</x:f>
        <x:v>0.22795349311720917</x:v>
      </x:c>
      <x:c r="N2831" s="1" t="n">
        <x:f>IFERROR(IF(COUNTIFS('Core Analysis'!$B$2:$B$19,A2831,'Core Analysis'!$D$2:$D$19,"&gt;0")&gt;0,VLOOKUP(A2831,'Core Analysis'!$B$2:$D$19,3,FALSE),POWER(('Assumptions'!$B$4*'Assumptions'!$B$5)/(E2831*POWER(M2831,'Assumptions'!$B$6)),1/'Assumptions'!$B$7)),"")</x:f>
        <x:v>0.3677820603278557</x:v>
      </x:c>
      <x:c r="O2831" s="9" t="n">
        <x:f>IFERROR('Assumptions'!$B$12*POWER(M2831,'Assumptions'!$B$13)/POWER(N2831,2),"")</x:f>
        <x:v>0.0015027313015796588</x:v>
      </x:c>
    </x:row>
    <x:row r="2832">
      <x:c r="A2832" s="8" t="n">
        <x:v>9215</x:v>
      </x:c>
      <x:c r="B2832" s="1" t="n">
        <x:v>31.5333</x:v>
      </x:c>
      <x:c r="C2832" s="1" t="n">
        <x:v>8.64</x:v>
      </x:c>
      <x:c r="D2832" s="1" t="n">
        <x:v>-100.0444</x:v>
      </x:c>
      <x:c r="E2832" s="1" t="n">
        <x:v>19.8166</x:v>
      </x:c>
      <x:c r="F2832" s="1" t="n">
        <x:v>28.9091</x:v>
      </x:c>
      <x:c r="G2832" s="1" t="n">
        <x:v>41.5305</x:v>
      </x:c>
      <x:c r="H2832" s="1" t="n">
        <x:v>85.7333</x:v>
      </x:c>
      <x:c r="I2832" s="1" t="n">
        <x:v>2.328</x:v>
      </x:c>
      <x:c r="J2832" s="1" t="n">
        <x:v>-0.0072</x:v>
      </x:c>
      <x:c r="K2832" s="1" t="n">
        <x:v>2.6133</x:v>
      </x:c>
      <x:c r="L2832" s="1" t="n">
        <x:v>22.4533</x:v>
      </x:c>
      <x:c r="M2832" s="1" t="n">
        <x:f>IFERROR(IF(COUNTIF('Core Analysis'!$B$2:$B$19,A2832)&gt;0,VLOOKUP(A2832,'Core Analysis'!$B$2:$D$19,2,FALSE),SQRT((POWER(L2832/'Assumptions'!$B$8,2)+POWER(('Assumptions'!$B$2-I2832)/('Assumptions'!$B$2-'Assumptions'!$B$3),2))/2)),"")</x:f>
        <x:v>0.2262262784665776</x:v>
      </x:c>
      <x:c r="N2832" s="1" t="n">
        <x:f>IFERROR(IF(COUNTIFS('Core Analysis'!$B$2:$B$19,A2832,'Core Analysis'!$D$2:$D$19,"&gt;0")&gt;0,VLOOKUP(A2832,'Core Analysis'!$B$2:$D$19,3,FALSE),POWER(('Assumptions'!$B$4*'Assumptions'!$B$5)/(E2832*POWER(M2832,'Assumptions'!$B$6)),1/'Assumptions'!$B$7)),"")</x:f>
        <x:v>0.37154070003484757</x:v>
      </x:c>
      <x:c r="O2832" s="9" t="n">
        <x:f>IFERROR('Assumptions'!$B$12*POWER(M2832,'Assumptions'!$B$13)/POWER(N2832,2),"")</x:f>
        <x:v>0.0014240182120735024</x:v>
      </x:c>
    </x:row>
    <x:row r="2833">
      <x:c r="A2833" s="8" t="n">
        <x:v>9215.5</x:v>
      </x:c>
      <x:c r="B2833" s="1" t="n">
        <x:v>30.9333</x:v>
      </x:c>
      <x:c r="C2833" s="1" t="n">
        <x:v>8.64</x:v>
      </x:c>
      <x:c r="D2833" s="1" t="n">
        <x:v>-99.3333</x:v>
      </x:c>
      <x:c r="E2833" s="1" t="n">
        <x:v>19.8166</x:v>
      </x:c>
      <x:c r="F2833" s="1" t="n">
        <x:v>29.7801</x:v>
      </x:c>
      <x:c r="G2833" s="1" t="n">
        <x:v>42.6065</x:v>
      </x:c>
      <x:c r="H2833" s="1" t="n">
        <x:v>85.1778</x:v>
      </x:c>
      <x:c r="I2833" s="1" t="n">
        <x:v>2.3316</x:v>
      </x:c>
      <x:c r="J2833" s="1" t="n">
        <x:v>-0.0101</x:v>
      </x:c>
      <x:c r="K2833" s="1" t="n">
        <x:v>2.6489</x:v>
      </x:c>
      <x:c r="L2833" s="1" t="n">
        <x:v>22.0267</x:v>
      </x:c>
      <x:c r="M2833" s="1" t="n">
        <x:f>IFERROR(IF(COUNTIF('Core Analysis'!$B$2:$B$19,A2833)&gt;0,VLOOKUP(A2833,'Core Analysis'!$B$2:$D$19,2,FALSE),SQRT((POWER(L2833/'Assumptions'!$B$8,2)+POWER(('Assumptions'!$B$2-I2833)/('Assumptions'!$B$2-'Assumptions'!$B$3),2))/2)),"")</x:f>
        <x:v>0.22305771997293522</x:v>
      </x:c>
      <x:c r="N2833" s="1" t="n">
        <x:f>IFERROR(IF(COUNTIFS('Core Analysis'!$B$2:$B$19,A2833,'Core Analysis'!$D$2:$D$19,"&gt;0")&gt;0,VLOOKUP(A2833,'Core Analysis'!$B$2:$D$19,3,FALSE),POWER(('Assumptions'!$B$4*'Assumptions'!$B$5)/(E2833*POWER(M2833,'Assumptions'!$B$6)),1/'Assumptions'!$B$7)),"")</x:f>
        <x:v>0.37681847495773346</x:v>
      </x:c>
      <x:c r="O2833" s="9" t="n">
        <x:f>IFERROR('Assumptions'!$B$12*POWER(M2833,'Assumptions'!$B$13)/POWER(N2833,2),"")</x:f>
        <x:v>0.001301099384221907</x:v>
      </x:c>
    </x:row>
    <x:row r="2834">
      <x:c r="A2834" s="8" t="n">
        <x:v>9216</x:v>
      </x:c>
      <x:c r="B2834" s="1" t="n">
        <x:v>33.1</x:v>
      </x:c>
      <x:c r="C2834" s="1" t="n">
        <x:v>8.64</x:v>
      </x:c>
      <x:c r="D2834" s="1" t="n">
        <x:v>-98.2</x:v>
      </x:c>
      <x:c r="E2834" s="1" t="n">
        <x:v>19.7155</x:v>
      </x:c>
      <x:c r="F2834" s="1" t="n">
        <x:v>31.2795</x:v>
      </x:c>
      <x:c r="G2834" s="1" t="n">
        <x:v>42.869</x:v>
      </x:c>
      <x:c r="H2834" s="1" t="n">
        <x:v>84.6</x:v>
      </x:c>
      <x:c r="I2834" s="1" t="n">
        <x:v>2.332</x:v>
      </x:c>
      <x:c r="J2834" s="1" t="n">
        <x:v>-0.0106</x:v>
      </x:c>
      <x:c r="K2834" s="1" t="n">
        <x:v>2.7022</x:v>
      </x:c>
      <x:c r="L2834" s="1" t="n">
        <x:v>21.2267</x:v>
      </x:c>
      <x:c r="M2834" s="1" t="n">
        <x:f>IFERROR(IF(COUNTIF('Core Analysis'!$B$2:$B$19,A2834)&gt;0,VLOOKUP(A2834,'Core Analysis'!$B$2:$D$19,2,FALSE),SQRT((POWER(L2834/'Assumptions'!$B$8,2)+POWER(('Assumptions'!$B$2-I2834)/('Assumptions'!$B$2-'Assumptions'!$B$3),2))/2)),"")</x:f>
        <x:v>0.21902539261068393</x:v>
      </x:c>
      <x:c r="N2834" s="1" t="n">
        <x:f>IFERROR(IF(COUNTIFS('Core Analysis'!$B$2:$B$19,A2834,'Core Analysis'!$D$2:$D$19,"&gt;0")&gt;0,VLOOKUP(A2834,'Core Analysis'!$B$2:$D$19,3,FALSE),POWER(('Assumptions'!$B$4*'Assumptions'!$B$5)/(E2834*POWER(M2834,'Assumptions'!$B$6)),1/'Assumptions'!$B$7)),"")</x:f>
        <x:v>0.38473850452114566</x:v>
      </x:c>
      <x:c r="O2834" s="9" t="n">
        <x:f>IFERROR('Assumptions'!$B$12*POWER(M2834,'Assumptions'!$B$13)/POWER(N2834,2),"")</x:f>
        <x:v>0.0011518164062530591</x:v>
      </x:c>
    </x:row>
    <x:row r="2835">
      <x:c r="A2835" s="8" t="n">
        <x:v>9216.5</x:v>
      </x:c>
      <x:c r="B2835" s="1" t="n">
        <x:v>30.5333</x:v>
      </x:c>
      <x:c r="C2835" s="1" t="n">
        <x:v>8.6444</x:v>
      </x:c>
      <x:c r="D2835" s="1" t="n">
        <x:v>-98.1333</x:v>
      </x:c>
      <x:c r="E2835" s="1" t="n">
        <x:v>19.4749</x:v>
      </x:c>
      <x:c r="F2835" s="1" t="n">
        <x:v>32.024</x:v>
      </x:c>
      <x:c r="G2835" s="1" t="n">
        <x:v>44.4325</x:v>
      </x:c>
      <x:c r="H2835" s="1" t="n">
        <x:v>83.9111</x:v>
      </x:c>
      <x:c r="I2835" s="1" t="n">
        <x:v>2.3331</x:v>
      </x:c>
      <x:c r="J2835" s="1" t="n">
        <x:v>-0.0133</x:v>
      </x:c>
      <x:c r="K2835" s="1" t="n">
        <x:v>2.6844</x:v>
      </x:c>
      <x:c r="L2835" s="1" t="n">
        <x:v>21.0933</x:v>
      </x:c>
      <x:c r="M2835" s="1" t="n">
        <x:f>IFERROR(IF(COUNTIF('Core Analysis'!$B$2:$B$19,A2835)&gt;0,VLOOKUP(A2835,'Core Analysis'!$B$2:$D$19,2,FALSE),SQRT((POWER(L2835/'Assumptions'!$B$8,2)+POWER(('Assumptions'!$B$2-I2835)/('Assumptions'!$B$2-'Assumptions'!$B$3),2))/2)),"")</x:f>
        <x:v>0.21804996110812297</x:v>
      </x:c>
      <x:c r="N2835" s="1" t="n">
        <x:f>IFERROR(IF(COUNTIFS('Core Analysis'!$B$2:$B$19,A2835,'Core Analysis'!$D$2:$D$19,"&gt;0")&gt;0,VLOOKUP(A2835,'Core Analysis'!$B$2:$D$19,3,FALSE),POWER(('Assumptions'!$B$4*'Assumptions'!$B$5)/(E2835*POWER(M2835,'Assumptions'!$B$6)),1/'Assumptions'!$B$7)),"")</x:f>
        <x:v>0.38883950905897774</x:v>
      </x:c>
      <x:c r="O2835" s="9" t="n">
        <x:f>IFERROR('Assumptions'!$B$12*POWER(M2835,'Assumptions'!$B$13)/POWER(N2835,2),"")</x:f>
        <x:v>0.0011057185504208522</x:v>
      </x:c>
    </x:row>
    <x:row r="2836">
      <x:c r="A2836" s="8" t="n">
        <x:v>9217</x:v>
      </x:c>
      <x:c r="B2836" s="1" t="n">
        <x:v>27.1333</x:v>
      </x:c>
      <x:c r="C2836" s="1" t="n">
        <x:v>8.6422</x:v>
      </x:c>
      <x:c r="D2836" s="1" t="n">
        <x:v>-98.2222</x:v>
      </x:c>
      <x:c r="E2836" s="1" t="n">
        <x:v>19.1588</x:v>
      </x:c>
      <x:c r="F2836" s="1" t="n">
        <x:v>31.9586</x:v>
      </x:c>
      <x:c r="G2836" s="1" t="n">
        <x:v>45.0733</x:v>
      </x:c>
      <x:c r="H2836" s="1" t="n">
        <x:v>84.0222</x:v>
      </x:c>
      <x:c r="I2836" s="1" t="n">
        <x:v>2.3347</x:v>
      </x:c>
      <x:c r="J2836" s="1" t="n">
        <x:v>-0.0116</x:v>
      </x:c>
      <x:c r="K2836" s="1" t="n">
        <x:v>2.6444</x:v>
      </x:c>
      <x:c r="L2836" s="1" t="n">
        <x:v>20.96</x:v>
      </x:c>
      <x:c r="M2836" s="1" t="n">
        <x:f>IFERROR(IF(COUNTIF('Core Analysis'!$B$2:$B$19,A2836)&gt;0,VLOOKUP(A2836,'Core Analysis'!$B$2:$D$19,2,FALSE),SQRT((POWER(L2836/'Assumptions'!$B$8,2)+POWER(('Assumptions'!$B$2-I2836)/('Assumptions'!$B$2-'Assumptions'!$B$3),2))/2)),"")</x:f>
        <x:v>0.21692552804768483</x:v>
      </x:c>
      <x:c r="N2836" s="1" t="n">
        <x:f>IFERROR(IF(COUNTIFS('Core Analysis'!$B$2:$B$19,A2836,'Core Analysis'!$D$2:$D$19,"&gt;0")&gt;0,VLOOKUP(A2836,'Core Analysis'!$B$2:$D$19,3,FALSE),POWER(('Assumptions'!$B$4*'Assumptions'!$B$5)/(E2836*POWER(M2836,'Assumptions'!$B$6)),1/'Assumptions'!$B$7)),"")</x:f>
        <x:v>0.3940662151010939</x:v>
      </x:c>
      <x:c r="O2836" s="9" t="n">
        <x:f>IFERROR('Assumptions'!$B$12*POWER(M2836,'Assumptions'!$B$13)/POWER(N2836,2),"")</x:f>
        <x:v>0.0010523674859851061</x:v>
      </x:c>
    </x:row>
    <x:row r="2837">
      <x:c r="A2837" s="8" t="n">
        <x:v>9217.5</x:v>
      </x:c>
      <x:c r="B2837" s="1" t="n">
        <x:v>25.8</x:v>
      </x:c>
      <x:c r="C2837" s="1" t="n">
        <x:v>8.64</x:v>
      </x:c>
      <x:c r="D2837" s="1" t="n">
        <x:v>-97.7111</x:v>
      </x:c>
      <x:c r="E2837" s="1" t="n">
        <x:v>18.6366</x:v>
      </x:c>
      <x:c r="F2837" s="1" t="n">
        <x:v>30.7407</x:v>
      </x:c>
      <x:c r="G2837" s="1" t="n">
        <x:v>45.2581</x:v>
      </x:c>
      <x:c r="H2837" s="1" t="n">
        <x:v>84.8444</x:v>
      </x:c>
      <x:c r="I2837" s="1" t="n">
        <x:v>2.332</x:v>
      </x:c>
      <x:c r="J2837" s="1" t="n">
        <x:v>-0.0111</x:v>
      </x:c>
      <x:c r="K2837" s="1" t="n">
        <x:v>2.6044</x:v>
      </x:c>
      <x:c r="L2837" s="1" t="n">
        <x:v>21.1333</x:v>
      </x:c>
      <x:c r="M2837" s="1" t="n">
        <x:f>IFERROR(IF(COUNTIF('Core Analysis'!$B$2:$B$19,A2837)&gt;0,VLOOKUP(A2837,'Core Analysis'!$B$2:$D$19,2,FALSE),SQRT((POWER(L2837/'Assumptions'!$B$8,2)+POWER(('Assumptions'!$B$2-I2837)/('Assumptions'!$B$2-'Assumptions'!$B$3),2))/2)),"")</x:f>
        <x:v>0.2185733318780318</x:v>
      </x:c>
      <x:c r="N2837" s="1" t="n">
        <x:f>IFERROR(IF(COUNTIFS('Core Analysis'!$B$2:$B$19,A2837,'Core Analysis'!$D$2:$D$19,"&gt;0")&gt;0,VLOOKUP(A2837,'Core Analysis'!$B$2:$D$19,3,FALSE),POWER(('Assumptions'!$B$4*'Assumptions'!$B$5)/(E2837*POWER(M2837,'Assumptions'!$B$6)),1/'Assumptions'!$B$7)),"")</x:f>
        <x:v>0.39653680518615575</x:v>
      </x:c>
      <x:c r="O2837" s="9" t="n">
        <x:f>IFERROR('Assumptions'!$B$12*POWER(M2837,'Assumptions'!$B$13)/POWER(N2837,2),"")</x:f>
        <x:v>0.0010744827838475325</x:v>
      </x:c>
    </x:row>
    <x:row r="2838">
      <x:c r="A2838" s="8" t="n">
        <x:v>9218</x:v>
      </x:c>
      <x:c r="B2838" s="1" t="n">
        <x:v>28.0333</x:v>
      </x:c>
      <x:c r="C2838" s="1" t="n">
        <x:v>8.64</x:v>
      </x:c>
      <x:c r="D2838" s="1" t="n">
        <x:v>-97.1778</x:v>
      </x:c>
      <x:c r="E2838" s="1" t="n">
        <x:v>18.3714</x:v>
      </x:c>
      <x:c r="F2838" s="1" t="n">
        <x:v>28.039</x:v>
      </x:c>
      <x:c r="G2838" s="1" t="n">
        <x:v>44.4325</x:v>
      </x:c>
      <x:c r="H2838" s="1" t="n">
        <x:v>85</x:v>
      </x:c>
      <x:c r="I2838" s="1" t="n">
        <x:v>2.3373</x:v>
      </x:c>
      <x:c r="J2838" s="1" t="n">
        <x:v>-0.0064</x:v>
      </x:c>
      <x:c r="K2838" s="1" t="n">
        <x:v>2.5733</x:v>
      </x:c>
      <x:c r="L2838" s="1" t="n">
        <x:v>21.6933</x:v>
      </x:c>
      <x:c r="M2838" s="1" t="n">
        <x:f>IFERROR(IF(COUNTIF('Core Analysis'!$B$2:$B$19,A2838)&gt;0,VLOOKUP(A2838,'Core Analysis'!$B$2:$D$19,2,FALSE),SQRT((POWER(L2838/'Assumptions'!$B$8,2)+POWER(('Assumptions'!$B$2-I2838)/('Assumptions'!$B$2-'Assumptions'!$B$3),2))/2)),"")</x:f>
        <x:v>0.2197341308138088</x:v>
      </x:c>
      <x:c r="N2838" s="1" t="n">
        <x:f>IFERROR(IF(COUNTIFS('Core Analysis'!$B$2:$B$19,A2838,'Core Analysis'!$D$2:$D$19,"&gt;0")&gt;0,VLOOKUP(A2838,'Core Analysis'!$B$2:$D$19,3,FALSE),POWER(('Assumptions'!$B$4*'Assumptions'!$B$5)/(E2838*POWER(M2838,'Assumptions'!$B$6)),1/'Assumptions'!$B$7)),"")</x:f>
        <x:v>0.3972787823460146</x:v>
      </x:c>
      <x:c r="O2838" s="9" t="n">
        <x:f>IFERROR('Assumptions'!$B$12*POWER(M2838,'Assumptions'!$B$13)/POWER(N2838,2),"")</x:f>
        <x:v>0.0010957141114022496</x:v>
      </x:c>
    </x:row>
    <x:row r="2839">
      <x:c r="A2839" s="8" t="n">
        <x:v>9218.5</x:v>
      </x:c>
      <x:c r="B2839" s="1" t="n">
        <x:v>30.5333</x:v>
      </x:c>
      <x:c r="C2839" s="1" t="n">
        <x:v>8.6511</x:v>
      </x:c>
      <x:c r="D2839" s="1" t="n">
        <x:v>-96.9778</x:v>
      </x:c>
      <x:c r="E2839" s="1" t="n">
        <x:v>18.3902</x:v>
      </x:c>
      <x:c r="F2839" s="1" t="n">
        <x:v>24.2992</x:v>
      </x:c>
      <x:c r="G2839" s="1" t="n">
        <x:v>42.3463</x:v>
      </x:c>
      <x:c r="H2839" s="1" t="n">
        <x:v>84.8222</x:v>
      </x:c>
      <x:c r="I2839" s="1" t="n">
        <x:v>2.3438</x:v>
      </x:c>
      <x:c r="J2839" s="1" t="n">
        <x:v>-0.0056</x:v>
      </x:c>
      <x:c r="K2839" s="1" t="n">
        <x:v>2.6533</x:v>
      </x:c>
      <x:c r="L2839" s="1" t="n">
        <x:v>22.3867</x:v>
      </x:c>
      <x:c r="M2839" s="1" t="n">
        <x:f>IFERROR(IF(COUNTIF('Core Analysis'!$B$2:$B$19,A2839)&gt;0,VLOOKUP(A2839,'Core Analysis'!$B$2:$D$19,2,FALSE),SQRT((POWER(L2839/'Assumptions'!$B$8,2)+POWER(('Assumptions'!$B$2-I2839)/('Assumptions'!$B$2-'Assumptions'!$B$3),2))/2)),"")</x:f>
        <x:v>0.2213089232394343</x:v>
      </x:c>
      <x:c r="N2839" s="1" t="n">
        <x:f>IFERROR(IF(COUNTIFS('Core Analysis'!$B$2:$B$19,A2839,'Core Analysis'!$D$2:$D$19,"&gt;0")&gt;0,VLOOKUP(A2839,'Core Analysis'!$B$2:$D$19,3,FALSE),POWER(('Assumptions'!$B$4*'Assumptions'!$B$5)/(E2839*POWER(M2839,'Assumptions'!$B$6)),1/'Assumptions'!$B$7)),"")</x:f>
        <x:v>0.3942501493264621</x:v>
      </x:c>
      <x:c r="O2839" s="9" t="n">
        <x:f>IFERROR('Assumptions'!$B$12*POWER(M2839,'Assumptions'!$B$13)/POWER(N2839,2),"")</x:f>
        <x:v>0.0011481283638697282</x:v>
      </x:c>
    </x:row>
    <x:row r="2840">
      <x:c r="A2840" s="8" t="n">
        <x:v>9219</x:v>
      </x:c>
      <x:c r="B2840" s="1" t="n">
        <x:v>32.9</x:v>
      </x:c>
      <x:c r="C2840" s="1" t="n">
        <x:v>8.6489</x:v>
      </x:c>
      <x:c r="D2840" s="1" t="n">
        <x:v>-95.9778</x:v>
      </x:c>
      <x:c r="E2840" s="1" t="n">
        <x:v>18.9249</x:v>
      </x:c>
      <x:c r="F2840" s="1" t="n">
        <x:v>21.0747</x:v>
      </x:c>
      <x:c r="G2840" s="1" t="n">
        <x:v>41.7863</x:v>
      </x:c>
      <x:c r="H2840" s="1" t="n">
        <x:v>82.2444</x:v>
      </x:c>
      <x:c r="I2840" s="1" t="n">
        <x:v>2.3576</x:v>
      </x:c>
      <x:c r="J2840" s="1" t="n">
        <x:v>-0.0083</x:v>
      </x:c>
      <x:c r="K2840" s="1" t="n">
        <x:v>2.8089</x:v>
      </x:c>
      <x:c r="L2840" s="1" t="n">
        <x:v>23.36</x:v>
      </x:c>
      <x:c r="M2840" s="1" t="n">
        <x:f>IFERROR(IF(COUNTIF('Core Analysis'!$B$2:$B$19,A2840)&gt;0,VLOOKUP(A2840,'Core Analysis'!$B$2:$D$19,2,FALSE),SQRT((POWER(L2840/'Assumptions'!$B$8,2)+POWER(('Assumptions'!$B$2-I2840)/('Assumptions'!$B$2-'Assumptions'!$B$3),2))/2)),"")</x:f>
        <x:v>0.22244377942011362</x:v>
      </x:c>
      <x:c r="N2840" s="1" t="n">
        <x:f>IFERROR(IF(COUNTIFS('Core Analysis'!$B$2:$B$19,A2840,'Core Analysis'!$D$2:$D$19,"&gt;0")&gt;0,VLOOKUP(A2840,'Core Analysis'!$B$2:$D$19,3,FALSE),POWER(('Assumptions'!$B$4*'Assumptions'!$B$5)/(E2840*POWER(M2840,'Assumptions'!$B$6)),1/'Assumptions'!$B$7)),"")</x:f>
        <x:v>0.38665796049453344</x:v>
      </x:c>
      <x:c r="O2840" s="9" t="n">
        <x:f>IFERROR('Assumptions'!$B$12*POWER(M2840,'Assumptions'!$B$13)/POWER(N2840,2),"")</x:f>
        <x:v>0.0012208271081922495</x:v>
      </x:c>
    </x:row>
    <x:row r="2841">
      <x:c r="A2841" s="8" t="n">
        <x:v>9219.5</x:v>
      </x:c>
      <x:c r="B2841" s="1" t="n">
        <x:v>32.5333</x:v>
      </x:c>
      <x:c r="C2841" s="1" t="n">
        <x:v>8.64</x:v>
      </x:c>
      <x:c r="D2841" s="1" t="n">
        <x:v>-95.1111</x:v>
      </x:c>
      <x:c r="E2841" s="1" t="n">
        <x:v>19.3359</x:v>
      </x:c>
      <x:c r="F2841" s="1" t="n">
        <x:v>21.1594</x:v>
      </x:c>
      <x:c r="G2841" s="1" t="n">
        <x:v>39.0583</x:v>
      </x:c>
      <x:c r="H2841" s="1" t="n">
        <x:v>77.2667</x:v>
      </x:c>
      <x:c r="I2841" s="1" t="n">
        <x:v>2.4009</x:v>
      </x:c>
      <x:c r="J2841" s="1" t="n">
        <x:v>-0.0109</x:v>
      </x:c>
      <x:c r="K2841" s="1" t="n">
        <x:v>3.3956</x:v>
      </x:c>
      <x:c r="L2841" s="1" t="n">
        <x:v>21.28</x:v>
      </x:c>
      <x:c r="M2841" s="1" t="n">
        <x:f>IFERROR(IF(COUNTIF('Core Analysis'!$B$2:$B$19,A2841)&gt;0,VLOOKUP(A2841,'Core Analysis'!$B$2:$D$19,2,FALSE),SQRT((POWER(L2841/'Assumptions'!$B$8,2)+POWER(('Assumptions'!$B$2-I2841)/('Assumptions'!$B$2-'Assumptions'!$B$3),2))/2)),"")</x:f>
        <x:v>0.19962805219684138</x:v>
      </x:c>
      <x:c r="N2841" s="1" t="n">
        <x:f>IFERROR(IF(COUNTIFS('Core Analysis'!$B$2:$B$19,A2841,'Core Analysis'!$D$2:$D$19,"&gt;0")&gt;0,VLOOKUP(A2841,'Core Analysis'!$B$2:$D$19,3,FALSE),POWER(('Assumptions'!$B$4*'Assumptions'!$B$5)/(E2841*POWER(M2841,'Assumptions'!$B$6)),1/'Assumptions'!$B$7)),"")</x:f>
        <x:v>0.42624593754393136</x:v>
      </x:c>
      <x:c r="O2841" s="9" t="n">
        <x:f>IFERROR('Assumptions'!$B$12*POWER(M2841,'Assumptions'!$B$13)/POWER(N2841,2),"")</x:f>
        <x:v>0.0006240125261613755</x:v>
      </x:c>
    </x:row>
    <x:row r="2842">
      <x:c r="A2842" s="8" t="n">
        <x:v>9220</x:v>
      </x:c>
      <x:c r="B2842" s="1" t="n">
        <x:v>32.3</x:v>
      </x:c>
      <x:c r="C2842" s="1" t="n">
        <x:v>8.64</x:v>
      </x:c>
      <x:c r="D2842" s="1" t="n">
        <x:v>-93.7333</x:v>
      </x:c>
      <x:c r="E2842" s="1" t="n">
        <x:v>19.1194</x:v>
      </x:c>
      <x:c r="F2842" s="1" t="n">
        <x:v>27.2299</x:v>
      </x:c>
      <x:c r="G2842" s="1" t="n">
        <x:v>39.2613</x:v>
      </x:c>
      <x:c r="H2842" s="1" t="n">
        <x:v>72.0444</x:v>
      </x:c>
      <x:c r="I2842" s="1" t="n">
        <x:v>2.4802</x:v>
      </x:c>
      <x:c r="J2842" s="1" t="n">
        <x:v>-0.0102</x:v>
      </x:c>
      <x:c r="K2842" s="1" t="n">
        <x:v>3.6667</x:v>
      </x:c>
      <x:c r="L2842" s="1" t="n">
        <x:v>17.1733</x:v>
      </x:c>
      <x:c r="M2842" s="1" t="n">
        <x:f>IFERROR(IF(COUNTIF('Core Analysis'!$B$2:$B$19,A2842)&gt;0,VLOOKUP(A2842,'Core Analysis'!$B$2:$D$19,2,FALSE),SQRT((POWER(L2842/'Assumptions'!$B$8,2)+POWER(('Assumptions'!$B$2-I2842)/('Assumptions'!$B$2-'Assumptions'!$B$3),2))/2)),"")</x:f>
        <x:v>0.15641254842863034</x:v>
      </x:c>
      <x:c r="N2842" s="1" t="n">
        <x:f>IFERROR(IF(COUNTIFS('Core Analysis'!$B$2:$B$19,A2842,'Core Analysis'!$D$2:$D$19,"&gt;0")&gt;0,VLOOKUP(A2842,'Core Analysis'!$B$2:$D$19,3,FALSE),POWER(('Assumptions'!$B$4*'Assumptions'!$B$5)/(E2842*POWER(M2842,'Assumptions'!$B$6)),1/'Assumptions'!$B$7)),"")</x:f>
        <x:v>0.5470856156755216</x:v>
      </x:c>
      <x:c r="O2842" s="9" t="n">
        <x:f>IFERROR('Assumptions'!$B$12*POWER(M2842,'Assumptions'!$B$13)/POWER(N2842,2),"")</x:f>
        <x:v>0.00012948615082470155</x:v>
      </x:c>
    </x:row>
    <x:row r="2843">
      <x:c r="A2843" s="8" t="n">
        <x:v>9220.5</x:v>
      </x:c>
      <x:c r="B2843" s="1" t="n">
        <x:v>30.3</x:v>
      </x:c>
      <x:c r="C2843" s="1" t="n">
        <x:v>8.6156</x:v>
      </x:c>
      <x:c r="D2843" s="1" t="n">
        <x:v>-93.9778</x:v>
      </x:c>
      <x:c r="E2843" s="1" t="n">
        <x:v>18.8861</x:v>
      </x:c>
      <x:c r="F2843" s="1" t="n">
        <x:v>46.9531</x:v>
      </x:c>
      <x:c r="G2843" s="1" t="n">
        <x:v>58.1877</x:v>
      </x:c>
      <x:c r="H2843" s="1" t="n">
        <x:v>68.7333</x:v>
      </x:c>
      <x:c r="I2843" s="1" t="n">
        <x:v>2.542</x:v>
      </x:c>
      <x:c r="J2843" s="1" t="n">
        <x:v>-0.0051</x:v>
      </x:c>
      <x:c r="K2843" s="1" t="n">
        <x:v>3.3689</x:v>
      </x:c>
      <x:c r="L2843" s="1" t="n">
        <x:v>13.56</x:v>
      </x:c>
      <x:c r="M2843" s="1" t="n">
        <x:f>IFERROR(IF(COUNTIF('Core Analysis'!$B$2:$B$19,A2843)&gt;0,VLOOKUP(A2843,'Core Analysis'!$B$2:$D$19,2,FALSE),SQRT((POWER(L2843/'Assumptions'!$B$8,2)+POWER(('Assumptions'!$B$2-I2843)/('Assumptions'!$B$2-'Assumptions'!$B$3),2))/2)),"")</x:f>
        <x:v>0.12061758403828207</x:v>
      </x:c>
      <x:c r="N2843" s="1" t="n">
        <x:f>IFERROR(IF(COUNTIFS('Core Analysis'!$B$2:$B$19,A2843,'Core Analysis'!$D$2:$D$19,"&gt;0")&gt;0,VLOOKUP(A2843,'Core Analysis'!$B$2:$D$19,3,FALSE),POWER(('Assumptions'!$B$4*'Assumptions'!$B$5)/(E2843*POWER(M2843,'Assumptions'!$B$6)),1/'Assumptions'!$B$7)),"")</x:f>
        <x:v>0.7138093790729868</x:v>
      </x:c>
      <x:c r="O2843" s="9" t="n">
        <x:f>IFERROR('Assumptions'!$B$12*POWER(M2843,'Assumptions'!$B$13)/POWER(N2843,2),"")</x:f>
        <x:v>0.000024242709631709263</x:v>
      </x:c>
    </x:row>
    <x:row r="2844">
      <x:c r="A2844" s="8" t="n">
        <x:v>9221</x:v>
      </x:c>
      <x:c r="B2844" s="1" t="n">
        <x:v>30.8667</x:v>
      </x:c>
      <x:c r="C2844" s="1" t="n">
        <x:v>8.6178</x:v>
      </x:c>
      <x:c r="D2844" s="1" t="n">
        <x:v>-94.1778</x:v>
      </x:c>
      <x:c r="E2844" s="1" t="n">
        <x:v>18.5793</x:v>
      </x:c>
      <x:c r="F2844" s="1" t="n">
        <x:v>61.5219</x:v>
      </x:c>
      <x:c r="G2844" s="1" t="n">
        <x:v>341.2165</x:v>
      </x:c>
      <x:c r="H2844" s="1" t="n">
        <x:v>71.8889</x:v>
      </x:c>
      <x:c r="I2844" s="1" t="n">
        <x:v>2.5044</x:v>
      </x:c>
      <x:c r="J2844" s="1" t="n">
        <x:v>-0.0049</x:v>
      </x:c>
      <x:c r="K2844" s="1" t="n">
        <x:v>3.08</x:v>
      </x:c>
      <x:c r="L2844" s="1" t="n">
        <x:v>15.6667</x:v>
      </x:c>
      <x:c r="M2844" s="1" t="n">
        <x:f>IFERROR(IF(COUNTIF('Core Analysis'!$B$2:$B$19,A2844)&gt;0,VLOOKUP(A2844,'Core Analysis'!$B$2:$D$19,2,FALSE),SQRT((POWER(L2844/'Assumptions'!$B$8,2)+POWER(('Assumptions'!$B$2-I2844)/('Assumptions'!$B$2-'Assumptions'!$B$3),2))/2)),"")</x:f>
        <x:v>0.14187473326622366</x:v>
      </x:c>
      <x:c r="N2844" s="1" t="n">
        <x:f>IFERROR(IF(COUNTIFS('Core Analysis'!$B$2:$B$19,A2844,'Core Analysis'!$D$2:$D$19,"&gt;0")&gt;0,VLOOKUP(A2844,'Core Analysis'!$B$2:$D$19,3,FALSE),POWER(('Assumptions'!$B$4*'Assumptions'!$B$5)/(E2844*POWER(M2844,'Assumptions'!$B$6)),1/'Assumptions'!$B$7)),"")</x:f>
        <x:v>0.6118490444720235</x:v>
      </x:c>
      <x:c r="O2844" s="9" t="n">
        <x:f>IFERROR('Assumptions'!$B$12*POWER(M2844,'Assumptions'!$B$13)/POWER(N2844,2),"")</x:f>
        <x:v>0.00006739576254321325</x:v>
      </x:c>
    </x:row>
    <x:row r="2845">
      <x:c r="A2845" s="8" t="n">
        <x:v>9221.5</x:v>
      </x:c>
      <x:c r="B2845" s="1" t="n">
        <x:v>33.6333</x:v>
      </x:c>
      <x:c r="C2845" s="1" t="n">
        <x:v>8.6444</x:v>
      </x:c>
      <x:c r="D2845" s="1" t="n">
        <x:v>-94.5111</x:v>
      </x:c>
      <x:c r="E2845" s="1" t="n">
        <x:v>19.1195</x:v>
      </x:c>
      <x:c r="F2845" s="1" t="n">
        <x:v>40.6678</x:v>
      </x:c>
      <x:c r="G2845" s="1" t="n">
        <x:v>139.4376</x:v>
      </x:c>
      <x:c r="H2845" s="1" t="n">
        <x:v>77.0222</x:v>
      </x:c>
      <x:c r="I2845" s="1" t="n">
        <x:v>2.4147</x:v>
      </x:c>
      <x:c r="J2845" s="1" t="n">
        <x:v>-0.005</x:v>
      </x:c>
      <x:c r="K2845" s="1" t="n">
        <x:v>2.8933</x:v>
      </x:c>
      <x:c r="L2845" s="1" t="n">
        <x:v>20.1867</x:v>
      </x:c>
      <x:c r="M2845" s="1" t="n">
        <x:f>IFERROR(IF(COUNTIF('Core Analysis'!$B$2:$B$19,A2845)&gt;0,VLOOKUP(A2845,'Core Analysis'!$B$2:$D$19,2,FALSE),SQRT((POWER(L2845/'Assumptions'!$B$8,2)+POWER(('Assumptions'!$B$2-I2845)/('Assumptions'!$B$2-'Assumptions'!$B$3),2))/2)),"")</x:f>
        <x:v>0.19007437450771744</x:v>
      </x:c>
      <x:c r="N2845" s="1" t="n">
        <x:f>IFERROR(IF(COUNTIFS('Core Analysis'!$B$2:$B$19,A2845,'Core Analysis'!$D$2:$D$19,"&gt;0")&gt;0,VLOOKUP(A2845,'Core Analysis'!$B$2:$D$19,3,FALSE),POWER(('Assumptions'!$B$4*'Assumptions'!$B$5)/(E2845*POWER(M2845,'Assumptions'!$B$6)),1/'Assumptions'!$B$7)),"")</x:f>
        <x:v>0.4501965706753137</x:v>
      </x:c>
      <x:c r="O2845" s="9" t="n">
        <x:f>IFERROR('Assumptions'!$B$12*POWER(M2845,'Assumptions'!$B$13)/POWER(N2845,2),"")</x:f>
        <x:v>0.0004508148893996309</x:v>
      </x:c>
    </x:row>
    <x:row r="2846">
      <x:c r="A2846" s="8" t="n">
        <x:v>9222</x:v>
      </x:c>
      <x:c r="B2846" s="1" t="n">
        <x:v>37.7667</x:v>
      </x:c>
      <x:c r="C2846" s="1" t="n">
        <x:v>8.6467</x:v>
      </x:c>
      <x:c r="D2846" s="1" t="n">
        <x:v>-94.5333</x:v>
      </x:c>
      <x:c r="E2846" s="1" t="n">
        <x:v>19.1194</x:v>
      </x:c>
      <x:c r="F2846" s="1" t="n">
        <x:v>27.2245</x:v>
      </x:c>
      <x:c r="G2846" s="1" t="n">
        <x:v>39.887</x:v>
      </x:c>
      <x:c r="H2846" s="1" t="n">
        <x:v>83.8444</x:v>
      </x:c>
      <x:c r="I2846" s="1" t="n">
        <x:v>2.3558</x:v>
      </x:c>
      <x:c r="J2846" s="1" t="n">
        <x:v>-0.0052</x:v>
      </x:c>
      <x:c r="K2846" s="1" t="n">
        <x:v>2.9644</x:v>
      </x:c>
      <x:c r="L2846" s="1" t="n">
        <x:v>23.64</x:v>
      </x:c>
      <x:c r="M2846" s="1" t="n">
        <x:f>IFERROR(IF(COUNTIF('Core Analysis'!$B$2:$B$19,A2846)&gt;0,VLOOKUP(A2846,'Core Analysis'!$B$2:$D$19,2,FALSE),SQRT((POWER(L2846/'Assumptions'!$B$8,2)+POWER(('Assumptions'!$B$2-I2846)/('Assumptions'!$B$2-'Assumptions'!$B$3),2))/2)),"")</x:f>
        <x:v>0.22441096266058372</x:v>
      </x:c>
      <x:c r="N2846" s="1" t="n">
        <x:f>IFERROR(IF(COUNTIFS('Core Analysis'!$B$2:$B$19,A2846,'Core Analysis'!$D$2:$D$19,"&gt;0")&gt;0,VLOOKUP(A2846,'Core Analysis'!$B$2:$D$19,3,FALSE),POWER(('Assumptions'!$B$4*'Assumptions'!$B$5)/(E2846*POWER(M2846,'Assumptions'!$B$6)),1/'Assumptions'!$B$7)),"")</x:f>
        <x:v>0.3813140603379469</x:v>
      </x:c>
      <x:c r="O2846" s="9" t="n">
        <x:f>IFERROR('Assumptions'!$B$12*POWER(M2846,'Assumptions'!$B$13)/POWER(N2846,2),"")</x:f>
        <x:v>0.0013048697759690964</x:v>
      </x:c>
    </x:row>
    <x:row r="2847">
      <x:c r="A2847" s="8" t="n">
        <x:v>9222.5</x:v>
      </x:c>
      <x:c r="B2847" s="1" t="n">
        <x:v>46.2667</x:v>
      </x:c>
      <x:c r="C2847" s="1" t="n">
        <x:v>8.6467</x:v>
      </x:c>
      <x:c r="D2847" s="1" t="n">
        <x:v>-94.4889</x:v>
      </x:c>
      <x:c r="E2847" s="1" t="n">
        <x:v>18.9247</x:v>
      </x:c>
      <x:c r="F2847" s="1" t="n">
        <x:v>23.0838</x:v>
      </x:c>
      <x:c r="G2847" s="1" t="n">
        <x:v>34.8629</x:v>
      </x:c>
      <x:c r="H2847" s="1" t="n">
        <x:v>87.5778</x:v>
      </x:c>
      <x:c r="I2847" s="1" t="n">
        <x:v>2.3331</x:v>
      </x:c>
      <x:c r="J2847" s="1" t="n">
        <x:v>-0.0074</x:v>
      </x:c>
      <x:c r="K2847" s="1" t="n">
        <x:v>3.04</x:v>
      </x:c>
      <x:c r="L2847" s="1" t="n">
        <x:v>24.3733</x:v>
      </x:c>
      <x:c r="M2847" s="1" t="n">
        <x:f>IFERROR(IF(COUNTIF('Core Analysis'!$B$2:$B$19,A2847)&gt;0,VLOOKUP(A2847,'Core Analysis'!$B$2:$D$19,2,FALSE),SQRT((POWER(L2847/'Assumptions'!$B$8,2)+POWER(('Assumptions'!$B$2-I2847)/('Assumptions'!$B$2-'Assumptions'!$B$3),2))/2)),"")</x:f>
        <x:v>0.23452570848257542</x:v>
      </x:c>
      <x:c r="N2847" s="1" t="n">
        <x:f>IFERROR(IF(COUNTIFS('Core Analysis'!$B$2:$B$19,A2847,'Core Analysis'!$D$2:$D$19,"&gt;0")&gt;0,VLOOKUP(A2847,'Core Analysis'!$B$2:$D$19,3,FALSE),POWER(('Assumptions'!$B$4*'Assumptions'!$B$5)/(E2847*POWER(M2847,'Assumptions'!$B$6)),1/'Assumptions'!$B$7)),"")</x:f>
        <x:v>0.3667406576199203</x:v>
      </x:c>
      <x:c r="O2847" s="9" t="n">
        <x:f>IFERROR('Assumptions'!$B$12*POWER(M2847,'Assumptions'!$B$13)/POWER(N2847,2),"")</x:f>
        <x:v>0.0017126112739717083</x:v>
      </x:c>
    </x:row>
    <x:row r="2848">
      <x:c r="A2848" s="8" t="n">
        <x:v>9223</x:v>
      </x:c>
      <x:c r="B2848" s="1" t="n">
        <x:v>53.3333</x:v>
      </x:c>
      <x:c r="C2848" s="1" t="n">
        <x:v>8.6467</x:v>
      </x:c>
      <x:c r="D2848" s="1" t="n">
        <x:v>-94.6</x:v>
      </x:c>
      <x:c r="E2848" s="1" t="n">
        <x:v>19.0803</x:v>
      </x:c>
      <x:c r="F2848" s="1" t="n">
        <x:v>22.7759</x:v>
      </x:c>
      <x:c r="G2848" s="1" t="n">
        <x:v>35.6202</x:v>
      </x:c>
      <x:c r="H2848" s="1" t="n">
        <x:v>88.0889</x:v>
      </x:c>
      <x:c r="I2848" s="1" t="n">
        <x:v>2.3273</x:v>
      </x:c>
      <x:c r="J2848" s="1" t="n">
        <x:v>-0.0103</x:v>
      </x:c>
      <x:c r="K2848" s="1" t="n">
        <x:v>3.0044</x:v>
      </x:c>
      <x:c r="L2848" s="1" t="n">
        <x:v>26.2267</x:v>
      </x:c>
      <x:c r="M2848" s="1" t="n">
        <x:f>IFERROR(IF(COUNTIF('Core Analysis'!$B$2:$B$19,A2848)&gt;0,VLOOKUP(A2848,'Core Analysis'!$B$2:$D$19,2,FALSE),SQRT((POWER(L2848/'Assumptions'!$B$8,2)+POWER(('Assumptions'!$B$2-I2848)/('Assumptions'!$B$2-'Assumptions'!$B$3),2))/2)),"")</x:f>
        <x:v>0.24587724645286982</x:v>
      </x:c>
      <x:c r="N2848" s="1" t="n">
        <x:f>IFERROR(IF(COUNTIFS('Core Analysis'!$B$2:$B$19,A2848,'Core Analysis'!$D$2:$D$19,"&gt;0")&gt;0,VLOOKUP(A2848,'Core Analysis'!$B$2:$D$19,3,FALSE),POWER(('Assumptions'!$B$4*'Assumptions'!$B$5)/(E2848*POWER(M2848,'Assumptions'!$B$6)),1/'Assumptions'!$B$7)),"")</x:f>
        <x:v>0.3483798898815493</x:v>
      </x:c>
      <x:c r="O2848" s="9" t="n">
        <x:f>IFERROR('Assumptions'!$B$12*POWER(M2848,'Assumptions'!$B$13)/POWER(N2848,2),"")</x:f>
        <x:v>0.0023366488568911416</x:v>
      </x:c>
    </x:row>
    <x:row r="2849">
      <x:c r="A2849" s="8" t="n">
        <x:v>9223.5</x:v>
      </x:c>
      <x:c r="B2849" s="1" t="n">
        <x:v>53.7667</x:v>
      </x:c>
      <x:c r="C2849" s="1" t="n">
        <x:v>8.6467</x:v>
      </x:c>
      <x:c r="D2849" s="1" t="n">
        <x:v>-96.2667</x:v>
      </x:c>
      <x:c r="E2849" s="1" t="n">
        <x:v>19.1979</x:v>
      </x:c>
      <x:c r="F2849" s="1" t="n">
        <x:v>22.5902</x:v>
      </x:c>
      <x:c r="G2849" s="1" t="n">
        <x:v>34.7563</x:v>
      </x:c>
      <x:c r="H2849" s="1" t="n">
        <x:v>86.8222</x:v>
      </x:c>
      <x:c r="I2849" s="1" t="n">
        <x:v>2.3164</x:v>
      </x:c>
      <x:c r="J2849" s="1" t="n">
        <x:v>-0.0082</x:v>
      </x:c>
      <x:c r="K2849" s="1" t="n">
        <x:v>2.9289</x:v>
      </x:c>
      <x:c r="L2849" s="1" t="n">
        <x:v>26.8933</x:v>
      </x:c>
      <x:c r="M2849" s="1" t="n">
        <x:f>IFERROR(IF(COUNTIF('Core Analysis'!$B$2:$B$19,A2849)&gt;0,VLOOKUP(A2849,'Core Analysis'!$B$2:$D$19,2,FALSE),SQRT((POWER(L2849/'Assumptions'!$B$8,2)+POWER(('Assumptions'!$B$2-I2849)/('Assumptions'!$B$2-'Assumptions'!$B$3),2))/2)),"")</x:f>
        <x:v>0.25237484689250095</x:v>
      </x:c>
      <x:c r="N2849" s="1" t="n">
        <x:f>IFERROR(IF(COUNTIFS('Core Analysis'!$B$2:$B$19,A2849,'Core Analysis'!$D$2:$D$19,"&gt;0")&gt;0,VLOOKUP(A2849,'Core Analysis'!$B$2:$D$19,3,FALSE),POWER(('Assumptions'!$B$4*'Assumptions'!$B$5)/(E2849*POWER(M2849,'Assumptions'!$B$6)),1/'Assumptions'!$B$7)),"")</x:f>
        <x:v>0.3383694042885809</x:v>
      </x:c>
      <x:c r="O2849" s="9" t="n">
        <x:f>IFERROR('Assumptions'!$B$12*POWER(M2849,'Assumptions'!$B$13)/POWER(N2849,2),"")</x:f>
        <x:v>0.002778173958601283</x:v>
      </x:c>
    </x:row>
    <x:row r="2850">
      <x:c r="A2850" s="8" t="n">
        <x:v>9224</x:v>
      </x:c>
      <x:c r="B2850" s="1" t="n">
        <x:v>51.1</x:v>
      </x:c>
      <x:c r="C2850" s="1" t="n">
        <x:v>8.6889</x:v>
      </x:c>
      <x:c r="D2850" s="1" t="n">
        <x:v>-94.7556</x:v>
      </x:c>
      <x:c r="E2850" s="1" t="n">
        <x:v>19.3755</x:v>
      </x:c>
      <x:c r="F2850" s="1" t="n">
        <x:v>21.997</x:v>
      </x:c>
      <x:c r="G2850" s="1" t="n">
        <x:v>34.3318</x:v>
      </x:c>
      <x:c r="H2850" s="1" t="n">
        <x:v>83.1555</x:v>
      </x:c>
      <x:c r="I2850" s="1" t="n">
        <x:v>2.3144</x:v>
      </x:c>
      <x:c r="J2850" s="1" t="n">
        <x:v>-0.0056</x:v>
      </x:c>
      <x:c r="K2850" s="1" t="n">
        <x:v>2.9111</x:v>
      </x:c>
      <x:c r="L2850" s="1" t="n">
        <x:v>27.4267</x:v>
      </x:c>
      <x:c r="M2850" s="1" t="n">
        <x:f>IFERROR(IF(COUNTIF('Core Analysis'!$B$2:$B$19,A2850)&gt;0,VLOOKUP(A2850,'Core Analysis'!$B$2:$D$19,2,FALSE),SQRT((POWER(L2850/'Assumptions'!$B$8,2)+POWER(('Assumptions'!$B$2-I2850)/('Assumptions'!$B$2-'Assumptions'!$B$3),2))/2)),"")</x:f>
        <x:v>0.25576415693839527</x:v>
      </x:c>
      <x:c r="N2850" s="1" t="n">
        <x:f>IFERROR(IF(COUNTIFS('Core Analysis'!$B$2:$B$19,A2850,'Core Analysis'!$D$2:$D$19,"&gt;0")&gt;0,VLOOKUP(A2850,'Core Analysis'!$B$2:$D$19,3,FALSE),POWER(('Assumptions'!$B$4*'Assumptions'!$B$5)/(E2850*POWER(M2850,'Assumptions'!$B$6)),1/'Assumptions'!$B$7)),"")</x:f>
        <x:v>0.3323516786089333</x:v>
      </x:c>
      <x:c r="O2850" s="9" t="n">
        <x:f>IFERROR('Assumptions'!$B$12*POWER(M2850,'Assumptions'!$B$13)/POWER(N2850,2),"")</x:f>
        <x:v>0.0030537800641207047</x:v>
      </x:c>
    </x:row>
    <x:row r="2851">
      <x:c r="A2851" s="8" t="n">
        <x:v>9224.5</x:v>
      </x:c>
      <x:c r="B2851" s="1" t="n">
        <x:v>46.7333</x:v>
      </x:c>
      <x:c r="C2851" s="1" t="n">
        <x:v>8.7222</x:v>
      </x:c>
      <x:c r="D2851" s="1" t="n">
        <x:v>-93.8222</x:v>
      </x:c>
      <x:c r="E2851" s="1" t="n">
        <x:v>19.6149</x:v>
      </x:c>
      <x:c r="F2851" s="1" t="n">
        <x:v>22.4068</x:v>
      </x:c>
      <x:c r="G2851" s="1" t="n">
        <x:v>34.2616</x:v>
      </x:c>
      <x:c r="H2851" s="1" t="n">
        <x:v>78.7778</x:v>
      </x:c>
      <x:c r="I2851" s="1" t="n">
        <x:v>2.3493</x:v>
      </x:c>
      <x:c r="J2851" s="1" t="n">
        <x:v>0.0074</x:v>
      </x:c>
      <x:c r="K2851" s="1" t="n">
        <x:v>3.1556</x:v>
      </x:c>
      <x:c r="L2851" s="1" t="n">
        <x:v>23.9067</x:v>
      </x:c>
      <x:c r="M2851" s="1" t="n">
        <x:f>IFERROR(IF(COUNTIF('Core Analysis'!$B$2:$B$19,A2851)&gt;0,VLOOKUP(A2851,'Core Analysis'!$B$2:$D$19,2,FALSE),SQRT((POWER(L2851/'Assumptions'!$B$8,2)+POWER(('Assumptions'!$B$2-I2851)/('Assumptions'!$B$2-'Assumptions'!$B$3),2))/2)),"")</x:f>
        <x:v>0.22759976305528845</x:v>
      </x:c>
      <x:c r="N2851" s="1" t="n">
        <x:f>IFERROR(IF(COUNTIFS('Core Analysis'!$B$2:$B$19,A2851,'Core Analysis'!$D$2:$D$19,"&gt;0")&gt;0,VLOOKUP(A2851,'Core Analysis'!$B$2:$D$19,3,FALSE),POWER(('Assumptions'!$B$4*'Assumptions'!$B$5)/(E2851*POWER(M2851,'Assumptions'!$B$6)),1/'Assumptions'!$B$7)),"")</x:f>
        <x:v>0.37119247470791406</x:v>
      </x:c>
      <x:c r="O2851" s="9" t="n">
        <x:f>IFERROR('Assumptions'!$B$12*POWER(M2851,'Assumptions'!$B$13)/POWER(N2851,2),"")</x:f>
        <x:v>0.0014651987074770167</x:v>
      </x:c>
    </x:row>
    <x:row r="2852">
      <x:c r="A2852" s="8" t="n">
        <x:v>9225</x:v>
      </x:c>
      <x:c r="B2852" s="1" t="n">
        <x:v>44.2</x:v>
      </x:c>
      <x:c r="C2852" s="1" t="n">
        <x:v>8.7867</x:v>
      </x:c>
      <x:c r="D2852" s="1" t="n">
        <x:v>-93.0667</x:v>
      </x:c>
      <x:c r="E2852" s="1" t="n">
        <x:v>19.8573</x:v>
      </x:c>
      <x:c r="F2852" s="1" t="n">
        <x:v>26.3342</x:v>
      </x:c>
      <x:c r="G2852" s="1" t="n">
        <x:v>34.5795</x:v>
      </x:c>
      <x:c r="H2852" s="1" t="n">
        <x:v>69.7556</x:v>
      </x:c>
      <x:c r="I2852" s="1" t="n">
        <x:v>2.4398</x:v>
      </x:c>
      <x:c r="J2852" s="1" t="n">
        <x:v>0.0467</x:v>
      </x:c>
      <x:c r="K2852" s="1" t="n">
        <x:v>3.5067</x:v>
      </x:c>
      <x:c r="L2852" s="1" t="n">
        <x:v>18.68</x:v>
      </x:c>
      <x:c r="M2852" s="1" t="n">
        <x:f>IFERROR(IF(COUNTIF('Core Analysis'!$B$2:$B$19,A2852)&gt;0,VLOOKUP(A2852,'Core Analysis'!$B$2:$D$19,2,FALSE),SQRT((POWER(L2852/'Assumptions'!$B$8,2)+POWER(('Assumptions'!$B$2-I2852)/('Assumptions'!$B$2-'Assumptions'!$B$3),2))/2)),"")</x:f>
        <x:v>0.17526112385798912</x:v>
      </x:c>
      <x:c r="N2852" s="1" t="n">
        <x:f>IFERROR(IF(COUNTIFS('Core Analysis'!$B$2:$B$19,A2852,'Core Analysis'!$D$2:$D$19,"&gt;0")&gt;0,VLOOKUP(A2852,'Core Analysis'!$B$2:$D$19,3,FALSE),POWER(('Assumptions'!$B$4*'Assumptions'!$B$5)/(E2852*POWER(M2852,'Assumptions'!$B$6)),1/'Assumptions'!$B$7)),"")</x:f>
        <x:v>0.47909134700828876</x:v>
      </x:c>
      <x:c r="O2852" s="9" t="n">
        <x:f>IFERROR('Assumptions'!$B$12*POWER(M2852,'Assumptions'!$B$13)/POWER(N2852,2),"")</x:f>
        <x:v>0.00027856006833150155</x:v>
      </x:c>
    </x:row>
    <x:row r="2853">
      <x:c r="A2853" s="8" t="n">
        <x:v>9225.5</x:v>
      </x:c>
      <x:c r="B2853" s="1" t="n">
        <x:v>37.8667</x:v>
      </x:c>
      <x:c r="C2853" s="1" t="n">
        <x:v>8.8267</x:v>
      </x:c>
      <x:c r="D2853" s="1" t="n">
        <x:v>-93.3111</x:v>
      </x:c>
      <x:c r="E2853" s="1" t="n">
        <x:v>20.0413</x:v>
      </x:c>
      <x:c r="F2853" s="1" t="n">
        <x:v>44.6677</x:v>
      </x:c>
      <x:c r="G2853" s="1" t="n">
        <x:v>44.4936</x:v>
      </x:c>
      <x:c r="H2853" s="1" t="n">
        <x:v>61.6444</x:v>
      </x:c>
      <x:c r="I2853" s="1" t="n">
        <x:v>2.5773</x:v>
      </x:c>
      <x:c r="J2853" s="1" t="n">
        <x:v>0.1273</x:v>
      </x:c>
      <x:c r="K2853" s="1" t="n">
        <x:v>3.8533</x:v>
      </x:c>
      <x:c r="L2853" s="1" t="n">
        <x:v>12.5467</x:v>
      </x:c>
      <x:c r="M2853" s="1" t="n">
        <x:f>IFERROR(IF(COUNTIF('Core Analysis'!$B$2:$B$19,A2853)&gt;0,VLOOKUP(A2853,'Core Analysis'!$B$2:$D$19,2,FALSE),SQRT((POWER(L2853/'Assumptions'!$B$8,2)+POWER(('Assumptions'!$B$2-I2853)/('Assumptions'!$B$2-'Assumptions'!$B$3),2))/2)),"")</x:f>
        <x:v>0.1063606567490996</x:v>
      </x:c>
      <x:c r="N2853" s="1" t="n">
        <x:f>IFERROR(IF(COUNTIFS('Core Analysis'!$B$2:$B$19,A2853,'Core Analysis'!$D$2:$D$19,"&gt;0")&gt;0,VLOOKUP(A2853,'Core Analysis'!$B$2:$D$19,3,FALSE),POWER(('Assumptions'!$B$4*'Assumptions'!$B$5)/(E2853*POWER(M2853,'Assumptions'!$B$6)),1/'Assumptions'!$B$7)),"")</x:f>
        <x:v>0.7858145447711301</x:v>
      </x:c>
      <x:c r="O2853" s="9" t="n">
        <x:f>IFERROR('Assumptions'!$B$12*POWER(M2853,'Assumptions'!$B$13)/POWER(N2853,2),"")</x:f>
        <x:v>0.00001150099005285536</x:v>
      </x:c>
    </x:row>
    <x:row r="2854">
      <x:c r="A2854" s="8" t="n">
        <x:v>9226</x:v>
      </x:c>
      <x:c r="B2854" s="1" t="n">
        <x:v>33.7</x:v>
      </x:c>
      <x:c r="C2854" s="1" t="n">
        <x:v>8.8911</x:v>
      </x:c>
      <x:c r="D2854" s="1" t="n">
        <x:v>-93.4444</x:v>
      </x:c>
      <x:c r="E2854" s="1" t="n">
        <x:v>19.9188</x:v>
      </x:c>
      <x:c r="F2854" s="1" t="n">
        <x:v>107.3404</x:v>
      </x:c>
      <x:c r="G2854" s="1" t="n">
        <x:v>174.1927</x:v>
      </x:c>
      <x:c r="H2854" s="1" t="n">
        <x:v>60.6444</x:v>
      </x:c>
      <x:c r="I2854" s="1" t="n">
        <x:v>2.624</x:v>
      </x:c>
      <x:c r="J2854" s="1" t="n">
        <x:v>0.1218</x:v>
      </x:c>
      <x:c r="K2854" s="1" t="n">
        <x:v>3.6222</x:v>
      </x:c>
      <x:c r="L2854" s="1" t="n">
        <x:v>9.88</x:v>
      </x:c>
      <x:c r="M2854" s="1" t="n">
        <x:f>IFERROR(IF(COUNTIF('Core Analysis'!$B$2:$B$19,A2854)&gt;0,VLOOKUP(A2854,'Core Analysis'!$B$2:$D$19,2,FALSE),SQRT((POWER(L2854/'Assumptions'!$B$8,2)+POWER(('Assumptions'!$B$2-I2854)/('Assumptions'!$B$2-'Assumptions'!$B$3),2))/2)),"")</x:f>
        <x:v>0.08023913447938659</x:v>
      </x:c>
      <x:c r="N2854" s="1" t="n">
        <x:f>IFERROR(IF(COUNTIFS('Core Analysis'!$B$2:$B$19,A2854,'Core Analysis'!$D$2:$D$19,"&gt;0")&gt;0,VLOOKUP(A2854,'Core Analysis'!$B$2:$D$19,3,FALSE),POWER(('Assumptions'!$B$4*'Assumptions'!$B$5)/(E2854*POWER(M2854,'Assumptions'!$B$6)),1/'Assumptions'!$B$7)),"")</x:f>
        <x:v>1.044831354520286</x:v>
      </x:c>
      <x:c r="O2854" s="9" t="n">
        <x:f>IFERROR('Assumptions'!$B$12*POWER(M2854,'Assumptions'!$B$13)/POWER(N2854,2),"")</x:f>
        <x:v>0.0000018825475313855873</x:v>
      </x:c>
    </x:row>
    <x:row r="2855">
      <x:c r="A2855" s="8" t="n">
        <x:v>9226.5</x:v>
      </x:c>
      <x:c r="B2855" s="1" t="n">
        <x:v>31.7</x:v>
      </x:c>
      <x:c r="C2855" s="1" t="n">
        <x:v>8.9889</x:v>
      </x:c>
      <x:c r="D2855" s="1" t="n">
        <x:v>-93.6222</x:v>
      </x:c>
      <x:c r="E2855" s="1" t="n">
        <x:v>19.8166</x:v>
      </x:c>
      <x:c r="F2855" s="1" t="n">
        <x:v>128.7181</x:v>
      </x:c>
      <x:c r="G2855" s="1" t="n">
        <x:v>123.0286</x:v>
      </x:c>
      <x:c r="H2855" s="1" t="n">
        <x:v>62.8444</x:v>
      </x:c>
      <x:c r="I2855" s="1" t="n">
        <x:v>2.5664</x:v>
      </x:c>
      <x:c r="J2855" s="1" t="n">
        <x:v>0.0727</x:v>
      </x:c>
      <x:c r="K2855" s="1" t="n">
        <x:v>3.1911</x:v>
      </x:c>
      <x:c r="L2855" s="1" t="n">
        <x:v>13.4133</x:v>
      </x:c>
      <x:c r="M2855" s="1" t="n">
        <x:f>IFERROR(IF(COUNTIF('Core Analysis'!$B$2:$B$19,A2855)&gt;0,VLOOKUP(A2855,'Core Analysis'!$B$2:$D$19,2,FALSE),SQRT((POWER(L2855/'Assumptions'!$B$8,2)+POWER(('Assumptions'!$B$2-I2855)/('Assumptions'!$B$2-'Assumptions'!$B$3),2))/2)),"")</x:f>
        <x:v>0.1139442123217445</x:v>
      </x:c>
      <x:c r="N2855" s="1" t="n">
        <x:f>IFERROR(IF(COUNTIFS('Core Analysis'!$B$2:$B$19,A2855,'Core Analysis'!$D$2:$D$19,"&gt;0")&gt;0,VLOOKUP(A2855,'Core Analysis'!$B$2:$D$19,3,FALSE),POWER(('Assumptions'!$B$4*'Assumptions'!$B$5)/(E2855*POWER(M2855,'Assumptions'!$B$6)),1/'Assumptions'!$B$7)),"")</x:f>
        <x:v>0.7376615990851036</x:v>
      </x:c>
      <x:c r="O2855" s="9" t="n">
        <x:f>IFERROR('Assumptions'!$B$12*POWER(M2855,'Assumptions'!$B$13)/POWER(N2855,2),"")</x:f>
        <x:v>0.00001767138331256594</x:v>
      </x:c>
    </x:row>
    <x:row r="2856">
      <x:c r="A2856" s="8" t="n">
        <x:v>9227</x:v>
      </x:c>
      <x:c r="B2856" s="1" t="n">
        <x:v>33.8333</x:v>
      </x:c>
      <x:c r="C2856" s="1" t="n">
        <x:v>8.7333</x:v>
      </x:c>
      <x:c r="D2856" s="1" t="n">
        <x:v>-94.2667</x:v>
      </x:c>
      <x:c r="E2856" s="1" t="n">
        <x:v>20.0623</x:v>
      </x:c>
      <x:c r="F2856" s="1" t="n">
        <x:v>55.9087</x:v>
      </x:c>
      <x:c r="G2856" s="1" t="n">
        <x:v>107.3705</x:v>
      </x:c>
      <x:c r="H2856" s="1" t="n">
        <x:v>71.8222</x:v>
      </x:c>
      <x:c r="I2856" s="1" t="n">
        <x:v>2.4469</x:v>
      </x:c>
      <x:c r="J2856" s="1" t="n">
        <x:v>0.0109</x:v>
      </x:c>
      <x:c r="K2856" s="1" t="n">
        <x:v>2.8578</x:v>
      </x:c>
      <x:c r="L2856" s="1" t="n">
        <x:v>19.3333</x:v>
      </x:c>
      <x:c r="M2856" s="1" t="n">
        <x:f>IFERROR(IF(COUNTIF('Core Analysis'!$B$2:$B$19,A2856)&gt;0,VLOOKUP(A2856,'Core Analysis'!$B$2:$D$19,2,FALSE),SQRT((POWER(L2856/'Assumptions'!$B$8,2)+POWER(('Assumptions'!$B$2-I2856)/('Assumptions'!$B$2-'Assumptions'!$B$3),2))/2)),"")</x:f>
        <x:v>0.17690172679374025</x:v>
      </x:c>
      <x:c r="N2856" s="1" t="n">
        <x:f>IFERROR(IF(COUNTIFS('Core Analysis'!$B$2:$B$19,A2856,'Core Analysis'!$D$2:$D$19,"&gt;0")&gt;0,VLOOKUP(A2856,'Core Analysis'!$B$2:$D$19,3,FALSE),POWER(('Assumptions'!$B$4*'Assumptions'!$B$5)/(E2856*POWER(M2856,'Assumptions'!$B$6)),1/'Assumptions'!$B$7)),"")</x:f>
        <x:v>0.4722169648452589</x:v>
      </x:c>
      <x:c r="O2856" s="9" t="n">
        <x:f>IFERROR('Assumptions'!$B$12*POWER(M2856,'Assumptions'!$B$13)/POWER(N2856,2),"")</x:f>
        <x:v>0.0002987286355214446</x:v>
      </x:c>
    </x:row>
    <x:row r="2857">
      <x:c r="A2857" s="8" t="n">
        <x:v>9227.5</x:v>
      </x:c>
      <x:c r="B2857" s="1" t="n">
        <x:v>36.0333</x:v>
      </x:c>
      <x:c r="C2857" s="1" t="n">
        <x:v>8.6222</x:v>
      </x:c>
      <x:c r="D2857" s="1" t="n">
        <x:v>-94.4</x:v>
      </x:c>
      <x:c r="E2857" s="1" t="n">
        <x:v>20.1851</x:v>
      </x:c>
      <x:c r="F2857" s="1" t="n">
        <x:v>27.6821</x:v>
      </x:c>
      <x:c r="G2857" s="1" t="n">
        <x:v>86.9817</x:v>
      </x:c>
      <x:c r="H2857" s="1" t="n">
        <x:v>80.4444</x:v>
      </x:c>
      <x:c r="I2857" s="1" t="n">
        <x:v>2.3709</x:v>
      </x:c>
      <x:c r="J2857" s="1" t="n">
        <x:v>0.0007</x:v>
      </x:c>
      <x:c r="K2857" s="1" t="n">
        <x:v>2.7289</x:v>
      </x:c>
      <x:c r="L2857" s="1" t="n">
        <x:v>24.7067</x:v>
      </x:c>
      <x:c r="M2857" s="1" t="n">
        <x:f>IFERROR(IF(COUNTIF('Core Analysis'!$B$2:$B$19,A2857)&gt;0,VLOOKUP(A2857,'Core Analysis'!$B$2:$D$19,2,FALSE),SQRT((POWER(L2857/'Assumptions'!$B$8,2)+POWER(('Assumptions'!$B$2-I2857)/('Assumptions'!$B$2-'Assumptions'!$B$3),2))/2)),"")</x:f>
        <x:v>0.2260939416649376</x:v>
      </x:c>
      <x:c r="N2857" s="1" t="n">
        <x:f>IFERROR(IF(COUNTIFS('Core Analysis'!$B$2:$B$19,A2857,'Core Analysis'!$D$2:$D$19,"&gt;0")&gt;0,VLOOKUP(A2857,'Core Analysis'!$B$2:$D$19,3,FALSE),POWER(('Assumptions'!$B$4*'Assumptions'!$B$5)/(E2857*POWER(M2857,'Assumptions'!$B$6)),1/'Assumptions'!$B$7)),"")</x:f>
        <x:v>0.3683491227486246</x:v>
      </x:c>
      <x:c r="O2857" s="9" t="n">
        <x:f>IFERROR('Assumptions'!$B$12*POWER(M2857,'Assumptions'!$B$13)/POWER(N2857,2),"")</x:f>
        <x:v>0.001445076704158175</x:v>
      </x:c>
    </x:row>
    <x:row r="2858">
      <x:c r="A2858" s="8" t="n">
        <x:v>9228</x:v>
      </x:c>
      <x:c r="B2858" s="1" t="n">
        <x:v>38.6333</x:v>
      </x:c>
      <x:c r="C2858" s="1" t="n">
        <x:v>8.6133</x:v>
      </x:c>
      <x:c r="D2858" s="1" t="n">
        <x:v>-94.2889</x:v>
      </x:c>
      <x:c r="E2858" s="1" t="n">
        <x:v>20.0615</x:v>
      </x:c>
      <x:c r="F2858" s="1" t="n">
        <x:v>22.0646</x:v>
      </x:c>
      <x:c r="G2858" s="1" t="n">
        <x:v>33.8088</x:v>
      </x:c>
      <x:c r="H2858" s="1" t="n">
        <x:v>85.2444</x:v>
      </x:c>
      <x:c r="I2858" s="1" t="n">
        <x:v>2.3338</x:v>
      </x:c>
      <x:c r="J2858" s="1" t="n">
        <x:v>0.0037</x:v>
      </x:c>
      <x:c r="K2858" s="1" t="n">
        <x:v>2.7333</x:v>
      </x:c>
      <x:c r="L2858" s="1" t="n">
        <x:v>27.1867</x:v>
      </x:c>
      <x:c r="M2858" s="1" t="n">
        <x:f>IFERROR(IF(COUNTIF('Core Analysis'!$B$2:$B$19,A2858)&gt;0,VLOOKUP(A2858,'Core Analysis'!$B$2:$D$19,2,FALSE),SQRT((POWER(L2858/'Assumptions'!$B$8,2)+POWER(('Assumptions'!$B$2-I2858)/('Assumptions'!$B$2-'Assumptions'!$B$3),2))/2)),"")</x:f>
        <x:v>0.24932667295796057</x:v>
      </x:c>
      <x:c r="N2858" s="1" t="n">
        <x:f>IFERROR(IF(COUNTIFS('Core Analysis'!$B$2:$B$19,A2858,'Core Analysis'!$D$2:$D$19,"&gt;0")&gt;0,VLOOKUP(A2858,'Core Analysis'!$B$2:$D$19,3,FALSE),POWER(('Assumptions'!$B$4*'Assumptions'!$B$5)/(E2858*POWER(M2858,'Assumptions'!$B$6)),1/'Assumptions'!$B$7)),"")</x:f>
        <x:v>0.33505304945099723</x:v>
      </x:c>
      <x:c r="O2858" s="9" t="n">
        <x:f>IFERROR('Assumptions'!$B$12*POWER(M2858,'Assumptions'!$B$13)/POWER(N2858,2),"")</x:f>
        <x:v>0.0026859271075254008</x:v>
      </x:c>
    </x:row>
    <x:row r="2859">
      <x:c r="A2859" s="8" t="n">
        <x:v>9228.5</x:v>
      </x:c>
      <x:c r="B2859" s="1" t="n">
        <x:v>39.5</x:v>
      </x:c>
      <x:c r="C2859" s="1" t="n">
        <x:v>8.6133</x:v>
      </x:c>
      <x:c r="D2859" s="1" t="n">
        <x:v>-94.0222</x:v>
      </x:c>
      <x:c r="E2859" s="1" t="n">
        <x:v>19.7771</x:v>
      </x:c>
      <x:c r="F2859" s="1" t="n">
        <x:v>22.66</x:v>
      </x:c>
      <x:c r="G2859" s="1" t="n">
        <x:v>34.0868</x:v>
      </x:c>
      <x:c r="H2859" s="1" t="n">
        <x:v>87.6667</x:v>
      </x:c>
      <x:c r="I2859" s="1" t="n">
        <x:v>2.32</x:v>
      </x:c>
      <x:c r="J2859" s="1" t="n">
        <x:v>0.0007</x:v>
      </x:c>
      <x:c r="K2859" s="1" t="n">
        <x:v>2.7333</x:v>
      </x:c>
      <x:c r="L2859" s="1" t="n">
        <x:v>27.2667</x:v>
      </x:c>
      <x:c r="M2859" s="1" t="n">
        <x:f>IFERROR(IF(COUNTIF('Core Analysis'!$B$2:$B$19,A2859)&gt;0,VLOOKUP(A2859,'Core Analysis'!$B$2:$D$19,2,FALSE),SQRT((POWER(L2859/'Assumptions'!$B$8,2)+POWER(('Assumptions'!$B$2-I2859)/('Assumptions'!$B$2-'Assumptions'!$B$3),2))/2)),"")</x:f>
        <x:v>0.25340736093583244</x:v>
      </x:c>
      <x:c r="N2859" s="1" t="n">
        <x:f>IFERROR(IF(COUNTIFS('Core Analysis'!$B$2:$B$19,A2859,'Core Analysis'!$D$2:$D$19,"&gt;0")&gt;0,VLOOKUP(A2859,'Core Analysis'!$B$2:$D$19,3,FALSE),POWER(('Assumptions'!$B$4*'Assumptions'!$B$5)/(E2859*POWER(M2859,'Assumptions'!$B$6)),1/'Assumptions'!$B$7)),"")</x:f>
        <x:v>0.3320194203641954</x:v>
      </x:c>
      <x:c r="O2859" s="9" t="n">
        <x:f>IFERROR('Assumptions'!$B$12*POWER(M2859,'Assumptions'!$B$13)/POWER(N2859,2),"")</x:f>
        <x:v>0.002937761458522243</x:v>
      </x:c>
    </x:row>
    <x:row r="2860">
      <x:c r="A2860" s="8" t="n">
        <x:v>9229</x:v>
      </x:c>
      <x:c r="B2860" s="1" t="n">
        <x:v>38.1667</x:v>
      </x:c>
      <x:c r="C2860" s="1" t="n">
        <x:v>8.6133</x:v>
      </x:c>
      <x:c r="D2860" s="1" t="n">
        <x:v>-93.7333</x:v>
      </x:c>
      <x:c r="E2860" s="1" t="n">
        <x:v>19.1979</x:v>
      </x:c>
      <x:c r="F2860" s="1" t="n">
        <x:v>24.3187</x:v>
      </x:c>
      <x:c r="G2860" s="1" t="n">
        <x:v>34.8632</x:v>
      </x:c>
      <x:c r="H2860" s="1" t="n">
        <x:v>87.0222</x:v>
      </x:c>
      <x:c r="I2860" s="1" t="n">
        <x:v>2.324</x:v>
      </x:c>
      <x:c r="J2860" s="1" t="n">
        <x:v>0.0016</x:v>
      </x:c>
      <x:c r="K2860" s="1" t="n">
        <x:v>2.7333</x:v>
      </x:c>
      <x:c r="L2860" s="1" t="n">
        <x:v>26.6933</x:v>
      </x:c>
      <x:c r="M2860" s="1" t="n">
        <x:f>IFERROR(IF(COUNTIF('Core Analysis'!$B$2:$B$19,A2860)&gt;0,VLOOKUP(A2860,'Core Analysis'!$B$2:$D$19,2,FALSE),SQRT((POWER(L2860/'Assumptions'!$B$8,2)+POWER(('Assumptions'!$B$2-I2860)/('Assumptions'!$B$2-'Assumptions'!$B$3),2))/2)),"")</x:f>
        <x:v>0.2492591596275595</x:v>
      </x:c>
      <x:c r="N2860" s="1" t="n">
        <x:f>IFERROR(IF(COUNTIFS('Core Analysis'!$B$2:$B$19,A2860,'Core Analysis'!$D$2:$D$19,"&gt;0")&gt;0,VLOOKUP(A2860,'Core Analysis'!$B$2:$D$19,3,FALSE),POWER(('Assumptions'!$B$4*'Assumptions'!$B$5)/(E2860*POWER(M2860,'Assumptions'!$B$6)),1/'Assumptions'!$B$7)),"")</x:f>
        <x:v>0.34259895093939613</x:v>
      </x:c>
      <x:c r="O2860" s="9" t="n">
        <x:f>IFERROR('Assumptions'!$B$12*POWER(M2860,'Assumptions'!$B$13)/POWER(N2860,2),"")</x:f>
        <x:v>0.0025658532104987333</x:v>
      </x:c>
    </x:row>
    <x:row r="2861">
      <x:c r="A2861" s="8" t="n">
        <x:v>9229.5</x:v>
      </x:c>
      <x:c r="B2861" s="1" t="n">
        <x:v>36.6</x:v>
      </x:c>
      <x:c r="C2861" s="1" t="n">
        <x:v>8.6133</x:v>
      </x:c>
      <x:c r="D2861" s="1" t="n">
        <x:v>-93.9333</x:v>
      </x:c>
      <x:c r="E2861" s="1" t="n">
        <x:v>18.9055</x:v>
      </x:c>
      <x:c r="F2861" s="1" t="n">
        <x:v>25.1787</x:v>
      </x:c>
      <x:c r="G2861" s="1" t="n">
        <x:v>36.2459</x:v>
      </x:c>
      <x:c r="H2861" s="1" t="n">
        <x:v>86.2667</x:v>
      </x:c>
      <x:c r="I2861" s="1" t="n">
        <x:v>2.3296</x:v>
      </x:c>
      <x:c r="J2861" s="1" t="n">
        <x:v>0.0031</x:v>
      </x:c>
      <x:c r="K2861" s="1" t="n">
        <x:v>2.8089</x:v>
      </x:c>
      <x:c r="L2861" s="1" t="n">
        <x:v>25.76</x:v>
      </x:c>
      <x:c r="M2861" s="1" t="n">
        <x:f>IFERROR(IF(COUNTIF('Core Analysis'!$B$2:$B$19,A2861)&gt;0,VLOOKUP(A2861,'Core Analysis'!$B$2:$D$19,2,FALSE),SQRT((POWER(L2861/'Assumptions'!$B$8,2)+POWER(('Assumptions'!$B$2-I2861)/('Assumptions'!$B$2-'Assumptions'!$B$3),2))/2)),"")</x:f>
        <x:v>0.2427717059310022</x:v>
      </x:c>
      <x:c r="N2861" s="1" t="n">
        <x:f>IFERROR(IF(COUNTIFS('Core Analysis'!$B$2:$B$19,A2861,'Core Analysis'!$D$2:$D$19,"&gt;0")&gt;0,VLOOKUP(A2861,'Core Analysis'!$B$2:$D$19,3,FALSE),POWER(('Assumptions'!$B$4*'Assumptions'!$B$5)/(E2861*POWER(M2861,'Assumptions'!$B$6)),1/'Assumptions'!$B$7)),"")</x:f>
        <x:v>0.3544637795044666</x:v>
      </x:c>
      <x:c r="O2861" s="9" t="n">
        <x:f>IFERROR('Assumptions'!$B$12*POWER(M2861,'Assumptions'!$B$13)/POWER(N2861,2),"")</x:f>
        <x:v>0.002134355162733638</x:v>
      </x:c>
    </x:row>
    <x:row r="2862">
      <x:c r="A2862" s="8" t="n">
        <x:v>9230</x:v>
      </x:c>
      <x:c r="B2862" s="1" t="n">
        <x:v>34</x:v>
      </x:c>
      <x:c r="C2862" s="1" t="n">
        <x:v>8.6133</x:v>
      </x:c>
      <x:c r="D2862" s="1" t="n">
        <x:v>-93.9333</x:v>
      </x:c>
      <x:c r="E2862" s="1" t="n">
        <x:v>18.8089</x:v>
      </x:c>
      <x:c r="F2862" s="1" t="n">
        <x:v>25.673</x:v>
      </x:c>
      <x:c r="G2862" s="1" t="n">
        <x:v>36.8816</x:v>
      </x:c>
      <x:c r="H2862" s="1" t="n">
        <x:v>86.6</x:v>
      </x:c>
      <x:c r="I2862" s="1" t="n">
        <x:v>2.3296</x:v>
      </x:c>
      <x:c r="J2862" s="1" t="n">
        <x:v>0.0043</x:v>
      </x:c>
      <x:c r="K2862" s="1" t="n">
        <x:v>2.8133</x:v>
      </x:c>
      <x:c r="L2862" s="1" t="n">
        <x:v>26.4533</x:v>
      </x:c>
      <x:c r="M2862" s="1" t="n">
        <x:f>IFERROR(IF(COUNTIF('Core Analysis'!$B$2:$B$19,A2862)&gt;0,VLOOKUP(A2862,'Core Analysis'!$B$2:$D$19,2,FALSE),SQRT((POWER(L2862/'Assumptions'!$B$8,2)+POWER(('Assumptions'!$B$2-I2862)/('Assumptions'!$B$2-'Assumptions'!$B$3),2))/2)),"")</x:f>
        <x:v>0.24647124628473194</x:v>
      </x:c>
      <x:c r="N2862" s="1" t="n">
        <x:f>IFERROR(IF(COUNTIFS('Core Analysis'!$B$2:$B$19,A2862,'Core Analysis'!$D$2:$D$19,"&gt;0")&gt;0,VLOOKUP(A2862,'Core Analysis'!$B$2:$D$19,3,FALSE),POWER(('Assumptions'!$B$4*'Assumptions'!$B$5)/(E2862*POWER(M2862,'Assumptions'!$B$6)),1/'Assumptions'!$B$7)),"")</x:f>
        <x:v>0.35003869656831954</x:v>
      </x:c>
      <x:c r="O2862" s="9" t="n">
        <x:f>IFERROR('Assumptions'!$B$12*POWER(M2862,'Assumptions'!$B$13)/POWER(N2862,2),"")</x:f>
        <x:v>0.002339259173384837</x:v>
      </x:c>
    </x:row>
    <x:row r="2863">
      <x:c r="A2863" s="8" t="n">
        <x:v>9230.5</x:v>
      </x:c>
      <x:c r="B2863" s="1" t="n">
        <x:v>34.3</x:v>
      </x:c>
      <x:c r="C2863" s="1" t="n">
        <x:v>8.6133</x:v>
      </x:c>
      <x:c r="D2863" s="1" t="n">
        <x:v>-93.8889</x:v>
      </x:c>
      <x:c r="E2863" s="1" t="n">
        <x:v>18.9054</x:v>
      </x:c>
      <x:c r="F2863" s="1" t="n">
        <x:v>25.937</x:v>
      </x:c>
      <x:c r="G2863" s="1" t="n">
        <x:v>37.3754</x:v>
      </x:c>
      <x:c r="H2863" s="1" t="n">
        <x:v>87.2</x:v>
      </x:c>
      <x:c r="I2863" s="1" t="n">
        <x:v>2.3258</x:v>
      </x:c>
      <x:c r="J2863" s="1" t="n">
        <x:v>0.0023</x:v>
      </x:c>
      <x:c r="K2863" s="1" t="n">
        <x:v>2.8044</x:v>
      </x:c>
      <x:c r="L2863" s="1" t="n">
        <x:v>26.5467</x:v>
      </x:c>
      <x:c r="M2863" s="1" t="n">
        <x:f>IFERROR(IF(COUNTIF('Core Analysis'!$B$2:$B$19,A2863)&gt;0,VLOOKUP(A2863,'Core Analysis'!$B$2:$D$19,2,FALSE),SQRT((POWER(L2863/'Assumptions'!$B$8,2)+POWER(('Assumptions'!$B$2-I2863)/('Assumptions'!$B$2-'Assumptions'!$B$3),2))/2)),"")</x:f>
        <x:v>0.24799089903122462</x:v>
      </x:c>
      <x:c r="N2863" s="1" t="n">
        <x:f>IFERROR(IF(COUNTIFS('Core Analysis'!$B$2:$B$19,A2863,'Core Analysis'!$D$2:$D$19,"&gt;0")&gt;0,VLOOKUP(A2863,'Core Analysis'!$B$2:$D$19,3,FALSE),POWER(('Assumptions'!$B$4*'Assumptions'!$B$5)/(E2863*POWER(M2863,'Assumptions'!$B$6)),1/'Assumptions'!$B$7)),"")</x:f>
        <x:v>0.347004685927532</x:v>
      </x:c>
      <x:c r="O2863" s="9" t="n">
        <x:f>IFERROR('Assumptions'!$B$12*POWER(M2863,'Assumptions'!$B$13)/POWER(N2863,2),"")</x:f>
        <x:v>0.002445600410879114</x:v>
      </x:c>
    </x:row>
    <x:row r="2864">
      <x:c r="A2864" s="8" t="n">
        <x:v>9231</x:v>
      </x:c>
      <x:c r="B2864" s="1" t="n">
        <x:v>33.3667</x:v>
      </x:c>
      <x:c r="C2864" s="1" t="n">
        <x:v>8.6133</x:v>
      </x:c>
      <x:c r="D2864" s="1" t="n">
        <x:v>-93.8</x:v>
      </x:c>
      <x:c r="E2864" s="1" t="n">
        <x:v>18.9247</x:v>
      </x:c>
      <x:c r="F2864" s="1" t="n">
        <x:v>26.2575</x:v>
      </x:c>
      <x:c r="G2864" s="1" t="n">
        <x:v>37.4903</x:v>
      </x:c>
      <x:c r="H2864" s="1" t="n">
        <x:v>86.6667</x:v>
      </x:c>
      <x:c r="I2864" s="1" t="n">
        <x:v>2.3218</x:v>
      </x:c>
      <x:c r="J2864" s="1" t="n">
        <x:v>-0.0031</x:v>
      </x:c>
      <x:c r="K2864" s="1" t="n">
        <x:v>2.7422</x:v>
      </x:c>
      <x:c r="L2864" s="1" t="n">
        <x:v>26.5733</x:v>
      </x:c>
      <x:c r="M2864" s="1" t="n">
        <x:f>IFERROR(IF(COUNTIF('Core Analysis'!$B$2:$B$19,A2864)&gt;0,VLOOKUP(A2864,'Core Analysis'!$B$2:$D$19,2,FALSE),SQRT((POWER(L2864/'Assumptions'!$B$8,2)+POWER(('Assumptions'!$B$2-I2864)/('Assumptions'!$B$2-'Assumptions'!$B$3),2))/2)),"")</x:f>
        <x:v>0.24921041425383736</x:v>
      </x:c>
      <x:c r="N2864" s="1" t="n">
        <x:f>IFERROR(IF(COUNTIFS('Core Analysis'!$B$2:$B$19,A2864,'Core Analysis'!$D$2:$D$19,"&gt;0")&gt;0,VLOOKUP(A2864,'Core Analysis'!$B$2:$D$19,3,FALSE),POWER(('Assumptions'!$B$4*'Assumptions'!$B$5)/(E2864*POWER(M2864,'Assumptions'!$B$6)),1/'Assumptions'!$B$7)),"")</x:f>
        <x:v>0.3451304906947846</x:v>
      </x:c>
      <x:c r="O2864" s="9" t="n">
        <x:f>IFERROR('Assumptions'!$B$12*POWER(M2864,'Assumptions'!$B$13)/POWER(N2864,2),"")</x:f>
        <x:v>0.0025261752379175536</x:v>
      </x:c>
    </x:row>
    <x:row r="2865">
      <x:c r="A2865" s="8" t="n">
        <x:v>9231.5</x:v>
      </x:c>
      <x:c r="B2865" s="1" t="n">
        <x:v>33.0667</x:v>
      </x:c>
      <x:c r="C2865" s="1" t="n">
        <x:v>8.6133</x:v>
      </x:c>
      <x:c r="D2865" s="1" t="n">
        <x:v>-94.1333</x:v>
      </x:c>
      <x:c r="E2865" s="1" t="n">
        <x:v>19.2372</x:v>
      </x:c>
      <x:c r="F2865" s="1" t="n">
        <x:v>26.2306</x:v>
      </x:c>
      <x:c r="G2865" s="1" t="n">
        <x:v>38.1092</x:v>
      </x:c>
      <x:c r="H2865" s="1" t="n">
        <x:v>86.6444</x:v>
      </x:c>
      <x:c r="I2865" s="1" t="n">
        <x:v>2.3187</x:v>
      </x:c>
      <x:c r="J2865" s="1" t="n">
        <x:v>-0.007</x:v>
      </x:c>
      <x:c r="K2865" s="1" t="n">
        <x:v>2.7244</x:v>
      </x:c>
      <x:c r="L2865" s="1" t="n">
        <x:v>26.2267</x:v>
      </x:c>
      <x:c r="M2865" s="1" t="n">
        <x:f>IFERROR(IF(COUNTIF('Core Analysis'!$B$2:$B$19,A2865)&gt;0,VLOOKUP(A2865,'Core Analysis'!$B$2:$D$19,2,FALSE),SQRT((POWER(L2865/'Assumptions'!$B$8,2)+POWER(('Assumptions'!$B$2-I2865)/('Assumptions'!$B$2-'Assumptions'!$B$3),2))/2)),"")</x:f>
        <x:v>0.24821299339616998</x:v>
      </x:c>
      <x:c r="N2865" s="1" t="n">
        <x:f>IFERROR(IF(COUNTIFS('Core Analysis'!$B$2:$B$19,A2865,'Core Analysis'!$D$2:$D$19,"&gt;0")&gt;0,VLOOKUP(A2865,'Core Analysis'!$B$2:$D$19,3,FALSE),POWER(('Assumptions'!$B$4*'Assumptions'!$B$5)/(E2865*POWER(M2865,'Assumptions'!$B$6)),1/'Assumptions'!$B$7)),"")</x:f>
        <x:v>0.34369132916422135</x:v>
      </x:c>
      <x:c r="O2865" s="9" t="n">
        <x:f>IFERROR('Assumptions'!$B$12*POWER(M2865,'Assumptions'!$B$13)/POWER(N2865,2),"")</x:f>
        <x:v>0.0025028199629072425</x:v>
      </x:c>
    </x:row>
    <x:row r="2866">
      <x:c r="A2866" s="8" t="n">
        <x:v>9232</x:v>
      </x:c>
      <x:c r="B2866" s="1" t="n">
        <x:v>29.3</x:v>
      </x:c>
      <x:c r="C2866" s="1" t="n">
        <x:v>8.6133</x:v>
      </x:c>
      <x:c r="D2866" s="1" t="n">
        <x:v>-95.6</x:v>
      </x:c>
      <x:c r="E2866" s="1" t="n">
        <x:v>19.3359</x:v>
      </x:c>
      <x:c r="F2866" s="1" t="n">
        <x:v>26.0433</x:v>
      </x:c>
      <x:c r="G2866" s="1" t="n">
        <x:v>37.5671</x:v>
      </x:c>
      <x:c r="H2866" s="1" t="n">
        <x:v>87.1333</x:v>
      </x:c>
      <x:c r="I2866" s="1" t="n">
        <x:v>2.3236</x:v>
      </x:c>
      <x:c r="J2866" s="1" t="n">
        <x:v>-0.0091</x:v>
      </x:c>
      <x:c r="K2866" s="1" t="n">
        <x:v>2.6711</x:v>
      </x:c>
      <x:c r="L2866" s="1" t="n">
        <x:v>26.2</x:v>
      </x:c>
      <x:c r="M2866" s="1" t="n">
        <x:f>IFERROR(IF(COUNTIF('Core Analysis'!$B$2:$B$19,A2866)&gt;0,VLOOKUP(A2866,'Core Analysis'!$B$2:$D$19,2,FALSE),SQRT((POWER(L2866/'Assumptions'!$B$8,2)+POWER(('Assumptions'!$B$2-I2866)/('Assumptions'!$B$2-'Assumptions'!$B$3),2))/2)),"")</x:f>
        <x:v>0.24673687383681148</x:v>
      </x:c>
      <x:c r="N2866" s="1" t="n">
        <x:f>IFERROR(IF(COUNTIFS('Core Analysis'!$B$2:$B$19,A2866,'Core Analysis'!$D$2:$D$19,"&gt;0")&gt;0,VLOOKUP(A2866,'Core Analysis'!$B$2:$D$19,3,FALSE),POWER(('Assumptions'!$B$4*'Assumptions'!$B$5)/(E2866*POWER(M2866,'Assumptions'!$B$6)),1/'Assumptions'!$B$7)),"")</x:f>
        <x:v>0.34486392303482516</x:v>
      </x:c>
      <x:c r="O2866" s="9" t="n">
        <x:f>IFERROR('Assumptions'!$B$12*POWER(M2866,'Assumptions'!$B$13)/POWER(N2866,2),"")</x:f>
        <x:v>0.0024214373369888698</x:v>
      </x:c>
    </x:row>
    <x:row r="2867">
      <x:c r="A2867" s="8" t="n">
        <x:v>9232.5</x:v>
      </x:c>
      <x:c r="B2867" s="1" t="n">
        <x:v>32.2333</x:v>
      </x:c>
      <x:c r="C2867" s="1" t="n">
        <x:v>8.6178</x:v>
      </x:c>
      <x:c r="D2867" s="1" t="n">
        <x:v>-94.0889</x:v>
      </x:c>
      <x:c r="E2867" s="1" t="n">
        <x:v>19.2372</x:v>
      </x:c>
      <x:c r="F2867" s="1" t="n">
        <x:v>26.3382</x:v>
      </x:c>
      <x:c r="G2867" s="1" t="n">
        <x:v>37.6056</x:v>
      </x:c>
      <x:c r="H2867" s="1" t="n">
        <x:v>86.8889</x:v>
      </x:c>
      <x:c r="I2867" s="1" t="n">
        <x:v>2.3249</x:v>
      </x:c>
      <x:c r="J2867" s="1" t="n">
        <x:v>-0.012</x:v>
      </x:c>
      <x:c r="K2867" s="1" t="n">
        <x:v>2.6578</x:v>
      </x:c>
      <x:c r="L2867" s="1" t="n">
        <x:v>26.2</x:v>
      </x:c>
      <x:c r="M2867" s="1" t="n">
        <x:f>IFERROR(IF(COUNTIF('Core Analysis'!$B$2:$B$19,A2867)&gt;0,VLOOKUP(A2867,'Core Analysis'!$B$2:$D$19,2,FALSE),SQRT((POWER(L2867/'Assumptions'!$B$8,2)+POWER(('Assumptions'!$B$2-I2867)/('Assumptions'!$B$2-'Assumptions'!$B$3),2))/2)),"")</x:f>
        <x:v>0.2463842157839108</x:v>
      </x:c>
      <x:c r="N2867" s="1" t="n">
        <x:f>IFERROR(IF(COUNTIFS('Core Analysis'!$B$2:$B$19,A2867,'Core Analysis'!$D$2:$D$19,"&gt;0")&gt;0,VLOOKUP(A2867,'Core Analysis'!$B$2:$D$19,3,FALSE),POWER(('Assumptions'!$B$4*'Assumptions'!$B$5)/(E2867*POWER(M2867,'Assumptions'!$B$6)),1/'Assumptions'!$B$7)),"")</x:f>
        <x:v>0.34624236518048296</x:v>
      </x:c>
      <x:c r="O2867" s="9" t="n">
        <x:f>IFERROR('Assumptions'!$B$12*POWER(M2867,'Assumptions'!$B$13)/POWER(N2867,2),"")</x:f>
        <x:v>0.0023871250907118056</x:v>
      </x:c>
    </x:row>
    <x:row r="2868">
      <x:c r="A2868" s="8" t="n">
        <x:v>9233</x:v>
      </x:c>
      <x:c r="B2868" s="1" t="n">
        <x:v>33.6667</x:v>
      </x:c>
      <x:c r="C2868" s="1" t="n">
        <x:v>8.62</x:v>
      </x:c>
      <x:c r="D2868" s="1" t="n">
        <x:v>-93.2</x:v>
      </x:c>
      <x:c r="E2868" s="1" t="n">
        <x:v>19.1194</x:v>
      </x:c>
      <x:c r="F2868" s="1" t="n">
        <x:v>26.2306</x:v>
      </x:c>
      <x:c r="G2868" s="1" t="n">
        <x:v>38.0323</x:v>
      </x:c>
      <x:c r="H2868" s="1" t="n">
        <x:v>86.8667</x:v>
      </x:c>
      <x:c r="I2868" s="1" t="n">
        <x:v>2.3387</x:v>
      </x:c>
      <x:c r="J2868" s="1" t="n">
        <x:v>-0.0113</x:v>
      </x:c>
      <x:c r="K2868" s="1" t="n">
        <x:v>2.5822</x:v>
      </x:c>
      <x:c r="L2868" s="1" t="n">
        <x:v>27.08</x:v>
      </x:c>
      <x:c r="M2868" s="1" t="n">
        <x:f>IFERROR(IF(COUNTIF('Core Analysis'!$B$2:$B$19,A2868)&gt;0,VLOOKUP(A2868,'Core Analysis'!$B$2:$D$19,2,FALSE),SQRT((POWER(L2868/'Assumptions'!$B$8,2)+POWER(('Assumptions'!$B$2-I2868)/('Assumptions'!$B$2-'Assumptions'!$B$3),2))/2)),"")</x:f>
        <x:v>0.2474644855509127</x:v>
      </x:c>
      <x:c r="N2868" s="1" t="n">
        <x:f>IFERROR(IF(COUNTIFS('Core Analysis'!$B$2:$B$19,A2868,'Core Analysis'!$D$2:$D$19,"&gt;0")&gt;0,VLOOKUP(A2868,'Core Analysis'!$B$2:$D$19,3,FALSE),POWER(('Assumptions'!$B$4*'Assumptions'!$B$5)/(E2868*POWER(M2868,'Assumptions'!$B$6)),1/'Assumptions'!$B$7)),"")</x:f>
        <x:v>0.34579125633302</x:v>
      </x:c>
      <x:c r="O2868" s="9" t="n">
        <x:f>IFERROR('Assumptions'!$B$12*POWER(M2868,'Assumptions'!$B$13)/POWER(N2868,2),"")</x:f>
        <x:v>0.0024398749513159603</x:v>
      </x:c>
    </x:row>
    <x:row r="2869">
      <x:c r="A2869" s="8" t="n">
        <x:v>9233.5</x:v>
      </x:c>
      <x:c r="B2869" s="1" t="n">
        <x:v>40.3</x:v>
      </x:c>
      <x:c r="C2869" s="1" t="n">
        <x:v>8.62</x:v>
      </x:c>
      <x:c r="D2869" s="1" t="n">
        <x:v>-93.4444</x:v>
      </x:c>
      <x:c r="E2869" s="1" t="n">
        <x:v>18.8667</x:v>
      </x:c>
      <x:c r="F2869" s="1" t="n">
        <x:v>26.1502</x:v>
      </x:c>
      <x:c r="G2869" s="1" t="n">
        <x:v>43.0887</x:v>
      </x:c>
      <x:c r="H2869" s="1" t="n">
        <x:v>87.1111</x:v>
      </x:c>
      <x:c r="I2869" s="1" t="n">
        <x:v>2.3333</x:v>
      </x:c>
      <x:c r="J2869" s="1" t="n">
        <x:v>-0.0111</x:v>
      </x:c>
      <x:c r="K2869" s="1" t="n">
        <x:v>2.4978</x:v>
      </x:c>
      <x:c r="L2869" s="1" t="n">
        <x:v>26.12</x:v>
      </x:c>
      <x:c r="M2869" s="1" t="n">
        <x:f>IFERROR(IF(COUNTIF('Core Analysis'!$B$2:$B$19,A2869)&gt;0,VLOOKUP(A2869,'Core Analysis'!$B$2:$D$19,2,FALSE),SQRT((POWER(L2869/'Assumptions'!$B$8,2)+POWER(('Assumptions'!$B$2-I2869)/('Assumptions'!$B$2-'Assumptions'!$B$3),2))/2)),"")</x:f>
        <x:v>0.24369241068379283</x:v>
      </x:c>
      <x:c r="N2869" s="1" t="n">
        <x:f>IFERROR(IF(COUNTIFS('Core Analysis'!$B$2:$B$19,A2869,'Core Analysis'!$D$2:$D$19,"&gt;0")&gt;0,VLOOKUP(A2869,'Core Analysis'!$B$2:$D$19,3,FALSE),POWER(('Assumptions'!$B$4*'Assumptions'!$B$5)/(E2869*POWER(M2869,'Assumptions'!$B$6)),1/'Assumptions'!$B$7)),"")</x:f>
        <x:v>0.3534874844400138</x:v>
      </x:c>
      <x:c r="O2869" s="9" t="n">
        <x:f>IFERROR('Assumptions'!$B$12*POWER(M2869,'Assumptions'!$B$13)/POWER(N2869,2),"")</x:f>
        <x:v>0.002182205485098325</x:v>
      </x:c>
    </x:row>
    <x:row r="2870">
      <x:c r="A2870" s="8" t="n">
        <x:v>9234</x:v>
      </x:c>
      <x:c r="B2870" s="1" t="n">
        <x:v>38.6</x:v>
      </x:c>
      <x:c r="C2870" s="1" t="n">
        <x:v>8.6378</x:v>
      </x:c>
      <x:c r="D2870" s="1" t="n">
        <x:v>-93.9333</x:v>
      </x:c>
      <x:c r="E2870" s="1" t="n">
        <x:v>19.0218</x:v>
      </x:c>
      <x:c r="F2870" s="1" t="n">
        <x:v>25.9901</x:v>
      </x:c>
      <x:c r="G2870" s="1" t="n">
        <x:v>37.726</x:v>
      </x:c>
      <x:c r="H2870" s="1" t="n">
        <x:v>87.0667</x:v>
      </x:c>
      <x:c r="I2870" s="1" t="n">
        <x:v>2.3367</x:v>
      </x:c>
      <x:c r="J2870" s="1" t="n">
        <x:v>-0.0061</x:v>
      </x:c>
      <x:c r="K2870" s="1" t="n">
        <x:v>2.4933</x:v>
      </x:c>
      <x:c r="L2870" s="1" t="n">
        <x:v>26.3467</x:v>
      </x:c>
      <x:c r="M2870" s="1" t="n">
        <x:f>IFERROR(IF(COUNTIF('Core Analysis'!$B$2:$B$19,A2870)&gt;0,VLOOKUP(A2870,'Core Analysis'!$B$2:$D$19,2,FALSE),SQRT((POWER(L2870/'Assumptions'!$B$8,2)+POWER(('Assumptions'!$B$2-I2870)/('Assumptions'!$B$2-'Assumptions'!$B$3),2))/2)),"")</x:f>
        <x:v>0.24400457407038312</x:v>
      </x:c>
      <x:c r="N2870" s="1" t="n">
        <x:f>IFERROR(IF(COUNTIFS('Core Analysis'!$B$2:$B$19,A2870,'Core Analysis'!$D$2:$D$19,"&gt;0")&gt;0,VLOOKUP(A2870,'Core Analysis'!$B$2:$D$19,3,FALSE),POWER(('Assumptions'!$B$4*'Assumptions'!$B$5)/(E2870*POWER(M2870,'Assumptions'!$B$6)),1/'Assumptions'!$B$7)),"")</x:f>
        <x:v>0.35159302001029014</x:v>
      </x:c>
      <x:c r="O2870" s="9" t="n">
        <x:f>IFERROR('Assumptions'!$B$12*POWER(M2870,'Assumptions'!$B$13)/POWER(N2870,2),"")</x:f>
        <x:v>0.0022182448228808705</x:v>
      </x:c>
    </x:row>
    <x:row r="2871">
      <x:c r="A2871" s="8" t="n">
        <x:v>9234.5</x:v>
      </x:c>
      <x:c r="B2871" s="1" t="n">
        <x:v>37.2</x:v>
      </x:c>
      <x:c r="C2871" s="1" t="n">
        <x:v>8.6444</x:v>
      </x:c>
      <x:c r="D2871" s="1" t="n">
        <x:v>-93.5778</x:v>
      </x:c>
      <x:c r="E2871" s="1" t="n">
        <x:v>19.0413</x:v>
      </x:c>
      <x:c r="F2871" s="1" t="n">
        <x:v>25.7518</x:v>
      </x:c>
      <x:c r="G2871" s="1" t="n">
        <x:v>37.2227</x:v>
      </x:c>
      <x:c r="H2871" s="1" t="n">
        <x:v>87.1778</x:v>
      </x:c>
      <x:c r="I2871" s="1" t="n">
        <x:v>2.3322</x:v>
      </x:c>
      <x:c r="J2871" s="1" t="n">
        <x:v>-0.0051</x:v>
      </x:c>
      <x:c r="K2871" s="1" t="n">
        <x:v>2.5289</x:v>
      </x:c>
      <x:c r="L2871" s="1" t="n">
        <x:v>25.12</x:v>
      </x:c>
      <x:c r="M2871" s="1" t="n">
        <x:f>IFERROR(IF(COUNTIF('Core Analysis'!$B$2:$B$19,A2871)&gt;0,VLOOKUP(A2871,'Core Analysis'!$B$2:$D$19,2,FALSE),SQRT((POWER(L2871/'Assumptions'!$B$8,2)+POWER(('Assumptions'!$B$2-I2871)/('Assumptions'!$B$2-'Assumptions'!$B$3),2))/2)),"")</x:f>
        <x:v>0.23867965839041935</x:v>
      </x:c>
      <x:c r="N2871" s="1" t="n">
        <x:f>IFERROR(IF(COUNTIFS('Core Analysis'!$B$2:$B$19,A2871,'Core Analysis'!$D$2:$D$19,"&gt;0")&gt;0,VLOOKUP(A2871,'Core Analysis'!$B$2:$D$19,3,FALSE),POWER(('Assumptions'!$B$4*'Assumptions'!$B$5)/(E2871*POWER(M2871,'Assumptions'!$B$6)),1/'Assumptions'!$B$7)),"")</x:f>
        <x:v>0.3592529247521206</x:v>
      </x:c>
      <x:c r="O2871" s="9" t="n">
        <x:f>IFERROR('Assumptions'!$B$12*POWER(M2871,'Assumptions'!$B$13)/POWER(N2871,2),"")</x:f>
        <x:v>0.0019280845596692541</x:v>
      </x:c>
    </x:row>
    <x:row r="2872">
      <x:c r="A2872" s="8" t="n">
        <x:v>9235</x:v>
      </x:c>
      <x:c r="B2872" s="1" t="n">
        <x:v>34.3667</x:v>
      </x:c>
      <x:c r="C2872" s="1" t="n">
        <x:v>8.6467</x:v>
      </x:c>
      <x:c r="D2872" s="1" t="n">
        <x:v>-93.4667</x:v>
      </x:c>
      <x:c r="E2872" s="1" t="n">
        <x:v>18.9829</x:v>
      </x:c>
      <x:c r="F2872" s="1" t="n">
        <x:v>25.6729</x:v>
      </x:c>
      <x:c r="G2872" s="1" t="n">
        <x:v>36.6934</x:v>
      </x:c>
      <x:c r="H2872" s="1" t="n">
        <x:v>87.3333</x:v>
      </x:c>
      <x:c r="I2872" s="1" t="n">
        <x:v>2.332</x:v>
      </x:c>
      <x:c r="J2872" s="1" t="n">
        <x:v>-0.0039</x:v>
      </x:c>
      <x:c r="K2872" s="1" t="n">
        <x:v>2.6</x:v>
      </x:c>
      <x:c r="L2872" s="1" t="n">
        <x:v>26.12</x:v>
      </x:c>
      <x:c r="M2872" s="1" t="n">
        <x:f>IFERROR(IF(COUNTIF('Core Analysis'!$B$2:$B$19,A2872)&gt;0,VLOOKUP(A2872,'Core Analysis'!$B$2:$D$19,2,FALSE),SQRT((POWER(L2872/'Assumptions'!$B$8,2)+POWER(('Assumptions'!$B$2-I2872)/('Assumptions'!$B$2-'Assumptions'!$B$3),2))/2)),"")</x:f>
        <x:v>0.24404139600437513</x:v>
      </x:c>
      <x:c r="N2872" s="1" t="n">
        <x:f>IFERROR(IF(COUNTIFS('Core Analysis'!$B$2:$B$19,A2872,'Core Analysis'!$D$2:$D$19,"&gt;0")&gt;0,VLOOKUP(A2872,'Core Analysis'!$B$2:$D$19,3,FALSE),POWER(('Assumptions'!$B$4*'Assumptions'!$B$5)/(E2872*POWER(M2872,'Assumptions'!$B$6)),1/'Assumptions'!$B$7)),"")</x:f>
        <x:v>0.3518999760108908</x:v>
      </x:c>
      <x:c r="O2872" s="9" t="n">
        <x:f>IFERROR('Assumptions'!$B$12*POWER(M2872,'Assumptions'!$B$13)/POWER(N2872,2),"")</x:f>
        <x:v>0.002215847341203862</x:v>
      </x:c>
    </x:row>
    <x:row r="2873">
      <x:c r="A2873" s="8" t="n">
        <x:v>9235.5</x:v>
      </x:c>
      <x:c r="B2873" s="1" t="n">
        <x:v>33.5667</x:v>
      </x:c>
      <x:c r="C2873" s="1" t="n">
        <x:v>8.6467</x:v>
      </x:c>
      <x:c r="D2873" s="1" t="n">
        <x:v>-93.5333</x:v>
      </x:c>
      <x:c r="E2873" s="1" t="n">
        <x:v>18.9441</x:v>
      </x:c>
      <x:c r="F2873" s="1" t="n">
        <x:v>25.4896</x:v>
      </x:c>
      <x:c r="G2873" s="1" t="n">
        <x:v>36.0604</x:v>
      </x:c>
      <x:c r="H2873" s="1" t="n">
        <x:v>87.1333</x:v>
      </x:c>
      <x:c r="I2873" s="1" t="n">
        <x:v>2.3331</x:v>
      </x:c>
      <x:c r="J2873" s="1" t="n">
        <x:v>-0.001</x:v>
      </x:c>
      <x:c r="K2873" s="1" t="n">
        <x:v>2.5289</x:v>
      </x:c>
      <x:c r="L2873" s="1" t="n">
        <x:v>25.8267</x:v>
      </x:c>
      <x:c r="M2873" s="1" t="n">
        <x:f>IFERROR(IF(COUNTIF('Core Analysis'!$B$2:$B$19,A2873)&gt;0,VLOOKUP(A2873,'Core Analysis'!$B$2:$D$19,2,FALSE),SQRT((POWER(L2873/'Assumptions'!$B$8,2)+POWER(('Assumptions'!$B$2-I2873)/('Assumptions'!$B$2-'Assumptions'!$B$3),2))/2)),"")</x:f>
        <x:v>0.24217832673312023</x:v>
      </x:c>
      <x:c r="N2873" s="1" t="n">
        <x:f>IFERROR(IF(COUNTIFS('Core Analysis'!$B$2:$B$19,A2873,'Core Analysis'!$D$2:$D$19,"&gt;0")&gt;0,VLOOKUP(A2873,'Core Analysis'!$B$2:$D$19,3,FALSE),POWER(('Assumptions'!$B$4*'Assumptions'!$B$5)/(E2873*POWER(M2873,'Assumptions'!$B$6)),1/'Assumptions'!$B$7)),"")</x:f>
        <x:v>0.354970085227672</x:v>
      </x:c>
      <x:c r="O2873" s="9" t="n">
        <x:f>IFERROR('Assumptions'!$B$12*POWER(M2873,'Assumptions'!$B$13)/POWER(N2873,2),"")</x:f>
        <x:v>0.0021054775027394765</x:v>
      </x:c>
    </x:row>
    <x:row r="2874">
      <x:c r="A2874" s="8" t="n">
        <x:v>9236</x:v>
      </x:c>
      <x:c r="B2874" s="1" t="n">
        <x:v>36.4</x:v>
      </x:c>
      <x:c r="C2874" s="1" t="n">
        <x:v>8.6467</x:v>
      </x:c>
      <x:c r="D2874" s="1" t="n">
        <x:v>-93.1778</x:v>
      </x:c>
      <x:c r="E2874" s="1" t="n">
        <x:v>18.6938</x:v>
      </x:c>
      <x:c r="F2874" s="1" t="n">
        <x:v>25.4375</x:v>
      </x:c>
      <x:c r="G2874" s="1" t="n">
        <x:v>36.394</x:v>
      </x:c>
      <x:c r="H2874" s="1" t="n">
        <x:v>87.3333</x:v>
      </x:c>
      <x:c r="I2874" s="1" t="n">
        <x:v>2.3378</x:v>
      </x:c>
      <x:c r="J2874" s="1" t="n">
        <x:v>0.0046</x:v>
      </x:c>
      <x:c r="K2874" s="1" t="n">
        <x:v>2.4356</x:v>
      </x:c>
      <x:c r="L2874" s="1" t="n">
        <x:v>25.56</x:v>
      </x:c>
      <x:c r="M2874" s="1" t="n">
        <x:f>IFERROR(IF(COUNTIF('Core Analysis'!$B$2:$B$19,A2874)&gt;0,VLOOKUP(A2874,'Core Analysis'!$B$2:$D$19,2,FALSE),SQRT((POWER(L2874/'Assumptions'!$B$8,2)+POWER(('Assumptions'!$B$2-I2874)/('Assumptions'!$B$2-'Assumptions'!$B$3),2))/2)),"")</x:f>
        <x:v>0.23948730033137627</x:v>
      </x:c>
      <x:c r="N2874" s="1" t="n">
        <x:f>IFERROR(IF(COUNTIFS('Core Analysis'!$B$2:$B$19,A2874,'Core Analysis'!$D$2:$D$19,"&gt;0")&gt;0,VLOOKUP(A2874,'Core Analysis'!$B$2:$D$19,3,FALSE),POWER(('Assumptions'!$B$4*'Assumptions'!$B$5)/(E2874*POWER(M2874,'Assumptions'!$B$6)),1/'Assumptions'!$B$7)),"")</x:f>
        <x:v>0.36135388934604545</x:v>
      </x:c>
      <x:c r="O2874" s="9" t="n">
        <x:f>IFERROR('Assumptions'!$B$12*POWER(M2874,'Assumptions'!$B$13)/POWER(N2874,2),"")</x:f>
        <x:v>0.0019342668556450923</x:v>
      </x:c>
    </x:row>
    <x:row r="2875">
      <x:c r="A2875" s="8" t="n">
        <x:v>9236.5</x:v>
      </x:c>
      <x:c r="B2875" s="1" t="n">
        <x:v>34.4</x:v>
      </x:c>
      <x:c r="C2875" s="1" t="n">
        <x:v>8.6467</x:v>
      </x:c>
      <x:c r="D2875" s="1" t="n">
        <x:v>-92.8889</x:v>
      </x:c>
      <x:c r="E2875" s="1" t="n">
        <x:v>18.8475</x:v>
      </x:c>
      <x:c r="F2875" s="1" t="n">
        <x:v>25.1785</x:v>
      </x:c>
      <x:c r="G2875" s="1" t="n">
        <x:v>35.7298</x:v>
      </x:c>
      <x:c r="H2875" s="1" t="n">
        <x:v>87.0667</x:v>
      </x:c>
      <x:c r="I2875" s="1" t="n">
        <x:v>2.3484</x:v>
      </x:c>
      <x:c r="J2875" s="1" t="n">
        <x:v>0.0137</x:v>
      </x:c>
      <x:c r="K2875" s="1" t="n">
        <x:v>2.4133</x:v>
      </x:c>
      <x:c r="L2875" s="1" t="n">
        <x:v>25.2533</x:v>
      </x:c>
      <x:c r="M2875" s="1" t="n">
        <x:f>IFERROR(IF(COUNTIF('Core Analysis'!$B$2:$B$19,A2875)&gt;0,VLOOKUP(A2875,'Core Analysis'!$B$2:$D$19,2,FALSE),SQRT((POWER(L2875/'Assumptions'!$B$8,2)+POWER(('Assumptions'!$B$2-I2875)/('Assumptions'!$B$2-'Assumptions'!$B$3),2))/2)),"")</x:f>
        <x:v>0.23499894816316458</x:v>
      </x:c>
      <x:c r="N2875" s="1" t="n">
        <x:f>IFERROR(IF(COUNTIFS('Core Analysis'!$B$2:$B$19,A2875,'Core Analysis'!$D$2:$D$19,"&gt;0")&gt;0,VLOOKUP(A2875,'Core Analysis'!$B$2:$D$19,3,FALSE),POWER(('Assumptions'!$B$4*'Assumptions'!$B$5)/(E2875*POWER(M2875,'Assumptions'!$B$6)),1/'Assumptions'!$B$7)),"")</x:f>
        <x:v>0.36675092970149625</x:v>
      </x:c>
      <x:c r="O2875" s="9" t="n">
        <x:f>IFERROR('Assumptions'!$B$12*POWER(M2875,'Assumptions'!$B$13)/POWER(N2875,2),"")</x:f>
        <x:v>0.0017277722819453154</x:v>
      </x:c>
    </x:row>
    <x:row r="2876">
      <x:c r="A2876" s="8" t="n">
        <x:v>9237</x:v>
      </x:c>
      <x:c r="B2876" s="1" t="n">
        <x:v>35.7</x:v>
      </x:c>
      <x:c r="C2876" s="1" t="n">
        <x:v>8.6467</x:v>
      </x:c>
      <x:c r="D2876" s="1" t="n">
        <x:v>-92.8667</x:v>
      </x:c>
      <x:c r="E2876" s="1" t="n">
        <x:v>19.0803</x:v>
      </x:c>
      <x:c r="F2876" s="1" t="n">
        <x:v>25.4636</x:v>
      </x:c>
      <x:c r="G2876" s="1" t="n">
        <x:v>36.9573</x:v>
      </x:c>
      <x:c r="H2876" s="1" t="n">
        <x:v>87.4</x:v>
      </x:c>
      <x:c r="I2876" s="1" t="n">
        <x:v>2.3527</x:v>
      </x:c>
      <x:c r="J2876" s="1" t="n">
        <x:v>0.0126</x:v>
      </x:c>
      <x:c r="K2876" s="1" t="n">
        <x:v>2.52</x:v>
      </x:c>
      <x:c r="L2876" s="1" t="n">
        <x:v>25.3333</x:v>
      </x:c>
      <x:c r="M2876" s="1" t="n">
        <x:f>IFERROR(IF(COUNTIF('Core Analysis'!$B$2:$B$19,A2876)&gt;0,VLOOKUP(A2876,'Core Analysis'!$B$2:$D$19,2,FALSE),SQRT((POWER(L2876/'Assumptions'!$B$8,2)+POWER(('Assumptions'!$B$2-I2876)/('Assumptions'!$B$2-'Assumptions'!$B$3),2))/2)),"")</x:f>
        <x:v>0.2342858526644832</x:v>
      </x:c>
      <x:c r="N2876" s="1" t="n">
        <x:f>IFERROR(IF(COUNTIFS('Core Analysis'!$B$2:$B$19,A2876,'Core Analysis'!$D$2:$D$19,"&gt;0")&gt;0,VLOOKUP(A2876,'Core Analysis'!$B$2:$D$19,3,FALSE),POWER(('Assumptions'!$B$4*'Assumptions'!$B$5)/(E2876*POWER(M2876,'Assumptions'!$B$6)),1/'Assumptions'!$B$7)),"")</x:f>
        <x:v>0.36561613545782334</x:v>
      </x:c>
      <x:c r="O2876" s="9" t="n">
        <x:f>IFERROR('Assumptions'!$B$12*POWER(M2876,'Assumptions'!$B$13)/POWER(N2876,2),"")</x:f>
        <x:v>0.0017154216409377607</x:v>
      </x:c>
    </x:row>
    <x:row r="2877">
      <x:c r="A2877" s="8" t="n">
        <x:v>9237.5</x:v>
      </x:c>
      <x:c r="B2877" s="1" t="n">
        <x:v>35.9667</x:v>
      </x:c>
      <x:c r="C2877" s="1" t="n">
        <x:v>8.6178</x:v>
      </x:c>
      <x:c r="D2877" s="1" t="n">
        <x:v>-92.8667</x:v>
      </x:c>
      <x:c r="E2877" s="1" t="n">
        <x:v>19.3161</x:v>
      </x:c>
      <x:c r="F2877" s="1" t="n">
        <x:v>25.8311</x:v>
      </x:c>
      <x:c r="G2877" s="1" t="n">
        <x:v>37.0706</x:v>
      </x:c>
      <x:c r="H2877" s="1" t="n">
        <x:v>87.2222</x:v>
      </x:c>
      <x:c r="I2877" s="1" t="n">
        <x:v>2.3473</x:v>
      </x:c>
      <x:c r="J2877" s="1" t="n">
        <x:v>0.0077</x:v>
      </x:c>
      <x:c r="K2877" s="1" t="n">
        <x:v>2.6889</x:v>
      </x:c>
      <x:c r="L2877" s="1" t="n">
        <x:v>25.96</x:v>
      </x:c>
      <x:c r="M2877" s="1" t="n">
        <x:f>IFERROR(IF(COUNTIF('Core Analysis'!$B$2:$B$19,A2877)&gt;0,VLOOKUP(A2877,'Core Analysis'!$B$2:$D$19,2,FALSE),SQRT((POWER(L2877/'Assumptions'!$B$8,2)+POWER(('Assumptions'!$B$2-I2877)/('Assumptions'!$B$2-'Assumptions'!$B$3),2))/2)),"")</x:f>
        <x:v>0.23910771919036758</x:v>
      </x:c>
      <x:c r="N2877" s="1" t="n">
        <x:f>IFERROR(IF(COUNTIFS('Core Analysis'!$B$2:$B$19,A2877,'Core Analysis'!$D$2:$D$19,"&gt;0")&gt;0,VLOOKUP(A2877,'Core Analysis'!$B$2:$D$19,3,FALSE),POWER(('Assumptions'!$B$4*'Assumptions'!$B$5)/(E2877*POWER(M2877,'Assumptions'!$B$6)),1/'Assumptions'!$B$7)),"")</x:f>
        <x:v>0.35604976091978097</x:v>
      </x:c>
      <x:c r="O2877" s="9" t="n">
        <x:f>IFERROR('Assumptions'!$B$12*POWER(M2877,'Assumptions'!$B$13)/POWER(N2877,2),"")</x:f>
        <x:v>0.001978469398718415</x:v>
      </x:c>
    </x:row>
    <x:row r="2878">
      <x:c r="A2878" s="8" t="n">
        <x:v>9238</x:v>
      </x:c>
      <x:c r="B2878" s="1" t="n">
        <x:v>39.3333</x:v>
      </x:c>
      <x:c r="C2878" s="1" t="n">
        <x:v>8.5711</x:v>
      </x:c>
      <x:c r="D2878" s="1" t="n">
        <x:v>-92.5111</x:v>
      </x:c>
      <x:c r="E2878" s="1" t="n">
        <x:v>19.4351</x:v>
      </x:c>
      <x:c r="F2878" s="1" t="n">
        <x:v>26.6093</x:v>
      </x:c>
      <x:c r="G2878" s="1" t="n">
        <x:v>37.0706</x:v>
      </x:c>
      <x:c r="H2878" s="1" t="n">
        <x:v>86.7111</x:v>
      </x:c>
      <x:c r="I2878" s="1" t="n">
        <x:v>2.3433</x:v>
      </x:c>
      <x:c r="J2878" s="1" t="n">
        <x:v>0.0013</x:v>
      </x:c>
      <x:c r="K2878" s="1" t="n">
        <x:v>2.8756</x:v>
      </x:c>
      <x:c r="L2878" s="1" t="n">
        <x:v>25.6133</x:v>
      </x:c>
      <x:c r="M2878" s="1" t="n">
        <x:f>IFERROR(IF(COUNTIF('Core Analysis'!$B$2:$B$19,A2878)&gt;0,VLOOKUP(A2878,'Core Analysis'!$B$2:$D$19,2,FALSE),SQRT((POWER(L2878/'Assumptions'!$B$8,2)+POWER(('Assumptions'!$B$2-I2878)/('Assumptions'!$B$2-'Assumptions'!$B$3),2))/2)),"")</x:f>
        <x:v>0.2382962513841374</x:v>
      </x:c>
      <x:c r="N2878" s="1" t="n">
        <x:f>IFERROR(IF(COUNTIFS('Core Analysis'!$B$2:$B$19,A2878,'Core Analysis'!$D$2:$D$19,"&gt;0")&gt;0,VLOOKUP(A2878,'Core Analysis'!$B$2:$D$19,3,FALSE),POWER(('Assumptions'!$B$4*'Assumptions'!$B$5)/(E2878*POWER(M2878,'Assumptions'!$B$6)),1/'Assumptions'!$B$7)),"")</x:f>
        <x:v>0.3561667861750001</x:v>
      </x:c>
      <x:c r="O2878" s="9" t="n">
        <x:f>IFERROR('Assumptions'!$B$12*POWER(M2878,'Assumptions'!$B$13)/POWER(N2878,2),"")</x:f>
        <x:v>0.0019478154207758474</x:v>
      </x:c>
    </x:row>
    <x:row r="2879">
      <x:c r="A2879" s="8" t="n">
        <x:v>9238.5</x:v>
      </x:c>
      <x:c r="B2879" s="1" t="n">
        <x:v>41.2333</x:v>
      </x:c>
      <x:c r="C2879" s="1" t="n">
        <x:v>8.5622</x:v>
      </x:c>
      <x:c r="D2879" s="1" t="n">
        <x:v>-92.5111</x:v>
      </x:c>
      <x:c r="E2879" s="1" t="n">
        <x:v>19.6752</x:v>
      </x:c>
      <x:c r="F2879" s="1" t="n">
        <x:v>27.0761</x:v>
      </x:c>
      <x:c r="G2879" s="1" t="n">
        <x:v>37.1466</x:v>
      </x:c>
      <x:c r="H2879" s="1" t="n">
        <x:v>86.3111</x:v>
      </x:c>
      <x:c r="I2879" s="1" t="n">
        <x:v>2.3456</x:v>
      </x:c>
      <x:c r="J2879" s="1" t="n">
        <x:v>0.0031</x:v>
      </x:c>
      <x:c r="K2879" s="1" t="n">
        <x:v>2.9778</x:v>
      </x:c>
      <x:c r="L2879" s="1" t="n">
        <x:v>25</x:v>
      </x:c>
      <x:c r="M2879" s="1" t="n">
        <x:f>IFERROR(IF(COUNTIF('Core Analysis'!$B$2:$B$19,A2879)&gt;0,VLOOKUP(A2879,'Core Analysis'!$B$2:$D$19,2,FALSE),SQRT((POWER(L2879/'Assumptions'!$B$8,2)+POWER(('Assumptions'!$B$2-I2879)/('Assumptions'!$B$2-'Assumptions'!$B$3),2))/2)),"")</x:f>
        <x:v>0.23439512848486518</x:v>
      </x:c>
      <x:c r="N2879" s="1" t="n">
        <x:f>IFERROR(IF(COUNTIFS('Core Analysis'!$B$2:$B$19,A2879,'Core Analysis'!$D$2:$D$19,"&gt;0")&gt;0,VLOOKUP(A2879,'Core Analysis'!$B$2:$D$19,3,FALSE),POWER(('Assumptions'!$B$4*'Assumptions'!$B$5)/(E2879*POWER(M2879,'Assumptions'!$B$6)),1/'Assumptions'!$B$7)),"")</x:f>
        <x:v>0.3598784643731566</x:v>
      </x:c>
      <x:c r="O2879" s="9" t="n">
        <x:f>IFERROR('Assumptions'!$B$12*POWER(M2879,'Assumptions'!$B$13)/POWER(N2879,2),"")</x:f>
        <x:v>0.001774193357795922</x:v>
      </x:c>
    </x:row>
    <x:row r="2880">
      <x:c r="A2880" s="8" t="n">
        <x:v>9239</x:v>
      </x:c>
      <x:c r="B2880" s="1" t="n">
        <x:v>41.2667</x:v>
      </x:c>
      <x:c r="C2880" s="1" t="n">
        <x:v>8.5467</x:v>
      </x:c>
      <x:c r="D2880" s="1" t="n">
        <x:v>-92.6</x:v>
      </x:c>
      <x:c r="E2880" s="1" t="n">
        <x:v>19.7357</x:v>
      </x:c>
      <x:c r="F2880" s="1" t="n">
        <x:v>26.9655</x:v>
      </x:c>
      <x:c r="G2880" s="1" t="n">
        <x:v>38.1096</x:v>
      </x:c>
      <x:c r="H2880" s="1" t="n">
        <x:v>86.0222</x:v>
      </x:c>
      <x:c r="I2880" s="1" t="n">
        <x:v>2.3547</x:v>
      </x:c>
      <x:c r="J2880" s="1" t="n">
        <x:v>0.005</x:v>
      </x:c>
      <x:c r="K2880" s="1" t="n">
        <x:v>2.9867</x:v>
      </x:c>
      <x:c r="L2880" s="1" t="n">
        <x:v>25.3467</x:v>
      </x:c>
      <x:c r="M2880" s="1" t="n">
        <x:f>IFERROR(IF(COUNTIF('Core Analysis'!$B$2:$B$19,A2880)&gt;0,VLOOKUP(A2880,'Core Analysis'!$B$2:$D$19,2,FALSE),SQRT((POWER(L2880/'Assumptions'!$B$8,2)+POWER(('Assumptions'!$B$2-I2880)/('Assumptions'!$B$2-'Assumptions'!$B$3),2))/2)),"")</x:f>
        <x:v>0.2338293875940009</x:v>
      </x:c>
      <x:c r="N2880" s="1" t="n">
        <x:f>IFERROR(IF(COUNTIFS('Core Analysis'!$B$2:$B$19,A2880,'Core Analysis'!$D$2:$D$19,"&gt;0")&gt;0,VLOOKUP(A2880,'Core Analysis'!$B$2:$D$19,3,FALSE),POWER(('Assumptions'!$B$4*'Assumptions'!$B$5)/(E2880*POWER(M2880,'Assumptions'!$B$6)),1/'Assumptions'!$B$7)),"")</x:f>
        <x:v>0.3601958113396035</x:v>
      </x:c>
      <x:c r="O2880" s="9" t="n">
        <x:f>IFERROR('Assumptions'!$B$12*POWER(M2880,'Assumptions'!$B$13)/POWER(N2880,2),"")</x:f>
        <x:v>0.001752336866086156</x:v>
      </x:c>
    </x:row>
    <x:row r="2881">
      <x:c r="A2881" s="8" t="n">
        <x:v>9239.5</x:v>
      </x:c>
      <x:c r="B2881" s="1" t="n">
        <x:v>39.9333</x:v>
      </x:c>
      <x:c r="C2881" s="1" t="n">
        <x:v>8.5467</x:v>
      </x:c>
      <x:c r="D2881" s="1" t="n">
        <x:v>-92.5556</x:v>
      </x:c>
      <x:c r="E2881" s="1" t="n">
        <x:v>19.9186</x:v>
      </x:c>
      <x:c r="F2881" s="1" t="n">
        <x:v>26.6909</x:v>
      </x:c>
      <x:c r="G2881" s="1" t="n">
        <x:v>38.1483</x:v>
      </x:c>
      <x:c r="H2881" s="1" t="n">
        <x:v>85.6444</x:v>
      </x:c>
      <x:c r="I2881" s="1" t="n">
        <x:v>2.3516</x:v>
      </x:c>
      <x:c r="J2881" s="1" t="n">
        <x:v>0.0026</x:v>
      </x:c>
      <x:c r="K2881" s="1" t="n">
        <x:v>3.0267</x:v>
      </x:c>
      <x:c r="L2881" s="1" t="n">
        <x:v>25.68</x:v>
      </x:c>
      <x:c r="M2881" s="1" t="n">
        <x:f>IFERROR(IF(COUNTIF('Core Analysis'!$B$2:$B$19,A2881)&gt;0,VLOOKUP(A2881,'Core Analysis'!$B$2:$D$19,2,FALSE),SQRT((POWER(L2881/'Assumptions'!$B$8,2)+POWER(('Assumptions'!$B$2-I2881)/('Assumptions'!$B$2-'Assumptions'!$B$3),2))/2)),"")</x:f>
        <x:v>0.23645496666414229</x:v>
      </x:c>
      <x:c r="N2881" s="1" t="n">
        <x:f>IFERROR(IF(COUNTIFS('Core Analysis'!$B$2:$B$19,A2881,'Core Analysis'!$D$2:$D$19,"&gt;0")&gt;0,VLOOKUP(A2881,'Core Analysis'!$B$2:$D$19,3,FALSE),POWER(('Assumptions'!$B$4*'Assumptions'!$B$5)/(E2881*POWER(M2881,'Assumptions'!$B$6)),1/'Assumptions'!$B$7)),"")</x:f>
        <x:v>0.3545570881432022</x:v>
      </x:c>
      <x:c r="O2881" s="9" t="n">
        <x:f>IFERROR('Assumptions'!$B$12*POWER(M2881,'Assumptions'!$B$13)/POWER(N2881,2),"")</x:f>
        <x:v>0.0018995892504202944</x:v>
      </x:c>
    </x:row>
    <x:row r="2882">
      <x:c r="A2882" s="8" t="n">
        <x:v>9240</x:v>
      </x:c>
      <x:c r="B2882" s="1" t="n">
        <x:v>36.2</x:v>
      </x:c>
      <x:c r="C2882" s="1" t="n">
        <x:v>8.5467</x:v>
      </x:c>
      <x:c r="D2882" s="1" t="n">
        <x:v>-92.1333</x:v>
      </x:c>
      <x:c r="E2882" s="1" t="n">
        <x:v>20</x:v>
      </x:c>
      <x:c r="F2882" s="1" t="n">
        <x:v>26.9104</x:v>
      </x:c>
      <x:c r="G2882" s="1" t="n">
        <x:v>37.1846</x:v>
      </x:c>
      <x:c r="H2882" s="1" t="n">
        <x:v>85.1333</x:v>
      </x:c>
      <x:c r="I2882" s="1" t="n">
        <x:v>2.3513</x:v>
      </x:c>
      <x:c r="J2882" s="1" t="n">
        <x:v>0.0001</x:v>
      </x:c>
      <x:c r="K2882" s="1" t="n">
        <x:v>2.92</x:v>
      </x:c>
      <x:c r="L2882" s="1" t="n">
        <x:v>25.44</x:v>
      </x:c>
      <x:c r="M2882" s="1" t="n">
        <x:f>IFERROR(IF(COUNTIF('Core Analysis'!$B$2:$B$19,A2882)&gt;0,VLOOKUP(A2882,'Core Analysis'!$B$2:$D$19,2,FALSE),SQRT((POWER(L2882/'Assumptions'!$B$8,2)+POWER(('Assumptions'!$B$2-I2882)/('Assumptions'!$B$2-'Assumptions'!$B$3),2))/2)),"")</x:f>
        <x:v>0.23523368062935576</x:v>
      </x:c>
      <x:c r="N2882" s="1" t="n">
        <x:f>IFERROR(IF(COUNTIFS('Core Analysis'!$B$2:$B$19,A2882,'Core Analysis'!$D$2:$D$19,"&gt;0")&gt;0,VLOOKUP(A2882,'Core Analysis'!$B$2:$D$19,3,FALSE),POWER(('Assumptions'!$B$4*'Assumptions'!$B$5)/(E2882*POWER(M2882,'Assumptions'!$B$6)),1/'Assumptions'!$B$7)),"")</x:f>
        <x:v>0.3556718682017108</x:v>
      </x:c>
      <x:c r="O2882" s="9" t="n">
        <x:f>IFERROR('Assumptions'!$B$12*POWER(M2882,'Assumptions'!$B$13)/POWER(N2882,2),"")</x:f>
        <x:v>0.0018451755588806806</x:v>
      </x:c>
    </x:row>
    <x:row r="2883">
      <x:c r="A2883" s="8" t="n">
        <x:v>9240.5</x:v>
      </x:c>
      <x:c r="B2883" s="1" t="n">
        <x:v>35.6333</x:v>
      </x:c>
      <x:c r="C2883" s="1" t="n">
        <x:v>8.5467</x:v>
      </x:c>
      <x:c r="D2883" s="1" t="n">
        <x:v>-93.6</x:v>
      </x:c>
      <x:c r="E2883" s="1" t="n">
        <x:v>20</x:v>
      </x:c>
      <x:c r="F2883" s="1" t="n">
        <x:v>26.9379</x:v>
      </x:c>
      <x:c r="G2883" s="1" t="n">
        <x:v>37.9149</x:v>
      </x:c>
      <x:c r="H2883" s="1" t="n">
        <x:v>84.4667</x:v>
      </x:c>
      <x:c r="I2883" s="1" t="n">
        <x:v>2.3536</x:v>
      </x:c>
      <x:c r="J2883" s="1" t="n">
        <x:v>0</x:v>
      </x:c>
      <x:c r="K2883" s="1" t="n">
        <x:v>3.0667</x:v>
      </x:c>
      <x:c r="L2883" s="1" t="n">
        <x:v>26.1067</x:v>
      </x:c>
      <x:c r="M2883" s="1" t="n">
        <x:f>IFERROR(IF(COUNTIF('Core Analysis'!$B$2:$B$19,A2883)&gt;0,VLOOKUP(A2883,'Core Analysis'!$B$2:$D$19,2,FALSE),SQRT((POWER(L2883/'Assumptions'!$B$8,2)+POWER(('Assumptions'!$B$2-I2883)/('Assumptions'!$B$2-'Assumptions'!$B$3),2))/2)),"")</x:f>
        <x:v>0.23825919290404837</x:v>
      </x:c>
      <x:c r="N2883" s="1" t="n">
        <x:f>IFERROR(IF(COUNTIFS('Core Analysis'!$B$2:$B$19,A2883,'Core Analysis'!$D$2:$D$19,"&gt;0")&gt;0,VLOOKUP(A2883,'Core Analysis'!$B$2:$D$19,3,FALSE),POWER(('Assumptions'!$B$4*'Assumptions'!$B$5)/(E2883*POWER(M2883,'Assumptions'!$B$6)),1/'Assumptions'!$B$7)),"")</x:f>
        <x:v>0.35115540195379363</x:v>
      </x:c>
      <x:c r="O2883" s="9" t="n">
        <x:f>IFERROR('Assumptions'!$B$12*POWER(M2883,'Assumptions'!$B$13)/POWER(N2883,2),"")</x:f>
        <x:v>0.0020024364064539935</x:v>
      </x:c>
    </x:row>
    <x:row r="2884">
      <x:c r="A2884" s="8" t="n">
        <x:v>9241</x:v>
      </x:c>
      <x:c r="B2884" s="1" t="n">
        <x:v>33.3</x:v>
      </x:c>
      <x:c r="C2884" s="1" t="n">
        <x:v>8.5467</x:v>
      </x:c>
      <x:c r="D2884" s="1" t="n">
        <x:v>-92.5333</x:v>
      </x:c>
      <x:c r="E2884" s="1" t="n">
        <x:v>20.2264</x:v>
      </x:c>
      <x:c r="F2884" s="1" t="n">
        <x:v>27.4669</x:v>
      </x:c>
      <x:c r="G2884" s="1" t="n">
        <x:v>38.2268</x:v>
      </x:c>
      <x:c r="H2884" s="1" t="n">
        <x:v>84.1333</x:v>
      </x:c>
      <x:c r="I2884" s="1" t="n">
        <x:v>2.362</x:v>
      </x:c>
      <x:c r="J2884" s="1" t="n">
        <x:v>0</x:v>
      </x:c>
      <x:c r="K2884" s="1" t="n">
        <x:v>2.9778</x:v>
      </x:c>
      <x:c r="L2884" s="1" t="n">
        <x:v>27.08</x:v>
      </x:c>
      <x:c r="M2884" s="1" t="n">
        <x:f>IFERROR(IF(COUNTIF('Core Analysis'!$B$2:$B$19,A2884)&gt;0,VLOOKUP(A2884,'Core Analysis'!$B$2:$D$19,2,FALSE),SQRT((POWER(L2884/'Assumptions'!$B$8,2)+POWER(('Assumptions'!$B$2-I2884)/('Assumptions'!$B$2-'Assumptions'!$B$3),2))/2)),"")</x:f>
        <x:v>0.2415105649672615</x:v>
      </x:c>
      <x:c r="N2884" s="1" t="n">
        <x:f>IFERROR(IF(COUNTIFS('Core Analysis'!$B$2:$B$19,A2884,'Core Analysis'!$D$2:$D$19,"&gt;0")&gt;0,VLOOKUP(A2884,'Core Analysis'!$B$2:$D$19,3,FALSE),POWER(('Assumptions'!$B$4*'Assumptions'!$B$5)/(E2884*POWER(M2884,'Assumptions'!$B$6)),1/'Assumptions'!$B$7)),"")</x:f>
        <x:v>0.34448362940692623</x:v>
      </x:c>
      <x:c r="O2884" s="9" t="n">
        <x:f>IFERROR('Assumptions'!$B$12*POWER(M2884,'Assumptions'!$B$13)/POWER(N2884,2),"")</x:f>
        <x:v>0.0022086185789097082</x:v>
      </x:c>
    </x:row>
    <x:row r="2885">
      <x:c r="A2885" s="8" t="n">
        <x:v>9241.5</x:v>
      </x:c>
      <x:c r="B2885" s="1" t="n">
        <x:v>35.2</x:v>
      </x:c>
      <x:c r="C2885" s="1" t="n">
        <x:v>8.5467</x:v>
      </x:c>
      <x:c r="D2885" s="1" t="n">
        <x:v>-91.6667</x:v>
      </x:c>
      <x:c r="E2885" s="1" t="n">
        <x:v>19.7589</x:v>
      </x:c>
      <x:c r="F2885" s="1" t="n">
        <x:v>27.4107</x:v>
      </x:c>
      <x:c r="G2885" s="1" t="n">
        <x:v>41.2759</x:v>
      </x:c>
      <x:c r="H2885" s="1" t="n">
        <x:v>84.6667</x:v>
      </x:c>
      <x:c r="I2885" s="1" t="n">
        <x:v>2.3598</x:v>
      </x:c>
      <x:c r="J2885" s="1" t="n">
        <x:v>0.001</x:v>
      </x:c>
      <x:c r="K2885" s="1" t="n">
        <x:v>2.9644</x:v>
      </x:c>
      <x:c r="L2885" s="1" t="n">
        <x:v>27.28</x:v>
      </x:c>
      <x:c r="M2885" s="1" t="n">
        <x:f>IFERROR(IF(COUNTIF('Core Analysis'!$B$2:$B$19,A2885)&gt;0,VLOOKUP(A2885,'Core Analysis'!$B$2:$D$19,2,FALSE),SQRT((POWER(L2885/'Assumptions'!$B$8,2)+POWER(('Assumptions'!$B$2-I2885)/('Assumptions'!$B$2-'Assumptions'!$B$3),2))/2)),"")</x:f>
        <x:v>0.24318305036951082</x:v>
      </x:c>
      <x:c r="N2885" s="1" t="n">
        <x:f>IFERROR(IF(COUNTIFS('Core Analysis'!$B$2:$B$19,A2885,'Core Analysis'!$D$2:$D$19,"&gt;0")&gt;0,VLOOKUP(A2885,'Core Analysis'!$B$2:$D$19,3,FALSE),POWER(('Assumptions'!$B$4*'Assumptions'!$B$5)/(E2885*POWER(M2885,'Assumptions'!$B$6)),1/'Assumptions'!$B$7)),"")</x:f>
        <x:v>0.3461380434301621</x:v>
      </x:c>
      <x:c r="O2885" s="9" t="n">
        <x:f>IFERROR('Assumptions'!$B$12*POWER(M2885,'Assumptions'!$B$13)/POWER(N2885,2),"")</x:f>
        <x:v>0.0022550011468026702</x:v>
      </x:c>
    </x:row>
    <x:row r="2886">
      <x:c r="A2886" s="8" t="n">
        <x:v>9242</x:v>
      </x:c>
      <x:c r="B2886" s="1" t="n">
        <x:v>34.3</x:v>
      </x:c>
      <x:c r="C2886" s="1" t="n">
        <x:v>8.5511</x:v>
      </x:c>
      <x:c r="D2886" s="1" t="n">
        <x:v>-91.6889</x:v>
      </x:c>
      <x:c r="E2886" s="1" t="n">
        <x:v>19.3557</x:v>
      </x:c>
      <x:c r="F2886" s="1" t="n">
        <x:v>25.9914</x:v>
      </x:c>
      <x:c r="G2886" s="1" t="n">
        <x:v>39.5819</x:v>
      </x:c>
      <x:c r="H2886" s="1" t="n">
        <x:v>85.1778</x:v>
      </x:c>
      <x:c r="I2886" s="1" t="n">
        <x:v>2.3529</x:v>
      </x:c>
      <x:c r="J2886" s="1" t="n">
        <x:v>0</x:v>
      </x:c>
      <x:c r="K2886" s="1" t="n">
        <x:v>2.8133</x:v>
      </x:c>
      <x:c r="L2886" s="1" t="n">
        <x:v>25.9067</x:v>
      </x:c>
      <x:c r="M2886" s="1" t="n">
        <x:f>IFERROR(IF(COUNTIF('Core Analysis'!$B$2:$B$19,A2886)&gt;0,VLOOKUP(A2886,'Core Analysis'!$B$2:$D$19,2,FALSE),SQRT((POWER(L2886/'Assumptions'!$B$8,2)+POWER(('Assumptions'!$B$2-I2886)/('Assumptions'!$B$2-'Assumptions'!$B$3),2))/2)),"")</x:f>
        <x:v>0.23734802996741047</x:v>
      </x:c>
      <x:c r="N2886" s="1" t="n">
        <x:f>IFERROR(IF(COUNTIFS('Core Analysis'!$B$2:$B$19,A2886,'Core Analysis'!$D$2:$D$19,"&gt;0")&gt;0,VLOOKUP(A2886,'Core Analysis'!$B$2:$D$19,3,FALSE),POWER(('Assumptions'!$B$4*'Assumptions'!$B$5)/(E2886*POWER(M2886,'Assumptions'!$B$6)),1/'Assumptions'!$B$7)),"")</x:f>
        <x:v>0.3583223893436737</x:v>
      </x:c>
      <x:c r="O2886" s="9" t="n">
        <x:f>IFERROR('Assumptions'!$B$12*POWER(M2886,'Assumptions'!$B$13)/POWER(N2886,2),"")</x:f>
        <x:v>0.0018909837444784704</x:v>
      </x:c>
    </x:row>
    <x:row r="2887">
      <x:c r="A2887" s="8" t="n">
        <x:v>9242.5</x:v>
      </x:c>
      <x:c r="B2887" s="1" t="n">
        <x:v>37</x:v>
      </x:c>
      <x:c r="C2887" s="1" t="n">
        <x:v>8.5578</x:v>
      </x:c>
      <x:c r="D2887" s="1" t="n">
        <x:v>-92.7333</x:v>
      </x:c>
      <x:c r="E2887" s="1" t="n">
        <x:v>19.1194</x:v>
      </x:c>
      <x:c r="F2887" s="1" t="n">
        <x:v>24.4679</x:v>
      </x:c>
      <x:c r="G2887" s="1" t="n">
        <x:v>35.9529</x:v>
      </x:c>
      <x:c r="H2887" s="1" t="n">
        <x:v>86.5556</x:v>
      </x:c>
      <x:c r="I2887" s="1" t="n">
        <x:v>2.3449</x:v>
      </x:c>
      <x:c r="J2887" s="1" t="n">
        <x:v>0.0014</x:v>
      </x:c>
      <x:c r="K2887" s="1" t="n">
        <x:v>2.8622</x:v>
      </x:c>
      <x:c r="L2887" s="1" t="n">
        <x:v>25.04</x:v>
      </x:c>
      <x:c r="M2887" s="1" t="n">
        <x:f>IFERROR(IF(COUNTIF('Core Analysis'!$B$2:$B$19,A2887)&gt;0,VLOOKUP(A2887,'Core Analysis'!$B$2:$D$19,2,FALSE),SQRT((POWER(L2887/'Assumptions'!$B$8,2)+POWER(('Assumptions'!$B$2-I2887)/('Assumptions'!$B$2-'Assumptions'!$B$3),2))/2)),"")</x:f>
        <x:v>0.2347974179982564</x:v>
      </x:c>
      <x:c r="N2887" s="1" t="n">
        <x:f>IFERROR(IF(COUNTIFS('Core Analysis'!$B$2:$B$19,A2887,'Core Analysis'!$D$2:$D$19,"&gt;0")&gt;0,VLOOKUP(A2887,'Core Analysis'!$B$2:$D$19,3,FALSE),POWER(('Assumptions'!$B$4*'Assumptions'!$B$5)/(E2887*POWER(M2887,'Assumptions'!$B$6)),1/'Assumptions'!$B$7)),"")</x:f>
        <x:v>0.36444632179511455</x:v>
      </x:c>
      <x:c r="O2887" s="9" t="n">
        <x:f>IFERROR('Assumptions'!$B$12*POWER(M2887,'Assumptions'!$B$13)/POWER(N2887,2),"")</x:f>
        <x:v>0.0017431002266706176</x:v>
      </x:c>
    </x:row>
    <x:row r="2888">
      <x:c r="A2888" s="8" t="n">
        <x:v>9243</x:v>
      </x:c>
      <x:c r="B2888" s="1" t="n">
        <x:v>38.9667</x:v>
      </x:c>
      <x:c r="C2888" s="1" t="n">
        <x:v>8.5667</x:v>
      </x:c>
      <x:c r="D2888" s="1" t="n">
        <x:v>-92.3778</x:v>
      </x:c>
      <x:c r="E2888" s="1" t="n">
        <x:v>19.0608</x:v>
      </x:c>
      <x:c r="F2888" s="1" t="n">
        <x:v>23.8248</x:v>
      </x:c>
      <x:c r="G2888" s="1" t="n">
        <x:v>34.7563</x:v>
      </x:c>
      <x:c r="H2888" s="1" t="n">
        <x:v>86.7111</x:v>
      </x:c>
      <x:c r="I2888" s="1" t="n">
        <x:v>2.3373</x:v>
      </x:c>
      <x:c r="J2888" s="1" t="n">
        <x:v>-0.0057</x:v>
      </x:c>
      <x:c r="K2888" s="1" t="n">
        <x:v>2.9111</x:v>
      </x:c>
      <x:c r="L2888" s="1" t="n">
        <x:v>25.76</x:v>
      </x:c>
      <x:c r="M2888" s="1" t="n">
        <x:f>IFERROR(IF(COUNTIF('Core Analysis'!$B$2:$B$19,A2888)&gt;0,VLOOKUP(A2888,'Core Analysis'!$B$2:$D$19,2,FALSE),SQRT((POWER(L2888/'Assumptions'!$B$8,2)+POWER(('Assumptions'!$B$2-I2888)/('Assumptions'!$B$2-'Assumptions'!$B$3),2))/2)),"")</x:f>
        <x:v>0.2406906832430371</x:v>
      </x:c>
      <x:c r="N2888" s="1" t="n">
        <x:f>IFERROR(IF(COUNTIFS('Core Analysis'!$B$2:$B$19,A2888,'Core Analysis'!$D$2:$D$19,"&gt;0")&gt;0,VLOOKUP(A2888,'Core Analysis'!$B$2:$D$19,3,FALSE),POWER(('Assumptions'!$B$4*'Assumptions'!$B$5)/(E2888*POWER(M2888,'Assumptions'!$B$6)),1/'Assumptions'!$B$7)),"")</x:f>
        <x:v>0.35606900902133826</x:v>
      </x:c>
      <x:c r="O2888" s="9" t="n">
        <x:f>IFERROR('Assumptions'!$B$12*POWER(M2888,'Assumptions'!$B$13)/POWER(N2888,2),"")</x:f>
        <x:v>0.002036532698534775</x:v>
      </x:c>
    </x:row>
    <x:row r="2889">
      <x:c r="A2889" s="8" t="n">
        <x:v>9243.5</x:v>
      </x:c>
      <x:c r="B2889" s="1" t="n">
        <x:v>41.5667</x:v>
      </x:c>
      <x:c r="C2889" s="1" t="n">
        <x:v>8.5667</x:v>
      </x:c>
      <x:c r="D2889" s="1" t="n">
        <x:v>-92.2667</x:v>
      </x:c>
      <x:c r="E2889" s="1" t="n">
        <x:v>18.8282</x:v>
      </x:c>
      <x:c r="F2889" s="1" t="n">
        <x:v>24.0946</x:v>
      </x:c>
      <x:c r="G2889" s="1" t="n">
        <x:v>34.6495</x:v>
      </x:c>
      <x:c r="H2889" s="1" t="n">
        <x:v>86.9778</x:v>
      </x:c>
      <x:c r="I2889" s="1" t="n">
        <x:v>2.3331</x:v>
      </x:c>
      <x:c r="J2889" s="1" t="n">
        <x:v>-0.009</x:v>
      </x:c>
      <x:c r="K2889" s="1" t="n">
        <x:v>3.0133</x:v>
      </x:c>
      <x:c r="L2889" s="1" t="n">
        <x:v>26.2</x:v>
      </x:c>
      <x:c r="M2889" s="1" t="n">
        <x:f>IFERROR(IF(COUNTIF('Core Analysis'!$B$2:$B$19,A2889)&gt;0,VLOOKUP(A2889,'Core Analysis'!$B$2:$D$19,2,FALSE),SQRT((POWER(L2889/'Assumptions'!$B$8,2)+POWER(('Assumptions'!$B$2-I2889)/('Assumptions'!$B$2-'Assumptions'!$B$3),2))/2)),"")</x:f>
        <x:v>0.24417497884663358</x:v>
      </x:c>
      <x:c r="N2889" s="1" t="n">
        <x:f>IFERROR(IF(COUNTIFS('Core Analysis'!$B$2:$B$19,A2889,'Core Analysis'!$D$2:$D$19,"&gt;0")&gt;0,VLOOKUP(A2889,'Core Analysis'!$B$2:$D$19,3,FALSE),POWER(('Assumptions'!$B$4*'Assumptions'!$B$5)/(E2889*POWER(M2889,'Assumptions'!$B$6)),1/'Assumptions'!$B$7)),"")</x:f>
        <x:v>0.353149387723738</x:v>
      </x:c>
      <x:c r="O2889" s="9" t="n">
        <x:f>IFERROR('Assumptions'!$B$12*POWER(M2889,'Assumptions'!$B$13)/POWER(N2889,2),"")</x:f>
        <x:v>0.0022055001502163524</x:v>
      </x:c>
    </x:row>
    <x:row r="2890">
      <x:c r="A2890" s="8" t="n">
        <x:v>9244</x:v>
      </x:c>
      <x:c r="B2890" s="1" t="n">
        <x:v>42.2667</x:v>
      </x:c>
      <x:c r="C2890" s="1" t="n">
        <x:v>8.5667</x:v>
      </x:c>
      <x:c r="D2890" s="1" t="n">
        <x:v>-92.2667</x:v>
      </x:c>
      <x:c r="E2890" s="1" t="n">
        <x:v>18.6556</x:v>
      </x:c>
      <x:c r="F2890" s="1" t="n">
        <x:v>24.1687</x:v>
      </x:c>
      <x:c r="G2890" s="1" t="n">
        <x:v>34.5787</x:v>
      </x:c>
      <x:c r="H2890" s="1" t="n">
        <x:v>86.9556</x:v>
      </x:c>
      <x:c r="I2890" s="1" t="n">
        <x:v>2.3302</x:v>
      </x:c>
      <x:c r="J2890" s="1" t="n">
        <x:v>-0.0104</x:v>
      </x:c>
      <x:c r="K2890" s="1" t="n">
        <x:v>2.9067</x:v>
      </x:c>
      <x:c r="L2890" s="1" t="n">
        <x:v>25.88</x:v>
      </x:c>
      <x:c r="M2890" s="1" t="n">
        <x:f>IFERROR(IF(COUNTIF('Core Analysis'!$B$2:$B$19,A2890)&gt;0,VLOOKUP(A2890,'Core Analysis'!$B$2:$D$19,2,FALSE),SQRT((POWER(L2890/'Assumptions'!$B$8,2)+POWER(('Assumptions'!$B$2-I2890)/('Assumptions'!$B$2-'Assumptions'!$B$3),2))/2)),"")</x:f>
        <x:v>0.24324642671646776</x:v>
      </x:c>
      <x:c r="N2890" s="1" t="n">
        <x:f>IFERROR(IF(COUNTIFS('Core Analysis'!$B$2:$B$19,A2890,'Core Analysis'!$D$2:$D$19,"&gt;0")&gt;0,VLOOKUP(A2890,'Core Analysis'!$B$2:$D$19,3,FALSE),POWER(('Assumptions'!$B$4*'Assumptions'!$B$5)/(E2890*POWER(M2890,'Assumptions'!$B$6)),1/'Assumptions'!$B$7)),"")</x:f>
        <x:v>0.35613359026655944</x:v>
      </x:c>
      <x:c r="O2890" s="9" t="n">
        <x:f>IFERROR('Assumptions'!$B$12*POWER(M2890,'Assumptions'!$B$13)/POWER(N2890,2),"")</x:f>
        <x:v>0.0021326397367226187</x:v>
      </x:c>
    </x:row>
    <x:row r="2891">
      <x:c r="A2891" s="8" t="n">
        <x:v>9244.5</x:v>
      </x:c>
      <x:c r="B2891" s="1" t="n">
        <x:v>39.8</x:v>
      </x:c>
      <x:c r="C2891" s="1" t="n">
        <x:v>8.5667</x:v>
      </x:c>
      <x:c r="D2891" s="1" t="n">
        <x:v>-92.2667</x:v>
      </x:c>
      <x:c r="E2891" s="1" t="n">
        <x:v>18.4845</x:v>
      </x:c>
      <x:c r="F2891" s="1" t="n">
        <x:v>24.6685</x:v>
      </x:c>
      <x:c r="G2891" s="1" t="n">
        <x:v>34.1216</x:v>
      </x:c>
      <x:c r="H2891" s="1" t="n">
        <x:v>86.4</x:v>
      </x:c>
      <x:c r="I2891" s="1" t="n">
        <x:v>2.3304</x:v>
      </x:c>
      <x:c r="J2891" s="1" t="n">
        <x:v>-0.005</x:v>
      </x:c>
      <x:c r="K2891" s="1" t="n">
        <x:v>2.8444</x:v>
      </x:c>
      <x:c r="L2891" s="1" t="n">
        <x:v>25.5867</x:v>
      </x:c>
      <x:c r="M2891" s="1" t="n">
        <x:f>IFERROR(IF(COUNTIF('Core Analysis'!$B$2:$B$19,A2891)&gt;0,VLOOKUP(A2891,'Core Analysis'!$B$2:$D$19,2,FALSE),SQRT((POWER(L2891/'Assumptions'!$B$8,2)+POWER(('Assumptions'!$B$2-I2891)/('Assumptions'!$B$2-'Assumptions'!$B$3),2))/2)),"")</x:f>
        <x:v>0.24163550987599974</x:v>
      </x:c>
      <x:c r="N2891" s="1" t="n">
        <x:f>IFERROR(IF(COUNTIFS('Core Analysis'!$B$2:$B$19,A2891,'Core Analysis'!$D$2:$D$19,"&gt;0")&gt;0,VLOOKUP(A2891,'Core Analysis'!$B$2:$D$19,3,FALSE),POWER(('Assumptions'!$B$4*'Assumptions'!$B$5)/(E2891*POWER(M2891,'Assumptions'!$B$6)),1/'Assumptions'!$B$7)),"")</x:f>
        <x:v>0.3601632586931983</x:v>
      </x:c>
      <x:c r="O2891" s="9" t="n">
        <x:f>IFERROR('Assumptions'!$B$12*POWER(M2891,'Assumptions'!$B$13)/POWER(N2891,2),"")</x:f>
        <x:v>0.0020251044355123296</x:v>
      </x:c>
    </x:row>
    <x:row r="2892">
      <x:c r="A2892" s="8" t="n">
        <x:v>9245</x:v>
      </x:c>
      <x:c r="B2892" s="1" t="n">
        <x:v>40.5333</x:v>
      </x:c>
      <x:c r="C2892" s="1" t="n">
        <x:v>8.5667</x:v>
      </x:c>
      <x:c r="D2892" s="1" t="n">
        <x:v>-92.4667</x:v>
      </x:c>
      <x:c r="E2892" s="1" t="n">
        <x:v>18.3714</x:v>
      </x:c>
      <x:c r="F2892" s="1" t="n">
        <x:v>24.6684</x:v>
      </x:c>
      <x:c r="G2892" s="1" t="n">
        <x:v>35.6202</x:v>
      </x:c>
      <x:c r="H2892" s="1" t="n">
        <x:v>86.6444</x:v>
      </x:c>
      <x:c r="I2892" s="1" t="n">
        <x:v>2.3384</x:v>
      </x:c>
      <x:c r="J2892" s="1" t="n">
        <x:v>-0.0012</x:v>
      </x:c>
      <x:c r="K2892" s="1" t="n">
        <x:v>2.8</x:v>
      </x:c>
      <x:c r="L2892" s="1" t="n">
        <x:v>26.5467</x:v>
      </x:c>
      <x:c r="M2892" s="1" t="n">
        <x:f>IFERROR(IF(COUNTIF('Core Analysis'!$B$2:$B$19,A2892)&gt;0,VLOOKUP(A2892,'Core Analysis'!$B$2:$D$19,2,FALSE),SQRT((POWER(L2892/'Assumptions'!$B$8,2)+POWER(('Assumptions'!$B$2-I2892)/('Assumptions'!$B$2-'Assumptions'!$B$3),2))/2)),"")</x:f>
        <x:v>0.24463727646314626</x:v>
      </x:c>
      <x:c r="N2892" s="1" t="n">
        <x:f>IFERROR(IF(COUNTIFS('Core Analysis'!$B$2:$B$19,A2892,'Core Analysis'!$D$2:$D$19,"&gt;0")&gt;0,VLOOKUP(A2892,'Core Analysis'!$B$2:$D$19,3,FALSE),POWER(('Assumptions'!$B$4*'Assumptions'!$B$5)/(E2892*POWER(M2892,'Assumptions'!$B$6)),1/'Assumptions'!$B$7)),"")</x:f>
        <x:v>0.3568373111066769</x:v>
      </x:c>
      <x:c r="O2892" s="9" t="n">
        <x:f>IFERROR('Assumptions'!$B$12*POWER(M2892,'Assumptions'!$B$13)/POWER(N2892,2),"")</x:f>
        <x:v>0.002178201123765048</x:v>
      </x:c>
    </x:row>
    <x:row r="2893">
      <x:c r="A2893" s="8" t="n">
        <x:v>9245.5</x:v>
      </x:c>
      <x:c r="B2893" s="1" t="n">
        <x:v>40.8</x:v>
      </x:c>
      <x:c r="C2893" s="1" t="n">
        <x:v>8.5622</x:v>
      </x:c>
      <x:c r="D2893" s="1" t="n">
        <x:v>-92.0222</x:v>
      </x:c>
      <x:c r="E2893" s="1" t="n">
        <x:v>18.3526</x:v>
      </x:c>
      <x:c r="F2893" s="1" t="n">
        <x:v>24.3176</x:v>
      </x:c>
      <x:c r="G2893" s="1" t="n">
        <x:v>35.1496</x:v>
      </x:c>
      <x:c r="H2893" s="1" t="n">
        <x:v>86.5556</x:v>
      </x:c>
      <x:c r="I2893" s="1" t="n">
        <x:v>2.3427</x:v>
      </x:c>
      <x:c r="J2893" s="1" t="n">
        <x:v>-0.0012</x:v>
      </x:c>
      <x:c r="K2893" s="1" t="n">
        <x:v>2.8311</x:v>
      </x:c>
      <x:c r="L2893" s="1" t="n">
        <x:v>26.84</x:v>
      </x:c>
      <x:c r="M2893" s="1" t="n">
        <x:f>IFERROR(IF(COUNTIF('Core Analysis'!$B$2:$B$19,A2893)&gt;0,VLOOKUP(A2893,'Core Analysis'!$B$2:$D$19,2,FALSE),SQRT((POWER(L2893/'Assumptions'!$B$8,2)+POWER(('Assumptions'!$B$2-I2893)/('Assumptions'!$B$2-'Assumptions'!$B$3),2))/2)),"")</x:f>
        <x:v>0.24510974445748823</x:v>
      </x:c>
      <x:c r="N2893" s="1" t="n">
        <x:f>IFERROR(IF(COUNTIFS('Core Analysis'!$B$2:$B$19,A2893,'Core Analysis'!$D$2:$D$19,"&gt;0")&gt;0,VLOOKUP(A2893,'Core Analysis'!$B$2:$D$19,3,FALSE),POWER(('Assumptions'!$B$4*'Assumptions'!$B$5)/(E2893*POWER(M2893,'Assumptions'!$B$6)),1/'Assumptions'!$B$7)),"")</x:f>
        <x:v>0.3563318487413703</x:v>
      </x:c>
      <x:c r="O2893" s="9" t="n">
        <x:f>IFERROR('Assumptions'!$B$12*POWER(M2893,'Assumptions'!$B$13)/POWER(N2893,2),"")</x:f>
        <x:v>0.002203008464467503</x:v>
      </x:c>
    </x:row>
    <x:row r="2894">
      <x:c r="A2894" s="8" t="n">
        <x:v>9246</x:v>
      </x:c>
      <x:c r="B2894" s="1" t="n">
        <x:v>43.9</x:v>
      </x:c>
      <x:c r="C2894" s="1" t="n">
        <x:v>8.56</x:v>
      </x:c>
      <x:c r="D2894" s="1" t="n">
        <x:v>-92</x:v>
      </x:c>
      <x:c r="E2894" s="1" t="n">
        <x:v>18.3526</x:v>
      </x:c>
      <x:c r="F2894" s="1" t="n">
        <x:v>23.6066</x:v>
      </x:c>
      <x:c r="G2894" s="1" t="n">
        <x:v>34.1572</x:v>
      </x:c>
      <x:c r="H2894" s="1" t="n">
        <x:v>86.1333</x:v>
      </x:c>
      <x:c r="I2894" s="1" t="n">
        <x:v>2.3373</x:v>
      </x:c>
      <x:c r="J2894" s="1" t="n">
        <x:v>-0.0017</x:v>
      </x:c>
      <x:c r="K2894" s="1" t="n">
        <x:v>2.9511</x:v>
      </x:c>
      <x:c r="L2894" s="1" t="n">
        <x:v>26.6133</x:v>
      </x:c>
      <x:c r="M2894" s="1" t="n">
        <x:f>IFERROR(IF(COUNTIF('Core Analysis'!$B$2:$B$19,A2894)&gt;0,VLOOKUP(A2894,'Core Analysis'!$B$2:$D$19,2,FALSE),SQRT((POWER(L2894/'Assumptions'!$B$8,2)+POWER(('Assumptions'!$B$2-I2894)/('Assumptions'!$B$2-'Assumptions'!$B$3),2))/2)),"")</x:f>
        <x:v>0.2452886296681932</x:v>
      </x:c>
      <x:c r="N2894" s="1" t="n">
        <x:f>IFERROR(IF(COUNTIFS('Core Analysis'!$B$2:$B$19,A2894,'Core Analysis'!$D$2:$D$19,"&gt;0")&gt;0,VLOOKUP(A2894,'Core Analysis'!$B$2:$D$19,3,FALSE),POWER(('Assumptions'!$B$4*'Assumptions'!$B$5)/(E2894*POWER(M2894,'Assumptions'!$B$6)),1/'Assumptions'!$B$7)),"")</x:f>
        <x:v>0.3560719814253467</x:v>
      </x:c>
      <x:c r="O2894" s="9" t="n">
        <x:f>IFERROR('Assumptions'!$B$12*POWER(M2894,'Assumptions'!$B$13)/POWER(N2894,2),"")</x:f>
        <x:v>0.0022133186350746115</x:v>
      </x:c>
    </x:row>
    <x:row r="2895">
      <x:c r="A2895" s="8" t="n">
        <x:v>9246.5</x:v>
      </x:c>
      <x:c r="B2895" s="1" t="n">
        <x:v>42.5667</x:v>
      </x:c>
      <x:c r="C2895" s="1" t="n">
        <x:v>8.5667</x:v>
      </x:c>
      <x:c r="D2895" s="1" t="n">
        <x:v>-92.0444</x:v>
      </x:c>
      <x:c r="E2895" s="1" t="n">
        <x:v>18.6174</x:v>
      </x:c>
      <x:c r="F2895" s="1" t="n">
        <x:v>23.0337</x:v>
      </x:c>
      <x:c r="G2895" s="1" t="n">
        <x:v>33.0563</x:v>
      </x:c>
      <x:c r="H2895" s="1" t="n">
        <x:v>86.6889</x:v>
      </x:c>
      <x:c r="I2895" s="1" t="n">
        <x:v>2.3331</x:v>
      </x:c>
      <x:c r="J2895" s="1" t="n">
        <x:v>-0.0019</x:v>
      </x:c>
      <x:c r="K2895" s="1" t="n">
        <x:v>2.9467</x:v>
      </x:c>
      <x:c r="L2895" s="1" t="n">
        <x:v>25.68</x:v>
      </x:c>
      <x:c r="M2895" s="1" t="n">
        <x:f>IFERROR(IF(COUNTIF('Core Analysis'!$B$2:$B$19,A2895)&gt;0,VLOOKUP(A2895,'Core Analysis'!$B$2:$D$19,2,FALSE),SQRT((POWER(L2895/'Assumptions'!$B$8,2)+POWER(('Assumptions'!$B$2-I2895)/('Assumptions'!$B$2-'Assumptions'!$B$3),2))/2)),"")</x:f>
        <x:v>0.24139705941612863</x:v>
      </x:c>
      <x:c r="N2895" s="1" t="n">
        <x:f>IFERROR(IF(COUNTIFS('Core Analysis'!$B$2:$B$19,A2895,'Core Analysis'!$D$2:$D$19,"&gt;0")&gt;0,VLOOKUP(A2895,'Core Analysis'!$B$2:$D$19,3,FALSE),POWER(('Assumptions'!$B$4*'Assumptions'!$B$5)/(E2895*POWER(M2895,'Assumptions'!$B$6)),1/'Assumptions'!$B$7)),"")</x:f>
        <x:v>0.35922994146096693</x:v>
      </x:c>
      <x:c r="O2895" s="9" t="n">
        <x:f>IFERROR('Assumptions'!$B$12*POWER(M2895,'Assumptions'!$B$13)/POWER(N2895,2),"")</x:f>
        <x:v>0.0020268170322325007</x:v>
      </x:c>
    </x:row>
    <x:row r="2896">
      <x:c r="A2896" s="8" t="n">
        <x:v>9247</x:v>
      </x:c>
      <x:c r="B2896" s="1" t="n">
        <x:v>40.8</x:v>
      </x:c>
      <x:c r="C2896" s="1" t="n">
        <x:v>8.56</x:v>
      </x:c>
      <x:c r="D2896" s="1" t="n">
        <x:v>-92.1333</x:v>
      </x:c>
      <x:c r="E2896" s="1" t="n">
        <x:v>18.5984</x:v>
      </x:c>
      <x:c r="F2896" s="1" t="n">
        <x:v>23.5582</x:v>
      </x:c>
      <x:c r="G2896" s="1" t="n">
        <x:v>33.2259</x:v>
      </x:c>
      <x:c r="H2896" s="1" t="n">
        <x:v>86.6889</x:v>
      </x:c>
      <x:c r="I2896" s="1" t="n">
        <x:v>2.3302</x:v>
      </x:c>
      <x:c r="J2896" s="1" t="n">
        <x:v>-0.0022</x:v>
      </x:c>
      <x:c r="K2896" s="1" t="n">
        <x:v>2.9644</x:v>
      </x:c>
      <x:c r="L2896" s="1" t="n">
        <x:v>25.32</x:v>
      </x:c>
      <x:c r="M2896" s="1" t="n">
        <x:f>IFERROR(IF(COUNTIF('Core Analysis'!$B$2:$B$19,A2896)&gt;0,VLOOKUP(A2896,'Core Analysis'!$B$2:$D$19,2,FALSE),SQRT((POWER(L2896/'Assumptions'!$B$8,2)+POWER(('Assumptions'!$B$2-I2896)/('Assumptions'!$B$2-'Assumptions'!$B$3),2))/2)),"")</x:f>
        <x:v>0.2402815517477984</x:v>
      </x:c>
      <x:c r="N2896" s="1" t="n">
        <x:f>IFERROR(IF(COUNTIFS('Core Analysis'!$B$2:$B$19,A2896,'Core Analysis'!$D$2:$D$19,"&gt;0")&gt;0,VLOOKUP(A2896,'Core Analysis'!$B$2:$D$19,3,FALSE),POWER(('Assumptions'!$B$4*'Assumptions'!$B$5)/(E2896*POWER(M2896,'Assumptions'!$B$6)),1/'Assumptions'!$B$7)),"")</x:f>
        <x:v>0.36108196556185634</x:v>
      </x:c>
      <x:c r="O2896" s="9" t="n">
        <x:f>IFERROR('Assumptions'!$B$12*POWER(M2896,'Assumptions'!$B$13)/POWER(N2896,2),"")</x:f>
        <x:v>0.001965609288236988</x:v>
      </x:c>
    </x:row>
    <x:row r="2897">
      <x:c r="A2897" s="8" t="n">
        <x:v>9247.5</x:v>
      </x:c>
      <x:c r="B2897" s="1" t="n">
        <x:v>39.4333</x:v>
      </x:c>
      <x:c r="C2897" s="1" t="n">
        <x:v>8.56</x:v>
      </x:c>
      <x:c r="D2897" s="1" t="n">
        <x:v>-92.0667</x:v>
      </x:c>
      <x:c r="E2897" s="1" t="n">
        <x:v>18.5793</x:v>
      </x:c>
      <x:c r="F2897" s="1" t="n">
        <x:v>24.07</x:v>
      </x:c>
      <x:c r="G2897" s="1" t="n">
        <x:v>34.7925</x:v>
      </x:c>
      <x:c r="H2897" s="1" t="n">
        <x:v>86.4222</x:v>
      </x:c>
      <x:c r="I2897" s="1" t="n">
        <x:v>2.33</x:v>
      </x:c>
      <x:c r="J2897" s="1" t="n">
        <x:v>-0.0041</x:v>
      </x:c>
      <x:c r="K2897" s="1" t="n">
        <x:v>2.7867</x:v>
      </x:c>
      <x:c r="L2897" s="1" t="n">
        <x:v>25.52</x:v>
      </x:c>
      <x:c r="M2897" s="1" t="n">
        <x:f>IFERROR(IF(COUNTIF('Core Analysis'!$B$2:$B$19,A2897)&gt;0,VLOOKUP(A2897,'Core Analysis'!$B$2:$D$19,2,FALSE),SQRT((POWER(L2897/'Assumptions'!$B$8,2)+POWER(('Assumptions'!$B$2-I2897)/('Assumptions'!$B$2-'Assumptions'!$B$3),2))/2)),"")</x:f>
        <x:v>0.24139176239662272</x:v>
      </x:c>
      <x:c r="N2897" s="1" t="n">
        <x:f>IFERROR(IF(COUNTIFS('Core Analysis'!$B$2:$B$19,A2897,'Core Analysis'!$D$2:$D$19,"&gt;0")&gt;0,VLOOKUP(A2897,'Core Analysis'!$B$2:$D$19,3,FALSE),POWER(('Assumptions'!$B$4*'Assumptions'!$B$5)/(E2897*POWER(M2897,'Assumptions'!$B$6)),1/'Assumptions'!$B$7)),"")</x:f>
        <x:v>0.3596059746273953</x:v>
      </x:c>
      <x:c r="O2897" s="9" t="n">
        <x:f>IFERROR('Assumptions'!$B$12*POWER(M2897,'Assumptions'!$B$13)/POWER(N2897,2),"")</x:f>
        <x:v>0.00202238516712392</x:v>
      </x:c>
    </x:row>
    <x:row r="2898">
      <x:c r="A2898" s="8" t="n">
        <x:v>9248</x:v>
      </x:c>
      <x:c r="B2898" s="1" t="n">
        <x:v>37.8</x:v>
      </x:c>
      <x:c r="C2898" s="1" t="n">
        <x:v>8.56</x:v>
      </x:c>
      <x:c r="D2898" s="1" t="n">
        <x:v>-92.2667</x:v>
      </x:c>
      <x:c r="E2898" s="1" t="n">
        <x:v>18.5793</x:v>
      </x:c>
      <x:c r="F2898" s="1" t="n">
        <x:v>24.5929</x:v>
      </x:c>
      <x:c r="G2898" s="1" t="n">
        <x:v>35.7298</x:v>
      </x:c>
      <x:c r="H2898" s="1" t="n">
        <x:v>86.1555</x:v>
      </x:c>
      <x:c r="I2898" s="1" t="n">
        <x:v>2.3322</x:v>
      </x:c>
      <x:c r="J2898" s="1" t="n">
        <x:v>-0.0061</x:v>
      </x:c>
      <x:c r="K2898" s="1" t="n">
        <x:v>2.7956</x:v>
      </x:c>
      <x:c r="L2898" s="1" t="n">
        <x:v>25.3733</x:v>
      </x:c>
      <x:c r="M2898" s="1" t="n">
        <x:f>IFERROR(IF(COUNTIF('Core Analysis'!$B$2:$B$19,A2898)&gt;0,VLOOKUP(A2898,'Core Analysis'!$B$2:$D$19,2,FALSE),SQRT((POWER(L2898/'Assumptions'!$B$8,2)+POWER(('Assumptions'!$B$2-I2898)/('Assumptions'!$B$2-'Assumptions'!$B$3),2))/2)),"")</x:f>
        <x:v>0.24001557652341496</x:v>
      </x:c>
      <x:c r="N2898" s="1" t="n">
        <x:f>IFERROR(IF(COUNTIFS('Core Analysis'!$B$2:$B$19,A2898,'Core Analysis'!$D$2:$D$19,"&gt;0")&gt;0,VLOOKUP(A2898,'Core Analysis'!$B$2:$D$19,3,FALSE),POWER(('Assumptions'!$B$4*'Assumptions'!$B$5)/(E2898*POWER(M2898,'Assumptions'!$B$6)),1/'Assumptions'!$B$7)),"")</x:f>
        <x:v>0.36166786023236996</x:v>
      </x:c>
      <x:c r="O2898" s="9" t="n">
        <x:f>IFERROR('Assumptions'!$B$12*POWER(M2898,'Assumptions'!$B$13)/POWER(N2898,2),"")</x:f>
        <x:v>0.0019497213876660613</x:v>
      </x:c>
    </x:row>
    <x:row r="2899">
      <x:c r="A2899" s="8" t="n">
        <x:v>9248.5</x:v>
      </x:c>
      <x:c r="B2899" s="1" t="n">
        <x:v>39</x:v>
      </x:c>
      <x:c r="C2899" s="1" t="n">
        <x:v>8.5711</x:v>
      </x:c>
      <x:c r="D2899" s="1" t="n">
        <x:v>-92.4</x:v>
      </x:c>
      <x:c r="E2899" s="1" t="n">
        <x:v>18.6747</x:v>
      </x:c>
      <x:c r="F2899" s="1" t="n">
        <x:v>24.6937</x:v>
      </x:c>
      <x:c r="G2899" s="1" t="n">
        <x:v>35.3298</x:v>
      </x:c>
      <x:c r="H2899" s="1" t="n">
        <x:v>85.7111</x:v>
      </x:c>
      <x:c r="I2899" s="1" t="n">
        <x:v>2.3387</x:v>
      </x:c>
      <x:c r="J2899" s="1" t="n">
        <x:v>-0.0092</x:v>
      </x:c>
      <x:c r="K2899" s="1" t="n">
        <x:v>2.8222</x:v>
      </x:c>
      <x:c r="L2899" s="1" t="n">
        <x:v>25.3333</x:v>
      </x:c>
      <x:c r="M2899" s="1" t="n">
        <x:f>IFERROR(IF(COUNTIF('Core Analysis'!$B$2:$B$19,A2899)&gt;0,VLOOKUP(A2899,'Core Analysis'!$B$2:$D$19,2,FALSE),SQRT((POWER(L2899/'Assumptions'!$B$8,2)+POWER(('Assumptions'!$B$2-I2899)/('Assumptions'!$B$2-'Assumptions'!$B$3),2))/2)),"")</x:f>
        <x:v>0.23803603940050314</x:v>
      </x:c>
      <x:c r="N2899" s="1" t="n">
        <x:f>IFERROR(IF(COUNTIFS('Core Analysis'!$B$2:$B$19,A2899,'Core Analysis'!$D$2:$D$19,"&gt;0")&gt;0,VLOOKUP(A2899,'Core Analysis'!$B$2:$D$19,3,FALSE),POWER(('Assumptions'!$B$4*'Assumptions'!$B$5)/(E2899*POWER(M2899,'Assumptions'!$B$6)),1/'Assumptions'!$B$7)),"")</x:f>
        <x:v>0.36374286682895635</x:v>
      </x:c>
      <x:c r="O2899" s="9" t="n">
        <x:f>IFERROR('Assumptions'!$B$12*POWER(M2899,'Assumptions'!$B$13)/POWER(N2899,2),"")</x:f>
        <x:v>0.0018585655641419202</x:v>
      </x:c>
    </x:row>
    <x:row r="2900">
      <x:c r="A2900" s="8" t="n">
        <x:v>9249</x:v>
      </x:c>
      <x:c r="B2900" s="1" t="n">
        <x:v>37.6</x:v>
      </x:c>
      <x:c r="C2900" s="1" t="n">
        <x:v>8.5733</x:v>
      </x:c>
      <x:c r="D2900" s="1" t="n">
        <x:v>-93.6667</x:v>
      </x:c>
      <x:c r="E2900" s="1" t="n">
        <x:v>18.8475</x:v>
      </x:c>
      <x:c r="F2900" s="1" t="n">
        <x:v>24.9988</x:v>
      </x:c>
      <x:c r="G2900" s="1" t="n">
        <x:v>35.6206</x:v>
      </x:c>
      <x:c r="H2900" s="1" t="n">
        <x:v>85.2</x:v>
      </x:c>
      <x:c r="I2900" s="1" t="n">
        <x:v>2.3433</x:v>
      </x:c>
      <x:c r="J2900" s="1" t="n">
        <x:v>-0.0123</x:v>
      </x:c>
      <x:c r="K2900" s="1" t="n">
        <x:v>2.8533</x:v>
      </x:c>
      <x:c r="L2900" s="1" t="n">
        <x:v>24.96</x:v>
      </x:c>
      <x:c r="M2900" s="1" t="n">
        <x:f>IFERROR(IF(COUNTIF('Core Analysis'!$B$2:$B$19,A2900)&gt;0,VLOOKUP(A2900,'Core Analysis'!$B$2:$D$19,2,FALSE),SQRT((POWER(L2900/'Assumptions'!$B$8,2)+POWER(('Assumptions'!$B$2-I2900)/('Assumptions'!$B$2-'Assumptions'!$B$3),2))/2)),"")</x:f>
        <x:v>0.23480444326978145</x:v>
      </x:c>
      <x:c r="N2900" s="1" t="n">
        <x:f>IFERROR(IF(COUNTIFS('Core Analysis'!$B$2:$B$19,A2900,'Core Analysis'!$D$2:$D$19,"&gt;0")&gt;0,VLOOKUP(A2900,'Core Analysis'!$B$2:$D$19,3,FALSE),POWER(('Assumptions'!$B$4*'Assumptions'!$B$5)/(E2900*POWER(M2900,'Assumptions'!$B$6)),1/'Assumptions'!$B$7)),"")</x:f>
        <x:v>0.3670547350702805</x:v>
      </x:c>
      <x:c r="O2900" s="9" t="n">
        <x:f>IFERROR('Assumptions'!$B$12*POWER(M2900,'Assumptions'!$B$13)/POWER(N2900,2),"")</x:f>
        <x:v>0.0017186403924915375</x:v>
      </x:c>
    </x:row>
    <x:row r="2901">
      <x:c r="A2901" s="8" t="n">
        <x:v>9249.5</x:v>
      </x:c>
      <x:c r="B2901" s="1" t="n">
        <x:v>38.0667</x:v>
      </x:c>
      <x:c r="C2901" s="1" t="n">
        <x:v>8.5733</x:v>
      </x:c>
      <x:c r="D2901" s="1" t="n">
        <x:v>-92.4667</x:v>
      </x:c>
      <x:c r="E2901" s="1" t="n">
        <x:v>18.9635</x:v>
      </x:c>
      <x:c r="F2901" s="1" t="n">
        <x:v>25.5943</x:v>
      </x:c>
      <x:c r="G2901" s="1" t="n">
        <x:v>37.376</x:v>
      </x:c>
      <x:c r="H2901" s="1" t="n">
        <x:v>84.2889</x:v>
      </x:c>
      <x:c r="I2901" s="1" t="n">
        <x:v>2.3529</x:v>
      </x:c>
      <x:c r="J2901" s="1" t="n">
        <x:v>-0.0128</x:v>
      </x:c>
      <x:c r="K2901" s="1" t="n">
        <x:v>2.7689</x:v>
      </x:c>
      <x:c r="L2901" s="1" t="n">
        <x:v>24.92</x:v>
      </x:c>
      <x:c r="M2901" s="1" t="n">
        <x:f>IFERROR(IF(COUNTIF('Core Analysis'!$B$2:$B$19,A2901)&gt;0,VLOOKUP(A2901,'Core Analysis'!$B$2:$D$19,2,FALSE),SQRT((POWER(L2901/'Assumptions'!$B$8,2)+POWER(('Assumptions'!$B$2-I2901)/('Assumptions'!$B$2-'Assumptions'!$B$3),2))/2)),"")</x:f>
        <x:v>0.23200550011780063</x:v>
      </x:c>
      <x:c r="N2901" s="1" t="n">
        <x:f>IFERROR(IF(COUNTIFS('Core Analysis'!$B$2:$B$19,A2901,'Core Analysis'!$D$2:$D$19,"&gt;0")&gt;0,VLOOKUP(A2901,'Core Analysis'!$B$2:$D$19,3,FALSE),POWER(('Assumptions'!$B$4*'Assumptions'!$B$5)/(E2901*POWER(M2901,'Assumptions'!$B$6)),1/'Assumptions'!$B$7)),"")</x:f>
        <x:v>0.3703450029217614</x:v>
      </x:c>
      <x:c r="O2901" s="9" t="n">
        <x:f>IFERROR('Assumptions'!$B$12*POWER(M2901,'Assumptions'!$B$13)/POWER(N2901,2),"")</x:f>
        <x:v>0.0016014683702970341</x:v>
      </x:c>
    </x:row>
    <x:row r="2902">
      <x:c r="A2902" s="8" t="n">
        <x:v>9250</x:v>
      </x:c>
      <x:c r="B2902" s="1" t="n">
        <x:v>35.6</x:v>
      </x:c>
      <x:c r="C2902" s="1" t="n">
        <x:v>8.5733</x:v>
      </x:c>
      <x:c r="D2902" s="1" t="n">
        <x:v>-91.7333</x:v>
      </x:c>
      <x:c r="E2902" s="1" t="n">
        <x:v>19.0803</x:v>
      </x:c>
      <x:c r="F2902" s="1" t="n">
        <x:v>26.2307</x:v>
      </x:c>
      <x:c r="G2902" s="1" t="n">
        <x:v>37.9924</x:v>
      </x:c>
      <x:c r="H2902" s="1" t="n">
        <x:v>83.8667</x:v>
      </x:c>
      <x:c r="I2902" s="1" t="n">
        <x:v>2.3613</x:v>
      </x:c>
      <x:c r="J2902" s="1" t="n">
        <x:v>-0.0096</x:v>
      </x:c>
      <x:c r="K2902" s="1" t="n">
        <x:v>2.7333</x:v>
      </x:c>
      <x:c r="L2902" s="1" t="n">
        <x:v>24.72</x:v>
      </x:c>
      <x:c r="M2902" s="1" t="n">
        <x:f>IFERROR(IF(COUNTIF('Core Analysis'!$B$2:$B$19,A2902)&gt;0,VLOOKUP(A2902,'Core Analysis'!$B$2:$D$19,2,FALSE),SQRT((POWER(L2902/'Assumptions'!$B$8,2)+POWER(('Assumptions'!$B$2-I2902)/('Assumptions'!$B$2-'Assumptions'!$B$3),2))/2)),"")</x:f>
        <x:v>0.22869137228169406</x:v>
      </x:c>
      <x:c r="N2902" s="1" t="n">
        <x:f>IFERROR(IF(COUNTIFS('Core Analysis'!$B$2:$B$19,A2902,'Core Analysis'!$D$2:$D$19,"&gt;0")&gt;0,VLOOKUP(A2902,'Core Analysis'!$B$2:$D$19,3,FALSE),POWER(('Assumptions'!$B$4*'Assumptions'!$B$5)/(E2902*POWER(M2902,'Assumptions'!$B$6)),1/'Assumptions'!$B$7)),"")</x:f>
        <x:v>0.3745602083235477</x:v>
      </x:c>
      <x:c r="O2902" s="9" t="n">
        <x:f>IFERROR('Assumptions'!$B$12*POWER(M2902,'Assumptions'!$B$13)/POWER(N2902,2),"")</x:f>
        <x:v>0.0014695848523210025</x:v>
      </x:c>
    </x:row>
    <x:row r="2903">
      <x:c r="A2903" s="8" t="n">
        <x:v>9250.5</x:v>
      </x:c>
      <x:c r="B2903" s="1" t="n">
        <x:v>37.6</x:v>
      </x:c>
      <x:c r="C2903" s="1" t="n">
        <x:v>8.5733</x:v>
      </x:c>
      <x:c r="D2903" s="1" t="n">
        <x:v>-91.6</x:v>
      </x:c>
      <x:c r="E2903" s="1" t="n">
        <x:v>19.1586</x:v>
      </x:c>
      <x:c r="F2903" s="1" t="n">
        <x:v>26.2843</x:v>
      </x:c>
      <x:c r="G2903" s="1" t="n">
        <x:v>37.299</x:v>
      </x:c>
      <x:c r="H2903" s="1" t="n">
        <x:v>84.0667</x:v>
      </x:c>
      <x:c r="I2903" s="1" t="n">
        <x:v>2.3791</x:v>
      </x:c>
      <x:c r="J2903" s="1" t="n">
        <x:v>-0.0008</x:v>
      </x:c>
      <x:c r="K2903" s="1" t="n">
        <x:v>2.7333</x:v>
      </x:c>
      <x:c r="L2903" s="1" t="n">
        <x:v>25.0933</x:v>
      </x:c>
      <x:c r="M2903" s="1" t="n">
        <x:f>IFERROR(IF(COUNTIF('Core Analysis'!$B$2:$B$19,A2903)&gt;0,VLOOKUP(A2903,'Core Analysis'!$B$2:$D$19,2,FALSE),SQRT((POWER(L2903/'Assumptions'!$B$8,2)+POWER(('Assumptions'!$B$2-I2903)/('Assumptions'!$B$2-'Assumptions'!$B$3),2))/2)),"")</x:f>
        <x:v>0.22610803682525663</x:v>
      </x:c>
      <x:c r="N2903" s="1" t="n">
        <x:f>IFERROR(IF(COUNTIFS('Core Analysis'!$B$2:$B$19,A2903,'Core Analysis'!$D$2:$D$19,"&gt;0")&gt;0,VLOOKUP(A2903,'Core Analysis'!$B$2:$D$19,3,FALSE),POWER(('Assumptions'!$B$4*'Assumptions'!$B$5)/(E2903*POWER(M2903,'Assumptions'!$B$6)),1/'Assumptions'!$B$7)),"")</x:f>
        <x:v>0.3780647038549009</x:v>
      </x:c>
      <x:c r="O2903" s="9" t="n">
        <x:f>IFERROR('Assumptions'!$B$12*POWER(M2903,'Assumptions'!$B$13)/POWER(N2903,2),"")</x:f>
        <x:v>0.0013721356186468258</x:v>
      </x:c>
    </x:row>
    <x:row r="2904">
      <x:c r="A2904" s="8" t="n">
        <x:v>9251</x:v>
      </x:c>
      <x:c r="B2904" s="1" t="n">
        <x:v>38.2667</x:v>
      </x:c>
      <x:c r="C2904" s="1" t="n">
        <x:v>8.5733</x:v>
      </x:c>
      <x:c r="D2904" s="1" t="n">
        <x:v>-91.9778</x:v>
      </x:c>
      <x:c r="E2904" s="1" t="n">
        <x:v>19.0608</x:v>
      </x:c>
      <x:c r="F2904" s="1" t="n">
        <x:v>26.177</x:v>
      </x:c>
      <x:c r="G2904" s="1" t="n">
        <x:v>37.6056</x:v>
      </x:c>
      <x:c r="H2904" s="1" t="n">
        <x:v>83.9333</x:v>
      </x:c>
      <x:c r="I2904" s="1" t="n">
        <x:v>2.3807</x:v>
      </x:c>
      <x:c r="J2904" s="1" t="n">
        <x:v>0.0023</x:v>
      </x:c>
      <x:c r="K2904" s="1" t="n">
        <x:v>2.8044</x:v>
      </x:c>
      <x:c r="L2904" s="1" t="n">
        <x:v>25.0933</x:v>
      </x:c>
      <x:c r="M2904" s="1" t="n">
        <x:f>IFERROR(IF(COUNTIF('Core Analysis'!$B$2:$B$19,A2904)&gt;0,VLOOKUP(A2904,'Core Analysis'!$B$2:$D$19,2,FALSE),SQRT((POWER(L2904/'Assumptions'!$B$8,2)+POWER(('Assumptions'!$B$2-I2904)/('Assumptions'!$B$2-'Assumptions'!$B$3),2))/2)),"")</x:f>
        <x:v>0.22570092390946478</x:v>
      </x:c>
      <x:c r="N2904" s="1" t="n">
        <x:f>IFERROR(IF(COUNTIFS('Core Analysis'!$B$2:$B$19,A2904,'Core Analysis'!$D$2:$D$19,"&gt;0")&gt;0,VLOOKUP(A2904,'Core Analysis'!$B$2:$D$19,3,FALSE),POWER(('Assumptions'!$B$4*'Assumptions'!$B$5)/(E2904*POWER(M2904,'Assumptions'!$B$6)),1/'Assumptions'!$B$7)),"")</x:f>
        <x:v>0.37971706796111665</x:v>
      </x:c>
      <x:c r="O2904" s="9" t="n">
        <x:f>IFERROR('Assumptions'!$B$12*POWER(M2904,'Assumptions'!$B$13)/POWER(N2904,2),"")</x:f>
        <x:v>0.0013494765839648353</x:v>
      </x:c>
    </x:row>
    <x:row r="2905">
      <x:c r="A2905" s="8" t="n">
        <x:v>9251.5</x:v>
      </x:c>
      <x:c r="B2905" s="1" t="n">
        <x:v>41.1</x:v>
      </x:c>
      <x:c r="C2905" s="1" t="n">
        <x:v>8.5733</x:v>
      </x:c>
      <x:c r="D2905" s="1" t="n">
        <x:v>-92</x:v>
      </x:c>
      <x:c r="E2905" s="1" t="n">
        <x:v>18.9829</x:v>
      </x:c>
      <x:c r="F2905" s="1" t="n">
        <x:v>25.3856</x:v>
      </x:c>
      <x:c r="G2905" s="1" t="n">
        <x:v>37.6827</x:v>
      </x:c>
      <x:c r="H2905" s="1" t="n">
        <x:v>84.1778</x:v>
      </x:c>
      <x:c r="I2905" s="1" t="n">
        <x:v>2.384</x:v>
      </x:c>
      <x:c r="J2905" s="1" t="n">
        <x:v>0.0067</x:v>
      </x:c>
      <x:c r="K2905" s="1" t="n">
        <x:v>2.8933</x:v>
      </x:c>
      <x:c r="L2905" s="1" t="n">
        <x:v>24.76</x:v>
      </x:c>
      <x:c r="M2905" s="1" t="n">
        <x:f>IFERROR(IF(COUNTIF('Core Analysis'!$B$2:$B$19,A2905)&gt;0,VLOOKUP(A2905,'Core Analysis'!$B$2:$D$19,2,FALSE),SQRT((POWER(L2905/'Assumptions'!$B$8,2)+POWER(('Assumptions'!$B$2-I2905)/('Assumptions'!$B$2-'Assumptions'!$B$3),2))/2)),"")</x:f>
        <x:v>0.22301000896711629</x:v>
      </x:c>
      <x:c r="N2905" s="1" t="n">
        <x:f>IFERROR(IF(COUNTIFS('Core Analysis'!$B$2:$B$19,A2905,'Core Analysis'!$D$2:$D$19,"&gt;0")&gt;0,VLOOKUP(A2905,'Core Analysis'!$B$2:$D$19,3,FALSE),POWER(('Assumptions'!$B$4*'Assumptions'!$B$5)/(E2905*POWER(M2905,'Assumptions'!$B$6)),1/'Assumptions'!$B$7)),"")</x:f>
        <x:v>0.38508657883721703</x:v>
      </x:c>
      <x:c r="O2905" s="9" t="n">
        <x:f>IFERROR('Assumptions'!$B$12*POWER(M2905,'Assumptions'!$B$13)/POWER(N2905,2),"")</x:f>
        <x:v>0.0012446559101314317</x:v>
      </x:c>
    </x:row>
    <x:row r="2906">
      <x:c r="A2906" s="8" t="n">
        <x:v>9252</x:v>
      </x:c>
      <x:c r="B2906" s="1" t="n">
        <x:v>40.3</x:v>
      </x:c>
      <x:c r="C2906" s="1" t="n">
        <x:v>8.5733</x:v>
      </x:c>
      <x:c r="D2906" s="1" t="n">
        <x:v>-92</x:v>
      </x:c>
      <x:c r="E2906" s="1" t="n">
        <x:v>19.0413</x:v>
      </x:c>
      <x:c r="F2906" s="1" t="n">
        <x:v>25.4636</x:v>
      </x:c>
      <x:c r="G2906" s="1" t="n">
        <x:v>36.6934</x:v>
      </x:c>
      <x:c r="H2906" s="1" t="n">
        <x:v>84.3111</x:v>
      </x:c>
      <x:c r="I2906" s="1" t="n">
        <x:v>2.3787</x:v>
      </x:c>
      <x:c r="J2906" s="1" t="n">
        <x:v>0.0054</x:v>
      </x:c>
      <x:c r="K2906" s="1" t="n">
        <x:v>3</x:v>
      </x:c>
      <x:c r="L2906" s="1" t="n">
        <x:v>24.12</x:v>
      </x:c>
      <x:c r="M2906" s="1" t="n">
        <x:f>IFERROR(IF(COUNTIF('Core Analysis'!$B$2:$B$19,A2906)&gt;0,VLOOKUP(A2906,'Core Analysis'!$B$2:$D$19,2,FALSE),SQRT((POWER(L2906/'Assumptions'!$B$8,2)+POWER(('Assumptions'!$B$2-I2906)/('Assumptions'!$B$2-'Assumptions'!$B$3),2))/2)),"")</x:f>
        <x:v>0.22085288903824352</x:v>
      </x:c>
      <x:c r="N2906" s="1" t="n">
        <x:f>IFERROR(IF(COUNTIFS('Core Analysis'!$B$2:$B$19,A2906,'Core Analysis'!$D$2:$D$19,"&gt;0")&gt;0,VLOOKUP(A2906,'Core Analysis'!$B$2:$D$19,3,FALSE),POWER(('Assumptions'!$B$4*'Assumptions'!$B$5)/(E2906*POWER(M2906,'Assumptions'!$B$6)),1/'Assumptions'!$B$7)),"")</x:f>
        <x:v>0.3882510467895536</x:v>
      </x:c>
      <x:c r="O2906" s="9" t="n">
        <x:f>IFERROR('Assumptions'!$B$12*POWER(M2906,'Assumptions'!$B$13)/POWER(N2906,2),"")</x:f>
        <x:v>0.0011731869154324428</x:v>
      </x:c>
    </x:row>
    <x:row r="2907">
      <x:c r="A2907" s="8" t="n">
        <x:v>9252.5</x:v>
      </x:c>
      <x:c r="B2907" s="1" t="n">
        <x:v>41.6</x:v>
      </x:c>
      <x:c r="C2907" s="1" t="n">
        <x:v>8.5733</x:v>
      </x:c>
      <x:c r="D2907" s="1" t="n">
        <x:v>-92.0667</x:v>
      </x:c>
      <x:c r="E2907" s="1" t="n">
        <x:v>18.9829</x:v>
      </x:c>
      <x:c r="F2907" s="1" t="n">
        <x:v>25.568</x:v>
      </x:c>
      <x:c r="G2907" s="1" t="n">
        <x:v>36.8061</x:v>
      </x:c>
      <x:c r="H2907" s="1" t="n">
        <x:v>84.6889</x:v>
      </x:c>
      <x:c r="I2907" s="1" t="n">
        <x:v>2.3753</x:v>
      </x:c>
      <x:c r="J2907" s="1" t="n">
        <x:v>0.0028</x:v>
      </x:c>
      <x:c r="K2907" s="1" t="n">
        <x:v>2.88</x:v>
      </x:c>
      <x:c r="L2907" s="1" t="n">
        <x:v>24.32</x:v>
      </x:c>
      <x:c r="M2907" s="1" t="n">
        <x:f>IFERROR(IF(COUNTIF('Core Analysis'!$B$2:$B$19,A2907)&gt;0,VLOOKUP(A2907,'Core Analysis'!$B$2:$D$19,2,FALSE),SQRT((POWER(L2907/'Assumptions'!$B$8,2)+POWER(('Assumptions'!$B$2-I2907)/('Assumptions'!$B$2-'Assumptions'!$B$3),2))/2)),"")</x:f>
        <x:v>0.2228331172960437</x:v>
      </x:c>
      <x:c r="N2907" s="1" t="n">
        <x:f>IFERROR(IF(COUNTIFS('Core Analysis'!$B$2:$B$19,A2907,'Core Analysis'!$D$2:$D$19,"&gt;0")&gt;0,VLOOKUP(A2907,'Core Analysis'!$B$2:$D$19,3,FALSE),POWER(('Assumptions'!$B$4*'Assumptions'!$B$5)/(E2907*POWER(M2907,'Assumptions'!$B$6)),1/'Assumptions'!$B$7)),"")</x:f>
        <x:v>0.3853922722155835</x:v>
      </x:c>
      <x:c r="O2907" s="9" t="n">
        <x:f>IFERROR('Assumptions'!$B$12*POWER(M2907,'Assumptions'!$B$13)/POWER(N2907,2),"")</x:f>
        <x:v>0.0012383509507614145</x:v>
      </x:c>
    </x:row>
    <x:row r="2908">
      <x:c r="A2908" s="8" t="n">
        <x:v>9253</x:v>
      </x:c>
      <x:c r="B2908" s="1" t="n">
        <x:v>41.2333</x:v>
      </x:c>
      <x:c r="C2908" s="1" t="n">
        <x:v>8.5733</x:v>
      </x:c>
      <x:c r="D2908" s="1" t="n">
        <x:v>-91.7333</x:v>
      </x:c>
      <x:c r="E2908" s="1" t="n">
        <x:v>18.9829</x:v>
      </x:c>
      <x:c r="F2908" s="1" t="n">
        <x:v>25.4896</x:v>
      </x:c>
      <x:c r="G2908" s="1" t="n">
        <x:v>36.8437</x:v>
      </x:c>
      <x:c r="H2908" s="1" t="n">
        <x:v>85.1333</x:v>
      </x:c>
      <x:c r="I2908" s="1" t="n">
        <x:v>2.3591</x:v>
      </x:c>
      <x:c r="J2908" s="1" t="n">
        <x:v>-0.0039</x:v>
      </x:c>
      <x:c r="K2908" s="1" t="n">
        <x:v>2.7956</x:v>
      </x:c>
      <x:c r="L2908" s="1" t="n">
        <x:v>24.1467</x:v>
      </x:c>
      <x:c r="M2908" s="1" t="n">
        <x:f>IFERROR(IF(COUNTIF('Core Analysis'!$B$2:$B$19,A2908)&gt;0,VLOOKUP(A2908,'Core Analysis'!$B$2:$D$19,2,FALSE),SQRT((POWER(L2908/'Assumptions'!$B$8,2)+POWER(('Assumptions'!$B$2-I2908)/('Assumptions'!$B$2-'Assumptions'!$B$3),2))/2)),"")</x:f>
        <x:v>0.22620022844473006</x:v>
      </x:c>
      <x:c r="N2908" s="1" t="n">
        <x:f>IFERROR(IF(COUNTIFS('Core Analysis'!$B$2:$B$19,A2908,'Core Analysis'!$D$2:$D$19,"&gt;0")&gt;0,VLOOKUP(A2908,'Core Analysis'!$B$2:$D$19,3,FALSE),POWER(('Assumptions'!$B$4*'Assumptions'!$B$5)/(E2908*POWER(M2908,'Assumptions'!$B$6)),1/'Assumptions'!$B$7)),"")</x:f>
        <x:v>0.37965550251682195</x:v>
      </x:c>
      <x:c r="O2908" s="9" t="n">
        <x:f>IFERROR('Assumptions'!$B$12*POWER(M2908,'Assumptions'!$B$13)/POWER(N2908,2),"")</x:f>
        <x:v>0.0013631036585991965</x:v>
      </x:c>
    </x:row>
    <x:row r="2909">
      <x:c r="A2909" s="8" t="n">
        <x:v>9253.5</x:v>
      </x:c>
      <x:c r="B2909" s="1" t="n">
        <x:v>40.6333</x:v>
      </x:c>
      <x:c r="C2909" s="1" t="n">
        <x:v>8.5689</x:v>
      </x:c>
      <x:c r="D2909" s="1" t="n">
        <x:v>-92.0222</x:v>
      </x:c>
      <x:c r="E2909" s="1" t="n">
        <x:v>18.9247</x:v>
      </x:c>
      <x:c r="F2909" s="1" t="n">
        <x:v>25.4375</x:v>
      </x:c>
      <x:c r="G2909" s="1" t="n">
        <x:v>36.7684</x:v>
      </x:c>
      <x:c r="H2909" s="1" t="n">
        <x:v>84.9333</x:v>
      </x:c>
      <x:c r="I2909" s="1" t="n">
        <x:v>2.344</x:v>
      </x:c>
      <x:c r="J2909" s="1" t="n">
        <x:v>-0.0097</x:v>
      </x:c>
      <x:c r="K2909" s="1" t="n">
        <x:v>2.7244</x:v>
      </x:c>
      <x:c r="L2909" s="1" t="n">
        <x:v>23.8</x:v>
      </x:c>
      <x:c r="M2909" s="1" t="n">
        <x:f>IFERROR(IF(COUNTIF('Core Analysis'!$B$2:$B$19,A2909)&gt;0,VLOOKUP(A2909,'Core Analysis'!$B$2:$D$19,2,FALSE),SQRT((POWER(L2909/'Assumptions'!$B$8,2)+POWER(('Assumptions'!$B$2-I2909)/('Assumptions'!$B$2-'Assumptions'!$B$3),2))/2)),"")</x:f>
        <x:v>0.22850819844154988</x:v>
      </x:c>
      <x:c r="N2909" s="1" t="n">
        <x:f>IFERROR(IF(COUNTIFS('Core Analysis'!$B$2:$B$19,A2909,'Core Analysis'!$D$2:$D$19,"&gt;0")&gt;0,VLOOKUP(A2909,'Core Analysis'!$B$2:$D$19,3,FALSE),POWER(('Assumptions'!$B$4*'Assumptions'!$B$5)/(E2909*POWER(M2909,'Assumptions'!$B$6)),1/'Assumptions'!$B$7)),"")</x:f>
        <x:v>0.37639836620425665</x:v>
      </x:c>
      <x:c r="O2909" s="9" t="n">
        <x:f>IFERROR('Assumptions'!$B$12*POWER(M2909,'Assumptions'!$B$13)/POWER(N2909,2),"")</x:f>
        <x:v>0.0014501445975598562</x:v>
      </x:c>
    </x:row>
    <x:row r="2910">
      <x:c r="A2910" s="8" t="n">
        <x:v>9254</x:v>
      </x:c>
      <x:c r="B2910" s="1" t="n">
        <x:v>38</x:v>
      </x:c>
      <x:c r="C2910" s="1" t="n">
        <x:v>8.5667</x:v>
      </x:c>
      <x:c r="D2910" s="1" t="n">
        <x:v>-92.1778</x:v>
      </x:c>
      <x:c r="E2910" s="1" t="n">
        <x:v>18.9247</x:v>
      </x:c>
      <x:c r="F2910" s="1" t="n">
        <x:v>25.1271</x:v>
      </x:c>
      <x:c r="G2910" s="1" t="n">
        <x:v>36.3196</x:v>
      </x:c>
      <x:c r="H2910" s="1" t="n">
        <x:v>85.6</x:v>
      </x:c>
      <x:c r="I2910" s="1" t="n">
        <x:v>2.3373</x:v>
      </x:c>
      <x:c r="J2910" s="1" t="n">
        <x:v>-0.006</x:v>
      </x:c>
      <x:c r="K2910" s="1" t="n">
        <x:v>2.72</x:v>
      </x:c>
      <x:c r="L2910" s="1" t="n">
        <x:v>23.52</x:v>
      </x:c>
      <x:c r="M2910" s="1" t="n">
        <x:f>IFERROR(IF(COUNTIF('Core Analysis'!$B$2:$B$19,A2910)&gt;0,VLOOKUP(A2910,'Core Analysis'!$B$2:$D$19,2,FALSE),SQRT((POWER(L2910/'Assumptions'!$B$8,2)+POWER(('Assumptions'!$B$2-I2910)/('Assumptions'!$B$2-'Assumptions'!$B$3),2))/2)),"")</x:f>
        <x:v>0.2289380811485936</x:v>
      </x:c>
      <x:c r="N2910" s="1" t="n">
        <x:f>IFERROR(IF(COUNTIFS('Core Analysis'!$B$2:$B$19,A2910,'Core Analysis'!$D$2:$D$19,"&gt;0")&gt;0,VLOOKUP(A2910,'Core Analysis'!$B$2:$D$19,3,FALSE),POWER(('Assumptions'!$B$4*'Assumptions'!$B$5)/(E2910*POWER(M2910,'Assumptions'!$B$6)),1/'Assumptions'!$B$7)),"")</x:f>
        <x:v>0.3756915936665515</x:v>
      </x:c>
      <x:c r="O2910" s="9" t="n">
        <x:f>IFERROR('Assumptions'!$B$12*POWER(M2910,'Assumptions'!$B$13)/POWER(N2910,2),"")</x:f>
        <x:v>0.0014676933362301804</x:v>
      </x:c>
    </x:row>
    <x:row r="2911">
      <x:c r="A2911" s="8" t="n">
        <x:v>9254.5</x:v>
      </x:c>
      <x:c r="B2911" s="1" t="n">
        <x:v>35.5</x:v>
      </x:c>
      <x:c r="C2911" s="1" t="n">
        <x:v>8.5711</x:v>
      </x:c>
      <x:c r="D2911" s="1" t="n">
        <x:v>-92.4889</x:v>
      </x:c>
      <x:c r="E2911" s="1" t="n">
        <x:v>18.8089</x:v>
      </x:c>
      <x:c r="F2911" s="1" t="n">
        <x:v>24.8967</x:v>
      </x:c>
      <x:c r="G2911" s="1" t="n">
        <x:v>35.9498</x:v>
      </x:c>
      <x:c r="H2911" s="1" t="n">
        <x:v>85.4222</x:v>
      </x:c>
      <x:c r="I2911" s="1" t="n">
        <x:v>2.3349</x:v>
      </x:c>
      <x:c r="J2911" s="1" t="n">
        <x:v>-0.0053</x:v>
      </x:c>
      <x:c r="K2911" s="1" t="n">
        <x:v>2.6711</x:v>
      </x:c>
      <x:c r="L2911" s="1" t="n">
        <x:v>24.04</x:v>
      </x:c>
      <x:c r="M2911" s="1" t="n">
        <x:f>IFERROR(IF(COUNTIF('Core Analysis'!$B$2:$B$19,A2911)&gt;0,VLOOKUP(A2911,'Core Analysis'!$B$2:$D$19,2,FALSE),SQRT((POWER(L2911/'Assumptions'!$B$8,2)+POWER(('Assumptions'!$B$2-I2911)/('Assumptions'!$B$2-'Assumptions'!$B$3),2))/2)),"")</x:f>
        <x:v>0.23229430388080508</x:v>
      </x:c>
      <x:c r="N2911" s="1" t="n">
        <x:f>IFERROR(IF(COUNTIFS('Core Analysis'!$B$2:$B$19,A2911,'Core Analysis'!$D$2:$D$19,"&gt;0")&gt;0,VLOOKUP(A2911,'Core Analysis'!$B$2:$D$19,3,FALSE),POWER(('Assumptions'!$B$4*'Assumptions'!$B$5)/(E2911*POWER(M2911,'Assumptions'!$B$6)),1/'Assumptions'!$B$7)),"")</x:f>
        <x:v>0.3714015899216626</x:v>
      </x:c>
      <x:c r="O2911" s="9" t="n">
        <x:f>IFERROR('Assumptions'!$B$12*POWER(M2911,'Assumptions'!$B$13)/POWER(N2911,2),"")</x:f>
        <x:v>0.0016011095856842226</x:v>
      </x:c>
    </x:row>
    <x:row r="2912">
      <x:c r="A2912" s="8" t="n">
        <x:v>9255</x:v>
      </x:c>
      <x:c r="B2912" s="1" t="n">
        <x:v>37.1</x:v>
      </x:c>
      <x:c r="C2912" s="1" t="n">
        <x:v>8.5733</x:v>
      </x:c>
      <x:c r="D2912" s="1" t="n">
        <x:v>-93.2667</x:v>
      </x:c>
      <x:c r="E2912" s="1" t="n">
        <x:v>18.8475</x:v>
      </x:c>
      <x:c r="F2912" s="1" t="n">
        <x:v>24.8712</x:v>
      </x:c>
      <x:c r="G2912" s="1" t="n">
        <x:v>36.7685</x:v>
      </x:c>
      <x:c r="H2912" s="1" t="n">
        <x:v>85.3333</x:v>
      </x:c>
      <x:c r="I2912" s="1" t="n">
        <x:v>2.3333</x:v>
      </x:c>
      <x:c r="J2912" s="1" t="n">
        <x:v>-0.0074</x:v>
      </x:c>
      <x:c r="K2912" s="1" t="n">
        <x:v>2.6578</x:v>
      </x:c>
      <x:c r="L2912" s="1" t="n">
        <x:v>25.24</x:v>
      </x:c>
      <x:c r="M2912" s="1" t="n">
        <x:f>IFERROR(IF(COUNTIF('Core Analysis'!$B$2:$B$19,A2912)&gt;0,VLOOKUP(A2912,'Core Analysis'!$B$2:$D$19,2,FALSE),SQRT((POWER(L2912/'Assumptions'!$B$8,2)+POWER(('Assumptions'!$B$2-I2912)/('Assumptions'!$B$2-'Assumptions'!$B$3),2))/2)),"")</x:f>
        <x:v>0.2390107759597427</x:v>
      </x:c>
      <x:c r="N2912" s="1" t="n">
        <x:f>IFERROR(IF(COUNTIFS('Core Analysis'!$B$2:$B$19,A2912,'Core Analysis'!$D$2:$D$19,"&gt;0")&gt;0,VLOOKUP(A2912,'Core Analysis'!$B$2:$D$19,3,FALSE),POWER(('Assumptions'!$B$4*'Assumptions'!$B$5)/(E2912*POWER(M2912,'Assumptions'!$B$6)),1/'Assumptions'!$B$7)),"")</x:f>
        <x:v>0.360594966363487</x:v>
      </x:c>
      <x:c r="O2912" s="9" t="n">
        <x:f>IFERROR('Assumptions'!$B$12*POWER(M2912,'Assumptions'!$B$13)/POWER(N2912,2),"")</x:f>
        <x:v>0.0019254689006837744</x:v>
      </x:c>
    </x:row>
    <x:row r="2913">
      <x:c r="A2913" s="8" t="n">
        <x:v>9255.5</x:v>
      </x:c>
      <x:c r="B2913" s="1" t="n">
        <x:v>35.5</x:v>
      </x:c>
      <x:c r="C2913" s="1" t="n">
        <x:v>8.5911</x:v>
      </x:c>
      <x:c r="D2913" s="1" t="n">
        <x:v>-93.4889</x:v>
      </x:c>
      <x:c r="E2913" s="1" t="n">
        <x:v>19.0413</x:v>
      </x:c>
      <x:c r="F2913" s="1" t="n">
        <x:v>25.3338</x:v>
      </x:c>
      <x:c r="G2913" s="1" t="n">
        <x:v>36.9192</x:v>
      </x:c>
      <x:c r="H2913" s="1" t="n">
        <x:v>85.4667</x:v>
      </x:c>
      <x:c r="I2913" s="1" t="n">
        <x:v>2.3333</x:v>
      </x:c>
      <x:c r="J2913" s="1" t="n">
        <x:v>-0.01</x:v>
      </x:c>
      <x:c r="K2913" s="1" t="n">
        <x:v>2.64</x:v>
      </x:c>
      <x:c r="L2913" s="1" t="n">
        <x:v>24.64</x:v>
      </x:c>
      <x:c r="M2913" s="1" t="n">
        <x:f>IFERROR(IF(COUNTIF('Core Analysis'!$B$2:$B$19,A2913)&gt;0,VLOOKUP(A2913,'Core Analysis'!$B$2:$D$19,2,FALSE),SQRT((POWER(L2913/'Assumptions'!$B$8,2)+POWER(('Assumptions'!$B$2-I2913)/('Assumptions'!$B$2-'Assumptions'!$B$3),2))/2)),"")</x:f>
        <x:v>0.2358596002389522</x:v>
      </x:c>
      <x:c r="N2913" s="1" t="n">
        <x:f>IFERROR(IF(COUNTIFS('Core Analysis'!$B$2:$B$19,A2913,'Core Analysis'!$D$2:$D$19,"&gt;0")&gt;0,VLOOKUP(A2913,'Core Analysis'!$B$2:$D$19,3,FALSE),POWER(('Assumptions'!$B$4*'Assumptions'!$B$5)/(E2913*POWER(M2913,'Assumptions'!$B$6)),1/'Assumptions'!$B$7)),"")</x:f>
        <x:v>0.3635483366745491</x:v>
      </x:c>
      <x:c r="O2913" s="9" t="n">
        <x:f>IFERROR('Assumptions'!$B$12*POWER(M2913,'Assumptions'!$B$13)/POWER(N2913,2),"")</x:f>
        <x:v>0.0017868588197166601</x:v>
      </x:c>
    </x:row>
    <x:row r="2914">
      <x:c r="A2914" s="8" t="n">
        <x:v>9256</x:v>
      </x:c>
      <x:c r="B2914" s="1" t="n">
        <x:v>35.9</x:v>
      </x:c>
      <x:c r="C2914" s="1" t="n">
        <x:v>8.5933</x:v>
      </x:c>
      <x:c r="D2914" s="1" t="n">
        <x:v>-94.1333</x:v>
      </x:c>
      <x:c r="E2914" s="1" t="n">
        <x:v>18.8282</x:v>
      </x:c>
      <x:c r="F2914" s="1" t="n">
        <x:v>25.9902</x:v>
      </x:c>
      <x:c r="G2914" s="1" t="n">
        <x:v>37.5673</x:v>
      </x:c>
      <x:c r="H2914" s="1" t="n">
        <x:v>85.2</x:v>
      </x:c>
      <x:c r="I2914" s="1" t="n">
        <x:v>2.3373</x:v>
      </x:c>
      <x:c r="J2914" s="1" t="n">
        <x:v>-0.0071</x:v>
      </x:c>
      <x:c r="K2914" s="1" t="n">
        <x:v>2.68</x:v>
      </x:c>
      <x:c r="L2914" s="1" t="n">
        <x:v>24.68</x:v>
      </x:c>
      <x:c r="M2914" s="1" t="n">
        <x:f>IFERROR(IF(COUNTIF('Core Analysis'!$B$2:$B$19,A2914)&gt;0,VLOOKUP(A2914,'Core Analysis'!$B$2:$D$19,2,FALSE),SQRT((POWER(L2914/'Assumptions'!$B$8,2)+POWER(('Assumptions'!$B$2-I2914)/('Assumptions'!$B$2-'Assumptions'!$B$3),2))/2)),"")</x:f>
        <x:v>0.23496434835949054</x:v>
      </x:c>
      <x:c r="N2914" s="1" t="n">
        <x:f>IFERROR(IF(COUNTIFS('Core Analysis'!$B$2:$B$19,A2914,'Core Analysis'!$D$2:$D$19,"&gt;0")&gt;0,VLOOKUP(A2914,'Core Analysis'!$B$2:$D$19,3,FALSE),POWER(('Assumptions'!$B$4*'Assumptions'!$B$5)/(E2914*POWER(M2914,'Assumptions'!$B$6)),1/'Assumptions'!$B$7)),"")</x:f>
        <x:v>0.36699288585353745</x:v>
      </x:c>
      <x:c r="O2914" s="9" t="n">
        <x:f>IFERROR('Assumptions'!$B$12*POWER(M2914,'Assumptions'!$B$13)/POWER(N2914,2),"")</x:f>
        <x:v>0.0017243772678370403</x:v>
      </x:c>
    </x:row>
    <x:row r="2915">
      <x:c r="A2915" s="8" t="n">
        <x:v>9256.5</x:v>
      </x:c>
      <x:c r="B2915" s="1" t="n">
        <x:v>34.8</x:v>
      </x:c>
      <x:c r="C2915" s="1" t="n">
        <x:v>8.5978</x:v>
      </x:c>
      <x:c r="D2915" s="1" t="n">
        <x:v>-94.6445</x:v>
      </x:c>
      <x:c r="E2915" s="1" t="n">
        <x:v>18.7705</x:v>
      </x:c>
      <x:c r="F2915" s="1" t="n">
        <x:v>25.9901</x:v>
      </x:c>
      <x:c r="G2915" s="1" t="n">
        <x:v>37.9924</x:v>
      </x:c>
      <x:c r="H2915" s="1" t="n">
        <x:v>85.6889</x:v>
      </x:c>
      <x:c r="I2915" s="1" t="n">
        <x:v>2.344</x:v>
      </x:c>
      <x:c r="J2915" s="1" t="n">
        <x:v>-0.002</x:v>
      </x:c>
      <x:c r="K2915" s="1" t="n">
        <x:v>2.6267</x:v>
      </x:c>
      <x:c r="L2915" s="1" t="n">
        <x:v>23.56</x:v>
      </x:c>
      <x:c r="M2915" s="1" t="n">
        <x:f>IFERROR(IF(COUNTIF('Core Analysis'!$B$2:$B$19,A2915)&gt;0,VLOOKUP(A2915,'Core Analysis'!$B$2:$D$19,2,FALSE),SQRT((POWER(L2915/'Assumptions'!$B$8,2)+POWER(('Assumptions'!$B$2-I2915)/('Assumptions'!$B$2-'Assumptions'!$B$3),2))/2)),"")</x:f>
        <x:v>0.22726125220768</x:v>
      </x:c>
      <x:c r="N2915" s="1" t="n">
        <x:f>IFERROR(IF(COUNTIFS('Core Analysis'!$B$2:$B$19,A2915,'Core Analysis'!$D$2:$D$19,"&gt;0")&gt;0,VLOOKUP(A2915,'Core Analysis'!$B$2:$D$19,3,FALSE),POWER(('Assumptions'!$B$4*'Assumptions'!$B$5)/(E2915*POWER(M2915,'Assumptions'!$B$6)),1/'Assumptions'!$B$7)),"")</x:f>
        <x:v>0.38001496709342597</x:v>
      </x:c>
      <x:c r="O2915" s="9" t="n">
        <x:f>IFERROR('Assumptions'!$B$12*POWER(M2915,'Assumptions'!$B$13)/POWER(N2915,2),"")</x:f>
        <x:v>0.0013888304952947316</x:v>
      </x:c>
    </x:row>
    <x:row r="2916">
      <x:c r="A2916" s="8" t="n">
        <x:v>9257</x:v>
      </x:c>
      <x:c r="B2916" s="1" t="n">
        <x:v>34.5667</x:v>
      </x:c>
      <x:c r="C2916" s="1" t="n">
        <x:v>8.6</x:v>
      </x:c>
      <x:c r="D2916" s="1" t="n">
        <x:v>-94.6889</x:v>
      </x:c>
      <x:c r="E2916" s="1" t="n">
        <x:v>18.6556</x:v>
      </x:c>
      <x:c r="F2916" s="1" t="n">
        <x:v>25.9104</x:v>
      </x:c>
      <x:c r="G2916" s="1" t="n">
        <x:v>37.9924</x:v>
      </x:c>
      <x:c r="H2916" s="1" t="n">
        <x:v>85.9778</x:v>
      </x:c>
      <x:c r="I2916" s="1" t="n">
        <x:v>2.3373</x:v>
      </x:c>
      <x:c r="J2916" s="1" t="n">
        <x:v>-0.0038</x:v>
      </x:c>
      <x:c r="K2916" s="1" t="n">
        <x:v>2.7067</x:v>
      </x:c>
      <x:c r="L2916" s="1" t="n">
        <x:v>24.4</x:v>
      </x:c>
      <x:c r="M2916" s="1" t="n">
        <x:f>IFERROR(IF(COUNTIF('Core Analysis'!$B$2:$B$19,A2916)&gt;0,VLOOKUP(A2916,'Core Analysis'!$B$2:$D$19,2,FALSE),SQRT((POWER(L2916/'Assumptions'!$B$8,2)+POWER(('Assumptions'!$B$2-I2916)/('Assumptions'!$B$2-'Assumptions'!$B$3),2))/2)),"")</x:f>
        <x:v>0.23349759099399725</x:v>
      </x:c>
      <x:c r="N2916" s="1" t="n">
        <x:f>IFERROR(IF(COUNTIFS('Core Analysis'!$B$2:$B$19,A2916,'Core Analysis'!$D$2:$D$19,"&gt;0")&gt;0,VLOOKUP(A2916,'Core Analysis'!$B$2:$D$19,3,FALSE),POWER(('Assumptions'!$B$4*'Assumptions'!$B$5)/(E2916*POWER(M2916,'Assumptions'!$B$6)),1/'Assumptions'!$B$7)),"")</x:f>
        <x:v>0.37100264245670206</x:v>
      </x:c>
      <x:c r="O2916" s="9" t="n">
        <x:f>IFERROR('Assumptions'!$B$12*POWER(M2916,'Assumptions'!$B$13)/POWER(N2916,2),"")</x:f>
        <x:v>0.0016414493317893294</x:v>
      </x:c>
    </x:row>
    <x:row r="2917">
      <x:c r="A2917" s="8" t="n">
        <x:v>9257.5</x:v>
      </x:c>
      <x:c r="B2917" s="1" t="n">
        <x:v>35.7</x:v>
      </x:c>
      <x:c r="C2917" s="1" t="n">
        <x:v>8.6</x:v>
      </x:c>
      <x:c r="D2917" s="1" t="n">
        <x:v>-96.2667</x:v>
      </x:c>
      <x:c r="E2917" s="1" t="n">
        <x:v>18.4845</x:v>
      </x:c>
      <x:c r="F2917" s="1" t="n">
        <x:v>25.6729</x:v>
      </x:c>
      <x:c r="G2917" s="1" t="n">
        <x:v>38.1092</x:v>
      </x:c>
      <x:c r="H2917" s="1" t="n">
        <x:v>86.3111</x:v>
      </x:c>
      <x:c r="I2917" s="1" t="n">
        <x:v>2.3313</x:v>
      </x:c>
      <x:c r="J2917" s="1" t="n">
        <x:v>-0.0042</x:v>
      </x:c>
      <x:c r="K2917" s="1" t="n">
        <x:v>2.6089</x:v>
      </x:c>
      <x:c r="L2917" s="1" t="n">
        <x:v>24.2</x:v>
      </x:c>
      <x:c r="M2917" s="1" t="n">
        <x:f>IFERROR(IF(COUNTIF('Core Analysis'!$B$2:$B$19,A2917)&gt;0,VLOOKUP(A2917,'Core Analysis'!$B$2:$D$19,2,FALSE),SQRT((POWER(L2917/'Assumptions'!$B$8,2)+POWER(('Assumptions'!$B$2-I2917)/('Assumptions'!$B$2-'Assumptions'!$B$3),2))/2)),"")</x:f>
        <x:v>0.23413110037034243</x:v>
      </x:c>
      <x:c r="N2917" s="1" t="n">
        <x:f>IFERROR(IF(COUNTIFS('Core Analysis'!$B$2:$B$19,A2917,'Core Analysis'!$D$2:$D$19,"&gt;0")&gt;0,VLOOKUP(A2917,'Core Analysis'!$B$2:$D$19,3,FALSE),POWER(('Assumptions'!$B$4*'Assumptions'!$B$5)/(E2917*POWER(M2917,'Assumptions'!$B$6)),1/'Assumptions'!$B$7)),"")</x:f>
        <x:v>0.3717072721875633</x:v>
      </x:c>
      <x:c r="O2917" s="9" t="n">
        <x:f>IFERROR('Assumptions'!$B$12*POWER(M2917,'Assumptions'!$B$13)/POWER(N2917,2),"")</x:f>
        <x:v>0.0016548432395892632</x:v>
      </x:c>
    </x:row>
    <x:row r="2918">
      <x:c r="A2918" s="8" t="n">
        <x:v>9258</x:v>
      </x:c>
      <x:c r="B2918" s="1" t="n">
        <x:v>35.1667</x:v>
      </x:c>
      <x:c r="C2918" s="1" t="n">
        <x:v>8.6133</x:v>
      </x:c>
      <x:c r="D2918" s="1" t="n">
        <x:v>-95.9778</x:v>
      </x:c>
      <x:c r="E2918" s="1" t="n">
        <x:v>18.4279</x:v>
      </x:c>
      <x:c r="F2918" s="1" t="n">
        <x:v>25.3078</x:v>
      </x:c>
      <x:c r="G2918" s="1" t="n">
        <x:v>37.261</x:v>
      </x:c>
      <x:c r="H2918" s="1" t="n">
        <x:v>86.3333</x:v>
      </x:c>
      <x:c r="I2918" s="1" t="n">
        <x:v>2.32</x:v>
      </x:c>
      <x:c r="J2918" s="1" t="n">
        <x:v>-0.007</x:v>
      </x:c>
      <x:c r="K2918" s="1" t="n">
        <x:v>2.5511</x:v>
      </x:c>
      <x:c r="L2918" s="1" t="n">
        <x:v>24.3467</x:v>
      </x:c>
      <x:c r="M2918" s="1" t="n">
        <x:f>IFERROR(IF(COUNTIF('Core Analysis'!$B$2:$B$19,A2918)&gt;0,VLOOKUP(A2918,'Core Analysis'!$B$2:$D$19,2,FALSE),SQRT((POWER(L2918/'Assumptions'!$B$8,2)+POWER(('Assumptions'!$B$2-I2918)/('Assumptions'!$B$2-'Assumptions'!$B$3),2))/2)),"")</x:f>
        <x:v>0.23807505996316217</x:v>
      </x:c>
      <x:c r="N2918" s="1" t="n">
        <x:f>IFERROR(IF(COUNTIFS('Core Analysis'!$B$2:$B$19,A2918,'Core Analysis'!$D$2:$D$19,"&gt;0")&gt;0,VLOOKUP(A2918,'Core Analysis'!$B$2:$D$19,3,FALSE),POWER(('Assumptions'!$B$4*'Assumptions'!$B$5)/(E2918*POWER(M2918,'Assumptions'!$B$6)),1/'Assumptions'!$B$7)),"")</x:f>
        <x:v>0.3661105062827489</x:v>
      </x:c>
      <x:c r="O2918" s="9" t="n">
        <x:f>IFERROR('Assumptions'!$B$12*POWER(M2918,'Assumptions'!$B$13)/POWER(N2918,2),"")</x:f>
        <x:v>0.001835928209063642</x:v>
      </x:c>
    </x:row>
    <x:row r="2919">
      <x:c r="A2919" s="8" t="n">
        <x:v>9258.5</x:v>
      </x:c>
      <x:c r="B2919" s="1" t="n">
        <x:v>37.1</x:v>
      </x:c>
      <x:c r="C2919" s="1" t="n">
        <x:v>8.6133</x:v>
      </x:c>
      <x:c r="D2919" s="1" t="n">
        <x:v>-95.3333</x:v>
      </x:c>
      <x:c r="E2919" s="1" t="n">
        <x:v>18.3526</x:v>
      </x:c>
      <x:c r="F2919" s="1" t="n">
        <x:v>25.2559</x:v>
      </x:c>
      <x:c r="G2919" s="1" t="n">
        <x:v>36.9949</x:v>
      </x:c>
      <x:c r="H2919" s="1" t="n">
        <x:v>86.0667</x:v>
      </x:c>
      <x:c r="I2919" s="1" t="n">
        <x:v>2.3236</x:v>
      </x:c>
      <x:c r="J2919" s="1" t="n">
        <x:v>-0.0061</x:v>
      </x:c>
      <x:c r="K2919" s="1" t="n">
        <x:v>2.5289</x:v>
      </x:c>
      <x:c r="L2919" s="1" t="n">
        <x:v>23.3867</x:v>
      </x:c>
      <x:c r="M2919" s="1" t="n">
        <x:f>IFERROR(IF(COUNTIF('Core Analysis'!$B$2:$B$19,A2919)&gt;0,VLOOKUP(A2919,'Core Analysis'!$B$2:$D$19,2,FALSE),SQRT((POWER(L2919/'Assumptions'!$B$8,2)+POWER(('Assumptions'!$B$2-I2919)/('Assumptions'!$B$2-'Assumptions'!$B$3),2))/2)),"")</x:f>
        <x:v>0.23217228894780406</x:v>
      </x:c>
      <x:c r="N2919" s="1" t="n">
        <x:f>IFERROR(IF(COUNTIFS('Core Analysis'!$B$2:$B$19,A2919,'Core Analysis'!$D$2:$D$19,"&gt;0")&gt;0,VLOOKUP(A2919,'Core Analysis'!$B$2:$D$19,3,FALSE),POWER(('Assumptions'!$B$4*'Assumptions'!$B$5)/(E2919*POWER(M2919,'Assumptions'!$B$6)),1/'Assumptions'!$B$7)),"")</x:f>
        <x:v>0.3761879110676172</x:v>
      </x:c>
      <x:c r="O2919" s="9" t="n">
        <x:f>IFERROR('Assumptions'!$B$12*POWER(M2919,'Assumptions'!$B$13)/POWER(N2919,2),"")</x:f>
        <x:v>0.001557022624827012</x:v>
      </x:c>
    </x:row>
    <x:row r="2920">
      <x:c r="A2920" s="8" t="n">
        <x:v>9259</x:v>
      </x:c>
      <x:c r="B2920" s="1" t="n">
        <x:v>38.5</x:v>
      </x:c>
      <x:c r="C2920" s="1" t="n">
        <x:v>8.6133</x:v>
      </x:c>
      <x:c r="D2920" s="1" t="n">
        <x:v>-95.2</x:v>
      </x:c>
      <x:c r="E2920" s="1" t="n">
        <x:v>18.5793</x:v>
      </x:c>
      <x:c r="F2920" s="1" t="n">
        <x:v>25.4636</x:v>
      </x:c>
      <x:c r="G2920" s="1" t="n">
        <x:v>36.4687</x:v>
      </x:c>
      <x:c r="H2920" s="1" t="n">
        <x:v>86.2</x:v>
      </x:c>
      <x:c r="I2920" s="1" t="n">
        <x:v>2.3276</x:v>
      </x:c>
      <x:c r="J2920" s="1" t="n">
        <x:v>-0.0048</x:v>
      </x:c>
      <x:c r="K2920" s="1" t="n">
        <x:v>2.6756</x:v>
      </x:c>
      <x:c r="L2920" s="1" t="n">
        <x:v>22.76</x:v>
      </x:c>
      <x:c r="M2920" s="1" t="n">
        <x:f>IFERROR(IF(COUNTIF('Core Analysis'!$B$2:$B$19,A2920)&gt;0,VLOOKUP(A2920,'Core Analysis'!$B$2:$D$19,2,FALSE),SQRT((POWER(L2920/'Assumptions'!$B$8,2)+POWER(('Assumptions'!$B$2-I2920)/('Assumptions'!$B$2-'Assumptions'!$B$3),2))/2)),"")</x:f>
        <x:v>0.22786992712615742</x:v>
      </x:c>
      <x:c r="N2920" s="1" t="n">
        <x:f>IFERROR(IF(COUNTIFS('Core Analysis'!$B$2:$B$19,A2920,'Core Analysis'!$D$2:$D$19,"&gt;0")&gt;0,VLOOKUP(A2920,'Core Analysis'!$B$2:$D$19,3,FALSE),POWER(('Assumptions'!$B$4*'Assumptions'!$B$5)/(E2920*POWER(M2920,'Assumptions'!$B$6)),1/'Assumptions'!$B$7)),"")</x:f>
        <x:v>0.38094504649401634</x:v>
      </x:c>
      <x:c r="O2920" s="9" t="n">
        <x:f>IFERROR('Assumptions'!$B$12*POWER(M2920,'Assumptions'!$B$13)/POWER(N2920,2),"")</x:f>
        <x:v>0.0013984183240510883</x:v>
      </x:c>
    </x:row>
    <x:row r="2921">
      <x:c r="A2921" s="8" t="n">
        <x:v>9259.5</x:v>
      </x:c>
      <x:c r="B2921" s="1" t="n">
        <x:v>38.6667</x:v>
      </x:c>
      <x:c r="C2921" s="1" t="n">
        <x:v>8.6133</x:v>
      </x:c>
      <x:c r="D2921" s="1" t="n">
        <x:v>-95.3111</x:v>
      </x:c>
      <x:c r="E2921" s="1" t="n">
        <x:v>18.3714</x:v>
      </x:c>
      <x:c r="F2921" s="1" t="n">
        <x:v>25.7255</x:v>
      </x:c>
      <x:c r="G2921" s="1" t="n">
        <x:v>36.1712</x:v>
      </x:c>
      <x:c r="H2921" s="1" t="n">
        <x:v>85.9556</x:v>
      </x:c>
      <x:c r="I2921" s="1" t="n">
        <x:v>2.3276</x:v>
      </x:c>
      <x:c r="J2921" s="1" t="n">
        <x:v>-0.0043</x:v>
      </x:c>
      <x:c r="K2921" s="1" t="n">
        <x:v>2.8933</x:v>
      </x:c>
      <x:c r="L2921" s="1" t="n">
        <x:v>23.16</x:v>
      </x:c>
      <x:c r="M2921" s="1" t="n">
        <x:f>IFERROR(IF(COUNTIF('Core Analysis'!$B$2:$B$19,A2921)&gt;0,VLOOKUP(A2921,'Core Analysis'!$B$2:$D$19,2,FALSE),SQRT((POWER(L2921/'Assumptions'!$B$8,2)+POWER(('Assumptions'!$B$2-I2921)/('Assumptions'!$B$2-'Assumptions'!$B$3),2))/2)),"")</x:f>
        <x:v>0.22987627909047137</x:v>
      </x:c>
      <x:c r="N2921" s="1" t="n">
        <x:f>IFERROR(IF(COUNTIFS('Core Analysis'!$B$2:$B$19,A2921,'Core Analysis'!$D$2:$D$19,"&gt;0")&gt;0,VLOOKUP(A2921,'Core Analysis'!$B$2:$D$19,3,FALSE),POWER(('Assumptions'!$B$4*'Assumptions'!$B$5)/(E2921*POWER(M2921,'Assumptions'!$B$6)),1/'Assumptions'!$B$7)),"")</x:f>
        <x:v>0.3797508306423094</x:v>
      </x:c>
      <x:c r="O2921" s="9" t="n">
        <x:f>IFERROR('Assumptions'!$B$12*POWER(M2921,'Assumptions'!$B$13)/POWER(N2921,2),"")</x:f>
        <x:v>0.0014625669051880038</x:v>
      </x:c>
    </x:row>
    <x:row r="2922">
      <x:c r="A2922" s="8" t="n">
        <x:v>9260</x:v>
      </x:c>
      <x:c r="B2922" s="1" t="n">
        <x:v>40</x:v>
      </x:c>
      <x:c r="C2922" s="1" t="n">
        <x:v>8.6133</x:v>
      </x:c>
      <x:c r="D2922" s="1" t="n">
        <x:v>-95.8</x:v>
      </x:c>
      <x:c r="E2922" s="1" t="n">
        <x:v>18.1471</x:v>
      </x:c>
      <x:c r="F2922" s="1" t="n">
        <x:v>25.3856</x:v>
      </x:c>
      <x:c r="G2922" s="1" t="n">
        <x:v>36.6182</x:v>
      </x:c>
      <x:c r="H2922" s="1" t="n">
        <x:v>85.9333</x:v>
      </x:c>
      <x:c r="I2922" s="1" t="n">
        <x:v>2.322</x:v>
      </x:c>
      <x:c r="J2922" s="1" t="n">
        <x:v>-0.005</x:v>
      </x:c>
      <x:c r="K2922" s="1" t="n">
        <x:v>2.8578</x:v>
      </x:c>
      <x:c r="L2922" s="1" t="n">
        <x:v>24.3333</x:v>
      </x:c>
      <x:c r="M2922" s="1" t="n">
        <x:f>IFERROR(IF(COUNTIF('Core Analysis'!$B$2:$B$19,A2922)&gt;0,VLOOKUP(A2922,'Core Analysis'!$B$2:$D$19,2,FALSE),SQRT((POWER(L2922/'Assumptions'!$B$8,2)+POWER(('Assumptions'!$B$2-I2922)/('Assumptions'!$B$2-'Assumptions'!$B$3),2))/2)),"")</x:f>
        <x:v>0.2374392094331661</x:v>
      </x:c>
      <x:c r="N2922" s="1" t="n">
        <x:f>IFERROR(IF(COUNTIFS('Core Analysis'!$B$2:$B$19,A2922,'Core Analysis'!$D$2:$D$19,"&gt;0")&gt;0,VLOOKUP(A2922,'Core Analysis'!$B$2:$D$19,3,FALSE),POWER(('Assumptions'!$B$4*'Assumptions'!$B$5)/(E2922*POWER(M2922,'Assumptions'!$B$6)),1/'Assumptions'!$B$7)),"")</x:f>
        <x:v>0.36992012915345757</x:v>
      </x:c>
      <x:c r="O2922" s="9" t="n">
        <x:f>IFERROR('Assumptions'!$B$12*POWER(M2922,'Assumptions'!$B$13)/POWER(N2922,2),"")</x:f>
        <x:v>0.001777271209610002</x:v>
      </x:c>
    </x:row>
    <x:row r="2923">
      <x:c r="A2923" s="8" t="n">
        <x:v>9260.5</x:v>
      </x:c>
      <x:c r="B2923" s="1" t="n">
        <x:v>38.9333</x:v>
      </x:c>
      <x:c r="C2923" s="1" t="n">
        <x:v>8.6133</x:v>
      </x:c>
      <x:c r="D2923" s="1" t="n">
        <x:v>-95.3111</x:v>
      </x:c>
      <x:c r="E2923" s="1" t="n">
        <x:v>18.1657</x:v>
      </x:c>
      <x:c r="F2923" s="1" t="n">
        <x:v>24.7192</x:v>
      </x:c>
      <x:c r="G2923" s="1" t="n">
        <x:v>36.0236</x:v>
      </x:c>
      <x:c r="H2923" s="1" t="n">
        <x:v>85.5111</x:v>
      </x:c>
      <x:c r="I2923" s="1" t="n">
        <x:v>2.318</x:v>
      </x:c>
      <x:c r="J2923" s="1" t="n">
        <x:v>-0.0032</x:v>
      </x:c>
      <x:c r="K2923" s="1" t="n">
        <x:v>2.8356</x:v>
      </x:c>
      <x:c r="L2923" s="1" t="n">
        <x:v>25.8</x:v>
      </x:c>
      <x:c r="M2923" s="1" t="n">
        <x:f>IFERROR(IF(COUNTIF('Core Analysis'!$B$2:$B$19,A2923)&gt;0,VLOOKUP(A2923,'Core Analysis'!$B$2:$D$19,2,FALSE),SQRT((POWER(L2923/'Assumptions'!$B$8,2)+POWER(('Assumptions'!$B$2-I2923)/('Assumptions'!$B$2-'Assumptions'!$B$3),2))/2)),"")</x:f>
        <x:v>0.24615998174842751</x:v>
      </x:c>
      <x:c r="N2923" s="1" t="n">
        <x:f>IFERROR(IF(COUNTIFS('Core Analysis'!$B$2:$B$19,A2923,'Core Analysis'!$D$2:$D$19,"&gt;0")&gt;0,VLOOKUP(A2923,'Core Analysis'!$B$2:$D$19,3,FALSE),POWER(('Assumptions'!$B$4*'Assumptions'!$B$5)/(E2923*POWER(M2923,'Assumptions'!$B$6)),1/'Assumptions'!$B$7)),"")</x:f>
        <x:v>0.35663215507035245</x:v>
      </x:c>
      <x:c r="O2923" s="9" t="n">
        <x:f>IFERROR('Assumptions'!$B$12*POWER(M2923,'Assumptions'!$B$13)/POWER(N2923,2),"")</x:f>
        <x:v>0.002241066259146939</x:v>
      </x:c>
    </x:row>
    <x:row r="2924">
      <x:c r="A2924" s="8" t="n">
        <x:v>9261</x:v>
      </x:c>
      <x:c r="B2924" s="1" t="n">
        <x:v>37.4333</x:v>
      </x:c>
      <x:c r="C2924" s="1" t="n">
        <x:v>8.6178</x:v>
      </x:c>
      <x:c r="D2924" s="1" t="n">
        <x:v>-95.0222</x:v>
      </x:c>
      <x:c r="E2924" s="1" t="n">
        <x:v>18.1471</x:v>
      </x:c>
      <x:c r="F2924" s="1" t="n">
        <x:v>24.4172</x:v>
      </x:c>
      <x:c r="G2924" s="1" t="n">
        <x:v>35.9498</x:v>
      </x:c>
      <x:c r="H2924" s="1" t="n">
        <x:v>85.5111</x:v>
      </x:c>
      <x:c r="I2924" s="1" t="n">
        <x:v>2.3216</x:v>
      </x:c>
      <x:c r="J2924" s="1" t="n">
        <x:v>-0.0028</x:v>
      </x:c>
      <x:c r="K2924" s="1" t="n">
        <x:v>2.6444</x:v>
      </x:c>
      <x:c r="L2924" s="1" t="n">
        <x:v>25.16</x:v>
      </x:c>
      <x:c r="M2924" s="1" t="n">
        <x:f>IFERROR(IF(COUNTIF('Core Analysis'!$B$2:$B$19,A2924)&gt;0,VLOOKUP(A2924,'Core Analysis'!$B$2:$D$19,2,FALSE),SQRT((POWER(L2924/'Assumptions'!$B$8,2)+POWER(('Assumptions'!$B$2-I2924)/('Assumptions'!$B$2-'Assumptions'!$B$3),2))/2)),"")</x:f>
        <x:v>0.24182023001646002</x:v>
      </x:c>
      <x:c r="N2924" s="1" t="n">
        <x:f>IFERROR(IF(COUNTIFS('Core Analysis'!$B$2:$B$19,A2924,'Core Analysis'!$D$2:$D$19,"&gt;0")&gt;0,VLOOKUP(A2924,'Core Analysis'!$B$2:$D$19,3,FALSE),POWER(('Assumptions'!$B$4*'Assumptions'!$B$5)/(E2924*POWER(M2924,'Assumptions'!$B$6)),1/'Assumptions'!$B$7)),"")</x:f>
        <x:v>0.36321834204538256</x:v>
      </x:c>
      <x:c r="O2924" s="9" t="n">
        <x:f>IFERROR('Assumptions'!$B$12*POWER(M2924,'Assumptions'!$B$13)/POWER(N2924,2),"")</x:f>
        <x:v>0.0019978870720503057</x:v>
      </x:c>
    </x:row>
    <x:row r="2925">
      <x:c r="A2925" s="8" t="n">
        <x:v>9261.5</x:v>
      </x:c>
      <x:c r="B2925" s="1" t="n">
        <x:v>37.3667</x:v>
      </x:c>
      <x:c r="C2925" s="1" t="n">
        <x:v>8.62</x:v>
      </x:c>
      <x:c r="D2925" s="1" t="n">
        <x:v>-94.5556</x:v>
      </x:c>
      <x:c r="E2925" s="1" t="n">
        <x:v>18.1286</x:v>
      </x:c>
      <x:c r="F2925" s="1" t="n">
        <x:v>24.618</x:v>
      </x:c>
      <x:c r="G2925" s="1" t="n">
        <x:v>36.0235</x:v>
      </x:c>
      <x:c r="H2925" s="1" t="n">
        <x:v>85.7333</x:v>
      </x:c>
      <x:c r="I2925" s="1" t="n">
        <x:v>2.3216</x:v>
      </x:c>
      <x:c r="J2925" s="1" t="n">
        <x:v>-0.003</x:v>
      </x:c>
      <x:c r="K2925" s="1" t="n">
        <x:v>2.6178</x:v>
      </x:c>
      <x:c r="L2925" s="1" t="n">
        <x:v>24.3867</x:v>
      </x:c>
      <x:c r="M2925" s="1" t="n">
        <x:f>IFERROR(IF(COUNTIF('Core Analysis'!$B$2:$B$19,A2925)&gt;0,VLOOKUP(A2925,'Core Analysis'!$B$2:$D$19,2,FALSE),SQRT((POWER(L2925/'Assumptions'!$B$8,2)+POWER(('Assumptions'!$B$2-I2925)/('Assumptions'!$B$2-'Assumptions'!$B$3),2))/2)),"")</x:f>
        <x:v>0.23782619807269686</x:v>
      </x:c>
      <x:c r="N2925" s="1" t="n">
        <x:f>IFERROR(IF(COUNTIFS('Core Analysis'!$B$2:$B$19,A2925,'Core Analysis'!$D$2:$D$19,"&gt;0")&gt;0,VLOOKUP(A2925,'Core Analysis'!$B$2:$D$19,3,FALSE),POWER(('Assumptions'!$B$4*'Assumptions'!$B$5)/(E2925*POWER(M2925,'Assumptions'!$B$6)),1/'Assumptions'!$B$7)),"")</x:f>
        <x:v>0.36950659261602514</x:v>
      </x:c>
      <x:c r="O2925" s="9" t="n">
        <x:f>IFERROR('Assumptions'!$B$12*POWER(M2925,'Assumptions'!$B$13)/POWER(N2925,2),"")</x:f>
        <x:v>0.001794060877898431</x:v>
      </x:c>
    </x:row>
    <x:row r="2926">
      <x:c r="A2926" s="8" t="n">
        <x:v>9262</x:v>
      </x:c>
      <x:c r="B2926" s="1" t="n">
        <x:v>38.4667</x:v>
      </x:c>
      <x:c r="C2926" s="1" t="n">
        <x:v>8.62</x:v>
      </x:c>
      <x:c r="D2926" s="1" t="n">
        <x:v>-94.5333</x:v>
      </x:c>
      <x:c r="E2926" s="1" t="n">
        <x:v>18.1657</x:v>
      </x:c>
      <x:c r="F2926" s="1" t="n">
        <x:v>24.8458</x:v>
      </x:c>
      <x:c r="G2926" s="1" t="n">
        <x:v>36.2454</x:v>
      </x:c>
      <x:c r="H2926" s="1" t="n">
        <x:v>85.6222</x:v>
      </x:c>
      <x:c r="I2926" s="1" t="n">
        <x:v>2.318</x:v>
      </x:c>
      <x:c r="J2926" s="1" t="n">
        <x:v>-0.0113</x:v>
      </x:c>
      <x:c r="K2926" s="1" t="n">
        <x:v>2.5244</x:v>
      </x:c>
      <x:c r="L2926" s="1" t="n">
        <x:v>24.32</x:v>
      </x:c>
      <x:c r="M2926" s="1" t="n">
        <x:f>IFERROR(IF(COUNTIF('Core Analysis'!$B$2:$B$19,A2926)&gt;0,VLOOKUP(A2926,'Core Analysis'!$B$2:$D$19,2,FALSE),SQRT((POWER(L2926/'Assumptions'!$B$8,2)+POWER(('Assumptions'!$B$2-I2926)/('Assumptions'!$B$2-'Assumptions'!$B$3),2))/2)),"")</x:f>
        <x:v>0.23850756091660105</x:v>
      </x:c>
      <x:c r="N2926" s="1" t="n">
        <x:f>IFERROR(IF(COUNTIFS('Core Analysis'!$B$2:$B$19,A2926,'Core Analysis'!$D$2:$D$19,"&gt;0")&gt;0,VLOOKUP(A2926,'Core Analysis'!$B$2:$D$19,3,FALSE),POWER(('Assumptions'!$B$4*'Assumptions'!$B$5)/(E2926*POWER(M2926,'Assumptions'!$B$6)),1/'Assumptions'!$B$7)),"")</x:f>
        <x:v>0.36807455682177453</x:v>
      </x:c>
      <x:c r="O2926" s="9" t="n">
        <x:f>IFERROR('Assumptions'!$B$12*POWER(M2926,'Assumptions'!$B$13)/POWER(N2926,2),"")</x:f>
        <x:v>0.0018309512354683618</x:v>
      </x:c>
    </x:row>
    <x:row r="2927">
      <x:c r="A2927" s="8" t="n">
        <x:v>9262.5</x:v>
      </x:c>
      <x:c r="B2927" s="1" t="n">
        <x:v>39.6667</x:v>
      </x:c>
      <x:c r="C2927" s="1" t="n">
        <x:v>8.62</x:v>
      </x:c>
      <x:c r="D2927" s="1" t="n">
        <x:v>-94.2889</x:v>
      </x:c>
      <x:c r="E2927" s="1" t="n">
        <x:v>18.4279</x:v>
      </x:c>
      <x:c r="F2927" s="1" t="n">
        <x:v>25.1528</x:v>
      </x:c>
      <x:c r="G2927" s="1" t="n">
        <x:v>36.2825</x:v>
      </x:c>
      <x:c r="H2927" s="1" t="n">
        <x:v>85.6</x:v>
      </x:c>
      <x:c r="I2927" s="1" t="n">
        <x:v>2.3198</x:v>
      </x:c>
      <x:c r="J2927" s="1" t="n">
        <x:v>-0.0053</x:v>
      </x:c>
      <x:c r="K2927" s="1" t="n">
        <x:v>2.5422</x:v>
      </x:c>
      <x:c r="L2927" s="1" t="n">
        <x:v>25.32</x:v>
      </x:c>
      <x:c r="M2927" s="1" t="n">
        <x:f>IFERROR(IF(COUNTIF('Core Analysis'!$B$2:$B$19,A2927)&gt;0,VLOOKUP(A2927,'Core Analysis'!$B$2:$D$19,2,FALSE),SQRT((POWER(L2927/'Assumptions'!$B$8,2)+POWER(('Assumptions'!$B$2-I2927)/('Assumptions'!$B$2-'Assumptions'!$B$3),2))/2)),"")</x:f>
        <x:v>0.24315388653382913</x:v>
      </x:c>
      <x:c r="N2927" s="1" t="n">
        <x:f>IFERROR(IF(COUNTIFS('Core Analysis'!$B$2:$B$19,A2927,'Core Analysis'!$D$2:$D$19,"&gt;0")&gt;0,VLOOKUP(A2927,'Core Analysis'!$B$2:$D$19,3,FALSE),POWER(('Assumptions'!$B$4*'Assumptions'!$B$5)/(E2927*POWER(M2927,'Assumptions'!$B$6)),1/'Assumptions'!$B$7)),"")</x:f>
        <x:v>0.3584634487192644</x:v>
      </x:c>
      <x:c r="O2927" s="9" t="n">
        <x:f>IFERROR('Assumptions'!$B$12*POWER(M2927,'Assumptions'!$B$13)/POWER(N2927,2),"")</x:f>
        <x:v>0.002101485993450678</x:v>
      </x:c>
    </x:row>
    <x:row r="2928">
      <x:c r="A2928" s="8" t="n">
        <x:v>9263</x:v>
      </x:c>
      <x:c r="B2928" s="1" t="n">
        <x:v>40.8</x:v>
      </x:c>
      <x:c r="C2928" s="1" t="n">
        <x:v>8.62</x:v>
      </x:c>
      <x:c r="D2928" s="1" t="n">
        <x:v>-94.1556</x:v>
      </x:c>
      <x:c r="E2928" s="1" t="n">
        <x:v>18.6365</x:v>
      </x:c>
      <x:c r="F2928" s="1" t="n">
        <x:v>25.5943</x:v>
      </x:c>
      <x:c r="G2928" s="1" t="n">
        <x:v>36.8437</x:v>
      </x:c>
      <x:c r="H2928" s="1" t="n">
        <x:v>85.6</x:v>
      </x:c>
      <x:c r="I2928" s="1" t="n">
        <x:v>2.3244</x:v>
      </x:c>
      <x:c r="J2928" s="1" t="n">
        <x:v>-0.0073</x:v>
      </x:c>
      <x:c r="K2928" s="1" t="n">
        <x:v>2.5778</x:v>
      </x:c>
      <x:c r="L2928" s="1" t="n">
        <x:v>25.16</x:v>
      </x:c>
      <x:c r="M2928" s="1" t="n">
        <x:f>IFERROR(IF(COUNTIF('Core Analysis'!$B$2:$B$19,A2928)&gt;0,VLOOKUP(A2928,'Core Analysis'!$B$2:$D$19,2,FALSE),SQRT((POWER(L2928/'Assumptions'!$B$8,2)+POWER(('Assumptions'!$B$2-I2928)/('Assumptions'!$B$2-'Assumptions'!$B$3),2))/2)),"")</x:f>
        <x:v>0.24104207101665892</x:v>
      </x:c>
      <x:c r="N2928" s="1" t="n">
        <x:f>IFERROR(IF(COUNTIFS('Core Analysis'!$B$2:$B$19,A2928,'Core Analysis'!$D$2:$D$19,"&gt;0")&gt;0,VLOOKUP(A2928,'Core Analysis'!$B$2:$D$19,3,FALSE),POWER(('Assumptions'!$B$4*'Assumptions'!$B$5)/(E2928*POWER(M2928,'Assumptions'!$B$6)),1/'Assumptions'!$B$7)),"")</x:f>
        <x:v>0.3595745874977705</x:v>
      </x:c>
      <x:c r="O2928" s="9" t="n">
        <x:f>IFERROR('Assumptions'!$B$12*POWER(M2928,'Assumptions'!$B$13)/POWER(N2928,2),"")</x:f>
        <x:v>0.002009876938280291</x:v>
      </x:c>
    </x:row>
    <x:row r="2929">
      <x:c r="A2929" s="8" t="n">
        <x:v>9263.5</x:v>
      </x:c>
      <x:c r="B2929" s="1" t="n">
        <x:v>40.3333</x:v>
      </x:c>
      <x:c r="C2929" s="1" t="n">
        <x:v>8.6156</x:v>
      </x:c>
      <x:c r="D2929" s="1" t="n">
        <x:v>-94.0667</x:v>
      </x:c>
      <x:c r="E2929" s="1" t="n">
        <x:v>18.6365</x:v>
      </x:c>
      <x:c r="F2929" s="1" t="n">
        <x:v>26.2307</x:v>
      </x:c>
      <x:c r="G2929" s="1" t="n">
        <x:v>36.5808</x:v>
      </x:c>
      <x:c r="H2929" s="1" t="n">
        <x:v>85.3111</x:v>
      </x:c>
      <x:c r="I2929" s="1" t="n">
        <x:v>2.3371</x:v>
      </x:c>
      <x:c r="J2929" s="1" t="n">
        <x:v>-0.0002</x:v>
      </x:c>
      <x:c r="K2929" s="1" t="n">
        <x:v>2.7244</x:v>
      </x:c>
      <x:c r="L2929" s="1" t="n">
        <x:v>24.3867</x:v>
      </x:c>
      <x:c r="M2929" s="1" t="n">
        <x:f>IFERROR(IF(COUNTIF('Core Analysis'!$B$2:$B$19,A2929)&gt;0,VLOOKUP(A2929,'Core Analysis'!$B$2:$D$19,2,FALSE),SQRT((POWER(L2929/'Assumptions'!$B$8,2)+POWER(('Assumptions'!$B$2-I2929)/('Assumptions'!$B$2-'Assumptions'!$B$3),2))/2)),"")</x:f>
        <x:v>0.2334835341045152</x:v>
      </x:c>
      <x:c r="N2929" s="1" t="n">
        <x:f>IFERROR(IF(COUNTIFS('Core Analysis'!$B$2:$B$19,A2929,'Core Analysis'!$D$2:$D$19,"&gt;0")&gt;0,VLOOKUP(A2929,'Core Analysis'!$B$2:$D$19,3,FALSE),POWER(('Assumptions'!$B$4*'Assumptions'!$B$5)/(E2929*POWER(M2929,'Assumptions'!$B$6)),1/'Assumptions'!$B$7)),"")</x:f>
        <x:v>0.3712150562901186</x:v>
      </x:c>
      <x:c r="O2929" s="9" t="n">
        <x:f>IFERROR('Assumptions'!$B$12*POWER(M2929,'Assumptions'!$B$13)/POWER(N2929,2),"")</x:f>
        <x:v>0.0016391370985907804</x:v>
      </x:c>
    </x:row>
    <x:row r="2930">
      <x:c r="A2930" s="8" t="n">
        <x:v>9264</x:v>
      </x:c>
      <x:c r="B2930" s="1" t="n">
        <x:v>43.8333</x:v>
      </x:c>
      <x:c r="C2930" s="1" t="n">
        <x:v>8.6133</x:v>
      </x:c>
      <x:c r="D2930" s="1" t="n">
        <x:v>-94.1333</x:v>
      </x:c>
      <x:c r="E2930" s="1" t="n">
        <x:v>18.7897</x:v>
      </x:c>
      <x:c r="F2930" s="1" t="n">
        <x:v>26.7183</x:v>
      </x:c>
      <x:c r="G2930" s="1" t="n">
        <x:v>37.8378</x:v>
      </x:c>
      <x:c r="H2930" s="1" t="n">
        <x:v>84.9778</x:v>
      </x:c>
      <x:c r="I2930" s="1" t="n">
        <x:v>2.3489</x:v>
      </x:c>
      <x:c r="J2930" s="1" t="n">
        <x:v>0.0008</x:v>
      </x:c>
      <x:c r="K2930" s="1" t="n">
        <x:v>2.7244</x:v>
      </x:c>
      <x:c r="L2930" s="1" t="n">
        <x:v>24.2</x:v>
      </x:c>
      <x:c r="M2930" s="1" t="n">
        <x:f>IFERROR(IF(COUNTIF('Core Analysis'!$B$2:$B$19,A2930)&gt;0,VLOOKUP(A2930,'Core Analysis'!$B$2:$D$19,2,FALSE),SQRT((POWER(L2930/'Assumptions'!$B$8,2)+POWER(('Assumptions'!$B$2-I2930)/('Assumptions'!$B$2-'Assumptions'!$B$3),2))/2)),"")</x:f>
        <x:v>0.22925375815320054</x:v>
      </x:c>
      <x:c r="N2930" s="1" t="n">
        <x:f>IFERROR(IF(COUNTIFS('Core Analysis'!$B$2:$B$19,A2930,'Core Analysis'!$D$2:$D$19,"&gt;0")&gt;0,VLOOKUP(A2930,'Core Analysis'!$B$2:$D$19,3,FALSE),POWER(('Assumptions'!$B$4*'Assumptions'!$B$5)/(E2930*POWER(M2930,'Assumptions'!$B$6)),1/'Assumptions'!$B$7)),"")</x:f>
        <x:v>0.3765196367203335</x:v>
      </x:c>
      <x:c r="O2930" s="9" t="n">
        <x:f>IFERROR('Assumptions'!$B$12*POWER(M2930,'Assumptions'!$B$13)/POWER(N2930,2),"")</x:f>
        <x:v>0.0014701311745742257</x:v>
      </x:c>
    </x:row>
    <x:row r="2931">
      <x:c r="A2931" s="8" t="n">
        <x:v>9264.5</x:v>
      </x:c>
      <x:c r="B2931" s="1" t="n">
        <x:v>45.3333</x:v>
      </x:c>
      <x:c r="C2931" s="1" t="n">
        <x:v>8.6133</x:v>
      </x:c>
      <x:c r="D2931" s="1" t="n">
        <x:v>-94.0667</x:v>
      </x:c>
      <x:c r="E2931" s="1" t="n">
        <x:v>18.9054</x:v>
      </x:c>
      <x:c r="F2931" s="1" t="n">
        <x:v>27.2151</x:v>
      </x:c>
      <x:c r="G2931" s="1" t="n">
        <x:v>39.1375</x:v>
      </x:c>
      <x:c r="H2931" s="1" t="n">
        <x:v>84.1333</x:v>
      </x:c>
      <x:c r="I2931" s="1" t="n">
        <x:v>2.3584</x:v>
      </x:c>
      <x:c r="J2931" s="1" t="n">
        <x:v>0.0063</x:v>
      </x:c>
      <x:c r="K2931" s="1" t="n">
        <x:v>2.6622</x:v>
      </x:c>
      <x:c r="L2931" s="1" t="n">
        <x:v>24.52</x:v>
      </x:c>
      <x:c r="M2931" s="1" t="n">
        <x:f>IFERROR(IF(COUNTIF('Core Analysis'!$B$2:$B$19,A2931)&gt;0,VLOOKUP(A2931,'Core Analysis'!$B$2:$D$19,2,FALSE),SQRT((POWER(L2931/'Assumptions'!$B$8,2)+POWER(('Assumptions'!$B$2-I2931)/('Assumptions'!$B$2-'Assumptions'!$B$3),2))/2)),"")</x:f>
        <x:v>0.22838648000909878</x:v>
      </x:c>
      <x:c r="N2931" s="1" t="n">
        <x:f>IFERROR(IF(COUNTIFS('Core Analysis'!$B$2:$B$19,A2931,'Core Analysis'!$D$2:$D$19,"&gt;0")&gt;0,VLOOKUP(A2931,'Core Analysis'!$B$2:$D$19,3,FALSE),POWER(('Assumptions'!$B$4*'Assumptions'!$B$5)/(E2931*POWER(M2931,'Assumptions'!$B$6)),1/'Assumptions'!$B$7)),"")</x:f>
        <x:v>0.37679114817912185</x:v>
      </x:c>
      <x:c r="O2931" s="9" t="n">
        <x:f>IFERROR('Assumptions'!$B$12*POWER(M2931,'Assumptions'!$B$13)/POWER(N2931,2),"")</x:f>
        <x:v>0.0014437342048702966</x:v>
      </x:c>
    </x:row>
    <x:row r="2932">
      <x:c r="A2932" s="8" t="n">
        <x:v>9265</x:v>
      </x:c>
      <x:c r="B2932" s="1" t="n">
        <x:v>49.4333</x:v>
      </x:c>
      <x:c r="C2932" s="1" t="n">
        <x:v>8.6133</x:v>
      </x:c>
      <x:c r="D2932" s="1" t="n">
        <x:v>-94.1333</x:v>
      </x:c>
      <x:c r="E2932" s="1" t="n">
        <x:v>19.0803</x:v>
      </x:c>
      <x:c r="F2932" s="1" t="n">
        <x:v>27.8631</x:v>
      </x:c>
      <x:c r="G2932" s="1" t="n">
        <x:v>40.1923</x:v>
      </x:c>
      <x:c r="H2932" s="1" t="n">
        <x:v>84.3778</x:v>
      </x:c>
      <x:c r="I2932" s="1" t="n">
        <x:v>2.3604</x:v>
      </x:c>
      <x:c r="J2932" s="1" t="n">
        <x:v>0.0027</x:v>
      </x:c>
      <x:c r="K2932" s="1" t="n">
        <x:v>2.5867</x:v>
      </x:c>
      <x:c r="L2932" s="1" t="n">
        <x:v>24.84</x:v>
      </x:c>
      <x:c r="M2932" s="1" t="n">
        <x:f>IFERROR(IF(COUNTIF('Core Analysis'!$B$2:$B$19,A2932)&gt;0,VLOOKUP(A2932,'Core Analysis'!$B$2:$D$19,2,FALSE),SQRT((POWER(L2932/'Assumptions'!$B$8,2)+POWER(('Assumptions'!$B$2-I2932)/('Assumptions'!$B$2-'Assumptions'!$B$3),2))/2)),"")</x:f>
        <x:v>0.22957866588404258</x:v>
      </x:c>
      <x:c r="N2932" s="1" t="n">
        <x:f>IFERROR(IF(COUNTIFS('Core Analysis'!$B$2:$B$19,A2932,'Core Analysis'!$D$2:$D$19,"&gt;0")&gt;0,VLOOKUP(A2932,'Core Analysis'!$B$2:$D$19,3,FALSE),POWER(('Assumptions'!$B$4*'Assumptions'!$B$5)/(E2932*POWER(M2932,'Assumptions'!$B$6)),1/'Assumptions'!$B$7)),"")</x:f>
        <x:v>0.3731125787049155</x:v>
      </x:c>
      <x:c r="O2932" s="9" t="n">
        <x:f>IFERROR('Assumptions'!$B$12*POWER(M2932,'Assumptions'!$B$13)/POWER(N2932,2),"")</x:f>
        <x:v>0.0015064608493337037</x:v>
      </x:c>
    </x:row>
    <x:row r="2933">
      <x:c r="A2933" s="8" t="n">
        <x:v>9265.5</x:v>
      </x:c>
      <x:c r="B2933" s="1" t="n">
        <x:v>50.0667</x:v>
      </x:c>
      <x:c r="C2933" s="1" t="n">
        <x:v>8.6133</x:v>
      </x:c>
      <x:c r="D2933" s="1" t="n">
        <x:v>-94.1556</x:v>
      </x:c>
      <x:c r="E2933" s="1" t="n">
        <x:v>19.1979</x:v>
      </x:c>
      <x:c r="F2933" s="1" t="n">
        <x:v>27.5513</x:v>
      </x:c>
      <x:c r="G2933" s="1" t="n">
        <x:v>40.069</x:v>
      </x:c>
      <x:c r="H2933" s="1" t="n">
        <x:v>84.8222</x:v>
      </x:c>
      <x:c r="I2933" s="1" t="n">
        <x:v>2.362</x:v>
      </x:c>
      <x:c r="J2933" s="1" t="n">
        <x:v>-0.0001</x:v>
      </x:c>
      <x:c r="K2933" s="1" t="n">
        <x:v>2.6844</x:v>
      </x:c>
      <x:c r="L2933" s="1" t="n">
        <x:v>24.5467</x:v>
      </x:c>
      <x:c r="M2933" s="1" t="n">
        <x:f>IFERROR(IF(COUNTIF('Core Analysis'!$B$2:$B$19,A2933)&gt;0,VLOOKUP(A2933,'Core Analysis'!$B$2:$D$19,2,FALSE),SQRT((POWER(L2933/'Assumptions'!$B$8,2)+POWER(('Assumptions'!$B$2-I2933)/('Assumptions'!$B$2-'Assumptions'!$B$3),2))/2)),"")</x:f>
        <x:v>0.2275698948352041</x:v>
      </x:c>
      <x:c r="N2933" s="1" t="n">
        <x:f>IFERROR(IF(COUNTIFS('Core Analysis'!$B$2:$B$19,A2933,'Core Analysis'!$D$2:$D$19,"&gt;0")&gt;0,VLOOKUP(A2933,'Core Analysis'!$B$2:$D$19,3,FALSE),POWER(('Assumptions'!$B$4*'Assumptions'!$B$5)/(E2933*POWER(M2933,'Assumptions'!$B$6)),1/'Assumptions'!$B$7)),"")</x:f>
        <x:v>0.3752514218204357</x:v>
      </x:c>
      <x:c r="O2933" s="9" t="n">
        <x:f>IFERROR('Assumptions'!$B$12*POWER(M2933,'Assumptions'!$B$13)/POWER(N2933,2),"")</x:f>
        <x:v>0.00143284553355016</x:v>
      </x:c>
    </x:row>
    <x:row r="2934">
      <x:c r="A2934" s="8" t="n">
        <x:v>9266</x:v>
      </x:c>
      <x:c r="B2934" s="1" t="n">
        <x:v>50.2667</x:v>
      </x:c>
      <x:c r="C2934" s="1" t="n">
        <x:v>8.6133</x:v>
      </x:c>
      <x:c r="D2934" s="1" t="n">
        <x:v>-95.4667</x:v>
      </x:c>
      <x:c r="E2934" s="1" t="n">
        <x:v>19.2175</x:v>
      </x:c>
      <x:c r="F2934" s="1" t="n">
        <x:v>27.5231</x:v>
      </x:c>
      <x:c r="G2934" s="1" t="n">
        <x:v>39.661</x:v>
      </x:c>
      <x:c r="H2934" s="1" t="n">
        <x:v>84.9111</x:v>
      </x:c>
      <x:c r="I2934" s="1" t="n">
        <x:v>2.3587</x:v>
      </x:c>
      <x:c r="J2934" s="1" t="n">
        <x:v>-0.001</x:v>
      </x:c>
      <x:c r="K2934" s="1" t="n">
        <x:v>2.7644</x:v>
      </x:c>
      <x:c r="L2934" s="1" t="n">
        <x:v>24.3333</x:v>
      </x:c>
      <x:c r="M2934" s="1" t="n">
        <x:f>IFERROR(IF(COUNTIF('Core Analysis'!$B$2:$B$19,A2934)&gt;0,VLOOKUP(A2934,'Core Analysis'!$B$2:$D$19,2,FALSE),SQRT((POWER(L2934/'Assumptions'!$B$8,2)+POWER(('Assumptions'!$B$2-I2934)/('Assumptions'!$B$2-'Assumptions'!$B$3),2))/2)),"")</x:f>
        <x:v>0.22730526926784692</x:v>
      </x:c>
      <x:c r="N2934" s="1" t="n">
        <x:f>IFERROR(IF(COUNTIFS('Core Analysis'!$B$2:$B$19,A2934,'Core Analysis'!$D$2:$D$19,"&gt;0")&gt;0,VLOOKUP(A2934,'Core Analysis'!$B$2:$D$19,3,FALSE),POWER(('Assumptions'!$B$4*'Assumptions'!$B$5)/(E2934*POWER(M2934,'Assumptions'!$B$6)),1/'Assumptions'!$B$7)),"")</x:f>
        <x:v>0.3754966523823333</x:v>
      </x:c>
      <x:c r="O2934" s="9" t="n">
        <x:f>IFERROR('Assumptions'!$B$12*POWER(M2934,'Assumptions'!$B$13)/POWER(N2934,2),"")</x:f>
        <x:v>0.0014236675439682745</x:v>
      </x:c>
    </x:row>
    <x:row r="2935">
      <x:c r="A2935" s="8" t="n">
        <x:v>9266.5</x:v>
      </x:c>
      <x:c r="B2935" s="1" t="n">
        <x:v>47.7333</x:v>
      </x:c>
      <x:c r="C2935" s="1" t="n">
        <x:v>8.6378</x:v>
      </x:c>
      <x:c r="D2935" s="1" t="n">
        <x:v>-94.8222</x:v>
      </x:c>
      <x:c r="E2935" s="1" t="n">
        <x:v>19.1194</x:v>
      </x:c>
      <x:c r="F2935" s="1" t="n">
        <x:v>28.0347</x:v>
      </x:c>
      <x:c r="G2935" s="1" t="n">
        <x:v>39.8645</x:v>
      </x:c>
      <x:c r="H2935" s="1" t="n">
        <x:v>85.0444</x:v>
      </x:c>
      <x:c r="I2935" s="1" t="n">
        <x:v>2.3464</x:v>
      </x:c>
      <x:c r="J2935" s="1" t="n">
        <x:v>-0.0012</x:v>
      </x:c>
      <x:c r="K2935" s="1" t="n">
        <x:v>2.8533</x:v>
      </x:c>
      <x:c r="L2935" s="1" t="n">
        <x:v>25.44</x:v>
      </x:c>
      <x:c r="M2935" s="1" t="n">
        <x:f>IFERROR(IF(COUNTIF('Core Analysis'!$B$2:$B$19,A2935)&gt;0,VLOOKUP(A2935,'Core Analysis'!$B$2:$D$19,2,FALSE),SQRT((POWER(L2935/'Assumptions'!$B$8,2)+POWER(('Assumptions'!$B$2-I2935)/('Assumptions'!$B$2-'Assumptions'!$B$3),2))/2)),"")</x:f>
        <x:v>0.23653672126835387</x:v>
      </x:c>
      <x:c r="N2935" s="1" t="n">
        <x:f>IFERROR(IF(COUNTIFS('Core Analysis'!$B$2:$B$19,A2935,'Core Analysis'!$D$2:$D$19,"&gt;0")&gt;0,VLOOKUP(A2935,'Core Analysis'!$B$2:$D$19,3,FALSE),POWER(('Assumptions'!$B$4*'Assumptions'!$B$5)/(E2935*POWER(M2935,'Assumptions'!$B$6)),1/'Assumptions'!$B$7)),"")</x:f>
        <x:v>0.3617664728656365</x:v>
      </x:c>
      <x:c r="O2935" s="9" t="n">
        <x:f>IFERROR('Assumptions'!$B$12*POWER(M2935,'Assumptions'!$B$13)/POWER(N2935,2),"")</x:f>
        <x:v>0.0018274099971823216</x:v>
      </x:c>
    </x:row>
    <x:row r="2936">
      <x:c r="A2936" s="8" t="n">
        <x:v>9267</x:v>
      </x:c>
      <x:c r="B2936" s="1" t="n">
        <x:v>44.4</x:v>
      </x:c>
      <x:c r="C2936" s="1" t="n">
        <x:v>8.64</x:v>
      </x:c>
      <x:c r="D2936" s="1" t="n">
        <x:v>-93.8667</x:v>
      </x:c>
      <x:c r="E2936" s="1" t="n">
        <x:v>19.0024</x:v>
      </x:c>
      <x:c r="F2936" s="1" t="n">
        <x:v>27.7494</x:v>
      </x:c>
      <x:c r="G2936" s="1" t="n">
        <x:v>40.069</x:v>
      </x:c>
      <x:c r="H2936" s="1" t="n">
        <x:v>85.1555</x:v>
      </x:c>
      <x:c r="I2936" s="1" t="n">
        <x:v>2.3242</x:v>
      </x:c>
      <x:c r="J2936" s="1" t="n">
        <x:v>-0.0061</x:v>
      </x:c>
      <x:c r="K2936" s="1" t="n">
        <x:v>2.7822</x:v>
      </x:c>
      <x:c r="L2936" s="1" t="n">
        <x:v>24.12</x:v>
      </x:c>
      <x:c r="M2936" s="1" t="n">
        <x:f>IFERROR(IF(COUNTIF('Core Analysis'!$B$2:$B$19,A2936)&gt;0,VLOOKUP(A2936,'Core Analysis'!$B$2:$D$19,2,FALSE),SQRT((POWER(L2936/'Assumptions'!$B$8,2)+POWER(('Assumptions'!$B$2-I2936)/('Assumptions'!$B$2-'Assumptions'!$B$3),2))/2)),"")</x:f>
        <x:v>0.23572329317752538</x:v>
      </x:c>
      <x:c r="N2936" s="1" t="n">
        <x:f>IFERROR(IF(COUNTIFS('Core Analysis'!$B$2:$B$19,A2936,'Core Analysis'!$D$2:$D$19,"&gt;0")&gt;0,VLOOKUP(A2936,'Core Analysis'!$B$2:$D$19,3,FALSE),POWER(('Assumptions'!$B$4*'Assumptions'!$B$5)/(E2936*POWER(M2936,'Assumptions'!$B$6)),1/'Assumptions'!$B$7)),"")</x:f>
        <x:v>0.36413069511220664</x:v>
      </x:c>
      <x:c r="O2936" s="9" t="n">
        <x:f>IFERROR('Assumptions'!$B$12*POWER(M2936,'Assumptions'!$B$13)/POWER(N2936,2),"")</x:f>
        <x:v>0.0017766231919268175</x:v>
      </x:c>
    </x:row>
    <x:row r="2937">
      <x:c r="A2937" s="8" t="n">
        <x:v>9267.5</x:v>
      </x:c>
      <x:c r="B2937" s="1" t="n">
        <x:v>43.9667</x:v>
      </x:c>
      <x:c r="C2937" s="1" t="n">
        <x:v>8.6444</x:v>
      </x:c>
      <x:c r="D2937" s="1" t="n">
        <x:v>-94.0444</x:v>
      </x:c>
      <x:c r="E2937" s="1" t="n">
        <x:v>18.9829</x:v>
      </x:c>
      <x:c r="F2937" s="1" t="n">
        <x:v>26.9381</x:v>
      </x:c>
      <x:c r="G2937" s="1" t="n">
        <x:v>38.9374</x:v>
      </x:c>
      <x:c r="H2937" s="1" t="n">
        <x:v>85.7778</x:v>
      </x:c>
      <x:c r="I2937" s="1" t="n">
        <x:v>2.31</x:v>
      </x:c>
      <x:c r="J2937" s="1" t="n">
        <x:v>-0.0103</x:v>
      </x:c>
      <x:c r="K2937" s="1" t="n">
        <x:v>2.7556</x:v>
      </x:c>
      <x:c r="L2937" s="1" t="n">
        <x:v>24.3067</x:v>
      </x:c>
      <x:c r="M2937" s="1" t="n">
        <x:f>IFERROR(IF(COUNTIF('Core Analysis'!$B$2:$B$19,A2937)&gt;0,VLOOKUP(A2937,'Core Analysis'!$B$2:$D$19,2,FALSE),SQRT((POWER(L2937/'Assumptions'!$B$8,2)+POWER(('Assumptions'!$B$2-I2937)/('Assumptions'!$B$2-'Assumptions'!$B$3),2))/2)),"")</x:f>
        <x:v>0.24073099221048352</x:v>
      </x:c>
      <x:c r="N2937" s="1" t="n">
        <x:f>IFERROR(IF(COUNTIFS('Core Analysis'!$B$2:$B$19,A2937,'Core Analysis'!$D$2:$D$19,"&gt;0")&gt;0,VLOOKUP(A2937,'Core Analysis'!$B$2:$D$19,3,FALSE),POWER(('Assumptions'!$B$4*'Assumptions'!$B$5)/(E2937*POWER(M2937,'Assumptions'!$B$6)),1/'Assumptions'!$B$7)),"")</x:f>
        <x:v>0.35673911618540666</x:v>
      </x:c>
      <x:c r="O2937" s="9" t="n">
        <x:f>IFERROR('Assumptions'!$B$12*POWER(M2937,'Assumptions'!$B$13)/POWER(N2937,2),"")</x:f>
        <x:v>0.002030384409880839</x:v>
      </x:c>
    </x:row>
    <x:row r="2938">
      <x:c r="A2938" s="8" t="n">
        <x:v>9268</x:v>
      </x:c>
      <x:c r="B2938" s="1" t="n">
        <x:v>42.9667</x:v>
      </x:c>
      <x:c r="C2938" s="1" t="n">
        <x:v>8.6467</x:v>
      </x:c>
      <x:c r="D2938" s="1" t="n">
        <x:v>-94.3556</x:v>
      </x:c>
      <x:c r="E2938" s="1" t="n">
        <x:v>19.1979</x:v>
      </x:c>
      <x:c r="F2938" s="1" t="n">
        <x:v>26.4733</x:v>
      </x:c>
      <x:c r="G2938" s="1" t="n">
        <x:v>38.0704</x:v>
      </x:c>
      <x:c r="H2938" s="1" t="n">
        <x:v>86.4</x:v>
      </x:c>
      <x:c r="I2938" s="1" t="n">
        <x:v>2.3122</x:v>
      </x:c>
      <x:c r="J2938" s="1" t="n">
        <x:v>-0.0094</x:v>
      </x:c>
      <x:c r="K2938" s="1" t="n">
        <x:v>2.6267</x:v>
      </x:c>
      <x:c r="L2938" s="1" t="n">
        <x:v>22.88</x:v>
      </x:c>
      <x:c r="M2938" s="1" t="n">
        <x:f>IFERROR(IF(COUNTIF('Core Analysis'!$B$2:$B$19,A2938)&gt;0,VLOOKUP(A2938,'Core Analysis'!$B$2:$D$19,2,FALSE),SQRT((POWER(L2938/'Assumptions'!$B$8,2)+POWER(('Assumptions'!$B$2-I2938)/('Assumptions'!$B$2-'Assumptions'!$B$3),2))/2)),"")</x:f>
        <x:v>0.23298341322568655</x:v>
      </x:c>
      <x:c r="N2938" s="1" t="n">
        <x:f>IFERROR(IF(COUNTIFS('Core Analysis'!$B$2:$B$19,A2938,'Core Analysis'!$D$2:$D$19,"&gt;0")&gt;0,VLOOKUP(A2938,'Core Analysis'!$B$2:$D$19,3,FALSE),POWER(('Assumptions'!$B$4*'Assumptions'!$B$5)/(E2938*POWER(M2938,'Assumptions'!$B$6)),1/'Assumptions'!$B$7)),"")</x:f>
        <x:v>0.366532215397308</x:v>
      </x:c>
      <x:c r="O2938" s="9" t="n">
        <x:f>IFERROR('Assumptions'!$B$12*POWER(M2938,'Assumptions'!$B$13)/POWER(N2938,2),"")</x:f>
        <x:v>0.0016654999337829203</x:v>
      </x:c>
    </x:row>
    <x:row r="2939">
      <x:c r="A2939" s="8" t="n">
        <x:v>9268.5</x:v>
      </x:c>
      <x:c r="B2939" s="1" t="n">
        <x:v>48.3</x:v>
      </x:c>
      <x:c r="C2939" s="1" t="n">
        <x:v>8.6467</x:v>
      </x:c>
      <x:c r="D2939" s="1" t="n">
        <x:v>-94.4667</x:v>
      </x:c>
      <x:c r="E2939" s="1" t="n">
        <x:v>19.2569</x:v>
      </x:c>
      <x:c r="F2939" s="1" t="n">
        <x:v>26.3922</x:v>
      </x:c>
      <x:c r="G2939" s="1" t="n">
        <x:v>37.6441</x:v>
      </x:c>
      <x:c r="H2939" s="1" t="n">
        <x:v>85.8889</x:v>
      </x:c>
      <x:c r="I2939" s="1" t="n">
        <x:v>2.3189</x:v>
      </x:c>
      <x:c r="J2939" s="1" t="n">
        <x:v>-0.0082</x:v>
      </x:c>
      <x:c r="K2939" s="1" t="n">
        <x:v>2.6756</x:v>
      </x:c>
      <x:c r="L2939" s="1" t="n">
        <x:v>24.1333</x:v>
      </x:c>
      <x:c r="M2939" s="1" t="n">
        <x:f>IFERROR(IF(COUNTIF('Core Analysis'!$B$2:$B$19,A2939)&gt;0,VLOOKUP(A2939,'Core Analysis'!$B$2:$D$19,2,FALSE),SQRT((POWER(L2939/'Assumptions'!$B$8,2)+POWER(('Assumptions'!$B$2-I2939)/('Assumptions'!$B$2-'Assumptions'!$B$3),2))/2)),"")</x:f>
        <x:v>0.2373002025317778</x:v>
      </x:c>
      <x:c r="N2939" s="1" t="n">
        <x:f>IFERROR(IF(COUNTIFS('Core Analysis'!$B$2:$B$19,A2939,'Core Analysis'!$D$2:$D$19,"&gt;0")&gt;0,VLOOKUP(A2939,'Core Analysis'!$B$2:$D$19,3,FALSE),POWER(('Assumptions'!$B$4*'Assumptions'!$B$5)/(E2939*POWER(M2939,'Assumptions'!$B$6)),1/'Assumptions'!$B$7)),"")</x:f>
        <x:v>0.35931282713089224</x:v>
      </x:c>
      <x:c r="O2939" s="9" t="n">
        <x:f>IFERROR('Assumptions'!$B$12*POWER(M2939,'Assumptions'!$B$13)/POWER(N2939,2),"")</x:f>
        <x:v>0.0018789063954035659</x:v>
      </x:c>
    </x:row>
    <x:row r="2940">
      <x:c r="A2940" s="8" t="n">
        <x:v>9269</x:v>
      </x:c>
      <x:c r="B2940" s="1" t="n">
        <x:v>50.0667</x:v>
      </x:c>
      <x:c r="C2940" s="1" t="n">
        <x:v>8.6467</x:v>
      </x:c>
      <x:c r="D2940" s="1" t="n">
        <x:v>-94.3333</x:v>
      </x:c>
      <x:c r="E2940" s="1" t="n">
        <x:v>19.3755</x:v>
      </x:c>
      <x:c r="F2940" s="1" t="n">
        <x:v>26.2306</x:v>
      </x:c>
      <x:c r="G2940" s="1" t="n">
        <x:v>37.7598</x:v>
      </x:c>
      <x:c r="H2940" s="1" t="n">
        <x:v>84.3555</x:v>
      </x:c>
      <x:c r="I2940" s="1" t="n">
        <x:v>2.3398</x:v>
      </x:c>
      <x:c r="J2940" s="1" t="n">
        <x:v>-0.0053</x:v>
      </x:c>
      <x:c r="K2940" s="1" t="n">
        <x:v>2.7067</x:v>
      </x:c>
      <x:c r="L2940" s="1" t="n">
        <x:v>24.84</x:v>
      </x:c>
      <x:c r="M2940" s="1" t="n">
        <x:f>IFERROR(IF(COUNTIF('Core Analysis'!$B$2:$B$19,A2940)&gt;0,VLOOKUP(A2940,'Core Analysis'!$B$2:$D$19,2,FALSE),SQRT((POWER(L2940/'Assumptions'!$B$8,2)+POWER(('Assumptions'!$B$2-I2940)/('Assumptions'!$B$2-'Assumptions'!$B$3),2))/2)),"")</x:f>
        <x:v>0.23512137323398152</x:v>
      </x:c>
      <x:c r="N2940" s="1" t="n">
        <x:f>IFERROR(IF(COUNTIFS('Core Analysis'!$B$2:$B$19,A2940,'Core Analysis'!$D$2:$D$19,"&gt;0")&gt;0,VLOOKUP(A2940,'Core Analysis'!$B$2:$D$19,3,FALSE),POWER(('Assumptions'!$B$4*'Assumptions'!$B$5)/(E2940*POWER(M2940,'Assumptions'!$B$6)),1/'Assumptions'!$B$7)),"")</x:f>
        <x:v>0.36153092216709176</x:v>
      </x:c>
      <x:c r="O2940" s="9" t="n">
        <x:f>IFERROR('Assumptions'!$B$12*POWER(M2940,'Assumptions'!$B$13)/POWER(N2940,2),"")</x:f>
        <x:v>0.0017821050162775216</x:v>
      </x:c>
    </x:row>
    <x:row r="2941">
      <x:c r="A2941" s="8" t="n">
        <x:v>9269.5</x:v>
      </x:c>
      <x:c r="B2941" s="1" t="n">
        <x:v>50</x:v>
      </x:c>
      <x:c r="C2941" s="1" t="n">
        <x:v>8.6422</x:v>
      </x:c>
      <x:c r="D2941" s="1" t="n">
        <x:v>-94.4</x:v>
      </x:c>
      <x:c r="E2941" s="1" t="n">
        <x:v>19.5748</x:v>
      </x:c>
      <x:c r="F2941" s="1" t="n">
        <x:v>25.9637</x:v>
      </x:c>
      <x:c r="G2941" s="1" t="n">
        <x:v>37.5287</x:v>
      </x:c>
      <x:c r="H2941" s="1" t="n">
        <x:v>81.2</x:v>
      </x:c>
      <x:c r="I2941" s="1" t="n">
        <x:v>2.3773</x:v>
      </x:c>
      <x:c r="J2941" s="1" t="n">
        <x:v>-0.0033</x:v>
      </x:c>
      <x:c r="K2941" s="1" t="n">
        <x:v>3.0267</x:v>
      </x:c>
      <x:c r="L2941" s="1" t="n">
        <x:v>23.7467</x:v>
      </x:c>
      <x:c r="M2941" s="1" t="n">
        <x:f>IFERROR(IF(COUNTIF('Core Analysis'!$B$2:$B$19,A2941)&gt;0,VLOOKUP(A2941,'Core Analysis'!$B$2:$D$19,2,FALSE),SQRT((POWER(L2941/'Assumptions'!$B$8,2)+POWER(('Assumptions'!$B$2-I2941)/('Assumptions'!$B$2-'Assumptions'!$B$3),2))/2)),"")</x:f>
        <x:v>0.2191903530750578</x:v>
      </x:c>
      <x:c r="N2941" s="1" t="n">
        <x:f>IFERROR(IF(COUNTIFS('Core Analysis'!$B$2:$B$19,A2941,'Core Analysis'!$D$2:$D$19,"&gt;0")&gt;0,VLOOKUP(A2941,'Core Analysis'!$B$2:$D$19,3,FALSE),POWER(('Assumptions'!$B$4*'Assumptions'!$B$5)/(E2941*POWER(M2941,'Assumptions'!$B$6)),1/'Assumptions'!$B$7)),"")</x:f>
        <x:v>0.3858281538329163</x:v>
      </x:c>
      <x:c r="O2941" s="9" t="n">
        <x:f>IFERROR('Assumptions'!$B$12*POWER(M2941,'Assumptions'!$B$13)/POWER(N2941,2),"")</x:f>
        <x:v>0.0011491200385082983</x:v>
      </x:c>
    </x:row>
    <x:row r="2942">
      <x:c r="A2942" s="8" t="n">
        <x:v>9270</x:v>
      </x:c>
      <x:c r="B2942" s="1" t="n">
        <x:v>41.8667</x:v>
      </x:c>
      <x:c r="C2942" s="1" t="n">
        <x:v>8.6356</x:v>
      </x:c>
      <x:c r="D2942" s="1" t="n">
        <x:v>-93.9778</x:v>
      </x:c>
      <x:c r="E2942" s="1" t="n">
        <x:v>19.2569</x:v>
      </x:c>
      <x:c r="F2942" s="1" t="n">
        <x:v>29.4853</x:v>
      </x:c>
      <x:c r="G2942" s="1" t="n">
        <x:v>37.6056</x:v>
      </x:c>
      <x:c r="H2942" s="1" t="n">
        <x:v>78.7778</x:v>
      </x:c>
      <x:c r="I2942" s="1" t="n">
        <x:v>2.4467</x:v>
      </x:c>
      <x:c r="J2942" s="1" t="n">
        <x:v>0.0021</x:v>
      </x:c>
      <x:c r="K2942" s="1" t="n">
        <x:v>3.3911</x:v>
      </x:c>
      <x:c r="L2942" s="1" t="n">
        <x:v>20.76</x:v>
      </x:c>
      <x:c r="M2942" s="1" t="n">
        <x:f>IFERROR(IF(COUNTIF('Core Analysis'!$B$2:$B$19,A2942)&gt;0,VLOOKUP(A2942,'Core Analysis'!$B$2:$D$19,2,FALSE),SQRT((POWER(L2942/'Assumptions'!$B$8,2)+POWER(('Assumptions'!$B$2-I2942)/('Assumptions'!$B$2-'Assumptions'!$B$3),2))/2)),"")</x:f>
        <x:v>0.18485871886673141</x:v>
      </x:c>
      <x:c r="N2942" s="1" t="n">
        <x:f>IFERROR(IF(COUNTIFS('Core Analysis'!$B$2:$B$19,A2942,'Core Analysis'!$D$2:$D$19,"&gt;0")&gt;0,VLOOKUP(A2942,'Core Analysis'!$B$2:$D$19,3,FALSE),POWER(('Assumptions'!$B$4*'Assumptions'!$B$5)/(E2942*POWER(M2942,'Assumptions'!$B$6)),1/'Assumptions'!$B$7)),"")</x:f>
        <x:v>0.46124417162003467</x:v>
      </x:c>
      <x:c r="O2942" s="9" t="n">
        <x:f>IFERROR('Assumptions'!$B$12*POWER(M2942,'Assumptions'!$B$13)/POWER(N2942,2),"")</x:f>
        <x:v>0.00037999060298292946</x:v>
      </x:c>
    </x:row>
    <x:row r="2943">
      <x:c r="A2943" s="8" t="n">
        <x:v>9270.5</x:v>
      </x:c>
      <x:c r="B2943" s="1" t="n">
        <x:v>36.9</x:v>
      </x:c>
      <x:c r="C2943" s="1" t="n">
        <x:v>8.6156</x:v>
      </x:c>
      <x:c r="D2943" s="1" t="n">
        <x:v>-93.4667</x:v>
      </x:c>
      <x:c r="E2943" s="1" t="n">
        <x:v>19.1586</x:v>
      </x:c>
      <x:c r="F2943" s="1" t="n">
        <x:v>36.1123</x:v>
      </x:c>
      <x:c r="G2943" s="1" t="n">
        <x:v>41.9908</x:v>
      </x:c>
      <x:c r="H2943" s="1" t="n">
        <x:v>77</x:v>
      </x:c>
      <x:c r="I2943" s="1" t="n">
        <x:v>2.4967</x:v>
      </x:c>
      <x:c r="J2943" s="1" t="n">
        <x:v>0.0024</x:v>
      </x:c>
      <x:c r="K2943" s="1" t="n">
        <x:v>3.52</x:v>
      </x:c>
      <x:c r="L2943" s="1" t="n">
        <x:v>18.36</x:v>
      </x:c>
      <x:c r="M2943" s="1" t="n">
        <x:f>IFERROR(IF(COUNTIF('Core Analysis'!$B$2:$B$19,A2943)&gt;0,VLOOKUP(A2943,'Core Analysis'!$B$2:$D$19,2,FALSE),SQRT((POWER(L2943/'Assumptions'!$B$8,2)+POWER(('Assumptions'!$B$2-I2943)/('Assumptions'!$B$2-'Assumptions'!$B$3),2))/2)),"")</x:f>
        <x:v>0.15900258108697535</x:v>
      </x:c>
      <x:c r="N2943" s="1" t="n">
        <x:f>IFERROR(IF(COUNTIFS('Core Analysis'!$B$2:$B$19,A2943,'Core Analysis'!$D$2:$D$19,"&gt;0")&gt;0,VLOOKUP(A2943,'Core Analysis'!$B$2:$D$19,3,FALSE),POWER(('Assumptions'!$B$4*'Assumptions'!$B$5)/(E2943*POWER(M2943,'Assumptions'!$B$6)),1/'Assumptions'!$B$7)),"")</x:f>
        <x:v>0.5376231467261132</x:v>
      </x:c>
      <x:c r="O2943" s="9" t="n">
        <x:f>IFERROR('Assumptions'!$B$12*POWER(M2943,'Assumptions'!$B$13)/POWER(N2943,2),"")</x:f>
        <x:v>0.0001441323136891999</x:v>
      </x:c>
    </x:row>
    <x:row r="2944">
      <x:c r="A2944" s="8" t="n">
        <x:v>9271</x:v>
      </x:c>
      <x:c r="B2944" s="1" t="n">
        <x:v>36.6</x:v>
      </x:c>
      <x:c r="C2944" s="1" t="n">
        <x:v>8.5933</x:v>
      </x:c>
      <x:c r="D2944" s="1" t="n">
        <x:v>-93.9111</x:v>
      </x:c>
      <x:c r="E2944" s="1" t="n">
        <x:v>19.1586</x:v>
      </x:c>
      <x:c r="F2944" s="1" t="n">
        <x:v>40.0279</x:v>
      </x:c>
      <x:c r="G2944" s="1" t="n">
        <x:v>111.6083</x:v>
      </x:c>
      <x:c r="H2944" s="1" t="n">
        <x:v>78.0667</x:v>
      </x:c>
      <x:c r="I2944" s="1" t="n">
        <x:v>2.4578</x:v>
      </x:c>
      <x:c r="J2944" s="1" t="n">
        <x:v>0.0009</x:v>
      </x:c>
      <x:c r="K2944" s="1" t="n">
        <x:v>3.3778</x:v>
      </x:c>
      <x:c r="L2944" s="1" t="n">
        <x:v>19.6</x:v>
      </x:c>
      <x:c r="M2944" s="1" t="n">
        <x:f>IFERROR(IF(COUNTIF('Core Analysis'!$B$2:$B$19,A2944)&gt;0,VLOOKUP(A2944,'Core Analysis'!$B$2:$D$19,2,FALSE),SQRT((POWER(L2944/'Assumptions'!$B$8,2)+POWER(('Assumptions'!$B$2-I2944)/('Assumptions'!$B$2-'Assumptions'!$B$3),2))/2)),"")</x:f>
        <x:v>0.175576935874371</x:v>
      </x:c>
      <x:c r="N2944" s="1" t="n">
        <x:f>IFERROR(IF(COUNTIFS('Core Analysis'!$B$2:$B$19,A2944,'Core Analysis'!$D$2:$D$19,"&gt;0")&gt;0,VLOOKUP(A2944,'Core Analysis'!$B$2:$D$19,3,FALSE),POWER(('Assumptions'!$B$4*'Assumptions'!$B$5)/(E2944*POWER(M2944,'Assumptions'!$B$6)),1/'Assumptions'!$B$7)),"")</x:f>
        <x:v>0.4868718522501092</x:v>
      </x:c>
      <x:c r="O2944" s="9" t="n">
        <x:f>IFERROR('Assumptions'!$B$12*POWER(M2944,'Assumptions'!$B$13)/POWER(N2944,2),"")</x:f>
        <x:v>0.0002718732146771097</x:v>
      </x:c>
    </x:row>
    <x:row r="2945">
      <x:c r="A2945" s="8" t="n">
        <x:v>9271.5</x:v>
      </x:c>
      <x:c r="B2945" s="1" t="n">
        <x:v>41.7667</x:v>
      </x:c>
      <x:c r="C2945" s="1" t="n">
        <x:v>8.5933</x:v>
      </x:c>
      <x:c r="D2945" s="1" t="n">
        <x:v>-93.9333</x:v>
      </x:c>
      <x:c r="E2945" s="1" t="n">
        <x:v>19.3161</x:v>
      </x:c>
      <x:c r="F2945" s="1" t="n">
        <x:v>31.4655</x:v>
      </x:c>
      <x:c r="G2945" s="1" t="n">
        <x:v>88.1558</x:v>
      </x:c>
      <x:c r="H2945" s="1" t="n">
        <x:v>81.3333</x:v>
      </x:c>
      <x:c r="I2945" s="1" t="n">
        <x:v>2.388</x:v>
      </x:c>
      <x:c r="J2945" s="1" t="n">
        <x:v>-0.003</x:v>
      </x:c>
      <x:c r="K2945" s="1" t="n">
        <x:v>3.1778</x:v>
      </x:c>
      <x:c r="L2945" s="1" t="n">
        <x:v>23.52</x:v>
      </x:c>
      <x:c r="M2945" s="1" t="n">
        <x:f>IFERROR(IF(COUNTIF('Core Analysis'!$B$2:$B$19,A2945)&gt;0,VLOOKUP(A2945,'Core Analysis'!$B$2:$D$19,2,FALSE),SQRT((POWER(L2945/'Assumptions'!$B$8,2)+POWER(('Assumptions'!$B$2-I2945)/('Assumptions'!$B$2-'Assumptions'!$B$3),2))/2)),"")</x:f>
        <x:v>0.21514764382281645</x:v>
      </x:c>
      <x:c r="N2945" s="1" t="n">
        <x:f>IFERROR(IF(COUNTIFS('Core Analysis'!$B$2:$B$19,A2945,'Core Analysis'!$D$2:$D$19,"&gt;0")&gt;0,VLOOKUP(A2945,'Core Analysis'!$B$2:$D$19,3,FALSE),POWER(('Assumptions'!$B$4*'Assumptions'!$B$5)/(E2945*POWER(M2945,'Assumptions'!$B$6)),1/'Assumptions'!$B$7)),"")</x:f>
        <x:v>0.3957015040421093</x:v>
      </x:c>
      <x:c r="O2945" s="9" t="n">
        <x:f>IFERROR('Assumptions'!$B$12*POWER(M2945,'Assumptions'!$B$13)/POWER(N2945,2),"")</x:f>
        <x:v>0.001006571248779648</x:v>
      </x:c>
    </x:row>
    <x:row r="2946">
      <x:c r="A2946" s="8" t="n">
        <x:v>9272</x:v>
      </x:c>
      <x:c r="B2946" s="1" t="n">
        <x:v>44.5</x:v>
      </x:c>
      <x:c r="C2946" s="1" t="n">
        <x:v>8.6133</x:v>
      </x:c>
      <x:c r="D2946" s="1" t="n">
        <x:v>-93.6</x:v>
      </x:c>
      <x:c r="E2946" s="1" t="n">
        <x:v>19.3359</x:v>
      </x:c>
      <x:c r="F2946" s="1" t="n">
        <x:v>25.3422</x:v>
      </x:c>
      <x:c r="G2946" s="1" t="n">
        <x:v>38.0869</x:v>
      </x:c>
      <x:c r="H2946" s="1" t="n">
        <x:v>83.8</x:v>
      </x:c>
      <x:c r="I2946" s="1" t="n">
        <x:v>2.3396</x:v>
      </x:c>
      <x:c r="J2946" s="1" t="n">
        <x:v>-0.0027</x:v>
      </x:c>
      <x:c r="K2946" s="1" t="n">
        <x:v>3.0889</x:v>
      </x:c>
      <x:c r="L2946" s="1" t="n">
        <x:v>25.92</x:v>
      </x:c>
      <x:c r="M2946" s="1" t="n">
        <x:f>IFERROR(IF(COUNTIF('Core Analysis'!$B$2:$B$19,A2946)&gt;0,VLOOKUP(A2946,'Core Analysis'!$B$2:$D$19,2,FALSE),SQRT((POWER(L2946/'Assumptions'!$B$8,2)+POWER(('Assumptions'!$B$2-I2946)/('Assumptions'!$B$2-'Assumptions'!$B$3),2))/2)),"")</x:f>
        <x:v>0.2409332065004567</x:v>
      </x:c>
      <x:c r="N2946" s="1" t="n">
        <x:f>IFERROR(IF(COUNTIFS('Core Analysis'!$B$2:$B$19,A2946,'Core Analysis'!$D$2:$D$19,"&gt;0")&gt;0,VLOOKUP(A2946,'Core Analysis'!$B$2:$D$19,3,FALSE),POWER(('Assumptions'!$B$4*'Assumptions'!$B$5)/(E2946*POWER(M2946,'Assumptions'!$B$6)),1/'Assumptions'!$B$7)),"")</x:f>
        <x:v>0.3531711029154058</x:v>
      </x:c>
      <x:c r="O2946" s="9" t="n">
        <x:f>IFERROR('Assumptions'!$B$12*POWER(M2946,'Assumptions'!$B$13)/POWER(N2946,2),"")</x:f>
        <x:v>0.0020792843822524864</x:v>
      </x:c>
    </x:row>
    <x:row r="2947">
      <x:c r="A2947" s="8" t="n">
        <x:v>9272.5</x:v>
      </x:c>
      <x:c r="B2947" s="1" t="n">
        <x:v>42.4667</x:v>
      </x:c>
      <x:c r="C2947" s="1" t="n">
        <x:v>8.5689</x:v>
      </x:c>
      <x:c r="D2947" s="1" t="n">
        <x:v>-93.8445</x:v>
      </x:c>
      <x:c r="E2947" s="1" t="n">
        <x:v>19.3359</x:v>
      </x:c>
      <x:c r="F2947" s="1" t="n">
        <x:v>23.7518</x:v>
      </x:c>
      <x:c r="G2947" s="1" t="n">
        <x:v>33.6019</x:v>
      </x:c>
      <x:c r="H2947" s="1" t="n">
        <x:v>86.0667</x:v>
      </x:c>
      <x:c r="I2947" s="1" t="n">
        <x:v>2.3227</x:v>
      </x:c>
      <x:c r="J2947" s="1" t="n">
        <x:v>-0.0111</x:v>
      </x:c>
      <x:c r="K2947" s="1" t="n">
        <x:v>3.0444</x:v>
      </x:c>
      <x:c r="L2947" s="1" t="n">
        <x:v>25.6267</x:v>
      </x:c>
      <x:c r="M2947" s="1" t="n">
        <x:f>IFERROR(IF(COUNTIF('Core Analysis'!$B$2:$B$19,A2947)&gt;0,VLOOKUP(A2947,'Core Analysis'!$B$2:$D$19,2,FALSE),SQRT((POWER(L2947/'Assumptions'!$B$8,2)+POWER(('Assumptions'!$B$2-I2947)/('Assumptions'!$B$2-'Assumptions'!$B$3),2))/2)),"")</x:f>
        <x:v>0.24395532719248514</x:v>
      </x:c>
      <x:c r="N2947" s="1" t="n">
        <x:f>IFERROR(IF(COUNTIFS('Core Analysis'!$B$2:$B$19,A2947,'Core Analysis'!$D$2:$D$19,"&gt;0")&gt;0,VLOOKUP(A2947,'Core Analysis'!$B$2:$D$19,3,FALSE),POWER(('Assumptions'!$B$4*'Assumptions'!$B$5)/(E2947*POWER(M2947,'Assumptions'!$B$6)),1/'Assumptions'!$B$7)),"")</x:f>
        <x:v>0.3487960162541294</x:v>
      </x:c>
      <x:c r="O2947" s="9" t="n">
        <x:f>IFERROR('Assumptions'!$B$12*POWER(M2947,'Assumptions'!$B$13)/POWER(N2947,2),"")</x:f>
        <x:v>0.0022519628577571194</x:v>
      </x:c>
    </x:row>
    <x:row r="2948">
      <x:c r="A2948" s="8" t="n">
        <x:v>9273</x:v>
      </x:c>
      <x:c r="B2948" s="1" t="n">
        <x:v>37.3</x:v>
      </x:c>
      <x:c r="C2948" s="1" t="n">
        <x:v>8.5667</x:v>
      </x:c>
      <x:c r="D2948" s="1" t="n">
        <x:v>-94.0444</x:v>
      </x:c>
      <x:c r="E2948" s="1" t="n">
        <x:v>18.8669</x:v>
      </x:c>
      <x:c r="F2948" s="1" t="n">
        <x:v>24.8462</x:v>
      </x:c>
      <x:c r="G2948" s="1" t="n">
        <x:v>35.695</x:v>
      </x:c>
      <x:c r="H2948" s="1" t="n">
        <x:v>86.5333</x:v>
      </x:c>
      <x:c r="I2948" s="1" t="n">
        <x:v>2.3187</x:v>
      </x:c>
      <x:c r="J2948" s="1" t="n">
        <x:v>-0.0161</x:v>
      </x:c>
      <x:c r="K2948" s="1" t="n">
        <x:v>2.9556</x:v>
      </x:c>
      <x:c r="L2948" s="1" t="n">
        <x:v>25.5467</x:v>
      </x:c>
      <x:c r="M2948" s="1" t="n">
        <x:f>IFERROR(IF(COUNTIF('Core Analysis'!$B$2:$B$19,A2948)&gt;0,VLOOKUP(A2948,'Core Analysis'!$B$2:$D$19,2,FALSE),SQRT((POWER(L2948/'Assumptions'!$B$8,2)+POWER(('Assumptions'!$B$2-I2948)/('Assumptions'!$B$2-'Assumptions'!$B$3),2))/2)),"")</x:f>
        <x:v>0.24464135891277075</x:v>
      </x:c>
      <x:c r="N2948" s="1" t="n">
        <x:f>IFERROR(IF(COUNTIFS('Core Analysis'!$B$2:$B$19,A2948,'Core Analysis'!$D$2:$D$19,"&gt;0")&gt;0,VLOOKUP(A2948,'Core Analysis'!$B$2:$D$19,3,FALSE),POWER(('Assumptions'!$B$4*'Assumptions'!$B$5)/(E2948*POWER(M2948,'Assumptions'!$B$6)),1/'Assumptions'!$B$7)),"")</x:f>
        <x:v>0.3521144627090541</x:v>
      </x:c>
      <x:c r="O2948" s="9" t="n">
        <x:f>IFERROR('Assumptions'!$B$12*POWER(M2948,'Assumptions'!$B$13)/POWER(N2948,2),"")</x:f>
        <x:v>0.0022371888964426495</x:v>
      </x:c>
    </x:row>
    <x:row r="2949">
      <x:c r="A2949" s="8" t="n">
        <x:v>9273.5</x:v>
      </x:c>
      <x:c r="B2949" s="1" t="n">
        <x:v>34.6</x:v>
      </x:c>
      <x:c r="C2949" s="1" t="n">
        <x:v>8.5711</x:v>
      </x:c>
      <x:c r="D2949" s="1" t="n">
        <x:v>-94.5333</x:v>
      </x:c>
      <x:c r="E2949" s="1" t="n">
        <x:v>18.5984</x:v>
      </x:c>
      <x:c r="F2949" s="1" t="n">
        <x:v>24.9988</x:v>
      </x:c>
      <x:c r="G2949" s="1" t="n">
        <x:v>37.4136</x:v>
      </x:c>
      <x:c r="H2949" s="1" t="n">
        <x:v>86.1778</x:v>
      </x:c>
      <x:c r="I2949" s="1" t="n">
        <x:v>2.306</x:v>
      </x:c>
      <x:c r="J2949" s="1" t="n">
        <x:v>-0.0237</x:v>
      </x:c>
      <x:c r="K2949" s="1" t="n">
        <x:v>2.8933</x:v>
      </x:c>
      <x:c r="L2949" s="1" t="n">
        <x:v>24.72</x:v>
      </x:c>
      <x:c r="M2949" s="1" t="n">
        <x:f>IFERROR(IF(COUNTIF('Core Analysis'!$B$2:$B$19,A2949)&gt;0,VLOOKUP(A2949,'Core Analysis'!$B$2:$D$19,2,FALSE),SQRT((POWER(L2949/'Assumptions'!$B$8,2)+POWER(('Assumptions'!$B$2-I2949)/('Assumptions'!$B$2-'Assumptions'!$B$3),2))/2)),"")</x:f>
        <x:v>0.2439705007480665</x:v>
      </x:c>
      <x:c r="N2949" s="1" t="n">
        <x:f>IFERROR(IF(COUNTIFS('Core Analysis'!$B$2:$B$19,A2949,'Core Analysis'!$D$2:$D$19,"&gt;0")&gt;0,VLOOKUP(A2949,'Core Analysis'!$B$2:$D$19,3,FALSE),POWER(('Assumptions'!$B$4*'Assumptions'!$B$5)/(E2949*POWER(M2949,'Assumptions'!$B$6)),1/'Assumptions'!$B$7)),"")</x:f>
        <x:v>0.35562223599705234</x:v>
      </x:c>
      <x:c r="O2949" s="9" t="n">
        <x:f>IFERROR('Assumptions'!$B$12*POWER(M2949,'Assumptions'!$B$13)/POWER(N2949,2),"")</x:f>
        <x:v>0.002166932030537338</x:v>
      </x:c>
    </x:row>
    <x:row r="2950">
      <x:c r="A2950" s="8" t="n">
        <x:v>9274</x:v>
      </x:c>
      <x:c r="B2950" s="1" t="n">
        <x:v>34.6</x:v>
      </x:c>
      <x:c r="C2950" s="1" t="n">
        <x:v>8.5689</x:v>
      </x:c>
      <x:c r="D2950" s="1" t="n">
        <x:v>-94.4222</x:v>
      </x:c>
      <x:c r="E2950" s="1" t="n">
        <x:v>18.4279</x:v>
      </x:c>
      <x:c r="F2950" s="1" t="n">
        <x:v>25.1785</x:v>
      </x:c>
      <x:c r="G2950" s="1" t="n">
        <x:v>37.0706</x:v>
      </x:c>
      <x:c r="H2950" s="1" t="n">
        <x:v>85.9333</x:v>
      </x:c>
      <x:c r="I2950" s="1" t="n">
        <x:v>2.3187</x:v>
      </x:c>
      <x:c r="J2950" s="1" t="n">
        <x:v>-0.0149</x:v>
      </x:c>
      <x:c r="K2950" s="1" t="n">
        <x:v>2.9378</x:v>
      </x:c>
      <x:c r="L2950" s="1" t="n">
        <x:v>24.8133</x:v>
      </x:c>
      <x:c r="M2950" s="1" t="n">
        <x:f>IFERROR(IF(COUNTIF('Core Analysis'!$B$2:$B$19,A2950)&gt;0,VLOOKUP(A2950,'Core Analysis'!$B$2:$D$19,2,FALSE),SQRT((POWER(L2950/'Assumptions'!$B$8,2)+POWER(('Assumptions'!$B$2-I2950)/('Assumptions'!$B$2-'Assumptions'!$B$3),2))/2)),"")</x:f>
        <x:v>0.24083748315137143</x:v>
      </x:c>
      <x:c r="N2950" s="1" t="n">
        <x:f>IFERROR(IF(COUNTIFS('Core Analysis'!$B$2:$B$19,A2950,'Core Analysis'!$D$2:$D$19,"&gt;0")&gt;0,VLOOKUP(A2950,'Core Analysis'!$B$2:$D$19,3,FALSE),POWER(('Assumptions'!$B$4*'Assumptions'!$B$5)/(E2950*POWER(M2950,'Assumptions'!$B$6)),1/'Assumptions'!$B$7)),"")</x:f>
        <x:v>0.36191119254317267</x:v>
      </x:c>
      <x:c r="O2950" s="9" t="n">
        <x:f>IFERROR('Assumptions'!$B$12*POWER(M2950,'Assumptions'!$B$13)/POWER(N2950,2),"")</x:f>
        <x:v>0.0019766092872488946</x:v>
      </x:c>
    </x:row>
    <x:row r="2951">
      <x:c r="A2951" s="8" t="n">
        <x:v>9274.5</x:v>
      </x:c>
      <x:c r="B2951" s="1" t="n">
        <x:v>37.3</x:v>
      </x:c>
      <x:c r="C2951" s="1" t="n">
        <x:v>8.5667</x:v>
      </x:c>
      <x:c r="D2951" s="1" t="n">
        <x:v>-95.6222</x:v>
      </x:c>
      <x:c r="E2951" s="1" t="n">
        <x:v>18.409</x:v>
      </x:c>
      <x:c r="F2951" s="1" t="n">
        <x:v>25.1785</x:v>
      </x:c>
      <x:c r="G2951" s="1" t="n">
        <x:v>36.9949</x:v>
      </x:c>
      <x:c r="H2951" s="1" t="n">
        <x:v>85.8889</x:v>
      </x:c>
      <x:c r="I2951" s="1" t="n">
        <x:v>2.3249</x:v>
      </x:c>
      <x:c r="J2951" s="1" t="n">
        <x:v>-0.012</x:v>
      </x:c>
      <x:c r="K2951" s="1" t="n">
        <x:v>3.1467</x:v>
      </x:c>
      <x:c r="L2951" s="1" t="n">
        <x:v>24.08</x:v>
      </x:c>
      <x:c r="M2951" s="1" t="n">
        <x:f>IFERROR(IF(COUNTIF('Core Analysis'!$B$2:$B$19,A2951)&gt;0,VLOOKUP(A2951,'Core Analysis'!$B$2:$D$19,2,FALSE),SQRT((POWER(L2951/'Assumptions'!$B$8,2)+POWER(('Assumptions'!$B$2-I2951)/('Assumptions'!$B$2-'Assumptions'!$B$3),2))/2)),"")</x:f>
        <x:v>0.23531999869848014</x:v>
      </x:c>
      <x:c r="N2951" s="1" t="n">
        <x:f>IFERROR(IF(COUNTIFS('Core Analysis'!$B$2:$B$19,A2951,'Core Analysis'!$D$2:$D$19,"&gt;0")&gt;0,VLOOKUP(A2951,'Core Analysis'!$B$2:$D$19,3,FALSE),POWER(('Assumptions'!$B$4*'Assumptions'!$B$5)/(E2951*POWER(M2951,'Assumptions'!$B$6)),1/'Assumptions'!$B$7)),"")</x:f>
        <x:v>0.37058691572694047</x:v>
      </x:c>
      <x:c r="O2951" s="9" t="n">
        <x:f>IFERROR('Assumptions'!$B$12*POWER(M2951,'Assumptions'!$B$13)/POWER(N2951,2),"")</x:f>
        <x:v>0.0017023843933212913</x:v>
      </x:c>
    </x:row>
    <x:row r="2952">
      <x:c r="A2952" s="8" t="n">
        <x:v>9275</x:v>
      </x:c>
      <x:c r="B2952" s="1" t="n">
        <x:v>35.8333</x:v>
      </x:c>
      <x:c r="C2952" s="1" t="n">
        <x:v>8.5711</x:v>
      </x:c>
      <x:c r="D2952" s="1" t="n">
        <x:v>-95.7111</x:v>
      </x:c>
      <x:c r="E2952" s="1" t="n">
        <x:v>18.5034</x:v>
      </x:c>
      <x:c r="F2952" s="1" t="n">
        <x:v>25.5943</x:v>
      </x:c>
      <x:c r="G2952" s="1" t="n">
        <x:v>36.0235</x:v>
      </x:c>
      <x:c r="H2952" s="1" t="n">
        <x:v>85.4222</x:v>
      </x:c>
      <x:c r="I2952" s="1" t="n">
        <x:v>2.3407</x:v>
      </x:c>
      <x:c r="J2952" s="1" t="n">
        <x:v>-0.0073</x:v>
      </x:c>
      <x:c r="K2952" s="1" t="n">
        <x:v>3.1022</x:v>
      </x:c>
      <x:c r="L2952" s="1" t="n">
        <x:v>24.92</x:v>
      </x:c>
      <x:c r="M2952" s="1" t="n">
        <x:f>IFERROR(IF(COUNTIF('Core Analysis'!$B$2:$B$19,A2952)&gt;0,VLOOKUP(A2952,'Core Analysis'!$B$2:$D$19,2,FALSE),SQRT((POWER(L2952/'Assumptions'!$B$8,2)+POWER(('Assumptions'!$B$2-I2952)/('Assumptions'!$B$2-'Assumptions'!$B$3),2))/2)),"")</x:f>
        <x:v>0.2352989017768532</x:v>
      </x:c>
      <x:c r="N2952" s="1" t="n">
        <x:f>IFERROR(IF(COUNTIFS('Core Analysis'!$B$2:$B$19,A2952,'Core Analysis'!$D$2:$D$19,"&gt;0")&gt;0,VLOOKUP(A2952,'Core Analysis'!$B$2:$D$19,3,FALSE),POWER(('Assumptions'!$B$4*'Assumptions'!$B$5)/(E2952*POWER(M2952,'Assumptions'!$B$6)),1/'Assumptions'!$B$7)),"")</x:f>
        <x:v>0.36967352523503655</x:v>
      </x:c>
      <x:c r="O2952" s="9" t="n">
        <x:f>IFERROR('Assumptions'!$B$12*POWER(M2952,'Assumptions'!$B$13)/POWER(N2952,2),"")</x:f>
        <x:v>0.0017101325417493787</x:v>
      </x:c>
    </x:row>
    <x:row r="2953">
      <x:c r="A2953" s="8" t="n">
        <x:v>9275.5</x:v>
      </x:c>
      <x:c r="B2953" s="1" t="n">
        <x:v>35.1333</x:v>
      </x:c>
      <x:c r="C2953" s="1" t="n">
        <x:v>8.5689</x:v>
      </x:c>
      <x:c r="D2953" s="1" t="n">
        <x:v>-94.5778</x:v>
      </x:c>
      <x:c r="E2953" s="1" t="n">
        <x:v>18.5224</x:v>
      </x:c>
      <x:c r="F2953" s="1" t="n">
        <x:v>26.1234</x:v>
      </x:c>
      <x:c r="G2953" s="1" t="n">
        <x:v>39.9052</x:v>
      </x:c>
      <x:c r="H2953" s="1" t="n">
        <x:v>85.5111</x:v>
      </x:c>
      <x:c r="I2953" s="1" t="n">
        <x:v>2.3207</x:v>
      </x:c>
      <x:c r="J2953" s="1" t="n">
        <x:v>-0.0113</x:v>
      </x:c>
      <x:c r="K2953" s="1" t="n">
        <x:v>2.9644</x:v>
      </x:c>
      <x:c r="L2953" s="1" t="n">
        <x:v>24.44</x:v>
      </x:c>
      <x:c r="M2953" s="1" t="n">
        <x:f>IFERROR(IF(COUNTIF('Core Analysis'!$B$2:$B$19,A2953)&gt;0,VLOOKUP(A2953,'Core Analysis'!$B$2:$D$19,2,FALSE),SQRT((POWER(L2953/'Assumptions'!$B$8,2)+POWER(('Assumptions'!$B$2-I2953)/('Assumptions'!$B$2-'Assumptions'!$B$3),2))/2)),"")</x:f>
        <x:v>0.23835427663991374</x:v>
      </x:c>
      <x:c r="N2953" s="1" t="n">
        <x:f>IFERROR(IF(COUNTIFS('Core Analysis'!$B$2:$B$19,A2953,'Core Analysis'!$D$2:$D$19,"&gt;0")&gt;0,VLOOKUP(A2953,'Core Analysis'!$B$2:$D$19,3,FALSE),POWER(('Assumptions'!$B$4*'Assumptions'!$B$5)/(E2953*POWER(M2953,'Assumptions'!$B$6)),1/'Assumptions'!$B$7)),"")</x:f>
        <x:v>0.36474759738824997</x:v>
      </x:c>
      <x:c r="O2953" s="9" t="n">
        <x:f>IFERROR('Assumptions'!$B$12*POWER(M2953,'Assumptions'!$B$13)/POWER(N2953,2),"")</x:f>
        <x:v>0.0018592380659239649</x:v>
      </x:c>
    </x:row>
    <x:row r="2954">
      <x:c r="A2954" s="8" t="n">
        <x:v>9276</x:v>
      </x:c>
      <x:c r="B2954" s="1" t="n">
        <x:v>32.6333</x:v>
      </x:c>
      <x:c r="C2954" s="1" t="n">
        <x:v>8.5667</x:v>
      </x:c>
      <x:c r="D2954" s="1" t="n">
        <x:v>-94.3778</x:v>
      </x:c>
      <x:c r="E2954" s="1" t="n">
        <x:v>18.4845</x:v>
      </x:c>
      <x:c r="F2954" s="1" t="n">
        <x:v>25.8046</x:v>
      </x:c>
      <x:c r="G2954" s="1" t="n">
        <x:v>38.779</x:v>
      </x:c>
      <x:c r="H2954" s="1" t="n">
        <x:v>85.9778</x:v>
      </x:c>
      <x:c r="I2954" s="1" t="n">
        <x:v>2.3256</x:v>
      </x:c>
      <x:c r="J2954" s="1" t="n">
        <x:v>-0.006</x:v>
      </x:c>
      <x:c r="K2954" s="1" t="n">
        <x:v>2.7733</x:v>
      </x:c>
      <x:c r="L2954" s="1" t="n">
        <x:v>24.4933</x:v>
      </x:c>
      <x:c r="M2954" s="1" t="n">
        <x:f>IFERROR(IF(COUNTIF('Core Analysis'!$B$2:$B$19,A2954)&gt;0,VLOOKUP(A2954,'Core Analysis'!$B$2:$D$19,2,FALSE),SQRT((POWER(L2954/'Assumptions'!$B$8,2)+POWER(('Assumptions'!$B$2-I2954)/('Assumptions'!$B$2-'Assumptions'!$B$3),2))/2)),"")</x:f>
        <x:v>0.23724642358319784</x:v>
      </x:c>
      <x:c r="N2954" s="1" t="n">
        <x:f>IFERROR(IF(COUNTIFS('Core Analysis'!$B$2:$B$19,A2954,'Core Analysis'!$D$2:$D$19,"&gt;0")&gt;0,VLOOKUP(A2954,'Core Analysis'!$B$2:$D$19,3,FALSE),POWER(('Assumptions'!$B$4*'Assumptions'!$B$5)/(E2954*POWER(M2954,'Assumptions'!$B$6)),1/'Assumptions'!$B$7)),"")</x:f>
        <x:v>0.3668263206606924</x:v>
      </x:c>
      <x:c r="O2954" s="9" t="n">
        <x:f>IFERROR('Assumptions'!$B$12*POWER(M2954,'Assumptions'!$B$13)/POWER(N2954,2),"")</x:f>
        <x:v>0.0018009286028001794</x:v>
      </x:c>
    </x:row>
    <x:row r="2955">
      <x:c r="A2955" s="8" t="n">
        <x:v>9276.5</x:v>
      </x:c>
      <x:c r="B2955" s="1" t="n">
        <x:v>31.8</x:v>
      </x:c>
      <x:c r="C2955" s="1" t="n">
        <x:v>8.5667</x:v>
      </x:c>
      <x:c r="D2955" s="1" t="n">
        <x:v>-94.9333</x:v>
      </x:c>
      <x:c r="E2955" s="1" t="n">
        <x:v>18.3526</x:v>
      </x:c>
      <x:c r="F2955" s="1" t="n">
        <x:v>26.1503</x:v>
      </x:c>
      <x:c r="G2955" s="1" t="n">
        <x:v>35.9498</x:v>
      </x:c>
      <x:c r="H2955" s="1" t="n">
        <x:v>85.9556</x:v>
      </x:c>
      <x:c r="I2955" s="1" t="n">
        <x:v>2.3273</x:v>
      </x:c>
      <x:c r="J2955" s="1" t="n">
        <x:v>-0.0067</x:v>
      </x:c>
      <x:c r="K2955" s="1" t="n">
        <x:v>2.76</x:v>
      </x:c>
      <x:c r="L2955" s="1" t="n">
        <x:v>24.2267</x:v>
      </x:c>
      <x:c r="M2955" s="1" t="n">
        <x:f>IFERROR(IF(COUNTIF('Core Analysis'!$B$2:$B$19,A2955)&gt;0,VLOOKUP(A2955,'Core Analysis'!$B$2:$D$19,2,FALSE),SQRT((POWER(L2955/'Assumptions'!$B$8,2)+POWER(('Assumptions'!$B$2-I2955)/('Assumptions'!$B$2-'Assumptions'!$B$3),2))/2)),"")</x:f>
        <x:v>0.235393883359881</x:v>
      </x:c>
      <x:c r="N2955" s="1" t="n">
        <x:f>IFERROR(IF(COUNTIFS('Core Analysis'!$B$2:$B$19,A2955,'Core Analysis'!$D$2:$D$19,"&gt;0")&gt;0,VLOOKUP(A2955,'Core Analysis'!$B$2:$D$19,3,FALSE),POWER(('Assumptions'!$B$4*'Assumptions'!$B$5)/(E2955*POWER(M2955,'Assumptions'!$B$6)),1/'Assumptions'!$B$7)),"")</x:f>
        <x:v>0.37103941334589224</x:v>
      </x:c>
      <x:c r="O2955" s="9" t="n">
        <x:f>IFERROR('Assumptions'!$B$12*POWER(M2955,'Assumptions'!$B$13)/POWER(N2955,2),"")</x:f>
        <x:v>0.0017005820203999317</x:v>
      </x:c>
    </x:row>
    <x:row r="2956">
      <x:c r="A2956" s="8" t="n">
        <x:v>9277</x:v>
      </x:c>
      <x:c r="B2956" s="1" t="n">
        <x:v>32.2</x:v>
      </x:c>
      <x:c r="C2956" s="1" t="n">
        <x:v>8.5711</x:v>
      </x:c>
      <x:c r="D2956" s="1" t="n">
        <x:v>-95.5333</x:v>
      </x:c>
      <x:c r="E2956" s="1" t="n">
        <x:v>18.5034</x:v>
      </x:c>
      <x:c r="F2956" s="1" t="n">
        <x:v>26.7183</x:v>
      </x:c>
      <x:c r="G2956" s="1" t="n">
        <x:v>37.6851</x:v>
      </x:c>
      <x:c r="H2956" s="1" t="n">
        <x:v>85.7333</x:v>
      </x:c>
      <x:c r="I2956" s="1" t="n">
        <x:v>2.346</x:v>
      </x:c>
      <x:c r="J2956" s="1" t="n">
        <x:v>-0.0066</x:v>
      </x:c>
      <x:c r="K2956" s="1" t="n">
        <x:v>2.6622</x:v>
      </x:c>
      <x:c r="L2956" s="1" t="n">
        <x:v>25.08</x:v>
      </x:c>
      <x:c r="M2956" s="1" t="n">
        <x:f>IFERROR(IF(COUNTIF('Core Analysis'!$B$2:$B$19,A2956)&gt;0,VLOOKUP(A2956,'Core Analysis'!$B$2:$D$19,2,FALSE),SQRT((POWER(L2956/'Assumptions'!$B$8,2)+POWER(('Assumptions'!$B$2-I2956)/('Assumptions'!$B$2-'Assumptions'!$B$3),2))/2)),"")</x:f>
        <x:v>0.23471429726641185</x:v>
      </x:c>
      <x:c r="N2956" s="1" t="n">
        <x:f>IFERROR(IF(COUNTIFS('Core Analysis'!$B$2:$B$19,A2956,'Core Analysis'!$D$2:$D$19,"&gt;0")&gt;0,VLOOKUP(A2956,'Core Analysis'!$B$2:$D$19,3,FALSE),POWER(('Assumptions'!$B$4*'Assumptions'!$B$5)/(E2956*POWER(M2956,'Assumptions'!$B$6)),1/'Assumptions'!$B$7)),"")</x:f>
        <x:v>0.370594273620457</x:v>
      </x:c>
      <x:c r="O2956" s="9" t="n">
        <x:f>IFERROR('Assumptions'!$B$12*POWER(M2956,'Assumptions'!$B$13)/POWER(N2956,2),"")</x:f>
        <x:v>0.001683121612714249</x:v>
      </x:c>
    </x:row>
    <x:row r="2957">
      <x:c r="A2957" s="8" t="n">
        <x:v>9277.5</x:v>
      </x:c>
      <x:c r="B2957" s="1" t="n">
        <x:v>31.2</x:v>
      </x:c>
      <x:c r="C2957" s="1" t="n">
        <x:v>8.5733</x:v>
      </x:c>
      <x:c r="D2957" s="1" t="n">
        <x:v>-95.3333</x:v>
      </x:c>
      <x:c r="E2957" s="1" t="n">
        <x:v>18.5793</x:v>
      </x:c>
      <x:c r="F2957" s="1" t="n">
        <x:v>27.1038</x:v>
      </x:c>
      <x:c r="G2957" s="1" t="n">
        <x:v>41.5301</x:v>
      </x:c>
      <x:c r="H2957" s="1" t="n">
        <x:v>85.7556</x:v>
      </x:c>
      <x:c r="I2957" s="1" t="n">
        <x:v>2.3358</x:v>
      </x:c>
      <x:c r="J2957" s="1" t="n">
        <x:v>-0.0103</x:v>
      </x:c>
      <x:c r="K2957" s="1" t="n">
        <x:v>2.6133</x:v>
      </x:c>
      <x:c r="L2957" s="1" t="n">
        <x:v>24.08</x:v>
      </x:c>
      <x:c r="M2957" s="1" t="n">
        <x:f>IFERROR(IF(COUNTIF('Core Analysis'!$B$2:$B$19,A2957)&gt;0,VLOOKUP(A2957,'Core Analysis'!$B$2:$D$19,2,FALSE),SQRT((POWER(L2957/'Assumptions'!$B$8,2)+POWER(('Assumptions'!$B$2-I2957)/('Assumptions'!$B$2-'Assumptions'!$B$3),2))/2)),"")</x:f>
        <x:v>0.2322495769012186</x:v>
      </x:c>
      <x:c r="N2957" s="1" t="n">
        <x:f>IFERROR(IF(COUNTIFS('Core Analysis'!$B$2:$B$19,A2957,'Core Analysis'!$D$2:$D$19,"&gt;0")&gt;0,VLOOKUP(A2957,'Core Analysis'!$B$2:$D$19,3,FALSE),POWER(('Assumptions'!$B$4*'Assumptions'!$B$5)/(E2957*POWER(M2957,'Assumptions'!$B$6)),1/'Assumptions'!$B$7)),"")</x:f>
        <x:v>0.3737613697379643</x:v>
      </x:c>
      <x:c r="O2957" s="9" t="n">
        <x:f>IFERROR('Assumptions'!$B$12*POWER(M2957,'Assumptions'!$B$13)/POWER(N2957,2),"")</x:f>
        <x:v>0.0015796169366463426</x:v>
      </x:c>
    </x:row>
    <x:row r="2958">
      <x:c r="A2958" s="8" t="n">
        <x:v>9278</x:v>
      </x:c>
      <x:c r="B2958" s="1" t="n">
        <x:v>31.9333</x:v>
      </x:c>
      <x:c r="C2958" s="1" t="n">
        <x:v>8.5911</x:v>
      </x:c>
      <x:c r="D2958" s="1" t="n">
        <x:v>-95.4</x:v>
      </x:c>
      <x:c r="E2958" s="1" t="n">
        <x:v>18.5224</x:v>
      </x:c>
      <x:c r="F2958" s="1" t="n">
        <x:v>26.6637</x:v>
      </x:c>
      <x:c r="G2958" s="1" t="n">
        <x:v>39.1784</x:v>
      </x:c>
      <x:c r="H2958" s="1" t="n">
        <x:v>85.3333</x:v>
      </x:c>
      <x:c r="I2958" s="1" t="n">
        <x:v>2.3293</x:v>
      </x:c>
      <x:c r="J2958" s="1" t="n">
        <x:v>-0.0124</x:v>
      </x:c>
      <x:c r="K2958" s="1" t="n">
        <x:v>2.7067</x:v>
      </x:c>
      <x:c r="L2958" s="1" t="n">
        <x:v>23.0533</x:v>
      </x:c>
      <x:c r="M2958" s="1" t="n">
        <x:f>IFERROR(IF(COUNTIF('Core Analysis'!$B$2:$B$19,A2958)&gt;0,VLOOKUP(A2958,'Core Analysis'!$B$2:$D$19,2,FALSE),SQRT((POWER(L2958/'Assumptions'!$B$8,2)+POWER(('Assumptions'!$B$2-I2958)/('Assumptions'!$B$2-'Assumptions'!$B$3),2))/2)),"")</x:f>
        <x:v>0.2288483284253635</x:v>
      </x:c>
      <x:c r="N2958" s="1" t="n">
        <x:f>IFERROR(IF(COUNTIFS('Core Analysis'!$B$2:$B$19,A2958,'Core Analysis'!$D$2:$D$19,"&gt;0")&gt;0,VLOOKUP(A2958,'Core Analysis'!$B$2:$D$19,3,FALSE),POWER(('Assumptions'!$B$4*'Assumptions'!$B$5)/(E2958*POWER(M2958,'Assumptions'!$B$6)),1/'Assumptions'!$B$7)),"")</x:f>
        <x:v>0.3798985569605203</x:v>
      </x:c>
      <x:c r="O2958" s="9" t="n">
        <x:f>IFERROR('Assumptions'!$B$12*POWER(M2958,'Assumptions'!$B$13)/POWER(N2958,2),"")</x:f>
        <x:v>0.0014328927874986722</x:v>
      </x:c>
    </x:row>
    <x:row r="2959">
      <x:c r="A2959" s="8" t="n">
        <x:v>9278.5</x:v>
      </x:c>
      <x:c r="B2959" s="1" t="n">
        <x:v>34.5667</x:v>
      </x:c>
      <x:c r="C2959" s="1" t="n">
        <x:v>8.5978</x:v>
      </x:c>
      <x:c r="D2959" s="1" t="n">
        <x:v>-95.3333</x:v>
      </x:c>
      <x:c r="E2959" s="1" t="n">
        <x:v>18.6365</x:v>
      </x:c>
      <x:c r="F2959" s="1" t="n">
        <x:v>26.1234</x:v>
      </x:c>
      <x:c r="G2959" s="1" t="n">
        <x:v>38.6592</x:v>
      </x:c>
      <x:c r="H2959" s="1" t="n">
        <x:v>85.9333</x:v>
      </x:c>
      <x:c r="I2959" s="1" t="n">
        <x:v>2.3224</x:v>
      </x:c>
      <x:c r="J2959" s="1" t="n">
        <x:v>-0.0137</x:v>
      </x:c>
      <x:c r="K2959" s="1" t="n">
        <x:v>2.92</x:v>
      </x:c>
      <x:c r="L2959" s="1" t="n">
        <x:v>22.6267</x:v>
      </x:c>
      <x:c r="M2959" s="1" t="n">
        <x:f>IFERROR(IF(COUNTIF('Core Analysis'!$B$2:$B$19,A2959)&gt;0,VLOOKUP(A2959,'Core Analysis'!$B$2:$D$19,2,FALSE),SQRT((POWER(L2959/'Assumptions'!$B$8,2)+POWER(('Assumptions'!$B$2-I2959)/('Assumptions'!$B$2-'Assumptions'!$B$3),2))/2)),"")</x:f>
        <x:v>0.22872799467067523</x:v>
      </x:c>
      <x:c r="N2959" s="1" t="n">
        <x:f>IFERROR(IF(COUNTIFS('Core Analysis'!$B$2:$B$19,A2959,'Core Analysis'!$D$2:$D$19,"&gt;0")&gt;0,VLOOKUP(A2959,'Core Analysis'!$B$2:$D$19,3,FALSE),POWER(('Assumptions'!$B$4*'Assumptions'!$B$5)/(E2959*POWER(M2959,'Assumptions'!$B$6)),1/'Assumptions'!$B$7)),"")</x:f>
        <x:v>0.3789330789185446</x:v>
      </x:c>
      <x:c r="O2959" s="9" t="n">
        <x:f>IFERROR('Assumptions'!$B$12*POWER(M2959,'Assumptions'!$B$13)/POWER(N2959,2),"")</x:f>
        <x:v>0.0014368746727159917</x:v>
      </x:c>
    </x:row>
    <x:row r="2960">
      <x:c r="A2960" s="8" t="n">
        <x:v>9279</x:v>
      </x:c>
      <x:c r="B2960" s="1" t="n">
        <x:v>34.8667</x:v>
      </x:c>
      <x:c r="C2960" s="1" t="n">
        <x:v>8.5956</x:v>
      </x:c>
      <x:c r="D2960" s="1" t="n">
        <x:v>-95.5333</x:v>
      </x:c>
      <x:c r="E2960" s="1" t="n">
        <x:v>18.5984</x:v>
      </x:c>
      <x:c r="F2960" s="1" t="n">
        <x:v>26.7183</x:v>
      </x:c>
      <x:c r="G2960" s="1" t="n">
        <x:v>40.0283</x:v>
      </x:c>
      <x:c r="H2960" s="1" t="n">
        <x:v>86.1555</x:v>
      </x:c>
      <x:c r="I2960" s="1" t="n">
        <x:v>2.3216</x:v>
      </x:c>
      <x:c r="J2960" s="1" t="n">
        <x:v>-0.011</x:v>
      </x:c>
      <x:c r="K2960" s="1" t="n">
        <x:v>2.8756</x:v>
      </x:c>
      <x:c r="L2960" s="1" t="n">
        <x:v>23.6933</x:v>
      </x:c>
      <x:c r="M2960" s="1" t="n">
        <x:f>IFERROR(IF(COUNTIF('Core Analysis'!$B$2:$B$19,A2960)&gt;0,VLOOKUP(A2960,'Core Analysis'!$B$2:$D$19,2,FALSE),SQRT((POWER(L2960/'Assumptions'!$B$8,2)+POWER(('Assumptions'!$B$2-I2960)/('Assumptions'!$B$2-'Assumptions'!$B$3),2))/2)),"")</x:f>
        <x:v>0.23429546920440786</x:v>
      </x:c>
      <x:c r="N2960" s="1" t="n">
        <x:f>IFERROR(IF(COUNTIFS('Core Analysis'!$B$2:$B$19,A2960,'Core Analysis'!$D$2:$D$19,"&gt;0")&gt;0,VLOOKUP(A2960,'Core Analysis'!$B$2:$D$19,3,FALSE),POWER(('Assumptions'!$B$4*'Assumptions'!$B$5)/(E2960*POWER(M2960,'Assumptions'!$B$6)),1/'Assumptions'!$B$7)),"")</x:f>
        <x:v>0.3703073528820748</x:v>
      </x:c>
      <x:c r="O2960" s="9" t="n">
        <x:f>IFERROR('Assumptions'!$B$12*POWER(M2960,'Assumptions'!$B$13)/POWER(N2960,2),"")</x:f>
        <x:v>0.0016725355387943884</x:v>
      </x:c>
    </x:row>
    <x:row r="2961">
      <x:c r="A2961" s="8" t="n">
        <x:v>9279.5</x:v>
      </x:c>
      <x:c r="B2961" s="1" t="n">
        <x:v>35.5</x:v>
      </x:c>
      <x:c r="C2961" s="1" t="n">
        <x:v>8.5933</x:v>
      </x:c>
      <x:c r="D2961" s="1" t="n">
        <x:v>-95.5778</x:v>
      </x:c>
      <x:c r="E2961" s="1" t="n">
        <x:v>18.3339</x:v>
      </x:c>
      <x:c r="F2961" s="1" t="n">
        <x:v>27.1038</x:v>
      </x:c>
      <x:c r="G2961" s="1" t="n">
        <x:v>40.2333</x:v>
      </x:c>
      <x:c r="H2961" s="1" t="n">
        <x:v>86.7333</x:v>
      </x:c>
      <x:c r="I2961" s="1" t="n">
        <x:v>2.3178</x:v>
      </x:c>
      <x:c r="J2961" s="1" t="n">
        <x:v>-0.0061</x:v>
      </x:c>
      <x:c r="K2961" s="1" t="n">
        <x:v>2.6889</x:v>
      </x:c>
      <x:c r="L2961" s="1" t="n">
        <x:v>23.88</x:v>
      </x:c>
      <x:c r="M2961" s="1" t="n">
        <x:f>IFERROR(IF(COUNTIF('Core Analysis'!$B$2:$B$19,A2961)&gt;0,VLOOKUP(A2961,'Core Analysis'!$B$2:$D$19,2,FALSE),SQRT((POWER(L2961/'Assumptions'!$B$8,2)+POWER(('Assumptions'!$B$2-I2961)/('Assumptions'!$B$2-'Assumptions'!$B$3),2))/2)),"")</x:f>
        <x:v>0.2363316318801819</x:v>
      </x:c>
      <x:c r="N2961" s="1" t="n">
        <x:f>IFERROR(IF(COUNTIFS('Core Analysis'!$B$2:$B$19,A2961,'Core Analysis'!$D$2:$D$19,"&gt;0")&gt;0,VLOOKUP(A2961,'Core Analysis'!$B$2:$D$19,3,FALSE),POWER(('Assumptions'!$B$4*'Assumptions'!$B$5)/(E2961*POWER(M2961,'Assumptions'!$B$6)),1/'Assumptions'!$B$7)),"")</x:f>
        <x:v>0.3697555785116114</x:v>
      </x:c>
      <x:c r="O2961" s="9" t="n">
        <x:f>IFERROR('Assumptions'!$B$12*POWER(M2961,'Assumptions'!$B$13)/POWER(N2961,2),"")</x:f>
        <x:v>0.0017426316408955837</x:v>
      </x:c>
    </x:row>
    <x:row r="2962">
      <x:c r="A2962" s="8" t="n">
        <x:v>9280</x:v>
      </x:c>
      <x:c r="B2962" s="1" t="n">
        <x:v>34.2333</x:v>
      </x:c>
      <x:c r="C2962" s="1" t="n">
        <x:v>8.6111</x:v>
      </x:c>
      <x:c r="D2962" s="1" t="n">
        <x:v>-95.6445</x:v>
      </x:c>
      <x:c r="E2962" s="1" t="n">
        <x:v>17.9624</x:v>
      </x:c>
      <x:c r="F2962" s="1" t="n">
        <x:v>26.7457</x:v>
      </x:c>
      <x:c r="G2962" s="1" t="n">
        <x:v>40.1101</x:v>
      </x:c>
      <x:c r="H2962" s="1" t="n">
        <x:v>87.1111</x:v>
      </x:c>
      <x:c r="I2962" s="1" t="n">
        <x:v>2.314</x:v>
      </x:c>
      <x:c r="J2962" s="1" t="n">
        <x:v>-0.0033</x:v>
      </x:c>
      <x:c r="K2962" s="1" t="n">
        <x:v>2.5333</x:v>
      </x:c>
      <x:c r="L2962" s="1" t="n">
        <x:v>23.88</x:v>
      </x:c>
      <x:c r="M2962" s="1" t="n">
        <x:f>IFERROR(IF(COUNTIF('Core Analysis'!$B$2:$B$19,A2962)&gt;0,VLOOKUP(A2962,'Core Analysis'!$B$2:$D$19,2,FALSE),SQRT((POWER(L2962/'Assumptions'!$B$8,2)+POWER(('Assumptions'!$B$2-I2962)/('Assumptions'!$B$2-'Assumptions'!$B$3),2))/2)),"")</x:f>
        <x:v>0.23742724743771895</x:v>
      </x:c>
      <x:c r="N2962" s="1" t="n">
        <x:f>IFERROR(IF(COUNTIFS('Core Analysis'!$B$2:$B$19,A2962,'Core Analysis'!$D$2:$D$19,"&gt;0")&gt;0,VLOOKUP(A2962,'Core Analysis'!$B$2:$D$19,3,FALSE),POWER(('Assumptions'!$B$4*'Assumptions'!$B$5)/(E2962*POWER(M2962,'Assumptions'!$B$6)),1/'Assumptions'!$B$7)),"")</x:f>
        <x:v>0.37183586645147054</x:v>
      </x:c>
      <x:c r="O2962" s="9" t="n">
        <x:f>IFERROR('Assumptions'!$B$12*POWER(M2962,'Assumptions'!$B$13)/POWER(N2962,2),"")</x:f>
        <x:v>0.0017586151287707263</x:v>
      </x:c>
    </x:row>
    <x:row r="2963">
      <x:c r="A2963" s="8" t="n">
        <x:v>9280.5</x:v>
      </x:c>
      <x:c r="B2963" s="1" t="n">
        <x:v>33.4667</x:v>
      </x:c>
      <x:c r="C2963" s="1" t="n">
        <x:v>8.6133</x:v>
      </x:c>
      <x:c r="D2963" s="1" t="n">
        <x:v>-95.9778</x:v>
      </x:c>
      <x:c r="E2963" s="1" t="n">
        <x:v>18.2963</x:v>
      </x:c>
      <x:c r="F2963" s="1" t="n">
        <x:v>26.2575</x:v>
      </x:c>
      <x:c r="G2963" s="1" t="n">
        <x:v>38.8177</x:v>
      </x:c>
      <x:c r="H2963" s="1" t="n">
        <x:v>87.1333</x:v>
      </x:c>
      <x:c r="I2963" s="1" t="n">
        <x:v>2.3162</x:v>
      </x:c>
      <x:c r="J2963" s="1" t="n">
        <x:v>-0.0042</x:v>
      </x:c>
      <x:c r="K2963" s="1" t="n">
        <x:v>2.5911</x:v>
      </x:c>
      <x:c r="L2963" s="1" t="n">
        <x:v>23.7067</x:v>
      </x:c>
      <x:c r="M2963" s="1" t="n">
        <x:f>IFERROR(IF(COUNTIF('Core Analysis'!$B$2:$B$19,A2963)&gt;0,VLOOKUP(A2963,'Core Analysis'!$B$2:$D$19,2,FALSE),SQRT((POWER(L2963/'Assumptions'!$B$8,2)+POWER(('Assumptions'!$B$2-I2963)/('Assumptions'!$B$2-'Assumptions'!$B$3),2))/2)),"")</x:f>
        <x:v>0.23592002272667212</x:v>
      </x:c>
      <x:c r="N2963" s="1" t="n">
        <x:f>IFERROR(IF(COUNTIFS('Core Analysis'!$B$2:$B$19,A2963,'Core Analysis'!$D$2:$D$19,"&gt;0")&gt;0,VLOOKUP(A2963,'Core Analysis'!$B$2:$D$19,3,FALSE),POWER(('Assumptions'!$B$4*'Assumptions'!$B$5)/(E2963*POWER(M2963,'Assumptions'!$B$6)),1/'Assumptions'!$B$7)),"")</x:f>
        <x:v>0.37078109281185695</x:v>
      </x:c>
      <x:c r="O2963" s="9" t="n">
        <x:f>IFERROR('Assumptions'!$B$12*POWER(M2963,'Assumptions'!$B$13)/POWER(N2963,2),"")</x:f>
        <x:v>0.0017197640816842834</x:v>
      </x:c>
    </x:row>
    <x:row r="2964">
      <x:c r="A2964" s="8" t="n">
        <x:v>9281</x:v>
      </x:c>
      <x:c r="B2964" s="1" t="n">
        <x:v>32.9667</x:v>
      </x:c>
      <x:c r="C2964" s="1" t="n">
        <x:v>8.6133</x:v>
      </x:c>
      <x:c r="D2964" s="1" t="n">
        <x:v>-96</x:v>
      </x:c>
      <x:c r="E2964" s="1" t="n">
        <x:v>18.1471</x:v>
      </x:c>
      <x:c r="F2964" s="1" t="n">
        <x:v>26.1502</x:v>
      </x:c>
      <x:c r="G2964" s="1" t="n">
        <x:v>38.977</x:v>
      </x:c>
      <x:c r="H2964" s="1" t="n">
        <x:v>87.1333</x:v>
      </x:c>
      <x:c r="I2964" s="1" t="n">
        <x:v>2.3216</x:v>
      </x:c>
      <x:c r="J2964" s="1" t="n">
        <x:v>-0.0047</x:v>
      </x:c>
      <x:c r="K2964" s="1" t="n">
        <x:v>2.5911</x:v>
      </x:c>
      <x:c r="L2964" s="1" t="n">
        <x:v>23.3867</x:v>
      </x:c>
      <x:c r="M2964" s="1" t="n">
        <x:f>IFERROR(IF(COUNTIF('Core Analysis'!$B$2:$B$19,A2964)&gt;0,VLOOKUP(A2964,'Core Analysis'!$B$2:$D$19,2,FALSE),SQRT((POWER(L2964/'Assumptions'!$B$8,2)+POWER(('Assumptions'!$B$2-I2964)/('Assumptions'!$B$2-'Assumptions'!$B$3),2))/2)),"")</x:f>
        <x:v>0.23275014605734115</x:v>
      </x:c>
      <x:c r="N2964" s="1" t="n">
        <x:f>IFERROR(IF(COUNTIFS('Core Analysis'!$B$2:$B$19,A2964,'Core Analysis'!$D$2:$D$19,"&gt;0")&gt;0,VLOOKUP(A2964,'Core Analysis'!$B$2:$D$19,3,FALSE),POWER(('Assumptions'!$B$4*'Assumptions'!$B$5)/(E2964*POWER(M2964,'Assumptions'!$B$6)),1/'Assumptions'!$B$7)),"")</x:f>
        <x:v>0.37737266552766285</x:v>
      </x:c>
      <x:c r="O2964" s="9" t="n">
        <x:f>IFERROR('Assumptions'!$B$12*POWER(M2964,'Assumptions'!$B$13)/POWER(N2964,2),"")</x:f>
        <x:v>0.0015642777322813154</x:v>
      </x:c>
    </x:row>
    <x:row r="2965">
      <x:c r="A2965" s="8" t="n">
        <x:v>9281.5</x:v>
      </x:c>
      <x:c r="B2965" s="1" t="n">
        <x:v>35.1</x:v>
      </x:c>
      <x:c r="C2965" s="1" t="n">
        <x:v>8.6133</x:v>
      </x:c>
      <x:c r="D2965" s="1" t="n">
        <x:v>-96.0444</x:v>
      </x:c>
      <x:c r="E2965" s="1" t="n">
        <x:v>18.073</x:v>
      </x:c>
      <x:c r="F2965" s="1" t="n">
        <x:v>25.9901</x:v>
      </x:c>
      <x:c r="G2965" s="1" t="n">
        <x:v>37.414</x:v>
      </x:c>
      <x:c r="H2965" s="1" t="n">
        <x:v>86.9556</x:v>
      </x:c>
      <x:c r="I2965" s="1" t="n">
        <x:v>2.3256</x:v>
      </x:c>
      <x:c r="J2965" s="1" t="n">
        <x:v>-0.0032</x:v>
      </x:c>
      <x:c r="K2965" s="1" t="n">
        <x:v>2.5378</x:v>
      </x:c>
      <x:c r="L2965" s="1" t="n">
        <x:v>23.4133</x:v>
      </x:c>
      <x:c r="M2965" s="1" t="n">
        <x:f>IFERROR(IF(COUNTIF('Core Analysis'!$B$2:$B$19,A2965)&gt;0,VLOOKUP(A2965,'Core Analysis'!$B$2:$D$19,2,FALSE),SQRT((POWER(L2965/'Assumptions'!$B$8,2)+POWER(('Assumptions'!$B$2-I2965)/('Assumptions'!$B$2-'Assumptions'!$B$3),2))/2)),"")</x:f>
        <x:v>0.2317302507292005</x:v>
      </x:c>
      <x:c r="N2965" s="1" t="n">
        <x:f>IFERROR(IF(COUNTIFS('Core Analysis'!$B$2:$B$19,A2965,'Core Analysis'!$D$2:$D$19,"&gt;0")&gt;0,VLOOKUP(A2965,'Core Analysis'!$B$2:$D$19,3,FALSE),POWER(('Assumptions'!$B$4*'Assumptions'!$B$5)/(E2965*POWER(M2965,'Assumptions'!$B$6)),1/'Assumptions'!$B$7)),"")</x:f>
        <x:v>0.37980979617677685</x:v>
      </x:c>
      <x:c r="O2965" s="9" t="n">
        <x:f>IFERROR('Assumptions'!$B$12*POWER(M2965,'Assumptions'!$B$13)/POWER(N2965,2),"")</x:f>
        <x:v>0.001514713873139216</x:v>
      </x:c>
    </x:row>
    <x:row r="2966">
      <x:c r="A2966" s="8" t="n">
        <x:v>9282</x:v>
      </x:c>
      <x:c r="B2966" s="1" t="n">
        <x:v>35.4</x:v>
      </x:c>
      <x:c r="C2966" s="1" t="n">
        <x:v>8.6178</x:v>
      </x:c>
      <x:c r="D2966" s="1" t="n">
        <x:v>-96.3778</x:v>
      </x:c>
      <x:c r="E2966" s="1" t="n">
        <x:v>18.0361</x:v>
      </x:c>
      <x:c r="F2966" s="1" t="n">
        <x:v>25.7518</x:v>
      </x:c>
      <x:c r="G2966" s="1" t="n">
        <x:v>37.299</x:v>
      </x:c>
      <x:c r="H2966" s="1" t="n">
        <x:v>86.8222</x:v>
      </x:c>
      <x:c r="I2966" s="1" t="n">
        <x:v>2.3278</x:v>
      </x:c>
      <x:c r="J2966" s="1" t="n">
        <x:v>-0.0026</x:v>
      </x:c>
      <x:c r="K2966" s="1" t="n">
        <x:v>2.4933</x:v>
      </x:c>
      <x:c r="L2966" s="1" t="n">
        <x:v>23.76</x:v>
      </x:c>
      <x:c r="M2966" s="1" t="n">
        <x:f>IFERROR(IF(COUNTIF('Core Analysis'!$B$2:$B$19,A2966)&gt;0,VLOOKUP(A2966,'Core Analysis'!$B$2:$D$19,2,FALSE),SQRT((POWER(L2966/'Assumptions'!$B$8,2)+POWER(('Assumptions'!$B$2-I2966)/('Assumptions'!$B$2-'Assumptions'!$B$3),2))/2)),"")</x:f>
        <x:v>0.23286086531660463</x:v>
      </x:c>
      <x:c r="N2966" s="1" t="n">
        <x:f>IFERROR(IF(COUNTIFS('Core Analysis'!$B$2:$B$19,A2966,'Core Analysis'!$D$2:$D$19,"&gt;0")&gt;0,VLOOKUP(A2966,'Core Analysis'!$B$2:$D$19,3,FALSE),POWER(('Assumptions'!$B$4*'Assumptions'!$B$5)/(E2966*POWER(M2966,'Assumptions'!$B$6)),1/'Assumptions'!$B$7)),"")</x:f>
        <x:v>0.37835213900487114</x:v>
      </x:c>
      <x:c r="O2966" s="9" t="n">
        <x:f>IFERROR('Assumptions'!$B$12*POWER(M2966,'Assumptions'!$B$13)/POWER(N2966,2),"")</x:f>
        <x:v>0.0015594489126511265</x:v>
      </x:c>
    </x:row>
    <x:row r="2967">
      <x:c r="A2967" s="8" t="n">
        <x:v>9282.5</x:v>
      </x:c>
      <x:c r="B2967" s="1" t="n">
        <x:v>34.9333</x:v>
      </x:c>
      <x:c r="C2967" s="1" t="n">
        <x:v>8.6156</x:v>
      </x:c>
      <x:c r="D2967" s="1" t="n">
        <x:v>-96.4889</x:v>
      </x:c>
      <x:c r="E2967" s="1" t="n">
        <x:v>17.9808</x:v>
      </x:c>
      <x:c r="F2967" s="1" t="n">
        <x:v>25.7782</x:v>
      </x:c>
      <x:c r="G2967" s="1" t="n">
        <x:v>36.957</x:v>
      </x:c>
      <x:c r="H2967" s="1" t="n">
        <x:v>86.5556</x:v>
      </x:c>
      <x:c r="I2967" s="1" t="n">
        <x:v>2.3302</x:v>
      </x:c>
      <x:c r="J2967" s="1" t="n">
        <x:v>0.0016</x:v>
      </x:c>
      <x:c r="K2967" s="1" t="n">
        <x:v>2.5644</x:v>
      </x:c>
      <x:c r="L2967" s="1" t="n">
        <x:v>23.24</x:v>
      </x:c>
      <x:c r="M2967" s="1" t="n">
        <x:f>IFERROR(IF(COUNTIF('Core Analysis'!$B$2:$B$19,A2967)&gt;0,VLOOKUP(A2967,'Core Analysis'!$B$2:$D$19,2,FALSE),SQRT((POWER(L2967/'Assumptions'!$B$8,2)+POWER(('Assumptions'!$B$2-I2967)/('Assumptions'!$B$2-'Assumptions'!$B$3),2))/2)),"")</x:f>
        <x:v>0.22953209821358303</x:v>
      </x:c>
      <x:c r="N2967" s="1" t="n">
        <x:f>IFERROR(IF(COUNTIFS('Core Analysis'!$B$2:$B$19,A2967,'Core Analysis'!$D$2:$D$19,"&gt;0")&gt;0,VLOOKUP(A2967,'Core Analysis'!$B$2:$D$19,3,FALSE),POWER(('Assumptions'!$B$4*'Assumptions'!$B$5)/(E2967*POWER(M2967,'Assumptions'!$B$6)),1/'Assumptions'!$B$7)),"")</x:f>
        <x:v>0.38442895044473224</x:v>
      </x:c>
      <x:c r="O2967" s="9" t="n">
        <x:f>IFERROR('Assumptions'!$B$12*POWER(M2967,'Assumptions'!$B$13)/POWER(N2967,2),"")</x:f>
        <x:v>0.0014178092779934433</x:v>
      </x:c>
    </x:row>
    <x:row r="2968">
      <x:c r="A2968" s="8" t="n">
        <x:v>9283</x:v>
      </x:c>
      <x:c r="B2968" s="1" t="n">
        <x:v>34.7667</x:v>
      </x:c>
      <x:c r="C2968" s="1" t="n">
        <x:v>8.6133</x:v>
      </x:c>
      <x:c r="D2968" s="1" t="n">
        <x:v>-97.2667</x:v>
      </x:c>
      <x:c r="E2968" s="1" t="n">
        <x:v>17.7613</x:v>
      </x:c>
      <x:c r="F2968" s="1" t="n">
        <x:v>26.3922</x:v>
      </x:c>
      <x:c r="G2968" s="1" t="n">
        <x:v>38.1096</x:v>
      </x:c>
      <x:c r="H2968" s="1" t="n">
        <x:v>86.5333</x:v>
      </x:c>
      <x:c r="I2968" s="1" t="n">
        <x:v>2.3409</x:v>
      </x:c>
      <x:c r="J2968" s="1" t="n">
        <x:v>0.0049</x:v>
      </x:c>
      <x:c r="K2968" s="1" t="n">
        <x:v>2.6533</x:v>
      </x:c>
      <x:c r="L2968" s="1" t="n">
        <x:v>23.64</x:v>
      </x:c>
      <x:c r="M2968" s="1" t="n">
        <x:f>IFERROR(IF(COUNTIF('Core Analysis'!$B$2:$B$19,A2968)&gt;0,VLOOKUP(A2968,'Core Analysis'!$B$2:$D$19,2,FALSE),SQRT((POWER(L2968/'Assumptions'!$B$8,2)+POWER(('Assumptions'!$B$2-I2968)/('Assumptions'!$B$2-'Assumptions'!$B$3),2))/2)),"")</x:f>
        <x:v>0.22854342628646335</x:v>
      </x:c>
      <x:c r="N2968" s="1" t="n">
        <x:f>IFERROR(IF(COUNTIFS('Core Analysis'!$B$2:$B$19,A2968,'Core Analysis'!$D$2:$D$19,"&gt;0")&gt;0,VLOOKUP(A2968,'Core Analysis'!$B$2:$D$19,3,FALSE),POWER(('Assumptions'!$B$4*'Assumptions'!$B$5)/(E2968*POWER(M2968,'Assumptions'!$B$6)),1/'Assumptions'!$B$7)),"")</x:f>
        <x:v>0.3884703786871283</x:v>
      </x:c>
      <x:c r="O2968" s="9" t="n">
        <x:f>IFERROR('Assumptions'!$B$12*POWER(M2968,'Assumptions'!$B$13)/POWER(N2968,2),"")</x:f>
        <x:v>0.001362340036692101</x:v>
      </x:c>
    </x:row>
    <x:row r="2969">
      <x:c r="A2969" s="8" t="n">
        <x:v>9283.5</x:v>
      </x:c>
      <x:c r="B2969" s="1" t="n">
        <x:v>32.8667</x:v>
      </x:c>
      <x:c r="C2969" s="1" t="n">
        <x:v>8.6133</x:v>
      </x:c>
      <x:c r="D2969" s="1" t="n">
        <x:v>-97</x:v>
      </x:c>
      <x:c r="E2969" s="1" t="n">
        <x:v>17.7431</x:v>
      </x:c>
      <x:c r="F2969" s="1" t="n">
        <x:v>26.773</x:v>
      </x:c>
      <x:c r="G2969" s="1" t="n">
        <x:v>38.9374</x:v>
      </x:c>
      <x:c r="H2969" s="1" t="n">
        <x:v>86.4222</x:v>
      </x:c>
      <x:c r="I2969" s="1" t="n">
        <x:v>2.3467</x:v>
      </x:c>
      <x:c r="J2969" s="1" t="n">
        <x:v>0.01</x:v>
      </x:c>
      <x:c r="K2969" s="1" t="n">
        <x:v>2.6267</x:v>
      </x:c>
      <x:c r="L2969" s="1" t="n">
        <x:v>23.8133</x:v>
      </x:c>
      <x:c r="M2969" s="1" t="n">
        <x:f>IFERROR(IF(COUNTIF('Core Analysis'!$B$2:$B$19,A2969)&gt;0,VLOOKUP(A2969,'Core Analysis'!$B$2:$D$19,2,FALSE),SQRT((POWER(L2969/'Assumptions'!$B$8,2)+POWER(('Assumptions'!$B$2-I2969)/('Assumptions'!$B$2-'Assumptions'!$B$3),2))/2)),"")</x:f>
        <x:v>0.22782829767256504</x:v>
      </x:c>
      <x:c r="N2969" s="1" t="n">
        <x:f>IFERROR(IF(COUNTIFS('Core Analysis'!$B$2:$B$19,A2969,'Core Analysis'!$D$2:$D$19,"&gt;0")&gt;0,VLOOKUP(A2969,'Core Analysis'!$B$2:$D$19,3,FALSE),POWER(('Assumptions'!$B$4*'Assumptions'!$B$5)/(E2969*POWER(M2969,'Assumptions'!$B$6)),1/'Assumptions'!$B$7)),"")</x:f>
        <x:v>0.3898895566489901</x:v>
      </x:c>
      <x:c r="O2969" s="9" t="n">
        <x:f>IFERROR('Assumptions'!$B$12*POWER(M2969,'Assumptions'!$B$13)/POWER(N2969,2),"")</x:f>
        <x:v>0.001333918911548839</x:v>
      </x:c>
    </x:row>
    <x:row r="2970">
      <x:c r="A2970" s="8" t="n">
        <x:v>9284</x:v>
      </x:c>
      <x:c r="B2970" s="1" t="n">
        <x:v>32.5</x:v>
      </x:c>
      <x:c r="C2970" s="1" t="n">
        <x:v>8.6133</x:v>
      </x:c>
      <x:c r="D2970" s="1" t="n">
        <x:v>-95.6</x:v>
      </x:c>
      <x:c r="E2970" s="1" t="n">
        <x:v>17.944</x:v>
      </x:c>
      <x:c r="F2970" s="1" t="n">
        <x:v>26.0968</x:v>
      </x:c>
      <x:c r="G2970" s="1" t="n">
        <x:v>40.0279</x:v>
      </x:c>
      <x:c r="H2970" s="1" t="n">
        <x:v>86.1555</x:v>
      </x:c>
      <x:c r="I2970" s="1" t="n">
        <x:v>2.3413</x:v>
      </x:c>
      <x:c r="J2970" s="1" t="n">
        <x:v>0.0046</x:v>
      </x:c>
      <x:c r="K2970" s="1" t="n">
        <x:v>2.6489</x:v>
      </x:c>
      <x:c r="L2970" s="1" t="n">
        <x:v>24.5067</x:v>
      </x:c>
      <x:c r="M2970" s="1" t="n">
        <x:f>IFERROR(IF(COUNTIF('Core Analysis'!$B$2:$B$19,A2970)&gt;0,VLOOKUP(A2970,'Core Analysis'!$B$2:$D$19,2,FALSE),SQRT((POWER(L2970/'Assumptions'!$B$8,2)+POWER(('Assumptions'!$B$2-I2970)/('Assumptions'!$B$2-'Assumptions'!$B$3),2))/2)),"")</x:f>
        <x:v>0.23295343858472684</x:v>
      </x:c>
      <x:c r="N2970" s="1" t="n">
        <x:f>IFERROR(IF(COUNTIFS('Core Analysis'!$B$2:$B$19,A2970,'Core Analysis'!$D$2:$D$19,"&gt;0")&gt;0,VLOOKUP(A2970,'Core Analysis'!$B$2:$D$19,3,FALSE),POWER(('Assumptions'!$B$4*'Assumptions'!$B$5)/(E2970*POWER(M2970,'Assumptions'!$B$6)),1/'Assumptions'!$B$7)),"")</x:f>
        <x:v>0.37917112941485837</x:v>
      </x:c>
      <x:c r="O2970" s="9" t="n">
        <x:f>IFERROR('Assumptions'!$B$12*POWER(M2970,'Assumptions'!$B$13)/POWER(N2970,2),"")</x:f>
        <x:v>0.0015554373944675405</x:v>
      </x:c>
    </x:row>
    <x:row r="2971">
      <x:c r="A2971" s="8" t="n">
        <x:v>9284.5</x:v>
      </x:c>
      <x:c r="B2971" s="1" t="n">
        <x:v>30.9</x:v>
      </x:c>
      <x:c r="C2971" s="1" t="n">
        <x:v>8.6133</x:v>
      </x:c>
      <x:c r="D2971" s="1" t="n">
        <x:v>-95.8445</x:v>
      </x:c>
      <x:c r="E2971" s="1" t="n">
        <x:v>18.203</x:v>
      </x:c>
      <x:c r="F2971" s="1" t="n">
        <x:v>25.9901</x:v>
      </x:c>
      <x:c r="G2971" s="1" t="n">
        <x:v>38.3439</x:v>
      </x:c>
      <x:c r="H2971" s="1" t="n">
        <x:v>86.0667</x:v>
      </x:c>
      <x:c r="I2971" s="1" t="n">
        <x:v>2.3384</x:v>
      </x:c>
      <x:c r="J2971" s="1" t="n">
        <x:v>0.0011</x:v>
      </x:c>
      <x:c r="K2971" s="1" t="n">
        <x:v>2.6622</x:v>
      </x:c>
      <x:c r="L2971" s="1" t="n">
        <x:v>25.3733</x:v>
      </x:c>
      <x:c r="M2971" s="1" t="n">
        <x:f>IFERROR(IF(COUNTIF('Core Analysis'!$B$2:$B$19,A2971)&gt;0,VLOOKUP(A2971,'Core Analysis'!$B$2:$D$19,2,FALSE),SQRT((POWER(L2971/'Assumptions'!$B$8,2)+POWER(('Assumptions'!$B$2-I2971)/('Assumptions'!$B$2-'Assumptions'!$B$3),2))/2)),"")</x:f>
        <x:v>0.23833012951640387</x:v>
      </x:c>
      <x:c r="N2971" s="1" t="n">
        <x:f>IFERROR(IF(COUNTIFS('Core Analysis'!$B$2:$B$19,A2971,'Core Analysis'!$D$2:$D$19,"&gt;0")&gt;0,VLOOKUP(A2971,'Core Analysis'!$B$2:$D$19,3,FALSE),POWER(('Assumptions'!$B$4*'Assumptions'!$B$5)/(E2971*POWER(M2971,'Assumptions'!$B$6)),1/'Assumptions'!$B$7)),"")</x:f>
        <x:v>0.3679709925975523</x:v>
      </x:c>
      <x:c r="O2971" s="9" t="n">
        <x:f>IFERROR('Assumptions'!$B$12*POWER(M2971,'Assumptions'!$B$13)/POWER(N2971,2),"")</x:f>
        <x:v>0.001825993029687754</x:v>
      </x:c>
    </x:row>
    <x:row r="2972">
      <x:c r="A2972" s="8" t="n">
        <x:v>9285</x:v>
      </x:c>
      <x:c r="B2972" s="1" t="n">
        <x:v>32.2667</x:v>
      </x:c>
      <x:c r="C2972" s="1" t="n">
        <x:v>8.6089</x:v>
      </x:c>
      <x:c r="D2972" s="1" t="n">
        <x:v>-95.9111</x:v>
      </x:c>
      <x:c r="E2972" s="1" t="n">
        <x:v>18.2402</x:v>
      </x:c>
      <x:c r="F2972" s="1" t="n">
        <x:v>25.9635</x:v>
      </x:c>
      <x:c r="G2972" s="1" t="n">
        <x:v>38.9771</x:v>
      </x:c>
      <x:c r="H2972" s="1" t="n">
        <x:v>86.1333</x:v>
      </x:c>
      <x:c r="I2972" s="1" t="n">
        <x:v>2.3287</x:v>
      </x:c>
      <x:c r="J2972" s="1" t="n">
        <x:v>-0.0063</x:v>
      </x:c>
      <x:c r="K2972" s="1" t="n">
        <x:v>2.8</x:v>
      </x:c>
      <x:c r="L2972" s="1" t="n">
        <x:v>25.3467</x:v>
      </x:c>
      <x:c r="M2972" s="1" t="n">
        <x:f>IFERROR(IF(COUNTIF('Core Analysis'!$B$2:$B$19,A2972)&gt;0,VLOOKUP(A2972,'Core Analysis'!$B$2:$D$19,2,FALSE),SQRT((POWER(L2972/'Assumptions'!$B$8,2)+POWER(('Assumptions'!$B$2-I2972)/('Assumptions'!$B$2-'Assumptions'!$B$3),2))/2)),"")</x:f>
        <x:v>0.24083372904246617</x:v>
      </x:c>
      <x:c r="N2972" s="1" t="n">
        <x:f>IFERROR(IF(COUNTIFS('Core Analysis'!$B$2:$B$19,A2972,'Core Analysis'!$D$2:$D$19,"&gt;0")&gt;0,VLOOKUP(A2972,'Core Analysis'!$B$2:$D$19,3,FALSE),POWER(('Assumptions'!$B$4*'Assumptions'!$B$5)/(E2972*POWER(M2972,'Assumptions'!$B$6)),1/'Assumptions'!$B$7)),"")</x:f>
        <x:v>0.36377421278531563</x:v>
      </x:c>
      <x:c r="O2972" s="9" t="n">
        <x:f>IFERROR('Assumptions'!$B$12*POWER(M2972,'Assumptions'!$B$13)/POWER(N2972,2),"")</x:f>
        <x:v>0.0019562810791425777</x:v>
      </x:c>
    </x:row>
    <x:row r="2973">
      <x:c r="A2973" s="8" t="n">
        <x:v>9285.5</x:v>
      </x:c>
      <x:c r="B2973" s="1" t="n">
        <x:v>32.7667</x:v>
      </x:c>
      <x:c r="C2973" s="1" t="n">
        <x:v>8.6022</x:v>
      </x:c>
      <x:c r="D2973" s="1" t="n">
        <x:v>-96.3333</x:v>
      </x:c>
      <x:c r="E2973" s="1" t="n">
        <x:v>18.5603</x:v>
      </x:c>
      <x:c r="F2973" s="1" t="n">
        <x:v>26.1234</x:v>
      </x:c>
      <x:c r="G2973" s="1" t="n">
        <x:v>39.2974</x:v>
      </x:c>
      <x:c r="H2973" s="1" t="n">
        <x:v>85.8222</x:v>
      </x:c>
      <x:c r="I2973" s="1" t="n">
        <x:v>2.328</x:v>
      </x:c>
      <x:c r="J2973" s="1" t="n">
        <x:v>-0.0082</x:v>
      </x:c>
      <x:c r="K2973" s="1" t="n">
        <x:v>2.7644</x:v>
      </x:c>
      <x:c r="L2973" s="1" t="n">
        <x:v>24.8267</x:v>
      </x:c>
      <x:c r="M2973" s="1" t="n">
        <x:f>IFERROR(IF(COUNTIF('Core Analysis'!$B$2:$B$19,A2973)&gt;0,VLOOKUP(A2973,'Core Analysis'!$B$2:$D$19,2,FALSE),SQRT((POWER(L2973/'Assumptions'!$B$8,2)+POWER(('Assumptions'!$B$2-I2973)/('Assumptions'!$B$2-'Assumptions'!$B$3),2))/2)),"")</x:f>
        <x:v>0.23830452506999844</x:v>
      </x:c>
      <x:c r="N2973" s="1" t="n">
        <x:f>IFERROR(IF(COUNTIFS('Core Analysis'!$B$2:$B$19,A2973,'Core Analysis'!$D$2:$D$19,"&gt;0")&gt;0,VLOOKUP(A2973,'Core Analysis'!$B$2:$D$19,3,FALSE),POWER(('Assumptions'!$B$4*'Assumptions'!$B$5)/(E2973*POWER(M2973,'Assumptions'!$B$6)),1/'Assumptions'!$B$7)),"")</x:f>
        <x:v>0.36445107277891575</x:v>
      </x:c>
      <x:c r="O2973" s="9" t="n">
        <x:f>IFERROR('Assumptions'!$B$12*POWER(M2973,'Assumptions'!$B$13)/POWER(N2973,2),"")</x:f>
        <x:v>0.0018605550070941864</x:v>
      </x:c>
    </x:row>
    <x:row r="2974">
      <x:c r="A2974" s="8" t="n">
        <x:v>9286</x:v>
      </x:c>
      <x:c r="B2974" s="1" t="n">
        <x:v>35.4</x:v>
      </x:c>
      <x:c r="C2974" s="1" t="n">
        <x:v>8.5956</x:v>
      </x:c>
      <x:c r="D2974" s="1" t="n">
        <x:v>-95.8889</x:v>
      </x:c>
      <x:c r="E2974" s="1" t="n">
        <x:v>18.4468</x:v>
      </x:c>
      <x:c r="F2974" s="1" t="n">
        <x:v>25.6205</x:v>
      </x:c>
      <x:c r="G2974" s="1" t="n">
        <x:v>38.977</x:v>
      </x:c>
      <x:c r="H2974" s="1" t="n">
        <x:v>85.8667</x:v>
      </x:c>
      <x:c r="I2974" s="1" t="n">
        <x:v>2.3284</x:v>
      </x:c>
      <x:c r="J2974" s="1" t="n">
        <x:v>-0.0097</x:v>
      </x:c>
      <x:c r="K2974" s="1" t="n">
        <x:v>2.7378</x:v>
      </x:c>
      <x:c r="L2974" s="1" t="n">
        <x:v>23.8933</x:v>
      </x:c>
      <x:c r="M2974" s="1" t="n">
        <x:f>IFERROR(IF(COUNTIF('Core Analysis'!$B$2:$B$19,A2974)&gt;0,VLOOKUP(A2974,'Core Analysis'!$B$2:$D$19,2,FALSE),SQRT((POWER(L2974/'Assumptions'!$B$8,2)+POWER(('Assumptions'!$B$2-I2974)/('Assumptions'!$B$2-'Assumptions'!$B$3),2))/2)),"")</x:f>
        <x:v>0.2333716128580831</x:v>
      </x:c>
      <x:c r="N2974" s="1" t="n">
        <x:f>IFERROR(IF(COUNTIFS('Core Analysis'!$B$2:$B$19,A2974,'Core Analysis'!$D$2:$D$19,"&gt;0")&gt;0,VLOOKUP(A2974,'Core Analysis'!$B$2:$D$19,3,FALSE),POWER(('Assumptions'!$B$4*'Assumptions'!$B$5)/(E2974*POWER(M2974,'Assumptions'!$B$6)),1/'Assumptions'!$B$7)),"")</x:f>
        <x:v>0.3732978344843357</x:v>
      </x:c>
      <x:c r="O2974" s="9" t="n">
        <x:f>IFERROR('Assumptions'!$B$12*POWER(M2974,'Assumptions'!$B$13)/POWER(N2974,2),"")</x:f>
        <x:v>0.0016174813767051589</x:v>
      </x:c>
    </x:row>
    <x:row r="2975">
      <x:c r="A2975" s="8" t="n">
        <x:v>9286.5</x:v>
      </x:c>
      <x:c r="B2975" s="1" t="n">
        <x:v>35.6</x:v>
      </x:c>
      <x:c r="C2975" s="1" t="n">
        <x:v>8.5689</x:v>
      </x:c>
      <x:c r="D2975" s="1" t="n">
        <x:v>-95.9333</x:v>
      </x:c>
      <x:c r="E2975" s="1" t="n">
        <x:v>17.7254</x:v>
      </x:c>
      <x:c r="F2975" s="1" t="n">
        <x:v>24.8971</x:v>
      </x:c>
      <x:c r="G2975" s="1" t="n">
        <x:v>38.5407</x:v>
      </x:c>
      <x:c r="H2975" s="1" t="n">
        <x:v>85.4444</x:v>
      </x:c>
      <x:c r="I2975" s="1" t="n">
        <x:v>2.3398</x:v>
      </x:c>
      <x:c r="J2975" s="1" t="n">
        <x:v>-0.0068</x:v>
      </x:c>
      <x:c r="K2975" s="1" t="n">
        <x:v>2.6667</x:v>
      </x:c>
      <x:c r="L2975" s="1" t="n">
        <x:v>23.52</x:v>
      </x:c>
      <x:c r="M2975" s="1" t="n">
        <x:f>IFERROR(IF(COUNTIF('Core Analysis'!$B$2:$B$19,A2975)&gt;0,VLOOKUP(A2975,'Core Analysis'!$B$2:$D$19,2,FALSE),SQRT((POWER(L2975/'Assumptions'!$B$8,2)+POWER(('Assumptions'!$B$2-I2975)/('Assumptions'!$B$2-'Assumptions'!$B$3),2))/2)),"")</x:f>
        <x:v>0.22823299531713911</x:v>
      </x:c>
      <x:c r="N2975" s="1" t="n">
        <x:f>IFERROR(IF(COUNTIFS('Core Analysis'!$B$2:$B$19,A2975,'Core Analysis'!$D$2:$D$19,"&gt;0")&gt;0,VLOOKUP(A2975,'Core Analysis'!$B$2:$D$19,3,FALSE),POWER(('Assumptions'!$B$4*'Assumptions'!$B$5)/(E2975*POWER(M2975,'Assumptions'!$B$6)),1/'Assumptions'!$B$7)),"")</x:f>
        <x:v>0.38939248496940926</x:v>
      </x:c>
      <x:c r="O2975" s="9" t="n">
        <x:f>IFERROR('Assumptions'!$B$12*POWER(M2975,'Assumptions'!$B$13)/POWER(N2975,2),"")</x:f>
        <x:v>0.0013478106038701618</x:v>
      </x:c>
    </x:row>
    <x:row r="2976">
      <x:c r="A2976" s="8" t="n">
        <x:v>9287</x:v>
      </x:c>
      <x:c r="B2976" s="1" t="n">
        <x:v>35.6667</x:v>
      </x:c>
      <x:c r="C2976" s="1" t="n">
        <x:v>8.5667</x:v>
      </x:c>
      <x:c r="D2976" s="1" t="n">
        <x:v>-95.6889</x:v>
      </x:c>
      <x:c r="E2976" s="1" t="n">
        <x:v>17.1013</x:v>
      </x:c>
      <x:c r="F2976" s="1" t="n">
        <x:v>24.1934</x:v>
      </x:c>
      <x:c r="G2976" s="1" t="n">
        <x:v>41.0248</x:v>
      </x:c>
      <x:c r="H2976" s="1" t="n">
        <x:v>85.2889</x:v>
      </x:c>
      <x:c r="I2976" s="1" t="n">
        <x:v>2.3564</x:v>
      </x:c>
      <x:c r="J2976" s="1" t="n">
        <x:v>0.0012</x:v>
      </x:c>
      <x:c r="K2976" s="1" t="n">
        <x:v>2.7067</x:v>
      </x:c>
      <x:c r="L2976" s="1" t="n">
        <x:v>23.9067</x:v>
      </x:c>
      <x:c r="M2976" s="1" t="n">
        <x:f>IFERROR(IF(COUNTIF('Core Analysis'!$B$2:$B$19,A2976)&gt;0,VLOOKUP(A2976,'Core Analysis'!$B$2:$D$19,2,FALSE),SQRT((POWER(L2976/'Assumptions'!$B$8,2)+POWER(('Assumptions'!$B$2-I2976)/('Assumptions'!$B$2-'Assumptions'!$B$3),2))/2)),"")</x:f>
        <x:v>0.22565573779432851</x:v>
      </x:c>
      <x:c r="N2976" s="1" t="n">
        <x:f>IFERROR(IF(COUNTIFS('Core Analysis'!$B$2:$B$19,A2976,'Core Analysis'!$D$2:$D$19,"&gt;0")&gt;0,VLOOKUP(A2976,'Core Analysis'!$B$2:$D$19,3,FALSE),POWER(('Assumptions'!$B$4*'Assumptions'!$B$5)/(E2976*POWER(M2976,'Assumptions'!$B$6)),1/'Assumptions'!$B$7)),"")</x:f>
        <x:v>0.40096186938618633</x:v>
      </x:c>
      <x:c r="O2976" s="9" t="n">
        <x:f>IFERROR('Assumptions'!$B$12*POWER(M2976,'Assumptions'!$B$13)/POWER(N2976,2),"")</x:f>
        <x:v>0.0012091963736489968</x:v>
      </x:c>
    </x:row>
    <x:row r="2977">
      <x:c r="A2977" s="8" t="n">
        <x:v>9287.5</x:v>
      </x:c>
      <x:c r="B2977" s="1" t="n">
        <x:v>33.7</x:v>
      </x:c>
      <x:c r="C2977" s="1" t="n">
        <x:v>8.5956</x:v>
      </x:c>
      <x:c r="D2977" s="1" t="n">
        <x:v>-95.6667</x:v>
      </x:c>
      <x:c r="E2977" s="1" t="n">
        <x:v>18.0183</x:v>
      </x:c>
      <x:c r="F2977" s="1" t="n">
        <x:v>25.0507</x:v>
      </x:c>
      <x:c r="G2977" s="1" t="n">
        <x:v>42.0433</x:v>
      </x:c>
      <x:c r="H2977" s="1" t="n">
        <x:v>85.0889</x:v>
      </x:c>
      <x:c r="I2977" s="1" t="n">
        <x:v>2.3633</x:v>
      </x:c>
      <x:c r="J2977" s="1" t="n">
        <x:v>0.0057</x:v>
      </x:c>
      <x:c r="K2977" s="1" t="n">
        <x:v>2.6978</x:v>
      </x:c>
      <x:c r="L2977" s="1" t="n">
        <x:v>24.3067</x:v>
      </x:c>
      <x:c r="M2977" s="1" t="n">
        <x:f>IFERROR(IF(COUNTIF('Core Analysis'!$B$2:$B$19,A2977)&gt;0,VLOOKUP(A2977,'Core Analysis'!$B$2:$D$19,2,FALSE),SQRT((POWER(L2977/'Assumptions'!$B$8,2)+POWER(('Assumptions'!$B$2-I2977)/('Assumptions'!$B$2-'Assumptions'!$B$3),2))/2)),"")</x:f>
        <x:v>0.22593093435369643</x:v>
      </x:c>
      <x:c r="N2977" s="1" t="n">
        <x:f>IFERROR(IF(COUNTIFS('Core Analysis'!$B$2:$B$19,A2977,'Core Analysis'!$D$2:$D$19,"&gt;0")&gt;0,VLOOKUP(A2977,'Core Analysis'!$B$2:$D$19,3,FALSE),POWER(('Assumptions'!$B$4*'Assumptions'!$B$5)/(E2977*POWER(M2977,'Assumptions'!$B$6)),1/'Assumptions'!$B$7)),"")</x:f>
        <x:v>0.39014982162318723</x:v>
      </x:c>
      <x:c r="O2977" s="9" t="n">
        <x:f>IFERROR('Assumptions'!$B$12*POWER(M2977,'Assumptions'!$B$13)/POWER(N2977,2),"")</x:f>
        <x:v>0.0012840122167794175</x:v>
      </x:c>
    </x:row>
    <x:row r="2978">
      <x:c r="A2978" s="8" t="n">
        <x:v>9288</x:v>
      </x:c>
      <x:c r="B2978" s="1" t="n">
        <x:v>35.9</x:v>
      </x:c>
      <x:c r="C2978" s="1" t="n">
        <x:v>8.5956</x:v>
      </x:c>
      <x:c r="D2978" s="1" t="n">
        <x:v>-95.3333</x:v>
      </x:c>
      <x:c r="E2978" s="1" t="n">
        <x:v>18.6938</x:v>
      </x:c>
      <x:c r="F2978" s="1" t="n">
        <x:v>26.9673</x:v>
      </x:c>
      <x:c r="G2978" s="1" t="n">
        <x:v>41.7859</x:v>
      </x:c>
      <x:c r="H2978" s="1" t="n">
        <x:v>84.8</x:v>
      </x:c>
      <x:c r="I2978" s="1" t="n">
        <x:v>2.3564</x:v>
      </x:c>
      <x:c r="J2978" s="1" t="n">
        <x:v>0.0019</x:v>
      </x:c>
      <x:c r="K2978" s="1" t="n">
        <x:v>2.6578</x:v>
      </x:c>
      <x:c r="L2978" s="1" t="n">
        <x:v>24.84</x:v>
      </x:c>
      <x:c r="M2978" s="1" t="n">
        <x:f>IFERROR(IF(COUNTIF('Core Analysis'!$B$2:$B$19,A2978)&gt;0,VLOOKUP(A2978,'Core Analysis'!$B$2:$D$19,2,FALSE),SQRT((POWER(L2978/'Assumptions'!$B$8,2)+POWER(('Assumptions'!$B$2-I2978)/('Assumptions'!$B$2-'Assumptions'!$B$3),2))/2)),"")</x:f>
        <x:v>0.2306410127340815</x:v>
      </x:c>
      <x:c r="N2978" s="1" t="n">
        <x:f>IFERROR(IF(COUNTIFS('Core Analysis'!$B$2:$B$19,A2978,'Core Analysis'!$D$2:$D$19,"&gt;0")&gt;0,VLOOKUP(A2978,'Core Analysis'!$B$2:$D$19,3,FALSE),POWER(('Assumptions'!$B$4*'Assumptions'!$B$5)/(E2978*POWER(M2978,'Assumptions'!$B$6)),1/'Assumptions'!$B$7)),"")</x:f>
        <x:v>0.375213698543301</x:v>
      </x:c>
      <x:c r="O2978" s="9" t="n">
        <x:f>IFERROR('Assumptions'!$B$12*POWER(M2978,'Assumptions'!$B$13)/POWER(N2978,2),"")</x:f>
        <x:v>0.0015202054925488257</x:v>
      </x:c>
    </x:row>
    <x:row r="2979">
      <x:c r="A2979" s="8" t="n">
        <x:v>9288.5</x:v>
      </x:c>
      <x:c r="B2979" s="1" t="n">
        <x:v>34.5</x:v>
      </x:c>
      <x:c r="C2979" s="1" t="n">
        <x:v>8.5622</x:v>
      </x:c>
      <x:c r="D2979" s="1" t="n">
        <x:v>-95.5778</x:v>
      </x:c>
      <x:c r="E2979" s="1" t="n">
        <x:v>17.6887</x:v>
      </x:c>
      <x:c r="F2979" s="1" t="n">
        <x:v>28.556</x:v>
      </x:c>
      <x:c r="G2979" s="1" t="n">
        <x:v>42.0003</x:v>
      </x:c>
      <x:c r="H2979" s="1" t="n">
        <x:v>85.4667</x:v>
      </x:c>
      <x:c r="I2979" s="1" t="n">
        <x:v>2.3411</x:v>
      </x:c>
      <x:c r="J2979" s="1" t="n">
        <x:v>-0.0038</x:v>
      </x:c>
      <x:c r="K2979" s="1" t="n">
        <x:v>2.5822</x:v>
      </x:c>
      <x:c r="L2979" s="1" t="n">
        <x:v>24.2533</x:v>
      </x:c>
      <x:c r="M2979" s="1" t="n">
        <x:f>IFERROR(IF(COUNTIF('Core Analysis'!$B$2:$B$19,A2979)&gt;0,VLOOKUP(A2979,'Core Analysis'!$B$2:$D$19,2,FALSE),SQRT((POWER(L2979/'Assumptions'!$B$8,2)+POWER(('Assumptions'!$B$2-I2979)/('Assumptions'!$B$2-'Assumptions'!$B$3),2))/2)),"")</x:f>
        <x:v>0.23167892391290382</x:v>
      </x:c>
      <x:c r="N2979" s="1" t="n">
        <x:f>IFERROR(IF(COUNTIFS('Core Analysis'!$B$2:$B$19,A2979,'Core Analysis'!$D$2:$D$19,"&gt;0")&gt;0,VLOOKUP(A2979,'Core Analysis'!$B$2:$D$19,3,FALSE),POWER(('Assumptions'!$B$4*'Assumptions'!$B$5)/(E2979*POWER(M2979,'Assumptions'!$B$6)),1/'Assumptions'!$B$7)),"")</x:f>
        <x:v>0.3839985039020394</x:v>
      </x:c>
      <x:c r="O2979" s="9" t="n">
        <x:f>IFERROR('Assumptions'!$B$12*POWER(M2979,'Assumptions'!$B$13)/POWER(N2979,2),"")</x:f>
        <x:v>0.0014804050708961875</x:v>
      </x:c>
    </x:row>
    <x:row r="2980">
      <x:c r="A2980" s="8" t="n">
        <x:v>9289</x:v>
      </x:c>
      <x:c r="B2980" s="1" t="n">
        <x:v>35.7</x:v>
      </x:c>
      <x:c r="C2980" s="1" t="n">
        <x:v>8.5644</x:v>
      </x:c>
      <x:c r="D2980" s="1" t="n">
        <x:v>-95.7111</x:v>
      </x:c>
      <x:c r="E2980" s="1" t="n">
        <x:v>18.1845</x:v>
      </x:c>
      <x:c r="F2980" s="1" t="n">
        <x:v>28.2077</x:v>
      </x:c>
      <x:c r="G2980" s="1" t="n">
        <x:v>42.4323</x:v>
      </x:c>
      <x:c r="H2980" s="1" t="n">
        <x:v>86.0222</x:v>
      </x:c>
      <x:c r="I2980" s="1" t="n">
        <x:v>2.3247</x:v>
      </x:c>
      <x:c r="J2980" s="1" t="n">
        <x:v>-0.0063</x:v>
      </x:c>
      <x:c r="K2980" s="1" t="n">
        <x:v>2.5333</x:v>
      </x:c>
      <x:c r="L2980" s="1" t="n">
        <x:v>24.0933</x:v>
      </x:c>
      <x:c r="M2980" s="1" t="n">
        <x:f>IFERROR(IF(COUNTIF('Core Analysis'!$B$2:$B$19,A2980)&gt;0,VLOOKUP(A2980,'Core Analysis'!$B$2:$D$19,2,FALSE),SQRT((POWER(L2980/'Assumptions'!$B$8,2)+POWER(('Assumptions'!$B$2-I2980)/('Assumptions'!$B$2-'Assumptions'!$B$3),2))/2)),"")</x:f>
        <x:v>0.23544480069934667</x:v>
      </x:c>
      <x:c r="N2980" s="1" t="n">
        <x:f>IFERROR(IF(COUNTIFS('Core Analysis'!$B$2:$B$19,A2980,'Core Analysis'!$D$2:$D$19,"&gt;0")&gt;0,VLOOKUP(A2980,'Core Analysis'!$B$2:$D$19,3,FALSE),POWER(('Assumptions'!$B$4*'Assumptions'!$B$5)/(E2980*POWER(M2980,'Assumptions'!$B$6)),1/'Assumptions'!$B$7)),"")</x:f>
        <x:v>0.3726698266128019</x:v>
      </x:c>
      <x:c r="O2980" s="9" t="n">
        <x:f>IFERROR('Assumptions'!$B$12*POWER(M2980,'Assumptions'!$B$13)/POWER(N2980,2),"")</x:f>
        <x:v>0.0016873396236315185</x:v>
      </x:c>
    </x:row>
    <x:row r="2981">
      <x:c r="A2981" s="8" t="n">
        <x:v>9289.5</x:v>
      </x:c>
      <x:c r="B2981" s="1" t="n">
        <x:v>33.2</x:v>
      </x:c>
      <x:c r="C2981" s="1" t="n">
        <x:v>8.5667</x:v>
      </x:c>
      <x:c r="D2981" s="1" t="n">
        <x:v>-95.9778</x:v>
      </x:c>
      <x:c r="E2981" s="1" t="n">
        <x:v>18.2776</x:v>
      </x:c>
      <x:c r="F2981" s="1" t="n">
        <x:v>26.5285</x:v>
      </x:c>
      <x:c r="G2981" s="1" t="n">
        <x:v>40.6908</x:v>
      </x:c>
      <x:c r="H2981" s="1" t="n">
        <x:v>86.6</x:v>
      </x:c>
      <x:c r="I2981" s="1" t="n">
        <x:v>2.3198</x:v>
      </x:c>
      <x:c r="J2981" s="1" t="n">
        <x:v>-0.003</x:v>
      </x:c>
      <x:c r="K2981" s="1" t="n">
        <x:v>2.5422</x:v>
      </x:c>
      <x:c r="L2981" s="1" t="n">
        <x:v>24.1067</x:v>
      </x:c>
      <x:c r="M2981" s="1" t="n">
        <x:f>IFERROR(IF(COUNTIF('Core Analysis'!$B$2:$B$19,A2981)&gt;0,VLOOKUP(A2981,'Core Analysis'!$B$2:$D$19,2,FALSE),SQRT((POWER(L2981/'Assumptions'!$B$8,2)+POWER(('Assumptions'!$B$2-I2981)/('Assumptions'!$B$2-'Assumptions'!$B$3),2))/2)),"")</x:f>
        <x:v>0.23690787614810585</x:v>
      </x:c>
      <x:c r="N2981" s="1" t="n">
        <x:f>IFERROR(IF(COUNTIFS('Core Analysis'!$B$2:$B$19,A2981,'Core Analysis'!$D$2:$D$19,"&gt;0")&gt;0,VLOOKUP(A2981,'Core Analysis'!$B$2:$D$19,3,FALSE),POWER(('Assumptions'!$B$4*'Assumptions'!$B$5)/(E2981*POWER(M2981,'Assumptions'!$B$6)),1/'Assumptions'!$B$7)),"")</x:f>
        <x:v>0.36942385347889023</x:v>
      </x:c>
      <x:c r="O2981" s="9" t="n">
        <x:f>IFERROR('Assumptions'!$B$12*POWER(M2981,'Assumptions'!$B$13)/POWER(N2981,2),"")</x:f>
        <x:v>0.001764569779938885</x:v>
      </x:c>
    </x:row>
    <x:row r="2982">
      <x:c r="A2982" s="8" t="n">
        <x:v>9290</x:v>
      </x:c>
      <x:c r="B2982" s="1" t="n">
        <x:v>35.7</x:v>
      </x:c>
      <x:c r="C2982" s="1" t="n">
        <x:v>8.5667</x:v>
      </x:c>
      <x:c r="D2982" s="1" t="n">
        <x:v>-96</x:v>
      </x:c>
      <x:c r="E2982" s="1" t="n">
        <x:v>18.2963</x:v>
      </x:c>
      <x:c r="F2982" s="1" t="n">
        <x:v>25.4899</x:v>
      </x:c>
      <x:c r="G2982" s="1" t="n">
        <x:v>37.6081</x:v>
      </x:c>
      <x:c r="H2982" s="1" t="n">
        <x:v>87.1555</x:v>
      </x:c>
      <x:c r="I2982" s="1" t="n">
        <x:v>2.3176</x:v>
      </x:c>
      <x:c r="J2982" s="1" t="n">
        <x:v>-0.0022</x:v>
      </x:c>
      <x:c r="K2982" s="1" t="n">
        <x:v>2.5867</x:v>
      </x:c>
      <x:c r="L2982" s="1" t="n">
        <x:v>24.7067</x:v>
      </x:c>
      <x:c r="M2982" s="1" t="n">
        <x:f>IFERROR(IF(COUNTIF('Core Analysis'!$B$2:$B$19,A2982)&gt;0,VLOOKUP(A2982,'Core Analysis'!$B$2:$D$19,2,FALSE),SQRT((POWER(L2982/'Assumptions'!$B$8,2)+POWER(('Assumptions'!$B$2-I2982)/('Assumptions'!$B$2-'Assumptions'!$B$3),2))/2)),"")</x:f>
        <x:v>0.24059960225494043</x:v>
      </x:c>
      <x:c r="N2982" s="1" t="n">
        <x:f>IFERROR(IF(COUNTIFS('Core Analysis'!$B$2:$B$19,A2982,'Core Analysis'!$D$2:$D$19,"&gt;0")&gt;0,VLOOKUP(A2982,'Core Analysis'!$B$2:$D$19,3,FALSE),POWER(('Assumptions'!$B$4*'Assumptions'!$B$5)/(E2982*POWER(M2982,'Assumptions'!$B$6)),1/'Assumptions'!$B$7)),"")</x:f>
        <x:v>0.36356952805809317</x:v>
      </x:c>
      <x:c r="O2982" s="9" t="n">
        <x:f>IFERROR('Assumptions'!$B$12*POWER(M2982,'Assumptions'!$B$13)/POWER(N2982,2),"")</x:f>
        <x:v>0.0019501209041897219</x:v>
      </x:c>
    </x:row>
    <x:row r="2983">
      <x:c r="A2983" s="8" t="n">
        <x:v>9290.5</x:v>
      </x:c>
      <x:c r="B2983" s="1" t="n">
        <x:v>32.9</x:v>
      </x:c>
      <x:c r="C2983" s="1" t="n">
        <x:v>8.5667</x:v>
      </x:c>
      <x:c r="D2983" s="1" t="n">
        <x:v>-96.1333</x:v>
      </x:c>
      <x:c r="E2983" s="1" t="n">
        <x:v>17.8891</x:v>
      </x:c>
      <x:c r="F2983" s="1" t="n">
        <x:v>25.2818</x:v>
      </x:c>
      <x:c r="G2983" s="1" t="n">
        <x:v>35.9872</x:v>
      </x:c>
      <x:c r="H2983" s="1" t="n">
        <x:v>87.2</x:v>
      </x:c>
      <x:c r="I2983" s="1" t="n">
        <x:v>2.312</x:v>
      </x:c>
      <x:c r="J2983" s="1" t="n">
        <x:v>-0.005</x:v>
      </x:c>
      <x:c r="K2983" s="1" t="n">
        <x:v>2.5511</x:v>
      </x:c>
      <x:c r="L2983" s="1" t="n">
        <x:v>24.6133</x:v>
      </x:c>
      <x:c r="M2983" s="1" t="n">
        <x:f>IFERROR(IF(COUNTIF('Core Analysis'!$B$2:$B$19,A2983)&gt;0,VLOOKUP(A2983,'Core Analysis'!$B$2:$D$19,2,FALSE),SQRT((POWER(L2983/'Assumptions'!$B$8,2)+POWER(('Assumptions'!$B$2-I2983)/('Assumptions'!$B$2-'Assumptions'!$B$3),2))/2)),"")</x:f>
        <x:v>0.24171233605133724</x:v>
      </x:c>
      <x:c r="N2983" s="1" t="n">
        <x:f>IFERROR(IF(COUNTIFS('Core Analysis'!$B$2:$B$19,A2983,'Core Analysis'!$D$2:$D$19,"&gt;0")&gt;0,VLOOKUP(A2983,'Core Analysis'!$B$2:$D$19,3,FALSE),POWER(('Assumptions'!$B$4*'Assumptions'!$B$5)/(E2983*POWER(M2983,'Assumptions'!$B$6)),1/'Assumptions'!$B$7)),"")</x:f>
        <x:v>0.3659914638336759</x:v>
      </x:c>
      <x:c r="O2983" s="9" t="n">
        <x:f>IFERROR('Assumptions'!$B$12*POWER(M2983,'Assumptions'!$B$13)/POWER(N2983,2),"")</x:f>
        <x:v>0.001963865698674696</x:v>
      </x:c>
    </x:row>
    <x:row r="2984">
      <x:c r="A2984" s="8" t="n">
        <x:v>9291</x:v>
      </x:c>
      <x:c r="B2984" s="1" t="n">
        <x:v>33.0333</x:v>
      </x:c>
      <x:c r="C2984" s="1" t="n">
        <x:v>8.5667</x:v>
      </x:c>
      <x:c r="D2984" s="1" t="n">
        <x:v>-95.9333</x:v>
      </x:c>
      <x:c r="E2984" s="1" t="n">
        <x:v>17.7613</x:v>
      </x:c>
      <x:c r="F2984" s="1" t="n">
        <x:v>25.2559</x:v>
      </x:c>
      <x:c r="G2984" s="1" t="n">
        <x:v>35.6932</x:v>
      </x:c>
      <x:c r="H2984" s="1" t="n">
        <x:v>86.9556</x:v>
      </x:c>
      <x:c r="I2984" s="1" t="n">
        <x:v>2.3078</x:v>
      </x:c>
      <x:c r="J2984" s="1" t="n">
        <x:v>-0.006</x:v>
      </x:c>
      <x:c r="K2984" s="1" t="n">
        <x:v>2.48</x:v>
      </x:c>
      <x:c r="L2984" s="1" t="n">
        <x:v>23.6</x:v>
      </x:c>
      <x:c r="M2984" s="1" t="n">
        <x:f>IFERROR(IF(COUNTIF('Core Analysis'!$B$2:$B$19,A2984)&gt;0,VLOOKUP(A2984,'Core Analysis'!$B$2:$D$19,2,FALSE),SQRT((POWER(L2984/'Assumptions'!$B$8,2)+POWER(('Assumptions'!$B$2-I2984)/('Assumptions'!$B$2-'Assumptions'!$B$3),2))/2)),"")</x:f>
        <x:v>0.23783258799724394</x:v>
      </x:c>
      <x:c r="N2984" s="1" t="n">
        <x:f>IFERROR(IF(COUNTIFS('Core Analysis'!$B$2:$B$19,A2984,'Core Analysis'!$D$2:$D$19,"&gt;0")&gt;0,VLOOKUP(A2984,'Core Analysis'!$B$2:$D$19,3,FALSE),POWER(('Assumptions'!$B$4*'Assumptions'!$B$5)/(E2984*POWER(M2984,'Assumptions'!$B$6)),1/'Assumptions'!$B$7)),"")</x:f>
        <x:v>0.3732976717092488</x:v>
      </x:c>
      <x:c r="O2984" s="9" t="n">
        <x:f>IFERROR('Assumptions'!$B$12*POWER(M2984,'Assumptions'!$B$13)/POWER(N2984,2),"")</x:f>
        <x:v>0.001758014033304918</x:v>
      </x:c>
    </x:row>
    <x:row r="2985">
      <x:c r="A2985" s="8" t="n">
        <x:v>9291.5</x:v>
      </x:c>
      <x:c r="B2985" s="1" t="n">
        <x:v>31.8</x:v>
      </x:c>
      <x:c r="C2985" s="1" t="n">
        <x:v>8.5667</x:v>
      </x:c>
      <x:c r="D2985" s="1" t="n">
        <x:v>-96.6</x:v>
      </x:c>
      <x:c r="E2985" s="1" t="n">
        <x:v>17.7069</x:v>
      </x:c>
      <x:c r="F2985" s="1" t="n">
        <x:v>25.2043</x:v>
      </x:c>
      <x:c r="G2985" s="1" t="n">
        <x:v>37.1846</x:v>
      </x:c>
      <x:c r="H2985" s="1" t="n">
        <x:v>87</x:v>
      </x:c>
      <x:c r="I2985" s="1" t="n">
        <x:v>2.3064</x:v>
      </x:c>
      <x:c r="J2985" s="1" t="n">
        <x:v>-0.0046</x:v>
      </x:c>
      <x:c r="K2985" s="1" t="n">
        <x:v>2.3733</x:v>
      </x:c>
      <x:c r="L2985" s="1" t="n">
        <x:v>23.72</x:v>
      </x:c>
      <x:c r="M2985" s="1" t="n">
        <x:f>IFERROR(IF(COUNTIF('Core Analysis'!$B$2:$B$19,A2985)&gt;0,VLOOKUP(A2985,'Core Analysis'!$B$2:$D$19,2,FALSE),SQRT((POWER(L2985/'Assumptions'!$B$8,2)+POWER(('Assumptions'!$B$2-I2985)/('Assumptions'!$B$2-'Assumptions'!$B$3),2))/2)),"")</x:f>
        <x:v>0.2388381378121034</x:v>
      </x:c>
      <x:c r="N2985" s="1" t="n">
        <x:f>IFERROR(IF(COUNTIFS('Core Analysis'!$B$2:$B$19,A2985,'Core Analysis'!$D$2:$D$19,"&gt;0")&gt;0,VLOOKUP(A2985,'Core Analysis'!$B$2:$D$19,3,FALSE),POWER(('Assumptions'!$B$4*'Assumptions'!$B$5)/(E2985*POWER(M2985,'Assumptions'!$B$6)),1/'Assumptions'!$B$7)),"")</x:f>
        <x:v>0.37229660351869126</x:v>
      </x:c>
      <x:c r="O2985" s="9" t="n">
        <x:f>IFERROR('Assumptions'!$B$12*POWER(M2985,'Assumptions'!$B$13)/POWER(N2985,2),"")</x:f>
        <x:v>0.0018005987163164266</x:v>
      </x:c>
    </x:row>
    <x:row r="2986">
      <x:c r="A2986" s="8" t="n">
        <x:v>9292</x:v>
      </x:c>
      <x:c r="B2986" s="1" t="n">
        <x:v>32.6</x:v>
      </x:c>
      <x:c r="C2986" s="1" t="n">
        <x:v>8.5667</x:v>
      </x:c>
      <x:c r="D2986" s="1" t="n">
        <x:v>-96.8222</x:v>
      </x:c>
      <x:c r="E2986" s="1" t="n">
        <x:v>17.5804</x:v>
      </x:c>
      <x:c r="F2986" s="1" t="n">
        <x:v>24.8459</x:v>
      </x:c>
      <x:c r="G2986" s="1" t="n">
        <x:v>36.5809</x:v>
      </x:c>
      <x:c r="H2986" s="1" t="n">
        <x:v>86.7556</x:v>
      </x:c>
      <x:c r="I2986" s="1" t="n">
        <x:v>2.316</x:v>
      </x:c>
      <x:c r="J2986" s="1" t="n">
        <x:v>0.0002</x:v>
      </x:c>
      <x:c r="K2986" s="1" t="n">
        <x:v>2.5689</x:v>
      </x:c>
      <x:c r="L2986" s="1" t="n">
        <x:v>23.4667</x:v>
      </x:c>
      <x:c r="M2986" s="1" t="n">
        <x:f>IFERROR(IF(COUNTIF('Core Analysis'!$B$2:$B$19,A2986)&gt;0,VLOOKUP(A2986,'Core Analysis'!$B$2:$D$19,2,FALSE),SQRT((POWER(L2986/'Assumptions'!$B$8,2)+POWER(('Assumptions'!$B$2-I2986)/('Assumptions'!$B$2-'Assumptions'!$B$3),2))/2)),"")</x:f>
        <x:v>0.2347753854719777</x:v>
      </x:c>
      <x:c r="N2986" s="1" t="n">
        <x:f>IFERROR(IF(COUNTIFS('Core Analysis'!$B$2:$B$19,A2986,'Core Analysis'!$D$2:$D$19,"&gt;0")&gt;0,VLOOKUP(A2986,'Core Analysis'!$B$2:$D$19,3,FALSE),POWER(('Assumptions'!$B$4*'Assumptions'!$B$5)/(E2986*POWER(M2986,'Assumptions'!$B$6)),1/'Assumptions'!$B$7)),"")</x:f>
        <x:v>0.38009930846632395</x:v>
      </x:c>
      <x:c r="O2986" s="9" t="n">
        <x:f>IFERROR('Assumptions'!$B$12*POWER(M2986,'Assumptions'!$B$13)/POWER(N2986,2),"")</x:f>
        <x:v>0.0016018285258697733</x:v>
      </x:c>
    </x:row>
    <x:row r="2987">
      <x:c r="A2987" s="8" t="n">
        <x:v>9292.5</x:v>
      </x:c>
      <x:c r="B2987" s="1" t="n">
        <x:v>33.1333</x:v>
      </x:c>
      <x:c r="C2987" s="1" t="n">
        <x:v>8.5667</x:v>
      </x:c>
      <x:c r="D2987" s="1" t="n">
        <x:v>-95.3333</x:v>
      </x:c>
      <x:c r="E2987" s="1" t="n">
        <x:v>17.5804</x:v>
      </x:c>
      <x:c r="F2987" s="1" t="n">
        <x:v>24.3924</x:v>
      </x:c>
      <x:c r="G2987" s="1" t="n">
        <x:v>36.2083</x:v>
      </x:c>
      <x:c r="H2987" s="1" t="n">
        <x:v>86.2444</x:v>
      </x:c>
      <x:c r="I2987" s="1" t="n">
        <x:v>2.3289</x:v>
      </x:c>
      <x:c r="J2987" s="1" t="n">
        <x:v>0.0019</x:v>
      </x:c>
      <x:c r="K2987" s="1" t="n">
        <x:v>2.6178</x:v>
      </x:c>
      <x:c r="L2987" s="1" t="n">
        <x:v>23.2</x:v>
      </x:c>
      <x:c r="M2987" s="1" t="n">
        <x:f>IFERROR(IF(COUNTIF('Core Analysis'!$B$2:$B$19,A2987)&gt;0,VLOOKUP(A2987,'Core Analysis'!$B$2:$D$19,2,FALSE),SQRT((POWER(L2987/'Assumptions'!$B$8,2)+POWER(('Assumptions'!$B$2-I2987)/('Assumptions'!$B$2-'Assumptions'!$B$3),2))/2)),"")</x:f>
        <x:v>0.22970345724877314</x:v>
      </x:c>
      <x:c r="N2987" s="1" t="n">
        <x:f>IFERROR(IF(COUNTIFS('Core Analysis'!$B$2:$B$19,A2987,'Core Analysis'!$D$2:$D$19,"&gt;0")&gt;0,VLOOKUP(A2987,'Core Analysis'!$B$2:$D$19,3,FALSE),POWER(('Assumptions'!$B$4*'Assumptions'!$B$5)/(E2987*POWER(M2987,'Assumptions'!$B$6)),1/'Assumptions'!$B$7)),"")</x:f>
        <x:v>0.3884920267707029</x:v>
      </x:c>
      <x:c r="O2987" s="9" t="n">
        <x:f>IFERROR('Assumptions'!$B$12*POWER(M2987,'Assumptions'!$B$13)/POWER(N2987,2),"")</x:f>
        <x:v>0.0013928739888255577</x:v>
      </x:c>
    </x:row>
    <x:row r="2988">
      <x:c r="A2988" s="8" t="n">
        <x:v>9293</x:v>
      </x:c>
      <x:c r="B2988" s="1" t="n">
        <x:v>33.7333</x:v>
      </x:c>
      <x:c r="C2988" s="1" t="n">
        <x:v>8.5667</x:v>
      </x:c>
      <x:c r="D2988" s="1" t="n">
        <x:v>-94.8445</x:v>
      </x:c>
      <x:c r="E2988" s="1" t="n">
        <x:v>17.725</x:v>
      </x:c>
      <x:c r="F2988" s="1" t="n">
        <x:v>24.1934</x:v>
      </x:c>
      <x:c r="G2988" s="1" t="n">
        <x:v>35.511</x:v>
      </x:c>
      <x:c r="H2988" s="1" t="n">
        <x:v>86.1555</x:v>
      </x:c>
      <x:c r="I2988" s="1" t="n">
        <x:v>2.33</x:v>
      </x:c>
      <x:c r="J2988" s="1" t="n">
        <x:v>0.0017</x:v>
      </x:c>
      <x:c r="K2988" s="1" t="n">
        <x:v>2.7467</x:v>
      </x:c>
      <x:c r="L2988" s="1" t="n">
        <x:v>22.84</x:v>
      </x:c>
      <x:c r="M2988" s="1" t="n">
        <x:f>IFERROR(IF(COUNTIF('Core Analysis'!$B$2:$B$19,A2988)&gt;0,VLOOKUP(A2988,'Core Analysis'!$B$2:$D$19,2,FALSE),SQRT((POWER(L2988/'Assumptions'!$B$8,2)+POWER(('Assumptions'!$B$2-I2988)/('Assumptions'!$B$2-'Assumptions'!$B$3),2))/2)),"")</x:f>
        <x:v>0.22757359898052223</x:v>
      </x:c>
      <x:c r="N2988" s="1" t="n">
        <x:f>IFERROR(IF(COUNTIFS('Core Analysis'!$B$2:$B$19,A2988,'Core Analysis'!$D$2:$D$19,"&gt;0")&gt;0,VLOOKUP(A2988,'Core Analysis'!$B$2:$D$19,3,FALSE),POWER(('Assumptions'!$B$4*'Assumptions'!$B$5)/(E2988*POWER(M2988,'Assumptions'!$B$6)),1/'Assumptions'!$B$7)),"")</x:f>
        <x:v>0.39052515924718967</x:v>
      </x:c>
      <x:c r="O2988" s="9" t="n">
        <x:f>IFERROR('Assumptions'!$B$12*POWER(M2988,'Assumptions'!$B$13)/POWER(N2988,2),"")</x:f>
        <x:v>0.00132305267177657</x:v>
      </x:c>
    </x:row>
    <x:row r="2989">
      <x:c r="A2989" s="8" t="n">
        <x:v>9293.5</x:v>
      </x:c>
      <x:c r="B2989" s="1" t="n">
        <x:v>34.1</x:v>
      </x:c>
      <x:c r="C2989" s="1" t="n">
        <x:v>8.5667</x:v>
      </x:c>
      <x:c r="D2989" s="1" t="n">
        <x:v>-94.7111</x:v>
      </x:c>
      <x:c r="E2989" s="1" t="n">
        <x:v>17.889</x:v>
      </x:c>
      <x:c r="F2989" s="1" t="n">
        <x:v>24.1934</x:v>
      </x:c>
      <x:c r="G2989" s="1" t="n">
        <x:v>35.9131</x:v>
      </x:c>
      <x:c r="H2989" s="1" t="n">
        <x:v>86.0222</x:v>
      </x:c>
      <x:c r="I2989" s="1" t="n">
        <x:v>2.3309</x:v>
      </x:c>
      <x:c r="J2989" s="1" t="n">
        <x:v>0.0033</x:v>
      </x:c>
      <x:c r="K2989" s="1" t="n">
        <x:v>2.5644</x:v>
      </x:c>
      <x:c r="L2989" s="1" t="n">
        <x:v>23.4</x:v>
      </x:c>
      <x:c r="M2989" s="1" t="n">
        <x:f>IFERROR(IF(COUNTIF('Core Analysis'!$B$2:$B$19,A2989)&gt;0,VLOOKUP(A2989,'Core Analysis'!$B$2:$D$19,2,FALSE),SQRT((POWER(L2989/'Assumptions'!$B$8,2)+POWER(('Assumptions'!$B$2-I2989)/('Assumptions'!$B$2-'Assumptions'!$B$3),2))/2)),"")</x:f>
        <x:v>0.2301433349841832</x:v>
      </x:c>
      <x:c r="N2989" s="1" t="n">
        <x:f>IFERROR(IF(COUNTIFS('Core Analysis'!$B$2:$B$19,A2989,'Core Analysis'!$D$2:$D$19,"&gt;0")&gt;0,VLOOKUP(A2989,'Core Analysis'!$B$2:$D$19,3,FALSE),POWER(('Assumptions'!$B$4*'Assumptions'!$B$5)/(E2989*POWER(M2989,'Assumptions'!$B$6)),1/'Assumptions'!$B$7)),"")</x:f>
        <x:v>0.3843904450404078</x:v>
      </x:c>
      <x:c r="O2989" s="9" t="n">
        <x:f>IFERROR('Assumptions'!$B$12*POWER(M2989,'Assumptions'!$B$13)/POWER(N2989,2),"")</x:f>
        <x:v>0.0014347846123143487</x:v>
      </x:c>
    </x:row>
    <x:row r="2990">
      <x:c r="A2990" s="8" t="n">
        <x:v>9294</x:v>
      </x:c>
      <x:c r="B2990" s="1" t="n">
        <x:v>36.1</x:v>
      </x:c>
      <x:c r="C2990" s="1" t="n">
        <x:v>8.5667</x:v>
      </x:c>
      <x:c r="D2990" s="1" t="n">
        <x:v>-95.3333</x:v>
      </x:c>
      <x:c r="E2990" s="1" t="n">
        <x:v>17.9992</x:v>
      </x:c>
      <x:c r="F2990" s="1" t="n">
        <x:v>24.3175</x:v>
      </x:c>
      <x:c r="G2990" s="1" t="n">
        <x:v>35.8764</x:v>
      </x:c>
      <x:c r="H2990" s="1" t="n">
        <x:v>86</x:v>
      </x:c>
      <x:c r="I2990" s="1" t="n">
        <x:v>2.3207</x:v>
      </x:c>
      <x:c r="J2990" s="1" t="n">
        <x:v>0.0016</x:v>
      </x:c>
      <x:c r="K2990" s="1" t="n">
        <x:v>2.5378</x:v>
      </x:c>
      <x:c r="L2990" s="1" t="n">
        <x:v>24.2</x:v>
      </x:c>
      <x:c r="M2990" s="1" t="n">
        <x:f>IFERROR(IF(COUNTIF('Core Analysis'!$B$2:$B$19,A2990)&gt;0,VLOOKUP(A2990,'Core Analysis'!$B$2:$D$19,2,FALSE),SQRT((POWER(L2990/'Assumptions'!$B$8,2)+POWER(('Assumptions'!$B$2-I2990)/('Assumptions'!$B$2-'Assumptions'!$B$3),2))/2)),"")</x:f>
        <x:v>0.23712671969336677</x:v>
      </x:c>
      <x:c r="N2990" s="1" t="n">
        <x:f>IFERROR(IF(COUNTIFS('Core Analysis'!$B$2:$B$19,A2990,'Core Analysis'!$D$2:$D$19,"&gt;0")&gt;0,VLOOKUP(A2990,'Core Analysis'!$B$2:$D$19,3,FALSE),POWER(('Assumptions'!$B$4*'Assumptions'!$B$5)/(E2990*POWER(M2990,'Assumptions'!$B$6)),1/'Assumptions'!$B$7)),"")</x:f>
        <x:v>0.37192632852164553</x:v>
      </x:c>
      <x:c r="O2990" s="9" t="n">
        <x:f>IFERROR('Assumptions'!$B$12*POWER(M2990,'Assumptions'!$B$13)/POWER(N2990,2),"")</x:f>
        <x:v>0.0017479911674054265</x:v>
      </x:c>
    </x:row>
    <x:row r="2991">
      <x:c r="A2991" s="8" t="n">
        <x:v>9294.5</x:v>
      </x:c>
      <x:c r="B2991" s="1" t="n">
        <x:v>35.9333</x:v>
      </x:c>
      <x:c r="C2991" s="1" t="n">
        <x:v>8.5622</x:v>
      </x:c>
      <x:c r="D2991" s="1" t="n">
        <x:v>-94.9111</x:v>
      </x:c>
      <x:c r="E2991" s="1" t="n">
        <x:v>18.1657</x:v>
      </x:c>
      <x:c r="F2991" s="1" t="n">
        <x:v>24.3923</x:v>
      </x:c>
      <x:c r="G2991" s="1" t="n">
        <x:v>35.1496</x:v>
      </x:c>
      <x:c r="H2991" s="1" t="n">
        <x:v>86</x:v>
      </x:c>
      <x:c r="I2991" s="1" t="n">
        <x:v>2.3256</x:v>
      </x:c>
      <x:c r="J2991" s="1" t="n">
        <x:v>0.0013</x:v>
      </x:c>
      <x:c r="K2991" s="1" t="n">
        <x:v>2.5067</x:v>
      </x:c>
      <x:c r="L2991" s="1" t="n">
        <x:v>23.8</x:v>
      </x:c>
      <x:c r="M2991" s="1" t="n">
        <x:f>IFERROR(IF(COUNTIF('Core Analysis'!$B$2:$B$19,A2991)&gt;0,VLOOKUP(A2991,'Core Analysis'!$B$2:$D$19,2,FALSE),SQRT((POWER(L2991/'Assumptions'!$B$8,2)+POWER(('Assumptions'!$B$2-I2991)/('Assumptions'!$B$2-'Assumptions'!$B$3),2))/2)),"")</x:f>
        <x:v>0.2336916306984872</x:v>
      </x:c>
      <x:c r="N2991" s="1" t="n">
        <x:f>IFERROR(IF(COUNTIFS('Core Analysis'!$B$2:$B$19,A2991,'Core Analysis'!$D$2:$D$19,"&gt;0")&gt;0,VLOOKUP(A2991,'Core Analysis'!$B$2:$D$19,3,FALSE),POWER(('Assumptions'!$B$4*'Assumptions'!$B$5)/(E2991*POWER(M2991,'Assumptions'!$B$6)),1/'Assumptions'!$B$7)),"")</x:f>
        <x:v>0.3756598579103014</x:v>
      </x:c>
      <x:c r="O2991" s="9" t="n">
        <x:f>IFERROR('Assumptions'!$B$12*POWER(M2991,'Assumptions'!$B$13)/POWER(N2991,2),"")</x:f>
        <x:v>0.0016068643980788602</x:v>
      </x:c>
    </x:row>
    <x:row r="2992">
      <x:c r="A2992" s="8" t="n">
        <x:v>9295</x:v>
      </x:c>
      <x:c r="B2992" s="1" t="n">
        <x:v>37.9333</x:v>
      </x:c>
      <x:c r="C2992" s="1" t="n">
        <x:v>8.5467</x:v>
      </x:c>
      <x:c r="D2992" s="1" t="n">
        <x:v>-94.7556</x:v>
      </x:c>
      <x:c r="E2992" s="1" t="n">
        <x:v>18.5224</x:v>
      </x:c>
      <x:c r="F2992" s="1" t="n">
        <x:v>24.6685</x:v>
      </x:c>
      <x:c r="G2992" s="1" t="n">
        <x:v>34.9701</x:v>
      </x:c>
      <x:c r="H2992" s="1" t="n">
        <x:v>85.9333</x:v>
      </x:c>
      <x:c r="I2992" s="1" t="n">
        <x:v>2.3278</x:v>
      </x:c>
      <x:c r="J2992" s="1" t="n">
        <x:v>0.0013</x:v>
      </x:c>
      <x:c r="K2992" s="1" t="n">
        <x:v>2.5733</x:v>
      </x:c>
      <x:c r="L2992" s="1" t="n">
        <x:v>22.6933</x:v>
      </x:c>
      <x:c r="M2992" s="1" t="n">
        <x:f>IFERROR(IF(COUNTIF('Core Analysis'!$B$2:$B$19,A2992)&gt;0,VLOOKUP(A2992,'Core Analysis'!$B$2:$D$19,2,FALSE),SQRT((POWER(L2992/'Assumptions'!$B$8,2)+POWER(('Assumptions'!$B$2-I2992)/('Assumptions'!$B$2-'Assumptions'!$B$3),2))/2)),"")</x:f>
        <x:v>0.22747878107748395</x:v>
      </x:c>
      <x:c r="N2992" s="1" t="n">
        <x:f>IFERROR(IF(COUNTIFS('Core Analysis'!$B$2:$B$19,A2992,'Core Analysis'!$D$2:$D$19,"&gt;0")&gt;0,VLOOKUP(A2992,'Core Analysis'!$B$2:$D$19,3,FALSE),POWER(('Assumptions'!$B$4*'Assumptions'!$B$5)/(E2992*POWER(M2992,'Assumptions'!$B$6)),1/'Assumptions'!$B$7)),"")</x:f>
        <x:v>0.3821857551716419</x:v>
      </x:c>
      <x:c r="O2992" s="9" t="n">
        <x:f>IFERROR('Assumptions'!$B$12*POWER(M2992,'Assumptions'!$B$13)/POWER(N2992,2),"")</x:f>
        <x:v>0.001378890702309069</x:v>
      </x:c>
    </x:row>
    <x:row r="2993">
      <x:c r="A2993" s="8" t="n">
        <x:v>9295.5</x:v>
      </x:c>
      <x:c r="B2993" s="1" t="n">
        <x:v>38.0333</x:v>
      </x:c>
      <x:c r="C2993" s="1" t="n">
        <x:v>8.5467</x:v>
      </x:c>
      <x:c r="D2993" s="1" t="n">
        <x:v>-94.5333</x:v>
      </x:c>
      <x:c r="E2993" s="1" t="n">
        <x:v>18.3526</x:v>
      </x:c>
      <x:c r="F2993" s="1" t="n">
        <x:v>25.3338</x:v>
      </x:c>
      <x:c r="G2993" s="1" t="n">
        <x:v>35.5114</x:v>
      </x:c>
      <x:c r="H2993" s="1" t="n">
        <x:v>86.0444</x:v>
      </x:c>
      <x:c r="I2993" s="1" t="n">
        <x:v>2.328</x:v>
      </x:c>
      <x:c r="J2993" s="1" t="n">
        <x:v>-0.0007</x:v>
      </x:c>
      <x:c r="K2993" s="1" t="n">
        <x:v>2.72</x:v>
      </x:c>
      <x:c r="L2993" s="1" t="n">
        <x:v>22.6933</x:v>
      </x:c>
      <x:c r="M2993" s="1" t="n">
        <x:f>IFERROR(IF(COUNTIF('Core Analysis'!$B$2:$B$19,A2993)&gt;0,VLOOKUP(A2993,'Core Analysis'!$B$2:$D$19,2,FALSE),SQRT((POWER(L2993/'Assumptions'!$B$8,2)+POWER(('Assumptions'!$B$2-I2993)/('Assumptions'!$B$2-'Assumptions'!$B$3),2))/2)),"")</x:f>
        <x:v>0.22742050978053302</x:v>
      </x:c>
      <x:c r="N2993" s="1" t="n">
        <x:f>IFERROR(IF(COUNTIFS('Core Analysis'!$B$2:$B$19,A2993,'Core Analysis'!$D$2:$D$19,"&gt;0")&gt;0,VLOOKUP(A2993,'Core Analysis'!$B$2:$D$19,3,FALSE),POWER(('Assumptions'!$B$4*'Assumptions'!$B$5)/(E2993*POWER(M2993,'Assumptions'!$B$6)),1/'Assumptions'!$B$7)),"")</x:f>
        <x:v>0.3840480723191919</x:v>
      </x:c>
      <x:c r="O2993" s="9" t="n">
        <x:f>IFERROR('Assumptions'!$B$12*POWER(M2993,'Assumptions'!$B$13)/POWER(N2993,2),"")</x:f>
        <x:v>0.0013640116999025199</x:v>
      </x:c>
    </x:row>
    <x:row r="2994">
      <x:c r="A2994" s="8" t="n">
        <x:v>9296</x:v>
      </x:c>
      <x:c r="B2994" s="1" t="n">
        <x:v>37.6</x:v>
      </x:c>
      <x:c r="C2994" s="1" t="n">
        <x:v>8.5467</x:v>
      </x:c>
      <x:c r="D2994" s="1" t="n">
        <x:v>-94.8</x:v>
      </x:c>
      <x:c r="E2994" s="1" t="n">
        <x:v>18.5034</x:v>
      </x:c>
      <x:c r="F2994" s="1" t="n">
        <x:v>26.0436</x:v>
      </x:c>
      <x:c r="G2994" s="1" t="n">
        <x:v>36.6938</x:v>
      </x:c>
      <x:c r="H2994" s="1" t="n">
        <x:v>86.1333</x:v>
      </x:c>
      <x:c r="I2994" s="1" t="n">
        <x:v>2.3313</x:v>
      </x:c>
      <x:c r="J2994" s="1" t="n">
        <x:v>0.001</x:v>
      </x:c>
      <x:c r="K2994" s="1" t="n">
        <x:v>2.6844</x:v>
      </x:c>
      <x:c r="L2994" s="1" t="n">
        <x:v>23.1467</x:v>
      </x:c>
      <x:c r="M2994" s="1" t="n">
        <x:f>IFERROR(IF(COUNTIF('Core Analysis'!$B$2:$B$19,A2994)&gt;0,VLOOKUP(A2994,'Core Analysis'!$B$2:$D$19,2,FALSE),SQRT((POWER(L2994/'Assumptions'!$B$8,2)+POWER(('Assumptions'!$B$2-I2994)/('Assumptions'!$B$2-'Assumptions'!$B$3),2))/2)),"")</x:f>
        <x:v>0.2287440888965819</x:v>
      </x:c>
      <x:c r="N2994" s="1" t="n">
        <x:f>IFERROR(IF(COUNTIFS('Core Analysis'!$B$2:$B$19,A2994,'Core Analysis'!$D$2:$D$19,"&gt;0")&gt;0,VLOOKUP(A2994,'Core Analysis'!$B$2:$D$19,3,FALSE),POWER(('Assumptions'!$B$4*'Assumptions'!$B$5)/(E2994*POWER(M2994,'Assumptions'!$B$6)),1/'Assumptions'!$B$7)),"")</x:f>
        <x:v>0.38026676415279254</x:v>
      </x:c>
      <x:c r="O2994" s="9" t="n">
        <x:f>IFERROR('Assumptions'!$B$12*POWER(M2994,'Assumptions'!$B$13)/POWER(N2994,2),"")</x:f>
        <x:v>0.0014272552273281148</x:v>
      </x:c>
    </x:row>
    <x:row r="2995">
      <x:c r="A2995" s="8" t="n">
        <x:v>9296.5</x:v>
      </x:c>
      <x:c r="B2995" s="1" t="n">
        <x:v>33.3333</x:v>
      </x:c>
      <x:c r="C2995" s="1" t="n">
        <x:v>8.5467</x:v>
      </x:c>
      <x:c r="D2995" s="1" t="n">
        <x:v>-94.3111</x:v>
      </x:c>
      <x:c r="E2995" s="1" t="n">
        <x:v>18.6174</x:v>
      </x:c>
      <x:c r="F2995" s="1" t="n">
        <x:v>26.9935</x:v>
      </x:c>
      <x:c r="G2995" s="1" t="n">
        <x:v>38.2665</x:v>
      </x:c>
      <x:c r="H2995" s="1" t="n">
        <x:v>85.6444</x:v>
      </x:c>
      <x:c r="I2995" s="1" t="n">
        <x:v>2.3267</x:v>
      </x:c>
      <x:c r="J2995" s="1" t="n">
        <x:v>-0.0027</x:v>
      </x:c>
      <x:c r="K2995" s="1" t="n">
        <x:v>2.6578</x:v>
      </x:c>
      <x:c r="L2995" s="1" t="n">
        <x:v>23.7467</x:v>
      </x:c>
      <x:c r="M2995" s="1" t="n">
        <x:f>IFERROR(IF(COUNTIF('Core Analysis'!$B$2:$B$19,A2995)&gt;0,VLOOKUP(A2995,'Core Analysis'!$B$2:$D$19,2,FALSE),SQRT((POWER(L2995/'Assumptions'!$B$8,2)+POWER(('Assumptions'!$B$2-I2995)/('Assumptions'!$B$2-'Assumptions'!$B$3),2))/2)),"")</x:f>
        <x:v>0.23310646488101575</x:v>
      </x:c>
      <x:c r="N2995" s="1" t="n">
        <x:f>IFERROR(IF(COUNTIFS('Core Analysis'!$B$2:$B$19,A2995,'Core Analysis'!$D$2:$D$19,"&gt;0")&gt;0,VLOOKUP(A2995,'Core Analysis'!$B$2:$D$19,3,FALSE),POWER(('Assumptions'!$B$4*'Assumptions'!$B$5)/(E2995*POWER(M2995,'Assumptions'!$B$6)),1/'Assumptions'!$B$7)),"")</x:f>
        <x:v>0.3720062056930439</x:v>
      </x:c>
      <x:c r="O2995" s="9" t="n">
        <x:f>IFERROR('Assumptions'!$B$12*POWER(M2995,'Assumptions'!$B$13)/POWER(N2995,2),"")</x:f>
        <x:v>0.0016206063609205538</x:v>
      </x:c>
    </x:row>
    <x:row r="2996">
      <x:c r="A2996" s="8" t="n">
        <x:v>9297</x:v>
      </x:c>
      <x:c r="B2996" s="1" t="n">
        <x:v>31.4</x:v>
      </x:c>
      <x:c r="C2996" s="1" t="n">
        <x:v>8.5467</x:v>
      </x:c>
      <x:c r="D2996" s="1" t="n">
        <x:v>-94.3333</x:v>
      </x:c>
      <x:c r="E2996" s="1" t="n">
        <x:v>18.7512</x:v>
      </x:c>
      <x:c r="F2996" s="1" t="n">
        <x:v>27.778</x:v>
      </x:c>
      <x:c r="G2996" s="1" t="n">
        <x:v>39.3378</x:v>
      </x:c>
      <x:c r="H2996" s="1" t="n">
        <x:v>85.3111</x:v>
      </x:c>
      <x:c r="I2996" s="1" t="n">
        <x:v>2.3347</x:v>
      </x:c>
      <x:c r="J2996" s="1" t="n">
        <x:v>-0.002</x:v>
      </x:c>
      <x:c r="K2996" s="1" t="n">
        <x:v>2.6489</x:v>
      </x:c>
      <x:c r="L2996" s="1" t="n">
        <x:v>24.0133</x:v>
      </x:c>
      <x:c r="M2996" s="1" t="n">
        <x:f>IFERROR(IF(COUNTIF('Core Analysis'!$B$2:$B$19,A2996)&gt;0,VLOOKUP(A2996,'Core Analysis'!$B$2:$D$19,2,FALSE),SQRT((POWER(L2996/'Assumptions'!$B$8,2)+POWER(('Assumptions'!$B$2-I2996)/('Assumptions'!$B$2-'Assumptions'!$B$3),2))/2)),"")</x:f>
        <x:v>0.23221225971784284</x:v>
      </x:c>
      <x:c r="N2996" s="1" t="n">
        <x:f>IFERROR(IF(COUNTIFS('Core Analysis'!$B$2:$B$19,A2996,'Core Analysis'!$D$2:$D$19,"&gt;0")&gt;0,VLOOKUP(A2996,'Core Analysis'!$B$2:$D$19,3,FALSE),POWER(('Assumptions'!$B$4*'Assumptions'!$B$5)/(E2996*POWER(M2996,'Assumptions'!$B$6)),1/'Assumptions'!$B$7)),"")</x:f>
        <x:v>0.37210400131522103</x:v>
      </x:c>
      <x:c r="O2996" s="9" t="n">
        <x:f>IFERROR('Assumptions'!$B$12*POWER(M2996,'Assumptions'!$B$13)/POWER(N2996,2),"")</x:f>
        <x:v>0.0015925932288074706</x:v>
      </x:c>
    </x:row>
    <x:row r="2997">
      <x:c r="A2997" s="8" t="n">
        <x:v>9297.5</x:v>
      </x:c>
      <x:c r="B2997" s="1" t="n">
        <x:v>33.5333</x:v>
      </x:c>
      <x:c r="C2997" s="1" t="n">
        <x:v>8.5467</x:v>
      </x:c>
      <x:c r="D2997" s="1" t="n">
        <x:v>-94.3778</x:v>
      </x:c>
      <x:c r="E2997" s="1" t="n">
        <x:v>18.6938</x:v>
      </x:c>
      <x:c r="F2997" s="1" t="n">
        <x:v>28.2074</x:v>
      </x:c>
      <x:c r="G2997" s="1" t="n">
        <x:v>40.1923</x:v>
      </x:c>
      <x:c r="H2997" s="1" t="n">
        <x:v>84.8444</x:v>
      </x:c>
      <x:c r="I2997" s="1" t="n">
        <x:v>2.3338</x:v>
      </x:c>
      <x:c r="J2997" s="1" t="n">
        <x:v>-0.004</x:v>
      </x:c>
      <x:c r="K2997" s="1" t="n">
        <x:v>2.7689</x:v>
      </x:c>
      <x:c r="L2997" s="1" t="n">
        <x:v>24.2267</x:v>
      </x:c>
      <x:c r="M2997" s="1" t="n">
        <x:f>IFERROR(IF(COUNTIF('Core Analysis'!$B$2:$B$19,A2997)&gt;0,VLOOKUP(A2997,'Core Analysis'!$B$2:$D$19,2,FALSE),SQRT((POWER(L2997/'Assumptions'!$B$8,2)+POWER(('Assumptions'!$B$2-I2997)/('Assumptions'!$B$2-'Assumptions'!$B$3),2))/2)),"")</x:f>
        <x:v>0.23356927590821067</x:v>
      </x:c>
      <x:c r="N2997" s="1" t="n">
        <x:f>IFERROR(IF(COUNTIFS('Core Analysis'!$B$2:$B$19,A2997,'Core Analysis'!$D$2:$D$19,"&gt;0")&gt;0,VLOOKUP(A2997,'Core Analysis'!$B$2:$D$19,3,FALSE),POWER(('Assumptions'!$B$4*'Assumptions'!$B$5)/(E2997*POWER(M2997,'Assumptions'!$B$6)),1/'Assumptions'!$B$7)),"")</x:f>
        <x:v>0.37050963611214055</x:v>
      </x:c>
      <x:c r="O2997" s="9" t="n">
        <x:f>IFERROR('Assumptions'!$B$12*POWER(M2997,'Assumptions'!$B$13)/POWER(N2997,2),"")</x:f>
        <x:v>0.0016480448888769926</x:v>
      </x:c>
    </x:row>
    <x:row r="2998">
      <x:c r="A2998" s="8" t="n">
        <x:v>9298</x:v>
      </x:c>
      <x:c r="B2998" s="1" t="n">
        <x:v>33.3333</x:v>
      </x:c>
      <x:c r="C2998" s="1" t="n">
        <x:v>8.5467</x:v>
      </x:c>
      <x:c r="D2998" s="1" t="n">
        <x:v>-94.6</x:v>
      </x:c>
      <x:c r="E2998" s="1" t="n">
        <x:v>18.6938</x:v>
      </x:c>
      <x:c r="F2998" s="1" t="n">
        <x:v>27.3273</x:v>
      </x:c>
      <x:c r="G2998" s="1" t="n">
        <x:v>40.2745</x:v>
      </x:c>
      <x:c r="H2998" s="1" t="n">
        <x:v>84.6889</x:v>
      </x:c>
      <x:c r="I2998" s="1" t="n">
        <x:v>2.34</x:v>
      </x:c>
      <x:c r="J2998" s="1" t="n">
        <x:v>-0.003</x:v>
      </x:c>
      <x:c r="K2998" s="1" t="n">
        <x:v>2.8844</x:v>
      </x:c>
      <x:c r="L2998" s="1" t="n">
        <x:v>23.2533</x:v>
      </x:c>
      <x:c r="M2998" s="1" t="n">
        <x:f>IFERROR(IF(COUNTIF('Core Analysis'!$B$2:$B$19,A2998)&gt;0,VLOOKUP(A2998,'Core Analysis'!$B$2:$D$19,2,FALSE),SQRT((POWER(L2998/'Assumptions'!$B$8,2)+POWER(('Assumptions'!$B$2-I2998)/('Assumptions'!$B$2-'Assumptions'!$B$3),2))/2)),"")</x:f>
        <x:v>0.22680582416154318</x:v>
      </x:c>
      <x:c r="N2998" s="1" t="n">
        <x:f>IFERROR(IF(COUNTIFS('Core Analysis'!$B$2:$B$19,A2998,'Core Analysis'!$D$2:$D$19,"&gt;0")&gt;0,VLOOKUP(A2998,'Core Analysis'!$B$2:$D$19,3,FALSE),POWER(('Assumptions'!$B$4*'Assumptions'!$B$5)/(E2998*POWER(M2998,'Assumptions'!$B$6)),1/'Assumptions'!$B$7)),"")</x:f>
        <x:v>0.38155840020267356</x:v>
      </x:c>
      <x:c r="O2998" s="9" t="n">
        <x:f>IFERROR('Assumptions'!$B$12*POWER(M2998,'Assumptions'!$B$13)/POWER(N2998,2),"")</x:f>
        <x:v>0.001365511498603349</x:v>
      </x:c>
    </x:row>
    <x:row r="2999">
      <x:c r="A2999" s="8" t="n">
        <x:v>9298.5</x:v>
      </x:c>
      <x:c r="B2999" s="1" t="n">
        <x:v>30.7</x:v>
      </x:c>
      <x:c r="C2999" s="1" t="n">
        <x:v>8.5467</x:v>
      </x:c>
      <x:c r="D2999" s="1" t="n">
        <x:v>-94.4</x:v>
      </x:c>
      <x:c r="E2999" s="1" t="n">
        <x:v>18.7321</x:v>
      </x:c>
      <x:c r="F2999" s="1" t="n">
        <x:v>25.8055</x:v>
      </x:c>
      <x:c r="G2999" s="1" t="n">
        <x:v>40.4813</x:v>
      </x:c>
      <x:c r="H2999" s="1" t="n">
        <x:v>84.7111</x:v>
      </x:c>
      <x:c r="I2999" s="1" t="n">
        <x:v>2.3333</x:v>
      </x:c>
      <x:c r="J2999" s="1" t="n">
        <x:v>-0.0036</x:v>
      </x:c>
      <x:c r="K2999" s="1" t="n">
        <x:v>2.8978</x:v>
      </x:c>
      <x:c r="L2999" s="1" t="n">
        <x:v>22.88</x:v>
      </x:c>
      <x:c r="M2999" s="1" t="n">
        <x:f>IFERROR(IF(COUNTIF('Core Analysis'!$B$2:$B$19,A2999)&gt;0,VLOOKUP(A2999,'Core Analysis'!$B$2:$D$19,2,FALSE),SQRT((POWER(L2999/'Assumptions'!$B$8,2)+POWER(('Assumptions'!$B$2-I2999)/('Assumptions'!$B$2-'Assumptions'!$B$3),2))/2)),"")</x:f>
        <x:v>0.22682149594974094</x:v>
      </x:c>
      <x:c r="N2999" s="1" t="n">
        <x:f>IFERROR(IF(COUNTIFS('Core Analysis'!$B$2:$B$19,A2999,'Core Analysis'!$D$2:$D$19,"&gt;0")&gt;0,VLOOKUP(A2999,'Core Analysis'!$B$2:$D$19,3,FALSE),POWER(('Assumptions'!$B$4*'Assumptions'!$B$5)/(E2999*POWER(M2999,'Assumptions'!$B$6)),1/'Assumptions'!$B$7)),"")</x:f>
        <x:v>0.38114179384451446</x:v>
      </x:c>
      <x:c r="O2999" s="9" t="n">
        <x:f>IFERROR('Assumptions'!$B$12*POWER(M2999,'Assumptions'!$B$13)/POWER(N2999,2),"")</x:f>
        <x:v>0.0013689143838402883</x:v>
      </x:c>
    </x:row>
    <x:row r="3000">
      <x:c r="A3000" s="8" t="n">
        <x:v>9299</x:v>
      </x:c>
      <x:c r="B3000" s="1" t="n">
        <x:v>31.8667</x:v>
      </x:c>
      <x:c r="C3000" s="1" t="n">
        <x:v>8.5467</x:v>
      </x:c>
      <x:c r="D3000" s="1" t="n">
        <x:v>-94.4444</x:v>
      </x:c>
      <x:c r="E3000" s="1" t="n">
        <x:v>18.8089</x:v>
      </x:c>
      <x:c r="F3000" s="1" t="n">
        <x:v>24.9479</x:v>
      </x:c>
      <x:c r="G3000" s="1" t="n">
        <x:v>37.6846</x:v>
      </x:c>
      <x:c r="H3000" s="1" t="n">
        <x:v>85.0222</x:v>
      </x:c>
      <x:c r="I3000" s="1" t="n">
        <x:v>2.3347</x:v>
      </x:c>
      <x:c r="J3000" s="1" t="n">
        <x:v>0.0023</x:v>
      </x:c>
      <x:c r="K3000" s="1" t="n">
        <x:v>2.7467</x:v>
      </x:c>
      <x:c r="L3000" s="1" t="n">
        <x:v>23.1867</x:v>
      </x:c>
      <x:c r="M3000" s="1" t="n">
        <x:f>IFERROR(IF(COUNTIF('Core Analysis'!$B$2:$B$19,A3000)&gt;0,VLOOKUP(A3000,'Core Analysis'!$B$2:$D$19,2,FALSE),SQRT((POWER(L3000/'Assumptions'!$B$8,2)+POWER(('Assumptions'!$B$2-I3000)/('Assumptions'!$B$2-'Assumptions'!$B$3),2))/2)),"")</x:f>
        <x:v>0.22797315097016774</x:v>
      </x:c>
      <x:c r="N3000" s="1" t="n">
        <x:f>IFERROR(IF(COUNTIFS('Core Analysis'!$B$2:$B$19,A3000,'Core Analysis'!$D$2:$D$19,"&gt;0")&gt;0,VLOOKUP(A3000,'Core Analysis'!$B$2:$D$19,3,FALSE),POWER(('Assumptions'!$B$4*'Assumptions'!$B$5)/(E3000*POWER(M3000,'Assumptions'!$B$6)),1/'Assumptions'!$B$7)),"")</x:f>
        <x:v>0.3784413797147832</x:v>
      </x:c>
      <x:c r="O3000" s="9" t="n">
        <x:f>IFERROR('Assumptions'!$B$12*POWER(M3000,'Assumptions'!$B$13)/POWER(N3000,2),"")</x:f>
        <x:v>0.0014198091236969392</x:v>
      </x:c>
    </x:row>
    <x:row r="3001">
      <x:c r="A3001" s="8" t="n">
        <x:v>9299.5</x:v>
      </x:c>
      <x:c r="B3001" s="1" t="n">
        <x:v>32.3</x:v>
      </x:c>
      <x:c r="C3001" s="1" t="n">
        <x:v>8.5467</x:v>
      </x:c>
      <x:c r="D3001" s="1" t="n">
        <x:v>-94.5556</x:v>
      </x:c>
      <x:c r="E3001" s="1" t="n">
        <x:v>18.8089</x:v>
      </x:c>
      <x:c r="F3001" s="1" t="n">
        <x:v>24.6937</x:v>
      </x:c>
      <x:c r="G3001" s="1" t="n">
        <x:v>35.9498</x:v>
      </x:c>
      <x:c r="H3001" s="1" t="n">
        <x:v>85.2667</x:v>
      </x:c>
      <x:c r="I3001" s="1" t="n">
        <x:v>2.33</x:v>
      </x:c>
      <x:c r="J3001" s="1" t="n">
        <x:v>0.0007</x:v>
      </x:c>
      <x:c r="K3001" s="1" t="n">
        <x:v>2.7467</x:v>
      </x:c>
      <x:c r="L3001" s="1" t="n">
        <x:v>23.96</x:v>
      </x:c>
      <x:c r="M3001" s="1" t="n">
        <x:f>IFERROR(IF(COUNTIF('Core Analysis'!$B$2:$B$19,A3001)&gt;0,VLOOKUP(A3001,'Core Analysis'!$B$2:$D$19,2,FALSE),SQRT((POWER(L3001/'Assumptions'!$B$8,2)+POWER(('Assumptions'!$B$2-I3001)/('Assumptions'!$B$2-'Assumptions'!$B$3),2))/2)),"")</x:f>
        <x:v>0.23326067596778408</x:v>
      </x:c>
      <x:c r="N3001" s="1" t="n">
        <x:f>IFERROR(IF(COUNTIFS('Core Analysis'!$B$2:$B$19,A3001,'Core Analysis'!$D$2:$D$19,"&gt;0")&gt;0,VLOOKUP(A3001,'Core Analysis'!$B$2:$D$19,3,FALSE),POWER(('Assumptions'!$B$4*'Assumptions'!$B$5)/(E3001*POWER(M3001,'Assumptions'!$B$6)),1/'Assumptions'!$B$7)),"")</x:f>
        <x:v>0.3698629159549907</x:v>
      </x:c>
      <x:c r="O3001" s="9" t="n">
        <x:f>IFERROR('Assumptions'!$B$12*POWER(M3001,'Assumptions'!$B$13)/POWER(N3001,2),"")</x:f>
        <x:v>0.001644220509341721</x:v>
      </x:c>
    </x:row>
    <x:row r="3002">
      <x:c r="A3002" s="8" t="n">
        <x:v>9300</x:v>
      </x:c>
      <x:c r="B3002" s="1" t="n">
        <x:v>34.2667</x:v>
      </x:c>
      <x:c r="C3002" s="1" t="n">
        <x:v>8.5467</x:v>
      </x:c>
      <x:c r="D3002" s="1" t="n">
        <x:v>-95.4444</x:v>
      </x:c>
      <x:c r="E3002" s="1" t="n">
        <x:v>18.9054</x:v>
      </x:c>
      <x:c r="F3002" s="1" t="n">
        <x:v>25.5164</x:v>
      </x:c>
      <x:c r="G3002" s="1" t="n">
        <x:v>36.9198</x:v>
      </x:c>
      <x:c r="H3002" s="1" t="n">
        <x:v>85.0667</x:v>
      </x:c>
      <x:c r="I3002" s="1" t="n">
        <x:v>2.3347</x:v>
      </x:c>
      <x:c r="J3002" s="1" t="n">
        <x:v>0.0024</x:v>
      </x:c>
      <x:c r="K3002" s="1" t="n">
        <x:v>2.7067</x:v>
      </x:c>
      <x:c r="L3002" s="1" t="n">
        <x:v>22.36</x:v>
      </x:c>
      <x:c r="M3002" s="1" t="n">
        <x:f>IFERROR(IF(COUNTIF('Core Analysis'!$B$2:$B$19,A3002)&gt;0,VLOOKUP(A3002,'Core Analysis'!$B$2:$D$19,2,FALSE),SQRT((POWER(L3002/'Assumptions'!$B$8,2)+POWER(('Assumptions'!$B$2-I3002)/('Assumptions'!$B$2-'Assumptions'!$B$3),2))/2)),"")</x:f>
        <x:v>0.22380590858770216</x:v>
      </x:c>
      <x:c r="N3002" s="1" t="n">
        <x:f>IFERROR(IF(COUNTIFS('Core Analysis'!$B$2:$B$19,A3002,'Core Analysis'!$D$2:$D$19,"&gt;0")&gt;0,VLOOKUP(A3002,'Core Analysis'!$B$2:$D$19,3,FALSE),POWER(('Assumptions'!$B$4*'Assumptions'!$B$5)/(E3002*POWER(M3002,'Assumptions'!$B$6)),1/'Assumptions'!$B$7)),"")</x:f>
        <x:v>0.38450282467629604</x:v>
      </x:c>
      <x:c r="O3002" s="9" t="n">
        <x:f>IFERROR('Assumptions'!$B$12*POWER(M3002,'Assumptions'!$B$13)/POWER(N3002,2),"")</x:f>
        <x:v>0.001268161750301873</x:v>
      </x:c>
    </x:row>
    <x:row r="3003">
      <x:c r="A3003" s="8" t="n">
        <x:v>9300.5</x:v>
      </x:c>
      <x:c r="B3003" s="1" t="n">
        <x:v>39.6333</x:v>
      </x:c>
      <x:c r="C3003" s="1" t="n">
        <x:v>8.5467</x:v>
      </x:c>
      <x:c r="D3003" s="1" t="n">
        <x:v>-95.7111</x:v>
      </x:c>
      <x:c r="E3003" s="1" t="n">
        <x:v>18.9829</x:v>
      </x:c>
      <x:c r="F3003" s="1" t="n">
        <x:v>26.9389</x:v>
      </x:c>
      <x:c r="G3003" s="1" t="n">
        <x:v>38.2278</x:v>
      </x:c>
      <x:c r="H3003" s="1" t="n">
        <x:v>85.4667</x:v>
      </x:c>
      <x:c r="I3003" s="1" t="n">
        <x:v>2.3338</x:v>
      </x:c>
      <x:c r="J3003" s="1" t="n">
        <x:v>-0.0047</x:v>
      </x:c>
      <x:c r="K3003" s="1" t="n">
        <x:v>2.8</x:v>
      </x:c>
      <x:c r="L3003" s="1" t="n">
        <x:v>21.5333</x:v>
      </x:c>
      <x:c r="M3003" s="1" t="n">
        <x:f>IFERROR(IF(COUNTIF('Core Analysis'!$B$2:$B$19,A3003)&gt;0,VLOOKUP(A3003,'Core Analysis'!$B$2:$D$19,2,FALSE),SQRT((POWER(L3003/'Assumptions'!$B$8,2)+POWER(('Assumptions'!$B$2-I3003)/('Assumptions'!$B$2-'Assumptions'!$B$3),2))/2)),"")</x:f>
        <x:v>0.2199820616511397</x:v>
      </x:c>
      <x:c r="N3003" s="1" t="n">
        <x:f>IFERROR(IF(COUNTIFS('Core Analysis'!$B$2:$B$19,A3003,'Core Analysis'!$D$2:$D$19,"&gt;0")&gt;0,VLOOKUP(A3003,'Core Analysis'!$B$2:$D$19,3,FALSE),POWER(('Assumptions'!$B$4*'Assumptions'!$B$5)/(E3003*POWER(M3003,'Assumptions'!$B$6)),1/'Assumptions'!$B$7)),"")</x:f>
        <x:v>0.39038711045355357</x:v>
      </x:c>
      <x:c r="O3003" s="9" t="n">
        <x:f>IFERROR('Assumptions'!$B$12*POWER(M3003,'Assumptions'!$B$13)/POWER(N3003,2),"")</x:f>
        <x:v>0.0011403861841298506</x:v>
      </x:c>
    </x:row>
    <x:row r="3004">
      <x:c r="A3004" s="8" t="n">
        <x:v>9301</x:v>
      </x:c>
      <x:c r="B3004" s="1" t="n">
        <x:v>43.5</x:v>
      </x:c>
      <x:c r="C3004" s="1" t="n">
        <x:v>8.5467</x:v>
      </x:c>
      <x:c r="D3004" s="1" t="n">
        <x:v>-94.2</x:v>
      </x:c>
      <x:c r="E3004" s="1" t="n">
        <x:v>18.8282</x:v>
      </x:c>
      <x:c r="F3004" s="1" t="n">
        <x:v>28.2657</x:v>
      </x:c>
      <x:c r="G3004" s="1" t="n">
        <x:v>41.1509</x:v>
      </x:c>
      <x:c r="H3004" s="1" t="n">
        <x:v>85.0444</x:v>
      </x:c>
      <x:c r="I3004" s="1" t="n">
        <x:v>2.3407</x:v>
      </x:c>
      <x:c r="J3004" s="1" t="n">
        <x:v>-0.0004</x:v>
      </x:c>
      <x:c r="K3004" s="1" t="n">
        <x:v>2.6933</x:v>
      </x:c>
      <x:c r="L3004" s="1" t="n">
        <x:v>20.6</x:v>
      </x:c>
      <x:c r="M3004" s="1" t="n">
        <x:f>IFERROR(IF(COUNTIF('Core Analysis'!$B$2:$B$19,A3004)&gt;0,VLOOKUP(A3004,'Core Analysis'!$B$2:$D$19,2,FALSE),SQRT((POWER(L3004/'Assumptions'!$B$8,2)+POWER(('Assumptions'!$B$2-I3004)/('Assumptions'!$B$2-'Assumptions'!$B$3),2))/2)),"")</x:f>
        <x:v>0.2133852224906711</x:v>
      </x:c>
      <x:c r="N3004" s="1" t="n">
        <x:f>IFERROR(IF(COUNTIFS('Core Analysis'!$B$2:$B$19,A3004,'Core Analysis'!$D$2:$D$19,"&gt;0")&gt;0,VLOOKUP(A3004,'Core Analysis'!$B$2:$D$19,3,FALSE),POWER(('Assumptions'!$B$4*'Assumptions'!$B$5)/(E3004*POWER(M3004,'Assumptions'!$B$6)),1/'Assumptions'!$B$7)),"")</x:f>
        <x:v>0.4041059791800493</x:v>
      </x:c>
      <x:c r="O3004" s="9" t="n">
        <x:f>IFERROR('Assumptions'!$B$12*POWER(M3004,'Assumptions'!$B$13)/POWER(N3004,2),"")</x:f>
        <x:v>0.0009308323149213589</x:v>
      </x:c>
    </x:row>
    <x:row r="3005">
      <x:c r="A3005" s="8" t="n">
        <x:v>9301.5</x:v>
      </x:c>
      <x:c r="B3005" s="1" t="n">
        <x:v>46.3</x:v>
      </x:c>
      <x:c r="C3005" s="1" t="n">
        <x:v>8.5467</x:v>
      </x:c>
      <x:c r="D3005" s="1" t="n">
        <x:v>-94.0667</x:v>
      </x:c>
      <x:c r="E3005" s="1" t="n">
        <x:v>18.7512</x:v>
      </x:c>
      <x:c r="F3005" s="1" t="n">
        <x:v>28.2653</x:v>
      </x:c>
      <x:c r="G3005" s="1" t="n">
        <x:v>41.4028</x:v>
      </x:c>
      <x:c r="H3005" s="1" t="n">
        <x:v>85</x:v>
      </x:c>
      <x:c r="I3005" s="1" t="n">
        <x:v>2.3453</x:v>
      </x:c>
      <x:c r="J3005" s="1" t="n">
        <x:v>0.0008</x:v>
      </x:c>
      <x:c r="K3005" s="1" t="n">
        <x:v>2.6267</x:v>
      </x:c>
      <x:c r="L3005" s="1" t="n">
        <x:v>21.5333</x:v>
      </x:c>
      <x:c r="M3005" s="1" t="n">
        <x:f>IFERROR(IF(COUNTIF('Core Analysis'!$B$2:$B$19,A3005)&gt;0,VLOOKUP(A3005,'Core Analysis'!$B$2:$D$19,2,FALSE),SQRT((POWER(L3005/'Assumptions'!$B$8,2)+POWER(('Assumptions'!$B$2-I3005)/('Assumptions'!$B$2-'Assumptions'!$B$3),2))/2)),"")</x:f>
        <x:v>0.2165945714491076</x:v>
      </x:c>
      <x:c r="N3005" s="1" t="n">
        <x:f>IFERROR(IF(COUNTIFS('Core Analysis'!$B$2:$B$19,A3005,'Core Analysis'!$D$2:$D$19,"&gt;0")&gt;0,VLOOKUP(A3005,'Core Analysis'!$B$2:$D$19,3,FALSE),POWER(('Assumptions'!$B$4*'Assumptions'!$B$5)/(E3005*POWER(M3005,'Assumptions'!$B$6)),1/'Assumptions'!$B$7)),"")</x:f>
        <x:v>0.39893479516757596</x:v>
      </x:c>
      <x:c r="O3005" s="9" t="n">
        <x:f>IFERROR('Assumptions'!$B$12*POWER(M3005,'Assumptions'!$B$13)/POWER(N3005,2),"")</x:f>
        <x:v>0.001019962891563255</x:v>
      </x:c>
    </x:row>
    <x:row r="3006">
      <x:c r="A3006" s="8" t="n">
        <x:v>9302</x:v>
      </x:c>
      <x:c r="B3006" s="1" t="n">
        <x:v>40.7</x:v>
      </x:c>
      <x:c r="C3006" s="1" t="n">
        <x:v>8.5467</x:v>
      </x:c>
      <x:c r="D3006" s="1" t="n">
        <x:v>-94.0222</x:v>
      </x:c>
      <x:c r="E3006" s="1" t="n">
        <x:v>18.7512</x:v>
      </x:c>
      <x:c r="F3006" s="1" t="n">
        <x:v>26.774</x:v>
      </x:c>
      <x:c r="G3006" s="1" t="n">
        <x:v>41.1916</x:v>
      </x:c>
      <x:c r="H3006" s="1" t="n">
        <x:v>84.7778</x:v>
      </x:c>
      <x:c r="I3006" s="1" t="n">
        <x:v>2.3531</x:v>
      </x:c>
      <x:c r="J3006" s="1" t="n">
        <x:v>0.004</x:v>
      </x:c>
      <x:c r="K3006" s="1" t="n">
        <x:v>2.7111</x:v>
      </x:c>
      <x:c r="L3006" s="1" t="n">
        <x:v>22.6</x:v>
      </x:c>
      <x:c r="M3006" s="1" t="n">
        <x:f>IFERROR(IF(COUNTIF('Core Analysis'!$B$2:$B$19,A3006)&gt;0,VLOOKUP(A3006,'Core Analysis'!$B$2:$D$19,2,FALSE),SQRT((POWER(L3006/'Assumptions'!$B$8,2)+POWER(('Assumptions'!$B$2-I3006)/('Assumptions'!$B$2-'Assumptions'!$B$3),2))/2)),"")</x:f>
        <x:v>0.21974854123843396</x:v>
      </x:c>
      <x:c r="N3006" s="1" t="n">
        <x:f>IFERROR(IF(COUNTIFS('Core Analysis'!$B$2:$B$19,A3006,'Core Analysis'!$D$2:$D$19,"&gt;0")&gt;0,VLOOKUP(A3006,'Core Analysis'!$B$2:$D$19,3,FALSE),POWER(('Assumptions'!$B$4*'Assumptions'!$B$5)/(E3006*POWER(M3006,'Assumptions'!$B$6)),1/'Assumptions'!$B$7)),"")</x:f>
        <x:v>0.39320903114302935</x:v>
      </x:c>
      <x:c r="O3006" s="9" t="n">
        <x:f>IFERROR('Assumptions'!$B$12*POWER(M3006,'Assumptions'!$B$13)/POWER(N3006,2),"")</x:f>
        <x:v>0.0011188357725733346</x:v>
      </x:c>
    </x:row>
    <x:row r="3007">
      <x:c r="A3007" s="8" t="n">
        <x:v>9302.5</x:v>
      </x:c>
      <x:c r="B3007" s="1" t="n">
        <x:v>40.8333</x:v>
      </x:c>
      <x:c r="C3007" s="1" t="n">
        <x:v>8.5467</x:v>
      </x:c>
      <x:c r="D3007" s="1" t="n">
        <x:v>-94</x:v>
      </x:c>
      <x:c r="E3007" s="1" t="n">
        <x:v>18.7512</x:v>
      </x:c>
      <x:c r="F3007" s="1" t="n">
        <x:v>25.7257</x:v>
      </x:c>
      <x:c r="G3007" s="1" t="n">
        <x:v>40.7721</x:v>
      </x:c>
      <x:c r="H3007" s="1" t="n">
        <x:v>83.9556</x:v>
      </x:c>
      <x:c r="I3007" s="1" t="n">
        <x:v>2.3622</x:v>
      </x:c>
      <x:c r="J3007" s="1" t="n">
        <x:v>0.0002</x:v>
      </x:c>
      <x:c r="K3007" s="1" t="n">
        <x:v>2.7289</x:v>
      </x:c>
      <x:c r="L3007" s="1" t="n">
        <x:v>23.72</x:v>
      </x:c>
      <x:c r="M3007" s="1" t="n">
        <x:f>IFERROR(IF(COUNTIF('Core Analysis'!$B$2:$B$19,A3007)&gt;0,VLOOKUP(A3007,'Core Analysis'!$B$2:$D$19,2,FALSE),SQRT((POWER(L3007/'Assumptions'!$B$8,2)+POWER(('Assumptions'!$B$2-I3007)/('Assumptions'!$B$2-'Assumptions'!$B$3),2))/2)),"")</x:f>
        <x:v>0.22308912452138668</x:v>
      </x:c>
      <x:c r="N3007" s="1" t="n">
        <x:f>IFERROR(IF(COUNTIFS('Core Analysis'!$B$2:$B$19,A3007,'Core Analysis'!$D$2:$D$19,"&gt;0")&gt;0,VLOOKUP(A3007,'Core Analysis'!$B$2:$D$19,3,FALSE),POWER(('Assumptions'!$B$4*'Assumptions'!$B$5)/(E3007*POWER(M3007,'Assumptions'!$B$6)),1/'Assumptions'!$B$7)),"")</x:f>
        <x:v>0.3873210367418656</x:v>
      </x:c>
      <x:c r="O3007" s="9" t="n">
        <x:f>IFERROR('Assumptions'!$B$12*POWER(M3007,'Assumptions'!$B$13)/POWER(N3007,2),"")</x:f>
        <x:v>0.0012322581335336685</x:v>
      </x:c>
    </x:row>
    <x:row r="3008">
      <x:c r="A3008" s="8" t="n">
        <x:v>9303</x:v>
      </x:c>
      <x:c r="B3008" s="1" t="n">
        <x:v>39.8</x:v>
      </x:c>
      <x:c r="C3008" s="1" t="n">
        <x:v>8.5467</x:v>
      </x:c>
      <x:c r="D3008" s="1" t="n">
        <x:v>-93.5333</x:v>
      </x:c>
      <x:c r="E3008" s="1" t="n">
        <x:v>18.7129</x:v>
      </x:c>
      <x:c r="F3008" s="1" t="n">
        <x:v>25.6992</x:v>
      </x:c>
      <x:c r="G3008" s="1" t="n">
        <x:v>42.0865</x:v>
      </x:c>
      <x:c r="H3008" s="1" t="n">
        <x:v>83.5556</x:v>
      </x:c>
      <x:c r="I3008" s="1" t="n">
        <x:v>2.3682</x:v>
      </x:c>
      <x:c r="J3008" s="1" t="n">
        <x:v>-0.006</x:v>
      </x:c>
      <x:c r="K3008" s="1" t="n">
        <x:v>2.7467</x:v>
      </x:c>
      <x:c r="L3008" s="1" t="n">
        <x:v>24.4</x:v>
      </x:c>
      <x:c r="M3008" s="1" t="n">
        <x:f>IFERROR(IF(COUNTIF('Core Analysis'!$B$2:$B$19,A3008)&gt;0,VLOOKUP(A3008,'Core Analysis'!$B$2:$D$19,2,FALSE),SQRT((POWER(L3008/'Assumptions'!$B$8,2)+POWER(('Assumptions'!$B$2-I3008)/('Assumptions'!$B$2-'Assumptions'!$B$3),2))/2)),"")</x:f>
        <x:v>0.2251338697960999</x:v>
      </x:c>
      <x:c r="N3008" s="1" t="n">
        <x:f>IFERROR(IF(COUNTIFS('Core Analysis'!$B$2:$B$19,A3008,'Core Analysis'!$D$2:$D$19,"&gt;0")&gt;0,VLOOKUP(A3008,'Core Analysis'!$B$2:$D$19,3,FALSE),POWER(('Assumptions'!$B$4*'Assumptions'!$B$5)/(E3008*POWER(M3008,'Assumptions'!$B$6)),1/'Assumptions'!$B$7)),"")</x:f>
        <x:v>0.38419581781158674</x:v>
      </x:c>
      <x:c r="O3008" s="9" t="n">
        <x:f>IFERROR('Assumptions'!$B$12*POWER(M3008,'Assumptions'!$B$13)/POWER(N3008,2),"")</x:f>
        <x:v>0.00130368696343391</x:v>
      </x:c>
    </x:row>
    <x:row r="3009">
      <x:c r="A3009" s="8" t="n">
        <x:v>9303.5</x:v>
      </x:c>
      <x:c r="B3009" s="1" t="n">
        <x:v>41.6667</x:v>
      </x:c>
      <x:c r="C3009" s="1" t="n">
        <x:v>8.5422</x:v>
      </x:c>
      <x:c r="D3009" s="1" t="n">
        <x:v>-93.7333</x:v>
      </x:c>
      <x:c r="E3009" s="1" t="n">
        <x:v>18.5984</x:v>
      </x:c>
      <x:c r="F3009" s="1" t="n">
        <x:v>26.3654</x:v>
      </x:c>
      <x:c r="G3009" s="1" t="n">
        <x:v>41.9574</x:v>
      </x:c>
      <x:c r="H3009" s="1" t="n">
        <x:v>83.6222</x:v>
      </x:c>
      <x:c r="I3009" s="1" t="n">
        <x:v>2.3682</x:v>
      </x:c>
      <x:c r="J3009" s="1" t="n">
        <x:v>-0.004</x:v>
      </x:c>
      <x:c r="K3009" s="1" t="n">
        <x:v>2.6889</x:v>
      </x:c>
      <x:c r="L3009" s="1" t="n">
        <x:v>23.76</x:v>
      </x:c>
      <x:c r="M3009" s="1" t="n">
        <x:f>IFERROR(IF(COUNTIF('Core Analysis'!$B$2:$B$19,A3009)&gt;0,VLOOKUP(A3009,'Core Analysis'!$B$2:$D$19,2,FALSE),SQRT((POWER(L3009/'Assumptions'!$B$8,2)+POWER(('Assumptions'!$B$2-I3009)/('Assumptions'!$B$2-'Assumptions'!$B$3),2))/2)),"")</x:f>
        <x:v>0.22168477469002526</x:v>
      </x:c>
      <x:c r="N3009" s="1" t="n">
        <x:f>IFERROR(IF(COUNTIFS('Core Analysis'!$B$2:$B$19,A3009,'Core Analysis'!$D$2:$D$19,"&gt;0")&gt;0,VLOOKUP(A3009,'Core Analysis'!$B$2:$D$19,3,FALSE),POWER(('Assumptions'!$B$4*'Assumptions'!$B$5)/(E3009*POWER(M3009,'Assumptions'!$B$6)),1/'Assumptions'!$B$7)),"")</x:f>
        <x:v>0.3913725474140637</x:v>
      </x:c>
      <x:c r="O3009" s="9" t="n">
        <x:f>IFERROR('Assumptions'!$B$12*POWER(M3009,'Assumptions'!$B$13)/POWER(N3009,2),"")</x:f>
        <x:v>0.0011738051324294008</x:v>
      </x:c>
    </x:row>
    <x:row r="3010">
      <x:c r="A3010" s="8" t="n">
        <x:v>9304</x:v>
      </x:c>
      <x:c r="B3010" s="1" t="n">
        <x:v>43.2</x:v>
      </x:c>
      <x:c r="C3010" s="1" t="n">
        <x:v>8.5333</x:v>
      </x:c>
      <x:c r="D3010" s="1" t="n">
        <x:v>-93.3778</x:v>
      </x:c>
      <x:c r="E3010" s="1" t="n">
        <x:v>18.4279</x:v>
      </x:c>
      <x:c r="F3010" s="1" t="n">
        <x:v>26.9656</x:v>
      </x:c>
      <x:c r="G3010" s="1" t="n">
        <x:v>41.4878</x:v>
      </x:c>
      <x:c r="H3010" s="1" t="n">
        <x:v>84.4667</x:v>
      </x:c>
      <x:c r="I3010" s="1" t="n">
        <x:v>2.364</x:v>
      </x:c>
      <x:c r="J3010" s="1" t="n">
        <x:v>0.0002</x:v>
      </x:c>
      <x:c r="K3010" s="1" t="n">
        <x:v>2.6667</x:v>
      </x:c>
      <x:c r="L3010" s="1" t="n">
        <x:v>22.72</x:v>
      </x:c>
      <x:c r="M3010" s="1" t="n">
        <x:f>IFERROR(IF(COUNTIF('Core Analysis'!$B$2:$B$19,A3010)&gt;0,VLOOKUP(A3010,'Core Analysis'!$B$2:$D$19,2,FALSE),SQRT((POWER(L3010/'Assumptions'!$B$8,2)+POWER(('Assumptions'!$B$2-I3010)/('Assumptions'!$B$2-'Assumptions'!$B$3),2))/2)),"")</x:f>
        <x:v>0.2173237362023028</x:v>
      </x:c>
      <x:c r="N3010" s="1" t="n">
        <x:f>IFERROR(IF(COUNTIFS('Core Analysis'!$B$2:$B$19,A3010,'Core Analysis'!$D$2:$D$19,"&gt;0")&gt;0,VLOOKUP(A3010,'Core Analysis'!$B$2:$D$19,3,FALSE),POWER(('Assumptions'!$B$4*'Assumptions'!$B$5)/(E3010*POWER(M3010,'Assumptions'!$B$6)),1/'Assumptions'!$B$7)),"")</x:f>
        <x:v>0.4010688489879069</x:v>
      </x:c>
      <x:c r="O3010" s="9" t="n">
        <x:f>IFERROR('Assumptions'!$B$12*POWER(M3010,'Assumptions'!$B$13)/POWER(N3010,2),"")</x:f>
        <x:v>0.0010241712048415662</x:v>
      </x:c>
    </x:row>
    <x:row r="3011">
      <x:c r="A3011" s="8" t="n">
        <x:v>9304.5</x:v>
      </x:c>
      <x:c r="B3011" s="1" t="n">
        <x:v>40.2667</x:v>
      </x:c>
      <x:c r="C3011" s="1" t="n">
        <x:v>8.5444</x:v>
      </x:c>
      <x:c r="D3011" s="1" t="n">
        <x:v>-93.2222</x:v>
      </x:c>
      <x:c r="E3011" s="1" t="n">
        <x:v>18.1101</x:v>
      </x:c>
      <x:c r="F3011" s="1" t="n">
        <x:v>27.1038</x:v>
      </x:c>
      <x:c r="G3011" s="1" t="n">
        <x:v>40.3987</x:v>
      </x:c>
      <x:c r="H3011" s="1" t="n">
        <x:v>83.8667</x:v>
      </x:c>
      <x:c r="I3011" s="1" t="n">
        <x:v>2.3531</x:v>
      </x:c>
      <x:c r="J3011" s="1" t="n">
        <x:v>0.0018</x:v>
      </x:c>
      <x:c r="K3011" s="1" t="n">
        <x:v>2.6667</x:v>
      </x:c>
      <x:c r="L3011" s="1" t="n">
        <x:v>21.6933</x:v>
      </x:c>
      <x:c r="M3011" s="1" t="n">
        <x:f>IFERROR(IF(COUNTIF('Core Analysis'!$B$2:$B$19,A3011)&gt;0,VLOOKUP(A3011,'Core Analysis'!$B$2:$D$19,2,FALSE),SQRT((POWER(L3011/'Assumptions'!$B$8,2)+POWER(('Assumptions'!$B$2-I3011)/('Assumptions'!$B$2-'Assumptions'!$B$3),2))/2)),"")</x:f>
        <x:v>0.21513108706302703</x:v>
      </x:c>
      <x:c r="N3011" s="1" t="n">
        <x:f>IFERROR(IF(COUNTIFS('Core Analysis'!$B$2:$B$19,A3011,'Core Analysis'!$D$2:$D$19,"&gt;0")&gt;0,VLOOKUP(A3011,'Core Analysis'!$B$2:$D$19,3,FALSE),POWER(('Assumptions'!$B$4*'Assumptions'!$B$5)/(E3011*POWER(M3011,'Assumptions'!$B$6)),1/'Assumptions'!$B$7)),"")</x:f>
        <x:v>0.4086960326704377</x:v>
      </x:c>
      <x:c r="O3011" s="9" t="n">
        <x:f>IFERROR('Assumptions'!$B$12*POWER(M3011,'Assumptions'!$B$13)/POWER(N3011,2),"")</x:f>
        <x:v>0.0009432613076566837</x:v>
      </x:c>
    </x:row>
    <x:row r="3012">
      <x:c r="A3012" s="8" t="n">
        <x:v>9305</x:v>
      </x:c>
      <x:c r="B3012" s="1" t="n">
        <x:v>37.0333</x:v>
      </x:c>
      <x:c r="C3012" s="1" t="n">
        <x:v>8.5467</x:v>
      </x:c>
      <x:c r="D3012" s="1" t="n">
        <x:v>-93.0889</x:v>
      </x:c>
      <x:c r="E3012" s="1" t="n">
        <x:v>17.8707</x:v>
      </x:c>
      <x:c r="F3012" s="1" t="n">
        <x:v>26.3926</x:v>
      </x:c>
      <x:c r="G3012" s="1" t="n">
        <x:v>39.1378</x:v>
      </x:c>
      <x:c r="H3012" s="1" t="n">
        <x:v>84.3555</x:v>
      </x:c>
      <x:c r="I3012" s="1" t="n">
        <x:v>2.3453</x:v>
      </x:c>
      <x:c r="J3012" s="1" t="n">
        <x:v>-0.004</x:v>
      </x:c>
      <x:c r="K3012" s="1" t="n">
        <x:v>2.6267</x:v>
      </x:c>
      <x:c r="L3012" s="1" t="n">
        <x:v>21.3867</x:v>
      </x:c>
      <x:c r="M3012" s="1" t="n">
        <x:f>IFERROR(IF(COUNTIF('Core Analysis'!$B$2:$B$19,A3012)&gt;0,VLOOKUP(A3012,'Core Analysis'!$B$2:$D$19,2,FALSE),SQRT((POWER(L3012/'Assumptions'!$B$8,2)+POWER(('Assumptions'!$B$2-I3012)/('Assumptions'!$B$2-'Assumptions'!$B$3),2))/2)),"")</x:f>
        <x:v>0.21586709981195043</x:v>
      </x:c>
      <x:c r="N3012" s="1" t="n">
        <x:f>IFERROR(IF(COUNTIFS('Core Analysis'!$B$2:$B$19,A3012,'Core Analysis'!$D$2:$D$19,"&gt;0")&gt;0,VLOOKUP(A3012,'Core Analysis'!$B$2:$D$19,3,FALSE),POWER(('Assumptions'!$B$4*'Assumptions'!$B$5)/(E3012*POWER(M3012,'Assumptions'!$B$6)),1/'Assumptions'!$B$7)),"")</x:f>
        <x:v>0.41002164049617285</x:v>
      </x:c>
      <x:c r="O3012" s="9" t="n">
        <x:f>IFERROR('Assumptions'!$B$12*POWER(M3012,'Assumptions'!$B$13)/POWER(N3012,2),"")</x:f>
        <x:v>0.0009513619121508075</x:v>
      </x:c>
    </x:row>
    <x:row r="3013">
      <x:c r="A3013" s="8" t="n">
        <x:v>9305.5</x:v>
      </x:c>
      <x:c r="B3013" s="1" t="n">
        <x:v>34.6667</x:v>
      </x:c>
      <x:c r="C3013" s="1" t="n">
        <x:v>8.5467</x:v>
      </x:c>
      <x:c r="D3013" s="1" t="n">
        <x:v>-93.1111</x:v>
      </x:c>
      <x:c r="E3013" s="1" t="n">
        <x:v>17.889</x:v>
      </x:c>
      <x:c r="F3013" s="1" t="n">
        <x:v>25.4117</x:v>
      </x:c>
      <x:c r="G3013" s="1" t="n">
        <x:v>36.1417</x:v>
      </x:c>
      <x:c r="H3013" s="1" t="n">
        <x:v>84.3111</x:v>
      </x:c>
      <x:c r="I3013" s="1" t="n">
        <x:v>2.3429</x:v>
      </x:c>
      <x:c r="J3013" s="1" t="n">
        <x:v>-0.0082</x:v>
      </x:c>
      <x:c r="K3013" s="1" t="n">
        <x:v>2.7244</x:v>
      </x:c>
      <x:c r="L3013" s="1" t="n">
        <x:v>22.1733</x:v>
      </x:c>
      <x:c r="M3013" s="1" t="n">
        <x:f>IFERROR(IF(COUNTIF('Core Analysis'!$B$2:$B$19,A3013)&gt;0,VLOOKUP(A3013,'Core Analysis'!$B$2:$D$19,2,FALSE),SQRT((POWER(L3013/'Assumptions'!$B$8,2)+POWER(('Assumptions'!$B$2-I3013)/('Assumptions'!$B$2-'Assumptions'!$B$3),2))/2)),"")</x:f>
        <x:v>0.22049210462531013</x:v>
      </x:c>
      <x:c r="N3013" s="1" t="n">
        <x:f>IFERROR(IF(COUNTIFS('Core Analysis'!$B$2:$B$19,A3013,'Core Analysis'!$D$2:$D$19,"&gt;0")&gt;0,VLOOKUP(A3013,'Core Analysis'!$B$2:$D$19,3,FALSE),POWER(('Assumptions'!$B$4*'Assumptions'!$B$5)/(E3013*POWER(M3013,'Assumptions'!$B$6)),1/'Assumptions'!$B$7)),"")</x:f>
        <x:v>0.4012157220231777</x:v>
      </x:c>
      <x:c r="O3013" s="9" t="n">
        <x:f>IFERROR('Assumptions'!$B$12*POWER(M3013,'Assumptions'!$B$13)/POWER(N3013,2),"")</x:f>
        <x:v>0.0010907178263831123</x:v>
      </x:c>
    </x:row>
    <x:row r="3014">
      <x:c r="A3014" s="8" t="n">
        <x:v>9306</x:v>
      </x:c>
      <x:c r="B3014" s="1" t="n">
        <x:v>34.6333</x:v>
      </x:c>
      <x:c r="C3014" s="1" t="n">
        <x:v>8.5578</x:v>
      </x:c>
      <x:c r="D3014" s="1" t="n">
        <x:v>-93.1778</x:v>
      </x:c>
      <x:c r="E3014" s="1" t="n">
        <x:v>18.0545</x:v>
      </x:c>
      <x:c r="F3014" s="1" t="n">
        <x:v>25.3336</x:v>
      </x:c>
      <x:c r="G3014" s="1" t="n">
        <x:v>29.9018</x:v>
      </x:c>
      <x:c r="H3014" s="1" t="n">
        <x:v>83.6</x:v>
      </x:c>
      <x:c r="I3014" s="1" t="n">
        <x:v>2.3369</x:v>
      </x:c>
      <x:c r="J3014" s="1" t="n">
        <x:v>-0.012</x:v>
      </x:c>
      <x:c r="K3014" s="1" t="n">
        <x:v>2.7333</x:v>
      </x:c>
      <x:c r="L3014" s="1" t="n">
        <x:v>23.2267</x:v>
      </x:c>
      <x:c r="M3014" s="1" t="n">
        <x:f>IFERROR(IF(COUNTIF('Core Analysis'!$B$2:$B$19,A3014)&gt;0,VLOOKUP(A3014,'Core Analysis'!$B$2:$D$19,2,FALSE),SQRT((POWER(L3014/'Assumptions'!$B$8,2)+POWER(('Assumptions'!$B$2-I3014)/('Assumptions'!$B$2-'Assumptions'!$B$3),2))/2)),"")</x:f>
        <x:v>0.22754972175810426</x:v>
      </x:c>
      <x:c r="N3014" s="1" t="n">
        <x:f>IFERROR(IF(COUNTIFS('Core Analysis'!$B$2:$B$19,A3014,'Core Analysis'!$D$2:$D$19,"&gt;0")&gt;0,VLOOKUP(A3014,'Core Analysis'!$B$2:$D$19,3,FALSE),POWER(('Assumptions'!$B$4*'Assumptions'!$B$5)/(E3014*POWER(M3014,'Assumptions'!$B$6)),1/'Assumptions'!$B$7)),"")</x:f>
        <x:v>0.38698575265046886</x:v>
      </x:c>
      <x:c r="O3014" s="9" t="n">
        <x:f>IFERROR('Assumptions'!$B$12*POWER(M3014,'Assumptions'!$B$13)/POWER(N3014,2),"")</x:f>
        <x:v>0.0013467429619603633</x:v>
      </x:c>
    </x:row>
    <x:row r="3015">
      <x:c r="A3015" s="8" t="n">
        <x:v>9306.5</x:v>
      </x:c>
      <x:c r="B3015" s="1" t="n">
        <x:v>36.3667</x:v>
      </x:c>
      <x:c r="C3015" s="1" t="n">
        <x:v>8.5644</x:v>
      </x:c>
      <x:c r="D3015" s="1" t="n">
        <x:v>-93.4444</x:v>
      </x:c>
      <x:c r="E3015" s="1" t="n">
        <x:v>18.073</x:v>
      </x:c>
      <x:c r="F3015" s="1" t="n">
        <x:v>25.4636</x:v>
      </x:c>
      <x:c r="G3015" s="1" t="n">
        <x:v>36.9331</x:v>
      </x:c>
      <x:c r="H3015" s="1" t="n">
        <x:v>83.2889</x:v>
      </x:c>
      <x:c r="I3015" s="1" t="n">
        <x:v>2.33</x:v>
      </x:c>
      <x:c r="J3015" s="1" t="n">
        <x:v>-0.0102</x:v>
      </x:c>
      <x:c r="K3015" s="1" t="n">
        <x:v>2.7244</x:v>
      </x:c>
      <x:c r="L3015" s="1" t="n">
        <x:v>23.6</x:v>
      </x:c>
      <x:c r="M3015" s="1" t="n">
        <x:f>IFERROR(IF(COUNTIF('Core Analysis'!$B$2:$B$19,A3015)&gt;0,VLOOKUP(A3015,'Core Analysis'!$B$2:$D$19,2,FALSE),SQRT((POWER(L3015/'Assumptions'!$B$8,2)+POWER(('Assumptions'!$B$2-I3015)/('Assumptions'!$B$2-'Assumptions'!$B$3),2))/2)),"")</x:f>
        <x:v>0.23141837211627678</x:v>
      </x:c>
      <x:c r="N3015" s="1" t="n">
        <x:f>IFERROR(IF(COUNTIFS('Core Analysis'!$B$2:$B$19,A3015,'Core Analysis'!$D$2:$D$19,"&gt;0")&gt;0,VLOOKUP(A3015,'Core Analysis'!$B$2:$D$19,3,FALSE),POWER(('Assumptions'!$B$4*'Assumptions'!$B$5)/(E3015*POWER(M3015,'Assumptions'!$B$6)),1/'Assumptions'!$B$7)),"")</x:f>
        <x:v>0.38032165939369955</x:v>
      </x:c>
      <x:c r="O3015" s="9" t="n">
        <x:f>IFERROR('Assumptions'!$B$12*POWER(M3015,'Assumptions'!$B$13)/POWER(N3015,2),"")</x:f>
        <x:v>0.0015017141073308251</x:v>
      </x:c>
    </x:row>
    <x:row r="3016">
      <x:c r="A3016" s="8" t="n">
        <x:v>9307</x:v>
      </x:c>
      <x:c r="B3016" s="1" t="n">
        <x:v>36.4333</x:v>
      </x:c>
      <x:c r="C3016" s="1" t="n">
        <x:v>8.5667</x:v>
      </x:c>
      <x:c r="D3016" s="1" t="n">
        <x:v>-93.5111</x:v>
      </x:c>
      <x:c r="E3016" s="1" t="n">
        <x:v>18.073</x:v>
      </x:c>
      <x:c r="F3016" s="1" t="n">
        <x:v>25.7782</x:v>
      </x:c>
      <x:c r="G3016" s="1" t="n">
        <x:v>37.9924</x:v>
      </x:c>
      <x:c r="H3016" s="1" t="n">
        <x:v>83.1778</x:v>
      </x:c>
      <x:c r="I3016" s="1" t="n">
        <x:v>2.3284</x:v>
      </x:c>
      <x:c r="J3016" s="1" t="n">
        <x:v>-0.0094</x:v>
      </x:c>
      <x:c r="K3016" s="1" t="n">
        <x:v>2.6711</x:v>
      </x:c>
      <x:c r="L3016" s="1" t="n">
        <x:v>23.12</x:v>
      </x:c>
      <x:c r="M3016" s="1" t="n">
        <x:f>IFERROR(IF(COUNTIF('Core Analysis'!$B$2:$B$19,A3016)&gt;0,VLOOKUP(A3016,'Core Analysis'!$B$2:$D$19,2,FALSE),SQRT((POWER(L3016/'Assumptions'!$B$8,2)+POWER(('Assumptions'!$B$2-I3016)/('Assumptions'!$B$2-'Assumptions'!$B$3),2))/2)),"")</x:f>
        <x:v>0.22944398105743158</x:v>
      </x:c>
      <x:c r="N3016" s="1" t="n">
        <x:f>IFERROR(IF(COUNTIFS('Core Analysis'!$B$2:$B$19,A3016,'Core Analysis'!$D$2:$D$19,"&gt;0")&gt;0,VLOOKUP(A3016,'Core Analysis'!$B$2:$D$19,3,FALSE),POWER(('Assumptions'!$B$4*'Assumptions'!$B$5)/(E3016*POWER(M3016,'Assumptions'!$B$6)),1/'Assumptions'!$B$7)),"")</x:f>
        <x:v>0.38359436970987976</x:v>
      </x:c>
      <x:c r="O3016" s="9" t="n">
        <x:f>IFERROR('Assumptions'!$B$12*POWER(M3016,'Assumptions'!$B$13)/POWER(N3016,2),"")</x:f>
        <x:v>0.001421581639748196</x:v>
      </x:c>
    </x:row>
    <x:row r="3017">
      <x:c r="A3017" s="8" t="n">
        <x:v>9307.5</x:v>
      </x:c>
      <x:c r="B3017" s="1" t="n">
        <x:v>35.6667</x:v>
      </x:c>
      <x:c r="C3017" s="1" t="n">
        <x:v>8.5667</x:v>
      </x:c>
      <x:c r="D3017" s="1" t="n">
        <x:v>-93.8</x:v>
      </x:c>
      <x:c r="E3017" s="1" t="n">
        <x:v>18.1657</x:v>
      </x:c>
      <x:c r="F3017" s="1" t="n">
        <x:v>26.2307</x:v>
      </x:c>
      <x:c r="G3017" s="1" t="n">
        <x:v>37.7598</x:v>
      </x:c>
      <x:c r="H3017" s="1" t="n">
        <x:v>82.0222</x:v>
      </x:c>
      <x:c r="I3017" s="1" t="n">
        <x:v>2.336</x:v>
      </x:c>
      <x:c r="J3017" s="1" t="n">
        <x:v>-0.0067</x:v>
      </x:c>
      <x:c r="K3017" s="1" t="n">
        <x:v>2.6889</x:v>
      </x:c>
      <x:c r="L3017" s="1" t="n">
        <x:v>21.96</x:v>
      </x:c>
      <x:c r="M3017" s="1" t="n">
        <x:f>IFERROR(IF(COUNTIF('Core Analysis'!$B$2:$B$19,A3017)&gt;0,VLOOKUP(A3017,'Core Analysis'!$B$2:$D$19,2,FALSE),SQRT((POWER(L3017/'Assumptions'!$B$8,2)+POWER(('Assumptions'!$B$2-I3017)/('Assumptions'!$B$2-'Assumptions'!$B$3),2))/2)),"")</x:f>
        <x:v>0.2214354516151769</x:v>
      </x:c>
      <x:c r="N3017" s="1" t="n">
        <x:f>IFERROR(IF(COUNTIFS('Core Analysis'!$B$2:$B$19,A3017,'Core Analysis'!$D$2:$D$19,"&gt;0")&gt;0,VLOOKUP(A3017,'Core Analysis'!$B$2:$D$19,3,FALSE),POWER(('Assumptions'!$B$4*'Assumptions'!$B$5)/(E3017*POWER(M3017,'Assumptions'!$B$6)),1/'Assumptions'!$B$7)),"")</x:f>
        <x:v>0.3964521676302505</x:v>
      </x:c>
      <x:c r="O3017" s="9" t="n">
        <x:f>IFERROR('Assumptions'!$B$12*POWER(M3017,'Assumptions'!$B$13)/POWER(N3017,2),"")</x:f>
        <x:v>0.0011382686765083697</x:v>
      </x:c>
    </x:row>
    <x:row r="3018">
      <x:c r="A3018" s="8" t="n">
        <x:v>9308</x:v>
      </x:c>
      <x:c r="B3018" s="1" t="n">
        <x:v>35.0333</x:v>
      </x:c>
      <x:c r="C3018" s="1" t="n">
        <x:v>8.5667</x:v>
      </x:c>
      <x:c r="D3018" s="1" t="n">
        <x:v>-93.3333</x:v>
      </x:c>
      <x:c r="E3018" s="1" t="n">
        <x:v>18.1471</x:v>
      </x:c>
      <x:c r="F3018" s="1" t="n">
        <x:v>26.4462</x:v>
      </x:c>
      <x:c r="G3018" s="1" t="n">
        <x:v>38.6198</x:v>
      </x:c>
      <x:c r="H3018" s="1" t="n">
        <x:v>81.9778</x:v>
      </x:c>
      <x:c r="I3018" s="1" t="n">
        <x:v>2.3547</x:v>
      </x:c>
      <x:c r="J3018" s="1" t="n">
        <x:v>-0.0024</x:v>
      </x:c>
      <x:c r="K3018" s="1" t="n">
        <x:v>2.7467</x:v>
      </x:c>
      <x:c r="L3018" s="1" t="n">
        <x:v>22.44</x:v>
      </x:c>
      <x:c r="M3018" s="1" t="n">
        <x:f>IFERROR(IF(COUNTIF('Core Analysis'!$B$2:$B$19,A3018)&gt;0,VLOOKUP(A3018,'Core Analysis'!$B$2:$D$19,2,FALSE),SQRT((POWER(L3018/'Assumptions'!$B$8,2)+POWER(('Assumptions'!$B$2-I3018)/('Assumptions'!$B$2-'Assumptions'!$B$3),2))/2)),"")</x:f>
        <x:v>0.21847448926152796</x:v>
      </x:c>
      <x:c r="N3018" s="1" t="n">
        <x:f>IFERROR(IF(COUNTIFS('Core Analysis'!$B$2:$B$19,A3018,'Core Analysis'!$D$2:$D$19,"&gt;0")&gt;0,VLOOKUP(A3018,'Core Analysis'!$B$2:$D$19,3,FALSE),POWER(('Assumptions'!$B$4*'Assumptions'!$B$5)/(E3018*POWER(M3018,'Assumptions'!$B$6)),1/'Assumptions'!$B$7)),"")</x:f>
        <x:v>0.4020311173011568</x:v>
      </x:c>
      <x:c r="O3018" s="9" t="n">
        <x:f>IFERROR('Assumptions'!$B$12*POWER(M3018,'Assumptions'!$B$13)/POWER(N3018,2),"")</x:f>
        <x:v>0.0010432365511090624</x:v>
      </x:c>
    </x:row>
    <x:row r="3019">
      <x:c r="A3019" s="8" t="n">
        <x:v>9308.5</x:v>
      </x:c>
      <x:c r="B3019" s="1" t="n">
        <x:v>34.8</x:v>
      </x:c>
      <x:c r="C3019" s="1" t="n">
        <x:v>8.5667</x:v>
      </x:c>
      <x:c r="D3019" s="1" t="n">
        <x:v>-94.1111</x:v>
      </x:c>
      <x:c r="E3019" s="1" t="n">
        <x:v>18.073</x:v>
      </x:c>
      <x:c r="F3019" s="1" t="n">
        <x:v>25.9371</x:v>
      </x:c>
      <x:c r="G3019" s="1" t="n">
        <x:v>39.1769</x:v>
      </x:c>
      <x:c r="H3019" s="1" t="n">
        <x:v>82.3555</x:v>
      </x:c>
      <x:c r="I3019" s="1" t="n">
        <x:v>2.3524</x:v>
      </x:c>
      <x:c r="J3019" s="1" t="n">
        <x:v>-0.0018</x:v>
      </x:c>
      <x:c r="K3019" s="1" t="n">
        <x:v>2.6622</x:v>
      </x:c>
      <x:c r="L3019" s="1" t="n">
        <x:v>22.3733</x:v>
      </x:c>
      <x:c r="M3019" s="1" t="n">
        <x:f>IFERROR(IF(COUNTIF('Core Analysis'!$B$2:$B$19,A3019)&gt;0,VLOOKUP(A3019,'Core Analysis'!$B$2:$D$19,2,FALSE),SQRT((POWER(L3019/'Assumptions'!$B$8,2)+POWER(('Assumptions'!$B$2-I3019)/('Assumptions'!$B$2-'Assumptions'!$B$3),2))/2)),"")</x:f>
        <x:v>0.21878424452925085</x:v>
      </x:c>
      <x:c r="N3019" s="1" t="n">
        <x:f>IFERROR(IF(COUNTIFS('Core Analysis'!$B$2:$B$19,A3019,'Core Analysis'!$D$2:$D$19,"&gt;0")&gt;0,VLOOKUP(A3019,'Core Analysis'!$B$2:$D$19,3,FALSE),POWER(('Assumptions'!$B$4*'Assumptions'!$B$5)/(E3019*POWER(M3019,'Assumptions'!$B$6)),1/'Assumptions'!$B$7)),"")</x:f>
        <x:v>0.4022840835126219</x:v>
      </x:c>
      <x:c r="O3019" s="9" t="n">
        <x:f>IFERROR('Assumptions'!$B$12*POWER(M3019,'Assumptions'!$B$13)/POWER(N3019,2),"")</x:f>
        <x:v>0.0010484405279453715</x:v>
      </x:c>
    </x:row>
    <x:row r="3020">
      <x:c r="A3020" s="8" t="n">
        <x:v>9309</x:v>
      </x:c>
      <x:c r="B3020" s="1" t="n">
        <x:v>32.5</x:v>
      </x:c>
      <x:c r="C3020" s="1" t="n">
        <x:v>8.5711</x:v>
      </x:c>
      <x:c r="D3020" s="1" t="n">
        <x:v>-94.7556</x:v>
      </x:c>
      <x:c r="E3020" s="1" t="n">
        <x:v>18.2776</x:v>
      </x:c>
      <x:c r="F3020" s="1" t="n">
        <x:v>25.2562</x:v>
      </x:c>
      <x:c r="G3020" s="1" t="n">
        <x:v>38.2268</x:v>
      </x:c>
      <x:c r="H3020" s="1" t="n">
        <x:v>82.8667</x:v>
      </x:c>
      <x:c r="I3020" s="1" t="n">
        <x:v>2.3413</x:v>
      </x:c>
      <x:c r="J3020" s="1" t="n">
        <x:v>0</x:v>
      </x:c>
      <x:c r="K3020" s="1" t="n">
        <x:v>2.5956</x:v>
      </x:c>
      <x:c r="L3020" s="1" t="n">
        <x:v>23.08</x:v>
      </x:c>
      <x:c r="M3020" s="1" t="n">
        <x:f>IFERROR(IF(COUNTIF('Core Analysis'!$B$2:$B$19,A3020)&gt;0,VLOOKUP(A3020,'Core Analysis'!$B$2:$D$19,2,FALSE),SQRT((POWER(L3020/'Assumptions'!$B$8,2)+POWER(('Assumptions'!$B$2-I3020)/('Assumptions'!$B$2-'Assumptions'!$B$3),2))/2)),"")</x:f>
        <x:v>0.22554978896897268</x:v>
      </x:c>
      <x:c r="N3020" s="1" t="n">
        <x:f>IFERROR(IF(COUNTIFS('Core Analysis'!$B$2:$B$19,A3020,'Core Analysis'!$D$2:$D$19,"&gt;0")&gt;0,VLOOKUP(A3020,'Core Analysis'!$B$2:$D$19,3,FALSE),POWER(('Assumptions'!$B$4*'Assumptions'!$B$5)/(E3020*POWER(M3020,'Assumptions'!$B$6)),1/'Assumptions'!$B$7)),"")</x:f>
        <x:v>0.38802705569444074</x:v>
      </x:c>
      <x:c r="O3020" s="9" t="n">
        <x:f>IFERROR('Assumptions'!$B$12*POWER(M3020,'Assumptions'!$B$13)/POWER(N3020,2),"")</x:f>
        <x:v>0.0012884915120773815</x:v>
      </x:c>
    </x:row>
    <x:row r="3021">
      <x:c r="A3021" s="8" t="n">
        <x:v>9309.5</x:v>
      </x:c>
      <x:c r="B3021" s="1" t="n">
        <x:v>33.4</x:v>
      </x:c>
      <x:c r="C3021" s="1" t="n">
        <x:v>8.5733</x:v>
      </x:c>
      <x:c r="D3021" s="1" t="n">
        <x:v>-93.1556</x:v>
      </x:c>
      <x:c r="E3021" s="1" t="n">
        <x:v>18.5034</x:v>
      </x:c>
      <x:c r="F3021" s="1" t="n">
        <x:v>25.1785</x:v>
      </x:c>
      <x:c r="G3021" s="1" t="n">
        <x:v>37.6827</x:v>
      </x:c>
      <x:c r="H3021" s="1" t="n">
        <x:v>83.9111</x:v>
      </x:c>
      <x:c r="I3021" s="1" t="n">
        <x:v>2.3302</x:v>
      </x:c>
      <x:c r="J3021" s="1" t="n">
        <x:v>-0.0021</x:v>
      </x:c>
      <x:c r="K3021" s="1" t="n">
        <x:v>2.5689</x:v>
      </x:c>
      <x:c r="L3021" s="1" t="n">
        <x:v>23.7733</x:v>
      </x:c>
      <x:c r="M3021" s="1" t="n">
        <x:f>IFERROR(IF(COUNTIF('Core Analysis'!$B$2:$B$19,A3021)&gt;0,VLOOKUP(A3021,'Core Analysis'!$B$2:$D$19,2,FALSE),SQRT((POWER(L3021/'Assumptions'!$B$8,2)+POWER(('Assumptions'!$B$2-I3021)/('Assumptions'!$B$2-'Assumptions'!$B$3),2))/2)),"")</x:f>
        <x:v>0.23224683798672036</x:v>
      </x:c>
      <x:c r="N3021" s="1" t="n">
        <x:f>IFERROR(IF(COUNTIFS('Core Analysis'!$B$2:$B$19,A3021,'Core Analysis'!$D$2:$D$19,"&gt;0")&gt;0,VLOOKUP(A3021,'Core Analysis'!$B$2:$D$19,3,FALSE),POWER(('Assumptions'!$B$4*'Assumptions'!$B$5)/(E3021*POWER(M3021,'Assumptions'!$B$6)),1/'Assumptions'!$B$7)),"")</x:f>
        <x:v>0.37453157708332535</x:v>
      </x:c>
      <x:c r="O3021" s="9" t="n">
        <x:f>IFERROR('Assumptions'!$B$12*POWER(M3021,'Assumptions'!$B$13)/POWER(N3021,2),"")</x:f>
        <x:v>0.0015730451679576395</x:v>
      </x:c>
    </x:row>
    <x:row r="3022">
      <x:c r="A3022" s="8" t="n">
        <x:v>9310</x:v>
      </x:c>
      <x:c r="B3022" s="1" t="n">
        <x:v>32.8</x:v>
      </x:c>
      <x:c r="C3022" s="1" t="n">
        <x:v>8.5689</x:v>
      </x:c>
      <x:c r="D3022" s="1" t="n">
        <x:v>-93</x:v>
      </x:c>
      <x:c r="E3022" s="1" t="n">
        <x:v>18.4845</x:v>
      </x:c>
      <x:c r="F3022" s="1" t="n">
        <x:v>25.4636</x:v>
      </x:c>
      <x:c r="G3022" s="1" t="n">
        <x:v>37.5287</x:v>
      </x:c>
      <x:c r="H3022" s="1" t="n">
        <x:v>84.4667</x:v>
      </x:c>
      <x:c r="I3022" s="1" t="n">
        <x:v>2.3284</x:v>
      </x:c>
      <x:c r="J3022" s="1" t="n">
        <x:v>-0.004</x:v>
      </x:c>
      <x:c r="K3022" s="1" t="n">
        <x:v>2.6667</x:v>
      </x:c>
      <x:c r="L3022" s="1" t="n">
        <x:v>24.2533</x:v>
      </x:c>
      <x:c r="M3022" s="1" t="n">
        <x:f>IFERROR(IF(COUNTIF('Core Analysis'!$B$2:$B$19,A3022)&gt;0,VLOOKUP(A3022,'Core Analysis'!$B$2:$D$19,2,FALSE),SQRT((POWER(L3022/'Assumptions'!$B$8,2)+POWER(('Assumptions'!$B$2-I3022)/('Assumptions'!$B$2-'Assumptions'!$B$3),2))/2)),"")</x:f>
        <x:v>0.23522106301941373</x:v>
      </x:c>
      <x:c r="N3022" s="1" t="n">
        <x:f>IFERROR(IF(COUNTIFS('Core Analysis'!$B$2:$B$19,A3022,'Core Analysis'!$D$2:$D$19,"&gt;0")&gt;0,VLOOKUP(A3022,'Core Analysis'!$B$2:$D$19,3,FALSE),POWER(('Assumptions'!$B$4*'Assumptions'!$B$5)/(E3022*POWER(M3022,'Assumptions'!$B$6)),1/'Assumptions'!$B$7)),"")</x:f>
        <x:v>0.3699848624770044</x:v>
      </x:c>
      <x:c r="O3022" s="9" t="n">
        <x:f>IFERROR('Assumptions'!$B$12*POWER(M3022,'Assumptions'!$B$13)/POWER(N3022,2),"")</x:f>
        <x:v>0.0017047720383811817</x:v>
      </x:c>
    </x:row>
    <x:row r="3023">
      <x:c r="A3023" s="8" t="n">
        <x:v>9310.5</x:v>
      </x:c>
      <x:c r="B3023" s="1" t="n">
        <x:v>33.8</x:v>
      </x:c>
      <x:c r="C3023" s="1" t="n">
        <x:v>8.5667</x:v>
      </x:c>
      <x:c r="D3023" s="1" t="n">
        <x:v>-93.0889</x:v>
      </x:c>
      <x:c r="E3023" s="1" t="n">
        <x:v>18.3714</x:v>
      </x:c>
      <x:c r="F3023" s="1" t="n">
        <x:v>25.568</x:v>
      </x:c>
      <x:c r="G3023" s="1" t="n">
        <x:v>37.8372</x:v>
      </x:c>
      <x:c r="H3023" s="1" t="n">
        <x:v>85.2667</x:v>
      </x:c>
      <x:c r="I3023" s="1" t="n">
        <x:v>2.334</x:v>
      </x:c>
      <x:c r="J3023" s="1" t="n">
        <x:v>-0.0023</x:v>
      </x:c>
      <x:c r="K3023" s="1" t="n">
        <x:v>2.6178</x:v>
      </x:c>
      <x:c r="L3023" s="1" t="n">
        <x:v>24.3067</x:v>
      </x:c>
      <x:c r="M3023" s="1" t="n">
        <x:f>IFERROR(IF(COUNTIF('Core Analysis'!$B$2:$B$19,A3023)&gt;0,VLOOKUP(A3023,'Core Analysis'!$B$2:$D$19,2,FALSE),SQRT((POWER(L3023/'Assumptions'!$B$8,2)+POWER(('Assumptions'!$B$2-I3023)/('Assumptions'!$B$2-'Assumptions'!$B$3),2))/2)),"")</x:f>
        <x:v>0.2339287034574583</x:v>
      </x:c>
      <x:c r="N3023" s="1" t="n">
        <x:f>IFERROR(IF(COUNTIFS('Core Analysis'!$B$2:$B$19,A3023,'Core Analysis'!$D$2:$D$19,"&gt;0")&gt;0,VLOOKUP(A3023,'Core Analysis'!$B$2:$D$19,3,FALSE),POWER(('Assumptions'!$B$4*'Assumptions'!$B$5)/(E3023*POWER(M3023,'Assumptions'!$B$6)),1/'Assumptions'!$B$7)),"")</x:f>
        <x:v>0.3731722812948657</x:v>
      </x:c>
      <x:c r="O3023" s="9" t="n">
        <x:f>IFERROR('Assumptions'!$B$12*POWER(M3023,'Assumptions'!$B$13)/POWER(N3023,2),"")</x:f>
        <x:v>0.0016356395900236635</x:v>
      </x:c>
    </x:row>
    <x:row r="3024">
      <x:c r="A3024" s="8" t="n">
        <x:v>9311</x:v>
      </x:c>
      <x:c r="B3024" s="1" t="n">
        <x:v>33.4333</x:v>
      </x:c>
      <x:c r="C3024" s="1" t="n">
        <x:v>8.5667</x:v>
      </x:c>
      <x:c r="D3024" s="1" t="n">
        <x:v>-93.7333</x:v>
      </x:c>
      <x:c r="E3024" s="1" t="n">
        <x:v>18.2402</x:v>
      </x:c>
      <x:c r="F3024" s="1" t="n">
        <x:v>25.3336</x:v>
      </x:c>
      <x:c r="G3024" s="1" t="n">
        <x:v>37.9924</x:v>
      </x:c>
      <x:c r="H3024" s="1" t="n">
        <x:v>85.3333</x:v>
      </x:c>
      <x:c r="I3024" s="1" t="n">
        <x:v>2.3287</x:v>
      </x:c>
      <x:c r="J3024" s="1" t="n">
        <x:v>-0.0057</x:v>
      </x:c>
      <x:c r="K3024" s="1" t="n">
        <x:v>2.5867</x:v>
      </x:c>
      <x:c r="L3024" s="1" t="n">
        <x:v>24.6</x:v>
      </x:c>
      <x:c r="M3024" s="1" t="n">
        <x:f>IFERROR(IF(COUNTIF('Core Analysis'!$B$2:$B$19,A3024)&gt;0,VLOOKUP(A3024,'Core Analysis'!$B$2:$D$19,2,FALSE),SQRT((POWER(L3024/'Assumptions'!$B$8,2)+POWER(('Assumptions'!$B$2-I3024)/('Assumptions'!$B$2-'Assumptions'!$B$3),2))/2)),"")</x:f>
        <x:v>0.23693063330856992</x:v>
      </x:c>
      <x:c r="N3024" s="1" t="n">
        <x:f>IFERROR(IF(COUNTIFS('Core Analysis'!$B$2:$B$19,A3024,'Core Analysis'!$D$2:$D$19,"&gt;0")&gt;0,VLOOKUP(A3024,'Core Analysis'!$B$2:$D$19,3,FALSE),POWER(('Assumptions'!$B$4*'Assumptions'!$B$5)/(E3024*POWER(M3024,'Assumptions'!$B$6)),1/'Assumptions'!$B$7)),"")</x:f>
        <x:v>0.36976687636873107</x:v>
      </x:c>
      <x:c r="O3024" s="9" t="n">
        <x:f>IFERROR('Assumptions'!$B$12*POWER(M3024,'Assumptions'!$B$13)/POWER(N3024,2),"")</x:f>
        <x:v>0.0017620419613573247</x:v>
      </x:c>
    </x:row>
    <x:row r="3025">
      <x:c r="A3025" s="8" t="n">
        <x:v>9311.5</x:v>
      </x:c>
      <x:c r="B3025" s="1" t="n">
        <x:v>33.1667</x:v>
      </x:c>
      <x:c r="C3025" s="1" t="n">
        <x:v>8.5667</x:v>
      </x:c>
      <x:c r="D3025" s="1" t="n">
        <x:v>-93.2</x:v>
      </x:c>
      <x:c r="E3025" s="1" t="n">
        <x:v>18.4467</x:v>
      </x:c>
      <x:c r="F3025" s="1" t="n">
        <x:v>25.4636</x:v>
      </x:c>
      <x:c r="G3025" s="1" t="n">
        <x:v>37.5671</x:v>
      </x:c>
      <x:c r="H3025" s="1" t="n">
        <x:v>85.3333</x:v>
      </x:c>
      <x:c r="I3025" s="1" t="n">
        <x:v>2.3364</x:v>
      </x:c>
      <x:c r="J3025" s="1" t="n">
        <x:v>-0.001</x:v>
      </x:c>
      <x:c r="K3025" s="1" t="n">
        <x:v>2.5956</x:v>
      </x:c>
      <x:c r="L3025" s="1" t="n">
        <x:v>24.0133</x:v>
      </x:c>
      <x:c r="M3025" s="1" t="n">
        <x:f>IFERROR(IF(COUNTIF('Core Analysis'!$B$2:$B$19,A3025)&gt;0,VLOOKUP(A3025,'Core Analysis'!$B$2:$D$19,2,FALSE),SQRT((POWER(L3025/'Assumptions'!$B$8,2)+POWER(('Assumptions'!$B$2-I3025)/('Assumptions'!$B$2-'Assumptions'!$B$3),2))/2)),"")</x:f>
        <x:v>0.23173608946693675</x:v>
      </x:c>
      <x:c r="N3025" s="1" t="n">
        <x:f>IFERROR(IF(COUNTIFS('Core Analysis'!$B$2:$B$19,A3025,'Core Analysis'!$D$2:$D$19,"&gt;0")&gt;0,VLOOKUP(A3025,'Core Analysis'!$B$2:$D$19,3,FALSE),POWER(('Assumptions'!$B$4*'Assumptions'!$B$5)/(E3025*POWER(M3025,'Assumptions'!$B$6)),1/'Assumptions'!$B$7)),"")</x:f>
        <x:v>0.375933476922392</x:v>
      </x:c>
      <x:c r="O3025" s="9" t="n">
        <x:f>IFERROR('Assumptions'!$B$12*POWER(M3025,'Assumptions'!$B$13)/POWER(N3025,2),"")</x:f>
        <x:v>0.0015462833200712374</x:v>
      </x:c>
    </x:row>
    <x:row r="3026">
      <x:c r="A3026" s="8" t="n">
        <x:v>9312</x:v>
      </x:c>
      <x:c r="B3026" s="1" t="n">
        <x:v>34.5333</x:v>
      </x:c>
      <x:c r="C3026" s="1" t="n">
        <x:v>8.5711</x:v>
      </x:c>
      <x:c r="D3026" s="1" t="n">
        <x:v>-92.8889</x:v>
      </x:c>
      <x:c r="E3026" s="1" t="n">
        <x:v>18.4656</x:v>
      </x:c>
      <x:c r="F3026" s="1" t="n">
        <x:v>25.7782</x:v>
      </x:c>
      <x:c r="G3026" s="1" t="n">
        <x:v>37.5287</x:v>
      </x:c>
      <x:c r="H3026" s="1" t="n">
        <x:v>85.6</x:v>
      </x:c>
      <x:c r="I3026" s="1" t="n">
        <x:v>2.3396</x:v>
      </x:c>
      <x:c r="J3026" s="1" t="n">
        <x:v>-0.003</x:v>
      </x:c>
      <x:c r="K3026" s="1" t="n">
        <x:v>2.6933</x:v>
      </x:c>
      <x:c r="L3026" s="1" t="n">
        <x:v>23.5867</x:v>
      </x:c>
      <x:c r="M3026" s="1" t="n">
        <x:f>IFERROR(IF(COUNTIF('Core Analysis'!$B$2:$B$19,A3026)&gt;0,VLOOKUP(A3026,'Core Analysis'!$B$2:$D$19,2,FALSE),SQRT((POWER(L3026/'Assumptions'!$B$8,2)+POWER(('Assumptions'!$B$2-I3026)/('Assumptions'!$B$2-'Assumptions'!$B$3),2))/2)),"")</x:f>
        <x:v>0.22863313591667261</x:v>
      </x:c>
      <x:c r="N3026" s="1" t="n">
        <x:f>IFERROR(IF(COUNTIFS('Core Analysis'!$B$2:$B$19,A3026,'Core Analysis'!$D$2:$D$19,"&gt;0")&gt;0,VLOOKUP(A3026,'Core Analysis'!$B$2:$D$19,3,FALSE),POWER(('Assumptions'!$B$4*'Assumptions'!$B$5)/(E3026*POWER(M3026,'Assumptions'!$B$6)),1/'Assumptions'!$B$7)),"")</x:f>
        <x:v>0.38084050543046877</x:v>
      </x:c>
      <x:c r="O3026" s="9" t="n">
        <x:f>IFERROR('Assumptions'!$B$12*POWER(M3026,'Assumptions'!$B$13)/POWER(N3026,2),"")</x:f>
        <x:v>0.0014199236882397536</x:v>
      </x:c>
    </x:row>
    <x:row r="3027">
      <x:c r="A3027" s="8" t="n">
        <x:v>9312.5</x:v>
      </x:c>
      <x:c r="B3027" s="1" t="n">
        <x:v>35.9667</x:v>
      </x:c>
      <x:c r="C3027" s="1" t="n">
        <x:v>8.5733</x:v>
      </x:c>
      <x:c r="D3027" s="1" t="n">
        <x:v>-92.6889</x:v>
      </x:c>
      <x:c r="E3027" s="1" t="n">
        <x:v>18.4656</x:v>
      </x:c>
      <x:c r="F3027" s="1" t="n">
        <x:v>25.8046</x:v>
      </x:c>
      <x:c r="G3027" s="1" t="n">
        <x:v>37.1846</x:v>
      </x:c>
      <x:c r="H3027" s="1" t="n">
        <x:v>85.4</x:v>
      </x:c>
      <x:c r="I3027" s="1" t="n">
        <x:v>2.344</x:v>
      </x:c>
      <x:c r="J3027" s="1" t="n">
        <x:v>-0.0013</x:v>
      </x:c>
      <x:c r="K3027" s="1" t="n">
        <x:v>2.6356</x:v>
      </x:c>
      <x:c r="L3027" s="1" t="n">
        <x:v>22.44</x:v>
      </x:c>
      <x:c r="M3027" s="1" t="n">
        <x:f>IFERROR(IF(COUNTIF('Core Analysis'!$B$2:$B$19,A3027)&gt;0,VLOOKUP(A3027,'Core Analysis'!$B$2:$D$19,2,FALSE),SQRT((POWER(L3027/'Assumptions'!$B$8,2)+POWER(('Assumptions'!$B$2-I3027)/('Assumptions'!$B$2-'Assumptions'!$B$3),2))/2)),"")</x:f>
        <x:v>0.22152127833461677</x:v>
      </x:c>
      <x:c r="N3027" s="1" t="n">
        <x:f>IFERROR(IF(COUNTIFS('Core Analysis'!$B$2:$B$19,A3027,'Core Analysis'!$D$2:$D$19,"&gt;0")&gt;0,VLOOKUP(A3027,'Core Analysis'!$B$2:$D$19,3,FALSE),POWER(('Assumptions'!$B$4*'Assumptions'!$B$5)/(E3027*POWER(M3027,'Assumptions'!$B$6)),1/'Assumptions'!$B$7)),"")</x:f>
        <x:v>0.3930672470620713</x:v>
      </x:c>
      <x:c r="O3027" s="9" t="n">
        <x:f>IFERROR('Assumptions'!$B$12*POWER(M3027,'Assumptions'!$B$13)/POWER(N3027,2),"")</x:f>
        <x:v>0.0011599337085301082</x:v>
      </x:c>
    </x:row>
    <x:row r="3028">
      <x:c r="A3028" s="8" t="n">
        <x:v>9313</x:v>
      </x:c>
      <x:c r="B3028" s="1" t="n">
        <x:v>36.5333</x:v>
      </x:c>
      <x:c r="C3028" s="1" t="n">
        <x:v>8.5733</x:v>
      </x:c>
      <x:c r="D3028" s="1" t="n">
        <x:v>-92.5556</x:v>
      </x:c>
      <x:c r="E3028" s="1" t="n">
        <x:v>18.4279</x:v>
      </x:c>
      <x:c r="F3028" s="1" t="n">
        <x:v>25.7518</x:v>
      </x:c>
      <x:c r="G3028" s="1" t="n">
        <x:v>37.1846</x:v>
      </x:c>
      <x:c r="H3028" s="1" t="n">
        <x:v>85.6444</x:v>
      </x:c>
      <x:c r="I3028" s="1" t="n">
        <x:v>2.3333</x:v>
      </x:c>
      <x:c r="J3028" s="1" t="n">
        <x:v>-0.0067</x:v>
      </x:c>
      <x:c r="K3028" s="1" t="n">
        <x:v>2.5689</x:v>
      </x:c>
      <x:c r="L3028" s="1" t="n">
        <x:v>23.2</x:v>
      </x:c>
      <x:c r="M3028" s="1" t="n">
        <x:f>IFERROR(IF(COUNTIF('Core Analysis'!$B$2:$B$19,A3028)&gt;0,VLOOKUP(A3028,'Core Analysis'!$B$2:$D$19,2,FALSE),SQRT((POWER(L3028/'Assumptions'!$B$8,2)+POWER(('Assumptions'!$B$2-I3028)/('Assumptions'!$B$2-'Assumptions'!$B$3),2))/2)),"")</x:f>
        <x:v>0.22844095741543008</x:v>
      </x:c>
      <x:c r="N3028" s="1" t="n">
        <x:f>IFERROR(IF(COUNTIFS('Core Analysis'!$B$2:$B$19,A3028,'Core Analysis'!$D$2:$D$19,"&gt;0")&gt;0,VLOOKUP(A3028,'Core Analysis'!$B$2:$D$19,3,FALSE),POWER(('Assumptions'!$B$4*'Assumptions'!$B$5)/(E3028*POWER(M3028,'Assumptions'!$B$6)),1/'Assumptions'!$B$7)),"")</x:f>
        <x:v>0.38155058410958026</x:v>
      </x:c>
      <x:c r="O3028" s="9" t="n">
        <x:f>IFERROR('Assumptions'!$B$12*POWER(M3028,'Assumptions'!$B$13)/POWER(N3028,2),"")</x:f>
        <x:v>0.0014094190531650421</x:v>
      </x:c>
    </x:row>
    <x:row r="3029">
      <x:c r="A3029" s="8" t="n">
        <x:v>9313.5</x:v>
      </x:c>
      <x:c r="B3029" s="1" t="n">
        <x:v>34.2333</x:v>
      </x:c>
      <x:c r="C3029" s="1" t="n">
        <x:v>8.5733</x:v>
      </x:c>
      <x:c r="D3029" s="1" t="n">
        <x:v>-92.1778</x:v>
      </x:c>
      <x:c r="E3029" s="1" t="n">
        <x:v>18.2029</x:v>
      </x:c>
      <x:c r="F3029" s="1" t="n">
        <x:v>25.2562</x:v>
      </x:c>
      <x:c r="G3029" s="1" t="n">
        <x:v>36.5809</x:v>
      </x:c>
      <x:c r="H3029" s="1" t="n">
        <x:v>85.6667</x:v>
      </x:c>
      <x:c r="I3029" s="1" t="n">
        <x:v>2.3351</x:v>
      </x:c>
      <x:c r="J3029" s="1" t="n">
        <x:v>-0.0056</x:v>
      </x:c>
      <x:c r="K3029" s="1" t="n">
        <x:v>2.4978</x:v>
      </x:c>
      <x:c r="L3029" s="1" t="n">
        <x:v>23.08</x:v>
      </x:c>
      <x:c r="M3029" s="1" t="n">
        <x:f>IFERROR(IF(COUNTIF('Core Analysis'!$B$2:$B$19,A3029)&gt;0,VLOOKUP(A3029,'Core Analysis'!$B$2:$D$19,2,FALSE),SQRT((POWER(L3029/'Assumptions'!$B$8,2)+POWER(('Assumptions'!$B$2-I3029)/('Assumptions'!$B$2-'Assumptions'!$B$3),2))/2)),"")</x:f>
        <x:v>0.2273166426661075</x:v>
      </x:c>
      <x:c r="N3029" s="1" t="n">
        <x:f>IFERROR(IF(COUNTIFS('Core Analysis'!$B$2:$B$19,A3029,'Core Analysis'!$D$2:$D$19,"&gt;0")&gt;0,VLOOKUP(A3029,'Core Analysis'!$B$2:$D$19,3,FALSE),POWER(('Assumptions'!$B$4*'Assumptions'!$B$5)/(E3029*POWER(M3029,'Assumptions'!$B$6)),1/'Assumptions'!$B$7)),"")</x:f>
        <x:v>0.38580023964327453</x:v>
      </x:c>
      <x:c r="O3029" s="9" t="n">
        <x:f>IFERROR('Assumptions'!$B$12*POWER(M3029,'Assumptions'!$B$13)/POWER(N3029,2),"")</x:f>
        <x:v>0.001348936009047569</x:v>
      </x:c>
    </x:row>
    <x:row r="3030">
      <x:c r="A3030" s="8" t="n">
        <x:v>9314</x:v>
      </x:c>
      <x:c r="B3030" s="1" t="n">
        <x:v>33.7667</x:v>
      </x:c>
      <x:c r="C3030" s="1" t="n">
        <x:v>8.5733</x:v>
      </x:c>
      <x:c r="D3030" s="1" t="n">
        <x:v>-92.1333</x:v>
      </x:c>
      <x:c r="E3030" s="1" t="n">
        <x:v>17.9808</x:v>
      </x:c>
      <x:c r="F3030" s="1" t="n">
        <x:v>24.4926</x:v>
      </x:c>
      <x:c r="G3030" s="1" t="n">
        <x:v>35.6206</x:v>
      </x:c>
      <x:c r="H3030" s="1" t="n">
        <x:v>85.4889</x:v>
      </x:c>
      <x:c r="I3030" s="1" t="n">
        <x:v>2.3393</x:v>
      </x:c>
      <x:c r="J3030" s="1" t="n">
        <x:v>-0.0011</x:v>
      </x:c>
      <x:c r="K3030" s="1" t="n">
        <x:v>2.4933</x:v>
      </x:c>
      <x:c r="L3030" s="1" t="n">
        <x:v>23.5467</x:v>
      </x:c>
      <x:c r="M3030" s="1" t="n">
        <x:f>IFERROR(IF(COUNTIF('Core Analysis'!$B$2:$B$19,A3030)&gt;0,VLOOKUP(A3030,'Core Analysis'!$B$2:$D$19,2,FALSE),SQRT((POWER(L3030/'Assumptions'!$B$8,2)+POWER(('Assumptions'!$B$2-I3030)/('Assumptions'!$B$2-'Assumptions'!$B$3),2))/2)),"")</x:f>
        <x:v>0.22851134360326786</x:v>
      </x:c>
      <x:c r="N3030" s="1" t="n">
        <x:f>IFERROR(IF(COUNTIFS('Core Analysis'!$B$2:$B$19,A3030,'Core Analysis'!$D$2:$D$19,"&gt;0")&gt;0,VLOOKUP(A3030,'Core Analysis'!$B$2:$D$19,3,FALSE),POWER(('Assumptions'!$B$4*'Assumptions'!$B$5)/(E3030*POWER(M3030,'Assumptions'!$B$6)),1/'Assumptions'!$B$7)),"")</x:f>
        <x:v>0.38614618521005034</x:v>
      </x:c>
      <x:c r="O3030" s="9" t="n">
        <x:f>IFERROR('Assumptions'!$B$12*POWER(M3030,'Assumptions'!$B$13)/POWER(N3030,2),"")</x:f>
        <x:v>0.0013779376667525617</x:v>
      </x:c>
    </x:row>
    <x:row r="3031">
      <x:c r="A3031" s="8" t="n">
        <x:v>9314.5</x:v>
      </x:c>
      <x:c r="B3031" s="1" t="n">
        <x:v>35.1</x:v>
      </x:c>
      <x:c r="C3031" s="1" t="n">
        <x:v>8.5733</x:v>
      </x:c>
      <x:c r="D3031" s="1" t="n">
        <x:v>-92.0667</x:v>
      </x:c>
      <x:c r="E3031" s="1" t="n">
        <x:v>17.9624</x:v>
      </x:c>
      <x:c r="F3031" s="1" t="n">
        <x:v>24.0453</x:v>
      </x:c>
      <x:c r="G3031" s="1" t="n">
        <x:v>35.2215</x:v>
      </x:c>
      <x:c r="H3031" s="1" t="n">
        <x:v>85.1111</x:v>
      </x:c>
      <x:c r="I3031" s="1" t="n">
        <x:v>2.3447</x:v>
      </x:c>
      <x:c r="J3031" s="1" t="n">
        <x:v>-0.0003</x:v>
      </x:c>
      <x:c r="K3031" s="1" t="n">
        <x:v>2.4533</x:v>
      </x:c>
      <x:c r="L3031" s="1" t="n">
        <x:v>23.8267</x:v>
      </x:c>
      <x:c r="M3031" s="1" t="n">
        <x:f>IFERROR(IF(COUNTIF('Core Analysis'!$B$2:$B$19,A3031)&gt;0,VLOOKUP(A3031,'Core Analysis'!$B$2:$D$19,2,FALSE),SQRT((POWER(L3031/'Assumptions'!$B$8,2)+POWER(('Assumptions'!$B$2-I3031)/('Assumptions'!$B$2-'Assumptions'!$B$3),2))/2)),"")</x:f>
        <x:v>0.2284528270898474</x:v>
      </x:c>
      <x:c r="N3031" s="1" t="n">
        <x:f>IFERROR(IF(COUNTIFS('Core Analysis'!$B$2:$B$19,A3031,'Core Analysis'!$D$2:$D$19,"&gt;0")&gt;0,VLOOKUP(A3031,'Core Analysis'!$B$2:$D$19,3,FALSE),POWER(('Assumptions'!$B$4*'Assumptions'!$B$5)/(E3031*POWER(M3031,'Assumptions'!$B$6)),1/'Assumptions'!$B$7)),"")</x:f>
        <x:v>0.3864428704814015</x:v>
      </x:c>
      <x:c r="O3031" s="9" t="n">
        <x:f>IFERROR('Assumptions'!$B$12*POWER(M3031,'Assumptions'!$B$13)/POWER(N3031,2),"")</x:f>
        <x:v>0.0013742731816777896</x:v>
      </x:c>
    </x:row>
    <x:row r="3032">
      <x:c r="A3032" s="8" t="n">
        <x:v>9315</x:v>
      </x:c>
      <x:c r="B3032" s="1" t="n">
        <x:v>34.8333</x:v>
      </x:c>
      <x:c r="C3032" s="1" t="n">
        <x:v>8.5733</x:v>
      </x:c>
      <x:c r="D3032" s="1" t="n">
        <x:v>-92.2667</x:v>
      </x:c>
      <x:c r="E3032" s="1" t="n">
        <x:v>17.9256</x:v>
      </x:c>
      <x:c r="F3032" s="1" t="n">
        <x:v>24.3175</x:v>
      </x:c>
      <x:c r="G3032" s="1" t="n">
        <x:v>35.0776</x:v>
      </x:c>
      <x:c r="H3032" s="1" t="n">
        <x:v>85.0667</x:v>
      </x:c>
      <x:c r="I3032" s="1" t="n">
        <x:v>2.3433</x:v>
      </x:c>
      <x:c r="J3032" s="1" t="n">
        <x:v>-0.0012</x:v>
      </x:c>
      <x:c r="K3032" s="1" t="n">
        <x:v>2.5244</x:v>
      </x:c>
      <x:c r="L3032" s="1" t="n">
        <x:v>24.68</x:v>
      </x:c>
      <x:c r="M3032" s="1" t="n">
        <x:f>IFERROR(IF(COUNTIF('Core Analysis'!$B$2:$B$19,A3032)&gt;0,VLOOKUP(A3032,'Core Analysis'!$B$2:$D$19,2,FALSE),SQRT((POWER(L3032/'Assumptions'!$B$8,2)+POWER(('Assumptions'!$B$2-I3032)/('Assumptions'!$B$2-'Assumptions'!$B$3),2))/2)),"")</x:f>
        <x:v>0.23331988037720236</x:v>
      </x:c>
      <x:c r="N3032" s="1" t="n">
        <x:f>IFERROR(IF(COUNTIFS('Core Analysis'!$B$2:$B$19,A3032,'Core Analysis'!$D$2:$D$19,"&gt;0")&gt;0,VLOOKUP(A3032,'Core Analysis'!$B$2:$D$19,3,FALSE),POWER(('Assumptions'!$B$4*'Assumptions'!$B$5)/(E3032*POWER(M3032,'Assumptions'!$B$6)),1/'Assumptions'!$B$7)),"")</x:f>
        <x:v>0.3787698676261996</x:v>
      </x:c>
      <x:c r="O3032" s="9" t="n">
        <x:f>IFERROR('Assumptions'!$B$12*POWER(M3032,'Assumptions'!$B$13)/POWER(N3032,2),"")</x:f>
        <x:v>0.0015695521221526553</x:v>
      </x:c>
    </x:row>
    <x:row r="3033">
      <x:c r="A3033" s="8" t="n">
        <x:v>9315.5</x:v>
      </x:c>
      <x:c r="B3033" s="1" t="n">
        <x:v>34.4333</x:v>
      </x:c>
      <x:c r="C3033" s="1" t="n">
        <x:v>8.5733</x:v>
      </x:c>
      <x:c r="D3033" s="1" t="n">
        <x:v>-92.0667</x:v>
      </x:c>
      <x:c r="E3033" s="1" t="n">
        <x:v>17.8524</x:v>
      </x:c>
      <x:c r="F3033" s="1" t="n">
        <x:v>24.618</x:v>
      </x:c>
      <x:c r="G3033" s="1" t="n">
        <x:v>35.4022</x:v>
      </x:c>
      <x:c r="H3033" s="1" t="n">
        <x:v>85.3111</x:v>
      </x:c>
      <x:c r="I3033" s="1" t="n">
        <x:v>2.3433</x:v>
      </x:c>
      <x:c r="J3033" s="1" t="n">
        <x:v>-0.0012</x:v>
      </x:c>
      <x:c r="K3033" s="1" t="n">
        <x:v>2.5956</x:v>
      </x:c>
      <x:c r="L3033" s="1" t="n">
        <x:v>24.12</x:v>
      </x:c>
      <x:c r="M3033" s="1" t="n">
        <x:f>IFERROR(IF(COUNTIF('Core Analysis'!$B$2:$B$19,A3033)&gt;0,VLOOKUP(A3033,'Core Analysis'!$B$2:$D$19,2,FALSE),SQRT((POWER(L3033/'Assumptions'!$B$8,2)+POWER(('Assumptions'!$B$2-I3033)/('Assumptions'!$B$2-'Assumptions'!$B$3),2))/2)),"")</x:f>
        <x:v>0.2303731029856394</x:v>
      </x:c>
      <x:c r="N3033" s="1" t="n">
        <x:f>IFERROR(IF(COUNTIFS('Core Analysis'!$B$2:$B$19,A3033,'Core Analysis'!$D$2:$D$19,"&gt;0")&gt;0,VLOOKUP(A3033,'Core Analysis'!$B$2:$D$19,3,FALSE),POWER(('Assumptions'!$B$4*'Assumptions'!$B$5)/(E3033*POWER(M3033,'Assumptions'!$B$6)),1/'Assumptions'!$B$7)),"")</x:f>
        <x:v>0.38440049768449197</x:v>
      </x:c>
      <x:c r="O3033" s="9" t="n">
        <x:f>IFERROR('Assumptions'!$B$12*POWER(M3033,'Assumptions'!$B$13)/POWER(N3033,2),"")</x:f>
        <x:v>0.0014410227018831709</x:v>
      </x:c>
    </x:row>
    <x:row r="3034">
      <x:c r="A3034" s="8" t="n">
        <x:v>9316</x:v>
      </x:c>
      <x:c r="B3034" s="1" t="n">
        <x:v>31.3</x:v>
      </x:c>
      <x:c r="C3034" s="1" t="n">
        <x:v>8.5733</x:v>
      </x:c>
      <x:c r="D3034" s="1" t="n">
        <x:v>-92.2667</x:v>
      </x:c>
      <x:c r="E3034" s="1" t="n">
        <x:v>17.9073</x:v>
      </x:c>
      <x:c r="F3034" s="1" t="n">
        <x:v>24.6432</x:v>
      </x:c>
      <x:c r="G3034" s="1" t="n">
        <x:v>35.0776</x:v>
      </x:c>
      <x:c r="H3034" s="1" t="n">
        <x:v>85.5778</x:v>
      </x:c>
      <x:c r="I3034" s="1" t="n">
        <x:v>2.346</x:v>
      </x:c>
      <x:c r="J3034" s="1" t="n">
        <x:v>0.004</x:v>
      </x:c>
      <x:c r="K3034" s="1" t="n">
        <x:v>2.6</x:v>
      </x:c>
      <x:c r="L3034" s="1" t="n">
        <x:v>24.2533</x:v>
      </x:c>
      <x:c r="M3034" s="1" t="n">
        <x:f>IFERROR(IF(COUNTIF('Core Analysis'!$B$2:$B$19,A3034)&gt;0,VLOOKUP(A3034,'Core Analysis'!$B$2:$D$19,2,FALSE),SQRT((POWER(L3034/'Assumptions'!$B$8,2)+POWER(('Assumptions'!$B$2-I3034)/('Assumptions'!$B$2-'Assumptions'!$B$3),2))/2)),"")</x:f>
        <x:v>0.23032934981405553</x:v>
      </x:c>
      <x:c r="N3034" s="1" t="n">
        <x:f>IFERROR(IF(COUNTIFS('Core Analysis'!$B$2:$B$19,A3034,'Core Analysis'!$D$2:$D$19,"&gt;0")&gt;0,VLOOKUP(A3034,'Core Analysis'!$B$2:$D$19,3,FALSE),POWER(('Assumptions'!$B$4*'Assumptions'!$B$5)/(E3034*POWER(M3034,'Assumptions'!$B$6)),1/'Assumptions'!$B$7)),"")</x:f>
        <x:v>0.3838837083728775</x:v>
      </x:c>
      <x:c r="O3034" s="9" t="n">
        <x:f>IFERROR('Assumptions'!$B$12*POWER(M3034,'Assumptions'!$B$13)/POWER(N3034,2),"")</x:f>
        <x:v>0.0014436980990072915</x:v>
      </x:c>
    </x:row>
    <x:row r="3035">
      <x:c r="A3035" s="8" t="n">
        <x:v>9316.5</x:v>
      </x:c>
      <x:c r="B3035" s="1" t="n">
        <x:v>33</x:v>
      </x:c>
      <x:c r="C3035" s="1" t="n">
        <x:v>8.5689</x:v>
      </x:c>
      <x:c r="D3035" s="1" t="n">
        <x:v>-92.3111</x:v>
      </x:c>
      <x:c r="E3035" s="1" t="n">
        <x:v>17.8524</x:v>
      </x:c>
      <x:c r="F3035" s="1" t="n">
        <x:v>24.5928</x:v>
      </x:c>
      <x:c r="G3035" s="1" t="n">
        <x:v>35.0776</x:v>
      </x:c>
      <x:c r="H3035" s="1" t="n">
        <x:v>85.8</x:v>
      </x:c>
      <x:c r="I3035" s="1" t="n">
        <x:v>2.338</x:v>
      </x:c>
      <x:c r="J3035" s="1" t="n">
        <x:v>0.0033</x:v>
      </x:c>
      <x:c r="K3035" s="1" t="n">
        <x:v>2.6578</x:v>
      </x:c>
      <x:c r="L3035" s="1" t="n">
        <x:v>24.9467</x:v>
      </x:c>
      <x:c r="M3035" s="1" t="n">
        <x:f>IFERROR(IF(COUNTIF('Core Analysis'!$B$2:$B$19,A3035)&gt;0,VLOOKUP(A3035,'Core Analysis'!$B$2:$D$19,2,FALSE),SQRT((POWER(L3035/'Assumptions'!$B$8,2)+POWER(('Assumptions'!$B$2-I3035)/('Assumptions'!$B$2-'Assumptions'!$B$3),2))/2)),"")</x:f>
        <x:v>0.23617694115631563</x:v>
      </x:c>
      <x:c r="N3035" s="1" t="n">
        <x:f>IFERROR(IF(COUNTIFS('Core Analysis'!$B$2:$B$19,A3035,'Core Analysis'!$D$2:$D$19,"&gt;0")&gt;0,VLOOKUP(A3035,'Core Analysis'!$B$2:$D$19,3,FALSE),POWER(('Assumptions'!$B$4*'Assumptions'!$B$5)/(E3035*POWER(M3035,'Assumptions'!$B$6)),1/'Assumptions'!$B$7)),"")</x:f>
        <x:v>0.3749541975064759</x:v>
      </x:c>
      <x:c r="O3035" s="9" t="n">
        <x:f>IFERROR('Assumptions'!$B$12*POWER(M3035,'Assumptions'!$B$13)/POWER(N3035,2),"")</x:f>
        <x:v>0.0016897693969072614</x:v>
      </x:c>
    </x:row>
    <x:row r="3036">
      <x:c r="A3036" s="8" t="n">
        <x:v>9317</x:v>
      </x:c>
      <x:c r="B3036" s="1" t="n">
        <x:v>32.7333</x:v>
      </x:c>
      <x:c r="C3036" s="1" t="n">
        <x:v>8.5667</x:v>
      </x:c>
      <x:c r="D3036" s="1" t="n">
        <x:v>-92.9111</x:v>
      </x:c>
      <x:c r="E3036" s="1" t="n">
        <x:v>17.8524</x:v>
      </x:c>
      <x:c r="F3036" s="1" t="n">
        <x:v>24.3673</x:v>
      </x:c>
      <x:c r="G3036" s="1" t="n">
        <x:v>35.0059</x:v>
      </x:c>
      <x:c r="H3036" s="1" t="n">
        <x:v>85.5333</x:v>
      </x:c>
      <x:c r="I3036" s="1" t="n">
        <x:v>2.3364</x:v>
      </x:c>
      <x:c r="J3036" s="1" t="n">
        <x:v>0.0029</x:v>
      </x:c>
      <x:c r="K3036" s="1" t="n">
        <x:v>2.7467</x:v>
      </x:c>
      <x:c r="L3036" s="1" t="n">
        <x:v>25.96</x:v>
      </x:c>
      <x:c r="M3036" s="1" t="n">
        <x:f>IFERROR(IF(COUNTIF('Core Analysis'!$B$2:$B$19,A3036)&gt;0,VLOOKUP(A3036,'Core Analysis'!$B$2:$D$19,2,FALSE),SQRT((POWER(L3036/'Assumptions'!$B$8,2)+POWER(('Assumptions'!$B$2-I3036)/('Assumptions'!$B$2-'Assumptions'!$B$3),2))/2)),"")</x:f>
        <x:v>0.24200364938762414</x:v>
      </x:c>
      <x:c r="N3036" s="1" t="n">
        <x:f>IFERROR(IF(COUNTIFS('Core Analysis'!$B$2:$B$19,A3036,'Core Analysis'!$D$2:$D$19,"&gt;0")&gt;0,VLOOKUP(A3036,'Core Analysis'!$B$2:$D$19,3,FALSE),POWER(('Assumptions'!$B$4*'Assumptions'!$B$5)/(E3036*POWER(M3036,'Assumptions'!$B$6)),1/'Assumptions'!$B$7)),"")</x:f>
        <x:v>0.3659264464188248</x:v>
      </x:c>
      <x:c r="O3036" s="9" t="n">
        <x:f>IFERROR('Assumptions'!$B$12*POWER(M3036,'Assumptions'!$B$13)/POWER(N3036,2),"")</x:f>
        <x:v>0.00197500290452567</x:v>
      </x:c>
    </x:row>
    <x:row r="3037">
      <x:c r="A3037" s="8" t="n">
        <x:v>9317.5</x:v>
      </x:c>
      <x:c r="B3037" s="1" t="n">
        <x:v>32.4</x:v>
      </x:c>
      <x:c r="C3037" s="1" t="n">
        <x:v>8.5622</x:v>
      </x:c>
      <x:c r="D3037" s="1" t="n">
        <x:v>-93.5556</x:v>
      </x:c>
      <x:c r="E3037" s="1" t="n">
        <x:v>18.0545</x:v>
      </x:c>
      <x:c r="F3037" s="1" t="n">
        <x:v>24.0699</x:v>
      </x:c>
      <x:c r="G3037" s="1" t="n">
        <x:v>34.4374</x:v>
      </x:c>
      <x:c r="H3037" s="1" t="n">
        <x:v>85.8222</x:v>
      </x:c>
      <x:c r="I3037" s="1" t="n">
        <x:v>2.328</x:v>
      </x:c>
      <x:c r="J3037" s="1" t="n">
        <x:v>-0.0021</x:v>
      </x:c>
      <x:c r="K3037" s="1" t="n">
        <x:v>2.92</x:v>
      </x:c>
      <x:c r="L3037" s="1" t="n">
        <x:v>25.5067</x:v>
      </x:c>
      <x:c r="M3037" s="1" t="n">
        <x:f>IFERROR(IF(COUNTIF('Core Analysis'!$B$2:$B$19,A3037)&gt;0,VLOOKUP(A3037,'Core Analysis'!$B$2:$D$19,2,FALSE),SQRT((POWER(L3037/'Assumptions'!$B$8,2)+POWER(('Assumptions'!$B$2-I3037)/('Assumptions'!$B$2-'Assumptions'!$B$3),2))/2)),"")</x:f>
        <x:v>0.2418685226912289</x:v>
      </x:c>
      <x:c r="N3037" s="1" t="n">
        <x:f>IFERROR(IF(COUNTIFS('Core Analysis'!$B$2:$B$19,A3037,'Core Analysis'!$D$2:$D$19,"&gt;0")&gt;0,VLOOKUP(A3037,'Core Analysis'!$B$2:$D$19,3,FALSE),POWER(('Assumptions'!$B$4*'Assumptions'!$B$5)/(E3037*POWER(M3037,'Assumptions'!$B$6)),1/'Assumptions'!$B$7)),"")</x:f>
        <x:v>0.3640759010728356</x:v>
      </x:c>
      <x:c r="O3037" s="9" t="n">
        <x:f>IFERROR('Assumptions'!$B$12*POWER(M3037,'Assumptions'!$B$13)/POWER(N3037,2),"")</x:f>
        <x:v>0.0019902342283074125</x:v>
      </x:c>
    </x:row>
    <x:row r="3038">
      <x:c r="A3038" s="8" t="n">
        <x:v>9318</x:v>
      </x:c>
      <x:c r="B3038" s="1" t="n">
        <x:v>32.7</x:v>
      </x:c>
      <x:c r="C3038" s="1" t="n">
        <x:v>8.5467</x:v>
      </x:c>
      <x:c r="D3038" s="1" t="n">
        <x:v>-91.6445</x:v>
      </x:c>
      <x:c r="E3038" s="1" t="n">
        <x:v>18.2776</x:v>
      </x:c>
      <x:c r="F3038" s="1" t="n">
        <x:v>23.9961</x:v>
      </x:c>
      <x:c r="G3038" s="1" t="n">
        <x:v>34.7917</x:v>
      </x:c>
      <x:c r="H3038" s="1" t="n">
        <x:v>86.4</x:v>
      </x:c>
      <x:c r="I3038" s="1" t="n">
        <x:v>2.3307</x:v>
      </x:c>
      <x:c r="J3038" s="1" t="n">
        <x:v>-0.008</x:v>
      </x:c>
      <x:c r="K3038" s="1" t="n">
        <x:v>2.7867</x:v>
      </x:c>
      <x:c r="L3038" s="1" t="n">
        <x:v>24.5867</x:v>
      </x:c>
      <x:c r="M3038" s="1" t="n">
        <x:f>IFERROR(IF(COUNTIF('Core Analysis'!$B$2:$B$19,A3038)&gt;0,VLOOKUP(A3038,'Core Analysis'!$B$2:$D$19,2,FALSE),SQRT((POWER(L3038/'Assumptions'!$B$8,2)+POWER(('Assumptions'!$B$2-I3038)/('Assumptions'!$B$2-'Assumptions'!$B$3),2))/2)),"")</x:f>
        <x:v>0.23630395045763064</x:v>
      </x:c>
      <x:c r="N3038" s="1" t="n">
        <x:f>IFERROR(IF(COUNTIFS('Core Analysis'!$B$2:$B$19,A3038,'Core Analysis'!$D$2:$D$19,"&gt;0")&gt;0,VLOOKUP(A3038,'Core Analysis'!$B$2:$D$19,3,FALSE),POWER(('Assumptions'!$B$4*'Assumptions'!$B$5)/(E3038*POWER(M3038,'Assumptions'!$B$6)),1/'Assumptions'!$B$7)),"")</x:f>
        <x:v>0.37036799578103197</x:v>
      </x:c>
      <x:c r="O3038" s="9" t="n">
        <x:f>IFERROR('Assumptions'!$B$12*POWER(M3038,'Assumptions'!$B$13)/POWER(N3038,2),"")</x:f>
        <x:v>0.0017359784385744888</x:v>
      </x:c>
    </x:row>
    <x:row r="3039">
      <x:c r="A3039" s="8" t="n">
        <x:v>9318.5</x:v>
      </x:c>
      <x:c r="B3039" s="1" t="n">
        <x:v>34.4</x:v>
      </x:c>
      <x:c r="C3039" s="1" t="n">
        <x:v>8.5511</x:v>
      </x:c>
      <x:c r="D3039" s="1" t="n">
        <x:v>-91.3556</x:v>
      </x:c>
      <x:c r="E3039" s="1" t="n">
        <x:v>18.5984</x:v>
      </x:c>
      <x:c r="F3039" s="1" t="n">
        <x:v>23.8737</x:v>
      </x:c>
      <x:c r="G3039" s="1" t="n">
        <x:v>35.9501</x:v>
      </x:c>
      <x:c r="H3039" s="1" t="n">
        <x:v>86.9333</x:v>
      </x:c>
      <x:c r="I3039" s="1" t="n">
        <x:v>2.3204</x:v>
      </x:c>
      <x:c r="J3039" s="1" t="n">
        <x:v>-0.0132</x:v>
      </x:c>
      <x:c r="K3039" s="1" t="n">
        <x:v>2.7067</x:v>
      </x:c>
      <x:c r="L3039" s="1" t="n">
        <x:v>24.4933</x:v>
      </x:c>
      <x:c r="M3039" s="1" t="n">
        <x:f>IFERROR(IF(COUNTIF('Core Analysis'!$B$2:$B$19,A3039)&gt;0,VLOOKUP(A3039,'Core Analysis'!$B$2:$D$19,2,FALSE),SQRT((POWER(L3039/'Assumptions'!$B$8,2)+POWER(('Assumptions'!$B$2-I3039)/('Assumptions'!$B$2-'Assumptions'!$B$3),2))/2)),"")</x:f>
        <x:v>0.23871253659965888</x:v>
      </x:c>
      <x:c r="N3039" s="1" t="n">
        <x:f>IFERROR(IF(COUNTIFS('Core Analysis'!$B$2:$B$19,A3039,'Core Analysis'!$D$2:$D$19,"&gt;0")&gt;0,VLOOKUP(A3039,'Core Analysis'!$B$2:$D$19,3,FALSE),POWER(('Assumptions'!$B$4*'Assumptions'!$B$5)/(E3039*POWER(M3039,'Assumptions'!$B$6)),1/'Assumptions'!$B$7)),"")</x:f>
        <x:v>0.3634552932544722</x:v>
      </x:c>
      <x:c r="O3039" s="9" t="n">
        <x:f>IFERROR('Assumptions'!$B$12*POWER(M3039,'Assumptions'!$B$13)/POWER(N3039,2),"")</x:f>
        <x:v>0.0018848982614646254</x:v>
      </x:c>
    </x:row>
    <x:row r="3040">
      <x:c r="A3040" s="8" t="n">
        <x:v>9319</x:v>
      </x:c>
      <x:c r="B3040" s="1" t="n">
        <x:v>33.9333</x:v>
      </x:c>
      <x:c r="C3040" s="1" t="n">
        <x:v>8.5644</x:v>
      </x:c>
      <x:c r="D3040" s="1" t="n">
        <x:v>-91.3333</x:v>
      </x:c>
      <x:c r="E3040" s="1" t="n">
        <x:v>19.0609</x:v>
      </x:c>
      <x:c r="F3040" s="1" t="n">
        <x:v>24.4172</x:v>
      </x:c>
      <x:c r="G3040" s="1" t="n">
        <x:v>36.1343</x:v>
      </x:c>
      <x:c r="H3040" s="1" t="n">
        <x:v>86.3111</x:v>
      </x:c>
      <x:c r="I3040" s="1" t="n">
        <x:v>2.3153</x:v>
      </x:c>
      <x:c r="J3040" s="1" t="n">
        <x:v>-0.0149</x:v>
      </x:c>
      <x:c r="K3040" s="1" t="n">
        <x:v>2.6133</x:v>
      </x:c>
      <x:c r="L3040" s="1" t="n">
        <x:v>23.84</x:v>
      </x:c>
      <x:c r="M3040" s="1" t="n">
        <x:f>IFERROR(IF(COUNTIF('Core Analysis'!$B$2:$B$19,A3040)&gt;0,VLOOKUP(A3040,'Core Analysis'!$B$2:$D$19,2,FALSE),SQRT((POWER(L3040/'Assumptions'!$B$8,2)+POWER(('Assumptions'!$B$2-I3040)/('Assumptions'!$B$2-'Assumptions'!$B$3),2))/2)),"")</x:f>
        <x:v>0.23685045114176442</x:v>
      </x:c>
      <x:c r="N3040" s="1" t="n">
        <x:f>IFERROR(IF(COUNTIFS('Core Analysis'!$B$2:$B$19,A3040,'Core Analysis'!$D$2:$D$19,"&gt;0")&gt;0,VLOOKUP(A3040,'Core Analysis'!$B$2:$D$19,3,FALSE),POWER(('Assumptions'!$B$4*'Assumptions'!$B$5)/(E3040*POWER(M3040,'Assumptions'!$B$6)),1/'Assumptions'!$B$7)),"")</x:f>
        <x:v>0.36184127088333917</x:v>
      </x:c>
      <x:c r="O3040" s="9" t="n">
        <x:f>IFERROR('Assumptions'!$B$12*POWER(M3040,'Assumptions'!$B$13)/POWER(N3040,2),"")</x:f>
        <x:v>0.0018373388571009234</x:v>
      </x:c>
    </x:row>
    <x:row r="3041">
      <x:c r="A3041" s="8" t="n">
        <x:v>9319.5</x:v>
      </x:c>
      <x:c r="B3041" s="1" t="n">
        <x:v>30.8333</x:v>
      </x:c>
      <x:c r="C3041" s="1" t="n">
        <x:v>8.5667</x:v>
      </x:c>
      <x:c r="D3041" s="1" t="n">
        <x:v>-91.2444</x:v>
      </x:c>
      <x:c r="E3041" s="1" t="n">
        <x:v>19.4749</x:v>
      </x:c>
      <x:c r="F3041" s="1" t="n">
        <x:v>24.1439</x:v>
      </x:c>
      <x:c r="G3041" s="1" t="n">
        <x:v>36.0973</x:v>
      </x:c>
      <x:c r="H3041" s="1" t="n">
        <x:v>82.5778</x:v>
      </x:c>
      <x:c r="I3041" s="1" t="n">
        <x:v>2.33</x:v>
      </x:c>
      <x:c r="J3041" s="1" t="n">
        <x:v>-0.0069</x:v>
      </x:c>
      <x:c r="K3041" s="1" t="n">
        <x:v>2.8444</x:v>
      </x:c>
      <x:c r="L3041" s="1" t="n">
        <x:v>22.84</x:v>
      </x:c>
      <x:c r="M3041" s="1" t="n">
        <x:f>IFERROR(IF(COUNTIF('Core Analysis'!$B$2:$B$19,A3041)&gt;0,VLOOKUP(A3041,'Core Analysis'!$B$2:$D$19,2,FALSE),SQRT((POWER(L3041/'Assumptions'!$B$8,2)+POWER(('Assumptions'!$B$2-I3041)/('Assumptions'!$B$2-'Assumptions'!$B$3),2))/2)),"")</x:f>
        <x:v>0.22757359898052223</x:v>
      </x:c>
      <x:c r="N3041" s="1" t="n">
        <x:f>IFERROR(IF(COUNTIFS('Core Analysis'!$B$2:$B$19,A3041,'Core Analysis'!$D$2:$D$19,"&gt;0")&gt;0,VLOOKUP(A3041,'Core Analysis'!$B$2:$D$19,3,FALSE),POWER(('Assumptions'!$B$4*'Assumptions'!$B$5)/(E3041*POWER(M3041,'Assumptions'!$B$6)),1/'Assumptions'!$B$7)),"")</x:f>
        <x:v>0.37256711765967415</x:v>
      </x:c>
      <x:c r="O3041" s="9" t="n">
        <x:f>IFERROR('Assumptions'!$B$12*POWER(M3041,'Assumptions'!$B$13)/POWER(N3041,2),"")</x:f>
        <x:v>0.0014536710001456436</x:v>
      </x:c>
    </x:row>
    <x:row r="3042">
      <x:c r="A3042" s="8" t="n">
        <x:v>9320</x:v>
      </x:c>
      <x:c r="B3042" s="1" t="n">
        <x:v>26</x:v>
      </x:c>
      <x:c r="C3042" s="1" t="n">
        <x:v>8.5667</x:v>
      </x:c>
      <x:c r="D3042" s="1" t="n">
        <x:v>-90.0667</x:v>
      </x:c>
      <x:c r="E3042" s="1" t="n">
        <x:v>19.635</x:v>
      </x:c>
      <x:c r="F3042" s="1" t="n">
        <x:v>24.3179</x:v>
      </x:c>
      <x:c r="G3042" s="1" t="n">
        <x:v>35.3669</x:v>
      </x:c>
      <x:c r="H3042" s="1" t="n">
        <x:v>80.0222</x:v>
      </x:c>
      <x:c r="I3042" s="1" t="n">
        <x:v>2.3929</x:v>
      </x:c>
      <x:c r="J3042" s="1" t="n">
        <x:v>-0.0017</x:v>
      </x:c>
      <x:c r="K3042" s="1" t="n">
        <x:v>3.2578</x:v>
      </x:c>
      <x:c r="L3042" s="1" t="n">
        <x:v>20.44</x:v>
      </x:c>
      <x:c r="M3042" s="1" t="n">
        <x:f>IFERROR(IF(COUNTIF('Core Analysis'!$B$2:$B$19,A3042)&gt;0,VLOOKUP(A3042,'Core Analysis'!$B$2:$D$19,2,FALSE),SQRT((POWER(L3042/'Assumptions'!$B$8,2)+POWER(('Assumptions'!$B$2-I3042)/('Assumptions'!$B$2-'Assumptions'!$B$3),2))/2)),"")</x:f>
        <x:v>0.19741538629450484</x:v>
      </x:c>
      <x:c r="N3042" s="1" t="n">
        <x:f>IFERROR(IF(COUNTIFS('Core Analysis'!$B$2:$B$19,A3042,'Core Analysis'!$D$2:$D$19,"&gt;0")&gt;0,VLOOKUP(A3042,'Core Analysis'!$B$2:$D$19,3,FALSE),POWER(('Assumptions'!$B$4*'Assumptions'!$B$5)/(E3042*POWER(M3042,'Assumptions'!$B$6)),1/'Assumptions'!$B$7)),"")</x:f>
        <x:v>0.4277278877249308</x:v>
      </x:c>
      <x:c r="O3042" s="9" t="n">
        <x:f>IFERROR('Assumptions'!$B$12*POWER(M3042,'Assumptions'!$B$13)/POWER(N3042,2),"")</x:f>
        <x:v>0.0005900382488860183</x:v>
      </x:c>
    </x:row>
    <x:row r="3043">
      <x:c r="A3043" s="8" t="n">
        <x:v>9320.5</x:v>
      </x:c>
      <x:c r="B3043" s="1" t="n">
        <x:v>25.1667</x:v>
      </x:c>
      <x:c r="C3043" s="1" t="n">
        <x:v>8.5667</x:v>
      </x:c>
      <x:c r="D3043" s="1" t="n">
        <x:v>-89.0667</x:v>
      </x:c>
      <x:c r="E3043" s="1" t="n">
        <x:v>19.5748</x:v>
      </x:c>
      <x:c r="F3043" s="1" t="n">
        <x:v>27.4179</x:v>
      </x:c>
      <x:c r="G3043" s="1" t="n">
        <x:v>32.0895</x:v>
      </x:c>
      <x:c r="H3043" s="1" t="n">
        <x:v>75.7556</x:v>
      </x:c>
      <x:c r="I3043" s="1" t="n">
        <x:v>2.4487</x:v>
      </x:c>
      <x:c r="J3043" s="1" t="n">
        <x:v>-0.0073</x:v>
      </x:c>
      <x:c r="K3043" s="1" t="n">
        <x:v>3.2667</x:v>
      </x:c>
      <x:c r="L3043" s="1" t="n">
        <x:v>19.08</x:v>
      </x:c>
      <x:c r="M3043" s="1" t="n">
        <x:f>IFERROR(IF(COUNTIF('Core Analysis'!$B$2:$B$19,A3043)&gt;0,VLOOKUP(A3043,'Core Analysis'!$B$2:$D$19,2,FALSE),SQRT((POWER(L3043/'Assumptions'!$B$8,2)+POWER(('Assumptions'!$B$2-I3043)/('Assumptions'!$B$2-'Assumptions'!$B$3),2))/2)),"")</x:f>
        <x:v>0.1750488501779457</x:v>
      </x:c>
      <x:c r="N3043" s="1" t="n">
        <x:f>IFERROR(IF(COUNTIFS('Core Analysis'!$B$2:$B$19,A3043,'Core Analysis'!$D$2:$D$19,"&gt;0")&gt;0,VLOOKUP(A3043,'Core Analysis'!$B$2:$D$19,3,FALSE),POWER(('Assumptions'!$B$4*'Assumptions'!$B$5)/(E3043*POWER(M3043,'Assumptions'!$B$6)),1/'Assumptions'!$B$7)),"")</x:f>
        <x:v>0.48312119262117575</x:v>
      </x:c>
      <x:c r="O3043" s="9" t="n">
        <x:f>IFERROR('Assumptions'!$B$12*POWER(M3043,'Assumptions'!$B$13)/POWER(N3043,2),"")</x:f>
        <x:v>0.000272475517197041</x:v>
      </x:c>
    </x:row>
    <x:row r="3044">
      <x:c r="A3044" s="8" t="n">
        <x:v>9321</x:v>
      </x:c>
      <x:c r="B3044" s="1" t="n">
        <x:v>25.1</x:v>
      </x:c>
      <x:c r="C3044" s="1" t="n">
        <x:v>8.5622</x:v>
      </x:c>
      <x:c r="D3044" s="1" t="n">
        <x:v>-89.5333</x:v>
      </x:c>
      <x:c r="E3044" s="1" t="n">
        <x:v>19.7357</x:v>
      </x:c>
      <x:c r="F3044" s="1" t="n">
        <x:v>33.3379</x:v>
      </x:c>
      <x:c r="G3044" s="1" t="n">
        <x:v>43.7784</x:v>
      </x:c>
      <x:c r="H3044" s="1" t="n">
        <x:v>75.7111</x:v>
      </x:c>
      <x:c r="I3044" s="1" t="n">
        <x:v>2.456</x:v>
      </x:c>
      <x:c r="J3044" s="1" t="n">
        <x:v>-0.0116</x:v>
      </x:c>
      <x:c r="K3044" s="1" t="n">
        <x:v>2.9956</x:v>
      </x:c>
      <x:c r="L3044" s="1" t="n">
        <x:v>19.5733</x:v>
      </x:c>
      <x:c r="M3044" s="1" t="n">
        <x:f>IFERROR(IF(COUNTIF('Core Analysis'!$B$2:$B$19,A3044)&gt;0,VLOOKUP(A3044,'Core Analysis'!$B$2:$D$19,2,FALSE),SQRT((POWER(L3044/'Assumptions'!$B$8,2)+POWER(('Assumptions'!$B$2-I3044)/('Assumptions'!$B$2-'Assumptions'!$B$3),2))/2)),"")</x:f>
        <x:v>0.17588360875415082</x:v>
      </x:c>
      <x:c r="N3044" s="1" t="n">
        <x:f>IFERROR(IF(COUNTIFS('Core Analysis'!$B$2:$B$19,A3044,'Core Analysis'!$D$2:$D$19,"&gt;0")&gt;0,VLOOKUP(A3044,'Core Analysis'!$B$2:$D$19,3,FALSE),POWER(('Assumptions'!$B$4*'Assumptions'!$B$5)/(E3044*POWER(M3044,'Assumptions'!$B$6)),1/'Assumptions'!$B$7)),"")</x:f>
        <x:v>0.47886421353334935</x:v>
      </x:c>
      <x:c r="O3044" s="9" t="n">
        <x:f>IFERROR('Assumptions'!$B$12*POWER(M3044,'Assumptions'!$B$13)/POWER(N3044,2),"")</x:f>
        <x:v>0.0002832081595230773</x:v>
      </x:c>
    </x:row>
    <x:row r="3045">
      <x:c r="A3045" s="8" t="n">
        <x:v>9321.5</x:v>
      </x:c>
      <x:c r="B3045" s="1" t="n">
        <x:v>25.5</x:v>
      </x:c>
      <x:c r="C3045" s="1" t="n">
        <x:v>8.5467</x:v>
      </x:c>
      <x:c r="D3045" s="1" t="n">
        <x:v>-90.1556</x:v>
      </x:c>
      <x:c r="E3045" s="1" t="n">
        <x:v>20.0008</x:v>
      </x:c>
      <x:c r="F3045" s="1" t="n">
        <x:v>34.8629</x:v>
      </x:c>
      <x:c r="G3045" s="1" t="n">
        <x:v>197.5589</x:v>
      </x:c>
      <x:c r="H3045" s="1" t="n">
        <x:v>79.3333</x:v>
      </x:c>
      <x:c r="I3045" s="1" t="n">
        <x:v>2.3909</x:v>
      </x:c>
      <x:c r="J3045" s="1" t="n">
        <x:v>-0.0144</x:v>
      </x:c>
      <x:c r="K3045" s="1" t="n">
        <x:v>2.5689</x:v>
      </x:c>
      <x:c r="L3045" s="1" t="n">
        <x:v>21.2933</x:v>
      </x:c>
      <x:c r="M3045" s="1" t="n">
        <x:f>IFERROR(IF(COUNTIF('Core Analysis'!$B$2:$B$19,A3045)&gt;0,VLOOKUP(A3045,'Core Analysis'!$B$2:$D$19,2,FALSE),SQRT((POWER(L3045/'Assumptions'!$B$8,2)+POWER(('Assumptions'!$B$2-I3045)/('Assumptions'!$B$2-'Assumptions'!$B$3),2))/2)),"")</x:f>
        <x:v>0.20242330665291733</x:v>
      </x:c>
      <x:c r="N3045" s="1" t="n">
        <x:f>IFERROR(IF(COUNTIFS('Core Analysis'!$B$2:$B$19,A3045,'Core Analysis'!$D$2:$D$19,"&gt;0")&gt;0,VLOOKUP(A3045,'Core Analysis'!$B$2:$D$19,3,FALSE),POWER(('Assumptions'!$B$4*'Assumptions'!$B$5)/(E3045*POWER(M3045,'Assumptions'!$B$6)),1/'Assumptions'!$B$7)),"")</x:f>
        <x:v>0.41331371751083207</x:v>
      </x:c>
      <x:c r="O3045" s="9" t="n">
        <x:f>IFERROR('Assumptions'!$B$12*POWER(M3045,'Assumptions'!$B$13)/POWER(N3045,2),"")</x:f>
        <x:v>0.0007055463270112986</x:v>
      </x:c>
    </x:row>
    <x:row r="3046">
      <x:c r="A3046" s="8" t="n">
        <x:v>9322</x:v>
      </x:c>
      <x:c r="B3046" s="1" t="n">
        <x:v>28.1333</x:v>
      </x:c>
      <x:c r="C3046" s="1" t="n">
        <x:v>8.5711</x:v>
      </x:c>
      <x:c r="D3046" s="1" t="n">
        <x:v>-90.2444</x:v>
      </x:c>
      <x:c r="E3046" s="1" t="n">
        <x:v>20.0615</x:v>
      </x:c>
      <x:c r="F3046" s="1" t="n">
        <x:v>31.4781</x:v>
      </x:c>
      <x:c r="G3046" s="1" t="n">
        <x:v>49.6091</x:v>
      </x:c>
      <x:c r="H3046" s="1" t="n">
        <x:v>82.0667</x:v>
      </x:c>
      <x:c r="I3046" s="1" t="n">
        <x:v>2.336</x:v>
      </x:c>
      <x:c r="J3046" s="1" t="n">
        <x:v>-0.0043</x:v>
      </x:c>
      <x:c r="K3046" s="1" t="n">
        <x:v>2.4978</x:v>
      </x:c>
      <x:c r="L3046" s="1" t="n">
        <x:v>22.6</x:v>
      </x:c>
      <x:c r="M3046" s="1" t="n">
        <x:f>IFERROR(IF(COUNTIF('Core Analysis'!$B$2:$B$19,A3046)&gt;0,VLOOKUP(A3046,'Core Analysis'!$B$2:$D$19,2,FALSE),SQRT((POWER(L3046/'Assumptions'!$B$8,2)+POWER(('Assumptions'!$B$2-I3046)/('Assumptions'!$B$2-'Assumptions'!$B$3),2))/2)),"")</x:f>
        <x:v>0.22463209751061253</x:v>
      </x:c>
      <x:c r="N3046" s="1" t="n">
        <x:f>IFERROR(IF(COUNTIFS('Core Analysis'!$B$2:$B$19,A3046,'Core Analysis'!$D$2:$D$19,"&gt;0")&gt;0,VLOOKUP(A3046,'Core Analysis'!$B$2:$D$19,3,FALSE),POWER(('Assumptions'!$B$4*'Assumptions'!$B$5)/(E3046*POWER(M3046,'Assumptions'!$B$6)),1/'Assumptions'!$B$7)),"")</x:f>
        <x:v>0.3718865781417971</x:v>
      </x:c>
      <x:c r="O3046" s="9" t="n">
        <x:f>IFERROR('Assumptions'!$B$12*POWER(M3046,'Assumptions'!$B$13)/POWER(N3046,2),"")</x:f>
        <x:v>0.001377824408093586</x:v>
      </x:c>
    </x:row>
    <x:row r="3047">
      <x:c r="A3047" s="8" t="n">
        <x:v>9322.5</x:v>
      </x:c>
      <x:c r="B3047" s="1" t="n">
        <x:v>33.0667</x:v>
      </x:c>
      <x:c r="C3047" s="1" t="n">
        <x:v>8.5689</x:v>
      </x:c>
      <x:c r="D3047" s="1" t="n">
        <x:v>-90.6222</x:v>
      </x:c>
      <x:c r="E3047" s="1" t="n">
        <x:v>20.1232</x:v>
      </x:c>
      <x:c r="F3047" s="1" t="n">
        <x:v>27.3587</x:v>
      </x:c>
      <x:c r="G3047" s="1" t="n">
        <x:v>37.6498</x:v>
      </x:c>
      <x:c r="H3047" s="1" t="n">
        <x:v>85.6889</x:v>
      </x:c>
      <x:c r="I3047" s="1" t="n">
        <x:v>2.318</x:v>
      </x:c>
      <x:c r="J3047" s="1" t="n">
        <x:v>-0.0061</x:v>
      </x:c>
      <x:c r="K3047" s="1" t="n">
        <x:v>2.5022</x:v>
      </x:c>
      <x:c r="L3047" s="1" t="n">
        <x:v>23.12</x:v>
      </x:c>
      <x:c r="M3047" s="1" t="n">
        <x:f>IFERROR(IF(COUNTIF('Core Analysis'!$B$2:$B$19,A3047)&gt;0,VLOOKUP(A3047,'Core Analysis'!$B$2:$D$19,2,FALSE),SQRT((POWER(L3047/'Assumptions'!$B$8,2)+POWER(('Assumptions'!$B$2-I3047)/('Assumptions'!$B$2-'Assumptions'!$B$3),2))/2)),"")</x:f>
        <x:v>0.23246388238689072</x:v>
      </x:c>
      <x:c r="N3047" s="1" t="n">
        <x:f>IFERROR(IF(COUNTIFS('Core Analysis'!$B$2:$B$19,A3047,'Core Analysis'!$D$2:$D$19,"&gt;0")&gt;0,VLOOKUP(A3047,'Core Analysis'!$B$2:$D$19,3,FALSE),POWER(('Assumptions'!$B$4*'Assumptions'!$B$5)/(E3047*POWER(M3047,'Assumptions'!$B$6)),1/'Assumptions'!$B$7)),"")</x:f>
        <x:v>0.35880625826217555</x:v>
      </x:c>
      <x:c r="O3047" s="9" t="n">
        <x:f>IFERROR('Assumptions'!$B$12*POWER(M3047,'Assumptions'!$B$13)/POWER(N3047,2),"")</x:f>
        <x:v>0.001721008562660111</x:v>
      </x:c>
    </x:row>
    <x:row r="3048">
      <x:c r="A3048" s="8" t="n">
        <x:v>9323</x:v>
      </x:c>
      <x:c r="B3048" s="1" t="n">
        <x:v>39.6333</x:v>
      </x:c>
      <x:c r="C3048" s="1" t="n">
        <x:v>8.5667</x:v>
      </x:c>
      <x:c r="D3048" s="1" t="n">
        <x:v>-90.7778</x:v>
      </x:c>
      <x:c r="E3048" s="1" t="n">
        <x:v>20</x:v>
      </x:c>
      <x:c r="F3048" s="1" t="n">
        <x:v>26.2843</x:v>
      </x:c>
      <x:c r="G3048" s="1" t="n">
        <x:v>36.6182</x:v>
      </x:c>
      <x:c r="H3048" s="1" t="n">
        <x:v>86.4667</x:v>
      </x:c>
      <x:c r="I3048" s="1" t="n">
        <x:v>2.3347</x:v>
      </x:c>
      <x:c r="J3048" s="1" t="n">
        <x:v>-0.0001</x:v>
      </x:c>
      <x:c r="K3048" s="1" t="n">
        <x:v>2.6267</x:v>
      </x:c>
      <x:c r="L3048" s="1" t="n">
        <x:v>23.2</x:v>
      </x:c>
      <x:c r="M3048" s="1" t="n">
        <x:f>IFERROR(IF(COUNTIF('Core Analysis'!$B$2:$B$19,A3048)&gt;0,VLOOKUP(A3048,'Core Analysis'!$B$2:$D$19,2,FALSE),SQRT((POWER(L3048/'Assumptions'!$B$8,2)+POWER(('Assumptions'!$B$2-I3048)/('Assumptions'!$B$2-'Assumptions'!$B$3),2))/2)),"")</x:f>
        <x:v>0.22804079617201586</x:v>
      </x:c>
      <x:c r="N3048" s="1" t="n">
        <x:f>IFERROR(IF(COUNTIFS('Core Analysis'!$B$2:$B$19,A3048,'Core Analysis'!$D$2:$D$19,"&gt;0")&gt;0,VLOOKUP(A3048,'Core Analysis'!$B$2:$D$19,3,FALSE),POWER(('Assumptions'!$B$4*'Assumptions'!$B$5)/(E3048*POWER(M3048,'Assumptions'!$B$6)),1/'Assumptions'!$B$7)),"")</x:f>
        <x:v>0.36689050405830265</x:v>
      </x:c>
      <x:c r="O3048" s="9" t="n">
        <x:f>IFERROR('Assumptions'!$B$12*POWER(M3048,'Assumptions'!$B$13)/POWER(N3048,2),"")</x:f>
        <x:v>0.001512589841884544</x:v>
      </x:c>
    </x:row>
    <x:row r="3049">
      <x:c r="A3049" s="8" t="n">
        <x:v>9323.5</x:v>
      </x:c>
      <x:c r="B3049" s="1" t="n">
        <x:v>41.2333</x:v>
      </x:c>
      <x:c r="C3049" s="1" t="n">
        <x:v>8.5711</x:v>
      </x:c>
      <x:c r="D3049" s="1" t="n">
        <x:v>-90.8</x:v>
      </x:c>
      <x:c r="E3049" s="1" t="n">
        <x:v>19.6765</x:v>
      </x:c>
      <x:c r="F3049" s="1" t="n">
        <x:v>26.9381</x:v>
      </x:c>
      <x:c r="G3049" s="1" t="n">
        <x:v>37.2614</x:v>
      </x:c>
      <x:c r="H3049" s="1" t="n">
        <x:v>85.8</x:v>
      </x:c>
      <x:c r="I3049" s="1" t="n">
        <x:v>2.35</x:v>
      </x:c>
      <x:c r="J3049" s="1" t="n">
        <x:v>0.0006</x:v>
      </x:c>
      <x:c r="K3049" s="1" t="n">
        <x:v>2.7111</x:v>
      </x:c>
      <x:c r="L3049" s="1" t="n">
        <x:v>23.1733</x:v>
      </x:c>
      <x:c r="M3049" s="1" t="n">
        <x:f>IFERROR(IF(COUNTIF('Core Analysis'!$B$2:$B$19,A3049)&gt;0,VLOOKUP(A3049,'Core Analysis'!$B$2:$D$19,2,FALSE),SQRT((POWER(L3049/'Assumptions'!$B$8,2)+POWER(('Assumptions'!$B$2-I3049)/('Assumptions'!$B$2-'Assumptions'!$B$3),2))/2)),"")</x:f>
        <x:v>0.223579065220586</x:v>
      </x:c>
      <x:c r="N3049" s="1" t="n">
        <x:f>IFERROR(IF(COUNTIFS('Core Analysis'!$B$2:$B$19,A3049,'Core Analysis'!$D$2:$D$19,"&gt;0")&gt;0,VLOOKUP(A3049,'Core Analysis'!$B$2:$D$19,3,FALSE),POWER(('Assumptions'!$B$4*'Assumptions'!$B$5)/(E3049*POWER(M3049,'Assumptions'!$B$6)),1/'Assumptions'!$B$7)),"")</x:f>
        <x:v>0.3772758070908819</x:v>
      </x:c>
      <x:c r="O3049" s="9" t="n">
        <x:f>IFERROR('Assumptions'!$B$12*POWER(M3049,'Assumptions'!$B$13)/POWER(N3049,2),"")</x:f>
        <x:v>0.001311348105826416</x:v>
      </x:c>
    </x:row>
    <x:row r="3050">
      <x:c r="A3050" s="8" t="n">
        <x:v>9324</x:v>
      </x:c>
      <x:c r="B3050" s="1" t="n">
        <x:v>40.9667</x:v>
      </x:c>
      <x:c r="C3050" s="1" t="n">
        <x:v>8.5733</x:v>
      </x:c>
      <x:c r="D3050" s="1" t="n">
        <x:v>-90.8</x:v>
      </x:c>
      <x:c r="E3050" s="1" t="n">
        <x:v>19.1979</x:v>
      </x:c>
      <x:c r="F3050" s="1" t="n">
        <x:v>28.0065</x:v>
      </x:c>
      <x:c r="G3050" s="1" t="n">
        <x:v>40.5225</x:v>
      </x:c>
      <x:c r="H3050" s="1" t="n">
        <x:v>86.2667</x:v>
      </x:c>
      <x:c r="I3050" s="1" t="n">
        <x:v>2.354</x:v>
      </x:c>
      <x:c r="J3050" s="1" t="n">
        <x:v>0.0027</x:v>
      </x:c>
      <x:c r="K3050" s="1" t="n">
        <x:v>2.8</x:v>
      </x:c>
      <x:c r="L3050" s="1" t="n">
        <x:v>22.52</x:v>
      </x:c>
      <x:c r="M3050" s="1" t="n">
        <x:f>IFERROR(IF(COUNTIF('Core Analysis'!$B$2:$B$19,A3050)&gt;0,VLOOKUP(A3050,'Core Analysis'!$B$2:$D$19,2,FALSE),SQRT((POWER(L3050/'Assumptions'!$B$8,2)+POWER(('Assumptions'!$B$2-I3050)/('Assumptions'!$B$2-'Assumptions'!$B$3),2))/2)),"")</x:f>
        <x:v>0.2190832273552289</x:v>
      </x:c>
      <x:c r="N3050" s="1" t="n">
        <x:f>IFERROR(IF(COUNTIFS('Core Analysis'!$B$2:$B$19,A3050,'Core Analysis'!$D$2:$D$19,"&gt;0")&gt;0,VLOOKUP(A3050,'Core Analysis'!$B$2:$D$19,3,FALSE),POWER(('Assumptions'!$B$4*'Assumptions'!$B$5)/(E3050*POWER(M3050,'Assumptions'!$B$6)),1/'Assumptions'!$B$7)),"")</x:f>
        <x:v>0.38978760552022335</x:v>
      </x:c>
      <x:c r="O3050" s="9" t="n">
        <x:f>IFERROR('Assumptions'!$B$12*POWER(M3050,'Assumptions'!$B$13)/POWER(N3050,2),"")</x:f>
        <x:v>0.0011234740089821403</x:v>
      </x:c>
    </x:row>
    <x:row r="3051">
      <x:c r="A3051" s="8" t="n">
        <x:v>9324.5</x:v>
      </x:c>
      <x:c r="B3051" s="1" t="n">
        <x:v>37.1333</x:v>
      </x:c>
      <x:c r="C3051" s="1" t="n">
        <x:v>8.5733</x:v>
      </x:c>
      <x:c r="D3051" s="1" t="n">
        <x:v>-91.0667</x:v>
      </x:c>
      <x:c r="E3051" s="1" t="n">
        <x:v>18.7897</x:v>
      </x:c>
      <x:c r="F3051" s="1" t="n">
        <x:v>27.9491</x:v>
      </x:c>
      <x:c r="G3051" s="1" t="n">
        <x:v>39.2977</x:v>
      </x:c>
      <x:c r="H3051" s="1" t="n">
        <x:v>86.0889</x:v>
      </x:c>
      <x:c r="I3051" s="1" t="n">
        <x:v>2.3433</x:v>
      </x:c>
      <x:c r="J3051" s="1" t="n">
        <x:v>-0.0039</x:v>
      </x:c>
      <x:c r="K3051" s="1" t="n">
        <x:v>2.7511</x:v>
      </x:c>
      <x:c r="L3051" s="1" t="n">
        <x:v>21.64</x:v>
      </x:c>
      <x:c r="M3051" s="1" t="n">
        <x:f>IFERROR(IF(COUNTIF('Core Analysis'!$B$2:$B$19,A3051)&gt;0,VLOOKUP(A3051,'Core Analysis'!$B$2:$D$19,2,FALSE),SQRT((POWER(L3051/'Assumptions'!$B$8,2)+POWER(('Assumptions'!$B$2-I3051)/('Assumptions'!$B$2-'Assumptions'!$B$3),2))/2)),"")</x:f>
        <x:v>0.2177097300977428</x:v>
      </x:c>
      <x:c r="N3051" s="1" t="n">
        <x:f>IFERROR(IF(COUNTIFS('Core Analysis'!$B$2:$B$19,A3051,'Core Analysis'!$D$2:$D$19,"&gt;0")&gt;0,VLOOKUP(A3051,'Core Analysis'!$B$2:$D$19,3,FALSE),POWER(('Assumptions'!$B$4*'Assumptions'!$B$5)/(E3051*POWER(M3051,'Assumptions'!$B$6)),1/'Assumptions'!$B$7)),"")</x:f>
        <x:v>0.3964845379113775</x:v>
      </x:c>
      <x:c r="O3051" s="9" t="n">
        <x:f>IFERROR('Assumptions'!$B$12*POWER(M3051,'Assumptions'!$B$13)/POWER(N3051,2),"")</x:f>
        <x:v>0.001056206633936557</x:v>
      </x:c>
    </x:row>
    <x:row r="3052">
      <x:c r="A3052" s="8" t="n">
        <x:v>9325</x:v>
      </x:c>
      <x:c r="B3052" s="1" t="n">
        <x:v>34.2333</x:v>
      </x:c>
      <x:c r="C3052" s="1" t="n">
        <x:v>8.5689</x:v>
      </x:c>
      <x:c r="D3052" s="1" t="n">
        <x:v>-90.8667</x:v>
      </x:c>
      <x:c r="E3052" s="1" t="n">
        <x:v>18.5035</x:v>
      </x:c>
      <x:c r="F3052" s="1" t="n">
        <x:v>26.2853</x:v>
      </x:c>
      <x:c r="G3052" s="1" t="n">
        <x:v>38.1883</x:v>
      </x:c>
      <x:c r="H3052" s="1" t="n">
        <x:v>85.8</x:v>
      </x:c>
      <x:c r="I3052" s="1" t="n">
        <x:v>2.3347</x:v>
      </x:c>
      <x:c r="J3052" s="1" t="n">
        <x:v>-0.0073</x:v>
      </x:c>
      <x:c r="K3052" s="1" t="n">
        <x:v>2.6933</x:v>
      </x:c>
      <x:c r="L3052" s="1" t="n">
        <x:v>21.84</x:v>
      </x:c>
      <x:c r="M3052" s="1" t="n">
        <x:f>IFERROR(IF(COUNTIF('Core Analysis'!$B$2:$B$19,A3052)&gt;0,VLOOKUP(A3052,'Core Analysis'!$B$2:$D$19,2,FALSE),SQRT((POWER(L3052/'Assumptions'!$B$8,2)+POWER(('Assumptions'!$B$2-I3052)/('Assumptions'!$B$2-'Assumptions'!$B$3),2))/2)),"")</x:f>
        <x:v>0.22122360795983528</x:v>
      </x:c>
      <x:c r="N3052" s="1" t="n">
        <x:f>IFERROR(IF(COUNTIFS('Core Analysis'!$B$2:$B$19,A3052,'Core Analysis'!$D$2:$D$19,"&gt;0")&gt;0,VLOOKUP(A3052,'Core Analysis'!$B$2:$D$19,3,FALSE),POWER(('Assumptions'!$B$4*'Assumptions'!$B$5)/(E3052*POWER(M3052,'Assumptions'!$B$6)),1/'Assumptions'!$B$7)),"")</x:f>
        <x:v>0.39319284347103994</x:v>
      </x:c>
      <x:c r="O3052" s="9" t="n">
        <x:f>IFERROR('Assumptions'!$B$12*POWER(M3052,'Assumptions'!$B$13)/POWER(N3052,2),"")</x:f>
        <x:v>0.0011523546843220118</x:v>
      </x:c>
    </x:row>
    <x:row r="3053">
      <x:c r="A3053" s="8" t="n">
        <x:v>9325.5</x:v>
      </x:c>
      <x:c r="B3053" s="1" t="n">
        <x:v>33.6667</x:v>
      </x:c>
      <x:c r="C3053" s="1" t="n">
        <x:v>8.5667</x:v>
      </x:c>
      <x:c r="D3053" s="1" t="n">
        <x:v>-91.1556</x:v>
      </x:c>
      <x:c r="E3053" s="1" t="n">
        <x:v>18.4279</x:v>
      </x:c>
      <x:c r="F3053" s="1" t="n">
        <x:v>25.2308</x:v>
      </x:c>
      <x:c r="G3053" s="1" t="n">
        <x:v>34.7228</x:v>
      </x:c>
      <x:c r="H3053" s="1" t="n">
        <x:v>85.8889</x:v>
      </x:c>
      <x:c r="I3053" s="1" t="n">
        <x:v>2.3467</x:v>
      </x:c>
      <x:c r="J3053" s="1" t="n">
        <x:v>-0.0001</x:v>
      </x:c>
      <x:c r="K3053" s="1" t="n">
        <x:v>2.7289</x:v>
      </x:c>
      <x:c r="L3053" s="1" t="n">
        <x:v>21.5333</x:v>
      </x:c>
      <x:c r="M3053" s="1" t="n">
        <x:f>IFERROR(IF(COUNTIF('Core Analysis'!$B$2:$B$19,A3053)&gt;0,VLOOKUP(A3053,'Core Analysis'!$B$2:$D$19,2,FALSE),SQRT((POWER(L3053/'Assumptions'!$B$8,2)+POWER(('Assumptions'!$B$2-I3053)/('Assumptions'!$B$2-'Assumptions'!$B$3),2))/2)),"")</x:f>
        <x:v>0.2161856165899547</x:v>
      </x:c>
      <x:c r="N3053" s="1" t="n">
        <x:f>IFERROR(IF(COUNTIFS('Core Analysis'!$B$2:$B$19,A3053,'Core Analysis'!$D$2:$D$19,"&gt;0")&gt;0,VLOOKUP(A3053,'Core Analysis'!$B$2:$D$19,3,FALSE),POWER(('Assumptions'!$B$4*'Assumptions'!$B$5)/(E3053*POWER(M3053,'Assumptions'!$B$6)),1/'Assumptions'!$B$7)),"")</x:f>
        <x:v>0.403180295300271</x:v>
      </x:c>
      <x:c r="O3053" s="9" t="n">
        <x:f>IFERROR('Assumptions'!$B$12*POWER(M3053,'Assumptions'!$B$13)/POWER(N3053,2),"")</x:f>
        <x:v>0.000990326071862466</x:v>
      </x:c>
    </x:row>
    <x:row r="3054">
      <x:c r="A3054" s="8" t="n">
        <x:v>9326</x:v>
      </x:c>
      <x:c r="B3054" s="1" t="n">
        <x:v>35.6667</x:v>
      </x:c>
      <x:c r="C3054" s="1" t="n">
        <x:v>8.5667</x:v>
      </x:c>
      <x:c r="D3054" s="1" t="n">
        <x:v>-91.8667</x:v>
      </x:c>
      <x:c r="E3054" s="1" t="n">
        <x:v>18.2029</x:v>
      </x:c>
      <x:c r="F3054" s="1" t="n">
        <x:v>23.6318</x:v>
      </x:c>
      <x:c r="G3054" s="1" t="n">
        <x:v>34.4023</x:v>
      </x:c>
      <x:c r="H3054" s="1" t="n">
        <x:v>85.3333</x:v>
      </x:c>
      <x:c r="I3054" s="1" t="n">
        <x:v>2.3533</x:v>
      </x:c>
      <x:c r="J3054" s="1" t="n">
        <x:v>0.0043</x:v>
      </x:c>
      <x:c r="K3054" s="1" t="n">
        <x:v>2.7867</x:v>
      </x:c>
      <x:c r="L3054" s="1" t="n">
        <x:v>23.1333</x:v>
      </x:c>
      <x:c r="M3054" s="1" t="n">
        <x:f>IFERROR(IF(COUNTIF('Core Analysis'!$B$2:$B$19,A3054)&gt;0,VLOOKUP(A3054,'Core Analysis'!$B$2:$D$19,2,FALSE),SQRT((POWER(L3054/'Assumptions'!$B$8,2)+POWER(('Assumptions'!$B$2-I3054)/('Assumptions'!$B$2-'Assumptions'!$B$3),2))/2)),"")</x:f>
        <x:v>0.22245022506900436</x:v>
      </x:c>
      <x:c r="N3054" s="1" t="n">
        <x:f>IFERROR(IF(COUNTIFS('Core Analysis'!$B$2:$B$19,A3054,'Core Analysis'!$D$2:$D$19,"&gt;0")&gt;0,VLOOKUP(A3054,'Core Analysis'!$B$2:$D$19,3,FALSE),POWER(('Assumptions'!$B$4*'Assumptions'!$B$5)/(E3054*POWER(M3054,'Assumptions'!$B$6)),1/'Assumptions'!$B$7)),"")</x:f>
        <x:v>0.39424017300177866</x:v>
      </x:c>
      <x:c r="O3054" s="9" t="n">
        <x:f>IFERROR('Assumptions'!$B$12*POWER(M3054,'Assumptions'!$B$13)/POWER(N3054,2),"")</x:f>
        <x:v>0.0011744693639370745</x:v>
      </x:c>
    </x:row>
    <x:row r="3055">
      <x:c r="A3055" s="8" t="n">
        <x:v>9326.5</x:v>
      </x:c>
      <x:c r="B3055" s="1" t="n">
        <x:v>36.8</x:v>
      </x:c>
      <x:c r="C3055" s="1" t="n">
        <x:v>8.5711</x:v>
      </x:c>
      <x:c r="D3055" s="1" t="n">
        <x:v>-90.1556</x:v>
      </x:c>
      <x:c r="E3055" s="1" t="n">
        <x:v>18.1843</x:v>
      </x:c>
      <x:c r="F3055" s="1" t="n">
        <x:v>22.0655</x:v>
      </x:c>
      <x:c r="G3055" s="1" t="n">
        <x:v>32.5534</x:v>
      </x:c>
      <x:c r="H3055" s="1" t="n">
        <x:v>84.7333</x:v>
      </x:c>
      <x:c r="I3055" s="1" t="n">
        <x:v>2.358</x:v>
      </x:c>
      <x:c r="J3055" s="1" t="n">
        <x:v>0.0021</x:v>
      </x:c>
      <x:c r="K3055" s="1" t="n">
        <x:v>2.7156</x:v>
      </x:c>
      <x:c r="L3055" s="1" t="n">
        <x:v>24.2933</x:v>
      </x:c>
      <x:c r="M3055" s="1" t="n">
        <x:f>IFERROR(IF(COUNTIF('Core Analysis'!$B$2:$B$19,A3055)&gt;0,VLOOKUP(A3055,'Core Analysis'!$B$2:$D$19,2,FALSE),SQRT((POWER(L3055/'Assumptions'!$B$8,2)+POWER(('Assumptions'!$B$2-I3055)/('Assumptions'!$B$2-'Assumptions'!$B$3),2))/2)),"")</x:f>
        <x:v>0.22727957195859283</x:v>
      </x:c>
      <x:c r="N3055" s="1" t="n">
        <x:f>IFERROR(IF(COUNTIFS('Core Analysis'!$B$2:$B$19,A3055,'Core Analysis'!$D$2:$D$19,"&gt;0")&gt;0,VLOOKUP(A3055,'Core Analysis'!$B$2:$D$19,3,FALSE),POWER(('Assumptions'!$B$4*'Assumptions'!$B$5)/(E3055*POWER(M3055,'Assumptions'!$B$6)),1/'Assumptions'!$B$7)),"")</x:f>
        <x:v>0.386060457689342</x:v>
      </x:c>
      <x:c r="O3055" s="9" t="n">
        <x:f>IFERROR('Assumptions'!$B$12*POWER(M3055,'Assumptions'!$B$13)/POWER(N3055,2),"")</x:f>
        <x:v>0.0013461518062099541</x:v>
      </x:c>
    </x:row>
    <x:row r="3056">
      <x:c r="A3056" s="8" t="n">
        <x:v>9327</x:v>
      </x:c>
      <x:c r="B3056" s="1" t="n">
        <x:v>33.7667</x:v>
      </x:c>
      <x:c r="C3056" s="1" t="n">
        <x:v>8.5733</x:v>
      </x:c>
      <x:c r="D3056" s="1" t="n">
        <x:v>-89.6445</x:v>
      </x:c>
      <x:c r="E3056" s="1" t="n">
        <x:v>18.1843</x:v>
      </x:c>
      <x:c r="F3056" s="1" t="n">
        <x:v>21.7731</x:v>
      </x:c>
      <x:c r="G3056" s="1" t="n">
        <x:v>31.7629</x:v>
      </x:c>
      <x:c r="H3056" s="1" t="n">
        <x:v>84.8667</x:v>
      </x:c>
      <x:c r="I3056" s="1" t="n">
        <x:v>2.3478</x:v>
      </x:c>
      <x:c r="J3056" s="1" t="n">
        <x:v>-0.0059</x:v>
      </x:c>
      <x:c r="K3056" s="1" t="n">
        <x:v>2.6</x:v>
      </x:c>
      <x:c r="L3056" s="1" t="n">
        <x:v>24.84</x:v>
      </x:c>
      <x:c r="M3056" s="1" t="n">
        <x:f>IFERROR(IF(COUNTIF('Core Analysis'!$B$2:$B$19,A3056)&gt;0,VLOOKUP(A3056,'Core Analysis'!$B$2:$D$19,2,FALSE),SQRT((POWER(L3056/'Assumptions'!$B$8,2)+POWER(('Assumptions'!$B$2-I3056)/('Assumptions'!$B$2-'Assumptions'!$B$3),2))/2)),"")</x:f>
        <x:v>0.2329479630715598</x:v>
      </x:c>
      <x:c r="N3056" s="1" t="n">
        <x:f>IFERROR(IF(COUNTIFS('Core Analysis'!$B$2:$B$19,A3056,'Core Analysis'!$D$2:$D$19,"&gt;0")&gt;0,VLOOKUP(A3056,'Core Analysis'!$B$2:$D$19,3,FALSE),POWER(('Assumptions'!$B$4*'Assumptions'!$B$5)/(E3056*POWER(M3056,'Assumptions'!$B$6)),1/'Assumptions'!$B$7)),"")</x:f>
        <x:v>0.37666633533437643</x:v>
      </x:c>
      <x:c r="O3056" s="9" t="n">
        <x:f>IFERROR('Assumptions'!$B$12*POWER(M3056,'Assumptions'!$B$13)/POWER(N3056,2),"")</x:f>
        <x:v>0.001576030184289341</x:v>
      </x:c>
    </x:row>
    <x:row r="3057">
      <x:c r="A3057" s="8" t="n">
        <x:v>9327.5</x:v>
      </x:c>
      <x:c r="B3057" s="1" t="n">
        <x:v>31.0667</x:v>
      </x:c>
      <x:c r="C3057" s="1" t="n">
        <x:v>8.5733</x:v>
      </x:c>
      <x:c r="D3057" s="1" t="n">
        <x:v>-89.6889</x:v>
      </x:c>
      <x:c r="E3057" s="1" t="n">
        <x:v>18.2216</x:v>
      </x:c>
      <x:c r="F3057" s="1" t="n">
        <x:v>22.9881</x:v>
      </x:c>
      <x:c r="G3057" s="1" t="n">
        <x:v>31.5362</x:v>
      </x:c>
      <x:c r="H3057" s="1" t="n">
        <x:v>84.8222</x:v>
      </x:c>
      <x:c r="I3057" s="1" t="n">
        <x:v>2.3458</x:v>
      </x:c>
      <x:c r="J3057" s="1" t="n">
        <x:v>-0.0087</x:v>
      </x:c>
      <x:c r="K3057" s="1" t="n">
        <x:v>2.5467</x:v>
      </x:c>
      <x:c r="L3057" s="1" t="n">
        <x:v>23.6</x:v>
      </x:c>
      <x:c r="M3057" s="1" t="n">
        <x:f>IFERROR(IF(COUNTIF('Core Analysis'!$B$2:$B$19,A3057)&gt;0,VLOOKUP(A3057,'Core Analysis'!$B$2:$D$19,2,FALSE),SQRT((POWER(L3057/'Assumptions'!$B$8,2)+POWER(('Assumptions'!$B$2-I3057)/('Assumptions'!$B$2-'Assumptions'!$B$3),2))/2)),"")</x:f>
        <x:v>0.22696645575710075</x:v>
      </x:c>
      <x:c r="N3057" s="1" t="n">
        <x:f>IFERROR(IF(COUNTIFS('Core Analysis'!$B$2:$B$19,A3057,'Core Analysis'!$D$2:$D$19,"&gt;0")&gt;0,VLOOKUP(A3057,'Core Analysis'!$B$2:$D$19,3,FALSE),POWER(('Assumptions'!$B$4*'Assumptions'!$B$5)/(E3057*POWER(M3057,'Assumptions'!$B$6)),1/'Assumptions'!$B$7)),"")</x:f>
        <x:v>0.38619717049088154</x:v>
      </x:c>
      <x:c r="O3057" s="9" t="n">
        <x:f>IFERROR('Assumptions'!$B$12*POWER(M3057,'Assumptions'!$B$13)/POWER(N3057,2),"")</x:f>
        <x:v>0.0013370637273441889</x:v>
      </x:c>
    </x:row>
    <x:row r="3058">
      <x:c r="A3058" s="8" t="n">
        <x:v>9328</x:v>
      </x:c>
      <x:c r="B3058" s="1" t="n">
        <x:v>29.5</x:v>
      </x:c>
      <x:c r="C3058" s="1" t="n">
        <x:v>8.5733</x:v>
      </x:c>
      <x:c r="D3058" s="1" t="n">
        <x:v>-90.4222</x:v>
      </x:c>
      <x:c r="E3058" s="1" t="n">
        <x:v>18.2402</x:v>
      </x:c>
      <x:c r="F3058" s="1" t="n">
        <x:v>24.847</x:v>
      </x:c>
      <x:c r="G3058" s="1" t="n">
        <x:v>33.1247</x:v>
      </x:c>
      <x:c r="H3058" s="1" t="n">
        <x:v>84.8444</x:v>
      </x:c>
      <x:c r="I3058" s="1" t="n">
        <x:v>2.3549</x:v>
      </x:c>
      <x:c r="J3058" s="1" t="n">
        <x:v>-0.0028</x:v>
      </x:c>
      <x:c r="K3058" s="1" t="n">
        <x:v>2.6311</x:v>
      </x:c>
      <x:c r="L3058" s="1" t="n">
        <x:v>21.9467</x:v>
      </x:c>
      <x:c r="M3058" s="1" t="n">
        <x:f>IFERROR(IF(COUNTIF('Core Analysis'!$B$2:$B$19,A3058)&gt;0,VLOOKUP(A3058,'Core Analysis'!$B$2:$D$19,2,FALSE),SQRT((POWER(L3058/'Assumptions'!$B$8,2)+POWER(('Assumptions'!$B$2-I3058)/('Assumptions'!$B$2-'Assumptions'!$B$3),2))/2)),"")</x:f>
        <x:v>0.2158972336124133</x:v>
      </x:c>
      <x:c r="N3058" s="1" t="n">
        <x:f>IFERROR(IF(COUNTIFS('Core Analysis'!$B$2:$B$19,A3058,'Core Analysis'!$D$2:$D$19,"&gt;0")&gt;0,VLOOKUP(A3058,'Core Analysis'!$B$2:$D$19,3,FALSE),POWER(('Assumptions'!$B$4*'Assumptions'!$B$5)/(E3058*POWER(M3058,'Assumptions'!$B$6)),1/'Assumptions'!$B$7)),"")</x:f>
        <x:v>0.4057907492777523</x:v>
      </x:c>
      <x:c r="O3058" s="9" t="n">
        <x:f>IFERROR('Assumptions'!$B$12*POWER(M3058,'Assumptions'!$B$13)/POWER(N3058,2),"")</x:f>
        <x:v>0.0009719004093613327</x:v>
      </x:c>
    </x:row>
    <x:row r="3059">
      <x:c r="A3059" s="8" t="n">
        <x:v>9328.5</x:v>
      </x:c>
      <x:c r="B3059" s="1" t="n">
        <x:v>30.2</x:v>
      </x:c>
      <x:c r="C3059" s="1" t="n">
        <x:v>8.5911</x:v>
      </x:c>
      <x:c r="D3059" s="1" t="n">
        <x:v>-90.4667</x:v>
      </x:c>
      <x:c r="E3059" s="1" t="n">
        <x:v>18.1843</x:v>
      </x:c>
      <x:c r="F3059" s="1" t="n">
        <x:v>25.568</x:v>
      </x:c>
      <x:c r="G3059" s="1" t="n">
        <x:v>34.0171</x:v>
      </x:c>
      <x:c r="H3059" s="1" t="n">
        <x:v>84.8667</x:v>
      </x:c>
      <x:c r="I3059" s="1" t="n">
        <x:v>2.3658</x:v>
      </x:c>
      <x:c r="J3059" s="1" t="n">
        <x:v>0.0038</x:v>
      </x:c>
      <x:c r="K3059" s="1" t="n">
        <x:v>2.6622</x:v>
      </x:c>
      <x:c r="L3059" s="1" t="n">
        <x:v>21.3867</x:v>
      </x:c>
      <x:c r="M3059" s="1" t="n">
        <x:f>IFERROR(IF(COUNTIF('Core Analysis'!$B$2:$B$19,A3059)&gt;0,VLOOKUP(A3059,'Core Analysis'!$B$2:$D$19,2,FALSE),SQRT((POWER(L3059/'Assumptions'!$B$8,2)+POWER(('Assumptions'!$B$2-I3059)/('Assumptions'!$B$2-'Assumptions'!$B$3),2))/2)),"")</x:f>
        <x:v>0.20993612644141246</x:v>
      </x:c>
      <x:c r="N3059" s="1" t="n">
        <x:f>IFERROR(IF(COUNTIFS('Core Analysis'!$B$2:$B$19,A3059,'Core Analysis'!$D$2:$D$19,"&gt;0")&gt;0,VLOOKUP(A3059,'Core Analysis'!$B$2:$D$19,3,FALSE),POWER(('Assumptions'!$B$4*'Assumptions'!$B$5)/(E3059*POWER(M3059,'Assumptions'!$B$6)),1/'Assumptions'!$B$7)),"")</x:f>
        <x:v>0.41795405612696673</x:v>
      </x:c>
      <x:c r="O3059" s="9" t="n">
        <x:f>IFERROR('Assumptions'!$B$12*POWER(M3059,'Assumptions'!$B$13)/POWER(N3059,2),"")</x:f>
        <x:v>0.0008099634294267574</x:v>
      </x:c>
    </x:row>
    <x:row r="3060">
      <x:c r="A3060" s="8" t="n">
        <x:v>9329</x:v>
      </x:c>
      <x:c r="B3060" s="1" t="n">
        <x:v>29.9</x:v>
      </x:c>
      <x:c r="C3060" s="1" t="n">
        <x:v>8.5933</x:v>
      </x:c>
      <x:c r="D3060" s="1" t="n">
        <x:v>-90.1111</x:v>
      </x:c>
      <x:c r="E3060" s="1" t="n">
        <x:v>18.4846</x:v>
      </x:c>
      <x:c r="F3060" s="1" t="n">
        <x:v>24.9479</x:v>
      </x:c>
      <x:c r="G3060" s="1" t="n">
        <x:v>33.3962</x:v>
      </x:c>
      <x:c r="H3060" s="1" t="n">
        <x:v>84.3778</x:v>
      </x:c>
      <x:c r="I3060" s="1" t="n">
        <x:v>2.3662</x:v>
      </x:c>
      <x:c r="J3060" s="1" t="n">
        <x:v>0.0063</x:v>
      </x:c>
      <x:c r="K3060" s="1" t="n">
        <x:v>2.6933</x:v>
      </x:c>
      <x:c r="L3060" s="1" t="n">
        <x:v>20.8</x:v>
      </x:c>
      <x:c r="M3060" s="1" t="n">
        <x:f>IFERROR(IF(COUNTIF('Core Analysis'!$B$2:$B$19,A3060)&gt;0,VLOOKUP(A3060,'Core Analysis'!$B$2:$D$19,2,FALSE),SQRT((POWER(L3060/'Assumptions'!$B$8,2)+POWER(('Assumptions'!$B$2-I3060)/('Assumptions'!$B$2-'Assumptions'!$B$3),2))/2)),"")</x:f>
        <x:v>0.2068520404313459</x:v>
      </x:c>
      <x:c r="N3060" s="1" t="n">
        <x:f>IFERROR(IF(COUNTIFS('Core Analysis'!$B$2:$B$19,A3060,'Core Analysis'!$D$2:$D$19,"&gt;0")&gt;0,VLOOKUP(A3060,'Core Analysis'!$B$2:$D$19,3,FALSE),POWER(('Assumptions'!$B$4*'Assumptions'!$B$5)/(E3060*POWER(M3060,'Assumptions'!$B$6)),1/'Assumptions'!$B$7)),"")</x:f>
        <x:v>0.4207258340973358</x:v>
      </x:c>
      <x:c r="O3060" s="9" t="n">
        <x:f>IFERROR('Assumptions'!$B$12*POWER(M3060,'Assumptions'!$B$13)/POWER(N3060,2),"")</x:f>
        <x:v>0.0007489342788221449</x:v>
      </x:c>
    </x:row>
    <x:row r="3061">
      <x:c r="A3061" s="8" t="n">
        <x:v>9329.5</x:v>
      </x:c>
      <x:c r="B3061" s="1" t="n">
        <x:v>30.2</x:v>
      </x:c>
      <x:c r="C3061" s="1" t="n">
        <x:v>8.5933</x:v>
      </x:c>
      <x:c r="D3061" s="1" t="n">
        <x:v>-90.0667</x:v>
      </x:c>
      <x:c r="E3061" s="1" t="n">
        <x:v>18.5793</x:v>
      </x:c>
      <x:c r="F3061" s="1" t="n">
        <x:v>24.8712</x:v>
      </x:c>
      <x:c r="G3061" s="1" t="n">
        <x:v>34.1921</x:v>
      </x:c>
      <x:c r="H3061" s="1" t="n">
        <x:v>84.2444</x:v>
      </x:c>
      <x:c r="I3061" s="1" t="n">
        <x:v>2.3629</x:v>
      </x:c>
      <x:c r="J3061" s="1" t="n">
        <x:v>0.0043</x:v>
      </x:c>
      <x:c r="K3061" s="1" t="n">
        <x:v>2.68</x:v>
      </x:c>
      <x:c r="L3061" s="1" t="n">
        <x:v>21.52</x:v>
      </x:c>
      <x:c r="M3061" s="1" t="n">
        <x:f>IFERROR(IF(COUNTIF('Core Analysis'!$B$2:$B$19,A3061)&gt;0,VLOOKUP(A3061,'Core Analysis'!$B$2:$D$19,2,FALSE),SQRT((POWER(L3061/'Assumptions'!$B$8,2)+POWER(('Assumptions'!$B$2-I3061)/('Assumptions'!$B$2-'Assumptions'!$B$3),2))/2)),"")</x:f>
        <x:v>0.21144214260025795</x:v>
      </x:c>
      <x:c r="N3061" s="1" t="n">
        <x:f>IFERROR(IF(COUNTIFS('Core Analysis'!$B$2:$B$19,A3061,'Core Analysis'!$D$2:$D$19,"&gt;0")&gt;0,VLOOKUP(A3061,'Core Analysis'!$B$2:$D$19,3,FALSE),POWER(('Assumptions'!$B$4*'Assumptions'!$B$5)/(E3061*POWER(M3061,'Assumptions'!$B$6)),1/'Assumptions'!$B$7)),"")</x:f>
        <x:v>0.4105421885918604</x:v>
      </x:c>
      <x:c r="O3061" s="9" t="n">
        <x:f>IFERROR('Assumptions'!$B$12*POWER(M3061,'Assumptions'!$B$13)/POWER(N3061,2),"")</x:f>
        <x:v>0.0008662956751079061</x:v>
      </x:c>
    </x:row>
    <x:row r="3062">
      <x:c r="A3062" s="8" t="n">
        <x:v>9330</x:v>
      </x:c>
      <x:c r="B3062" s="1" t="n">
        <x:v>29.9667</x:v>
      </x:c>
      <x:c r="C3062" s="1" t="n">
        <x:v>8.5933</x:v>
      </x:c>
      <x:c r="D3062" s="1" t="n">
        <x:v>-90.0667</x:v>
      </x:c>
      <x:c r="E3062" s="1" t="n">
        <x:v>18.409</x:v>
      </x:c>
      <x:c r="F3062" s="1" t="n">
        <x:v>24.8712</x:v>
      </x:c>
      <x:c r="G3062" s="1" t="n">
        <x:v>36.5059</x:v>
      </x:c>
      <x:c r="H3062" s="1" t="n">
        <x:v>85</x:v>
      </x:c>
      <x:c r="I3062" s="1" t="n">
        <x:v>2.3462</x:v>
      </x:c>
      <x:c r="J3062" s="1" t="n">
        <x:v>-0.0006</x:v>
      </x:c>
      <x:c r="K3062" s="1" t="n">
        <x:v>2.6711</x:v>
      </x:c>
      <x:c r="L3062" s="1" t="n">
        <x:v>22.12</x:v>
      </x:c>
      <x:c r="M3062" s="1" t="n">
        <x:f>IFERROR(IF(COUNTIF('Core Analysis'!$B$2:$B$19,A3062)&gt;0,VLOOKUP(A3062,'Core Analysis'!$B$2:$D$19,2,FALSE),SQRT((POWER(L3062/'Assumptions'!$B$8,2)+POWER(('Assumptions'!$B$2-I3062)/('Assumptions'!$B$2-'Assumptions'!$B$3),2))/2)),"")</x:f>
        <x:v>0.21927134825237246</x:v>
      </x:c>
      <x:c r="N3062" s="1" t="n">
        <x:f>IFERROR(IF(COUNTIFS('Core Analysis'!$B$2:$B$19,A3062,'Core Analysis'!$D$2:$D$19,"&gt;0")&gt;0,VLOOKUP(A3062,'Core Analysis'!$B$2:$D$19,3,FALSE),POWER(('Assumptions'!$B$4*'Assumptions'!$B$5)/(E3062*POWER(M3062,'Assumptions'!$B$6)),1/'Assumptions'!$B$7)),"")</x:f>
        <x:v>0.3977104770941902</x:v>
      </x:c>
      <x:c r="O3062" s="9" t="n">
        <x:f>IFERROR('Assumptions'!$B$12*POWER(M3062,'Assumptions'!$B$13)/POWER(N3062,2),"")</x:f>
        <x:v>0.0010832411440571425</x:v>
      </x:c>
    </x:row>
    <x:row r="3063">
      <x:c r="A3063" s="8" t="n">
        <x:v>9330.5</x:v>
      </x:c>
      <x:c r="B3063" s="1" t="n">
        <x:v>31.4</x:v>
      </x:c>
      <x:c r="C3063" s="1" t="n">
        <x:v>8.5933</x:v>
      </x:c>
      <x:c r="D3063" s="1" t="n">
        <x:v>-90.0222</x:v>
      </x:c>
      <x:c r="E3063" s="1" t="n">
        <x:v>18.5603</x:v>
      </x:c>
      <x:c r="F3063" s="1" t="n">
        <x:v>24.9222</x:v>
      </x:c>
      <x:c r="G3063" s="1" t="n">
        <x:v>35.8396</x:v>
      </x:c>
      <x:c r="H3063" s="1" t="n">
        <x:v>84.8667</x:v>
      </x:c>
      <x:c r="I3063" s="1" t="n">
        <x:v>2.342</x:v>
      </x:c>
      <x:c r="J3063" s="1" t="n">
        <x:v>-0.0033</x:v>
      </x:c>
      <x:c r="K3063" s="1" t="n">
        <x:v>2.6089</x:v>
      </x:c>
      <x:c r="L3063" s="1" t="n">
        <x:v>22.92</x:v>
      </x:c>
      <x:c r="M3063" s="1" t="n">
        <x:f>IFERROR(IF(COUNTIF('Core Analysis'!$B$2:$B$19,A3063)&gt;0,VLOOKUP(A3063,'Core Analysis'!$B$2:$D$19,2,FALSE),SQRT((POWER(L3063/'Assumptions'!$B$8,2)+POWER(('Assumptions'!$B$2-I3063)/('Assumptions'!$B$2-'Assumptions'!$B$3),2))/2)),"")</x:f>
        <x:v>0.2245332586744032</x:v>
      </x:c>
      <x:c r="N3063" s="1" t="n">
        <x:f>IFERROR(IF(COUNTIFS('Core Analysis'!$B$2:$B$19,A3063,'Core Analysis'!$D$2:$D$19,"&gt;0")&gt;0,VLOOKUP(A3063,'Core Analysis'!$B$2:$D$19,3,FALSE),POWER(('Assumptions'!$B$4*'Assumptions'!$B$5)/(E3063*POWER(M3063,'Assumptions'!$B$6)),1/'Assumptions'!$B$7)),"")</x:f>
        <x:v>0.38680389855194264</x:v>
      </x:c>
      <x:c r="O3063" s="9" t="n">
        <x:f>IFERROR('Assumptions'!$B$12*POWER(M3063,'Assumptions'!$B$13)/POWER(N3063,2),"")</x:f>
        <x:v>0.0012711365669504156</x:v>
      </x:c>
    </x:row>
    <x:row r="3064">
      <x:c r="A3064" s="8" t="n">
        <x:v>9331</x:v>
      </x:c>
      <x:c r="B3064" s="1" t="n">
        <x:v>33.4333</x:v>
      </x:c>
      <x:c r="C3064" s="1" t="n">
        <x:v>8.5978</x:v>
      </x:c>
      <x:c r="D3064" s="1" t="n">
        <x:v>-89.9333</x:v>
      </x:c>
      <x:c r="E3064" s="1" t="n">
        <x:v>18.6365</x:v>
      </x:c>
      <x:c r="F3064" s="1" t="n">
        <x:v>24.9988</x:v>
      </x:c>
      <x:c r="G3064" s="1" t="n">
        <x:v>36.5059</x:v>
      </x:c>
      <x:c r="H3064" s="1" t="n">
        <x:v>85.0444</x:v>
      </x:c>
      <x:c r="I3064" s="1" t="n">
        <x:v>2.33</x:v>
      </x:c>
      <x:c r="J3064" s="1" t="n">
        <x:v>-0.007</x:v>
      </x:c>
      <x:c r="K3064" s="1" t="n">
        <x:v>2.56</x:v>
      </x:c>
      <x:c r="L3064" s="1" t="n">
        <x:v>22.52</x:v>
      </x:c>
      <x:c r="M3064" s="1" t="n">
        <x:f>IFERROR(IF(COUNTIF('Core Analysis'!$B$2:$B$19,A3064)&gt;0,VLOOKUP(A3064,'Core Analysis'!$B$2:$D$19,2,FALSE),SQRT((POWER(L3064/'Assumptions'!$B$8,2)+POWER(('Assumptions'!$B$2-I3064)/('Assumptions'!$B$2-'Assumptions'!$B$3),2))/2)),"")</x:f>
        <x:v>0.2259734120487354</x:v>
      </x:c>
      <x:c r="N3064" s="1" t="n">
        <x:f>IFERROR(IF(COUNTIFS('Core Analysis'!$B$2:$B$19,A3064,'Core Analysis'!$D$2:$D$19,"&gt;0")&gt;0,VLOOKUP(A3064,'Core Analysis'!$B$2:$D$19,3,FALSE),POWER(('Assumptions'!$B$4*'Assumptions'!$B$5)/(E3064*POWER(M3064,'Assumptions'!$B$6)),1/'Assumptions'!$B$7)),"")</x:f>
        <x:v>0.38355221735878764</x:v>
      </x:c>
      <x:c r="O3064" s="9" t="n">
        <x:f>IFERROR('Assumptions'!$B$12*POWER(M3064,'Assumptions'!$B$13)/POWER(N3064,2),"")</x:f>
        <x:v>0.0013296649562786716</x:v>
      </x:c>
    </x:row>
    <x:row r="3065">
      <x:c r="A3065" s="8" t="n">
        <x:v>9331.5</x:v>
      </x:c>
      <x:c r="B3065" s="1" t="n">
        <x:v>34.4333</x:v>
      </x:c>
      <x:c r="C3065" s="1" t="n">
        <x:v>8.5956</x:v>
      </x:c>
      <x:c r="D3065" s="1" t="n">
        <x:v>-90.0444</x:v>
      </x:c>
      <x:c r="E3065" s="1" t="n">
        <x:v>18.5793</x:v>
      </x:c>
      <x:c r="F3065" s="1" t="n">
        <x:v>25.0244</x:v>
      </x:c>
      <x:c r="G3065" s="1" t="n">
        <x:v>36.0236</x:v>
      </x:c>
      <x:c r="H3065" s="1" t="n">
        <x:v>85.5333</x:v>
      </x:c>
      <x:c r="I3065" s="1" t="n">
        <x:v>2.3313</x:v>
      </x:c>
      <x:c r="J3065" s="1" t="n">
        <x:v>-0.0061</x:v>
      </x:c>
      <x:c r="K3065" s="1" t="n">
        <x:v>2.56</x:v>
      </x:c>
      <x:c r="L3065" s="1" t="n">
        <x:v>22.4133</x:v>
      </x:c>
      <x:c r="M3065" s="1" t="n">
        <x:f>IFERROR(IF(COUNTIF('Core Analysis'!$B$2:$B$19,A3065)&gt;0,VLOOKUP(A3065,'Core Analysis'!$B$2:$D$19,2,FALSE),SQRT((POWER(L3065/'Assumptions'!$B$8,2)+POWER(('Assumptions'!$B$2-I3065)/('Assumptions'!$B$2-'Assumptions'!$B$3),2))/2)),"")</x:f>
        <x:v>0.22506259797026998</x:v>
      </x:c>
      <x:c r="N3065" s="1" t="n">
        <x:f>IFERROR(IF(COUNTIFS('Core Analysis'!$B$2:$B$19,A3065,'Core Analysis'!$D$2:$D$19,"&gt;0")&gt;0,VLOOKUP(A3065,'Core Analysis'!$B$2:$D$19,3,FALSE),POWER(('Assumptions'!$B$4*'Assumptions'!$B$5)/(E3065*POWER(M3065,'Assumptions'!$B$6)),1/'Assumptions'!$B$7)),"")</x:f>
        <x:v>0.3856967828796188</x:v>
      </x:c>
      <x:c r="O3065" s="9" t="n">
        <x:f>IFERROR('Assumptions'!$B$12*POWER(M3065,'Assumptions'!$B$13)/POWER(N3065,2),"")</x:f>
        <x:v>0.0012917590644332263</x:v>
      </x:c>
    </x:row>
    <x:row r="3066">
      <x:c r="A3066" s="8" t="n">
        <x:v>9332</x:v>
      </x:c>
      <x:c r="B3066" s="1" t="n">
        <x:v>37</x:v>
      </x:c>
      <x:c r="C3066" s="1" t="n">
        <x:v>8.5933</x:v>
      </x:c>
      <x:c r="D3066" s="1" t="n">
        <x:v>-90.4444</x:v>
      </x:c>
      <x:c r="E3066" s="1" t="n">
        <x:v>18.5414</x:v>
      </x:c>
      <x:c r="F3066" s="1" t="n">
        <x:v>25.3855</x:v>
      </x:c>
      <x:c r="G3066" s="1" t="n">
        <x:v>34.8629</x:v>
      </x:c>
      <x:c r="H3066" s="1" t="n">
        <x:v>85.0667</x:v>
      </x:c>
      <x:c r="I3066" s="1" t="n">
        <x:v>2.3296</x:v>
      </x:c>
      <x:c r="J3066" s="1" t="n">
        <x:v>-0.0053</x:v>
      </x:c>
      <x:c r="K3066" s="1" t="n">
        <x:v>2.6267</x:v>
      </x:c>
      <x:c r="L3066" s="1" t="n">
        <x:v>23.28</x:v>
      </x:c>
      <x:c r="M3066" s="1" t="n">
        <x:f>IFERROR(IF(COUNTIF('Core Analysis'!$B$2:$B$19,A3066)&gt;0,VLOOKUP(A3066,'Core Analysis'!$B$2:$D$19,2,FALSE),SQRT((POWER(L3066/'Assumptions'!$B$8,2)+POWER(('Assumptions'!$B$2-I3066)/('Assumptions'!$B$2-'Assumptions'!$B$3),2))/2)),"")</x:f>
        <x:v>0.22990680981791078</x:v>
      </x:c>
      <x:c r="N3066" s="1" t="n">
        <x:f>IFERROR(IF(COUNTIFS('Core Analysis'!$B$2:$B$19,A3066,'Core Analysis'!$D$2:$D$19,"&gt;0")&gt;0,VLOOKUP(A3066,'Core Analysis'!$B$2:$D$19,3,FALSE),POWER(('Assumptions'!$B$4*'Assumptions'!$B$5)/(E3066*POWER(M3066,'Assumptions'!$B$6)),1/'Assumptions'!$B$7)),"")</x:f>
        <x:v>0.3779557188351264</x:v>
      </x:c>
      <x:c r="O3066" s="9" t="n">
        <x:f>IFERROR('Assumptions'!$B$12*POWER(M3066,'Assumptions'!$B$13)/POWER(N3066,2),"")</x:f>
        <x:v>0.0014773559353204889</x:v>
      </x:c>
    </x:row>
    <x:row r="3067">
      <x:c r="A3067" s="8" t="n">
        <x:v>9332.5</x:v>
      </x:c>
      <x:c r="B3067" s="1" t="n">
        <x:v>34.6</x:v>
      </x:c>
      <x:c r="C3067" s="1" t="n">
        <x:v>8.5933</x:v>
      </x:c>
      <x:c r="D3067" s="1" t="n">
        <x:v>-90.4</x:v>
      </x:c>
      <x:c r="E3067" s="1" t="n">
        <x:v>18.4845</x:v>
      </x:c>
      <x:c r="F3067" s="1" t="n">
        <x:v>25.2818</x:v>
      </x:c>
      <x:c r="G3067" s="1" t="n">
        <x:v>36.3944</x:v>
      </x:c>
      <x:c r="H3067" s="1" t="n">
        <x:v>85.6889</x:v>
      </x:c>
      <x:c r="I3067" s="1" t="n">
        <x:v>2.3462</x:v>
      </x:c>
      <x:c r="J3067" s="1" t="n">
        <x:v>0.002</x:v>
      </x:c>
      <x:c r="K3067" s="1" t="n">
        <x:v>2.7733</x:v>
      </x:c>
      <x:c r="L3067" s="1" t="n">
        <x:v>22.9867</x:v>
      </x:c>
      <x:c r="M3067" s="1" t="n">
        <x:f>IFERROR(IF(COUNTIF('Core Analysis'!$B$2:$B$19,A3067)&gt;0,VLOOKUP(A3067,'Core Analysis'!$B$2:$D$19,2,FALSE),SQRT((POWER(L3067/'Assumptions'!$B$8,2)+POWER(('Assumptions'!$B$2-I3067)/('Assumptions'!$B$2-'Assumptions'!$B$3),2))/2)),"")</x:f>
        <x:v>0.22368420375366965</x:v>
      </x:c>
      <x:c r="N3067" s="1" t="n">
        <x:f>IFERROR(IF(COUNTIFS('Core Analysis'!$B$2:$B$19,A3067,'Core Analysis'!$D$2:$D$19,"&gt;0")&gt;0,VLOOKUP(A3067,'Core Analysis'!$B$2:$D$19,3,FALSE),POWER(('Assumptions'!$B$4*'Assumptions'!$B$5)/(E3067*POWER(M3067,'Assumptions'!$B$6)),1/'Assumptions'!$B$7)),"")</x:f>
        <x:v>0.3890674048167106</x:v>
      </x:c>
      <x:c r="O3067" s="9" t="n">
        <x:f>IFERROR('Assumptions'!$B$12*POWER(M3067,'Assumptions'!$B$13)/POWER(N3067,2),"")</x:f>
        <x:v>0.0012356190697311328</x:v>
      </x:c>
    </x:row>
    <x:row r="3068">
      <x:c r="A3068" s="8" t="n">
        <x:v>9333</x:v>
      </x:c>
      <x:c r="B3068" s="1" t="n">
        <x:v>34.6</x:v>
      </x:c>
      <x:c r="C3068" s="1" t="n">
        <x:v>8.5933</x:v>
      </x:c>
      <x:c r="D3068" s="1" t="n">
        <x:v>-90.6</x:v>
      </x:c>
      <x:c r="E3068" s="1" t="n">
        <x:v>18.3151</x:v>
      </x:c>
      <x:c r="F3068" s="1" t="n">
        <x:v>24.6434</x:v>
      </x:c>
      <x:c r="G3068" s="1" t="n">
        <x:v>36.5059</x:v>
      </x:c>
      <x:c r="H3068" s="1" t="n">
        <x:v>85.5778</x:v>
      </x:c>
      <x:c r="I3068" s="1" t="n">
        <x:v>2.3564</x:v>
      </x:c>
      <x:c r="J3068" s="1" t="n">
        <x:v>0.0043</x:v>
      </x:c>
      <x:c r="K3068" s="1" t="n">
        <x:v>2.7467</x:v>
      </x:c>
      <x:c r="L3068" s="1" t="n">
        <x:v>22.8267</x:v>
      </x:c>
      <x:c r="M3068" s="1" t="n">
        <x:f>IFERROR(IF(COUNTIF('Core Analysis'!$B$2:$B$19,A3068)&gt;0,VLOOKUP(A3068,'Core Analysis'!$B$2:$D$19,2,FALSE),SQRT((POWER(L3068/'Assumptions'!$B$8,2)+POWER(('Assumptions'!$B$2-I3068)/('Assumptions'!$B$2-'Assumptions'!$B$3),2))/2)),"")</x:f>
        <x:v>0.21999297352302583</x:v>
      </x:c>
      <x:c r="N3068" s="1" t="n">
        <x:f>IFERROR(IF(COUNTIFS('Core Analysis'!$B$2:$B$19,A3068,'Core Analysis'!$D$2:$D$19,"&gt;0")&gt;0,VLOOKUP(A3068,'Core Analysis'!$B$2:$D$19,3,FALSE),POWER(('Assumptions'!$B$4*'Assumptions'!$B$5)/(E3068*POWER(M3068,'Assumptions'!$B$6)),1/'Assumptions'!$B$7)),"")</x:f>
        <x:v>0.3974207703512917</x:v>
      </x:c>
      <x:c r="O3068" s="9" t="n">
        <x:f>IFERROR('Assumptions'!$B$12*POWER(M3068,'Assumptions'!$B$13)/POWER(N3068,2),"")</x:f>
        <x:v>0.0011006178452609133</x:v>
      </x:c>
    </x:row>
    <x:row r="3069">
      <x:c r="A3069" s="8" t="n">
        <x:v>9333.5</x:v>
      </x:c>
      <x:c r="B3069" s="1" t="n">
        <x:v>31.8333</x:v>
      </x:c>
      <x:c r="C3069" s="1" t="n">
        <x:v>8.5933</x:v>
      </x:c>
      <x:c r="D3069" s="1" t="n">
        <x:v>-90.4</x:v>
      </x:c>
      <x:c r="E3069" s="1" t="n">
        <x:v>18.2402</x:v>
      </x:c>
      <x:c r="F3069" s="1" t="n">
        <x:v>24.1439</x:v>
      </x:c>
      <x:c r="G3069" s="1" t="n">
        <x:v>37.0706</x:v>
      </x:c>
      <x:c r="H3069" s="1" t="n">
        <x:v>85.0889</x:v>
      </x:c>
      <x:c r="I3069" s="1" t="n">
        <x:v>2.3582</x:v>
      </x:c>
      <x:c r="J3069" s="1" t="n">
        <x:v>0.0073</x:v>
      </x:c>
      <x:c r="K3069" s="1" t="n">
        <x:v>2.7867</x:v>
      </x:c>
      <x:c r="L3069" s="1" t="n">
        <x:v>22.36</x:v>
      </x:c>
      <x:c r="M3069" s="1" t="n">
        <x:f>IFERROR(IF(COUNTIF('Core Analysis'!$B$2:$B$19,A3069)&gt;0,VLOOKUP(A3069,'Core Analysis'!$B$2:$D$19,2,FALSE),SQRT((POWER(L3069/'Assumptions'!$B$8,2)+POWER(('Assumptions'!$B$2-I3069)/('Assumptions'!$B$2-'Assumptions'!$B$3),2))/2)),"")</x:f>
        <x:v>0.21707555518218258</x:v>
      </x:c>
      <x:c r="N3069" s="1" t="n">
        <x:f>IFERROR(IF(COUNTIFS('Core Analysis'!$B$2:$B$19,A3069,'Core Analysis'!$D$2:$D$19,"&gt;0")&gt;0,VLOOKUP(A3069,'Core Analysis'!$B$2:$D$19,3,FALSE),POWER(('Assumptions'!$B$4*'Assumptions'!$B$5)/(E3069*POWER(M3069,'Assumptions'!$B$6)),1/'Assumptions'!$B$7)),"")</x:f>
        <x:v>0.40358805081045823</x:v>
      </x:c>
      <x:c r="O3069" s="9" t="n">
        <x:f>IFERROR('Assumptions'!$B$12*POWER(M3069,'Assumptions'!$B$13)/POWER(N3069,2),"")</x:f>
        <x:v>0.0010063530319802693</x:v>
      </x:c>
    </x:row>
    <x:row r="3070">
      <x:c r="A3070" s="8" t="n">
        <x:v>9334</x:v>
      </x:c>
      <x:c r="B3070" s="1" t="n">
        <x:v>31.7667</x:v>
      </x:c>
      <x:c r="C3070" s="1" t="n">
        <x:v>8.5978</x:v>
      </x:c>
      <x:c r="D3070" s="1" t="n">
        <x:v>-90.9333</x:v>
      </x:c>
      <x:c r="E3070" s="1" t="n">
        <x:v>18.2402</x:v>
      </x:c>
      <x:c r="F3070" s="1" t="n">
        <x:v>24.1192</x:v>
      </x:c>
      <x:c r="G3070" s="1" t="n">
        <x:v>36.1716</x:v>
      </x:c>
      <x:c r="H3070" s="1" t="n">
        <x:v>85.0667</x:v>
      </x:c>
      <x:c r="I3070" s="1" t="n">
        <x:v>2.3509</x:v>
      </x:c>
      <x:c r="J3070" s="1" t="n">
        <x:v>0.003</x:v>
      </x:c>
      <x:c r="K3070" s="1" t="n">
        <x:v>2.7289</x:v>
      </x:c>
      <x:c r="L3070" s="1" t="n">
        <x:v>22.7733</x:v>
      </x:c>
      <x:c r="M3070" s="1" t="n">
        <x:f>IFERROR(IF(COUNTIF('Core Analysis'!$B$2:$B$19,A3070)&gt;0,VLOOKUP(A3070,'Core Analysis'!$B$2:$D$19,2,FALSE),SQRT((POWER(L3070/'Assumptions'!$B$8,2)+POWER(('Assumptions'!$B$2-I3070)/('Assumptions'!$B$2-'Assumptions'!$B$3),2))/2)),"")</x:f>
        <x:v>0.22126057592697154</x:v>
      </x:c>
      <x:c r="N3070" s="1" t="n">
        <x:f>IFERROR(IF(COUNTIFS('Core Analysis'!$B$2:$B$19,A3070,'Core Analysis'!$D$2:$D$19,"&gt;0")&gt;0,VLOOKUP(A3070,'Core Analysis'!$B$2:$D$19,3,FALSE),POWER(('Assumptions'!$B$4*'Assumptions'!$B$5)/(E3070*POWER(M3070,'Assumptions'!$B$6)),1/'Assumptions'!$B$7)),"")</x:f>
        <x:v>0.3959544072753886</x:v>
      </x:c>
      <x:c r="O3070" s="9" t="n">
        <x:f>IFERROR('Assumptions'!$B$12*POWER(M3070,'Assumptions'!$B$13)/POWER(N3070,2),"")</x:f>
        <x:v>0.0011371724118830887</x:v>
      </x:c>
    </x:row>
    <x:row r="3071">
      <x:c r="A3071" s="8" t="n">
        <x:v>9334.5</x:v>
      </x:c>
      <x:c r="B3071" s="1" t="n">
        <x:v>32.4667</x:v>
      </x:c>
      <x:c r="C3071" s="1" t="n">
        <x:v>8.6</x:v>
      </x:c>
      <x:c r="D3071" s="1" t="n">
        <x:v>-91.5556</x:v>
      </x:c>
      <x:c r="E3071" s="1" t="n">
        <x:v>18.2402</x:v>
      </x:c>
      <x:c r="F3071" s="1" t="n">
        <x:v>24.1192</x:v>
      </x:c>
      <x:c r="G3071" s="1" t="n">
        <x:v>35.9132</x:v>
      </x:c>
      <x:c r="H3071" s="1" t="n">
        <x:v>84.8222</x:v>
      </x:c>
      <x:c r="I3071" s="1" t="n">
        <x:v>2.34</x:v>
      </x:c>
      <x:c r="J3071" s="1" t="n">
        <x:v>-0.0073</x:v>
      </x:c>
      <x:c r="K3071" s="1" t="n">
        <x:v>2.6978</x:v>
      </x:c>
      <x:c r="L3071" s="1" t="n">
        <x:v>23.52</x:v>
      </x:c>
      <x:c r="M3071" s="1" t="n">
        <x:f>IFERROR(IF(COUNTIF('Core Analysis'!$B$2:$B$19,A3071)&gt;0,VLOOKUP(A3071,'Core Analysis'!$B$2:$D$19,2,FALSE),SQRT((POWER(L3071/'Assumptions'!$B$8,2)+POWER(('Assumptions'!$B$2-I3071)/('Assumptions'!$B$2-'Assumptions'!$B$3),2))/2)),"")</x:f>
        <x:v>0.22817669431626195</x:v>
      </x:c>
      <x:c r="N3071" s="1" t="n">
        <x:f>IFERROR(IF(COUNTIFS('Core Analysis'!$B$2:$B$19,A3071,'Core Analysis'!$D$2:$D$19,"&gt;0")&gt;0,VLOOKUP(A3071,'Core Analysis'!$B$2:$D$19,3,FALSE),POWER(('Assumptions'!$B$4*'Assumptions'!$B$5)/(E3071*POWER(M3071,'Assumptions'!$B$6)),1/'Assumptions'!$B$7)),"")</x:f>
        <x:v>0.3839528855350382</x:v>
      </x:c>
      <x:c r="O3071" s="9" t="n">
        <x:f>IFERROR('Assumptions'!$B$12*POWER(M3071,'Assumptions'!$B$13)/POWER(N3071,2),"")</x:f>
        <x:v>0.0013847669398492127</x:v>
      </x:c>
    </x:row>
    <x:row r="3072">
      <x:c r="A3072" s="8" t="n">
        <x:v>9335</x:v>
      </x:c>
      <x:c r="B3072" s="1" t="n">
        <x:v>34.2</x:v>
      </x:c>
      <x:c r="C3072" s="1" t="n">
        <x:v>8.5956</x:v>
      </x:c>
      <x:c r="D3072" s="1" t="n">
        <x:v>-89.6445</x:v>
      </x:c>
      <x:c r="E3072" s="1" t="n">
        <x:v>17.9441</x:v>
      </x:c>
      <x:c r="F3072" s="1" t="n">
        <x:v>24.6432</x:v>
      </x:c>
      <x:c r="G3072" s="1" t="n">
        <x:v>34.756</x:v>
      </x:c>
      <x:c r="H3072" s="1" t="n">
        <x:v>84.7333</x:v>
      </x:c>
      <x:c r="I3072" s="1" t="n">
        <x:v>2.3447</x:v>
      </x:c>
      <x:c r="J3072" s="1" t="n">
        <x:v>-0.0061</x:v>
      </x:c>
      <x:c r="K3072" s="1" t="n">
        <x:v>2.6756</x:v>
      </x:c>
      <x:c r="L3072" s="1" t="n">
        <x:v>23.3733</x:v>
      </x:c>
      <x:c r="M3072" s="1" t="n">
        <x:f>IFERROR(IF(COUNTIF('Core Analysis'!$B$2:$B$19,A3072)&gt;0,VLOOKUP(A3072,'Core Analysis'!$B$2:$D$19,2,FALSE),SQRT((POWER(L3072/'Assumptions'!$B$8,2)+POWER(('Assumptions'!$B$2-I3072)/('Assumptions'!$B$2-'Assumptions'!$B$3),2))/2)),"")</x:f>
        <x:v>0.22609880628907292</x:v>
      </x:c>
      <x:c r="N3072" s="1" t="n">
        <x:f>IFERROR(IF(COUNTIFS('Core Analysis'!$B$2:$B$19,A3072,'Core Analysis'!$D$2:$D$19,"&gt;0")&gt;0,VLOOKUP(A3072,'Core Analysis'!$B$2:$D$19,3,FALSE),POWER(('Assumptions'!$B$4*'Assumptions'!$B$5)/(E3072*POWER(M3072,'Assumptions'!$B$6)),1/'Assumptions'!$B$7)),"")</x:f>
        <x:v>0.39066536323364065</x:v>
      </x:c>
      <x:c r="O3072" s="9" t="n">
        <x:f>IFERROR('Assumptions'!$B$12*POWER(M3072,'Assumptions'!$B$13)/POWER(N3072,2),"")</x:f>
        <x:v>0.0012848176026313452</x:v>
      </x:c>
    </x:row>
    <x:row r="3073">
      <x:c r="A3073" s="8" t="n">
        <x:v>9335.5</x:v>
      </x:c>
      <x:c r="B3073" s="1" t="n">
        <x:v>35.6333</x:v>
      </x:c>
      <x:c r="C3073" s="1" t="n">
        <x:v>8.5933</x:v>
      </x:c>
      <x:c r="D3073" s="1" t="n">
        <x:v>-89.4</x:v>
      </x:c>
      <x:c r="E3073" s="1" t="n">
        <x:v>17.6707</x:v>
      </x:c>
      <x:c r="F3073" s="1" t="n">
        <x:v>24.0455</x:v>
      </x:c>
      <x:c r="G3073" s="1" t="n">
        <x:v>36.7308</x:v>
      </x:c>
      <x:c r="H3073" s="1" t="n">
        <x:v>84.9778</x:v>
      </x:c>
      <x:c r="I3073" s="1" t="n">
        <x:v>2.3413</x:v>
      </x:c>
      <x:c r="J3073" s="1" t="n">
        <x:v>-0.0051</x:v>
      </x:c>
      <x:c r="K3073" s="1" t="n">
        <x:v>2.5467</x:v>
      </x:c>
      <x:c r="L3073" s="1" t="n">
        <x:v>23.4133</x:v>
      </x:c>
      <x:c r="M3073" s="1" t="n">
        <x:f>IFERROR(IF(COUNTIF('Core Analysis'!$B$2:$B$19,A3073)&gt;0,VLOOKUP(A3073,'Core Analysis'!$B$2:$D$19,2,FALSE),SQRT((POWER(L3073/'Assumptions'!$B$8,2)+POWER(('Assumptions'!$B$2-I3073)/('Assumptions'!$B$2-'Assumptions'!$B$3),2))/2)),"")</x:f>
        <x:v>0.2272609032553732</x:v>
      </x:c>
      <x:c r="N3073" s="1" t="n">
        <x:f>IFERROR(IF(COUNTIFS('Core Analysis'!$B$2:$B$19,A3073,'Core Analysis'!$D$2:$D$19,"&gt;0")&gt;0,VLOOKUP(A3073,'Core Analysis'!$B$2:$D$19,3,FALSE),POWER(('Assumptions'!$B$4*'Assumptions'!$B$5)/(E3073*POWER(M3073,'Assumptions'!$B$6)),1/'Assumptions'!$B$7)),"")</x:f>
        <x:v>0.39166287945732053</x:v>
      </x:c>
      <x:c r="O3073" s="9" t="n">
        <x:f>IFERROR('Assumptions'!$B$12*POWER(M3073,'Assumptions'!$B$13)/POWER(N3073,2),"")</x:f>
        <x:v>0.001307443374657085</x:v>
      </x:c>
    </x:row>
    <x:row r="3074">
      <x:c r="A3074" s="8" t="n">
        <x:v>9336</x:v>
      </x:c>
      <x:c r="B3074" s="1" t="n">
        <x:v>37.9</x:v>
      </x:c>
      <x:c r="C3074" s="1" t="n">
        <x:v>8.5933</x:v>
      </x:c>
      <x:c r="D3074" s="1" t="n">
        <x:v>-89.6</x:v>
      </x:c>
      <x:c r="E3074" s="1" t="n">
        <x:v>17.4371</x:v>
      </x:c>
      <x:c r="F3074" s="1" t="n">
        <x:v>23.0107</x:v>
      </x:c>
      <x:c r="G3074" s="1" t="n">
        <x:v>35.8782</x:v>
      </x:c>
      <x:c r="H3074" s="1" t="n">
        <x:v>84.9556</x:v>
      </x:c>
      <x:c r="I3074" s="1" t="n">
        <x:v>2.3431</x:v>
      </x:c>
      <x:c r="J3074" s="1" t="n">
        <x:v>0.0036</x:v>
      </x:c>
      <x:c r="K3074" s="1" t="n">
        <x:v>2.6444</x:v>
      </x:c>
      <x:c r="L3074" s="1" t="n">
        <x:v>23.8667</x:v>
      </x:c>
      <x:c r="M3074" s="1" t="n">
        <x:f>IFERROR(IF(COUNTIF('Core Analysis'!$B$2:$B$19,A3074)&gt;0,VLOOKUP(A3074,'Core Analysis'!$B$2:$D$19,2,FALSE),SQRT((POWER(L3074/'Assumptions'!$B$8,2)+POWER(('Assumptions'!$B$2-I3074)/('Assumptions'!$B$2-'Assumptions'!$B$3),2))/2)),"")</x:f>
        <x:v>0.22910584508585616</x:v>
      </x:c>
      <x:c r="N3074" s="1" t="n">
        <x:f>IFERROR(IF(COUNTIFS('Core Analysis'!$B$2:$B$19,A3074,'Core Analysis'!$D$2:$D$19,"&gt;0")&gt;0,VLOOKUP(A3074,'Core Analysis'!$B$2:$D$19,3,FALSE),POWER(('Assumptions'!$B$4*'Assumptions'!$B$5)/(E3074*POWER(M3074,'Assumptions'!$B$6)),1/'Assumptions'!$B$7)),"")</x:f>
        <x:v>0.3911026147101291</x:v>
      </x:c>
      <x:c r="O3074" s="9" t="n">
        <x:f>IFERROR('Assumptions'!$B$12*POWER(M3074,'Assumptions'!$B$13)/POWER(N3074,2),"")</x:f>
        <x:v>0.001358678222782624</x:v>
      </x:c>
    </x:row>
    <x:row r="3075">
      <x:c r="A3075" s="8" t="n">
        <x:v>9336.5</x:v>
      </x:c>
      <x:c r="B3075" s="1" t="n">
        <x:v>36.2</x:v>
      </x:c>
      <x:c r="C3075" s="1" t="n">
        <x:v>8.5933</x:v>
      </x:c>
      <x:c r="D3075" s="1" t="n">
        <x:v>-89.5556</x:v>
      </x:c>
      <x:c r="E3075" s="1" t="n">
        <x:v>17.4193</x:v>
      </x:c>
      <x:c r="F3075" s="1" t="n">
        <x:v>21.997</x:v>
      </x:c>
      <x:c r="G3075" s="1" t="n">
        <x:v>31.7668</x:v>
      </x:c>
      <x:c r="H3075" s="1" t="n">
        <x:v>84.9778</x:v>
      </x:c>
      <x:c r="I3075" s="1" t="n">
        <x:v>2.3467</x:v>
      </x:c>
      <x:c r="J3075" s="1" t="n">
        <x:v>0.0039</x:v>
      </x:c>
      <x:c r="K3075" s="1" t="n">
        <x:v>2.6489</x:v>
      </x:c>
      <x:c r="L3075" s="1" t="n">
        <x:v>24.4667</x:v>
      </x:c>
      <x:c r="M3075" s="1" t="n">
        <x:f>IFERROR(IF(COUNTIF('Core Analysis'!$B$2:$B$19,A3075)&gt;0,VLOOKUP(A3075,'Core Analysis'!$B$2:$D$19,2,FALSE),SQRT((POWER(L3075/'Assumptions'!$B$8,2)+POWER(('Assumptions'!$B$2-I3075)/('Assumptions'!$B$2-'Assumptions'!$B$3),2))/2)),"")</x:f>
        <x:v>0.23126400675500478</x:v>
      </x:c>
      <x:c r="N3075" s="1" t="n">
        <x:f>IFERROR(IF(COUNTIFS('Core Analysis'!$B$2:$B$19,A3075,'Core Analysis'!$D$2:$D$19,"&gt;0")&gt;0,VLOOKUP(A3075,'Core Analysis'!$B$2:$D$19,3,FALSE),POWER(('Assumptions'!$B$4*'Assumptions'!$B$5)/(E3075*POWER(M3075,'Assumptions'!$B$6)),1/'Assumptions'!$B$7)),"")</x:f>
        <x:v>0.3876507448094153</x:v>
      </x:c>
      <x:c r="O3075" s="9" t="n">
        <x:f>IFERROR('Assumptions'!$B$12*POWER(M3075,'Assumptions'!$B$13)/POWER(N3075,2),"")</x:f>
        <x:v>0.001441229238256966</x:v>
      </x:c>
    </x:row>
    <x:row r="3076">
      <x:c r="A3076" s="8" t="n">
        <x:v>9337</x:v>
      </x:c>
      <x:c r="B3076" s="1" t="n">
        <x:v>37.2</x:v>
      </x:c>
      <x:c r="C3076" s="1" t="n">
        <x:v>8.5978</x:v>
      </x:c>
      <x:c r="D3076" s="1" t="n">
        <x:v>-89.1333</x:v>
      </x:c>
      <x:c r="E3076" s="1" t="n">
        <x:v>17.3837</x:v>
      </x:c>
      <x:c r="F3076" s="1" t="n">
        <x:v>22.1778</x:v>
      </x:c>
      <x:c r="G3076" s="1" t="n">
        <x:v>30.9606</x:v>
      </x:c>
      <x:c r="H3076" s="1" t="n">
        <x:v>85.2444</x:v>
      </x:c>
      <x:c r="I3076" s="1" t="n">
        <x:v>2.3413</x:v>
      </x:c>
      <x:c r="J3076" s="1" t="n">
        <x:v>-0.0009</x:v>
      </x:c>
      <x:c r="K3076" s="1" t="n">
        <x:v>2.7778</x:v>
      </x:c>
      <x:c r="L3076" s="1" t="n">
        <x:v>24.4933</x:v>
      </x:c>
      <x:c r="M3076" s="1" t="n">
        <x:f>IFERROR(IF(COUNTIF('Core Analysis'!$B$2:$B$19,A3076)&gt;0,VLOOKUP(A3076,'Core Analysis'!$B$2:$D$19,2,FALSE),SQRT((POWER(L3076/'Assumptions'!$B$8,2)+POWER(('Assumptions'!$B$2-I3076)/('Assumptions'!$B$2-'Assumptions'!$B$3),2))/2)),"")</x:f>
        <x:v>0.23288296319921753</x:v>
      </x:c>
      <x:c r="N3076" s="1" t="n">
        <x:f>IFERROR(IF(COUNTIFS('Core Analysis'!$B$2:$B$19,A3076,'Core Analysis'!$D$2:$D$19,"&gt;0")&gt;0,VLOOKUP(A3076,'Core Analysis'!$B$2:$D$19,3,FALSE),POWER(('Assumptions'!$B$4*'Assumptions'!$B$5)/(E3076*POWER(M3076,'Assumptions'!$B$6)),1/'Assumptions'!$B$7)),"")</x:f>
        <x:v>0.3853498463503631</x:v>
      </x:c>
      <x:c r="O3076" s="9" t="n">
        <x:f>IFERROR('Assumptions'!$B$12*POWER(M3076,'Assumptions'!$B$13)/POWER(N3076,2),"")</x:f>
        <x:v>0.0015039537783848522</x:v>
      </x:c>
    </x:row>
    <x:row r="3077">
      <x:c r="A3077" s="8" t="n">
        <x:v>9337.5</x:v>
      </x:c>
      <x:c r="B3077" s="1" t="n">
        <x:v>36.1</x:v>
      </x:c>
      <x:c r="C3077" s="1" t="n">
        <x:v>8.6</x:v>
      </x:c>
      <x:c r="D3077" s="1" t="n">
        <x:v>-89.3778</x:v>
      </x:c>
      <x:c r="E3077" s="1" t="n">
        <x:v>17.1715</x:v>
      </x:c>
      <x:c r="F3077" s="1" t="n">
        <x:v>22.1552</x:v>
      </x:c>
      <x:c r="G3077" s="1" t="n">
        <x:v>34.756</x:v>
      </x:c>
      <x:c r="H3077" s="1" t="n">
        <x:v>85.2444</x:v>
      </x:c>
      <x:c r="I3077" s="1" t="n">
        <x:v>2.3427</x:v>
      </x:c>
      <x:c r="J3077" s="1" t="n">
        <x:v>-0.0031</x:v>
      </x:c>
      <x:c r="K3077" s="1" t="n">
        <x:v>2.7644</x:v>
      </x:c>
      <x:c r="L3077" s="1" t="n">
        <x:v>24.12</x:v>
      </x:c>
      <x:c r="M3077" s="1" t="n">
        <x:f>IFERROR(IF(COUNTIF('Core Analysis'!$B$2:$B$19,A3077)&gt;0,VLOOKUP(A3077,'Core Analysis'!$B$2:$D$19,2,FALSE),SQRT((POWER(L3077/'Assumptions'!$B$8,2)+POWER(('Assumptions'!$B$2-I3077)/('Assumptions'!$B$2-'Assumptions'!$B$3),2))/2)),"")</x:f>
        <x:v>0.230538991990542</x:v>
      </x:c>
      <x:c r="N3077" s="1" t="n">
        <x:f>IFERROR(IF(COUNTIFS('Core Analysis'!$B$2:$B$19,A3077,'Core Analysis'!$D$2:$D$19,"&gt;0")&gt;0,VLOOKUP(A3077,'Core Analysis'!$B$2:$D$19,3,FALSE),POWER(('Assumptions'!$B$4*'Assumptions'!$B$5)/(E3077*POWER(M3077,'Assumptions'!$B$6)),1/'Assumptions'!$B$7)),"")</x:f>
        <x:v>0.3916656736766633</x:v>
      </x:c>
      <x:c r="O3077" s="9" t="n">
        <x:f>IFERROR('Assumptions'!$B$12*POWER(M3077,'Assumptions'!$B$13)/POWER(N3077,2),"")</x:f>
        <x:v>0.0013924615195753701</x:v>
      </x:c>
    </x:row>
    <x:row r="3078">
      <x:c r="A3078" s="8" t="n">
        <x:v>9338</x:v>
      </x:c>
      <x:c r="B3078" s="1" t="n">
        <x:v>38.4333</x:v>
      </x:c>
      <x:c r="C3078" s="1" t="n">
        <x:v>8.5956</x:v>
      </x:c>
      <x:c r="D3078" s="1" t="n">
        <x:v>-89.4</x:v>
      </x:c>
      <x:c r="E3078" s="1" t="n">
        <x:v>17.1189</x:v>
      </x:c>
      <x:c r="F3078" s="1" t="n">
        <x:v>21.4856</x:v>
      </x:c>
      <x:c r="G3078" s="1" t="n">
        <x:v>32.856</x:v>
      </x:c>
      <x:c r="H3078" s="1" t="n">
        <x:v>85.8667</x:v>
      </x:c>
      <x:c r="I3078" s="1" t="n">
        <x:v>2.3373</x:v>
      </x:c>
      <x:c r="J3078" s="1" t="n">
        <x:v>-0.0058</x:v>
      </x:c>
      <x:c r="K3078" s="1" t="n">
        <x:v>2.7511</x:v>
      </x:c>
      <x:c r="L3078" s="1" t="n">
        <x:v>24.2533</x:v>
      </x:c>
      <x:c r="M3078" s="1" t="n">
        <x:f>IFERROR(IF(COUNTIF('Core Analysis'!$B$2:$B$19,A3078)&gt;0,VLOOKUP(A3078,'Core Analysis'!$B$2:$D$19,2,FALSE),SQRT((POWER(L3078/'Assumptions'!$B$8,2)+POWER(('Assumptions'!$B$2-I3078)/('Assumptions'!$B$2-'Assumptions'!$B$3),2))/2)),"")</x:f>
        <x:v>0.23273214871284978</x:v>
      </x:c>
      <x:c r="N3078" s="1" t="n">
        <x:f>IFERROR(IF(COUNTIFS('Core Analysis'!$B$2:$B$19,A3078,'Core Analysis'!$D$2:$D$19,"&gt;0")&gt;0,VLOOKUP(A3078,'Core Analysis'!$B$2:$D$19,3,FALSE),POWER(('Assumptions'!$B$4*'Assumptions'!$B$5)/(E3078*POWER(M3078,'Assumptions'!$B$6)),1/'Assumptions'!$B$7)),"")</x:f>
        <x:v>0.3885703970828978</x:v>
      </x:c>
      <x:c r="O3078" s="9" t="n">
        <x:f>IFERROR('Assumptions'!$B$12*POWER(M3078,'Assumptions'!$B$13)/POWER(N3078,2),"")</x:f>
        <x:v>0.0014749169086056575</x:v>
      </x:c>
    </x:row>
    <x:row r="3079">
      <x:c r="A3079" s="8" t="n">
        <x:v>9338.5</x:v>
      </x:c>
      <x:c r="B3079" s="1" t="n">
        <x:v>39.8</x:v>
      </x:c>
      <x:c r="C3079" s="1" t="n">
        <x:v>8.5933</x:v>
      </x:c>
      <x:c r="D3079" s="1" t="n">
        <x:v>-89.1556</x:v>
      </x:c>
      <x:c r="E3079" s="1" t="n">
        <x:v>16.9099</x:v>
      </x:c>
      <x:c r="F3079" s="1" t="n">
        <x:v>20.8786</x:v>
      </x:c>
      <x:c r="G3079" s="1" t="n">
        <x:v>30.1784</x:v>
      </x:c>
      <x:c r="H3079" s="1" t="n">
        <x:v>85.6667</x:v>
      </x:c>
      <x:c r="I3079" s="1" t="n">
        <x:v>2.3333</x:v>
      </x:c>
      <x:c r="J3079" s="1" t="n">
        <x:v>-0.0067</x:v>
      </x:c>
      <x:c r="K3079" s="1" t="n">
        <x:v>2.6889</x:v>
      </x:c>
      <x:c r="L3079" s="1" t="n">
        <x:v>24.5333</x:v>
      </x:c>
      <x:c r="M3079" s="1" t="n">
        <x:f>IFERROR(IF(COUNTIF('Core Analysis'!$B$2:$B$19,A3079)&gt;0,VLOOKUP(A3079,'Core Analysis'!$B$2:$D$19,2,FALSE),SQRT((POWER(L3079/'Assumptions'!$B$8,2)+POWER(('Assumptions'!$B$2-I3079)/('Assumptions'!$B$2-'Assumptions'!$B$3),2))/2)),"")</x:f>
        <x:v>0.23530280803547232</x:v>
      </x:c>
      <x:c r="N3079" s="1" t="n">
        <x:f>IFERROR(IF(COUNTIFS('Core Analysis'!$B$2:$B$19,A3079,'Core Analysis'!$D$2:$D$19,"&gt;0")&gt;0,VLOOKUP(A3079,'Core Analysis'!$B$2:$D$19,3,FALSE),POWER(('Assumptions'!$B$4*'Assumptions'!$B$5)/(E3079*POWER(M3079,'Assumptions'!$B$6)),1/'Assumptions'!$B$7)),"")</x:f>
        <x:v>0.3866930692511047</x:v>
      </x:c>
      <x:c r="O3079" s="9" t="n">
        <x:f>IFERROR('Assumptions'!$B$12*POWER(M3079,'Assumptions'!$B$13)/POWER(N3079,2),"")</x:f>
        <x:v>0.0015630231690040668</x:v>
      </x:c>
    </x:row>
    <x:row r="3080">
      <x:c r="A3080" s="8" t="n">
        <x:v>9339</x:v>
      </x:c>
      <x:c r="B3080" s="1" t="n">
        <x:v>39.7667</x:v>
      </x:c>
      <x:c r="C3080" s="1" t="n">
        <x:v>8.5933</x:v>
      </x:c>
      <x:c r="D3080" s="1" t="n">
        <x:v>-89.1333</x:v>
      </x:c>
      <x:c r="E3080" s="1" t="n">
        <x:v>16.8408</x:v>
      </x:c>
      <x:c r="F3080" s="1" t="n">
        <x:v>20.5814</x:v>
      </x:c>
      <x:c r="G3080" s="1" t="n">
        <x:v>30.9288</x:v>
      </x:c>
      <x:c r="H3080" s="1" t="n">
        <x:v>86.0222</x:v>
      </x:c>
      <x:c r="I3080" s="1" t="n">
        <x:v>2.3342</x:v>
      </x:c>
      <x:c r="J3080" s="1" t="n">
        <x:v>-0.0062</x:v>
      </x:c>
      <x:c r="K3080" s="1" t="n">
        <x:v>2.5867</x:v>
      </x:c>
      <x:c r="L3080" s="1" t="n">
        <x:v>23.56</x:v>
      </x:c>
      <x:c r="M3080" s="1" t="n">
        <x:f>IFERROR(IF(COUNTIF('Core Analysis'!$B$2:$B$19,A3080)&gt;0,VLOOKUP(A3080,'Core Analysis'!$B$2:$D$19,2,FALSE),SQRT((POWER(L3080/'Assumptions'!$B$8,2)+POWER(('Assumptions'!$B$2-I3080)/('Assumptions'!$B$2-'Assumptions'!$B$3),2))/2)),"")</x:f>
        <x:v>0.23002053523677216</x:v>
      </x:c>
      <x:c r="N3080" s="1" t="n">
        <x:f>IFERROR(IF(COUNTIFS('Core Analysis'!$B$2:$B$19,A3080,'Core Analysis'!$D$2:$D$19,"&gt;0")&gt;0,VLOOKUP(A3080,'Core Analysis'!$B$2:$D$19,3,FALSE),POWER(('Assumptions'!$B$4*'Assumptions'!$B$5)/(E3080*POWER(M3080,'Assumptions'!$B$6)),1/'Assumptions'!$B$7)),"")</x:f>
        <x:v>0.39638393896410434</x:v>
      </x:c>
      <x:c r="O3080" s="9" t="n">
        <x:f>IFERROR('Assumptions'!$B$12*POWER(M3080,'Assumptions'!$B$13)/POWER(N3080,2),"")</x:f>
        <x:v>0.001346107961484065</x:v>
      </x:c>
    </x:row>
    <x:row r="3081">
      <x:c r="A3081" s="8" t="n">
        <x:v>9339.5</x:v>
      </x:c>
      <x:c r="B3081" s="1" t="n">
        <x:v>37.2667</x:v>
      </x:c>
      <x:c r="C3081" s="1" t="n">
        <x:v>8.5933</x:v>
      </x:c>
      <x:c r="D3081" s="1" t="n">
        <x:v>-89.4222</x:v>
      </x:c>
      <x:c r="E3081" s="1" t="n">
        <x:v>16.9445</x:v>
      </x:c>
      <x:c r="F3081" s="1" t="n">
        <x:v>20.6658</x:v>
      </x:c>
      <x:c r="G3081" s="1" t="n">
        <x:v>30.0859</x:v>
      </x:c>
      <x:c r="H3081" s="1" t="n">
        <x:v>86.2667</x:v>
      </x:c>
      <x:c r="I3081" s="1" t="n">
        <x:v>2.324</x:v>
      </x:c>
      <x:c r="J3081" s="1" t="n">
        <x:v>-0.01</x:v>
      </x:c>
      <x:c r="K3081" s="1" t="n">
        <x:v>2.6444</x:v>
      </x:c>
      <x:c r="L3081" s="1" t="n">
        <x:v>22.5333</x:v>
      </x:c>
      <x:c r="M3081" s="1" t="n">
        <x:f>IFERROR(IF(COUNTIF('Core Analysis'!$B$2:$B$19,A3081)&gt;0,VLOOKUP(A3081,'Core Analysis'!$B$2:$D$19,2,FALSE),SQRT((POWER(L3081/'Assumptions'!$B$8,2)+POWER(('Assumptions'!$B$2-I3081)/('Assumptions'!$B$2-'Assumptions'!$B$3),2))/2)),"")</x:f>
        <x:v>0.22779595224287283</x:v>
      </x:c>
      <x:c r="N3081" s="1" t="n">
        <x:f>IFERROR(IF(COUNTIFS('Core Analysis'!$B$2:$B$19,A3081,'Core Analysis'!$D$2:$D$19,"&gt;0")&gt;0,VLOOKUP(A3081,'Core Analysis'!$B$2:$D$19,3,FALSE),POWER(('Assumptions'!$B$4*'Assumptions'!$B$5)/(E3081*POWER(M3081,'Assumptions'!$B$6)),1/'Assumptions'!$B$7)),"")</x:f>
        <x:v>0.39902824311453156</x:v>
      </x:c>
      <x:c r="O3081" s="9" t="n">
        <x:f>IFERROR('Assumptions'!$B$12*POWER(M3081,'Assumptions'!$B$13)/POWER(N3081,2),"")</x:f>
        <x:v>0.0012727234566716858</x:v>
      </x:c>
    </x:row>
    <x:row r="3082">
      <x:c r="A3082" s="8" t="n">
        <x:v>9340</x:v>
      </x:c>
      <x:c r="B3082" s="1" t="n">
        <x:v>32.8</x:v>
      </x:c>
      <x:c r="C3082" s="1" t="n">
        <x:v>8.5933</x:v>
      </x:c>
      <x:c r="D3082" s="1" t="n">
        <x:v>-89.8222</x:v>
      </x:c>
      <x:c r="E3082" s="1" t="n">
        <x:v>16.7892</x:v>
      </x:c>
      <x:c r="F3082" s="1" t="n">
        <x:v>21.0286</x:v>
      </x:c>
      <x:c r="G3082" s="1" t="n">
        <x:v>30.7711</x:v>
      </x:c>
      <x:c r="H3082" s="1" t="n">
        <x:v>86.0222</x:v>
      </x:c>
      <x:c r="I3082" s="1" t="n">
        <x:v>2.3253</x:v>
      </x:c>
      <x:c r="J3082" s="1" t="n">
        <x:v>-0.0082</x:v>
      </x:c>
      <x:c r="K3082" s="1" t="n">
        <x:v>2.7467</x:v>
      </x:c>
      <x:c r="L3082" s="1" t="n">
        <x:v>22.3867</x:v>
      </x:c>
      <x:c r="M3082" s="1" t="n">
        <x:f>IFERROR(IF(COUNTIF('Core Analysis'!$B$2:$B$19,A3082)&gt;0,VLOOKUP(A3082,'Core Analysis'!$B$2:$D$19,2,FALSE),SQRT((POWER(L3082/'Assumptions'!$B$8,2)+POWER(('Assumptions'!$B$2-I3082)/('Assumptions'!$B$2-'Assumptions'!$B$3),2))/2)),"")</x:f>
        <x:v>0.22668922538491798</x:v>
      </x:c>
      <x:c r="N3082" s="1" t="n">
        <x:f>IFERROR(IF(COUNTIFS('Core Analysis'!$B$2:$B$19,A3082,'Core Analysis'!$D$2:$D$19,"&gt;0")&gt;0,VLOOKUP(A3082,'Core Analysis'!$B$2:$D$19,3,FALSE),POWER(('Assumptions'!$B$4*'Assumptions'!$B$5)/(E3082*POWER(M3082,'Assumptions'!$B$6)),1/'Assumptions'!$B$7)),"")</x:f>
        <x:v>0.40282659750189975</x:v>
      </x:c>
      <x:c r="O3082" s="9" t="n">
        <x:f>IFERROR('Assumptions'!$B$12*POWER(M3082,'Assumptions'!$B$13)/POWER(N3082,2),"")</x:f>
        <x:v>0.0012223582201848274</x:v>
      </x:c>
    </x:row>
    <x:row r="3083">
      <x:c r="A3083" s="8" t="n">
        <x:v>9340.5</x:v>
      </x:c>
      <x:c r="B3083" s="1" t="n">
        <x:v>31.9</x:v>
      </x:c>
      <x:c r="C3083" s="1" t="n">
        <x:v>8.5978</x:v>
      </x:c>
      <x:c r="D3083" s="1" t="n">
        <x:v>-89.9778</x:v>
      </x:c>
      <x:c r="E3083" s="1" t="n">
        <x:v>16.7549</x:v>
      </x:c>
      <x:c r="F3083" s="1" t="n">
        <x:v>21.4195</x:v>
      </x:c>
      <x:c r="G3083" s="1" t="n">
        <x:v>31.1831</x:v>
      </x:c>
      <x:c r="H3083" s="1" t="n">
        <x:v>86</x:v>
      </x:c>
      <x:c r="I3083" s="1" t="n">
        <x:v>2.322</x:v>
      </x:c>
      <x:c r="J3083" s="1" t="n">
        <x:v>-0.006</x:v>
      </x:c>
      <x:c r="K3083" s="1" t="n">
        <x:v>2.6889</x:v>
      </x:c>
      <x:c r="L3083" s="1" t="n">
        <x:v>21.68</x:v>
      </x:c>
      <x:c r="M3083" s="1" t="n">
        <x:f>IFERROR(IF(COUNTIF('Core Analysis'!$B$2:$B$19,A3083)&gt;0,VLOOKUP(A3083,'Core Analysis'!$B$2:$D$19,2,FALSE),SQRT((POWER(L3083/'Assumptions'!$B$8,2)+POWER(('Assumptions'!$B$2-I3083)/('Assumptions'!$B$2-'Assumptions'!$B$3),2))/2)),"")</x:f>
        <x:v>0.22421646623686428</x:v>
      </x:c>
      <x:c r="N3083" s="1" t="n">
        <x:f>IFERROR(IF(COUNTIFS('Core Analysis'!$B$2:$B$19,A3083,'Core Analysis'!$D$2:$D$19,"&gt;0")&gt;0,VLOOKUP(A3083,'Core Analysis'!$B$2:$D$19,3,FALSE),POWER(('Assumptions'!$B$4*'Assumptions'!$B$5)/(E3083*POWER(M3083,'Assumptions'!$B$6)),1/'Assumptions'!$B$7)),"")</x:f>
        <x:v>0.40768580869880805</x:v>
      </x:c>
      <x:c r="O3083" s="9" t="n">
        <x:f>IFERROR('Assumptions'!$B$12*POWER(M3083,'Assumptions'!$B$13)/POWER(N3083,2),"")</x:f>
        <x:v>0.00113716827675163</x:v>
      </x:c>
    </x:row>
    <x:row r="3084">
      <x:c r="A3084" s="8" t="n">
        <x:v>9341</x:v>
      </x:c>
      <x:c r="B3084" s="1" t="n">
        <x:v>30.3333</x:v>
      </x:c>
      <x:c r="C3084" s="1" t="n">
        <x:v>8.6</x:v>
      </x:c>
      <x:c r="D3084" s="1" t="n">
        <x:v>-90.1778</x:v>
      </x:c>
      <x:c r="E3084" s="1" t="n">
        <x:v>16.5843</x:v>
      </x:c>
      <x:c r="F3084" s="1" t="n">
        <x:v>21.5293</x:v>
      </x:c>
      <x:c r="G3084" s="1" t="n">
        <x:v>31.279</x:v>
      </x:c>
      <x:c r="H3084" s="1" t="n">
        <x:v>85.7333</x:v>
      </x:c>
      <x:c r="I3084" s="1" t="n">
        <x:v>2.3256</x:v>
      </x:c>
      <x:c r="J3084" s="1" t="n">
        <x:v>-0.0023</x:v>
      </x:c>
      <x:c r="K3084" s="1" t="n">
        <x:v>2.5733</x:v>
      </x:c>
      <x:c r="L3084" s="1" t="n">
        <x:v>21.3867</x:v>
      </x:c>
      <x:c r="M3084" s="1" t="n">
        <x:f>IFERROR(IF(COUNTIF('Core Analysis'!$B$2:$B$19,A3084)&gt;0,VLOOKUP(A3084,'Core Analysis'!$B$2:$D$19,2,FALSE),SQRT((POWER(L3084/'Assumptions'!$B$8,2)+POWER(('Assumptions'!$B$2-I3084)/('Assumptions'!$B$2-'Assumptions'!$B$3),2))/2)),"")</x:f>
        <x:v>0.22171902287133174</x:v>
      </x:c>
      <x:c r="N3084" s="1" t="n">
        <x:f>IFERROR(IF(COUNTIFS('Core Analysis'!$B$2:$B$19,A3084,'Core Analysis'!$D$2:$D$19,"&gt;0")&gt;0,VLOOKUP(A3084,'Core Analysis'!$B$2:$D$19,3,FALSE),POWER(('Assumptions'!$B$4*'Assumptions'!$B$5)/(E3084*POWER(M3084,'Assumptions'!$B$6)),1/'Assumptions'!$B$7)),"")</x:f>
        <x:v>0.41439307501206823</x:v>
      </x:c>
      <x:c r="O3084" s="9" t="n">
        <x:f>IFERROR('Assumptions'!$B$12*POWER(M3084,'Assumptions'!$B$13)/POWER(N3084,2),"")</x:f>
        <x:v>0.0010477241057174009</x:v>
      </x:c>
    </x:row>
    <x:row r="3085">
      <x:c r="A3085" s="8" t="n">
        <x:v>9341.5</x:v>
      </x:c>
      <x:c r="B3085" s="1" t="n">
        <x:v>30.2667</x:v>
      </x:c>
      <x:c r="C3085" s="1" t="n">
        <x:v>8.6</x:v>
      </x:c>
      <x:c r="D3085" s="1" t="n">
        <x:v>-90.6445</x:v>
      </x:c>
      <x:c r="E3085" s="1" t="n">
        <x:v>16.6353</x:v>
      </x:c>
      <x:c r="F3085" s="1" t="n">
        <x:v>21.4194</x:v>
      </x:c>
      <x:c r="G3085" s="1" t="n">
        <x:v>31.9912</x:v>
      </x:c>
      <x:c r="H3085" s="1" t="n">
        <x:v>85.8667</x:v>
      </x:c>
      <x:c r="I3085" s="1" t="n">
        <x:v>2.3278</x:v>
      </x:c>
      <x:c r="J3085" s="1" t="n">
        <x:v>-0.0034</x:v>
      </x:c>
      <x:c r="K3085" s="1" t="n">
        <x:v>2.5333</x:v>
      </x:c>
      <x:c r="L3085" s="1" t="n">
        <x:v>22</x:v>
      </x:c>
      <x:c r="M3085" s="1" t="n">
        <x:f>IFERROR(IF(COUNTIF('Core Analysis'!$B$2:$B$19,A3085)&gt;0,VLOOKUP(A3085,'Core Analysis'!$B$2:$D$19,2,FALSE),SQRT((POWER(L3085/'Assumptions'!$B$8,2)+POWER(('Assumptions'!$B$2-I3085)/('Assumptions'!$B$2-'Assumptions'!$B$3),2))/2)),"")</x:f>
        <x:v>0.22404754539159288</x:v>
      </x:c>
      <x:c r="N3085" s="1" t="n">
        <x:f>IFERROR(IF(COUNTIFS('Core Analysis'!$B$2:$B$19,A3085,'Core Analysis'!$D$2:$D$19,"&gt;0")&gt;0,VLOOKUP(A3085,'Core Analysis'!$B$2:$D$19,3,FALSE),POWER(('Assumptions'!$B$4*'Assumptions'!$B$5)/(E3085*POWER(M3085,'Assumptions'!$B$6)),1/'Assumptions'!$B$7)),"")</x:f>
        <x:v>0.40945719685569537</x:v>
      </x:c>
      <x:c r="O3085" s="9" t="n">
        <x:f>IFERROR('Assumptions'!$B$12*POWER(M3085,'Assumptions'!$B$13)/POWER(N3085,2),"")</x:f>
        <x:v>0.0011236181029508198</x:v>
      </x:c>
    </x:row>
    <x:row r="3086">
      <x:c r="A3086" s="8" t="n">
        <x:v>9342</x:v>
      </x:c>
      <x:c r="B3086" s="1" t="n">
        <x:v>31.6667</x:v>
      </x:c>
      <x:c r="C3086" s="1" t="n">
        <x:v>8.6</x:v>
      </x:c>
      <x:c r="D3086" s="1" t="n">
        <x:v>-90.6</x:v>
      </x:c>
      <x:c r="E3086" s="1" t="n">
        <x:v>16.5334</x:v>
      </x:c>
      <x:c r="F3086" s="1" t="n">
        <x:v>21.2883</x:v>
      </x:c>
      <x:c r="G3086" s="1" t="n">
        <x:v>31.7304</x:v>
      </x:c>
      <x:c r="H3086" s="1" t="n">
        <x:v>85.6667</x:v>
      </x:c>
      <x:c r="I3086" s="1" t="n">
        <x:v>2.3329</x:v>
      </x:c>
      <x:c r="J3086" s="1" t="n">
        <x:v>-0.0067</x:v>
      </x:c>
      <x:c r="K3086" s="1" t="n">
        <x:v>2.6178</x:v>
      </x:c>
      <x:c r="L3086" s="1" t="n">
        <x:v>21.36</x:v>
      </x:c>
      <x:c r="M3086" s="1" t="n">
        <x:f>IFERROR(IF(COUNTIF('Core Analysis'!$B$2:$B$19,A3086)&gt;0,VLOOKUP(A3086,'Core Analysis'!$B$2:$D$19,2,FALSE),SQRT((POWER(L3086/'Assumptions'!$B$8,2)+POWER(('Assumptions'!$B$2-I3086)/('Assumptions'!$B$2-'Assumptions'!$B$3),2))/2)),"")</x:f>
        <x:v>0.2194038811996078</x:v>
      </x:c>
      <x:c r="N3086" s="1" t="n">
        <x:f>IFERROR(IF(COUNTIFS('Core Analysis'!$B$2:$B$19,A3086,'Core Analysis'!$D$2:$D$19,"&gt;0")&gt;0,VLOOKUP(A3086,'Core Analysis'!$B$2:$D$19,3,FALSE),POWER(('Assumptions'!$B$4*'Assumptions'!$B$5)/(E3086*POWER(M3086,'Assumptions'!$B$6)),1/'Assumptions'!$B$7)),"")</x:f>
        <x:v>0.41940984968565453</x:v>
      </x:c>
      <x:c r="O3086" s="9" t="n">
        <x:f>IFERROR('Assumptions'!$B$12*POWER(M3086,'Assumptions'!$B$13)/POWER(N3086,2),"")</x:f>
        <x:v>0.0009766447125736635</x:v>
      </x:c>
    </x:row>
    <x:row r="3087">
      <x:c r="A3087" s="8" t="n">
        <x:v>9342.5</x:v>
      </x:c>
      <x:c r="B3087" s="1" t="n">
        <x:v>34.7667</x:v>
      </x:c>
      <x:c r="C3087" s="1" t="n">
        <x:v>8.6111</x:v>
      </x:c>
      <x:c r="D3087" s="1" t="n">
        <x:v>-90.9333</x:v>
      </x:c>
      <x:c r="E3087" s="1" t="n">
        <x:v>16.6694</x:v>
      </x:c>
      <x:c r="F3087" s="1" t="n">
        <x:v>20.8357</x:v>
      </x:c>
      <x:c r="G3087" s="1" t="n">
        <x:v>30.9923</x:v>
      </x:c>
      <x:c r="H3087" s="1" t="n">
        <x:v>85.7111</x:v>
      </x:c>
      <x:c r="I3087" s="1" t="n">
        <x:v>2.3329</x:v>
      </x:c>
      <x:c r="J3087" s="1" t="n">
        <x:v>-0.0052</x:v>
      </x:c>
      <x:c r="K3087" s="1" t="n">
        <x:v>2.6178</x:v>
      </x:c>
      <x:c r="L3087" s="1" t="n">
        <x:v>22.3867</x:v>
      </x:c>
      <x:c r="M3087" s="1" t="n">
        <x:f>IFERROR(IF(COUNTIF('Core Analysis'!$B$2:$B$19,A3087)&gt;0,VLOOKUP(A3087,'Core Analysis'!$B$2:$D$19,2,FALSE),SQRT((POWER(L3087/'Assumptions'!$B$8,2)+POWER(('Assumptions'!$B$2-I3087)/('Assumptions'!$B$2-'Assumptions'!$B$3),2))/2)),"")</x:f>
        <x:v>0.2244633598829698</x:v>
      </x:c>
      <x:c r="N3087" s="1" t="n">
        <x:f>IFERROR(IF(COUNTIFS('Core Analysis'!$B$2:$B$19,A3087,'Core Analysis'!$D$2:$D$19,"&gt;0")&gt;0,VLOOKUP(A3087,'Core Analysis'!$B$2:$D$19,3,FALSE),POWER(('Assumptions'!$B$4*'Assumptions'!$B$5)/(E3087*POWER(M3087,'Assumptions'!$B$6)),1/'Assumptions'!$B$7)),"")</x:f>
        <x:v>0.4082804402777766</x:v>
      </x:c>
      <x:c r="O3087" s="9" t="n">
        <x:f>IFERROR('Assumptions'!$B$12*POWER(M3087,'Assumptions'!$B$13)/POWER(N3087,2),"")</x:f>
        <x:v>0.0011393621311250107</x:v>
      </x:c>
    </x:row>
    <x:row r="3088">
      <x:c r="A3088" s="8" t="n">
        <x:v>9343</x:v>
      </x:c>
      <x:c r="B3088" s="1" t="n">
        <x:v>37.1</x:v>
      </x:c>
      <x:c r="C3088" s="1" t="n">
        <x:v>8.6133</x:v>
      </x:c>
      <x:c r="D3088" s="1" t="n">
        <x:v>-91.9333</x:v>
      </x:c>
      <x:c r="E3088" s="1" t="n">
        <x:v>16.7206</x:v>
      </x:c>
      <x:c r="F3088" s="1" t="n">
        <x:v>20.9212</x:v>
      </x:c>
      <x:c r="G3088" s="1" t="n">
        <x:v>30.5513</x:v>
      </x:c>
      <x:c r="H3088" s="1" t="n">
        <x:v>85.7556</x:v>
      </x:c>
      <x:c r="I3088" s="1" t="n">
        <x:v>2.33</x:v>
      </x:c>
      <x:c r="J3088" s="1" t="n">
        <x:v>-0.0046</x:v>
      </x:c>
      <x:c r="K3088" s="1" t="n">
        <x:v>2.6</x:v>
      </x:c>
      <x:c r="L3088" s="1" t="n">
        <x:v>22.5867</x:v>
      </x:c>
      <x:c r="M3088" s="1" t="n">
        <x:f>IFERROR(IF(COUNTIF('Core Analysis'!$B$2:$B$19,A3088)&gt;0,VLOOKUP(A3088,'Core Analysis'!$B$2:$D$19,2,FALSE),SQRT((POWER(L3088/'Assumptions'!$B$8,2)+POWER(('Assumptions'!$B$2-I3088)/('Assumptions'!$B$2-'Assumptions'!$B$3),2))/2)),"")</x:f>
        <x:v>0.22630601803188433</x:v>
      </x:c>
      <x:c r="N3088" s="1" t="n">
        <x:f>IFERROR(IF(COUNTIFS('Core Analysis'!$B$2:$B$19,A3088,'Core Analysis'!$D$2:$D$19,"&gt;0")&gt;0,VLOOKUP(A3088,'Core Analysis'!$B$2:$D$19,3,FALSE),POWER(('Assumptions'!$B$4*'Assumptions'!$B$5)/(E3088*POWER(M3088,'Assumptions'!$B$6)),1/'Assumptions'!$B$7)),"")</x:f>
        <x:v>0.4043356048710072</x:v>
      </x:c>
      <x:c r="O3088" s="9" t="n">
        <x:f>IFERROR('Assumptions'!$B$12*POWER(M3088,'Assumptions'!$B$13)/POWER(N3088,2),"")</x:f>
        <x:v>0.0012042531468570146</x:v>
      </x:c>
    </x:row>
    <x:row r="3089">
      <x:c r="A3089" s="8" t="n">
        <x:v>9343.5</x:v>
      </x:c>
      <x:c r="B3089" s="1" t="n">
        <x:v>34.9</x:v>
      </x:c>
      <x:c r="C3089" s="1" t="n">
        <x:v>8.6133</x:v>
      </x:c>
      <x:c r="D3089" s="1" t="n">
        <x:v>-90.4222</x:v>
      </x:c>
      <x:c r="E3089" s="1" t="n">
        <x:v>16.7377</x:v>
      </x:c>
      <x:c r="F3089" s="1" t="n">
        <x:v>21.4195</x:v>
      </x:c>
      <x:c r="G3089" s="1" t="n">
        <x:v>30.9606</x:v>
      </x:c>
      <x:c r="H3089" s="1" t="n">
        <x:v>85.2667</x:v>
      </x:c>
      <x:c r="I3089" s="1" t="n">
        <x:v>2.3318</x:v>
      </x:c>
      <x:c r="J3089" s="1" t="n">
        <x:v>-0.0007</x:v>
      </x:c>
      <x:c r="K3089" s="1" t="n">
        <x:v>2.6</x:v>
      </x:c>
      <x:c r="L3089" s="1" t="n">
        <x:v>23.84</x:v>
      </x:c>
      <x:c r="M3089" s="1" t="n">
        <x:f>IFERROR(IF(COUNTIF('Core Analysis'!$B$2:$B$19,A3089)&gt;0,VLOOKUP(A3089,'Core Analysis'!$B$2:$D$19,2,FALSE),SQRT((POWER(L3089/'Assumptions'!$B$8,2)+POWER(('Assumptions'!$B$2-I3089)/('Assumptions'!$B$2-'Assumptions'!$B$3),2))/2)),"")</x:f>
        <x:v>0.23213573641079754</x:v>
      </x:c>
      <x:c r="N3089" s="1" t="n">
        <x:f>IFERROR(IF(COUNTIFS('Core Analysis'!$B$2:$B$19,A3089,'Core Analysis'!$D$2:$D$19,"&gt;0")&gt;0,VLOOKUP(A3089,'Core Analysis'!$B$2:$D$19,3,FALSE),POWER(('Assumptions'!$B$4*'Assumptions'!$B$5)/(E3089*POWER(M3089,'Assumptions'!$B$6)),1/'Assumptions'!$B$7)),"")</x:f>
        <x:v>0.3939799534289784</x:v>
      </x:c>
      <x:c r="O3089" s="9" t="n">
        <x:f>IFERROR('Assumptions'!$B$12*POWER(M3089,'Assumptions'!$B$13)/POWER(N3089,2),"")</x:f>
        <x:v>0.0014185853649713335</x:v>
      </x:c>
    </x:row>
    <x:row r="3090">
      <x:c r="A3090" s="8" t="n">
        <x:v>9344</x:v>
      </x:c>
      <x:c r="B3090" s="1" t="n">
        <x:v>33.9</x:v>
      </x:c>
      <x:c r="C3090" s="1" t="n">
        <x:v>8.6133</x:v>
      </x:c>
      <x:c r="D3090" s="1" t="n">
        <x:v>-90</x:v>
      </x:c>
      <x:c r="E3090" s="1" t="n">
        <x:v>16.6523</x:v>
      </x:c>
      <x:c r="F3090" s="1" t="n">
        <x:v>21.8623</x:v>
      </x:c>
      <x:c r="G3090" s="1" t="n">
        <x:v>31.5362</x:v>
      </x:c>
      <x:c r="H3090" s="1" t="n">
        <x:v>85.4444</x:v>
      </x:c>
      <x:c r="I3090" s="1" t="n">
        <x:v>2.3329</x:v>
      </x:c>
      <x:c r="J3090" s="1" t="n">
        <x:v>-0.0053</x:v>
      </x:c>
      <x:c r="K3090" s="1" t="n">
        <x:v>2.6222</x:v>
      </x:c>
      <x:c r="L3090" s="1" t="n">
        <x:v>23.3333</x:v>
      </x:c>
      <x:c r="M3090" s="1" t="n">
        <x:f>IFERROR(IF(COUNTIF('Core Analysis'!$B$2:$B$19,A3090)&gt;0,VLOOKUP(A3090,'Core Analysis'!$B$2:$D$19,2,FALSE),SQRT((POWER(L3090/'Assumptions'!$B$8,2)+POWER(('Assumptions'!$B$2-I3090)/('Assumptions'!$B$2-'Assumptions'!$B$3),2))/2)),"")</x:f>
        <x:v>0.22923291109688335</x:v>
      </x:c>
      <x:c r="N3090" s="1" t="n">
        <x:f>IFERROR(IF(COUNTIFS('Core Analysis'!$B$2:$B$19,A3090,'Core Analysis'!$D$2:$D$19,"&gt;0")&gt;0,VLOOKUP(A3090,'Core Analysis'!$B$2:$D$19,3,FALSE),POWER(('Assumptions'!$B$4*'Assumptions'!$B$5)/(E3090*POWER(M3090,'Assumptions'!$B$6)),1/'Assumptions'!$B$7)),"")</x:f>
        <x:v>0.3999907378881071</x:v>
      </x:c>
      <x:c r="O3090" s="9" t="n">
        <x:f>IFERROR('Assumptions'!$B$12*POWER(M3090,'Assumptions'!$B$13)/POWER(N3090,2),"")</x:f>
        <x:v>0.0013021400745804475</x:v>
      </x:c>
    </x:row>
    <x:row r="3091">
      <x:c r="A3091" s="8" t="n">
        <x:v>9344.5</x:v>
      </x:c>
      <x:c r="B3091" s="1" t="n">
        <x:v>34.6333</x:v>
      </x:c>
      <x:c r="C3091" s="1" t="n">
        <x:v>8.6133</x:v>
      </x:c>
      <x:c r="D3091" s="1" t="n">
        <x:v>-90.3333</x:v>
      </x:c>
      <x:c r="E3091" s="1" t="n">
        <x:v>16.5843</x:v>
      </x:c>
      <x:c r="F3091" s="1" t="n">
        <x:v>21.5735</x:v>
      </x:c>
      <x:c r="G3091" s="1" t="n">
        <x:v>31.9912</x:v>
      </x:c>
      <x:c r="H3091" s="1" t="n">
        <x:v>85.4667</x:v>
      </x:c>
      <x:c r="I3091" s="1" t="n">
        <x:v>2.344</x:v>
      </x:c>
      <x:c r="J3091" s="1" t="n">
        <x:v>0.0013</x:v>
      </x:c>
      <x:c r="K3091" s="1" t="n">
        <x:v>2.6622</x:v>
      </x:c>
      <x:c r="L3091" s="1" t="n">
        <x:v>23.08</x:v>
      </x:c>
      <x:c r="M3091" s="1" t="n">
        <x:f>IFERROR(IF(COUNTIF('Core Analysis'!$B$2:$B$19,A3091)&gt;0,VLOOKUP(A3091,'Core Analysis'!$B$2:$D$19,2,FALSE),SQRT((POWER(L3091/'Assumptions'!$B$8,2)+POWER(('Assumptions'!$B$2-I3091)/('Assumptions'!$B$2-'Assumptions'!$B$3),2))/2)),"")</x:f>
        <x:v>0.22478504566585994</x:v>
      </x:c>
      <x:c r="N3091" s="1" t="n">
        <x:f>IFERROR(IF(COUNTIFS('Core Analysis'!$B$2:$B$19,A3091,'Core Analysis'!$D$2:$D$19,"&gt;0")&gt;0,VLOOKUP(A3091,'Core Analysis'!$B$2:$D$19,3,FALSE),POWER(('Assumptions'!$B$4*'Assumptions'!$B$5)/(E3091*POWER(M3091,'Assumptions'!$B$6)),1/'Assumptions'!$B$7)),"")</x:f>
        <x:v>0.4087408368477453</x:v>
      </x:c>
      <x:c r="O3091" s="9" t="n">
        <x:f>IFERROR('Assumptions'!$B$12*POWER(M3091,'Assumptions'!$B$13)/POWER(N3091,2),"")</x:f>
        <x:v>0.001143982752449614</x:v>
      </x:c>
    </x:row>
    <x:row r="3092">
      <x:c r="A3092" s="8" t="n">
        <x:v>9345</x:v>
      </x:c>
      <x:c r="B3092" s="1" t="n">
        <x:v>34.9</x:v>
      </x:c>
      <x:c r="C3092" s="1" t="n">
        <x:v>8.6133</x:v>
      </x:c>
      <x:c r="D3092" s="1" t="n">
        <x:v>-91</x:v>
      </x:c>
      <x:c r="E3092" s="1" t="n">
        <x:v>16.91</x:v>
      </x:c>
      <x:c r="F3092" s="1" t="n">
        <x:v>20.9212</x:v>
      </x:c>
      <x:c r="G3092" s="1" t="n">
        <x:v>31.1517</x:v>
      </x:c>
      <x:c r="H3092" s="1" t="n">
        <x:v>85.2222</x:v>
      </x:c>
      <x:c r="I3092" s="1" t="n">
        <x:v>2.3333</x:v>
      </x:c>
      <x:c r="J3092" s="1" t="n">
        <x:v>-0.0067</x:v>
      </x:c>
      <x:c r="K3092" s="1" t="n">
        <x:v>2.7467</x:v>
      </x:c>
      <x:c r="L3092" s="1" t="n">
        <x:v>22.4933</x:v>
      </x:c>
      <x:c r="M3092" s="1" t="n">
        <x:f>IFERROR(IF(COUNTIF('Core Analysis'!$B$2:$B$19,A3092)&gt;0,VLOOKUP(A3092,'Core Analysis'!$B$2:$D$19,2,FALSE),SQRT((POWER(L3092/'Assumptions'!$B$8,2)+POWER(('Assumptions'!$B$2-I3092)/('Assumptions'!$B$2-'Assumptions'!$B$3),2))/2)),"")</x:f>
        <x:v>0.2248792971115357</x:v>
      </x:c>
      <x:c r="N3092" s="1" t="n">
        <x:f>IFERROR(IF(COUNTIFS('Core Analysis'!$B$2:$B$19,A3092,'Core Analysis'!$D$2:$D$19,"&gt;0")&gt;0,VLOOKUP(A3092,'Core Analysis'!$B$2:$D$19,3,FALSE),POWER(('Assumptions'!$B$4*'Assumptions'!$B$5)/(E3092*POWER(M3092,'Assumptions'!$B$6)),1/'Assumptions'!$B$7)),"")</x:f>
        <x:v>0.40461570793344226</x:v>
      </x:c>
      <x:c r="O3092" s="9" t="n">
        <x:f>IFERROR('Assumptions'!$B$12*POWER(M3092,'Assumptions'!$B$13)/POWER(N3092,2),"")</x:f>
        <x:v>0.0011695831997258902</x:v>
      </x:c>
    </x:row>
    <x:row r="3093">
      <x:c r="A3093" s="8" t="n">
        <x:v>9345.5</x:v>
      </x:c>
      <x:c r="B3093" s="1" t="n">
        <x:v>34.5667</x:v>
      </x:c>
      <x:c r="C3093" s="1" t="n">
        <x:v>8.6133</x:v>
      </x:c>
      <x:c r="D3093" s="1" t="n">
        <x:v>-90.8222</x:v>
      </x:c>
      <x:c r="E3093" s="1" t="n">
        <x:v>17.2244</x:v>
      </x:c>
      <x:c r="F3093" s="1" t="n">
        <x:v>20.9212</x:v>
      </x:c>
      <x:c r="G3093" s="1" t="n">
        <x:v>30.2712</x:v>
      </x:c>
      <x:c r="H3093" s="1" t="n">
        <x:v>84.8889</x:v>
      </x:c>
      <x:c r="I3093" s="1" t="n">
        <x:v>2.3367</x:v>
      </x:c>
      <x:c r="J3093" s="1" t="n">
        <x:v>-0.0053</x:v>
      </x:c>
      <x:c r="K3093" s="1" t="n">
        <x:v>2.8667</x:v>
      </x:c>
      <x:c r="L3093" s="1" t="n">
        <x:v>22.2</x:v>
      </x:c>
      <x:c r="M3093" s="1" t="n">
        <x:f>IFERROR(IF(COUNTIF('Core Analysis'!$B$2:$B$19,A3093)&gt;0,VLOOKUP(A3093,'Core Analysis'!$B$2:$D$19,2,FALSE),SQRT((POWER(L3093/'Assumptions'!$B$8,2)+POWER(('Assumptions'!$B$2-I3093)/('Assumptions'!$B$2-'Assumptions'!$B$3),2))/2)),"")</x:f>
        <x:v>0.2224248235309384</x:v>
      </x:c>
      <x:c r="N3093" s="1" t="n">
        <x:f>IFERROR(IF(COUNTIFS('Core Analysis'!$B$2:$B$19,A3093,'Core Analysis'!$D$2:$D$19,"&gt;0")&gt;0,VLOOKUP(A3093,'Core Analysis'!$B$2:$D$19,3,FALSE),POWER(('Assumptions'!$B$4*'Assumptions'!$B$5)/(E3093*POWER(M3093,'Assumptions'!$B$6)),1/'Assumptions'!$B$7)),"")</x:f>
        <x:v>0.4053299656658656</x:v>
      </x:c>
      <x:c r="O3093" s="9" t="n">
        <x:f>IFERROR('Assumptions'!$B$12*POWER(M3093,'Assumptions'!$B$13)/POWER(N3093,2),"")</x:f>
        <x:v>0.0011105236328376902</x:v>
      </x:c>
    </x:row>
    <x:row r="3094">
      <x:c r="A3094" s="8" t="n">
        <x:v>9346</x:v>
      </x:c>
      <x:c r="B3094" s="1" t="n">
        <x:v>33.3667</x:v>
      </x:c>
      <x:c r="C3094" s="1" t="n">
        <x:v>8.6133</x:v>
      </x:c>
      <x:c r="D3094" s="1" t="n">
        <x:v>-90.4444</x:v>
      </x:c>
      <x:c r="E3094" s="1" t="n">
        <x:v>17.2949</x:v>
      </x:c>
      <x:c r="F3094" s="1" t="n">
        <x:v>21.1581</x:v>
      </x:c>
      <x:c r="G3094" s="1" t="n">
        <x:v>31.152</x:v>
      </x:c>
      <x:c r="H3094" s="1" t="n">
        <x:v>82.7333</x:v>
      </x:c>
      <x:c r="I3094" s="1" t="n">
        <x:v>2.3362</x:v>
      </x:c>
      <x:c r="J3094" s="1" t="n">
        <x:v>-0.0103</x:v>
      </x:c>
      <x:c r="K3094" s="1" t="n">
        <x:v>2.92</x:v>
      </x:c>
      <x:c r="L3094" s="1" t="n">
        <x:v>21.88</x:v>
      </x:c>
      <x:c r="M3094" s="1" t="n">
        <x:f>IFERROR(IF(COUNTIF('Core Analysis'!$B$2:$B$19,A3094)&gt;0,VLOOKUP(A3094,'Core Analysis'!$B$2:$D$19,2,FALSE),SQRT((POWER(L3094/'Assumptions'!$B$8,2)+POWER(('Assumptions'!$B$2-I3094)/('Assumptions'!$B$2-'Assumptions'!$B$3),2))/2)),"")</x:f>
        <x:v>0.22098041997892415</x:v>
      </x:c>
      <x:c r="N3094" s="1" t="n">
        <x:f>IFERROR(IF(COUNTIFS('Core Analysis'!$B$2:$B$19,A3094,'Core Analysis'!$D$2:$D$19,"&gt;0")&gt;0,VLOOKUP(A3094,'Core Analysis'!$B$2:$D$19,3,FALSE),POWER(('Assumptions'!$B$4*'Assumptions'!$B$5)/(E3094*POWER(M3094,'Assumptions'!$B$6)),1/'Assumptions'!$B$7)),"")</x:f>
        <x:v>0.4071469592014552</x:v>
      </x:c>
      <x:c r="O3094" s="9" t="n">
        <x:f>IFERROR('Assumptions'!$B$12*POWER(M3094,'Assumptions'!$B$13)/POWER(N3094,2),"")</x:f>
        <x:v>0.0010695305975453712</x:v>
      </x:c>
    </x:row>
    <x:row r="3095">
      <x:c r="A3095" s="8" t="n">
        <x:v>9346.5</x:v>
      </x:c>
      <x:c r="B3095" s="1" t="n">
        <x:v>31.4</x:v>
      </x:c>
      <x:c r="C3095" s="1" t="n">
        <x:v>8.6133</x:v>
      </x:c>
      <x:c r="D3095" s="1" t="n">
        <x:v>-90.1556</x:v>
      </x:c>
      <x:c r="E3095" s="1" t="n">
        <x:v>17.4193</x:v>
      </x:c>
      <x:c r="F3095" s="1" t="n">
        <x:v>22.3156</x:v>
      </x:c>
      <x:c r="G3095" s="1" t="n">
        <x:v>33.3962</x:v>
      </x:c>
      <x:c r="H3095" s="1" t="n">
        <x:v>82.8889</x:v>
      </x:c>
      <x:c r="I3095" s="1" t="n">
        <x:v>2.3509</x:v>
      </x:c>
      <x:c r="J3095" s="1" t="n">
        <x:v>-0.0083</x:v>
      </x:c>
      <x:c r="K3095" s="1" t="n">
        <x:v>2.8267</x:v>
      </x:c>
      <x:c r="L3095" s="1" t="n">
        <x:v>21.8533</x:v>
      </x:c>
      <x:c r="M3095" s="1" t="n">
        <x:f>IFERROR(IF(COUNTIF('Core Analysis'!$B$2:$B$19,A3095)&gt;0,VLOOKUP(A3095,'Core Analysis'!$B$2:$D$19,2,FALSE),SQRT((POWER(L3095/'Assumptions'!$B$8,2)+POWER(('Assumptions'!$B$2-I3095)/('Assumptions'!$B$2-'Assumptions'!$B$3),2))/2)),"")</x:f>
        <x:v>0.2165719715464934</x:v>
      </x:c>
      <x:c r="N3095" s="1" t="n">
        <x:f>IFERROR(IF(COUNTIFS('Core Analysis'!$B$2:$B$19,A3095,'Core Analysis'!$D$2:$D$19,"&gt;0")&gt;0,VLOOKUP(A3095,'Core Analysis'!$B$2:$D$19,3,FALSE),POWER(('Assumptions'!$B$4*'Assumptions'!$B$5)/(E3095*POWER(M3095,'Assumptions'!$B$6)),1/'Assumptions'!$B$7)),"")</x:f>
        <x:v>0.4139486002090597</x:v>
      </x:c>
      <x:c r="O3095" s="9" t="n">
        <x:f>IFERROR('Assumptions'!$B$12*POWER(M3095,'Assumptions'!$B$13)/POWER(N3095,2),"")</x:f>
        <x:v>0.0009468822429108346</x:v>
      </x:c>
    </x:row>
    <x:row r="3096">
      <x:c r="A3096" s="8" t="n">
        <x:v>9347</x:v>
      </x:c>
      <x:c r="B3096" s="1" t="n">
        <x:v>31.8333</x:v>
      </x:c>
      <x:c r="C3096" s="1" t="n">
        <x:v>8.6089</x:v>
      </x:c>
      <x:c r="D3096" s="1" t="n">
        <x:v>-90</x:v>
      </x:c>
      <x:c r="E3096" s="1" t="n">
        <x:v>17.4193</x:v>
      </x:c>
      <x:c r="F3096" s="1" t="n">
        <x:v>24.4453</x:v>
      </x:c>
      <x:c r="G3096" s="1" t="n">
        <x:v>32.355</x:v>
      </x:c>
      <x:c r="H3096" s="1" t="n">
        <x:v>81.8444</x:v>
      </x:c>
      <x:c r="I3096" s="1" t="n">
        <x:v>2.3633</x:v>
      </x:c>
      <x:c r="J3096" s="1" t="n">
        <x:v>-0.0102</x:v>
      </x:c>
      <x:c r="K3096" s="1" t="n">
        <x:v>2.7067</x:v>
      </x:c>
      <x:c r="L3096" s="1" t="n">
        <x:v>20.6</x:v>
      </x:c>
      <x:c r="M3096" s="1" t="n">
        <x:f>IFERROR(IF(COUNTIF('Core Analysis'!$B$2:$B$19,A3096)&gt;0,VLOOKUP(A3096,'Core Analysis'!$B$2:$D$19,2,FALSE),SQRT((POWER(L3096/'Assumptions'!$B$8,2)+POWER(('Assumptions'!$B$2-I3096)/('Assumptions'!$B$2-'Assumptions'!$B$3),2))/2)),"")</x:f>
        <x:v>0.20669301839548013</x:v>
      </x:c>
      <x:c r="N3096" s="1" t="n">
        <x:f>IFERROR(IF(COUNTIFS('Core Analysis'!$B$2:$B$19,A3096,'Core Analysis'!$D$2:$D$19,"&gt;0")&gt;0,VLOOKUP(A3096,'Core Analysis'!$B$2:$D$19,3,FALSE),POWER(('Assumptions'!$B$4*'Assumptions'!$B$5)/(E3096*POWER(M3096,'Assumptions'!$B$6)),1/'Assumptions'!$B$7)),"")</x:f>
        <x:v>0.43373339439387504</x:v>
      </x:c>
      <x:c r="O3096" s="9" t="n">
        <x:f>IFERROR('Assumptions'!$B$12*POWER(M3096,'Assumptions'!$B$13)/POWER(N3096,2),"")</x:f>
        <x:v>0.0007023065825834463</x:v>
      </x:c>
    </x:row>
    <x:row r="3097">
      <x:c r="A3097" s="8" t="n">
        <x:v>9347.5</x:v>
      </x:c>
      <x:c r="B3097" s="1" t="n">
        <x:v>32.8667</x:v>
      </x:c>
      <x:c r="C3097" s="1" t="n">
        <x:v>8.6</x:v>
      </x:c>
      <x:c r="D3097" s="1" t="n">
        <x:v>-90.1333</x:v>
      </x:c>
      <x:c r="E3097" s="1" t="n">
        <x:v>17.4193</x:v>
      </x:c>
      <x:c r="F3097" s="1" t="n">
        <x:v>27.3546</x:v>
      </x:c>
      <x:c r="G3097" s="1" t="n">
        <x:v>42.1978</x:v>
      </x:c>
      <x:c r="H3097" s="1" t="n">
        <x:v>81.6667</x:v>
      </x:c>
      <x:c r="I3097" s="1" t="n">
        <x:v>2.3573</x:v>
      </x:c>
      <x:c r="J3097" s="1" t="n">
        <x:v>-0.0099</x:v>
      </x:c>
      <x:c r="K3097" s="1" t="n">
        <x:v>2.64</x:v>
      </x:c>
      <x:c r="L3097" s="1" t="n">
        <x:v>21.1867</x:v>
      </x:c>
      <x:c r="M3097" s="1" t="n">
        <x:f>IFERROR(IF(COUNTIF('Core Analysis'!$B$2:$B$19,A3097)&gt;0,VLOOKUP(A3097,'Core Analysis'!$B$2:$D$19,2,FALSE),SQRT((POWER(L3097/'Assumptions'!$B$8,2)+POWER(('Assumptions'!$B$2-I3097)/('Assumptions'!$B$2-'Assumptions'!$B$3),2))/2)),"")</x:f>
        <x:v>0.21137013188363285</x:v>
      </x:c>
      <x:c r="N3097" s="1" t="n">
        <x:f>IFERROR(IF(COUNTIFS('Core Analysis'!$B$2:$B$19,A3097,'Core Analysis'!$D$2:$D$19,"&gt;0")&gt;0,VLOOKUP(A3097,'Core Analysis'!$B$2:$D$19,3,FALSE),POWER(('Assumptions'!$B$4*'Assumptions'!$B$5)/(E3097*POWER(M3097,'Assumptions'!$B$6)),1/'Assumptions'!$B$7)),"")</x:f>
        <x:v>0.4241359158329084</x:v>
      </x:c>
      <x:c r="O3097" s="9" t="n">
        <x:f>IFERROR('Assumptions'!$B$12*POWER(M3097,'Assumptions'!$B$13)/POWER(N3097,2),"")</x:f>
        <x:v>0.0008104397410035486</x:v>
      </x:c>
    </x:row>
    <x:row r="3098">
      <x:c r="A3098" s="8" t="n">
        <x:v>9348</x:v>
      </x:c>
      <x:c r="B3098" s="1" t="n">
        <x:v>34.0667</x:v>
      </x:c>
      <x:c r="C3098" s="1" t="n">
        <x:v>8.6133</x:v>
      </x:c>
      <x:c r="D3098" s="1" t="n">
        <x:v>-90</x:v>
      </x:c>
      <x:c r="E3098" s="1" t="n">
        <x:v>17.4193</x:v>
      </x:c>
      <x:c r="F3098" s="1" t="n">
        <x:v>26.5285</x:v>
      </x:c>
      <x:c r="G3098" s="1" t="n">
        <x:v>44.2517</x:v>
      </x:c>
      <x:c r="H3098" s="1" t="n">
        <x:v>84.3333</x:v>
      </x:c>
      <x:c r="I3098" s="1" t="n">
        <x:v>2.354</x:v>
      </x:c>
      <x:c r="J3098" s="1" t="n">
        <x:v>-0.007</x:v>
      </x:c>
      <x:c r="K3098" s="1" t="n">
        <x:v>2.7467</x:v>
      </x:c>
      <x:c r="L3098" s="1" t="n">
        <x:v>21.6133</x:v>
      </x:c>
      <x:c r="M3098" s="1" t="n">
        <x:f>IFERROR(IF(COUNTIF('Core Analysis'!$B$2:$B$19,A3098)&gt;0,VLOOKUP(A3098,'Core Analysis'!$B$2:$D$19,2,FALSE),SQRT((POWER(L3098/'Assumptions'!$B$8,2)+POWER(('Assumptions'!$B$2-I3098)/('Assumptions'!$B$2-'Assumptions'!$B$3),2))/2)),"")</x:f>
        <x:v>0.2144683597943597</x:v>
      </x:c>
      <x:c r="N3098" s="1" t="n">
        <x:f>IFERROR(IF(COUNTIFS('Core Analysis'!$B$2:$B$19,A3098,'Core Analysis'!$D$2:$D$19,"&gt;0")&gt;0,VLOOKUP(A3098,'Core Analysis'!$B$2:$D$19,3,FALSE),POWER(('Assumptions'!$B$4*'Assumptions'!$B$5)/(E3098*POWER(M3098,'Assumptions'!$B$6)),1/'Assumptions'!$B$7)),"")</x:f>
        <x:v>0.41800881282510255</x:v>
      </x:c>
      <x:c r="O3098" s="9" t="n">
        <x:f>IFERROR('Assumptions'!$B$12*POWER(M3098,'Assumptions'!$B$13)/POWER(N3098,2),"")</x:f>
        <x:v>0.0008895415654472814</x:v>
      </x:c>
    </x:row>
    <x:row r="3099">
      <x:c r="A3099" s="8" t="n">
        <x:v>9348.5</x:v>
      </x:c>
      <x:c r="B3099" s="1" t="n">
        <x:v>35.6</x:v>
      </x:c>
      <x:c r="C3099" s="1" t="n">
        <x:v>8.6089</x:v>
      </x:c>
      <x:c r="D3099" s="1" t="n">
        <x:v>-90</x:v>
      </x:c>
      <x:c r="E3099" s="1" t="n">
        <x:v>17.7069</x:v>
      </x:c>
      <x:c r="F3099" s="1" t="n">
        <x:v>24.4944</x:v>
      </x:c>
      <x:c r="G3099" s="1" t="n">
        <x:v>35.9665</x:v>
      </x:c>
      <x:c r="H3099" s="1" t="n">
        <x:v>84.2444</x:v>
      </x:c>
      <x:c r="I3099" s="1" t="n">
        <x:v>2.3418</x:v>
      </x:c>
      <x:c r="J3099" s="1" t="n">
        <x:v>-0.0049</x:v>
      </x:c>
      <x:c r="K3099" s="1" t="n">
        <x:v>2.9067</x:v>
      </x:c>
      <x:c r="L3099" s="1" t="n">
        <x:v>22.68</x:v>
      </x:c>
      <x:c r="M3099" s="1" t="n">
        <x:f>IFERROR(IF(COUNTIF('Core Analysis'!$B$2:$B$19,A3099)&gt;0,VLOOKUP(A3099,'Core Analysis'!$B$2:$D$19,2,FALSE),SQRT((POWER(L3099/'Assumptions'!$B$8,2)+POWER(('Assumptions'!$B$2-I3099)/('Assumptions'!$B$2-'Assumptions'!$B$3),2))/2)),"")</x:f>
        <x:v>0.22336863111247784</x:v>
      </x:c>
      <x:c r="N3099" s="1" t="n">
        <x:f>IFERROR(IF(COUNTIFS('Core Analysis'!$B$2:$B$19,A3099,'Core Analysis'!$D$2:$D$19,"&gt;0")&gt;0,VLOOKUP(A3099,'Core Analysis'!$B$2:$D$19,3,FALSE),POWER(('Assumptions'!$B$4*'Assumptions'!$B$5)/(E3099*POWER(M3099,'Assumptions'!$B$6)),1/'Assumptions'!$B$7)),"")</x:f>
        <x:v>0.3980801917230714</x:v>
      </x:c>
      <x:c r="O3099" s="9" t="n">
        <x:f>IFERROR('Assumptions'!$B$12*POWER(M3099,'Assumptions'!$B$13)/POWER(N3099,2),"")</x:f>
        <x:v>0.0011729928815356813</x:v>
      </x:c>
    </x:row>
    <x:row r="3100">
      <x:c r="A3100" s="8" t="n">
        <x:v>9349</x:v>
      </x:c>
      <x:c r="B3100" s="1" t="n">
        <x:v>34.9</x:v>
      </x:c>
      <x:c r="C3100" s="1" t="n">
        <x:v>8.6</x:v>
      </x:c>
      <x:c r="D3100" s="1" t="n">
        <x:v>-90</x:v>
      </x:c>
      <x:c r="E3100" s="1" t="n">
        <x:v>18.0176</x:v>
      </x:c>
      <x:c r="F3100" s="1" t="n">
        <x:v>23.0815</x:v>
      </x:c>
      <x:c r="G3100" s="1" t="n">
        <x:v>32.486</x:v>
      </x:c>
      <x:c r="H3100" s="1" t="n">
        <x:v>85.2444</x:v>
      </x:c>
      <x:c r="I3100" s="1" t="n">
        <x:v>2.3371</x:v>
      </x:c>
      <x:c r="J3100" s="1" t="n">
        <x:v>-0.0047</x:v>
      </x:c>
      <x:c r="K3100" s="1" t="n">
        <x:v>2.9733</x:v>
      </x:c>
      <x:c r="L3100" s="1" t="n">
        <x:v>22</x:v>
      </x:c>
      <x:c r="M3100" s="1" t="n">
        <x:f>IFERROR(IF(COUNTIF('Core Analysis'!$B$2:$B$19,A3100)&gt;0,VLOOKUP(A3100,'Core Analysis'!$B$2:$D$19,2,FALSE),SQRT((POWER(L3100/'Assumptions'!$B$8,2)+POWER(('Assumptions'!$B$2-I3100)/('Assumptions'!$B$2-'Assumptions'!$B$3),2))/2)),"")</x:f>
        <x:v>0.2213120056694492</x:v>
      </x:c>
      <x:c r="N3100" s="1" t="n">
        <x:f>IFERROR(IF(COUNTIFS('Core Analysis'!$B$2:$B$19,A3100,'Core Analysis'!$D$2:$D$19,"&gt;0")&gt;0,VLOOKUP(A3100,'Core Analysis'!$B$2:$D$19,3,FALSE),POWER(('Assumptions'!$B$4*'Assumptions'!$B$5)/(E3100*POWER(M3100,'Assumptions'!$B$6)),1/'Assumptions'!$B$7)),"")</x:f>
        <x:v>0.3983002447043338</x:v>
      </x:c>
      <x:c r="O3100" s="9" t="n">
        <x:f>IFERROR('Assumptions'!$B$12*POWER(M3100,'Assumptions'!$B$13)/POWER(N3100,2),"")</x:f>
        <x:v>0.0011249666497029078</x:v>
      </x:c>
    </x:row>
    <x:row r="3101">
      <x:c r="A3101" s="8" t="n">
        <x:v>9349.5</x:v>
      </x:c>
      <x:c r="B3101" s="1" t="n">
        <x:v>36.6</x:v>
      </x:c>
      <x:c r="C3101" s="1" t="n">
        <x:v>8.6</x:v>
      </x:c>
      <x:c r="D3101" s="1" t="n">
        <x:v>-90</x:v>
      </x:c>
      <x:c r="E3101" s="1" t="n">
        <x:v>17.8707</x:v>
      </x:c>
      <x:c r="F3101" s="1" t="n">
        <x:v>22.8927</x:v>
      </x:c>
      <x:c r="G3101" s="1" t="n">
        <x:v>32.9889</x:v>
      </x:c>
      <x:c r="H3101" s="1" t="n">
        <x:v>85.8</x:v>
      </x:c>
      <x:c r="I3101" s="1" t="n">
        <x:v>2.3322</x:v>
      </x:c>
      <x:c r="J3101" s="1" t="n">
        <x:v>-0.0041</x:v>
      </x:c>
      <x:c r="K3101" s="1" t="n">
        <x:v>2.8578</x:v>
      </x:c>
      <x:c r="L3101" s="1" t="n">
        <x:v>22.28</x:v>
      </x:c>
      <x:c r="M3101" s="1" t="n">
        <x:f>IFERROR(IF(COUNTIF('Core Analysis'!$B$2:$B$19,A3101)&gt;0,VLOOKUP(A3101,'Core Analysis'!$B$2:$D$19,2,FALSE),SQRT((POWER(L3101/'Assumptions'!$B$8,2)+POWER(('Assumptions'!$B$2-I3101)/('Assumptions'!$B$2-'Assumptions'!$B$3),2))/2)),"")</x:f>
        <x:v>0.22413651940138463</x:v>
      </x:c>
      <x:c r="N3101" s="1" t="n">
        <x:f>IFERROR(IF(COUNTIFS('Core Analysis'!$B$2:$B$19,A3101,'Core Analysis'!$D$2:$D$19,"&gt;0")&gt;0,VLOOKUP(A3101,'Core Analysis'!$B$2:$D$19,3,FALSE),POWER(('Assumptions'!$B$4*'Assumptions'!$B$5)/(E3101*POWER(M3101,'Assumptions'!$B$6)),1/'Assumptions'!$B$7)),"")</x:f>
        <x:v>0.3948940700535399</x:v>
      </x:c>
      <x:c r="O3101" s="9" t="n">
        <x:f>IFERROR('Assumptions'!$B$12*POWER(M3101,'Assumptions'!$B$13)/POWER(N3101,2),"")</x:f>
        <x:v>0.0012101333436309797</x:v>
      </x:c>
    </x:row>
    <x:row r="3102">
      <x:c r="A3102" s="8" t="n">
        <x:v>9350</x:v>
      </x:c>
      <x:c r="B3102" s="1" t="n">
        <x:v>35.7667</x:v>
      </x:c>
      <x:c r="C3102" s="1" t="n">
        <x:v>8.6111</x:v>
      </x:c>
      <x:c r="D3102" s="1" t="n">
        <x:v>-90</x:v>
      </x:c>
      <x:c r="E3102" s="1" t="n">
        <x:v>17.7613</x:v>
      </x:c>
      <x:c r="F3102" s="1" t="n">
        <x:v>23.3185</x:v>
      </x:c>
      <x:c r="G3102" s="1" t="n">
        <x:v>34.0873</x:v>
      </x:c>
      <x:c r="H3102" s="1" t="n">
        <x:v>85.3778</x:v>
      </x:c>
      <x:c r="I3102" s="1" t="n">
        <x:v>2.3324</x:v>
      </x:c>
      <x:c r="J3102" s="1" t="n">
        <x:v>-0.0038</x:v>
      </x:c>
      <x:c r="K3102" s="1" t="n">
        <x:v>2.7067</x:v>
      </x:c>
      <x:c r="L3102" s="1" t="n">
        <x:v>22.9867</x:v>
      </x:c>
      <x:c r="M3102" s="1" t="n">
        <x:f>IFERROR(IF(COUNTIF('Core Analysis'!$B$2:$B$19,A3102)&gt;0,VLOOKUP(A3102,'Core Analysis'!$B$2:$D$19,2,FALSE),SQRT((POWER(L3102/'Assumptions'!$B$8,2)+POWER(('Assumptions'!$B$2-I3102)/('Assumptions'!$B$2-'Assumptions'!$B$3),2))/2)),"")</x:f>
        <x:v>0.22761912938128104</x:v>
      </x:c>
      <x:c r="N3102" s="1" t="n">
        <x:f>IFERROR(IF(COUNTIFS('Core Analysis'!$B$2:$B$19,A3102,'Core Analysis'!$D$2:$D$19,"&gt;0")&gt;0,VLOOKUP(A3102,'Core Analysis'!$B$2:$D$19,3,FALSE),POWER(('Assumptions'!$B$4*'Assumptions'!$B$5)/(E3102*POWER(M3102,'Assumptions'!$B$6)),1/'Assumptions'!$B$7)),"")</x:f>
        <x:v>0.3900478470209696</x:v>
      </x:c>
      <x:c r="O3102" s="9" t="n">
        <x:f>IFERROR('Assumptions'!$B$12*POWER(M3102,'Assumptions'!$B$13)/POWER(N3102,2),"")</x:f>
        <x:v>0.0013274607014985397</x:v>
      </x:c>
    </x:row>
    <x:row r="3103">
      <x:c r="A3103" s="8" t="n">
        <x:v>9350.5</x:v>
      </x:c>
      <x:c r="B3103" s="1" t="n">
        <x:v>38</x:v>
      </x:c>
      <x:c r="C3103" s="1" t="n">
        <x:v>8.6178</x:v>
      </x:c>
      <x:c r="D3103" s="1" t="n">
        <x:v>-90.0444</x:v>
      </x:c>
      <x:c r="E3103" s="1" t="n">
        <x:v>17.5445</x:v>
      </x:c>
      <x:c r="F3103" s="1" t="n">
        <x:v>24.2434</x:v>
      </x:c>
      <x:c r="G3103" s="1" t="n">
        <x:v>35.294</x:v>
      </x:c>
      <x:c r="H3103" s="1" t="n">
        <x:v>84.9111</x:v>
      </x:c>
      <x:c r="I3103" s="1" t="n">
        <x:v>2.3407</x:v>
      </x:c>
      <x:c r="J3103" s="1" t="n">
        <x:v>-0.0013</x:v>
      </x:c>
      <x:c r="K3103" s="1" t="n">
        <x:v>2.68</x:v>
      </x:c>
      <x:c r="L3103" s="1" t="n">
        <x:v>23.64</x:v>
      </x:c>
      <x:c r="M3103" s="1" t="n">
        <x:f>IFERROR(IF(COUNTIF('Core Analysis'!$B$2:$B$19,A3103)&gt;0,VLOOKUP(A3103,'Core Analysis'!$B$2:$D$19,2,FALSE),SQRT((POWER(L3103/'Assumptions'!$B$8,2)+POWER(('Assumptions'!$B$2-I3103)/('Assumptions'!$B$2-'Assumptions'!$B$3),2))/2)),"")</x:f>
        <x:v>0.22859950388702333</x:v>
      </x:c>
      <x:c r="N3103" s="1" t="n">
        <x:f>IFERROR(IF(COUNTIFS('Core Analysis'!$B$2:$B$19,A3103,'Core Analysis'!$D$2:$D$19,"&gt;0")&gt;0,VLOOKUP(A3103,'Core Analysis'!$B$2:$D$19,3,FALSE),POWER(('Assumptions'!$B$4*'Assumptions'!$B$5)/(E3103*POWER(M3103,'Assumptions'!$B$6)),1/'Assumptions'!$B$7)),"")</x:f>
        <x:v>0.39076732002598685</x:v>
      </x:c>
      <x:c r="O3103" s="9" t="n">
        <x:f>IFERROR('Assumptions'!$B$12*POWER(M3103,'Assumptions'!$B$13)/POWER(N3103,2),"")</x:f>
        <x:v>0.001347825544881188</x:v>
      </x:c>
    </x:row>
    <x:row r="3104">
      <x:c r="A3104" s="8" t="n">
        <x:v>9351</x:v>
      </x:c>
      <x:c r="B3104" s="1" t="n">
        <x:v>36.5667</x:v>
      </x:c>
      <x:c r="C3104" s="1" t="n">
        <x:v>8.62</x:v>
      </x:c>
      <x:c r="D3104" s="1" t="n">
        <x:v>-90.5111</x:v>
      </x:c>
      <x:c r="E3104" s="1" t="n">
        <x:v>17.295</x:v>
      </x:c>
      <x:c r="F3104" s="1" t="n">
        <x:v>24.7192</x:v>
      </x:c>
      <x:c r="G3104" s="1" t="n">
        <x:v>35.9868</x:v>
      </x:c>
      <x:c r="H3104" s="1" t="n">
        <x:v>84.4667</x:v>
      </x:c>
      <x:c r="I3104" s="1" t="n">
        <x:v>2.3367</x:v>
      </x:c>
      <x:c r="J3104" s="1" t="n">
        <x:v>-0.0024</x:v>
      </x:c>
      <x:c r="K3104" s="1" t="n">
        <x:v>2.7378</x:v>
      </x:c>
      <x:c r="L3104" s="1" t="n">
        <x:v>22.52</x:v>
      </x:c>
      <x:c r="M3104" s="1" t="n">
        <x:f>IFERROR(IF(COUNTIF('Core Analysis'!$B$2:$B$19,A3104)&gt;0,VLOOKUP(A3104,'Core Analysis'!$B$2:$D$19,2,FALSE),SQRT((POWER(L3104/'Assumptions'!$B$8,2)+POWER(('Assumptions'!$B$2-I3104)/('Assumptions'!$B$2-'Assumptions'!$B$3),2))/2)),"")</x:f>
        <x:v>0.22402750304989136</x:v>
      </x:c>
      <x:c r="N3104" s="1" t="n">
        <x:f>IFERROR(IF(COUNTIFS('Core Analysis'!$B$2:$B$19,A3104,'Core Analysis'!$D$2:$D$19,"&gt;0")&gt;0,VLOOKUP(A3104,'Core Analysis'!$B$2:$D$19,3,FALSE),POWER(('Assumptions'!$B$4*'Assumptions'!$B$5)/(E3104*POWER(M3104,'Assumptions'!$B$6)),1/'Assumptions'!$B$7)),"")</x:f>
        <x:v>0.40160803786951293</x:v>
      </x:c>
      <x:c r="O3104" s="9" t="n">
        <x:f>IFERROR('Assumptions'!$B$12*POWER(M3104,'Assumptions'!$B$13)/POWER(N3104,2),"")</x:f>
        <x:v>0.0011675083751054934</x:v>
      </x:c>
    </x:row>
    <x:row r="3105">
      <x:c r="A3105" s="8" t="n">
        <x:v>9351.5</x:v>
      </x:c>
      <x:c r="B3105" s="1" t="n">
        <x:v>34.9333</x:v>
      </x:c>
      <x:c r="C3105" s="1" t="n">
        <x:v>8.62</x:v>
      </x:c>
      <x:c r="D3105" s="1" t="n">
        <x:v>-91.6667</x:v>
      </x:c>
      <x:c r="E3105" s="1" t="n">
        <x:v>17.2067</x:v>
      </x:c>
      <x:c r="F3105" s="1" t="n">
        <x:v>25.3336</x:v>
      </x:c>
      <x:c r="G3105" s="1" t="n">
        <x:v>36.1343</x:v>
      </x:c>
      <x:c r="H3105" s="1" t="n">
        <x:v>84.8889</x:v>
      </x:c>
      <x:c r="I3105" s="1" t="n">
        <x:v>2.3278</x:v>
      </x:c>
      <x:c r="J3105" s="1" t="n">
        <x:v>-0.0071</x:v>
      </x:c>
      <x:c r="K3105" s="1" t="n">
        <x:v>2.84</x:v>
      </x:c>
      <x:c r="L3105" s="1" t="n">
        <x:v>23.04</x:v>
      </x:c>
      <x:c r="M3105" s="1" t="n">
        <x:f>IFERROR(IF(COUNTIF('Core Analysis'!$B$2:$B$19,A3105)&gt;0,VLOOKUP(A3105,'Core Analysis'!$B$2:$D$19,2,FALSE),SQRT((POWER(L3105/'Assumptions'!$B$8,2)+POWER(('Assumptions'!$B$2-I3105)/('Assumptions'!$B$2-'Assumptions'!$B$3),2))/2)),"")</x:f>
        <x:v>0.22921470850710665</x:v>
      </x:c>
      <x:c r="N3105" s="1" t="n">
        <x:f>IFERROR(IF(COUNTIFS('Core Analysis'!$B$2:$B$19,A3105,'Core Analysis'!$D$2:$D$19,"&gt;0")&gt;0,VLOOKUP(A3105,'Core Analysis'!$B$2:$D$19,3,FALSE),POWER(('Assumptions'!$B$4*'Assumptions'!$B$5)/(E3105*POWER(M3105,'Assumptions'!$B$6)),1/'Assumptions'!$B$7)),"")</x:f>
        <x:v>0.3935253754569395</x:v>
      </x:c>
      <x:c r="O3105" s="9" t="n">
        <x:f>IFERROR('Assumptions'!$B$12*POWER(M3105,'Assumptions'!$B$13)/POWER(N3105,2),"")</x:f>
        <x:v>0.0013448081964693907</x:v>
      </x:c>
    </x:row>
    <x:row r="3106">
      <x:c r="A3106" s="8" t="n">
        <x:v>9352</x:v>
      </x:c>
      <x:c r="B3106" s="1" t="n">
        <x:v>34.1667</x:v>
      </x:c>
      <x:c r="C3106" s="1" t="n">
        <x:v>8.62</x:v>
      </x:c>
      <x:c r="D3106" s="1" t="n">
        <x:v>-90.2</x:v>
      </x:c>
      <x:c r="E3106" s="1" t="n">
        <x:v>17.2949</x:v>
      </x:c>
      <x:c r="F3106" s="1" t="n">
        <x:v>24.6186</x:v>
      </x:c>
      <x:c r="G3106" s="1" t="n">
        <x:v>36.8437</x:v>
      </x:c>
      <x:c r="H3106" s="1" t="n">
        <x:v>85.0667</x:v>
      </x:c>
      <x:c r="I3106" s="1" t="n">
        <x:v>2.318</x:v>
      </x:c>
      <x:c r="J3106" s="1" t="n">
        <x:v>-0.011</x:v>
      </x:c>
      <x:c r="K3106" s="1" t="n">
        <x:v>2.8</x:v>
      </x:c>
      <x:c r="L3106" s="1" t="n">
        <x:v>22.68</x:v>
      </x:c>
      <x:c r="M3106" s="1" t="n">
        <x:f>IFERROR(IF(COUNTIF('Core Analysis'!$B$2:$B$19,A3106)&gt;0,VLOOKUP(A3106,'Core Analysis'!$B$2:$D$19,2,FALSE),SQRT((POWER(L3106/'Assumptions'!$B$8,2)+POWER(('Assumptions'!$B$2-I3106)/('Assumptions'!$B$2-'Assumptions'!$B$3),2))/2)),"")</x:f>
        <x:v>0.23028646641604053</x:v>
      </x:c>
      <x:c r="N3106" s="1" t="n">
        <x:f>IFERROR(IF(COUNTIFS('Core Analysis'!$B$2:$B$19,A3106,'Core Analysis'!$D$2:$D$19,"&gt;0")&gt;0,VLOOKUP(A3106,'Core Analysis'!$B$2:$D$19,3,FALSE),POWER(('Assumptions'!$B$4*'Assumptions'!$B$5)/(E3106*POWER(M3106,'Assumptions'!$B$6)),1/'Assumptions'!$B$7)),"")</x:f>
        <x:v>0.3906938494376608</x:v>
      </x:c>
      <x:c r="O3106" s="9" t="n">
        <x:f>IFERROR('Assumptions'!$B$12*POWER(M3106,'Assumptions'!$B$13)/POWER(N3106,2),"")</x:f>
        <x:v>0.0013926654119120541</x:v>
      </x:c>
    </x:row>
    <x:row r="3107">
      <x:c r="A3107" s="8" t="n">
        <x:v>9352.5</x:v>
      </x:c>
      <x:c r="B3107" s="1" t="n">
        <x:v>33.9333</x:v>
      </x:c>
      <x:c r="C3107" s="1" t="n">
        <x:v>8.62</x:v>
      </x:c>
      <x:c r="D3107" s="1" t="n">
        <x:v>-89.8</x:v>
      </x:c>
      <x:c r="E3107" s="1" t="n">
        <x:v>17.4015</x:v>
      </x:c>
      <x:c r="F3107" s="1" t="n">
        <x:v>23.2477</x:v>
      </x:c>
      <x:c r="G3107" s="1" t="n">
        <x:v>34.5102</x:v>
      </x:c>
      <x:c r="H3107" s="1" t="n">
        <x:v>84.8444</x:v>
      </x:c>
      <x:c r="I3107" s="1" t="n">
        <x:v>2.322</x:v>
      </x:c>
      <x:c r="J3107" s="1" t="n">
        <x:v>-0.0091</x:v>
      </x:c>
      <x:c r="K3107" s="1" t="n">
        <x:v>2.8</x:v>
      </x:c>
      <x:c r="L3107" s="1" t="n">
        <x:v>23.52</x:v>
      </x:c>
      <x:c r="M3107" s="1" t="n">
        <x:f>IFERROR(IF(COUNTIF('Core Analysis'!$B$2:$B$19,A3107)&gt;0,VLOOKUP(A3107,'Core Analysis'!$B$2:$D$19,2,FALSE),SQRT((POWER(L3107/'Assumptions'!$B$8,2)+POWER(('Assumptions'!$B$2-I3107)/('Assumptions'!$B$2-'Assumptions'!$B$3),2))/2)),"")</x:f>
        <x:v>0.23330543013772076</x:v>
      </x:c>
      <x:c r="N3107" s="1" t="n">
        <x:f>IFERROR(IF(COUNTIFS('Core Analysis'!$B$2:$B$19,A3107,'Core Analysis'!$D$2:$D$19,"&gt;0")&gt;0,VLOOKUP(A3107,'Core Analysis'!$B$2:$D$19,3,FALSE),POWER(('Assumptions'!$B$4*'Assumptions'!$B$5)/(E3107*POWER(M3107,'Assumptions'!$B$6)),1/'Assumptions'!$B$7)),"")</x:f>
        <x:v>0.38445527834196386</x:v>
      </x:c>
      <x:c r="O3107" s="9" t="n">
        <x:f>IFERROR('Assumptions'!$B$12*POWER(M3107,'Assumptions'!$B$13)/POWER(N3107,2),"")</x:f>
        <x:v>0.001523058481815914</x:v>
      </x:c>
    </x:row>
    <x:row r="3108">
      <x:c r="A3108" s="8" t="n">
        <x:v>9353</x:v>
      </x:c>
      <x:c r="B3108" s="1" t="n">
        <x:v>36.8333</x:v>
      </x:c>
      <x:c r="C3108" s="1" t="n">
        <x:v>8.62</x:v>
      </x:c>
      <x:c r="D3108" s="1" t="n">
        <x:v>-90.0444</x:v>
      </x:c>
      <x:c r="E3108" s="1" t="n">
        <x:v>17.4193</x:v>
      </x:c>
      <x:c r="F3108" s="1" t="n">
        <x:v>22.292</x:v>
      </x:c>
      <x:c r="G3108" s="1" t="n">
        <x:v>32.4537</x:v>
      </x:c>
      <x:c r="H3108" s="1" t="n">
        <x:v>82.2</x:v>
      </x:c>
      <x:c r="I3108" s="1" t="n">
        <x:v>2.3333</x:v>
      </x:c>
      <x:c r="J3108" s="1" t="n">
        <x:v>-0.0023</x:v>
      </x:c>
      <x:c r="K3108" s="1" t="n">
        <x:v>2.7511</x:v>
      </x:c>
      <x:c r="L3108" s="1" t="n">
        <x:v>22.28</x:v>
      </x:c>
      <x:c r="M3108" s="1" t="n">
        <x:f>IFERROR(IF(COUNTIF('Core Analysis'!$B$2:$B$19,A3108)&gt;0,VLOOKUP(A3108,'Core Analysis'!$B$2:$D$19,2,FALSE),SQRT((POWER(L3108/'Assumptions'!$B$8,2)+POWER(('Assumptions'!$B$2-I3108)/('Assumptions'!$B$2-'Assumptions'!$B$3),2))/2)),"")</x:f>
        <x:v>0.22381508221046753</x:v>
      </x:c>
      <x:c r="N3108" s="1" t="n">
        <x:f>IFERROR(IF(COUNTIFS('Core Analysis'!$B$2:$B$19,A3108,'Core Analysis'!$D$2:$D$19,"&gt;0")&gt;0,VLOOKUP(A3108,'Core Analysis'!$B$2:$D$19,3,FALSE),POWER(('Assumptions'!$B$4*'Assumptions'!$B$5)/(E3108*POWER(M3108,'Assumptions'!$B$6)),1/'Assumptions'!$B$7)),"")</x:f>
        <x:v>0.40055238271156357</x:v>
      </x:c>
      <x:c r="O3108" s="9" t="n">
        <x:f>IFERROR('Assumptions'!$B$12*POWER(M3108,'Assumptions'!$B$13)/POWER(N3108,2),"")</x:f>
        <x:v>0.001168781704411497</x:v>
      </x:c>
    </x:row>
    <x:row r="3109">
      <x:c r="A3109" s="8" t="n">
        <x:v>9353.5</x:v>
      </x:c>
      <x:c r="B3109" s="1" t="n">
        <x:v>37.7</x:v>
      </x:c>
      <x:c r="C3109" s="1" t="n">
        <x:v>8.62</x:v>
      </x:c>
      <x:c r="D3109" s="1" t="n">
        <x:v>-90.2222</x:v>
      </x:c>
      <x:c r="E3109" s="1" t="n">
        <x:v>17.1364</x:v>
      </x:c>
      <x:c r="F3109" s="1" t="n">
        <x:v>22.1552</x:v>
      </x:c>
      <x:c r="G3109" s="1" t="n">
        <x:v>31.5041</x:v>
      </x:c>
      <x:c r="H3109" s="1" t="n">
        <x:v>79.0444</x:v>
      </x:c>
      <x:c r="I3109" s="1" t="n">
        <x:v>2.3616</x:v>
      </x:c>
      <x:c r="J3109" s="1" t="n">
        <x:v>0.0017</x:v>
      </x:c>
      <x:c r="K3109" s="1" t="n">
        <x:v>2.7556</x:v>
      </x:c>
      <x:c r="L3109" s="1" t="n">
        <x:v>22.36</x:v>
      </x:c>
      <x:c r="M3109" s="1" t="n">
        <x:f>IFERROR(IF(COUNTIF('Core Analysis'!$B$2:$B$19,A3109)&gt;0,VLOOKUP(A3109,'Core Analysis'!$B$2:$D$19,2,FALSE),SQRT((POWER(L3109/'Assumptions'!$B$8,2)+POWER(('Assumptions'!$B$2-I3109)/('Assumptions'!$B$2-'Assumptions'!$B$3),2))/2)),"")</x:f>
        <x:v>0.2161202086234561</x:v>
      </x:c>
      <x:c r="N3109" s="1" t="n">
        <x:f>IFERROR(IF(COUNTIFS('Core Analysis'!$B$2:$B$19,A3109,'Core Analysis'!$D$2:$D$19,"&gt;0")&gt;0,VLOOKUP(A3109,'Core Analysis'!$B$2:$D$19,3,FALSE),POWER(('Assumptions'!$B$4*'Assumptions'!$B$5)/(E3109*POWER(M3109,'Assumptions'!$B$6)),1/'Assumptions'!$B$7)),"")</x:f>
        <x:v>0.418223896816076</x:v>
      </x:c>
      <x:c r="O3109" s="9" t="n">
        <x:f>IFERROR('Assumptions'!$B$12*POWER(M3109,'Assumptions'!$B$13)/POWER(N3109,2),"")</x:f>
        <x:v>0.0009191383427020987</x:v>
      </x:c>
    </x:row>
    <x:row r="3110">
      <x:c r="A3110" s="8" t="n">
        <x:v>9354</x:v>
      </x:c>
      <x:c r="B3110" s="1" t="n">
        <x:v>38.8</x:v>
      </x:c>
      <x:c r="C3110" s="1" t="n">
        <x:v>8.62</x:v>
      </x:c>
      <x:c r="D3110" s="1" t="n">
        <x:v>-89.6445</x:v>
      </x:c>
      <x:c r="E3110" s="1" t="n">
        <x:v>16.9619</x:v>
      </x:c>
      <x:c r="F3110" s="1" t="n">
        <x:v>23.4628</x:v>
      </x:c>
      <x:c r="G3110" s="1" t="n">
        <x:v>31.3432</x:v>
      </x:c>
      <x:c r="H3110" s="1" t="n">
        <x:v>77.1555</x:v>
      </x:c>
      <x:c r="I3110" s="1" t="n">
        <x:v>2.3833</x:v>
      </x:c>
      <x:c r="J3110" s="1" t="n">
        <x:v>-0.0037</x:v>
      </x:c>
      <x:c r="K3110" s="1" t="n">
        <x:v>2.7822</x:v>
      </x:c>
      <x:c r="L3110" s="1" t="n">
        <x:v>20.9733</x:v>
      </x:c>
      <x:c r="M3110" s="1" t="n">
        <x:f>IFERROR(IF(COUNTIF('Core Analysis'!$B$2:$B$19,A3110)&gt;0,VLOOKUP(A3110,'Core Analysis'!$B$2:$D$19,2,FALSE),SQRT((POWER(L3110/'Assumptions'!$B$8,2)+POWER(('Assumptions'!$B$2-I3110)/('Assumptions'!$B$2-'Assumptions'!$B$3),2))/2)),"")</x:f>
        <x:v>0.20286481950500035</x:v>
      </x:c>
      <x:c r="N3110" s="1" t="n">
        <x:f>IFERROR(IF(COUNTIFS('Core Analysis'!$B$2:$B$19,A3110,'Core Analysis'!$D$2:$D$19,"&gt;0")&gt;0,VLOOKUP(A3110,'Core Analysis'!$B$2:$D$19,3,FALSE),POWER(('Assumptions'!$B$4*'Assumptions'!$B$5)/(E3110*POWER(M3110,'Assumptions'!$B$6)),1/'Assumptions'!$B$7)),"")</x:f>
        <x:v>0.4478370596538744</x:v>
      </x:c>
      <x:c r="O3110" s="9" t="n">
        <x:f>IFERROR('Assumptions'!$B$12*POWER(M3110,'Assumptions'!$B$13)/POWER(N3110,2),"")</x:f>
        <x:v>0.0006067482049308715</x:v>
      </x:c>
    </x:row>
    <x:row r="3111">
      <x:c r="A3111" s="8" t="n">
        <x:v>9354.5</x:v>
      </x:c>
      <x:c r="B3111" s="1" t="n">
        <x:v>39.4333</x:v>
      </x:c>
      <x:c r="C3111" s="1" t="n">
        <x:v>8.62</x:v>
      </x:c>
      <x:c r="D3111" s="1" t="n">
        <x:v>-89.7111</x:v>
      </x:c>
      <x:c r="E3111" s="1" t="n">
        <x:v>16.8581</x:v>
      </x:c>
      <x:c r="F3111" s="1" t="n">
        <x:v>24.2678</x:v>
      </x:c>
      <x:c r="G3111" s="1" t="n">
        <x:v>34.3475</x:v>
      </x:c>
      <x:c r="H3111" s="1" t="n">
        <x:v>76.7778</x:v>
      </x:c>
      <x:c r="I3111" s="1" t="n">
        <x:v>2.3904</x:v>
      </x:c>
      <x:c r="J3111" s="1" t="n">
        <x:v>-0.0094</x:v>
      </x:c>
      <x:c r="K3111" s="1" t="n">
        <x:v>2.8444</x:v>
      </x:c>
      <x:c r="L3111" s="1" t="n">
        <x:v>20.52</x:v>
      </x:c>
      <x:c r="M3111" s="1" t="n">
        <x:f>IFERROR(IF(COUNTIF('Core Analysis'!$B$2:$B$19,A3111)&gt;0,VLOOKUP(A3111,'Core Analysis'!$B$2:$D$19,2,FALSE),SQRT((POWER(L3111/'Assumptions'!$B$8,2)+POWER(('Assumptions'!$B$2-I3111)/('Assumptions'!$B$2-'Assumptions'!$B$3),2))/2)),"")</x:f>
        <x:v>0.19852996591483077</x:v>
      </x:c>
      <x:c r="N3111" s="1" t="n">
        <x:f>IFERROR(IF(COUNTIFS('Core Analysis'!$B$2:$B$19,A3111,'Core Analysis'!$D$2:$D$19,"&gt;0")&gt;0,VLOOKUP(A3111,'Core Analysis'!$B$2:$D$19,3,FALSE),POWER(('Assumptions'!$B$4*'Assumptions'!$B$5)/(E3111*POWER(M3111,'Assumptions'!$B$6)),1/'Assumptions'!$B$7)),"")</x:f>
        <x:v>0.4590221438261908</x:v>
      </x:c>
      <x:c r="O3111" s="9" t="n">
        <x:f>IFERROR('Assumptions'!$B$12*POWER(M3111,'Assumptions'!$B$13)/POWER(N3111,2),"")</x:f>
        <x:v>0.0005251777687398153</x:v>
      </x:c>
    </x:row>
    <x:row r="3112">
      <x:c r="A3112" s="8" t="n">
        <x:v>9355</x:v>
      </x:c>
      <x:c r="B3112" s="1" t="n">
        <x:v>37</x:v>
      </x:c>
      <x:c r="C3112" s="1" t="n">
        <x:v>8.62</x:v>
      </x:c>
      <x:c r="D3112" s="1" t="n">
        <x:v>-90</x:v>
      </x:c>
      <x:c r="E3112" s="1" t="n">
        <x:v>16.7377</x:v>
      </x:c>
      <x:c r="F3112" s="1" t="n">
        <x:v>23.5829</x:v>
      </x:c>
      <x:c r="G3112" s="1" t="n">
        <x:v>49.4724</x:v>
      </x:c>
      <x:c r="H3112" s="1" t="n">
        <x:v>79.6444</x:v>
      </x:c>
      <x:c r="I3112" s="1" t="n">
        <x:v>2.3631</x:v>
      </x:c>
      <x:c r="J3112" s="1" t="n">
        <x:v>-0.0137</x:v>
      </x:c>
      <x:c r="K3112" s="1" t="n">
        <x:v>2.8533</x:v>
      </x:c>
      <x:c r="L3112" s="1" t="n">
        <x:v>20.5067</x:v>
      </x:c>
      <x:c r="M3112" s="1" t="n">
        <x:f>IFERROR(IF(COUNTIF('Core Analysis'!$B$2:$B$19,A3112)&gt;0,VLOOKUP(A3112,'Core Analysis'!$B$2:$D$19,2,FALSE),SQRT((POWER(L3112/'Assumptions'!$B$8,2)+POWER(('Assumptions'!$B$2-I3112)/('Assumptions'!$B$2-'Assumptions'!$B$3),2))/2)),"")</x:f>
        <x:v>0.2062870869552915</x:v>
      </x:c>
      <x:c r="N3112" s="1" t="n">
        <x:f>IFERROR(IF(COUNTIFS('Core Analysis'!$B$2:$B$19,A3112,'Core Analysis'!$D$2:$D$19,"&gt;0")&gt;0,VLOOKUP(A3112,'Core Analysis'!$B$2:$D$19,3,FALSE),POWER(('Assumptions'!$B$4*'Assumptions'!$B$5)/(E3112*POWER(M3112,'Assumptions'!$B$6)),1/'Assumptions'!$B$7)),"")</x:f>
        <x:v>0.4433473174215166</x:v>
      </x:c>
      <x:c r="O3112" s="9" t="n">
        <x:f>IFERROR('Assumptions'!$B$12*POWER(M3112,'Assumptions'!$B$13)/POWER(N3112,2),"")</x:f>
        <x:v>0.0006663888594145496</x:v>
      </x:c>
    </x:row>
    <x:row r="3113">
      <x:c r="A3113" s="8" t="n">
        <x:v>9355.5</x:v>
      </x:c>
      <x:c r="B3113" s="1" t="n">
        <x:v>37.4333</x:v>
      </x:c>
      <x:c r="C3113" s="1" t="n">
        <x:v>8.6444</x:v>
      </x:c>
      <x:c r="D3113" s="1" t="n">
        <x:v>-89.8</x:v>
      </x:c>
      <x:c r="E3113" s="1" t="n">
        <x:v>16.772</x:v>
      </x:c>
      <x:c r="F3113" s="1" t="n">
        <x:v>21.9304</x:v>
      </x:c>
      <x:c r="G3113" s="1" t="n">
        <x:v>33.8181</x:v>
      </x:c>
      <x:c r="H3113" s="1" t="n">
        <x:v>82.7333</x:v>
      </x:c>
      <x:c r="I3113" s="1" t="n">
        <x:v>2.3404</x:v>
      </x:c>
      <x:c r="J3113" s="1" t="n">
        <x:v>-0.0107</x:v>
      </x:c>
      <x:c r="K3113" s="1" t="n">
        <x:v>2.7689</x:v>
      </x:c>
      <x:c r="L3113" s="1" t="n">
        <x:v>23.2</x:v>
      </x:c>
      <x:c r="M3113" s="1" t="n">
        <x:f>IFERROR(IF(COUNTIF('Core Analysis'!$B$2:$B$19,A3113)&gt;0,VLOOKUP(A3113,'Core Analysis'!$B$2:$D$19,2,FALSE),SQRT((POWER(L3113/'Assumptions'!$B$8,2)+POWER(('Assumptions'!$B$2-I3113)/('Assumptions'!$B$2-'Assumptions'!$B$3),2))/2)),"")</x:f>
        <x:v>0.2264193714037963</x:v>
      </x:c>
      <x:c r="N3113" s="1" t="n">
        <x:f>IFERROR(IF(COUNTIFS('Core Analysis'!$B$2:$B$19,A3113,'Core Analysis'!$D$2:$D$19,"&gt;0")&gt;0,VLOOKUP(A3113,'Core Analysis'!$B$2:$D$19,3,FALSE),POWER(('Assumptions'!$B$4*'Assumptions'!$B$5)/(E3113*POWER(M3113,'Assumptions'!$B$6)),1/'Assumptions'!$B$7)),"")</x:f>
        <x:v>0.40351344565393593</x:v>
      </x:c>
      <x:c r="O3113" s="9" t="n">
        <x:f>IFERROR('Assumptions'!$B$12*POWER(M3113,'Assumptions'!$B$13)/POWER(N3113,2),"")</x:f>
        <x:v>0.0012118326257350577</x:v>
      </x:c>
    </x:row>
    <x:row r="3114">
      <x:c r="A3114" s="8" t="n">
        <x:v>9356</x:v>
      </x:c>
      <x:c r="B3114" s="1" t="n">
        <x:v>35.5</x:v>
      </x:c>
      <x:c r="C3114" s="1" t="n">
        <x:v>8.6467</x:v>
      </x:c>
      <x:c r="D3114" s="1" t="n">
        <x:v>-89.8445</x:v>
      </x:c>
      <x:c r="E3114" s="1" t="n">
        <x:v>16.8236</x:v>
      </x:c>
      <x:c r="F3114" s="1" t="n">
        <x:v>21.3102</x:v>
      </x:c>
      <x:c r="G3114" s="1" t="n">
        <x:v>31.3113</x:v>
      </x:c>
      <x:c r="H3114" s="1" t="n">
        <x:v>85.6</x:v>
      </x:c>
      <x:c r="I3114" s="1" t="n">
        <x:v>2.3333</x:v>
      </x:c>
      <x:c r="J3114" s="1" t="n">
        <x:v>-0.0103</x:v>
      </x:c>
      <x:c r="K3114" s="1" t="n">
        <x:v>2.7067</x:v>
      </x:c>
      <x:c r="L3114" s="1" t="n">
        <x:v>24.44</x:v>
      </x:c>
      <x:c r="M3114" s="1" t="n">
        <x:f>IFERROR(IF(COUNTIF('Core Analysis'!$B$2:$B$19,A3114)&gt;0,VLOOKUP(A3114,'Core Analysis'!$B$2:$D$19,2,FALSE),SQRT((POWER(L3114/'Assumptions'!$B$8,2)+POWER(('Assumptions'!$B$2-I3114)/('Assumptions'!$B$2-'Assumptions'!$B$3),2))/2)),"")</x:f>
        <x:v>0.2348168457008107</x:v>
      </x:c>
      <x:c r="N3114" s="1" t="n">
        <x:f>IFERROR(IF(COUNTIFS('Core Analysis'!$B$2:$B$19,A3114,'Core Analysis'!$D$2:$D$19,"&gt;0")&gt;0,VLOOKUP(A3114,'Core Analysis'!$B$2:$D$19,3,FALSE),POWER(('Assumptions'!$B$4*'Assumptions'!$B$5)/(E3114*POWER(M3114,'Assumptions'!$B$6)),1/'Assumptions'!$B$7)),"")</x:f>
        <x:v>0.388485935939779</x:v>
      </x:c>
      <x:c r="O3114" s="9" t="n">
        <x:f>IFERROR('Assumptions'!$B$12*POWER(M3114,'Assumptions'!$B$13)/POWER(N3114,2),"")</x:f>
        <x:v>0.0015346064026235606</x:v>
      </x:c>
    </x:row>
    <x:row r="3115">
      <x:c r="A3115" s="8" t="n">
        <x:v>9356.5</x:v>
      </x:c>
      <x:c r="B3115" s="1" t="n">
        <x:v>37.4</x:v>
      </x:c>
      <x:c r="C3115" s="1" t="n">
        <x:v>8.6467</x:v>
      </x:c>
      <x:c r="D3115" s="1" t="n">
        <x:v>-90</x:v>
      </x:c>
      <x:c r="E3115" s="1" t="n">
        <x:v>16.7721</x:v>
      </x:c>
      <x:c r="F3115" s="1" t="n">
        <x:v>21.2665</x:v>
      </x:c>
      <x:c r="G3115" s="1" t="n">
        <x:v>31.279</x:v>
      </x:c>
      <x:c r="H3115" s="1" t="n">
        <x:v>85.1111</x:v>
      </x:c>
      <x:c r="I3115" s="1" t="n">
        <x:v>2.3369</x:v>
      </x:c>
      <x:c r="J3115" s="1" t="n">
        <x:v>-0.0101</x:v>
      </x:c>
      <x:c r="K3115" s="1" t="n">
        <x:v>2.76</x:v>
      </x:c>
      <x:c r="L3115" s="1" t="n">
        <x:v>24.2267</x:v>
      </x:c>
      <x:c r="M3115" s="1" t="n">
        <x:f>IFERROR(IF(COUNTIF('Core Analysis'!$B$2:$B$19,A3115)&gt;0,VLOOKUP(A3115,'Core Analysis'!$B$2:$D$19,2,FALSE),SQRT((POWER(L3115/'Assumptions'!$B$8,2)+POWER(('Assumptions'!$B$2-I3115)/('Assumptions'!$B$2-'Assumptions'!$B$3),2))/2)),"")</x:f>
        <x:v>0.2327048471179547</x:v>
      </x:c>
      <x:c r="N3115" s="1" t="n">
        <x:f>IFERROR(IF(COUNTIFS('Core Analysis'!$B$2:$B$19,A3115,'Core Analysis'!$D$2:$D$19,"&gt;0")&gt;0,VLOOKUP(A3115,'Core Analysis'!$B$2:$D$19,3,FALSE),POWER(('Assumptions'!$B$4*'Assumptions'!$B$5)/(E3115*POWER(M3115,'Assumptions'!$B$6)),1/'Assumptions'!$B$7)),"")</x:f>
        <x:v>0.3926131727906712</x:v>
      </x:c>
      <x:c r="O3115" s="9" t="n">
        <x:f>IFERROR('Assumptions'!$B$12*POWER(M3115,'Assumptions'!$B$13)/POWER(N3115,2),"")</x:f>
        <x:v>0.0014439530241402566</x:v>
      </x:c>
    </x:row>
    <x:row r="3116">
      <x:c r="A3116" s="8" t="n">
        <x:v>9357</x:v>
      </x:c>
      <x:c r="B3116" s="1" t="n">
        <x:v>36.7333</x:v>
      </x:c>
      <x:c r="C3116" s="1" t="n">
        <x:v>8.62</x:v>
      </x:c>
      <x:c r="D3116" s="1" t="n">
        <x:v>-90</x:v>
      </x:c>
      <x:c r="E3116" s="1" t="n">
        <x:v>16.2817</x:v>
      </x:c>
      <x:c r="F3116" s="1" t="n">
        <x:v>21.5073</x:v>
      </x:c>
      <x:c r="G3116" s="1" t="n">
        <x:v>32.3864</x:v>
      </x:c>
      <x:c r="H3116" s="1" t="n">
        <x:v>84.9556</x:v>
      </x:c>
      <x:c r="I3116" s="1" t="n">
        <x:v>2.3364</x:v>
      </x:c>
      <x:c r="J3116" s="1" t="n">
        <x:v>-0.0073</x:v>
      </x:c>
      <x:c r="K3116" s="1" t="n">
        <x:v>2.6889</x:v>
      </x:c>
      <x:c r="L3116" s="1" t="n">
        <x:v>22.6933</x:v>
      </x:c>
      <x:c r="M3116" s="1" t="n">
        <x:f>IFERROR(IF(COUNTIF('Core Analysis'!$B$2:$B$19,A3116)&gt;0,VLOOKUP(A3116,'Core Analysis'!$B$2:$D$19,2,FALSE),SQRT((POWER(L3116/'Assumptions'!$B$8,2)+POWER(('Assumptions'!$B$2-I3116)/('Assumptions'!$B$2-'Assumptions'!$B$3),2))/2)),"")</x:f>
        <x:v>0.22498662084983656</x:v>
      </x:c>
      <x:c r="N3116" s="1" t="n">
        <x:f>IFERROR(IF(COUNTIFS('Core Analysis'!$B$2:$B$19,A3116,'Core Analysis'!$D$2:$D$19,"&gt;0")&gt;0,VLOOKUP(A3116,'Core Analysis'!$B$2:$D$19,3,FALSE),POWER(('Assumptions'!$B$4*'Assumptions'!$B$5)/(E3116*POWER(M3116,'Assumptions'!$B$6)),1/'Assumptions'!$B$7)),"")</x:f>
        <x:v>0.41215203710101467</x:v>
      </x:c>
      <x:c r="O3116" s="9" t="n">
        <x:f>IFERROR('Assumptions'!$B$12*POWER(M3116,'Assumptions'!$B$13)/POWER(N3116,2),"")</x:f>
        <x:v>0.0011295707967080044</x:v>
      </x:c>
    </x:row>
    <x:row r="3117">
      <x:c r="A3117" s="8" t="n">
        <x:v>9357.5</x:v>
      </x:c>
      <x:c r="B3117" s="1" t="n">
        <x:v>34.5333</x:v>
      </x:c>
      <x:c r="C3117" s="1" t="n">
        <x:v>8.6578</x:v>
      </x:c>
      <x:c r="D3117" s="1" t="n">
        <x:v>-90.0444</x:v>
      </x:c>
      <x:c r="E3117" s="1" t="n">
        <x:v>16.1985</x:v>
      </x:c>
      <x:c r="F3117" s="1" t="n">
        <x:v>21.8177</x:v>
      </x:c>
      <x:c r="G3117" s="1" t="n">
        <x:v>32.1553</x:v>
      </x:c>
      <x:c r="H3117" s="1" t="n">
        <x:v>84.8</x:v>
      </x:c>
      <x:c r="I3117" s="1" t="n">
        <x:v>2.3262</x:v>
      </x:c>
      <x:c r="J3117" s="1" t="n">
        <x:v>-0.0068</x:v>
      </x:c>
      <x:c r="K3117" s="1" t="n">
        <x:v>2.6578</x:v>
      </x:c>
      <x:c r="L3117" s="1" t="n">
        <x:v>22.6133</x:v>
      </x:c>
      <x:c r="M3117" s="1" t="n">
        <x:f>IFERROR(IF(COUNTIF('Core Analysis'!$B$2:$B$19,A3117)&gt;0,VLOOKUP(A3117,'Core Analysis'!$B$2:$D$19,2,FALSE),SQRT((POWER(L3117/'Assumptions'!$B$8,2)+POWER(('Assumptions'!$B$2-I3117)/('Assumptions'!$B$2-'Assumptions'!$B$3),2))/2)),"")</x:f>
        <x:v>0.227547614277485</x:v>
      </x:c>
      <x:c r="N3117" s="1" t="n">
        <x:f>IFERROR(IF(COUNTIFS('Core Analysis'!$B$2:$B$19,A3117,'Core Analysis'!$D$2:$D$19,"&gt;0")&gt;0,VLOOKUP(A3117,'Core Analysis'!$B$2:$D$19,3,FALSE),POWER(('Assumptions'!$B$4*'Assumptions'!$B$5)/(E3117*POWER(M3117,'Assumptions'!$B$6)),1/'Assumptions'!$B$7)),"")</x:f>
        <x:v>0.4085585760644511</x:v>
      </x:c>
      <x:c r="O3117" s="9" t="n">
        <x:f>IFERROR('Assumptions'!$B$12*POWER(M3117,'Assumptions'!$B$13)/POWER(N3117,2),"")</x:f>
        <x:v>0.001208226360051846</x:v>
      </x:c>
    </x:row>
    <x:row r="3118">
      <x:c r="A3118" s="8" t="n">
        <x:v>9358</x:v>
      </x:c>
      <x:c r="B3118" s="1" t="n">
        <x:v>30.4667</x:v>
      </x:c>
      <x:c r="C3118" s="1" t="n">
        <x:v>8.6489</x:v>
      </x:c>
      <x:c r="D3118" s="1" t="n">
        <x:v>-90.1778</x:v>
      </x:c>
      <x:c r="E3118" s="1" t="n">
        <x:v>16.1488</x:v>
      </x:c>
      <x:c r="F3118" s="1" t="n">
        <x:v>22.0421</x:v>
      </x:c>
      <x:c r="G3118" s="1" t="n">
        <x:v>34.0171</x:v>
      </x:c>
      <x:c r="H3118" s="1" t="n">
        <x:v>85.0889</x:v>
      </x:c>
      <x:c r="I3118" s="1" t="n">
        <x:v>2.3213</x:v>
      </x:c>
      <x:c r="J3118" s="1" t="n">
        <x:v>-0.0066</x:v>
      </x:c>
      <x:c r="K3118" s="1" t="n">
        <x:v>2.5733</x:v>
      </x:c>
      <x:c r="L3118" s="1" t="n">
        <x:v>23.1867</x:v>
      </x:c>
      <x:c r="M3118" s="1" t="n">
        <x:f>IFERROR(IF(COUNTIF('Core Analysis'!$B$2:$B$19,A3118)&gt;0,VLOOKUP(A3118,'Core Analysis'!$B$2:$D$19,2,FALSE),SQRT((POWER(L3118/'Assumptions'!$B$8,2)+POWER(('Assumptions'!$B$2-I3118)/('Assumptions'!$B$2-'Assumptions'!$B$3),2))/2)),"")</x:f>
        <x:v>0.2318346650459582</x:v>
      </x:c>
      <x:c r="N3118" s="1" t="n">
        <x:f>IFERROR(IF(COUNTIFS('Core Analysis'!$B$2:$B$19,A3118,'Core Analysis'!$D$2:$D$19,"&gt;0")&gt;0,VLOOKUP(A3118,'Core Analysis'!$B$2:$D$19,3,FALSE),POWER(('Assumptions'!$B$4*'Assumptions'!$B$5)/(E3118*POWER(M3118,'Assumptions'!$B$6)),1/'Assumptions'!$B$7)),"")</x:f>
        <x:v>0.4016201699440016</x:v>
      </x:c>
      <x:c r="O3118" s="9" t="n">
        <x:f>IFERROR('Assumptions'!$B$12*POWER(M3118,'Assumptions'!$B$13)/POWER(N3118,2),"")</x:f>
        <x:v>0.0013573527406252537</x:v>
      </x:c>
    </x:row>
    <x:row r="3119">
      <x:c r="A3119" s="8" t="n">
        <x:v>9358.5</x:v>
      </x:c>
      <x:c r="B3119" s="1" t="n">
        <x:v>30.2667</x:v>
      </x:c>
      <x:c r="C3119" s="1" t="n">
        <x:v>8.6422</x:v>
      </x:c>
      <x:c r="D3119" s="1" t="n">
        <x:v>-90.2667</x:v>
      </x:c>
      <x:c r="E3119" s="1" t="n">
        <x:v>15.9028</x:v>
      </x:c>
      <x:c r="F3119" s="1" t="n">
        <x:v>22.3602</x:v>
      </x:c>
      <x:c r="G3119" s="1" t="n">
        <x:v>33.192</x:v>
      </x:c>
      <x:c r="H3119" s="1" t="n">
        <x:v>85.6222</x:v>
      </x:c>
      <x:c r="I3119" s="1" t="n">
        <x:v>2.314</x:v>
      </x:c>
      <x:c r="J3119" s="1" t="n">
        <x:v>-0.01</x:v>
      </x:c>
      <x:c r="K3119" s="1" t="n">
        <x:v>2.6267</x:v>
      </x:c>
      <x:c r="L3119" s="1" t="n">
        <x:v>24.24</x:v>
      </x:c>
      <x:c r="M3119" s="1" t="n">
        <x:f>IFERROR(IF(COUNTIF('Core Analysis'!$B$2:$B$19,A3119)&gt;0,VLOOKUP(A3119,'Core Analysis'!$B$2:$D$19,2,FALSE),SQRT((POWER(L3119/'Assumptions'!$B$8,2)+POWER(('Assumptions'!$B$2-I3119)/('Assumptions'!$B$2-'Assumptions'!$B$3),2))/2)),"")</x:f>
        <x:v>0.2392443475316644</x:v>
      </x:c>
      <x:c r="N3119" s="1" t="n">
        <x:f>IFERROR(IF(COUNTIFS('Core Analysis'!$B$2:$B$19,A3119,'Core Analysis'!$D$2:$D$19,"&gt;0")&gt;0,VLOOKUP(A3119,'Core Analysis'!$B$2:$D$19,3,FALSE),POWER(('Assumptions'!$B$4*'Assumptions'!$B$5)/(E3119*POWER(M3119,'Assumptions'!$B$6)),1/'Assumptions'!$B$7)),"")</x:f>
        <x:v>0.3921800824593335</x:v>
      </x:c>
      <x:c r="O3119" s="9" t="n">
        <x:f>IFERROR('Assumptions'!$B$12*POWER(M3119,'Assumptions'!$B$13)/POWER(N3119,2),"")</x:f>
        <x:v>0.001634824956405244</x:v>
      </x:c>
    </x:row>
    <x:row r="3120">
      <x:c r="A3120" s="8" t="n">
        <x:v>9359</x:v>
      </x:c>
      <x:c r="B3120" s="1" t="n">
        <x:v>36.2333</x:v>
      </x:c>
      <x:c r="C3120" s="1" t="n">
        <x:v>8.6267</x:v>
      </x:c>
      <x:c r="D3120" s="1" t="n">
        <x:v>-90</x:v>
      </x:c>
      <x:c r="E3120" s="1" t="n">
        <x:v>15.9191</x:v>
      </x:c>
      <x:c r="F3120" s="1" t="n">
        <x:v>22.4748</x:v>
      </x:c>
      <x:c r="G3120" s="1" t="n">
        <x:v>31.9915</x:v>
      </x:c>
      <x:c r="H3120" s="1" t="n">
        <x:v>85.7111</x:v>
      </x:c>
      <x:c r="I3120" s="1" t="n">
        <x:v>2.312</x:v>
      </x:c>
      <x:c r="J3120" s="1" t="n">
        <x:v>-0.0123</x:v>
      </x:c>
      <x:c r="K3120" s="1" t="n">
        <x:v>2.5556</x:v>
      </x:c>
      <x:c r="L3120" s="1" t="n">
        <x:v>23.6</x:v>
      </x:c>
      <x:c r="M3120" s="1" t="n">
        <x:f>IFERROR(IF(COUNTIF('Core Analysis'!$B$2:$B$19,A3120)&gt;0,VLOOKUP(A3120,'Core Analysis'!$B$2:$D$19,2,FALSE),SQRT((POWER(L3120/'Assumptions'!$B$8,2)+POWER(('Assumptions'!$B$2-I3120)/('Assumptions'!$B$2-'Assumptions'!$B$3),2))/2)),"")</x:f>
        <x:v>0.23660542376474505</x:v>
      </x:c>
      <x:c r="N3120" s="1" t="n">
        <x:f>IFERROR(IF(COUNTIFS('Core Analysis'!$B$2:$B$19,A3120,'Core Analysis'!$D$2:$D$19,"&gt;0")&gt;0,VLOOKUP(A3120,'Core Analysis'!$B$2:$D$19,3,FALSE),POWER(('Assumptions'!$B$4*'Assumptions'!$B$5)/(E3120*POWER(M3120,'Assumptions'!$B$6)),1/'Assumptions'!$B$7)),"")</x:f>
        <x:v>0.39635109882739317</x:v>
      </x:c>
      <x:c r="O3120" s="9" t="n">
        <x:f>IFERROR('Assumptions'!$B$12*POWER(M3120,'Assumptions'!$B$13)/POWER(N3120,2),"")</x:f>
        <x:v>0.0015243596239211735</x:v>
      </x:c>
    </x:row>
    <x:row r="3121">
      <x:c r="A3121" s="8" t="n">
        <x:v>9359.5</x:v>
      </x:c>
      <x:c r="B3121" s="1" t="n">
        <x:v>37.4</x:v>
      </x:c>
      <x:c r="C3121" s="1" t="n">
        <x:v>8.6511</x:v>
      </x:c>
      <x:c r="D3121" s="1" t="n">
        <x:v>-90.4667</x:v>
      </x:c>
      <x:c r="E3121" s="1" t="n">
        <x:v>16.0664</x:v>
      </x:c>
      <x:c r="F3121" s="1" t="n">
        <x:v>22.0422</x:v>
      </x:c>
      <x:c r="G3121" s="1" t="n">
        <x:v>31.8931</x:v>
      </x:c>
      <x:c r="H3121" s="1" t="n">
        <x:v>86.3333</x:v>
      </x:c>
      <x:c r="I3121" s="1" t="n">
        <x:v>2.316</x:v>
      </x:c>
      <x:c r="J3121" s="1" t="n">
        <x:v>-0.0102</x:v>
      </x:c>
      <x:c r="K3121" s="1" t="n">
        <x:v>2.5556</x:v>
      </x:c>
      <x:c r="L3121" s="1" t="n">
        <x:v>22.88</x:v>
      </x:c>
      <x:c r="M3121" s="1" t="n">
        <x:f>IFERROR(IF(COUNTIF('Core Analysis'!$B$2:$B$19,A3121)&gt;0,VLOOKUP(A3121,'Core Analysis'!$B$2:$D$19,2,FALSE),SQRT((POWER(L3121/'Assumptions'!$B$8,2)+POWER(('Assumptions'!$B$2-I3121)/('Assumptions'!$B$2-'Assumptions'!$B$3),2))/2)),"")</x:f>
        <x:v>0.23186181483594</x:v>
      </x:c>
      <x:c r="N3121" s="1" t="n">
        <x:f>IFERROR(IF(COUNTIFS('Core Analysis'!$B$2:$B$19,A3121,'Core Analysis'!$D$2:$D$19,"&gt;0")&gt;0,VLOOKUP(A3121,'Core Analysis'!$B$2:$D$19,3,FALSE),POWER(('Assumptions'!$B$4*'Assumptions'!$B$5)/(E3121*POWER(M3121,'Assumptions'!$B$6)),1/'Assumptions'!$B$7)),"")</x:f>
        <x:v>0.40260160263232775</x:v>
      </x:c>
      <x:c r="O3121" s="9" t="n">
        <x:f>IFERROR('Assumptions'!$B$12*POWER(M3121,'Assumptions'!$B$13)/POWER(N3121,2),"")</x:f>
        <x:v>0.0013514392420516449</x:v>
      </x:c>
    </x:row>
    <x:row r="3122">
      <x:c r="A3122" s="8" t="n">
        <x:v>9360</x:v>
      </x:c>
      <x:c r="B3122" s="1" t="n">
        <x:v>35.3667</x:v>
      </x:c>
      <x:c r="C3122" s="1" t="n">
        <x:v>8.6644</x:v>
      </x:c>
      <x:c r="D3122" s="1" t="n">
        <x:v>-91.4</x:v>
      </x:c>
      <x:c r="E3122" s="1" t="n">
        <x:v>16.1158</x:v>
      </x:c>
      <x:c r="F3122" s="1" t="n">
        <x:v>21.6398</x:v>
      </x:c>
      <x:c r="G3122" s="1" t="n">
        <x:v>32.0239</x:v>
      </x:c>
      <x:c r="H3122" s="1" t="n">
        <x:v>86.0889</x:v>
      </x:c>
      <x:c r="I3122" s="1" t="n">
        <x:v>2.3256</x:v>
      </x:c>
      <x:c r="J3122" s="1" t="n">
        <x:v>-0.0078</x:v>
      </x:c>
      <x:c r="K3122" s="1" t="n">
        <x:v>2.6933</x:v>
      </x:c>
      <x:c r="L3122" s="1" t="n">
        <x:v>22.2</x:v>
      </x:c>
      <x:c r="M3122" s="1" t="n">
        <x:f>IFERROR(IF(COUNTIF('Core Analysis'!$B$2:$B$19,A3122)&gt;0,VLOOKUP(A3122,'Core Analysis'!$B$2:$D$19,2,FALSE),SQRT((POWER(L3122/'Assumptions'!$B$8,2)+POWER(('Assumptions'!$B$2-I3122)/('Assumptions'!$B$2-'Assumptions'!$B$3),2))/2)),"")</x:f>
        <x:v>0.22568069979180347</x:v>
      </x:c>
      <x:c r="N3122" s="1" t="n">
        <x:f>IFERROR(IF(COUNTIFS('Core Analysis'!$B$2:$B$19,A3122,'Core Analysis'!$D$2:$D$19,"&gt;0")&gt;0,VLOOKUP(A3122,'Core Analysis'!$B$2:$D$19,3,FALSE),POWER(('Assumptions'!$B$4*'Assumptions'!$B$5)/(E3122*POWER(M3122,'Assumptions'!$B$6)),1/'Assumptions'!$B$7)),"")</x:f>
        <x:v>0.4129939251042133</x:v>
      </x:c>
      <x:c r="O3122" s="9" t="n">
        <x:f>IFERROR('Assumptions'!$B$12*POWER(M3122,'Assumptions'!$B$13)/POWER(N3122,2),"")</x:f>
        <x:v>0.0011403207538637314</x:v>
      </x:c>
    </x:row>
    <x:row r="3123">
      <x:c r="A3123" s="8" t="n">
        <x:v>9360.5</x:v>
      </x:c>
      <x:c r="B3123" s="1" t="n">
        <x:v>32.6</x:v>
      </x:c>
      <x:c r="C3123" s="1" t="n">
        <x:v>8.6667</x:v>
      </x:c>
      <x:c r="D3123" s="1" t="n">
        <x:v>-90</x:v>
      </x:c>
      <x:c r="E3123" s="1" t="n">
        <x:v>16.1819</x:v>
      </x:c>
      <x:c r="F3123" s="1" t="n">
        <x:v>21.4194</x:v>
      </x:c>
      <x:c r="G3123" s="1" t="n">
        <x:v>31.1193</x:v>
      </x:c>
      <x:c r="H3123" s="1" t="n">
        <x:v>86.0667</x:v>
      </x:c>
      <x:c r="I3123" s="1" t="n">
        <x:v>2.3347</x:v>
      </x:c>
      <x:c r="J3123" s="1" t="n">
        <x:v>-0.0012</x:v>
      </x:c>
      <x:c r="K3123" s="1" t="n">
        <x:v>2.7778</x:v>
      </x:c>
      <x:c r="L3123" s="1" t="n">
        <x:v>22.8</x:v>
      </x:c>
      <x:c r="M3123" s="1" t="n">
        <x:f>IFERROR(IF(COUNTIF('Core Analysis'!$B$2:$B$19,A3123)&gt;0,VLOOKUP(A3123,'Core Analysis'!$B$2:$D$19,2,FALSE),SQRT((POWER(L3123/'Assumptions'!$B$8,2)+POWER(('Assumptions'!$B$2-I3123)/('Assumptions'!$B$2-'Assumptions'!$B$3),2))/2)),"")</x:f>
        <x:v>0.2260146117373098</x:v>
      </x:c>
      <x:c r="N3123" s="1" t="n">
        <x:f>IFERROR(IF(COUNTIFS('Core Analysis'!$B$2:$B$19,A3123,'Core Analysis'!$D$2:$D$19,"&gt;0")&gt;0,VLOOKUP(A3123,'Core Analysis'!$B$2:$D$19,3,FALSE),POWER(('Assumptions'!$B$4*'Assumptions'!$B$5)/(E3123*POWER(M3123,'Assumptions'!$B$6)),1/'Assumptions'!$B$7)),"")</x:f>
        <x:v>0.41154065489275854</x:v>
      </x:c>
      <x:c r="O3123" s="9" t="n">
        <x:f>IFERROR('Assumptions'!$B$12*POWER(M3123,'Assumptions'!$B$13)/POWER(N3123,2),"")</x:f>
        <x:v>0.0011558835801457855</x:v>
      </x:c>
    </x:row>
    <x:row r="3124">
      <x:c r="A3124" s="8" t="n">
        <x:v>9361</x:v>
      </x:c>
      <x:c r="B3124" s="1" t="n">
        <x:v>33.3333</x:v>
      </x:c>
      <x:c r="C3124" s="1" t="n">
        <x:v>8.6622</x:v>
      </x:c>
      <x:c r="D3124" s="1" t="n">
        <x:v>-89.3778</x:v>
      </x:c>
      <x:c r="E3124" s="1" t="n">
        <x:v>16.0829</x:v>
      </x:c>
      <x:c r="F3124" s="1" t="n">
        <x:v>21.2883</x:v>
      </x:c>
      <x:c r="G3124" s="1" t="n">
        <x:v>31.6332</x:v>
      </x:c>
      <x:c r="H3124" s="1" t="n">
        <x:v>86.0889</x:v>
      </x:c>
      <x:c r="I3124" s="1" t="n">
        <x:v>2.3293</x:v>
      </x:c>
      <x:c r="J3124" s="1" t="n">
        <x:v>-0.0009</x:v>
      </x:c>
      <x:c r="K3124" s="1" t="n">
        <x:v>2.8</x:v>
      </x:c>
      <x:c r="L3124" s="1" t="n">
        <x:v>22.32</x:v>
      </x:c>
      <x:c r="M3124" s="1" t="n">
        <x:f>IFERROR(IF(COUNTIF('Core Analysis'!$B$2:$B$19,A3124)&gt;0,VLOOKUP(A3124,'Core Analysis'!$B$2:$D$19,2,FALSE),SQRT((POWER(L3124/'Assumptions'!$B$8,2)+POWER(('Assumptions'!$B$2-I3124)/('Assumptions'!$B$2-'Assumptions'!$B$3),2))/2)),"")</x:f>
        <x:v>0.22518424762532357</x:v>
      </x:c>
      <x:c r="N3124" s="1" t="n">
        <x:f>IFERROR(IF(COUNTIFS('Core Analysis'!$B$2:$B$19,A3124,'Core Analysis'!$D$2:$D$19,"&gt;0")&gt;0,VLOOKUP(A3124,'Core Analysis'!$B$2:$D$19,3,FALSE),POWER(('Assumptions'!$B$4*'Assumptions'!$B$5)/(E3124*POWER(M3124,'Assumptions'!$B$6)),1/'Assumptions'!$B$7)),"")</x:f>
        <x:v>0.4143275673531906</x:v>
      </x:c>
      <x:c r="O3124" s="9" t="n">
        <x:f>IFERROR('Assumptions'!$B$12*POWER(M3124,'Assumptions'!$B$13)/POWER(N3124,2),"")</x:f>
        <x:v>0.0011220661955717143</x:v>
      </x:c>
    </x:row>
    <x:row r="3125">
      <x:c r="A3125" s="8" t="n">
        <x:v>9361.5</x:v>
      </x:c>
      <x:c r="B3125" s="1" t="n">
        <x:v>33.7333</x:v>
      </x:c>
      <x:c r="C3125" s="1" t="n">
        <x:v>8.66</x:v>
      </x:c>
      <x:c r="D3125" s="1" t="n">
        <x:v>-89.3778</x:v>
      </x:c>
      <x:c r="E3125" s="1" t="n">
        <x:v>16.2649</x:v>
      </x:c>
      <x:c r="F3125" s="1" t="n">
        <x:v>21.0716</x:v>
      </x:c>
      <x:c r="G3125" s="1" t="n">
        <x:v>31.7628</x:v>
      </x:c>
      <x:c r="H3125" s="1" t="n">
        <x:v>85.2889</x:v>
      </x:c>
      <x:c r="I3125" s="1" t="n">
        <x:v>2.322</x:v>
      </x:c>
      <x:c r="J3125" s="1" t="n">
        <x:v>-0.0031</x:v>
      </x:c>
      <x:c r="K3125" s="1" t="n">
        <x:v>2.7067</x:v>
      </x:c>
      <x:c r="L3125" s="1" t="n">
        <x:v>23.04</x:v>
      </x:c>
      <x:c r="M3125" s="1" t="n">
        <x:f>IFERROR(IF(COUNTIF('Core Analysis'!$B$2:$B$19,A3125)&gt;0,VLOOKUP(A3125,'Core Analysis'!$B$2:$D$19,2,FALSE),SQRT((POWER(L3125/'Assumptions'!$B$8,2)+POWER(('Assumptions'!$B$2-I3125)/('Assumptions'!$B$2-'Assumptions'!$B$3),2))/2)),"")</x:f>
        <x:v>0.23089821075908515</x:v>
      </x:c>
      <x:c r="N3125" s="1" t="n">
        <x:f>IFERROR(IF(COUNTIFS('Core Analysis'!$B$2:$B$19,A3125,'Core Analysis'!$D$2:$D$19,"&gt;0")&gt;0,VLOOKUP(A3125,'Core Analysis'!$B$2:$D$19,3,FALSE),POWER(('Assumptions'!$B$4*'Assumptions'!$B$5)/(E3125*POWER(M3125,'Assumptions'!$B$6)),1/'Assumptions'!$B$7)),"")</x:f>
        <x:v>0.40180723414667746</x:v>
      </x:c>
      <x:c r="O3125" s="9" t="n">
        <x:f>IFERROR('Assumptions'!$B$12*POWER(M3125,'Assumptions'!$B$13)/POWER(N3125,2),"")</x:f>
        <x:v>0.0013321523725229355</x:v>
      </x:c>
    </x:row>
    <x:row r="3126">
      <x:c r="A3126" s="8" t="n">
        <x:v>9362</x:v>
      </x:c>
      <x:c r="B3126" s="1" t="n">
        <x:v>34.9</x:v>
      </x:c>
      <x:c r="C3126" s="1" t="n">
        <x:v>8.6711</x:v>
      </x:c>
      <x:c r="D3126" s="1" t="n">
        <x:v>-90</x:v>
      </x:c>
      <x:c r="E3126" s="1" t="n">
        <x:v>16.4659</x:v>
      </x:c>
      <x:c r="F3126" s="1" t="n">
        <x:v>21.2231</x:v>
      </x:c>
      <x:c r="G3126" s="1" t="n">
        <x:v>32.0567</x:v>
      </x:c>
      <x:c r="H3126" s="1" t="n">
        <x:v>83.2</x:v>
      </x:c>
      <x:c r="I3126" s="1" t="n">
        <x:v>2.3209</x:v>
      </x:c>
      <x:c r="J3126" s="1" t="n">
        <x:v>-0.0053</x:v>
      </x:c>
      <x:c r="K3126" s="1" t="n">
        <x:v>2.7822</x:v>
      </x:c>
      <x:c r="L3126" s="1" t="n">
        <x:v>22.64</x:v>
      </x:c>
      <x:c r="M3126" s="1" t="n">
        <x:f>IFERROR(IF(COUNTIF('Core Analysis'!$B$2:$B$19,A3126)&gt;0,VLOOKUP(A3126,'Core Analysis'!$B$2:$D$19,2,FALSE),SQRT((POWER(L3126/'Assumptions'!$B$8,2)+POWER(('Assumptions'!$B$2-I3126)/('Assumptions'!$B$2-'Assumptions'!$B$3),2))/2)),"")</x:f>
        <x:v>0.2292347565961428</x:v>
      </x:c>
      <x:c r="N3126" s="1" t="n">
        <x:f>IFERROR(IF(COUNTIFS('Core Analysis'!$B$2:$B$19,A3126,'Core Analysis'!$D$2:$D$19,"&gt;0")&gt;0,VLOOKUP(A3126,'Core Analysis'!$B$2:$D$19,3,FALSE),POWER(('Assumptions'!$B$4*'Assumptions'!$B$5)/(E3126*POWER(M3126,'Assumptions'!$B$6)),1/'Assumptions'!$B$7)),"")</x:f>
        <x:v>0.40224514873459777</x:v>
      </x:c>
      <x:c r="O3126" s="9" t="n">
        <x:f>IFERROR('Assumptions'!$B$12*POWER(M3126,'Assumptions'!$B$13)/POWER(N3126,2),"")</x:f>
        <x:v>0.0012876307187592595</x:v>
      </x:c>
    </x:row>
    <x:row r="3127">
      <x:c r="A3127" s="8" t="n">
        <x:v>9362.5</x:v>
      </x:c>
      <x:c r="B3127" s="1" t="n">
        <x:v>34.3667</x:v>
      </x:c>
      <x:c r="C3127" s="1" t="n">
        <x:v>8.6911</x:v>
      </x:c>
      <x:c r="D3127" s="1" t="n">
        <x:v>-89.8222</x:v>
      </x:c>
      <x:c r="E3127" s="1" t="n">
        <x:v>16.4828</x:v>
      </x:c>
      <x:c r="F3127" s="1" t="n">
        <x:v>22.2922</x:v>
      </x:c>
      <x:c r="G3127" s="1" t="n">
        <x:v>32.0895</x:v>
      </x:c>
      <x:c r="H3127" s="1" t="n">
        <x:v>84.2</x:v>
      </x:c>
      <x:c r="I3127" s="1" t="n">
        <x:v>2.3331</x:v>
      </x:c>
      <x:c r="J3127" s="1" t="n">
        <x:v>-0.009</x:v>
      </x:c>
      <x:c r="K3127" s="1" t="n">
        <x:v>2.7556</x:v>
      </x:c>
      <x:c r="L3127" s="1" t="n">
        <x:v>22.92</x:v>
      </x:c>
      <x:c r="M3127" s="1" t="n">
        <x:f>IFERROR(IF(COUNTIF('Core Analysis'!$B$2:$B$19,A3127)&gt;0,VLOOKUP(A3127,'Core Analysis'!$B$2:$D$19,2,FALSE),SQRT((POWER(L3127/'Assumptions'!$B$8,2)+POWER(('Assumptions'!$B$2-I3127)/('Assumptions'!$B$2-'Assumptions'!$B$3),2))/2)),"")</x:f>
        <x:v>0.22708091133944733</x:v>
      </x:c>
      <x:c r="N3127" s="1" t="n">
        <x:f>IFERROR(IF(COUNTIFS('Core Analysis'!$B$2:$B$19,A3127,'Core Analysis'!$D$2:$D$19,"&gt;0")&gt;0,VLOOKUP(A3127,'Core Analysis'!$B$2:$D$19,3,FALSE),POWER(('Assumptions'!$B$4*'Assumptions'!$B$5)/(E3127*POWER(M3127,'Assumptions'!$B$6)),1/'Assumptions'!$B$7)),"")</x:f>
        <x:v>0.4058521909864556</x:v>
      </x:c>
      <x:c r="O3127" s="9" t="n">
        <x:f>IFERROR('Assumptions'!$B$12*POWER(M3127,'Assumptions'!$B$13)/POWER(N3127,2),"")</x:f>
        <x:v>0.0012133829387981942</x:v>
      </x:c>
    </x:row>
    <x:row r="3128">
      <x:c r="A3128" s="8" t="n">
        <x:v>9363</x:v>
      </x:c>
      <x:c r="B3128" s="1" t="n">
        <x:v>36</x:v>
      </x:c>
      <x:c r="C3128" s="1" t="n">
        <x:v>8.6844</x:v>
      </x:c>
      <x:c r="D3128" s="1" t="n">
        <x:v>-89.3333</x:v>
      </x:c>
      <x:c r="E3128" s="1" t="n">
        <x:v>16.4828</x:v>
      </x:c>
      <x:c r="F3128" s="1" t="n">
        <x:v>23.3192</x:v>
      </x:c>
      <x:c r="G3128" s="1" t="n">
        <x:v>33.2632</x:v>
      </x:c>
      <x:c r="H3128" s="1" t="n">
        <x:v>82.5333</x:v>
      </x:c>
      <x:c r="I3128" s="1" t="n">
        <x:v>2.3449</x:v>
      </x:c>
      <x:c r="J3128" s="1" t="n">
        <x:v>-0.012</x:v>
      </x:c>
      <x:c r="K3128" s="1" t="n">
        <x:v>2.64</x:v>
      </x:c>
      <x:c r="L3128" s="1" t="n">
        <x:v>20.84</x:v>
      </x:c>
      <x:c r="M3128" s="1" t="n">
        <x:f>IFERROR(IF(COUNTIF('Core Analysis'!$B$2:$B$19,A3128)&gt;0,VLOOKUP(A3128,'Core Analysis'!$B$2:$D$19,2,FALSE),SQRT((POWER(L3128/'Assumptions'!$B$8,2)+POWER(('Assumptions'!$B$2-I3128)/('Assumptions'!$B$2-'Assumptions'!$B$3),2))/2)),"")</x:f>
        <x:v>0.21329563403559842</x:v>
      </x:c>
      <x:c r="N3128" s="1" t="n">
        <x:f>IFERROR(IF(COUNTIFS('Core Analysis'!$B$2:$B$19,A3128,'Core Analysis'!$D$2:$D$19,"&gt;0")&gt;0,VLOOKUP(A3128,'Core Analysis'!$B$2:$D$19,3,FALSE),POWER(('Assumptions'!$B$4*'Assumptions'!$B$5)/(E3128*POWER(M3128,'Assumptions'!$B$6)),1/'Assumptions'!$B$7)),"")</x:f>
        <x:v>0.43208238094050394</x:v>
      </x:c>
      <x:c r="O3128" s="9" t="n">
        <x:f>IFERROR('Assumptions'!$B$12*POWER(M3128,'Assumptions'!$B$13)/POWER(N3128,2),"")</x:f>
        <x:v>0.0008126928589353025</x:v>
      </x:c>
    </x:row>
    <x:row r="3129">
      <x:c r="A3129" s="8" t="n">
        <x:v>9363.5</x:v>
      </x:c>
      <x:c r="B3129" s="1" t="n">
        <x:v>35.1333</x:v>
      </x:c>
      <x:c r="C3129" s="1" t="n">
        <x:v>8.62</x:v>
      </x:c>
      <x:c r="D3129" s="1" t="n">
        <x:v>-89.5111</x:v>
      </x:c>
      <x:c r="E3129" s="1" t="n">
        <x:v>16.4828</x:v>
      </x:c>
      <x:c r="F3129" s="1" t="n">
        <x:v>24.4923</x:v>
      </x:c>
      <x:c r="G3129" s="1" t="n">
        <x:v>40.7721</x:v>
      </x:c>
      <x:c r="H3129" s="1" t="n">
        <x:v>83.1333</x:v>
      </x:c>
      <x:c r="I3129" s="1" t="n">
        <x:v>2.3496</x:v>
      </x:c>
      <x:c r="J3129" s="1" t="n">
        <x:v>-0.0131</x:v>
      </x:c>
      <x:c r="K3129" s="1" t="n">
        <x:v>2.5378</x:v>
      </x:c>
      <x:c r="L3129" s="1" t="n">
        <x:v>21.48</x:v>
      </x:c>
      <x:c r="M3129" s="1" t="n">
        <x:f>IFERROR(IF(COUNTIF('Core Analysis'!$B$2:$B$19,A3129)&gt;0,VLOOKUP(A3129,'Core Analysis'!$B$2:$D$19,2,FALSE),SQRT((POWER(L3129/'Assumptions'!$B$8,2)+POWER(('Assumptions'!$B$2-I3129)/('Assumptions'!$B$2-'Assumptions'!$B$3),2))/2)),"")</x:f>
        <x:v>0.21507459367321677</x:v>
      </x:c>
      <x:c r="N3129" s="1" t="n">
        <x:f>IFERROR(IF(COUNTIFS('Core Analysis'!$B$2:$B$19,A3129,'Core Analysis'!$D$2:$D$19,"&gt;0")&gt;0,VLOOKUP(A3129,'Core Analysis'!$B$2:$D$19,3,FALSE),POWER(('Assumptions'!$B$4*'Assumptions'!$B$5)/(E3129*POWER(M3129,'Assumptions'!$B$6)),1/'Assumptions'!$B$7)),"")</x:f>
        <x:v>0.4285084715228854</x:v>
      </x:c>
      <x:c r="O3129" s="9" t="n">
        <x:f>IFERROR('Assumptions'!$B$12*POWER(M3129,'Assumptions'!$B$13)/POWER(N3129,2),"")</x:f>
        <x:v>0.0008570618671043963</x:v>
      </x:c>
    </x:row>
    <x:row r="3130">
      <x:c r="A3130" s="8" t="n">
        <x:v>9364</x:v>
      </x:c>
      <x:c r="B3130" s="1" t="n">
        <x:v>32.8</x:v>
      </x:c>
      <x:c r="C3130" s="1" t="n">
        <x:v>8.6444</x:v>
      </x:c>
      <x:c r="D3130" s="1" t="n">
        <x:v>-89.6667</x:v>
      </x:c>
      <x:c r="E3130" s="1" t="n">
        <x:v>16.6183</x:v>
      </x:c>
      <x:c r="F3130" s="1" t="n">
        <x:v>23.3667</x:v>
      </x:c>
      <x:c r="G3130" s="1" t="n">
        <x:v>35.8103</x:v>
      </x:c>
      <x:c r="H3130" s="1" t="n">
        <x:v>85.4667</x:v>
      </x:c>
      <x:c r="I3130" s="1" t="n">
        <x:v>2.3369</x:v>
      </x:c>
      <x:c r="J3130" s="1" t="n">
        <x:v>-0.0097</x:v>
      </x:c>
      <x:c r="K3130" s="1" t="n">
        <x:v>2.5422</x:v>
      </x:c>
      <x:c r="L3130" s="1" t="n">
        <x:v>21.2667</x:v>
      </x:c>
      <x:c r="M3130" s="1" t="n">
        <x:f>IFERROR(IF(COUNTIF('Core Analysis'!$B$2:$B$19,A3130)&gt;0,VLOOKUP(A3130,'Core Analysis'!$B$2:$D$19,2,FALSE),SQRT((POWER(L3130/'Assumptions'!$B$8,2)+POWER(('Assumptions'!$B$2-I3130)/('Assumptions'!$B$2-'Assumptions'!$B$3),2))/2)),"")</x:f>
        <x:v>0.21775794514136715</x:v>
      </x:c>
      <x:c r="N3130" s="1" t="n">
        <x:f>IFERROR(IF(COUNTIFS('Core Analysis'!$B$2:$B$19,A3130,'Core Analysis'!$D$2:$D$19,"&gt;0")&gt;0,VLOOKUP(A3130,'Core Analysis'!$B$2:$D$19,3,FALSE),POWER(('Assumptions'!$B$4*'Assumptions'!$B$5)/(E3130*POWER(M3130,'Assumptions'!$B$6)),1/'Assumptions'!$B$7)),"")</x:f>
        <x:v>0.4214991573911934</x:v>
      </x:c>
      <x:c r="O3130" s="9" t="n">
        <x:f>IFERROR('Assumptions'!$B$12*POWER(M3130,'Assumptions'!$B$13)/POWER(N3130,2),"")</x:f>
        <x:v>0.0009354727247425303</x:v>
      </x:c>
    </x:row>
    <x:row r="3131">
      <x:c r="A3131" s="8" t="n">
        <x:v>9364.5</x:v>
      </x:c>
      <x:c r="B3131" s="1" t="n">
        <x:v>29.8667</x:v>
      </x:c>
      <x:c r="C3131" s="1" t="n">
        <x:v>8.6778</x:v>
      </x:c>
      <x:c r="D3131" s="1" t="n">
        <x:v>-89.3111</x:v>
      </x:c>
      <x:c r="E3131" s="1" t="n">
        <x:v>16.6353</x:v>
      </x:c>
      <x:c r="F3131" s="1" t="n">
        <x:v>22.8694</x:v>
      </x:c>
      <x:c r="G3131" s="1" t="n">
        <x:v>32.9228</x:v>
      </x:c>
      <x:c r="H3131" s="1" t="n">
        <x:v>84.9778</x:v>
      </x:c>
      <x:c r="I3131" s="1" t="n">
        <x:v>2.3198</x:v>
      </x:c>
      <x:c r="J3131" s="1" t="n">
        <x:v>-0.0114</x:v>
      </x:c>
      <x:c r="K3131" s="1" t="n">
        <x:v>2.5467</x:v>
      </x:c>
      <x:c r="L3131" s="1" t="n">
        <x:v>22.24</x:v>
      </x:c>
      <x:c r="M3131" s="1" t="n">
        <x:f>IFERROR(IF(COUNTIF('Core Analysis'!$B$2:$B$19,A3131)&gt;0,VLOOKUP(A3131,'Core Analysis'!$B$2:$D$19,2,FALSE),SQRT((POWER(L3131/'Assumptions'!$B$8,2)+POWER(('Assumptions'!$B$2-I3131)/('Assumptions'!$B$2-'Assumptions'!$B$3),2))/2)),"")</x:f>
        <x:v>0.2275951944495012</x:v>
      </x:c>
      <x:c r="N3131" s="1" t="n">
        <x:f>IFERROR(IF(COUNTIFS('Core Analysis'!$B$2:$B$19,A3131,'Core Analysis'!$D$2:$D$19,"&gt;0")&gt;0,VLOOKUP(A3131,'Core Analysis'!$B$2:$D$19,3,FALSE),POWER(('Assumptions'!$B$4*'Assumptions'!$B$5)/(E3131*POWER(M3131,'Assumptions'!$B$6)),1/'Assumptions'!$B$7)),"")</x:f>
        <x:v>0.4030747666721741</x:v>
      </x:c>
      <x:c r="O3131" s="9" t="n">
        <x:f>IFERROR('Assumptions'!$B$12*POWER(M3131,'Assumptions'!$B$13)/POWER(N3131,2),"")</x:f>
        <x:v>0.001242468173123501</x:v>
      </x:c>
    </x:row>
    <x:row r="3132">
      <x:c r="A3132" s="8" t="n">
        <x:v>9365</x:v>
      </x:c>
      <x:c r="B3132" s="1" t="n">
        <x:v>28.9</x:v>
      </x:c>
      <x:c r="C3132" s="1" t="n">
        <x:v>8.6689</x:v>
      </x:c>
      <x:c r="D3132" s="1" t="n">
        <x:v>-88.8</x:v>
      </x:c>
      <x:c r="E3132" s="1" t="n">
        <x:v>16.4491</x:v>
      </x:c>
      <x:c r="F3132" s="1" t="n">
        <x:v>22.3373</x:v>
      </x:c>
      <x:c r="G3132" s="1" t="n">
        <x:v>32.5193</x:v>
      </x:c>
      <x:c r="H3132" s="1" t="n">
        <x:v>86.7111</x:v>
      </x:c>
      <x:c r="I3132" s="1" t="n">
        <x:v>2.3053</x:v>
      </x:c>
      <x:c r="J3132" s="1" t="n">
        <x:v>-0.0141</x:v>
      </x:c>
      <x:c r="K3132" s="1" t="n">
        <x:v>2.48</x:v>
      </x:c>
      <x:c r="L3132" s="1" t="n">
        <x:v>21.9867</x:v>
      </x:c>
      <x:c r="M3132" s="1" t="n">
        <x:f>IFERROR(IF(COUNTIF('Core Analysis'!$B$2:$B$19,A3132)&gt;0,VLOOKUP(A3132,'Core Analysis'!$B$2:$D$19,2,FALSE),SQRT((POWER(L3132/'Assumptions'!$B$8,2)+POWER(('Assumptions'!$B$2-I3132)/('Assumptions'!$B$2-'Assumptions'!$B$3),2))/2)),"")</x:f>
        <x:v>0.23073030847867715</x:v>
      </x:c>
      <x:c r="N3132" s="1" t="n">
        <x:f>IFERROR(IF(COUNTIFS('Core Analysis'!$B$2:$B$19,A3132,'Core Analysis'!$D$2:$D$19,"&gt;0")&gt;0,VLOOKUP(A3132,'Core Analysis'!$B$2:$D$19,3,FALSE),POWER(('Assumptions'!$B$4*'Assumptions'!$B$5)/(E3132*POWER(M3132,'Assumptions'!$B$6)),1/'Assumptions'!$B$7)),"")</x:f>
        <x:v>0.3998418983459002</x:v>
      </x:c>
      <x:c r="O3132" s="9" t="n">
        <x:f>IFERROR('Assumptions'!$B$12*POWER(M3132,'Assumptions'!$B$13)/POWER(N3132,2),"")</x:f>
        <x:v>0.0013409813952295277</x:v>
      </x:c>
    </x:row>
    <x:row r="3133">
      <x:c r="A3133" s="8" t="n">
        <x:v>9365.5</x:v>
      </x:c>
      <x:c r="B3133" s="1" t="n">
        <x:v>29.8333</x:v>
      </x:c>
      <x:c r="C3133" s="1" t="n">
        <x:v>8.6667</x:v>
      </x:c>
      <x:c r="D3133" s="1" t="n">
        <x:v>-88.2444</x:v>
      </x:c>
      <x:c r="E3133" s="1" t="n">
        <x:v>16.001</x:v>
      </x:c>
      <x:c r="F3133" s="1" t="n">
        <x:v>22.6365</x:v>
      </x:c>
      <x:c r="G3133" s="1" t="n">
        <x:v>32.486</x:v>
      </x:c>
      <x:c r="H3133" s="1" t="n">
        <x:v>87.2</x:v>
      </x:c>
      <x:c r="I3133" s="1" t="n">
        <x:v>2.3013</x:v>
      </x:c>
      <x:c r="J3133" s="1" t="n">
        <x:v>-0.0161</x:v>
      </x:c>
      <x:c r="K3133" s="1" t="n">
        <x:v>2.5156</x:v>
      </x:c>
      <x:c r="L3133" s="1" t="n">
        <x:v>21.8</x:v>
      </x:c>
      <x:c r="M3133" s="1" t="n">
        <x:f>IFERROR(IF(COUNTIF('Core Analysis'!$B$2:$B$19,A3133)&gt;0,VLOOKUP(A3133,'Core Analysis'!$B$2:$D$19,2,FALSE),SQRT((POWER(L3133/'Assumptions'!$B$8,2)+POWER(('Assumptions'!$B$2-I3133)/('Assumptions'!$B$2-'Assumptions'!$B$3),2))/2)),"")</x:f>
        <x:v>0.23106522685522152</x:v>
      </x:c>
      <x:c r="N3133" s="1" t="n">
        <x:f>IFERROR(IF(COUNTIFS('Core Analysis'!$B$2:$B$19,A3133,'Core Analysis'!$D$2:$D$19,"&gt;0")&gt;0,VLOOKUP(A3133,'Core Analysis'!$B$2:$D$19,3,FALSE),POWER(('Assumptions'!$B$4*'Assumptions'!$B$5)/(E3133*POWER(M3133,'Assumptions'!$B$6)),1/'Assumptions'!$B$7)),"")</x:f>
        <x:v>0.4048143154622741</x:v>
      </x:c>
      <x:c r="O3133" s="9" t="n">
        <x:f>IFERROR('Assumptions'!$B$12*POWER(M3133,'Assumptions'!$B$13)/POWER(N3133,2),"")</x:f>
        <x:v>0.0013166168052854668</x:v>
      </x:c>
    </x:row>
    <x:row r="3134">
      <x:c r="A3134" s="8" t="n">
        <x:v>9366</x:v>
      </x:c>
      <x:c r="B3134" s="1" t="n">
        <x:v>34.9667</x:v>
      </x:c>
      <x:c r="C3134" s="1" t="n">
        <x:v>8.6956</x:v>
      </x:c>
      <x:c r="D3134" s="1" t="n">
        <x:v>-87.7333</x:v>
      </x:c>
      <x:c r="E3134" s="1" t="n">
        <x:v>15.3125</x:v>
      </x:c>
      <x:c r="F3134" s="1" t="n">
        <x:v>23.6799</x:v>
      </x:c>
      <x:c r="G3134" s="1" t="n">
        <x:v>32.8203</x:v>
      </x:c>
      <x:c r="H3134" s="1" t="n">
        <x:v>87.0222</x:v>
      </x:c>
      <x:c r="I3134" s="1" t="n">
        <x:v>2.3096</x:v>
      </x:c>
      <x:c r="J3134" s="1" t="n">
        <x:v>-0.0097</x:v>
      </x:c>
      <x:c r="K3134" s="1" t="n">
        <x:v>2.5378</x:v>
      </x:c>
      <x:c r="L3134" s="1" t="n">
        <x:v>20.92</x:v>
      </x:c>
      <x:c r="M3134" s="1" t="n">
        <x:f>IFERROR(IF(COUNTIF('Core Analysis'!$B$2:$B$19,A3134)&gt;0,VLOOKUP(A3134,'Core Analysis'!$B$2:$D$19,2,FALSE),SQRT((POWER(L3134/'Assumptions'!$B$8,2)+POWER(('Assumptions'!$B$2-I3134)/('Assumptions'!$B$2-'Assumptions'!$B$3),2))/2)),"")</x:f>
        <x:v>0.22438451323177036</x:v>
      </x:c>
      <x:c r="N3134" s="1" t="n">
        <x:f>IFERROR(IF(COUNTIFS('Core Analysis'!$B$2:$B$19,A3134,'Core Analysis'!$D$2:$D$19,"&gt;0")&gt;0,VLOOKUP(A3134,'Core Analysis'!$B$2:$D$19,3,FALSE),POWER(('Assumptions'!$B$4*'Assumptions'!$B$5)/(E3134*POWER(M3134,'Assumptions'!$B$6)),1/'Assumptions'!$B$7)),"")</x:f>
        <x:v>0.426135865481883</x:v>
      </x:c>
      <x:c r="O3134" s="9" t="n">
        <x:f>IFERROR('Assumptions'!$B$12*POWER(M3134,'Assumptions'!$B$13)/POWER(N3134,2),"")</x:f>
        <x:v>0.0010442666311524583</x:v>
      </x:c>
    </x:row>
    <x:row r="3135">
      <x:c r="A3135" s="8" t="n">
        <x:v>9366.5</x:v>
      </x:c>
      <x:c r="B3135" s="1" t="n">
        <x:v>40.7333</x:v>
      </x:c>
      <x:c r="C3135" s="1" t="n">
        <x:v>8.7222</x:v>
      </x:c>
      <x:c r="D3135" s="1" t="n">
        <x:v>-86.8445</x:v>
      </x:c>
      <x:c r="E3135" s="1" t="n">
        <x:v>14.3564</x:v>
      </x:c>
      <x:c r="F3135" s="1" t="n">
        <x:v>25.2559</x:v>
      </x:c>
      <x:c r="G3135" s="1" t="n">
        <x:v>33.9128</x:v>
      </x:c>
      <x:c r="H3135" s="1" t="n">
        <x:v>86.7778</x:v>
      </x:c>
      <x:c r="I3135" s="1" t="n">
        <x:v>2.3178</x:v>
      </x:c>
      <x:c r="J3135" s="1" t="n">
        <x:v>-0.0062</x:v>
      </x:c>
      <x:c r="K3135" s="1" t="n">
        <x:v>2.7911</x:v>
      </x:c>
      <x:c r="L3135" s="1" t="n">
        <x:v>19.7733</x:v>
      </x:c>
      <x:c r="M3135" s="1" t="n">
        <x:f>IFERROR(IF(COUNTIF('Core Analysis'!$B$2:$B$19,A3135)&gt;0,VLOOKUP(A3135,'Core Analysis'!$B$2:$D$19,2,FALSE),SQRT((POWER(L3135/'Assumptions'!$B$8,2)+POWER(('Assumptions'!$B$2-I3135)/('Assumptions'!$B$2-'Assumptions'!$B$3),2))/2)),"")</x:f>
        <x:v>0.21653888766604906</x:v>
      </x:c>
      <x:c r="N3135" s="1" t="n">
        <x:f>IFERROR(IF(COUNTIFS('Core Analysis'!$B$2:$B$19,A3135,'Core Analysis'!$D$2:$D$19,"&gt;0")&gt;0,VLOOKUP(A3135,'Core Analysis'!$B$2:$D$19,3,FALSE),POWER(('Assumptions'!$B$4*'Assumptions'!$B$5)/(E3135*POWER(M3135,'Assumptions'!$B$6)),1/'Assumptions'!$B$7)),"")</x:f>
        <x:v>0.45604252459382494</x:v>
      </x:c>
      <x:c r="O3135" s="9" t="n">
        <x:f>IFERROR('Assumptions'!$B$12*POWER(M3135,'Assumptions'!$B$13)/POWER(N3135,2),"")</x:f>
        <x:v>0.0007796257820286118</x:v>
      </x:c>
    </x:row>
    <x:row r="3136">
      <x:c r="A3136" s="8" t="n">
        <x:v>9367</x:v>
      </x:c>
      <x:c r="B3136" s="1" t="n">
        <x:v>44.1333</x:v>
      </x:c>
      <x:c r="C3136" s="1" t="n">
        <x:v>8.78</x:v>
      </x:c>
      <x:c r="D3136" s="1" t="n">
        <x:v>-85.4667</x:v>
      </x:c>
      <x:c r="E3136" s="1" t="n">
        <x:v>13.64</x:v>
      </x:c>
      <x:c r="F3136" s="1" t="n">
        <x:v>24.9732</x:v>
      </x:c>
      <x:c r="G3136" s="1" t="n">
        <x:v>32.9557</x:v>
      </x:c>
      <x:c r="H3136" s="1" t="n">
        <x:v>84.3333</x:v>
      </x:c>
      <x:c r="I3136" s="1" t="n">
        <x:v>2.3527</x:v>
      </x:c>
      <x:c r="J3136" s="1" t="n">
        <x:v>0.0026</x:v>
      </x:c>
      <x:c r="K3136" s="1" t="n">
        <x:v>2.8889</x:v>
      </x:c>
      <x:c r="L3136" s="1" t="n">
        <x:v>19.56</x:v>
      </x:c>
      <x:c r="M3136" s="1" t="n">
        <x:f>IFERROR(IF(COUNTIF('Core Analysis'!$B$2:$B$19,A3136)&gt;0,VLOOKUP(A3136,'Core Analysis'!$B$2:$D$19,2,FALSE),SQRT((POWER(L3136/'Assumptions'!$B$8,2)+POWER(('Assumptions'!$B$2-I3136)/('Assumptions'!$B$2-'Assumptions'!$B$3),2))/2)),"")</x:f>
        <x:v>0.20476995950144622</x:v>
      </x:c>
      <x:c r="N3136" s="1" t="n">
        <x:f>IFERROR(IF(COUNTIFS('Core Analysis'!$B$2:$B$19,A3136,'Core Analysis'!$D$2:$D$19,"&gt;0")&gt;0,VLOOKUP(A3136,'Core Analysis'!$B$2:$D$19,3,FALSE),POWER(('Assumptions'!$B$4*'Assumptions'!$B$5)/(E3136*POWER(M3136,'Assumptions'!$B$6)),1/'Assumptions'!$B$7)),"")</x:f>
        <x:v>0.49475545158276524</x:v>
      </x:c>
      <x:c r="O3136" s="9" t="n">
        <x:f>IFERROR('Assumptions'!$B$12*POWER(M3136,'Assumptions'!$B$13)/POWER(N3136,2),"")</x:f>
        <x:v>0.0005179993408883264</x:v>
      </x:c>
    </x:row>
    <x:row r="3137">
      <x:c r="A3137" s="8" t="n">
        <x:v>9367.5</x:v>
      </x:c>
      <x:c r="B3137" s="1" t="n">
        <x:v>44.3</x:v>
      </x:c>
      <x:c r="C3137" s="1" t="n">
        <x:v>8.7867</x:v>
      </x:c>
      <x:c r="D3137" s="1" t="n">
        <x:v>-82.7778</x:v>
      </x:c>
      <x:c r="E3137" s="1" t="n">
        <x:v>13.4733</x:v>
      </x:c>
      <x:c r="F3137" s="1" t="n">
        <x:v>20.8937</x:v>
      </x:c>
      <x:c r="G3137" s="1" t="n">
        <x:v>30.253</x:v>
      </x:c>
      <x:c r="H3137" s="1" t="n">
        <x:v>80.8</x:v>
      </x:c>
      <x:c r="I3137" s="1" t="n">
        <x:v>2.4062</x:v>
      </x:c>
      <x:c r="J3137" s="1" t="n">
        <x:v>0.0158</x:v>
      </x:c>
      <x:c r="K3137" s="1" t="n">
        <x:v>3.1511</x:v>
      </x:c>
      <x:c r="L3137" s="1" t="n">
        <x:v>21.1067</x:v>
      </x:c>
      <x:c r="M3137" s="1" t="n">
        <x:f>IFERROR(IF(COUNTIF('Core Analysis'!$B$2:$B$19,A3137)&gt;0,VLOOKUP(A3137,'Core Analysis'!$B$2:$D$19,2,FALSE),SQRT((POWER(L3137/'Assumptions'!$B$8,2)+POWER(('Assumptions'!$B$2-I3137)/('Assumptions'!$B$2-'Assumptions'!$B$3),2))/2)),"")</x:f>
        <x:v>0.19727431528074427</x:v>
      </x:c>
      <x:c r="N3137" s="1" t="n">
        <x:f>IFERROR(IF(COUNTIFS('Core Analysis'!$B$2:$B$19,A3137,'Core Analysis'!$D$2:$D$19,"&gt;0")&gt;0,VLOOKUP(A3137,'Core Analysis'!$B$2:$D$19,3,FALSE),POWER(('Assumptions'!$B$4*'Assumptions'!$B$5)/(E3137*POWER(M3137,'Assumptions'!$B$6)),1/'Assumptions'!$B$7)),"")</x:f>
        <x:v>0.5167214415985752</x:v>
      </x:c>
      <x:c r="O3137" s="9" t="n">
        <x:f>IFERROR('Assumptions'!$B$12*POWER(M3137,'Assumptions'!$B$13)/POWER(N3137,2),"")</x:f>
        <x:v>0.00040302903857825903</x:v>
      </x:c>
    </x:row>
    <x:row r="3138">
      <x:c r="A3138" s="8" t="n">
        <x:v>9368</x:v>
      </x:c>
      <x:c r="B3138" s="1" t="n">
        <x:v>41.6</x:v>
      </x:c>
      <x:c r="C3138" s="1" t="n">
        <x:v>8.8467</x:v>
      </x:c>
      <x:c r="D3138" s="1" t="n">
        <x:v>-80.2</x:v>
      </x:c>
      <x:c r="E3138" s="1" t="n">
        <x:v>13.3089</x:v>
      </x:c>
      <x:c r="F3138" s="1" t="n">
        <x:v>13.561</x:v>
      </x:c>
      <x:c r="G3138" s="1" t="n">
        <x:v>20.921</x:v>
      </x:c>
      <x:c r="H3138" s="1" t="n">
        <x:v>81.8222</x:v>
      </x:c>
      <x:c r="I3138" s="1" t="n">
        <x:v>2.4653</x:v>
      </x:c>
      <x:c r="J3138" s="1" t="n">
        <x:v>0.028</x:v>
      </x:c>
      <x:c r="K3138" s="1" t="n">
        <x:v>3.24</x:v>
      </x:c>
      <x:c r="L3138" s="1" t="n">
        <x:v>22.4533</x:v>
      </x:c>
      <x:c r="M3138" s="1" t="n">
        <x:f>IFERROR(IF(COUNTIF('Core Analysis'!$B$2:$B$19,A3138)&gt;0,VLOOKUP(A3138,'Core Analysis'!$B$2:$D$19,2,FALSE),SQRT((POWER(L3138/'Assumptions'!$B$8,2)+POWER(('Assumptions'!$B$2-I3138)/('Assumptions'!$B$2-'Assumptions'!$B$3),2))/2)),"")</x:f>
        <x:v>0.1901882853088731</x:v>
      </x:c>
      <x:c r="N3138" s="1" t="n">
        <x:f>IFERROR(IF(COUNTIFS('Core Analysis'!$B$2:$B$19,A3138,'Core Analysis'!$D$2:$D$19,"&gt;0")&gt;0,VLOOKUP(A3138,'Core Analysis'!$B$2:$D$19,3,FALSE),POWER(('Assumptions'!$B$4*'Assumptions'!$B$5)/(E3138*POWER(M3138,'Assumptions'!$B$6)),1/'Assumptions'!$B$7)),"")</x:f>
        <x:v>0.5392736172665815</x:v>
      </x:c>
      <x:c r="O3138" s="9" t="n">
        <x:f>IFERROR('Assumptions'!$B$12*POWER(M3138,'Assumptions'!$B$13)/POWER(N3138,2),"")</x:f>
        <x:v>0.00031501346481331284</x:v>
      </x:c>
    </x:row>
    <x:row r="3139">
      <x:c r="A3139" s="8" t="n">
        <x:v>9368.5</x:v>
      </x:c>
      <x:c r="B3139" s="1" t="n">
        <x:v>43</x:v>
      </x:c>
      <x:c r="C3139" s="1" t="n">
        <x:v>9.04</x:v>
      </x:c>
      <x:c r="D3139" s="1" t="n">
        <x:v>-81.6</x:v>
      </x:c>
      <x:c r="E3139" s="1" t="n">
        <x:v>13.0393</x:v>
      </x:c>
      <x:c r="F3139" s="1" t="n">
        <x:v>10.6258</x:v>
      </x:c>
      <x:c r="G3139" s="1" t="n">
        <x:v>14.4887</x:v>
      </x:c>
      <x:c r="H3139" s="1" t="n">
        <x:v>82.1111</x:v>
      </x:c>
      <x:c r="I3139" s="1" t="n">
        <x:v>2.4547</x:v>
      </x:c>
      <x:c r="J3139" s="1" t="n">
        <x:v>0.0216</x:v>
      </x:c>
      <x:c r="K3139" s="1" t="n">
        <x:v>3.3733</x:v>
      </x:c>
      <x:c r="L3139" s="1" t="n">
        <x:v>23.8267</x:v>
      </x:c>
      <x:c r="M3139" s="1" t="n">
        <x:f>IFERROR(IF(COUNTIF('Core Analysis'!$B$2:$B$19,A3139)&gt;0,VLOOKUP(A3139,'Core Analysis'!$B$2:$D$19,2,FALSE),SQRT((POWER(L3139/'Assumptions'!$B$8,2)+POWER(('Assumptions'!$B$2-I3139)/('Assumptions'!$B$2-'Assumptions'!$B$3),2))/2)),"")</x:f>
        <x:v>0.20070180893324172</x:v>
      </x:c>
      <x:c r="N3139" s="1" t="n">
        <x:f>IFERROR(IF(COUNTIFS('Core Analysis'!$B$2:$B$19,A3139,'Core Analysis'!$D$2:$D$19,"&gt;0")&gt;0,VLOOKUP(A3139,'Core Analysis'!$B$2:$D$19,3,FALSE),POWER(('Assumptions'!$B$4*'Assumptions'!$B$5)/(E3139*POWER(M3139,'Assumptions'!$B$6)),1/'Assumptions'!$B$7)),"")</x:f>
        <x:v>0.5162803458513847</x:v>
      </x:c>
      <x:c r="O3139" s="9" t="n">
        <x:f>IFERROR('Assumptions'!$B$12*POWER(M3139,'Assumptions'!$B$13)/POWER(N3139,2),"")</x:f>
        <x:v>0.00043550524094017264</x:v>
      </x:c>
    </x:row>
    <x:row r="3140">
      <x:c r="A3140" s="8" t="n">
        <x:v>9369</x:v>
      </x:c>
      <x:c r="B3140" s="1" t="n">
        <x:v>42.4</x:v>
      </x:c>
      <x:c r="C3140" s="1" t="n">
        <x:v>8.76</x:v>
      </x:c>
      <x:c r="D3140" s="1" t="n">
        <x:v>-81.9333</x:v>
      </x:c>
      <x:c r="E3140" s="1" t="n">
        <x:v>12.8145</x:v>
      </x:c>
      <x:c r="F3140" s="1" t="n">
        <x:v>11.5229</x:v>
      </x:c>
      <x:c r="G3140" s="1" t="n">
        <x:v>16.4852</x:v>
      </x:c>
      <x:c r="H3140" s="1" t="n">
        <x:v>84.4222</x:v>
      </x:c>
      <x:c r="I3140" s="1" t="n">
        <x:v>2.4058</x:v>
      </x:c>
      <x:c r="J3140" s="1" t="n">
        <x:v>0.0037</x:v>
      </x:c>
      <x:c r="K3140" s="1" t="n">
        <x:v>3.3289</x:v>
      </x:c>
      <x:c r="L3140" s="1" t="n">
        <x:v>24.4</x:v>
      </x:c>
      <x:c r="M3140" s="1" t="n">
        <x:f>IFERROR(IF(COUNTIF('Core Analysis'!$B$2:$B$19,A3140)&gt;0,VLOOKUP(A3140,'Core Analysis'!$B$2:$D$19,2,FALSE),SQRT((POWER(L3140/'Assumptions'!$B$8,2)+POWER(('Assumptions'!$B$2-I3140)/('Assumptions'!$B$2-'Assumptions'!$B$3),2))/2)),"")</x:f>
        <x:v>0.21552951446675156</x:v>
      </x:c>
      <x:c r="N3140" s="1" t="n">
        <x:f>IFERROR(IF(COUNTIFS('Core Analysis'!$B$2:$B$19,A3140,'Core Analysis'!$D$2:$D$19,"&gt;0")&gt;0,VLOOKUP(A3140,'Core Analysis'!$B$2:$D$19,3,FALSE),POWER(('Assumptions'!$B$4*'Assumptions'!$B$5)/(E3140*POWER(M3140,'Assumptions'!$B$6)),1/'Assumptions'!$B$7)),"")</x:f>
        <x:v>0.48496057568727313</x:v>
      </x:c>
      <x:c r="O3140" s="9" t="n">
        <x:f>IFERROR('Assumptions'!$B$12*POWER(M3140,'Assumptions'!$B$13)/POWER(N3140,2),"")</x:f>
        <x:v>0.0006753917349919821</x:v>
      </x:c>
    </x:row>
    <x:row r="3141">
      <x:c r="A3141" s="8" t="n">
        <x:v>9369.5</x:v>
      </x:c>
      <x:c r="B3141" s="1" t="n">
        <x:v>43.2</x:v>
      </x:c>
      <x:c r="C3141" s="1" t="n">
        <x:v>8.72</x:v>
      </x:c>
      <x:c r="D3141" s="1" t="n">
        <x:v>-83.0222</x:v>
      </x:c>
      <x:c r="E3141" s="1" t="n">
        <x:v>12.427</x:v>
      </x:c>
      <x:c r="F3141" s="1" t="n">
        <x:v>14.4389</x:v>
      </x:c>
      <x:c r="G3141" s="1" t="n">
        <x:v>23.085</x:v>
      </x:c>
      <x:c r="H3141" s="1" t="n">
        <x:v>87.8667</x:v>
      </x:c>
      <x:c r="I3141" s="1" t="n">
        <x:v>2.3791</x:v>
      </x:c>
      <x:c r="J3141" s="1" t="n">
        <x:v>0.0042</x:v>
      </x:c>
      <x:c r="K3141" s="1" t="n">
        <x:v>3.1733</x:v>
      </x:c>
      <x:c r="L3141" s="1" t="n">
        <x:v>25.68</x:v>
      </x:c>
      <x:c r="M3141" s="1" t="n">
        <x:f>IFERROR(IF(COUNTIF('Core Analysis'!$B$2:$B$19,A3141)&gt;0,VLOOKUP(A3141,'Core Analysis'!$B$2:$D$19,2,FALSE),SQRT((POWER(L3141/'Assumptions'!$B$8,2)+POWER(('Assumptions'!$B$2-I3141)/('Assumptions'!$B$2-'Assumptions'!$B$3),2))/2)),"")</x:f>
        <x:v>0.22937802656852638</x:v>
      </x:c>
      <x:c r="N3141" s="1" t="n">
        <x:f>IFERROR(IF(COUNTIFS('Core Analysis'!$B$2:$B$19,A3141,'Core Analysis'!$D$2:$D$19,"&gt;0")&gt;0,VLOOKUP(A3141,'Core Analysis'!$B$2:$D$19,3,FALSE),POWER(('Assumptions'!$B$4*'Assumptions'!$B$5)/(E3141*POWER(M3141,'Assumptions'!$B$6)),1/'Assumptions'!$B$7)),"")</x:f>
        <x:v>0.46273149145362413</x:v>
      </x:c>
      <x:c r="O3141" s="9" t="n">
        <x:f>IFERROR('Assumptions'!$B$12*POWER(M3141,'Assumptions'!$B$13)/POWER(N3141,2),"")</x:f>
        <x:v>0.0009756830670386634</x:v>
      </x:c>
    </x:row>
    <x:row r="3142">
      <x:c r="A3142" s="8" t="n">
        <x:v>9370</x:v>
      </x:c>
      <x:c r="B3142" s="1" t="n">
        <x:v>41.7</x:v>
      </x:c>
      <x:c r="C3142" s="1" t="n">
        <x:v>8.7489</x:v>
      </x:c>
      <x:c r="D3142" s="1" t="n">
        <x:v>-83.6222</x:v>
      </x:c>
      <x:c r="E3142" s="1" t="n">
        <x:v>12.2001</x:v>
      </x:c>
      <x:c r="F3142" s="1" t="n">
        <x:v>17.9073</x:v>
      </x:c>
      <x:c r="G3142" s="1" t="n">
        <x:v>27.1871</x:v>
      </x:c>
      <x:c r="H3142" s="1" t="n">
        <x:v>86.6667</x:v>
      </x:c>
      <x:c r="I3142" s="1" t="n">
        <x:v>2.3653</x:v>
      </x:c>
      <x:c r="J3142" s="1" t="n">
        <x:v>-0.0037</x:v>
      </x:c>
      <x:c r="K3142" s="1" t="n">
        <x:v>3.28</x:v>
      </x:c>
      <x:c r="L3142" s="1" t="n">
        <x:v>25.7733</x:v>
      </x:c>
      <x:c r="M3142" s="1" t="n">
        <x:f>IFERROR(IF(COUNTIF('Core Analysis'!$B$2:$B$19,A3142)&gt;0,VLOOKUP(A3142,'Core Analysis'!$B$2:$D$19,2,FALSE),SQRT((POWER(L3142/'Assumptions'!$B$8,2)+POWER(('Assumptions'!$B$2-I3142)/('Assumptions'!$B$2-'Assumptions'!$B$3),2))/2)),"")</x:f>
        <x:v>0.2334024114646008</x:v>
      </x:c>
      <x:c r="N3142" s="1" t="n">
        <x:f>IFERROR(IF(COUNTIFS('Core Analysis'!$B$2:$B$19,A3142,'Core Analysis'!$D$2:$D$19,"&gt;0")&gt;0,VLOOKUP(A3142,'Core Analysis'!$B$2:$D$19,3,FALSE),POWER(('Assumptions'!$B$4*'Assumptions'!$B$5)/(E3142*POWER(M3142,'Assumptions'!$B$6)),1/'Assumptions'!$B$7)),"")</x:f>
        <x:v>0.45896226890896313</x:v>
      </x:c>
      <x:c r="O3142" s="9" t="n">
        <x:f>IFERROR('Assumptions'!$B$12*POWER(M3142,'Assumptions'!$B$13)/POWER(N3142,2),"")</x:f>
        <x:v>0.0010706522432610056</x:v>
      </x:c>
    </x:row>
    <x:row r="3143">
      <x:c r="A3143" s="8" t="n">
        <x:v>9370.5</x:v>
      </x:c>
      <x:c r="B3143" s="1" t="n">
        <x:v>43.3</x:v>
      </x:c>
      <x:c r="C3143" s="1" t="n">
        <x:v>8.7711</x:v>
      </x:c>
      <x:c r="D3143" s="1" t="n">
        <x:v>-84.0667</x:v>
      </x:c>
      <x:c r="E3143" s="1" t="n">
        <x:v>12.5293</x:v>
      </x:c>
      <x:c r="F3143" s="1" t="n">
        <x:v>17.4735</x:v>
      </x:c>
      <x:c r="G3143" s="1" t="n">
        <x:v>25.8849</x:v>
      </x:c>
      <x:c r="H3143" s="1" t="n">
        <x:v>84.4</x:v>
      </x:c>
      <x:c r="I3143" s="1" t="n">
        <x:v>2.3887</x:v>
      </x:c>
      <x:c r="J3143" s="1" t="n">
        <x:v>-0.0013</x:v>
      </x:c>
      <x:c r="K3143" s="1" t="n">
        <x:v>3.1956</x:v>
      </x:c>
      <x:c r="L3143" s="1" t="n">
        <x:v>25.32</x:v>
      </x:c>
      <x:c r="M3143" s="1" t="n">
        <x:f>IFERROR(IF(COUNTIF('Core Analysis'!$B$2:$B$19,A3143)&gt;0,VLOOKUP(A3143,'Core Analysis'!$B$2:$D$19,2,FALSE),SQRT((POWER(L3143/'Assumptions'!$B$8,2)+POWER(('Assumptions'!$B$2-I3143)/('Assumptions'!$B$2-'Assumptions'!$B$3),2))/2)),"")</x:f>
        <x:v>0.22495696362046957</x:v>
      </x:c>
      <x:c r="N3143" s="1" t="n">
        <x:f>IFERROR(IF(COUNTIFS('Core Analysis'!$B$2:$B$19,A3143,'Core Analysis'!$D$2:$D$19,"&gt;0")&gt;0,VLOOKUP(A3143,'Core Analysis'!$B$2:$D$19,3,FALSE),POWER(('Assumptions'!$B$4*'Assumptions'!$B$5)/(E3143*POWER(M3143,'Assumptions'!$B$6)),1/'Assumptions'!$B$7)),"")</x:f>
        <x:v>0.46989537707358386</x:v>
      </x:c>
      <x:c r="O3143" s="9" t="n">
        <x:f>IFERROR('Assumptions'!$B$12*POWER(M3143,'Assumptions'!$B$13)/POWER(N3143,2),"")</x:f>
        <x:v>0.000868508565591896</x:v>
      </x:c>
    </x:row>
    <x:row r="3144">
      <x:c r="A3144" s="8" t="n">
        <x:v>9371</x:v>
      </x:c>
      <x:c r="B3144" s="1" t="n">
        <x:v>42.5667</x:v>
      </x:c>
      <x:c r="C3144" s="1" t="n">
        <x:v>8.7978</x:v>
      </x:c>
      <x:c r="D3144" s="1" t="n">
        <x:v>-82.8</x:v>
      </x:c>
      <x:c r="E3144" s="1" t="n">
        <x:v>12.8933</x:v>
      </x:c>
      <x:c r="F3144" s="1" t="n">
        <x:v>15.7752</x:v>
      </x:c>
      <x:c r="G3144" s="1" t="n">
        <x:v>24.1465</x:v>
      </x:c>
      <x:c r="H3144" s="1" t="n">
        <x:v>84.0222</x:v>
      </x:c>
      <x:c r="I3144" s="1" t="n">
        <x:v>2.4016</x:v>
      </x:c>
      <x:c r="J3144" s="1" t="n">
        <x:v>-0.0038</x:v>
      </x:c>
      <x:c r="K3144" s="1" t="n">
        <x:v>3.1689</x:v>
      </x:c>
      <x:c r="L3144" s="1" t="n">
        <x:v>25.6667</x:v>
      </x:c>
      <x:c r="M3144" s="1" t="n">
        <x:f>IFERROR(IF(COUNTIF('Core Analysis'!$B$2:$B$19,A3144)&gt;0,VLOOKUP(A3144,'Core Analysis'!$B$2:$D$19,2,FALSE),SQRT((POWER(L3144/'Assumptions'!$B$8,2)+POWER(('Assumptions'!$B$2-I3144)/('Assumptions'!$B$2-'Assumptions'!$B$3),2))/2)),"")</x:f>
        <x:v>0.22376995516113865</x:v>
      </x:c>
      <x:c r="N3144" s="1" t="n">
        <x:f>IFERROR(IF(COUNTIFS('Core Analysis'!$B$2:$B$19,A3144,'Core Analysis'!$D$2:$D$19,"&gt;0")&gt;0,VLOOKUP(A3144,'Core Analysis'!$B$2:$D$19,3,FALSE),POWER(('Assumptions'!$B$4*'Assumptions'!$B$5)/(E3144*POWER(M3144,'Assumptions'!$B$6)),1/'Assumptions'!$B$7)),"")</x:f>
        <x:v>0.4656720789713343</x:v>
      </x:c>
      <x:c r="O3144" s="9" t="n">
        <x:f>IFERROR('Assumptions'!$B$12*POWER(M3144,'Assumptions'!$B$13)/POWER(N3144,2),"")</x:f>
        <x:v>0.0008639852328433583</x:v>
      </x:c>
    </x:row>
    <x:row r="3145">
      <x:c r="A3145" s="8" t="n">
        <x:v>9371.5</x:v>
      </x:c>
      <x:c r="B3145" s="1" t="n">
        <x:v>42.4333</x:v>
      </x:c>
      <x:c r="C3145" s="1" t="n">
        <x:v>8.8</x:v>
      </x:c>
      <x:c r="D3145" s="1" t="n">
        <x:v>-82.2667</x:v>
      </x:c>
      <x:c r="E3145" s="1" t="n">
        <x:v>12.749</x:v>
      </x:c>
      <x:c r="F3145" s="1" t="n">
        <x:v>14.6228</x:v>
      </x:c>
      <x:c r="G3145" s="1" t="n">
        <x:v>21.0747</x:v>
      </x:c>
      <x:c r="H3145" s="1" t="n">
        <x:v>84.1333</x:v>
      </x:c>
      <x:c r="I3145" s="1" t="n">
        <x:v>2.4076</x:v>
      </x:c>
      <x:c r="J3145" s="1" t="n">
        <x:v>0.0037</x:v>
      </x:c>
      <x:c r="K3145" s="1" t="n">
        <x:v>2.96</x:v>
      </x:c>
      <x:c r="L3145" s="1" t="n">
        <x:v>26.0667</x:v>
      </x:c>
      <x:c r="M3145" s="1" t="n">
        <x:f>IFERROR(IF(COUNTIF('Core Analysis'!$B$2:$B$19,A3145)&gt;0,VLOOKUP(A3145,'Core Analysis'!$B$2:$D$19,2,FALSE),SQRT((POWER(L3145/'Assumptions'!$B$8,2)+POWER(('Assumptions'!$B$2-I3145)/('Assumptions'!$B$2-'Assumptions'!$B$3),2))/2)),"")</x:f>
        <x:v>0.22465081958647834</x:v>
      </x:c>
      <x:c r="N3145" s="1" t="n">
        <x:f>IFERROR(IF(COUNTIFS('Core Analysis'!$B$2:$B$19,A3145,'Core Analysis'!$D$2:$D$19,"&gt;0")&gt;0,VLOOKUP(A3145,'Core Analysis'!$B$2:$D$19,3,FALSE),POWER(('Assumptions'!$B$4*'Assumptions'!$B$5)/(E3145*POWER(M3145,'Assumptions'!$B$6)),1/'Assumptions'!$B$7)),"")</x:f>
        <x:v>0.4664638043263573</x:v>
      </x:c>
      <x:c r="O3145" s="9" t="n">
        <x:f>IFERROR('Assumptions'!$B$12*POWER(M3145,'Assumptions'!$B$13)/POWER(N3145,2),"")</x:f>
        <x:v>0.0008760688546314547</x:v>
      </x:c>
    </x:row>
    <x:row r="3146">
      <x:c r="A3146" s="8" t="n">
        <x:v>9372</x:v>
      </x:c>
      <x:c r="B3146" s="1" t="n">
        <x:v>41.3</x:v>
      </x:c>
      <x:c r="C3146" s="1" t="n">
        <x:v>8.8089</x:v>
      </x:c>
      <x:c r="D3146" s="1" t="n">
        <x:v>-81.5333</x:v>
      </x:c>
      <x:c r="E3146" s="1" t="n">
        <x:v>12.4017</x:v>
      </x:c>
      <x:c r="F3146" s="1" t="n">
        <x:v>15.7748</x:v>
      </x:c>
      <x:c r="G3146" s="1" t="n">
        <x:v>20.4559</x:v>
      </x:c>
      <x:c r="H3146" s="1" t="n">
        <x:v>86.0667</x:v>
      </x:c>
      <x:c r="I3146" s="1" t="n">
        <x:v>2.3696</x:v>
      </x:c>
      <x:c r="J3146" s="1" t="n">
        <x:v>0.0013</x:v>
      </x:c>
      <x:c r="K3146" s="1" t="n">
        <x:v>3.1333</x:v>
      </x:c>
      <x:c r="L3146" s="1" t="n">
        <x:v>26.5067</x:v>
      </x:c>
      <x:c r="M3146" s="1" t="n">
        <x:f>IFERROR(IF(COUNTIF('Core Analysis'!$B$2:$B$19,A3146)&gt;0,VLOOKUP(A3146,'Core Analysis'!$B$2:$D$19,2,FALSE),SQRT((POWER(L3146/'Assumptions'!$B$8,2)+POWER(('Assumptions'!$B$2-I3146)/('Assumptions'!$B$2-'Assumptions'!$B$3),2))/2)),"")</x:f>
        <x:v>0.23639239825322095</x:v>
      </x:c>
      <x:c r="N3146" s="1" t="n">
        <x:f>IFERROR(IF(COUNTIFS('Core Analysis'!$B$2:$B$19,A3146,'Core Analysis'!$D$2:$D$19,"&gt;0")&gt;0,VLOOKUP(A3146,'Core Analysis'!$B$2:$D$19,3,FALSE),POWER(('Assumptions'!$B$4*'Assumptions'!$B$5)/(E3146*POWER(M3146,'Assumptions'!$B$6)),1/'Assumptions'!$B$7)),"")</x:f>
        <x:v>0.4494588129193694</x:v>
      </x:c>
      <x:c r="O3146" s="9" t="n">
        <x:f>IFERROR('Assumptions'!$B$12*POWER(M3146,'Assumptions'!$B$13)/POWER(N3146,2),"")</x:f>
        <x:v>0.001180718959271786</x:v>
      </x:c>
    </x:row>
    <x:row r="3147">
      <x:c r="A3147" s="8" t="n">
        <x:v>9372.5</x:v>
      </x:c>
      <x:c r="B3147" s="1" t="n">
        <x:v>43.5667</x:v>
      </x:c>
      <x:c r="C3147" s="1" t="n">
        <x:v>8.9333</x:v>
      </x:c>
      <x:c r="D3147" s="1" t="n">
        <x:v>-79.5778</x:v>
      </x:c>
      <x:c r="E3147" s="1" t="n">
        <x:v>11.8922</x:v>
      </x:c>
      <x:c r="F3147" s="1" t="n">
        <x:v>17.5804</x:v>
      </x:c>
      <x:c r="G3147" s="1" t="n">
        <x:v>24.6758</x:v>
      </x:c>
      <x:c r="H3147" s="1" t="n">
        <x:v>85.1333</x:v>
      </x:c>
      <x:c r="I3147" s="1" t="n">
        <x:v>2.3647</x:v>
      </x:c>
      <x:c r="J3147" s="1" t="n">
        <x:v>0.0313</x:v>
      </x:c>
      <x:c r="K3147" s="1" t="n">
        <x:v>3.1467</x:v>
      </x:c>
      <x:c r="L3147" s="1" t="n">
        <x:v>24.7733</x:v>
      </x:c>
      <x:c r="M3147" s="1" t="n">
        <x:f>IFERROR(IF(COUNTIF('Core Analysis'!$B$2:$B$19,A3147)&gt;0,VLOOKUP(A3147,'Core Analysis'!$B$2:$D$19,2,FALSE),SQRT((POWER(L3147/'Assumptions'!$B$8,2)+POWER(('Assumptions'!$B$2-I3147)/('Assumptions'!$B$2-'Assumptions'!$B$3),2))/2)),"")</x:f>
        <x:v>0.22808190207684645</x:v>
      </x:c>
      <x:c r="N3147" s="1" t="n">
        <x:f>IFERROR(IF(COUNTIFS('Core Analysis'!$B$2:$B$19,A3147,'Core Analysis'!$D$2:$D$19,"&gt;0")&gt;0,VLOOKUP(A3147,'Core Analysis'!$B$2:$D$19,3,FALSE),POWER(('Assumptions'!$B$4*'Assumptions'!$B$5)/(E3147*POWER(M3147,'Assumptions'!$B$6)),1/'Assumptions'!$B$7)),"")</x:f>
        <x:v>0.47570979035978095</x:v>
      </x:c>
      <x:c r="O3147" s="9" t="n">
        <x:f>IFERROR('Assumptions'!$B$12*POWER(M3147,'Assumptions'!$B$13)/POWER(N3147,2),"")</x:f>
        <x:v>0.0009004391392084923</x:v>
      </x:c>
    </x:row>
    <x:row r="3148">
      <x:c r="A3148" s="8" t="n">
        <x:v>9373</x:v>
      </x:c>
      <x:c r="B3148" s="1" t="n">
        <x:v>44.3333</x:v>
      </x:c>
      <x:c r="C3148" s="1" t="n">
        <x:v>9.2222</x:v>
      </x:c>
      <x:c r="D3148" s="1" t="n">
        <x:v>-77</x:v>
      </x:c>
      <x:c r="E3148" s="1" t="n">
        <x:v>11.3222</x:v>
      </x:c>
      <x:c r="F3148" s="1" t="n">
        <x:v>16.5868</x:v>
      </x:c>
      <x:c r="G3148" s="1" t="n">
        <x:v>26.1774</x:v>
      </x:c>
      <x:c r="H3148" s="1" t="n">
        <x:v>83.2222</x:v>
      </x:c>
      <x:c r="I3148" s="1" t="n">
        <x:v>2.4133</x:v>
      </x:c>
      <x:c r="J3148" s="1" t="n">
        <x:v>0.1031</x:v>
      </x:c>
      <x:c r="K3148" s="1" t="n">
        <x:v>3.2267</x:v>
      </x:c>
      <x:c r="L3148" s="1" t="n">
        <x:v>24.32</x:v>
      </x:c>
      <x:c r="M3148" s="1" t="n">
        <x:f>IFERROR(IF(COUNTIF('Core Analysis'!$B$2:$B$19,A3148)&gt;0,VLOOKUP(A3148,'Core Analysis'!$B$2:$D$19,2,FALSE),SQRT((POWER(L3148/'Assumptions'!$B$8,2)+POWER(('Assumptions'!$B$2-I3148)/('Assumptions'!$B$2-'Assumptions'!$B$3),2))/2)),"")</x:f>
        <x:v>0.2132394264772035</x:v>
      </x:c>
      <x:c r="N3148" s="1" t="n">
        <x:f>IFERROR(IF(COUNTIFS('Core Analysis'!$B$2:$B$19,A3148,'Core Analysis'!$D$2:$D$19,"&gt;0")&gt;0,VLOOKUP(A3148,'Core Analysis'!$B$2:$D$19,3,FALSE),POWER(('Assumptions'!$B$4*'Assumptions'!$B$5)/(E3148*POWER(M3148,'Assumptions'!$B$6)),1/'Assumptions'!$B$7)),"")</x:f>
        <x:v>0.5214721280612731</x:v>
      </x:c>
      <x:c r="O3148" s="9" t="n">
        <x:f>IFERROR('Assumptions'!$B$12*POWER(M3148,'Assumptions'!$B$13)/POWER(N3148,2),"")</x:f>
        <x:v>0.000557306016912574</x:v>
      </x:c>
    </x:row>
    <x:row r="3149">
      <x:c r="A3149" s="8" t="n">
        <x:v>9373.5</x:v>
      </x:c>
      <x:c r="B3149" s="1" t="n">
        <x:v>44.8333</x:v>
      </x:c>
      <x:c r="C3149" s="1" t="n">
        <x:v>9.4667</x:v>
      </x:c>
      <x:c r="D3149" s="1" t="n">
        <x:v>-73.5111</x:v>
      </x:c>
      <x:c r="E3149" s="1" t="n">
        <x:v>10.9349</x:v>
      </x:c>
      <x:c r="F3149" s="1" t="n">
        <x:v>13.1956</x:v>
      </x:c>
      <x:c r="G3149" s="1" t="n">
        <x:v>19.9887</x:v>
      </x:c>
      <x:c r="H3149" s="1" t="n">
        <x:v>78.9333</x:v>
      </x:c>
      <x:c r="I3149" s="1" t="n">
        <x:v>2.5038</x:v>
      </x:c>
      <x:c r="J3149" s="1" t="n">
        <x:v>0.1617</x:v>
      </x:c>
      <x:c r="K3149" s="1" t="n">
        <x:v>3.1867</x:v>
      </x:c>
      <x:c r="L3149" s="1" t="n">
        <x:v>24.4267</x:v>
      </x:c>
      <x:c r="M3149" s="1" t="n">
        <x:f>IFERROR(IF(COUNTIF('Core Analysis'!$B$2:$B$19,A3149)&gt;0,VLOOKUP(A3149,'Core Analysis'!$B$2:$D$19,2,FALSE),SQRT((POWER(L3149/'Assumptions'!$B$8,2)+POWER(('Assumptions'!$B$2-I3149)/('Assumptions'!$B$2-'Assumptions'!$B$3),2))/2)),"")</x:f>
        <x:v>0.19425019001695412</x:v>
      </x:c>
      <x:c r="N3149" s="1" t="n">
        <x:f>IFERROR(IF(COUNTIFS('Core Analysis'!$B$2:$B$19,A3149,'Core Analysis'!$D$2:$D$19,"&gt;0")&gt;0,VLOOKUP(A3149,'Core Analysis'!$B$2:$D$19,3,FALSE),POWER(('Assumptions'!$B$4*'Assumptions'!$B$5)/(E3149*POWER(M3149,'Assumptions'!$B$6)),1/'Assumptions'!$B$7)),"")</x:f>
        <x:v>0.5824989644980775</x:v>
      </x:c>
      <x:c r="O3149" s="9" t="n">
        <x:f>IFERROR('Assumptions'!$B$12*POWER(M3149,'Assumptions'!$B$13)/POWER(N3149,2),"")</x:f>
        <x:v>0.00029630500214349097</x:v>
      </x:c>
    </x:row>
    <x:row r="3150">
      <x:c r="A3150" s="8" t="n">
        <x:v>9374</x:v>
      </x:c>
      <x:c r="B3150" s="1" t="n">
        <x:v>45.6333</x:v>
      </x:c>
      <x:c r="C3150" s="1" t="n">
        <x:v>10.1556</x:v>
      </x:c>
      <x:c r="D3150" s="1" t="n">
        <x:v>-71.0889</x:v>
      </x:c>
      <x:c r="E3150" s="1" t="n">
        <x:v>10.6043</x:v>
      </x:c>
      <x:c r="F3150" s="1" t="n">
        <x:v>11.0623</x:v>
      </x:c>
      <x:c r="G3150" s="1" t="n">
        <x:v>13.0526</x:v>
      </x:c>
      <x:c r="H3150" s="1" t="n">
        <x:v>75.6667</x:v>
      </x:c>
      <x:c r="I3150" s="1" t="n">
        <x:v>2.5136</x:v>
      </x:c>
      <x:c r="J3150" s="1" t="n">
        <x:v>0.1221</x:v>
      </x:c>
      <x:c r="K3150" s="1" t="n">
        <x:v>3.2933</x:v>
      </x:c>
      <x:c r="L3150" s="1" t="n">
        <x:v>24.6267</x:v>
      </x:c>
      <x:c r="M3150" s="1" t="n">
        <x:f>IFERROR(IF(COUNTIF('Core Analysis'!$B$2:$B$19,A3150)&gt;0,VLOOKUP(A3150,'Core Analysis'!$B$2:$D$19,2,FALSE),SQRT((POWER(L3150/'Assumptions'!$B$8,2)+POWER(('Assumptions'!$B$2-I3150)/('Assumptions'!$B$2-'Assumptions'!$B$3),2))/2)),"")</x:f>
        <x:v>0.19371039632528766</x:v>
      </x:c>
      <x:c r="N3150" s="1" t="n">
        <x:f>IFERROR(IF(COUNTIFS('Core Analysis'!$B$2:$B$19,A3150,'Core Analysis'!$D$2:$D$19,"&gt;0")&gt;0,VLOOKUP(A3150,'Core Analysis'!$B$2:$D$19,3,FALSE),POWER(('Assumptions'!$B$4*'Assumptions'!$B$5)/(E3150*POWER(M3150,'Assumptions'!$B$6)),1/'Assumptions'!$B$7)),"")</x:f>
        <x:v>0.59315758096535</x:v>
      </x:c>
      <x:c r="O3150" s="9" t="n">
        <x:f>IFERROR('Assumptions'!$B$12*POWER(M3150,'Assumptions'!$B$13)/POWER(N3150,2),"")</x:f>
        <x:v>0.00028227448793860483</x:v>
      </x:c>
    </x:row>
    <x:row r="3151">
      <x:c r="A3151" s="8" t="n">
        <x:v>9374.5</x:v>
      </x:c>
      <x:c r="B3151" s="1" t="n">
        <x:v>46.2</x:v>
      </x:c>
      <x:c r="C3151" s="1" t="n">
        <x:v>10.9467</x:v>
      </x:c>
      <x:c r="D3151" s="1" t="n">
        <x:v>-69.4667</x:v>
      </x:c>
      <x:c r="E3151" s="1" t="n">
        <x:v>10.1999</x:v>
      </x:c>
      <x:c r="F3151" s="1" t="n">
        <x:v>9.5347</x:v>
      </x:c>
      <x:c r="G3151" s="1" t="n">
        <x:v>13.3771</x:v>
      </x:c>
      <x:c r="H3151" s="1" t="n">
        <x:v>78.4222</x:v>
      </x:c>
      <x:c r="I3151" s="1" t="n">
        <x:v>2.4964</x:v>
      </x:c>
      <x:c r="J3151" s="1" t="n">
        <x:v>0.0562</x:v>
      </x:c>
      <x:c r="K3151" s="1" t="n">
        <x:v>3.4133</x:v>
      </x:c>
      <x:c r="L3151" s="1" t="n">
        <x:v>23.6933</x:v>
      </x:c>
      <x:c r="M3151" s="1" t="n">
        <x:f>IFERROR(IF(COUNTIF('Core Analysis'!$B$2:$B$19,A3151)&gt;0,VLOOKUP(A3151,'Core Analysis'!$B$2:$D$19,2,FALSE),SQRT((POWER(L3151/'Assumptions'!$B$8,2)+POWER(('Assumptions'!$B$2-I3151)/('Assumptions'!$B$2-'Assumptions'!$B$3),2))/2)),"")</x:f>
        <x:v>0.19109846478844358</x:v>
      </x:c>
      <x:c r="N3151" s="1" t="n">
        <x:f>IFERROR(IF(COUNTIFS('Core Analysis'!$B$2:$B$19,A3151,'Core Analysis'!$D$2:$D$19,"&gt;0")&gt;0,VLOOKUP(A3151,'Core Analysis'!$B$2:$D$19,3,FALSE),POWER(('Assumptions'!$B$4*'Assumptions'!$B$5)/(E3151*POWER(M3151,'Assumptions'!$B$6)),1/'Assumptions'!$B$7)),"")</x:f>
        <x:v>0.6130683030501699</x:v>
      </x:c>
      <x:c r="O3151" s="9" t="n">
        <x:f>IFERROR('Assumptions'!$B$12*POWER(M3151,'Assumptions'!$B$13)/POWER(N3151,2),"")</x:f>
        <x:v>0.00024891602360176693</x:v>
      </x:c>
    </x:row>
    <x:row r="3152">
      <x:c r="A3152" s="8" t="n">
        <x:v>9375</x:v>
      </x:c>
      <x:c r="B3152" s="1" t="n">
        <x:v>48.1</x:v>
      </x:c>
      <x:c r="C3152" s="1" t="n">
        <x:v>10.4889</x:v>
      </x:c>
      <x:c r="D3152" s="1" t="n">
        <x:v>-69.8889</x:v>
      </x:c>
      <x:c r="E3152" s="1" t="n">
        <x:v>9.6319</x:v>
      </x:c>
      <x:c r="F3152" s="1" t="n">
        <x:v>9.5141</x:v>
      </x:c>
      <x:c r="G3152" s="1" t="n">
        <x:v>12.5554</x:v>
      </x:c>
      <x:c r="H3152" s="1" t="n">
        <x:v>82.0667</x:v>
      </x:c>
      <x:c r="I3152" s="1" t="n">
        <x:v>2.4473</x:v>
      </x:c>
      <x:c r="J3152" s="1" t="n">
        <x:v>0.009</x:v>
      </x:c>
      <x:c r="K3152" s="1" t="n">
        <x:v>3.4844</x:v>
      </x:c>
      <x:c r="L3152" s="1" t="n">
        <x:v>23.08</x:v>
      </x:c>
      <x:c r="M3152" s="1" t="n">
        <x:f>IFERROR(IF(COUNTIF('Core Analysis'!$B$2:$B$19,A3152)&gt;0,VLOOKUP(A3152,'Core Analysis'!$B$2:$D$19,2,FALSE),SQRT((POWER(L3152/'Assumptions'!$B$8,2)+POWER(('Assumptions'!$B$2-I3152)/('Assumptions'!$B$2-'Assumptions'!$B$3),2))/2)),"")</x:f>
        <x:v>0.19799701557015714</x:v>
      </x:c>
      <x:c r="N3152" s="1" t="n">
        <x:f>IFERROR(IF(COUNTIFS('Core Analysis'!$B$2:$B$19,A3152,'Core Analysis'!$D$2:$D$19,"&gt;0")&gt;0,VLOOKUP(A3152,'Core Analysis'!$B$2:$D$19,3,FALSE),POWER(('Assumptions'!$B$4*'Assumptions'!$B$5)/(E3152*POWER(M3152,'Assumptions'!$B$6)),1/'Assumptions'!$B$7)),"")</x:f>
        <x:v>0.6089047909865309</x:v>
      </x:c>
      <x:c r="O3152" s="9" t="n">
        <x:f>IFERROR('Assumptions'!$B$12*POWER(M3152,'Assumptions'!$B$13)/POWER(N3152,2),"")</x:f>
        <x:v>0.0002949430454287684</x:v>
      </x:c>
    </x:row>
    <x:row r="3153">
      <x:c r="A3153" s="8" t="n">
        <x:v>9375.5</x:v>
      </x:c>
      <x:c r="B3153" s="1" t="n">
        <x:v>49.9</x:v>
      </x:c>
      <x:c r="C3153" s="1" t="n">
        <x:v>9.58</x:v>
      </x:c>
      <x:c r="D3153" s="1" t="n">
        <x:v>-72.5333</x:v>
      </x:c>
      <x:c r="E3153" s="1" t="n">
        <x:v>9.2076</x:v>
      </x:c>
      <x:c r="F3153" s="1" t="n">
        <x:v>10.2315</x:v>
      </x:c>
      <x:c r="G3153" s="1" t="n">
        <x:v>12.5834</x:v>
      </x:c>
      <x:c r="H3153" s="1" t="n">
        <x:v>81.6667</x:v>
      </x:c>
      <x:c r="I3153" s="1" t="n">
        <x:v>2.4562</x:v>
      </x:c>
      <x:c r="J3153" s="1" t="n">
        <x:v>0.0139</x:v>
      </x:c>
      <x:c r="K3153" s="1" t="n">
        <x:v>3.56</x:v>
      </x:c>
      <x:c r="L3153" s="1" t="n">
        <x:v>23.8667</x:v>
      </x:c>
      <x:c r="M3153" s="1" t="n">
        <x:f>IFERROR(IF(COUNTIF('Core Analysis'!$B$2:$B$19,A3153)&gt;0,VLOOKUP(A3153,'Core Analysis'!$B$2:$D$19,2,FALSE),SQRT((POWER(L3153/'Assumptions'!$B$8,2)+POWER(('Assumptions'!$B$2-I3153)/('Assumptions'!$B$2-'Assumptions'!$B$3),2))/2)),"")</x:f>
        <x:v>0.20060525392837333</x:v>
      </x:c>
      <x:c r="N3153" s="1" t="n">
        <x:f>IFERROR(IF(COUNTIFS('Core Analysis'!$B$2:$B$19,A3153,'Core Analysis'!$D$2:$D$19,"&gt;0")&gt;0,VLOOKUP(A3153,'Core Analysis'!$B$2:$D$19,3,FALSE),POWER(('Assumptions'!$B$4*'Assumptions'!$B$5)/(E3153*POWER(M3153,'Assumptions'!$B$6)),1/'Assumptions'!$B$7)),"")</x:f>
        <x:v>0.6146791648609562</x:v>
      </x:c>
      <x:c r="O3153" s="9" t="n">
        <x:f>IFERROR('Assumptions'!$B$12*POWER(M3153,'Assumptions'!$B$13)/POWER(N3153,2),"")</x:f>
        <x:v>0.0003065829912786689</x:v>
      </x:c>
    </x:row>
    <x:row r="3154">
      <x:c r="A3154" s="8" t="n">
        <x:v>9376</x:v>
      </x:c>
      <x:c r="B3154" s="1" t="n">
        <x:v>54.4</x:v>
      </x:c>
      <x:c r="C3154" s="1" t="n">
        <x:v>9.6378</x:v>
      </x:c>
      <x:c r="D3154" s="1" t="n">
        <x:v>-72.0444</x:v>
      </x:c>
      <x:c r="E3154" s="1" t="n">
        <x:v>8.9841</x:v>
      </x:c>
      <x:c r="F3154" s="1" t="n">
        <x:v>10.5825</x:v>
      </x:c>
      <x:c r="G3154" s="1" t="n">
        <x:v>18.8089</x:v>
      </x:c>
      <x:c r="H3154" s="1" t="n">
        <x:v>82.5333</x:v>
      </x:c>
      <x:c r="I3154" s="1" t="n">
        <x:v>2.4636</x:v>
      </x:c>
      <x:c r="J3154" s="1" t="n">
        <x:v>0.0152</x:v>
      </x:c>
      <x:c r="K3154" s="1" t="n">
        <x:v>3.7778</x:v>
      </x:c>
      <x:c r="L3154" s="1" t="n">
        <x:v>25.8133</x:v>
      </x:c>
      <x:c r="M3154" s="1" t="n">
        <x:f>IFERROR(IF(COUNTIF('Core Analysis'!$B$2:$B$19,A3154)&gt;0,VLOOKUP(A3154,'Core Analysis'!$B$2:$D$19,2,FALSE),SQRT((POWER(L3154/'Assumptions'!$B$8,2)+POWER(('Assumptions'!$B$2-I3154)/('Assumptions'!$B$2-'Assumptions'!$B$3),2))/2)),"")</x:f>
        <x:v>0.21077765684978375</x:v>
      </x:c>
      <x:c r="N3154" s="1" t="n">
        <x:f>IFERROR(IF(COUNTIFS('Core Analysis'!$B$2:$B$19,A3154,'Core Analysis'!$D$2:$D$19,"&gt;0")&gt;0,VLOOKUP(A3154,'Core Analysis'!$B$2:$D$19,3,FALSE),POWER(('Assumptions'!$B$4*'Assumptions'!$B$5)/(E3154*POWER(M3154,'Assumptions'!$B$6)),1/'Assumptions'!$B$7)),"")</x:f>
        <x:v>0.592246028222683</x:v>
      </x:c>
      <x:c r="O3154" s="9" t="n">
        <x:f>IFERROR('Assumptions'!$B$12*POWER(M3154,'Assumptions'!$B$13)/POWER(N3154,2),"")</x:f>
        <x:v>0.0004105468389948112</x:v>
      </x:c>
    </x:row>
    <x:row r="3155">
      <x:c r="A3155" s="8" t="n">
        <x:v>9376.5</x:v>
      </x:c>
      <x:c r="B3155" s="1" t="n">
        <x:v>54.8667</x:v>
      </x:c>
      <x:c r="C3155" s="1" t="n">
        <x:v>9.6889</x:v>
      </x:c>
      <x:c r="D3155" s="1" t="n">
        <x:v>-70.2667</x:v>
      </x:c>
      <x:c r="E3155" s="1" t="n">
        <x:v>8.9749</x:v>
      </x:c>
      <x:c r="F3155" s="1" t="n">
        <x:v>9.2952</x:v>
      </x:c>
      <x:c r="G3155" s="1" t="n">
        <x:v>13.5997</x:v>
      </x:c>
      <x:c r="H3155" s="1" t="n">
        <x:v>80.0667</x:v>
      </x:c>
      <x:c r="I3155" s="1" t="n">
        <x:v>2.4847</x:v>
      </x:c>
      <x:c r="J3155" s="1" t="n">
        <x:v>0.0291</x:v>
      </x:c>
      <x:c r="K3155" s="1" t="n">
        <x:v>3.8</x:v>
      </x:c>
      <x:c r="L3155" s="1" t="n">
        <x:v>26.8533</x:v>
      </x:c>
      <x:c r="M3155" s="1" t="n">
        <x:f>IFERROR(IF(COUNTIF('Core Analysis'!$B$2:$B$19,A3155)&gt;0,VLOOKUP(A3155,'Core Analysis'!$B$2:$D$19,2,FALSE),SQRT((POWER(L3155/'Assumptions'!$B$8,2)+POWER(('Assumptions'!$B$2-I3155)/('Assumptions'!$B$2-'Assumptions'!$B$3),2))/2)),"")</x:f>
        <x:v>0.21310191033104106</x:v>
      </x:c>
      <x:c r="N3155" s="1" t="n">
        <x:f>IFERROR(IF(COUNTIFS('Core Analysis'!$B$2:$B$19,A3155,'Core Analysis'!$D$2:$D$19,"&gt;0")&gt;0,VLOOKUP(A3155,'Core Analysis'!$B$2:$D$19,3,FALSE),POWER(('Assumptions'!$B$4*'Assumptions'!$B$5)/(E3155*POWER(M3155,'Assumptions'!$B$6)),1/'Assumptions'!$B$7)),"")</x:f>
        <x:v>0.5860866995632035</x:v>
      </x:c>
      <x:c r="O3155" s="9" t="n">
        <x:f>IFERROR('Assumptions'!$B$12*POWER(M3155,'Assumptions'!$B$13)/POWER(N3155,2),"")</x:f>
        <x:v>0.0004399461137010072</x:v>
      </x:c>
    </x:row>
    <x:row r="3156">
      <x:c r="A3156" s="8" t="n">
        <x:v>9377</x:v>
      </x:c>
      <x:c r="B3156" s="1" t="n">
        <x:v>56.0667</x:v>
      </x:c>
      <x:c r="C3156" s="1" t="n">
        <x:v>9.28</x:v>
      </x:c>
      <x:c r="D3156" s="1" t="n">
        <x:v>-71.8667</x:v>
      </x:c>
      <x:c r="E3156" s="1" t="n">
        <x:v>9.1231</x:v>
      </x:c>
      <x:c r="F3156" s="1" t="n">
        <x:v>8.0605</x:v>
      </x:c>
      <x:c r="G3156" s="1" t="n">
        <x:v>11.9407</x:v>
      </x:c>
      <x:c r="H3156" s="1" t="n">
        <x:v>80.5333</x:v>
      </x:c>
      <x:c r="I3156" s="1" t="n">
        <x:v>2.4911</x:v>
      </x:c>
      <x:c r="J3156" s="1" t="n">
        <x:v>0.0586</x:v>
      </x:c>
      <x:c r="K3156" s="1" t="n">
        <x:v>3.7556</x:v>
      </x:c>
      <x:c r="L3156" s="1" t="n">
        <x:v>27.6267</x:v>
      </x:c>
      <x:c r="M3156" s="1" t="n">
        <x:f>IFERROR(IF(COUNTIF('Core Analysis'!$B$2:$B$19,A3156)&gt;0,VLOOKUP(A3156,'Core Analysis'!$B$2:$D$19,2,FALSE),SQRT((POWER(L3156/'Assumptions'!$B$8,2)+POWER(('Assumptions'!$B$2-I3156)/('Assumptions'!$B$2-'Assumptions'!$B$3),2))/2)),"")</x:f>
        <x:v>0.21683416829110852</x:v>
      </x:c>
      <x:c r="N3156" s="1" t="n">
        <x:f>IFERROR(IF(COUNTIFS('Core Analysis'!$B$2:$B$19,A3156,'Core Analysis'!$D$2:$D$19,"&gt;0")&gt;0,VLOOKUP(A3156,'Core Analysis'!$B$2:$D$19,3,FALSE),POWER(('Assumptions'!$B$4*'Assumptions'!$B$5)/(E3156*POWER(M3156,'Assumptions'!$B$6)),1/'Assumptions'!$B$7)),"")</x:f>
        <x:v>0.5713011281908015</x:v>
      </x:c>
      <x:c r="O3156" s="9" t="n">
        <x:f>IFERROR('Assumptions'!$B$12*POWER(M3156,'Assumptions'!$B$13)/POWER(N3156,2),"")</x:f>
        <x:v>0.0004997706024278098</x:v>
      </x:c>
    </x:row>
    <x:row r="3157">
      <x:c r="A3157" s="8" t="n">
        <x:v>9377.5</x:v>
      </x:c>
      <x:c r="B3157" s="1" t="n">
        <x:v>57.2</x:v>
      </x:c>
      <x:c r="C3157" s="1" t="n">
        <x:v>9.2844</x:v>
      </x:c>
      <x:c r="D3157" s="1" t="n">
        <x:v>-71.4667</x:v>
      </x:c>
      <x:c r="E3157" s="1" t="n">
        <x:v>9.3213</x:v>
      </x:c>
      <x:c r="F3157" s="1" t="n">
        <x:v>8.6956</x:v>
      </x:c>
      <x:c r="G3157" s="1" t="n">
        <x:v>12.2126</x:v>
      </x:c>
      <x:c r="H3157" s="1" t="n">
        <x:v>83.6</x:v>
      </x:c>
      <x:c r="I3157" s="1" t="n">
        <x:v>2.4696</x:v>
      </x:c>
      <x:c r="J3157" s="1" t="n">
        <x:v>0.0683</x:v>
      </x:c>
      <x:c r="K3157" s="1" t="n">
        <x:v>3.5733</x:v>
      </x:c>
      <x:c r="L3157" s="1" t="n">
        <x:v>28.28</x:v>
      </x:c>
      <x:c r="M3157" s="1" t="n">
        <x:f>IFERROR(IF(COUNTIF('Core Analysis'!$B$2:$B$19,A3157)&gt;0,VLOOKUP(A3157,'Core Analysis'!$B$2:$D$19,2,FALSE),SQRT((POWER(L3157/'Assumptions'!$B$8,2)+POWER(('Assumptions'!$B$2-I3157)/('Assumptions'!$B$2-'Assumptions'!$B$3),2))/2)),"")</x:f>
        <x:v>0.22491085197441507</x:v>
      </x:c>
      <x:c r="N3157" s="1" t="n">
        <x:f>IFERROR(IF(COUNTIFS('Core Analysis'!$B$2:$B$19,A3157,'Core Analysis'!$D$2:$D$19,"&gt;0")&gt;0,VLOOKUP(A3157,'Core Analysis'!$B$2:$D$19,3,FALSE),POWER(('Assumptions'!$B$4*'Assumptions'!$B$5)/(E3157*POWER(M3157,'Assumptions'!$B$6)),1/'Assumptions'!$B$7)),"")</x:f>
        <x:v>0.5448981887392043</x:v>
      </x:c>
      <x:c r="O3157" s="9" t="n">
        <x:f>IFERROR('Assumptions'!$B$12*POWER(M3157,'Assumptions'!$B$13)/POWER(N3157,2),"")</x:f>
        <x:v>0.0006452885913095435</x:v>
      </x:c>
    </x:row>
    <x:row r="3158">
      <x:c r="A3158" s="8" t="n">
        <x:v>9378</x:v>
      </x:c>
      <x:c r="B3158" s="1" t="n">
        <x:v>57.5</x:v>
      </x:c>
      <x:c r="C3158" s="1" t="n">
        <x:v>9.14</x:v>
      </x:c>
      <x:c r="D3158" s="1" t="n">
        <x:v>-72.4444</x:v>
      </x:c>
      <x:c r="E3158" s="1" t="n">
        <x:v>9.4461</x:v>
      </x:c>
      <x:c r="F3158" s="1" t="n">
        <x:v>9.8325</x:v>
      </x:c>
      <x:c r="G3158" s="1" t="n">
        <x:v>12.4016</x:v>
      </x:c>
      <x:c r="H3158" s="1" t="n">
        <x:v>83.6667</x:v>
      </x:c>
      <x:c r="I3158" s="1" t="n">
        <x:v>2.4567</x:v>
      </x:c>
      <x:c r="J3158" s="1" t="n">
        <x:v>0.0584</x:v>
      </x:c>
      <x:c r="K3158" s="1" t="n">
        <x:v>3.3022</x:v>
      </x:c>
      <x:c r="L3158" s="1" t="n">
        <x:v>26.84</x:v>
      </x:c>
      <x:c r="M3158" s="1" t="n">
        <x:f>IFERROR(IF(COUNTIF('Core Analysis'!$B$2:$B$19,A3158)&gt;0,VLOOKUP(A3158,'Core Analysis'!$B$2:$D$19,2,FALSE),SQRT((POWER(L3158/'Assumptions'!$B$8,2)+POWER(('Assumptions'!$B$2-I3158)/('Assumptions'!$B$2-'Assumptions'!$B$3),2))/2)),"")</x:f>
        <x:v>0.21848623938585582</x:v>
      </x:c>
      <x:c r="N3158" s="1" t="n">
        <x:f>IFERROR(IF(COUNTIFS('Core Analysis'!$B$2:$B$19,A3158,'Core Analysis'!$D$2:$D$19,"&gt;0")&gt;0,VLOOKUP(A3158,'Core Analysis'!$B$2:$D$19,3,FALSE),POWER(('Assumptions'!$B$4*'Assumptions'!$B$5)/(E3158*POWER(M3158,'Assumptions'!$B$6)),1/'Assumptions'!$B$7)),"")</x:f>
        <x:v>0.5572032730046852</x:v>
      </x:c>
      <x:c r="O3158" s="9" t="n">
        <x:f>IFERROR('Assumptions'!$B$12*POWER(M3158,'Assumptions'!$B$13)/POWER(N3158,2),"")</x:f>
        <x:v>0.0005432222937743647</x:v>
      </x:c>
    </x:row>
    <x:row r="3159">
      <x:c r="A3159" s="8" t="n">
        <x:v>9378.5</x:v>
      </x:c>
      <x:c r="B3159" s="1" t="n">
        <x:v>56.3667</x:v>
      </x:c>
      <x:c r="C3159" s="1" t="n">
        <x:v>9.2156</x:v>
      </x:c>
      <x:c r="D3159" s="1" t="n">
        <x:v>-72.6889</x:v>
      </x:c>
      <x:c r="E3159" s="1" t="n">
        <x:v>9.5043</x:v>
      </x:c>
      <x:c r="F3159" s="1" t="n">
        <x:v>10.891</x:v>
      </x:c>
      <x:c r="G3159" s="1" t="n">
        <x:v>18.8973</x:v>
      </x:c>
      <x:c r="H3159" s="1" t="n">
        <x:v>86.8</x:v>
      </x:c>
      <x:c r="I3159" s="1" t="n">
        <x:v>2.4053</x:v>
      </x:c>
      <x:c r="J3159" s="1" t="n">
        <x:v>0.0123</x:v>
      </x:c>
      <x:c r="K3159" s="1" t="n">
        <x:v>3.2311</x:v>
      </x:c>
      <x:c r="L3159" s="1" t="n">
        <x:v>25.84</x:v>
      </x:c>
      <x:c r="M3159" s="1" t="n">
        <x:f>IFERROR(IF(COUNTIF('Core Analysis'!$B$2:$B$19,A3159)&gt;0,VLOOKUP(A3159,'Core Analysis'!$B$2:$D$19,2,FALSE),SQRT((POWER(L3159/'Assumptions'!$B$8,2)+POWER(('Assumptions'!$B$2-I3159)/('Assumptions'!$B$2-'Assumptions'!$B$3),2))/2)),"")</x:f>
        <x:v>0.22388255154769604</x:v>
      </x:c>
      <x:c r="N3159" s="1" t="n">
        <x:f>IFERROR(IF(COUNTIFS('Core Analysis'!$B$2:$B$19,A3159,'Core Analysis'!$D$2:$D$19,"&gt;0")&gt;0,VLOOKUP(A3159,'Core Analysis'!$B$2:$D$19,3,FALSE),POWER(('Assumptions'!$B$4*'Assumptions'!$B$5)/(E3159*POWER(M3159,'Assumptions'!$B$6)),1/'Assumptions'!$B$7)),"")</x:f>
        <x:v>0.5421053607019326</x:v>
      </x:c>
      <x:c r="O3159" s="9" t="n">
        <x:f>IFERROR('Assumptions'!$B$12*POWER(M3159,'Assumptions'!$B$13)/POWER(N3159,2),"")</x:f>
        <x:v>0.0006389407615525391</x:v>
      </x:c>
    </x:row>
    <x:row r="3160">
      <x:c r="A3160" s="8" t="n">
        <x:v>9379</x:v>
      </x:c>
      <x:c r="B3160" s="1" t="n">
        <x:v>52.3</x:v>
      </x:c>
      <x:c r="C3160" s="1" t="n">
        <x:v>8.92</x:v>
      </x:c>
      <x:c r="D3160" s="1" t="n">
        <x:v>-75.3556</x:v>
      </x:c>
      <x:c r="E3160" s="1" t="n">
        <x:v>9.5335</x:v>
      </x:c>
      <x:c r="F3160" s="1" t="n">
        <x:v>11.4272</x:v>
      </x:c>
      <x:c r="G3160" s="1" t="n">
        <x:v>11.0925</x:v>
      </x:c>
      <x:c r="H3160" s="1" t="n">
        <x:v>84.8</x:v>
      </x:c>
      <x:c r="I3160" s="1" t="n">
        <x:v>2.4162</x:v>
      </x:c>
      <x:c r="J3160" s="1" t="n">
        <x:v>0.0072</x:v>
      </x:c>
      <x:c r="K3160" s="1" t="n">
        <x:v>3.1911</x:v>
      </x:c>
      <x:c r="L3160" s="1" t="n">
        <x:v>24.44</x:v>
      </x:c>
      <x:c r="M3160" s="1" t="n">
        <x:f>IFERROR(IF(COUNTIF('Core Analysis'!$B$2:$B$19,A3160)&gt;0,VLOOKUP(A3160,'Core Analysis'!$B$2:$D$19,2,FALSE),SQRT((POWER(L3160/'Assumptions'!$B$8,2)+POWER(('Assumptions'!$B$2-I3160)/('Assumptions'!$B$2-'Assumptions'!$B$3),2))/2)),"")</x:f>
        <x:v>0.2132237997070044</x:v>
      </x:c>
      <x:c r="N3160" s="1" t="n">
        <x:f>IFERROR(IF(COUNTIFS('Core Analysis'!$B$2:$B$19,A3160,'Core Analysis'!$D$2:$D$19,"&gt;0")&gt;0,VLOOKUP(A3160,'Core Analysis'!$B$2:$D$19,3,FALSE),POWER(('Assumptions'!$B$4*'Assumptions'!$B$5)/(E3160*POWER(M3160,'Assumptions'!$B$6)),1/'Assumptions'!$B$7)),"")</x:f>
        <x:v>0.5683320580003631</x:v>
      </x:c>
      <x:c r="O3160" s="9" t="n">
        <x:f>IFERROR('Assumptions'!$B$12*POWER(M3160,'Assumptions'!$B$13)/POWER(N3160,2),"")</x:f>
        <x:v>0.00046904184004686324</x:v>
      </x:c>
    </x:row>
    <x:row r="3161">
      <x:c r="A3161" s="8" t="n">
        <x:v>9379.5</x:v>
      </x:c>
      <x:c r="B3161" s="1" t="n">
        <x:v>55.2667</x:v>
      </x:c>
      <x:c r="C3161" s="1" t="n">
        <x:v>8.9933</x:v>
      </x:c>
      <x:c r="D3161" s="1" t="n">
        <x:v>-75.7778</x:v>
      </x:c>
      <x:c r="E3161" s="1" t="n">
        <x:v>9.7606</x:v>
      </x:c>
      <x:c r="F3161" s="1" t="n">
        <x:v>12.8026</x:v>
      </x:c>
      <x:c r="G3161" s="1" t="n">
        <x:v>18.658</x:v>
      </x:c>
      <x:c r="H3161" s="1" t="n">
        <x:v>85.8667</x:v>
      </x:c>
      <x:c r="I3161" s="1" t="n">
        <x:v>2.4222</x:v>
      </x:c>
      <x:c r="J3161" s="1" t="n">
        <x:v>0.0046</x:v>
      </x:c>
      <x:c r="K3161" s="1" t="n">
        <x:v>3.1822</x:v>
      </x:c>
      <x:c r="L3161" s="1" t="n">
        <x:v>25.16</x:v>
      </x:c>
      <x:c r="M3161" s="1" t="n">
        <x:f>IFERROR(IF(COUNTIF('Core Analysis'!$B$2:$B$19,A3161)&gt;0,VLOOKUP(A3161,'Core Analysis'!$B$2:$D$19,2,FALSE),SQRT((POWER(L3161/'Assumptions'!$B$8,2)+POWER(('Assumptions'!$B$2-I3161)/('Assumptions'!$B$2-'Assumptions'!$B$3),2))/2)),"")</x:f>
        <x:v>0.21596279603180638</x:v>
      </x:c>
      <x:c r="N3161" s="1" t="n">
        <x:f>IFERROR(IF(COUNTIFS('Core Analysis'!$B$2:$B$19,A3161,'Core Analysis'!$D$2:$D$19,"&gt;0")&gt;0,VLOOKUP(A3161,'Core Analysis'!$B$2:$D$19,3,FALSE),POWER(('Assumptions'!$B$4*'Assumptions'!$B$5)/(E3161*POWER(M3161,'Assumptions'!$B$6)),1/'Assumptions'!$B$7)),"")</x:f>
        <x:v>0.5545578006318258</x:v>
      </x:c>
      <x:c r="O3161" s="9" t="n">
        <x:f>IFERROR('Assumptions'!$B$12*POWER(M3161,'Assumptions'!$B$13)/POWER(N3161,2),"")</x:f>
        <x:v>0.0005210898501500841</x:v>
      </x:c>
    </x:row>
    <x:row r="3162">
      <x:c r="A3162" s="8" t="n">
        <x:v>9380</x:v>
      </x:c>
      <x:c r="B3162" s="1" t="n">
        <x:v>61.4667</x:v>
      </x:c>
      <x:c r="C3162" s="1" t="n">
        <x:v>9.0467</x:v>
      </x:c>
      <x:c r="D3162" s="1" t="n">
        <x:v>-74.1111</x:v>
      </x:c>
      <x:c r="E3162" s="1" t="n">
        <x:v>9.8812</x:v>
      </x:c>
      <x:c r="F3162" s="1" t="n">
        <x:v>12.92</x:v>
      </x:c>
      <x:c r="G3162" s="1" t="n">
        <x:v>21.2147</x:v>
      </x:c>
      <x:c r="H3162" s="1" t="n">
        <x:v>84.1778</x:v>
      </x:c>
      <x:c r="I3162" s="1" t="n">
        <x:v>2.4642</x:v>
      </x:c>
      <x:c r="J3162" s="1" t="n">
        <x:v>0.0143</x:v>
      </x:c>
      <x:c r="K3162" s="1" t="n">
        <x:v>3.3778</x:v>
      </x:c>
      <x:c r="L3162" s="1" t="n">
        <x:v>24.96</x:v>
      </x:c>
      <x:c r="M3162" s="1" t="n">
        <x:f>IFERROR(IF(COUNTIF('Core Analysis'!$B$2:$B$19,A3162)&gt;0,VLOOKUP(A3162,'Core Analysis'!$B$2:$D$19,2,FALSE),SQRT((POWER(L3162/'Assumptions'!$B$8,2)+POWER(('Assumptions'!$B$2-I3162)/('Assumptions'!$B$2-'Assumptions'!$B$3),2))/2)),"")</x:f>
        <x:v>0.20544838170357715</x:v>
      </x:c>
      <x:c r="N3162" s="1" t="n">
        <x:f>IFERROR(IF(COUNTIFS('Core Analysis'!$B$2:$B$19,A3162,'Core Analysis'!$D$2:$D$19,"&gt;0")&gt;0,VLOOKUP(A3162,'Core Analysis'!$B$2:$D$19,3,FALSE),POWER(('Assumptions'!$B$4*'Assumptions'!$B$5)/(E3162*POWER(M3162,'Assumptions'!$B$6)),1/'Assumptions'!$B$7)),"")</x:f>
        <x:v>0.5793705933255419</x:v>
      </x:c>
      <x:c r="O3162" s="9" t="n">
        <x:f>IFERROR('Assumptions'!$B$12*POWER(M3162,'Assumptions'!$B$13)/POWER(N3162,2),"")</x:f>
        <x:v>0.0003832816262794888</x:v>
      </x:c>
    </x:row>
    <x:row r="3163">
      <x:c r="A3163" s="8" t="n">
        <x:v>9380.5</x:v>
      </x:c>
      <x:c r="B3163" s="1" t="n">
        <x:v>74.1333</x:v>
      </x:c>
      <x:c r="C3163" s="1" t="n">
        <x:v>9.0267</x:v>
      </x:c>
      <x:c r="D3163" s="1" t="n">
        <x:v>-72.9333</x:v>
      </x:c>
      <x:c r="E3163" s="1" t="n">
        <x:v>10.2626</x:v>
      </x:c>
      <x:c r="F3163" s="1" t="n">
        <x:v>10.9946</x:v>
      </x:c>
      <x:c r="G3163" s="1" t="n">
        <x:v>18.0112</x:v>
      </x:c>
      <x:c r="H3163" s="1" t="n">
        <x:v>79.6</x:v>
      </x:c>
      <x:c r="I3163" s="1" t="n">
        <x:v>2.5082</x:v>
      </x:c>
      <x:c r="J3163" s="1" t="n">
        <x:v>0.029</x:v>
      </x:c>
      <x:c r="K3163" s="1" t="n">
        <x:v>3.8222</x:v>
      </x:c>
      <x:c r="L3163" s="1" t="n">
        <x:v>26.56</x:v>
      </x:c>
      <x:c r="M3163" s="1" t="n">
        <x:f>IFERROR(IF(COUNTIF('Core Analysis'!$B$2:$B$19,A3163)&gt;0,VLOOKUP(A3163,'Core Analysis'!$B$2:$D$19,2,FALSE),SQRT((POWER(L3163/'Assumptions'!$B$8,2)+POWER(('Assumptions'!$B$2-I3163)/('Assumptions'!$B$2-'Assumptions'!$B$3),2))/2)),"")</x:f>
        <x:v>0.207010513080108</x:v>
      </x:c>
      <x:c r="N3163" s="1" t="n">
        <x:f>IFERROR(IF(COUNTIFS('Core Analysis'!$B$2:$B$19,A3163,'Core Analysis'!$D$2:$D$19,"&gt;0")&gt;0,VLOOKUP(A3163,'Core Analysis'!$B$2:$D$19,3,FALSE),POWER(('Assumptions'!$B$4*'Assumptions'!$B$5)/(E3163*POWER(M3163,'Assumptions'!$B$6)),1/'Assumptions'!$B$7)),"")</x:f>
        <x:v>0.5642127747243033</x:v>
      </x:c>
      <x:c r="O3163" s="9" t="n">
        <x:f>IFERROR('Assumptions'!$B$12*POWER(M3163,'Assumptions'!$B$13)/POWER(N3163,2),"")</x:f>
        <x:v>0.00041784926827767864</x:v>
      </x:c>
    </x:row>
    <x:row r="3164">
      <x:c r="A3164" s="8" t="n">
        <x:v>9381</x:v>
      </x:c>
      <x:c r="B3164" s="1" t="n">
        <x:v>84.1</x:v>
      </x:c>
      <x:c r="C3164" s="1" t="n">
        <x:v>9.06</x:v>
      </x:c>
      <x:c r="D3164" s="1" t="n">
        <x:v>-71.5333</x:v>
      </x:c>
      <x:c r="E3164" s="1" t="n">
        <x:v>10.5609</x:v>
      </x:c>
      <x:c r="F3164" s="1" t="n">
        <x:v>9.3117</x:v>
      </x:c>
      <x:c r="G3164" s="1" t="n">
        <x:v>15.5979</x:v>
      </x:c>
      <x:c r="H3164" s="1" t="n">
        <x:v>75.6</x:v>
      </x:c>
      <x:c r="I3164" s="1" t="n">
        <x:v>2.5387</x:v>
      </x:c>
      <x:c r="J3164" s="1" t="n">
        <x:v>0.045</x:v>
      </x:c>
      <x:c r="K3164" s="1" t="n">
        <x:v>4.1333</x:v>
      </x:c>
      <x:c r="L3164" s="1" t="n">
        <x:v>27.16</x:v>
      </x:c>
      <x:c r="M3164" s="1" t="n">
        <x:f>IFERROR(IF(COUNTIF('Core Analysis'!$B$2:$B$19,A3164)&gt;0,VLOOKUP(A3164,'Core Analysis'!$B$2:$D$19,2,FALSE),SQRT((POWER(L3164/'Assumptions'!$B$8,2)+POWER(('Assumptions'!$B$2-I3164)/('Assumptions'!$B$2-'Assumptions'!$B$3),2))/2)),"")</x:f>
        <x:v>0.206006299353138</x:v>
      </x:c>
      <x:c r="N3164" s="1" t="n">
        <x:f>IFERROR(IF(COUNTIFS('Core Analysis'!$B$2:$B$19,A3164,'Core Analysis'!$D$2:$D$19,"&gt;0")&gt;0,VLOOKUP(A3164,'Core Analysis'!$B$2:$D$19,3,FALSE),POWER(('Assumptions'!$B$4*'Assumptions'!$B$5)/(E3164*POWER(M3164,'Assumptions'!$B$6)),1/'Assumptions'!$B$7)),"")</x:f>
        <x:v>0.5588986389887192</x:v>
      </x:c>
      <x:c r="O3164" s="9" t="n">
        <x:f>IFERROR('Assumptions'!$B$12*POWER(M3164,'Assumptions'!$B$13)/POWER(N3164,2),"")</x:f>
        <x:v>0.00041681851983788813</x:v>
      </x:c>
    </x:row>
    <x:row r="3165">
      <x:c r="A3165" s="8" t="n">
        <x:v>9381.5</x:v>
      </x:c>
      <x:c r="B3165" s="1" t="n">
        <x:v>80.1667</x:v>
      </x:c>
      <x:c r="C3165" s="1" t="n">
        <x:v>9.0267</x:v>
      </x:c>
      <x:c r="D3165" s="1" t="n">
        <x:v>-71.3556</x:v>
      </x:c>
      <x:c r="E3165" s="1" t="n">
        <x:v>10.6258</x:v>
      </x:c>
      <x:c r="F3165" s="1" t="n">
        <x:v>9.534</x:v>
      </x:c>
      <x:c r="G3165" s="1" t="n">
        <x:v>12.9727</x:v>
      </x:c>
      <x:c r="H3165" s="1" t="n">
        <x:v>77.8</x:v>
      </x:c>
      <x:c r="I3165" s="1" t="n">
        <x:v>2.5036</x:v>
      </x:c>
      <x:c r="J3165" s="1" t="n">
        <x:v>0.0334</x:v>
      </x:c>
      <x:c r="K3165" s="1" t="n">
        <x:v>3.8933</x:v>
      </x:c>
      <x:c r="L3165" s="1" t="n">
        <x:v>26.5733</x:v>
      </x:c>
      <x:c r="M3165" s="1" t="n">
        <x:f>IFERROR(IF(COUNTIF('Core Analysis'!$B$2:$B$19,A3165)&gt;0,VLOOKUP(A3165,'Core Analysis'!$B$2:$D$19,2,FALSE),SQRT((POWER(L3165/'Assumptions'!$B$8,2)+POWER(('Assumptions'!$B$2-I3165)/('Assumptions'!$B$2-'Assumptions'!$B$3),2))/2)),"")</x:f>
        <x:v>0.20789802570175392</x:v>
      </x:c>
      <x:c r="N3165" s="1" t="n">
        <x:f>IFERROR(IF(COUNTIFS('Core Analysis'!$B$2:$B$19,A3165,'Core Analysis'!$D$2:$D$19,"&gt;0")&gt;0,VLOOKUP(A3165,'Core Analysis'!$B$2:$D$19,3,FALSE),POWER(('Assumptions'!$B$4*'Assumptions'!$B$5)/(E3165*POWER(M3165,'Assumptions'!$B$6)),1/'Assumptions'!$B$7)),"")</x:f>
        <x:v>0.5521191797384684</x:v>
      </x:c>
      <x:c r="O3165" s="9" t="n">
        <x:f>IFERROR('Assumptions'!$B$12*POWER(M3165,'Assumptions'!$B$13)/POWER(N3165,2),"")</x:f>
        <x:v>0.0004446464676415914</x:v>
      </x:c>
    </x:row>
    <x:row r="3166">
      <x:c r="A3166" s="8" t="n">
        <x:v>9382</x:v>
      </x:c>
      <x:c r="B3166" s="1" t="n">
        <x:v>70.3333</x:v>
      </x:c>
      <x:c r="C3166" s="1" t="n">
        <x:v>8.9644</x:v>
      </x:c>
      <x:c r="D3166" s="1" t="n">
        <x:v>-72.9778</x:v>
      </x:c>
      <x:c r="E3166" s="1" t="n">
        <x:v>10.3681</x:v>
      </x:c>
      <x:c r="F3166" s="1" t="n">
        <x:v>11.5772</x:v>
      </x:c>
      <x:c r="G3166" s="1" t="n">
        <x:v>15.3155</x:v>
      </x:c>
      <x:c r="H3166" s="1" t="n">
        <x:v>82.0667</x:v>
      </x:c>
      <x:c r="I3166" s="1" t="n">
        <x:v>2.4273</x:v>
      </x:c>
      <x:c r="J3166" s="1" t="n">
        <x:v>0.0108</x:v>
      </x:c>
      <x:c r="K3166" s="1" t="n">
        <x:v>3.4044</x:v>
      </x:c>
      <x:c r="L3166" s="1" t="n">
        <x:v>26.3867</x:v>
      </x:c>
      <x:c r="M3166" s="1" t="n">
        <x:f>IFERROR(IF(COUNTIF('Core Analysis'!$B$2:$B$19,A3166)&gt;0,VLOOKUP(A3166,'Core Analysis'!$B$2:$D$19,2,FALSE),SQRT((POWER(L3166/'Assumptions'!$B$8,2)+POWER(('Assumptions'!$B$2-I3166)/('Assumptions'!$B$2-'Assumptions'!$B$3),2))/2)),"")</x:f>
        <x:v>0.22201928568981472</x:v>
      </x:c>
      <x:c r="N3166" s="1" t="n">
        <x:f>IFERROR(IF(COUNTIFS('Core Analysis'!$B$2:$B$19,A3166,'Core Analysis'!$D$2:$D$19,"&gt;0")&gt;0,VLOOKUP(A3166,'Core Analysis'!$B$2:$D$19,3,FALSE),POWER(('Assumptions'!$B$4*'Assumptions'!$B$5)/(E3166*POWER(M3166,'Assumptions'!$B$6)),1/'Assumptions'!$B$7)),"")</x:f>
        <x:v>0.5233879602602042</x:v>
      </x:c>
      <x:c r="O3166" s="9" t="n">
        <x:f>IFERROR('Assumptions'!$B$12*POWER(M3166,'Assumptions'!$B$13)/POWER(N3166,2),"")</x:f>
        <x:v>0.0006607094777297268</x:v>
      </x:c>
    </x:row>
    <x:row r="3167">
      <x:c r="A3167" s="8" t="n">
        <x:v>9382.5</x:v>
      </x:c>
      <x:c r="B3167" s="1" t="n">
        <x:v>61.2</x:v>
      </x:c>
      <x:c r="C3167" s="1" t="n">
        <x:v>8.96</x:v>
      </x:c>
      <x:c r="D3167" s="1" t="n">
        <x:v>-75.4444</x:v>
      </x:c>
      <x:c r="E3167" s="1" t="n">
        <x:v>10.2415</x:v>
      </x:c>
      <x:c r="F3167" s="1" t="n">
        <x:v>16.4318</x:v>
      </x:c>
      <x:c r="G3167" s="1" t="n">
        <x:v>19.3606</x:v>
      </x:c>
      <x:c r="H3167" s="1" t="n">
        <x:v>85.3111</x:v>
      </x:c>
      <x:c r="I3167" s="1" t="n">
        <x:v>2.3987</x:v>
      </x:c>
      <x:c r="J3167" s="1" t="n">
        <x:v>0.0011</x:v>
      </x:c>
      <x:c r="K3167" s="1" t="n">
        <x:v>3.16</x:v>
      </x:c>
      <x:c r="L3167" s="1" t="n">
        <x:v>25.88</x:v>
      </x:c>
      <x:c r="M3167" s="1" t="n">
        <x:f>IFERROR(IF(COUNTIF('Core Analysis'!$B$2:$B$19,A3167)&gt;0,VLOOKUP(A3167,'Core Analysis'!$B$2:$D$19,2,FALSE),SQRT((POWER(L3167/'Assumptions'!$B$8,2)+POWER(('Assumptions'!$B$2-I3167)/('Assumptions'!$B$2-'Assumptions'!$B$3),2))/2)),"")</x:f>
        <x:v>0.22569066090848516</x:v>
      </x:c>
      <x:c r="N3167" s="1" t="n">
        <x:f>IFERROR(IF(COUNTIFS('Core Analysis'!$B$2:$B$19,A3167,'Core Analysis'!$D$2:$D$19,"&gt;0")&gt;0,VLOOKUP(A3167,'Core Analysis'!$B$2:$D$19,3,FALSE),POWER(('Assumptions'!$B$4*'Assumptions'!$B$5)/(E3167*POWER(M3167,'Assumptions'!$B$6)),1/'Assumptions'!$B$7)),"")</x:f>
        <x:v>0.5180463818603673</x:v>
      </x:c>
      <x:c r="O3167" s="9" t="n">
        <x:f>IFERROR('Assumptions'!$B$12*POWER(M3167,'Assumptions'!$B$13)/POWER(N3167,2),"")</x:f>
        <x:v>0.0007248721384003367</x:v>
      </x:c>
    </x:row>
    <x:row r="3168">
      <x:c r="A3168" s="8" t="n">
        <x:v>9383</x:v>
      </x:c>
      <x:c r="B3168" s="1" t="n">
        <x:v>61.9333</x:v>
      </x:c>
      <x:c r="C3168" s="1" t="n">
        <x:v>8.9689</x:v>
      </x:c>
      <x:c r="D3168" s="1" t="n">
        <x:v>-75.4889</x:v>
      </x:c>
      <x:c r="E3168" s="1" t="n">
        <x:v>10.2415</x:v>
      </x:c>
      <x:c r="F3168" s="1" t="n">
        <x:v>17.473</x:v>
      </x:c>
      <x:c r="G3168" s="1" t="n">
        <x:v>23.8522</x:v>
      </x:c>
      <x:c r="H3168" s="1" t="n">
        <x:v>85.9556</x:v>
      </x:c>
      <x:c r="I3168" s="1" t="n">
        <x:v>2.4229</x:v>
      </x:c>
      <x:c r="J3168" s="1" t="n">
        <x:v>-0.0007</x:v>
      </x:c>
      <x:c r="K3168" s="1" t="n">
        <x:v>3.2311</x:v>
      </x:c>
      <x:c r="L3168" s="1" t="n">
        <x:v>26.3333</x:v>
      </x:c>
      <x:c r="M3168" s="1" t="n">
        <x:f>IFERROR(IF(COUNTIF('Core Analysis'!$B$2:$B$19,A3168)&gt;0,VLOOKUP(A3168,'Core Analysis'!$B$2:$D$19,2,FALSE),SQRT((POWER(L3168/'Assumptions'!$B$8,2)+POWER(('Assumptions'!$B$2-I3168)/('Assumptions'!$B$2-'Assumptions'!$B$3),2))/2)),"")</x:f>
        <x:v>0.2226890270426766</x:v>
      </x:c>
      <x:c r="N3168" s="1" t="n">
        <x:f>IFERROR(IF(COUNTIFS('Core Analysis'!$B$2:$B$19,A3168,'Core Analysis'!$D$2:$D$19,"&gt;0")&gt;0,VLOOKUP(A3168,'Core Analysis'!$B$2:$D$19,3,FALSE),POWER(('Assumptions'!$B$4*'Assumptions'!$B$5)/(E3168*POWER(M3168,'Assumptions'!$B$6)),1/'Assumptions'!$B$7)),"")</x:f>
        <x:v>0.5250291487461093</x:v>
      </x:c>
      <x:c r="O3168" s="9" t="n">
        <x:f>IFERROR('Assumptions'!$B$12*POWER(M3168,'Assumptions'!$B$13)/POWER(N3168,2),"")</x:f>
        <x:v>0.0006653449667841796</x:v>
      </x:c>
    </x:row>
    <x:row r="3169">
      <x:c r="A3169" s="8" t="n">
        <x:v>9383.5</x:v>
      </x:c>
      <x:c r="B3169" s="1" t="n">
        <x:v>62.0667</x:v>
      </x:c>
      <x:c r="C3169" s="1" t="n">
        <x:v>9.06</x:v>
      </x:c>
      <x:c r="D3169" s="1" t="n">
        <x:v>-73.0667</x:v>
      </x:c>
      <x:c r="E3169" s="1" t="n">
        <x:v>10.3257</x:v>
      </x:c>
      <x:c r="F3169" s="1" t="n">
        <x:v>14.3206</x:v>
      </x:c>
      <x:c r="G3169" s="1" t="n">
        <x:v>24.9479</x:v>
      </x:c>
      <x:c r="H3169" s="1" t="n">
        <x:v>84.1555</x:v>
      </x:c>
      <x:c r="I3169" s="1" t="n">
        <x:v>2.4682</x:v>
      </x:c>
      <x:c r="J3169" s="1" t="n">
        <x:v>0.0032</x:v>
      </x:c>
      <x:c r="K3169" s="1" t="n">
        <x:v>3.3244</x:v>
      </x:c>
      <x:c r="L3169" s="1" t="n">
        <x:v>24.6533</x:v>
      </x:c>
      <x:c r="M3169" s="1" t="n">
        <x:f>IFERROR(IF(COUNTIF('Core Analysis'!$B$2:$B$19,A3169)&gt;0,VLOOKUP(A3169,'Core Analysis'!$B$2:$D$19,2,FALSE),SQRT((POWER(L3169/'Assumptions'!$B$8,2)+POWER(('Assumptions'!$B$2-I3169)/('Assumptions'!$B$2-'Assumptions'!$B$3),2))/2)),"")</x:f>
        <x:v>0.20274382635504373</x:v>
      </x:c>
      <x:c r="N3169" s="1" t="n">
        <x:f>IFERROR(IF(COUNTIFS('Core Analysis'!$B$2:$B$19,A3169,'Core Analysis'!$D$2:$D$19,"&gt;0")&gt;0,VLOOKUP(A3169,'Core Analysis'!$B$2:$D$19,3,FALSE),POWER(('Assumptions'!$B$4*'Assumptions'!$B$5)/(E3169*POWER(M3169,'Assumptions'!$B$6)),1/'Assumptions'!$B$7)),"")</x:f>
        <x:v>0.5743235538696568</x:v>
      </x:c>
      <x:c r="O3169" s="9" t="n">
        <x:f>IFERROR('Assumptions'!$B$12*POWER(M3169,'Assumptions'!$B$13)/POWER(N3169,2),"")</x:f>
        <x:v>0.0003679554694398538</x:v>
      </x:c>
    </x:row>
    <x:row r="3170">
      <x:c r="A3170" s="8" t="n">
        <x:v>9384</x:v>
      </x:c>
      <x:c r="B3170" s="1" t="n">
        <x:v>60.2</x:v>
      </x:c>
      <x:c r="C3170" s="1" t="n">
        <x:v>9.0556</x:v>
      </x:c>
      <x:c r="D3170" s="1" t="n">
        <x:v>-73.5333</x:v>
      </x:c>
      <x:c r="E3170" s="1" t="n">
        <x:v>10.368</x:v>
      </x:c>
      <x:c r="F3170" s="1" t="n">
        <x:v>11.883</x:v>
      </x:c>
      <x:c r="G3170" s="1" t="n">
        <x:v>16.7892</x:v>
      </x:c>
      <x:c r="H3170" s="1" t="n">
        <x:v>80.7556</x:v>
      </x:c>
      <x:c r="I3170" s="1" t="n">
        <x:v>2.4738</x:v>
      </x:c>
      <x:c r="J3170" s="1" t="n">
        <x:v>0.0098</x:v>
      </x:c>
      <x:c r="K3170" s="1" t="n">
        <x:v>3.4267</x:v>
      </x:c>
      <x:c r="L3170" s="1" t="n">
        <x:v>24.0267</x:v>
      </x:c>
      <x:c r="M3170" s="1" t="n">
        <x:f>IFERROR(IF(COUNTIF('Core Analysis'!$B$2:$B$19,A3170)&gt;0,VLOOKUP(A3170,'Core Analysis'!$B$2:$D$19,2,FALSE),SQRT((POWER(L3170/'Assumptions'!$B$8,2)+POWER(('Assumptions'!$B$2-I3170)/('Assumptions'!$B$2-'Assumptions'!$B$3),2))/2)),"")</x:f>
        <x:v>0.19775889074290434</x:v>
      </x:c>
      <x:c r="N3170" s="1" t="n">
        <x:f>IFERROR(IF(COUNTIFS('Core Analysis'!$B$2:$B$19,A3170,'Core Analysis'!$D$2:$D$19,"&gt;0")&gt;0,VLOOKUP(A3170,'Core Analysis'!$B$2:$D$19,3,FALSE),POWER(('Assumptions'!$B$4*'Assumptions'!$B$5)/(E3170*POWER(M3170,'Assumptions'!$B$6)),1/'Assumptions'!$B$7)),"")</x:f>
        <x:v>0.5875982668922584</x:v>
      </x:c>
      <x:c r="O3170" s="9" t="n">
        <x:f>IFERROR('Assumptions'!$B$12*POWER(M3170,'Assumptions'!$B$13)/POWER(N3170,2),"")</x:f>
        <x:v>0.0003150477429150041</x:v>
      </x:c>
    </x:row>
    <x:row r="3171">
      <x:c r="A3171" s="8" t="n">
        <x:v>9384.5</x:v>
      </x:c>
      <x:c r="B3171" s="1" t="n">
        <x:v>56.3333</x:v>
      </x:c>
      <x:c r="C3171" s="1" t="n">
        <x:v>9.2089</x:v>
      </x:c>
      <x:c r="D3171" s="1" t="n">
        <x:v>-73.2889</x:v>
      </x:c>
      <x:c r="E3171" s="1" t="n">
        <x:v>10.1477</x:v>
      </x:c>
      <x:c r="F3171" s="1" t="n">
        <x:v>11.2297</x:v>
      </x:c>
      <x:c r="G3171" s="1" t="n">
        <x:v>19.3359</x:v>
      </x:c>
      <x:c r="H3171" s="1" t="n">
        <x:v>80.3555</x:v>
      </x:c>
      <x:c r="I3171" s="1" t="n">
        <x:v>2.496</x:v>
      </x:c>
      <x:c r="J3171" s="1" t="n">
        <x:v>0.0488</x:v>
      </x:c>
      <x:c r="K3171" s="1" t="n">
        <x:v>3.5467</x:v>
      </x:c>
      <x:c r="L3171" s="1" t="n">
        <x:v>22.12</x:v>
      </x:c>
      <x:c r="M3171" s="1" t="n">
        <x:f>IFERROR(IF(COUNTIF('Core Analysis'!$B$2:$B$19,A3171)&gt;0,VLOOKUP(A3171,'Core Analysis'!$B$2:$D$19,2,FALSE),SQRT((POWER(L3171/'Assumptions'!$B$8,2)+POWER(('Assumptions'!$B$2-I3171)/('Assumptions'!$B$2-'Assumptions'!$B$3),2))/2)),"")</x:f>
        <x:v>0.18150751940287124</x:v>
      </x:c>
      <x:c r="N3171" s="1" t="n">
        <x:f>IFERROR(IF(COUNTIFS('Core Analysis'!$B$2:$B$19,A3171,'Core Analysis'!$D$2:$D$19,"&gt;0")&gt;0,VLOOKUP(A3171,'Core Analysis'!$B$2:$D$19,3,FALSE),POWER(('Assumptions'!$B$4*'Assumptions'!$B$5)/(E3171*POWER(M3171,'Assumptions'!$B$6)),1/'Assumptions'!$B$7)),"")</x:f>
        <x:v>0.6471211386682764</x:v>
      </x:c>
      <x:c r="O3171" s="9" t="n">
        <x:f>IFERROR('Assumptions'!$B$12*POWER(M3171,'Assumptions'!$B$13)/POWER(N3171,2),"")</x:f>
        <x:v>0.00017811646598890642</x:v>
      </x:c>
    </x:row>
    <x:row r="3172">
      <x:c r="A3172" s="8" t="n">
        <x:v>9385</x:v>
      </x:c>
      <x:c r="B3172" s="1" t="n">
        <x:v>55.2</x:v>
      </x:c>
      <x:c r="C3172" s="1" t="n">
        <x:v>9.36</x:v>
      </x:c>
      <x:c r="D3172" s="1" t="n">
        <x:v>-72.8667</x:v>
      </x:c>
      <x:c r="E3172" s="1" t="n">
        <x:v>9.8711</x:v>
      </x:c>
      <x:c r="F3172" s="1" t="n">
        <x:v>11.1723</x:v>
      </x:c>
      <x:c r="G3172" s="1" t="n">
        <x:v>18.2228</x:v>
      </x:c>
      <x:c r="H3172" s="1" t="n">
        <x:v>80.0889</x:v>
      </x:c>
      <x:c r="I3172" s="1" t="n">
        <x:v>2.5224</x:v>
      </x:c>
      <x:c r="J3172" s="1" t="n">
        <x:v>0.077</x:v>
      </x:c>
      <x:c r="K3172" s="1" t="n">
        <x:v>3.4933</x:v>
      </x:c>
      <x:c r="L3172" s="1" t="n">
        <x:v>23.1467</x:v>
      </x:c>
      <x:c r="M3172" s="1" t="n">
        <x:f>IFERROR(IF(COUNTIF('Core Analysis'!$B$2:$B$19,A3172)&gt;0,VLOOKUP(A3172,'Core Analysis'!$B$2:$D$19,2,FALSE),SQRT((POWER(L3172/'Assumptions'!$B$8,2)+POWER(('Assumptions'!$B$2-I3172)/('Assumptions'!$B$2-'Assumptions'!$B$3),2))/2)),"")</x:f>
        <x:v>0.18272279746076506</x:v>
      </x:c>
      <x:c r="N3172" s="1" t="n">
        <x:f>IFERROR(IF(COUNTIFS('Core Analysis'!$B$2:$B$19,A3172,'Core Analysis'!$D$2:$D$19,"&gt;0")&gt;0,VLOOKUP(A3172,'Core Analysis'!$B$2:$D$19,3,FALSE),POWER(('Assumptions'!$B$4*'Assumptions'!$B$5)/(E3172*POWER(M3172,'Assumptions'!$B$6)),1/'Assumptions'!$B$7)),"")</x:f>
        <x:v>0.6517612052968101</x:v>
      </x:c>
      <x:c r="O3172" s="9" t="n">
        <x:f>IFERROR('Assumptions'!$B$12*POWER(M3172,'Assumptions'!$B$13)/POWER(N3172,2),"")</x:f>
        <x:v>0.00018082144360474588</x:v>
      </x:c>
    </x:row>
    <x:row r="3173">
      <x:c r="A3173" s="8" t="n">
        <x:v>9385.5</x:v>
      </x:c>
      <x:c r="B3173" s="1" t="n">
        <x:v>53.7</x:v>
      </x:c>
      <x:c r="C3173" s="1" t="n">
        <x:v>9.3956</x:v>
      </x:c>
      <x:c r="D3173" s="1" t="n">
        <x:v>-73.1556</x:v>
      </x:c>
      <x:c r="E3173" s="1" t="n">
        <x:v>9.7806</x:v>
      </x:c>
      <x:c r="F3173" s="1" t="n">
        <x:v>10.7024</x:v>
      </x:c>
      <x:c r="G3173" s="1" t="n">
        <x:v>16.5857</x:v>
      </x:c>
      <x:c r="H3173" s="1" t="n">
        <x:v>78.0444</x:v>
      </x:c>
      <x:c r="I3173" s="1" t="n">
        <x:v>2.5413</x:v>
      </x:c>
      <x:c r="J3173" s="1" t="n">
        <x:v>0.0793</x:v>
      </x:c>
      <x:c r="K3173" s="1" t="n">
        <x:v>3.5467</x:v>
      </x:c>
      <x:c r="L3173" s="1" t="n">
        <x:v>23.4133</x:v>
      </x:c>
      <x:c r="M3173" s="1" t="n">
        <x:f>IFERROR(IF(COUNTIF('Core Analysis'!$B$2:$B$19,A3173)&gt;0,VLOOKUP(A3173,'Core Analysis'!$B$2:$D$19,2,FALSE),SQRT((POWER(L3173/'Assumptions'!$B$8,2)+POWER(('Assumptions'!$B$2-I3173)/('Assumptions'!$B$2-'Assumptions'!$B$3),2))/2)),"")</x:f>
        <x:v>0.18112496404279205</x:v>
      </x:c>
      <x:c r="N3173" s="1" t="n">
        <x:f>IFERROR(IF(COUNTIFS('Core Analysis'!$B$2:$B$19,A3173,'Core Analysis'!$D$2:$D$19,"&gt;0")&gt;0,VLOOKUP(A3173,'Core Analysis'!$B$2:$D$19,3,FALSE),POWER(('Assumptions'!$B$4*'Assumptions'!$B$5)/(E3173*POWER(M3173,'Assumptions'!$B$6)),1/'Assumptions'!$B$7)),"")</x:f>
        <x:v>0.6605458322102333</x:v>
      </x:c>
      <x:c r="O3173" s="9" t="n">
        <x:f>IFERROR('Assumptions'!$B$12*POWER(M3173,'Assumptions'!$B$13)/POWER(N3173,2),"")</x:f>
        <x:v>0.00016937042175284772</x:v>
      </x:c>
    </x:row>
    <x:row r="3174">
      <x:c r="A3174" s="8" t="n">
        <x:v>9386</x:v>
      </x:c>
      <x:c r="B3174" s="1" t="n">
        <x:v>54.0333</x:v>
      </x:c>
      <x:c r="C3174" s="1" t="n">
        <x:v>9.5178</x:v>
      </x:c>
      <x:c r="D3174" s="1" t="n">
        <x:v>-71.7556</x:v>
      </x:c>
      <x:c r="E3174" s="1" t="n">
        <x:v>9.8006</x:v>
      </x:c>
      <x:c r="F3174" s="1" t="n">
        <x:v>10.3366</x:v>
      </x:c>
      <x:c r="G3174" s="1" t="n">
        <x:v>15.5663</x:v>
      </x:c>
      <x:c r="H3174" s="1" t="n">
        <x:v>76.6</x:v>
      </x:c>
      <x:c r="I3174" s="1" t="n">
        <x:v>2.512</x:v>
      </x:c>
      <x:c r="J3174" s="1" t="n">
        <x:v>0.0481</x:v>
      </x:c>
      <x:c r="K3174" s="1" t="n">
        <x:v>3.44</x:v>
      </x:c>
      <x:c r="L3174" s="1" t="n">
        <x:v>24.84</x:v>
      </x:c>
      <x:c r="M3174" s="1" t="n">
        <x:f>IFERROR(IF(COUNTIF('Core Analysis'!$B$2:$B$19,A3174)&gt;0,VLOOKUP(A3174,'Core Analysis'!$B$2:$D$19,2,FALSE),SQRT((POWER(L3174/'Assumptions'!$B$8,2)+POWER(('Assumptions'!$B$2-I3174)/('Assumptions'!$B$2-'Assumptions'!$B$3),2))/2)),"")</x:f>
        <x:v>0.19535439737380592</x:v>
      </x:c>
      <x:c r="N3174" s="1" t="n">
        <x:f>IFERROR(IF(COUNTIFS('Core Analysis'!$B$2:$B$19,A3174,'Core Analysis'!$D$2:$D$19,"&gt;0")&gt;0,VLOOKUP(A3174,'Core Analysis'!$B$2:$D$19,3,FALSE),POWER(('Assumptions'!$B$4*'Assumptions'!$B$5)/(E3174*POWER(M3174,'Assumptions'!$B$6)),1/'Assumptions'!$B$7)),"")</x:f>
        <x:v>0.6118070739388216</x:v>
      </x:c>
      <x:c r="O3174" s="9" t="n">
        <x:f>IFERROR('Assumptions'!$B$12*POWER(M3174,'Assumptions'!$B$13)/POWER(N3174,2),"")</x:f>
        <x:v>0.00027537972554295077</x:v>
      </x:c>
    </x:row>
    <x:row r="3175">
      <x:c r="A3175" s="8" t="n">
        <x:v>9386.5</x:v>
      </x:c>
      <x:c r="B3175" s="1" t="n">
        <x:v>49.4</x:v>
      </x:c>
      <x:c r="C3175" s="1" t="n">
        <x:v>9.8933</x:v>
      </x:c>
      <x:c r="D3175" s="1" t="n">
        <x:v>-70.7333</x:v>
      </x:c>
      <x:c r="E3175" s="1" t="n">
        <x:v>9.9421</x:v>
      </x:c>
      <x:c r="F3175" s="1" t="n">
        <x:v>9.5242</x:v>
      </x:c>
      <x:c r="G3175" s="1" t="n">
        <x:v>13.3265</x:v>
      </x:c>
      <x:c r="H3175" s="1" t="n">
        <x:v>79.4667</x:v>
      </x:c>
      <x:c r="I3175" s="1" t="n">
        <x:v>2.4509</x:v>
      </x:c>
      <x:c r="J3175" s="1" t="n">
        <x:v>0.0267</x:v>
      </x:c>
      <x:c r="K3175" s="1" t="n">
        <x:v>3.3244</x:v>
      </x:c>
      <x:c r="L3175" s="1" t="n">
        <x:v>25.1067</x:v>
      </x:c>
      <x:c r="M3175" s="1" t="n">
        <x:f>IFERROR(IF(COUNTIF('Core Analysis'!$B$2:$B$19,A3175)&gt;0,VLOOKUP(A3175,'Core Analysis'!$B$2:$D$19,2,FALSE),SQRT((POWER(L3175/'Assumptions'!$B$8,2)+POWER(('Assumptions'!$B$2-I3175)/('Assumptions'!$B$2-'Assumptions'!$B$3),2))/2)),"")</x:f>
        <x:v>0.20917974628629404</x:v>
      </x:c>
      <x:c r="N3175" s="1" t="n">
        <x:f>IFERROR(IF(COUNTIFS('Core Analysis'!$B$2:$B$19,A3175,'Core Analysis'!$D$2:$D$19,"&gt;0")&gt;0,VLOOKUP(A3175,'Core Analysis'!$B$2:$D$19,3,FALSE),POWER(('Assumptions'!$B$4*'Assumptions'!$B$5)/(E3175*POWER(M3175,'Assumptions'!$B$6)),1/'Assumptions'!$B$7)),"")</x:f>
        <x:v>0.5672902538903674</x:v>
      </x:c>
      <x:c r="O3175" s="9" t="n">
        <x:f>IFERROR('Assumptions'!$B$12*POWER(M3175,'Assumptions'!$B$13)/POWER(N3175,2),"")</x:f>
        <x:v>0.00043272764776475833</x:v>
      </x:c>
    </x:row>
    <x:row r="3176">
      <x:c r="A3176" s="8" t="n">
        <x:v>9387</x:v>
      </x:c>
      <x:c r="B3176" s="1" t="n">
        <x:v>45.9667</x:v>
      </x:c>
      <x:c r="C3176" s="1" t="n">
        <x:v>10.34</x:v>
      </x:c>
      <x:c r="D3176" s="1" t="n">
        <x:v>-71.2667</x:v>
      </x:c>
      <x:c r="E3176" s="1" t="n">
        <x:v>10.0958</x:v>
      </x:c>
      <x:c r="F3176" s="1" t="n">
        <x:v>9.4075</x:v>
      </x:c>
      <x:c r="G3176" s="1" t="n">
        <x:v>11.881</x:v>
      </x:c>
      <x:c r="H3176" s="1" t="n">
        <x:v>82.1778</x:v>
      </x:c>
      <x:c r="I3176" s="1" t="n">
        <x:v>2.4111</x:v>
      </x:c>
      <x:c r="J3176" s="1" t="n">
        <x:v>0.0437</x:v>
      </x:c>
      <x:c r="K3176" s="1" t="n">
        <x:v>3.0978</x:v>
      </x:c>
      <x:c r="L3176" s="1" t="n">
        <x:v>27.3733</x:v>
      </x:c>
      <x:c r="M3176" s="1" t="n">
        <x:f>IFERROR(IF(COUNTIF('Core Analysis'!$B$2:$B$19,A3176)&gt;0,VLOOKUP(A3176,'Core Analysis'!$B$2:$D$19,2,FALSE),SQRT((POWER(L3176/'Assumptions'!$B$8,2)+POWER(('Assumptions'!$B$2-I3176)/('Assumptions'!$B$2-'Assumptions'!$B$3),2))/2)),"")</x:f>
        <x:v>0.23149882212568967</x:v>
      </x:c>
      <x:c r="N3176" s="1" t="n">
        <x:f>IFERROR(IF(COUNTIFS('Core Analysis'!$B$2:$B$19,A3176,'Core Analysis'!$D$2:$D$19,"&gt;0")&gt;0,VLOOKUP(A3176,'Core Analysis'!$B$2:$D$19,3,FALSE),POWER(('Assumptions'!$B$4*'Assumptions'!$B$5)/(E3176*POWER(M3176,'Assumptions'!$B$6)),1/'Assumptions'!$B$7)),"")</x:f>
        <x:v>0.5086802346202922</x:v>
      </x:c>
      <x:c r="O3176" s="9" t="n">
        <x:f>IFERROR('Assumptions'!$B$12*POWER(M3176,'Assumptions'!$B$13)/POWER(N3176,2),"")</x:f>
        <x:v>0.000840744121482652</x:v>
      </x:c>
    </x:row>
    <x:row r="3177">
      <x:c r="A3177" s="8" t="n">
        <x:v>9387.5</x:v>
      </x:c>
      <x:c r="B3177" s="1" t="n">
        <x:v>45.2</x:v>
      </x:c>
      <x:c r="C3177" s="1" t="n">
        <x:v>9.8756</x:v>
      </x:c>
      <x:c r="D3177" s="1" t="n">
        <x:v>-73.8445</x:v>
      </x:c>
      <x:c r="E3177" s="1" t="n">
        <x:v>10.1372</x:v>
      </x:c>
      <x:c r="F3177" s="1" t="n">
        <x:v>10.3511</x:v>
      </x:c>
      <x:c r="G3177" s="1" t="n">
        <x:v>11.8085</x:v>
      </x:c>
      <x:c r="H3177" s="1" t="n">
        <x:v>86.3555</x:v>
      </x:c>
      <x:c r="I3177" s="1" t="n">
        <x:v>2.344</x:v>
      </x:c>
      <x:c r="J3177" s="1" t="n">
        <x:v>0.0331</x:v>
      </x:c>
      <x:c r="K3177" s="1" t="n">
        <x:v>3.0978</x:v>
      </x:c>
      <x:c r="L3177" s="1" t="n">
        <x:v>28.44</x:v>
      </x:c>
      <x:c r="M3177" s="1" t="n">
        <x:f>IFERROR(IF(COUNTIF('Core Analysis'!$B$2:$B$19,A3177)&gt;0,VLOOKUP(A3177,'Core Analysis'!$B$2:$D$19,2,FALSE),SQRT((POWER(L3177/'Assumptions'!$B$8,2)+POWER(('Assumptions'!$B$2-I3177)/('Assumptions'!$B$2-'Assumptions'!$B$3),2))/2)),"")</x:f>
        <x:v>0.25364478460043827</x:v>
      </x:c>
      <x:c r="N3177" s="1" t="n">
        <x:f>IFERROR(IF(COUNTIFS('Core Analysis'!$B$2:$B$19,A3177,'Core Analysis'!$D$2:$D$19,"&gt;0")&gt;0,VLOOKUP(A3177,'Core Analysis'!$B$2:$D$19,3,FALSE),POWER(('Assumptions'!$B$4*'Assumptions'!$B$5)/(E3177*POWER(M3177,'Assumptions'!$B$6)),1/'Assumptions'!$B$7)),"")</x:f>
        <x:v>0.463317893918784</x:v>
      </x:c>
      <x:c r="O3177" s="9" t="n">
        <x:f>IFERROR('Assumptions'!$B$12*POWER(M3177,'Assumptions'!$B$13)/POWER(N3177,2),"")</x:f>
        <x:v>0.0015148683202982158</x:v>
      </x:c>
    </x:row>
    <x:row r="3178">
      <x:c r="A3178" s="8" t="n">
        <x:v>9388</x:v>
      </x:c>
      <x:c r="B3178" s="1" t="n">
        <x:v>46.6333</x:v>
      </x:c>
      <x:c r="C3178" s="1" t="n">
        <x:v>8.84</x:v>
      </x:c>
      <x:c r="D3178" s="1" t="n">
        <x:v>-75.7333</x:v>
      </x:c>
      <x:c r="E3178" s="1" t="n">
        <x:v>10.1684</x:v>
      </x:c>
      <x:c r="F3178" s="1" t="n">
        <x:v>14.8407</x:v>
      </x:c>
      <x:c r="G3178" s="1" t="n">
        <x:v>16.2283</x:v>
      </x:c>
      <x:c r="H3178" s="1" t="n">
        <x:v>87.6667</x:v>
      </x:c>
      <x:c r="I3178" s="1" t="n">
        <x:v>2.3524</x:v>
      </x:c>
      <x:c r="J3178" s="1" t="n">
        <x:v>0.0271</x:v>
      </x:c>
      <x:c r="K3178" s="1" t="n">
        <x:v>3.3556</x:v>
      </x:c>
      <x:c r="L3178" s="1" t="n">
        <x:v>28.0267</x:v>
      </x:c>
      <x:c r="M3178" s="1" t="n">
        <x:f>IFERROR(IF(COUNTIF('Core Analysis'!$B$2:$B$19,A3178)&gt;0,VLOOKUP(A3178,'Core Analysis'!$B$2:$D$19,2,FALSE),SQRT((POWER(L3178/'Assumptions'!$B$8,2)+POWER(('Assumptions'!$B$2-I3178)/('Assumptions'!$B$2-'Assumptions'!$B$3),2))/2)),"")</x:f>
        <x:v>0.24922502613950118</x:v>
      </x:c>
      <x:c r="N3178" s="1" t="n">
        <x:f>IFERROR(IF(COUNTIFS('Core Analysis'!$B$2:$B$19,A3178,'Core Analysis'!$D$2:$D$19,"&gt;0")&gt;0,VLOOKUP(A3178,'Core Analysis'!$B$2:$D$19,3,FALSE),POWER(('Assumptions'!$B$4*'Assumptions'!$B$5)/(E3178*POWER(M3178,'Assumptions'!$B$6)),1/'Assumptions'!$B$7)),"")</x:f>
        <x:v>0.4708104097345279</x:v>
      </x:c>
      <x:c r="O3178" s="9" t="n">
        <x:f>IFERROR('Assumptions'!$B$12*POWER(M3178,'Assumptions'!$B$13)/POWER(N3178,2),"")</x:f>
        <x:v>0.001357844558054818</x:v>
      </x:c>
    </x:row>
    <x:row r="3179">
      <x:c r="A3179" s="8" t="n">
        <x:v>9388.5</x:v>
      </x:c>
      <x:c r="B3179" s="1" t="n">
        <x:v>50.5333</x:v>
      </x:c>
      <x:c r="C3179" s="1" t="n">
        <x:v>8.9111</x:v>
      </x:c>
      <x:c r="D3179" s="1" t="n">
        <x:v>-75.6667</x:v>
      </x:c>
      <x:c r="E3179" s="1" t="n">
        <x:v>10.1997</x:v>
      </x:c>
      <x:c r="F3179" s="1" t="n">
        <x:v>19.0413</x:v>
      </x:c>
      <x:c r="G3179" s="1" t="n">
        <x:v>31.311</x:v>
      </x:c>
      <x:c r="H3179" s="1" t="n">
        <x:v>86.7333</x:v>
      </x:c>
      <x:c r="I3179" s="1" t="n">
        <x:v>2.3987</x:v>
      </x:c>
      <x:c r="J3179" s="1" t="n">
        <x:v>0.0182</x:v>
      </x:c>
      <x:c r="K3179" s="1" t="n">
        <x:v>3.6267</x:v>
      </x:c>
      <x:c r="L3179" s="1" t="n">
        <x:v>25</x:v>
      </x:c>
      <x:c r="M3179" s="1" t="n">
        <x:f>IFERROR(IF(COUNTIF('Core Analysis'!$B$2:$B$19,A3179)&gt;0,VLOOKUP(A3179,'Core Analysis'!$B$2:$D$19,2,FALSE),SQRT((POWER(L3179/'Assumptions'!$B$8,2)+POWER(('Assumptions'!$B$2-I3179)/('Assumptions'!$B$2-'Assumptions'!$B$3),2))/2)),"")</x:f>
        <x:v>0.22067522385013877</x:v>
      </x:c>
      <x:c r="N3179" s="1" t="n">
        <x:f>IFERROR(IF(COUNTIFS('Core Analysis'!$B$2:$B$19,A3179,'Core Analysis'!$D$2:$D$19,"&gt;0")&gt;0,VLOOKUP(A3179,'Core Analysis'!$B$2:$D$19,3,FALSE),POWER(('Assumptions'!$B$4*'Assumptions'!$B$5)/(E3179*POWER(M3179,'Assumptions'!$B$6)),1/'Assumptions'!$B$7)),"")</x:f>
        <x:v>0.5309049112977365</x:v>
      </x:c>
      <x:c r="O3179" s="9" t="n">
        <x:f>IFERROR('Assumptions'!$B$12*POWER(M3179,'Assumptions'!$B$13)/POWER(N3179,2),"")</x:f>
        <x:v>0.0006252031479106516</x:v>
      </x:c>
    </x:row>
    <x:row r="3180">
      <x:c r="A3180" s="8" t="n">
        <x:v>9389</x:v>
      </x:c>
      <x:c r="B3180" s="1" t="n">
        <x:v>52.3333</x:v>
      </x:c>
      <x:c r="C3180" s="1" t="n">
        <x:v>9.1133</x:v>
      </x:c>
      <x:c r="D3180" s="1" t="n">
        <x:v>-74.3778</x:v>
      </x:c>
      <x:c r="E3180" s="1" t="n">
        <x:v>10.4426</x:v>
      </x:c>
      <x:c r="F3180" s="1" t="n">
        <x:v>16.3392</x:v>
      </x:c>
      <x:c r="G3180" s="1" t="n">
        <x:v>23.1684</x:v>
      </x:c>
      <x:c r="H3180" s="1" t="n">
        <x:v>81.3555</x:v>
      </x:c>
      <x:c r="I3180" s="1" t="n">
        <x:v>2.4596</x:v>
      </x:c>
      <x:c r="J3180" s="1" t="n">
        <x:v>0.0141</x:v>
      </x:c>
      <x:c r="K3180" s="1" t="n">
        <x:v>3.4222</x:v>
      </x:c>
      <x:c r="L3180" s="1" t="n">
        <x:v>22.24</x:v>
      </x:c>
      <x:c r="M3180" s="1" t="n">
        <x:f>IFERROR(IF(COUNTIF('Core Analysis'!$B$2:$B$19,A3180)&gt;0,VLOOKUP(A3180,'Core Analysis'!$B$2:$D$19,2,FALSE),SQRT((POWER(L3180/'Assumptions'!$B$8,2)+POWER(('Assumptions'!$B$2-I3180)/('Assumptions'!$B$2-'Assumptions'!$B$3),2))/2)),"")</x:f>
        <x:v>0.19023973250814394</x:v>
      </x:c>
      <x:c r="N3180" s="1" t="n">
        <x:f>IFERROR(IF(COUNTIFS('Core Analysis'!$B$2:$B$19,A3180,'Core Analysis'!$D$2:$D$19,"&gt;0")&gt;0,VLOOKUP(A3180,'Core Analysis'!$B$2:$D$19,3,FALSE),POWER(('Assumptions'!$B$4*'Assumptions'!$B$5)/(E3180*POWER(M3180,'Assumptions'!$B$6)),1/'Assumptions'!$B$7)),"")</x:f>
        <x:v>0.6086371675165796</x:v>
      </x:c>
      <x:c r="O3180" s="9" t="n">
        <x:f>IFERROR('Assumptions'!$B$12*POWER(M3180,'Assumptions'!$B$13)/POWER(N3180,2),"")</x:f>
        <x:v>0.0002475981331846599</x:v>
      </x:c>
    </x:row>
    <x:row r="3181">
      <x:c r="A3181" s="8" t="n">
        <x:v>9389.5</x:v>
      </x:c>
      <x:c r="B3181" s="1" t="n">
        <x:v>56.3333</x:v>
      </x:c>
      <x:c r="C3181" s="1" t="n">
        <x:v>8.84</x:v>
      </x:c>
      <x:c r="D3181" s="1" t="n">
        <x:v>-74.4222</x:v>
      </x:c>
      <x:c r="E3181" s="1" t="n">
        <x:v>10.7023</x:v>
      </x:c>
      <x:c r="F3181" s="1" t="n">
        <x:v>12.8754</x:v>
      </x:c>
      <x:c r="G3181" s="1" t="n">
        <x:v>18.4024</x:v>
      </x:c>
      <x:c r="H3181" s="1" t="n">
        <x:v>78.5333</x:v>
      </x:c>
      <x:c r="I3181" s="1" t="n">
        <x:v>2.4873</x:v>
      </x:c>
      <x:c r="J3181" s="1" t="n">
        <x:v>0.0091</x:v>
      </x:c>
      <x:c r="K3181" s="1" t="n">
        <x:v>3.2133</x:v>
      </x:c>
      <x:c r="L3181" s="1" t="n">
        <x:v>21.8</x:v>
      </x:c>
      <x:c r="M3181" s="1" t="n">
        <x:f>IFERROR(IF(COUNTIF('Core Analysis'!$B$2:$B$19,A3181)&gt;0,VLOOKUP(A3181,'Core Analysis'!$B$2:$D$19,2,FALSE),SQRT((POWER(L3181/'Assumptions'!$B$8,2)+POWER(('Assumptions'!$B$2-I3181)/('Assumptions'!$B$2-'Assumptions'!$B$3),2))/2)),"")</x:f>
        <x:v>0.18142157103998272</x:v>
      </x:c>
      <x:c r="N3181" s="1" t="n">
        <x:f>IFERROR(IF(COUNTIFS('Core Analysis'!$B$2:$B$19,A3181,'Core Analysis'!$D$2:$D$19,"&gt;0")&gt;0,VLOOKUP(A3181,'Core Analysis'!$B$2:$D$19,3,FALSE),POWER(('Assumptions'!$B$4*'Assumptions'!$B$5)/(E3181*POWER(M3181,'Assumptions'!$B$6)),1/'Assumptions'!$B$7)),"")</x:f>
        <x:v>0.63042951008057</x:v>
      </x:c>
      <x:c r="O3181" s="9" t="n">
        <x:f>IFERROR('Assumptions'!$B$12*POWER(M3181,'Assumptions'!$B$13)/POWER(N3181,2),"")</x:f>
        <x:v>0.00018728245918973302</x:v>
      </x:c>
    </x:row>
    <x:row r="3182">
      <x:c r="A3182" s="8" t="n">
        <x:v>9390</x:v>
      </x:c>
      <x:c r="B3182" s="1" t="n">
        <x:v>56.8667</x:v>
      </x:c>
      <x:c r="C3182" s="1" t="n">
        <x:v>8.8933</x:v>
      </x:c>
      <x:c r="D3182" s="1" t="n">
        <x:v>-75.3333</x:v>
      </x:c>
      <x:c r="E3182" s="1" t="n">
        <x:v>10.8901</x:v>
      </x:c>
      <x:c r="F3182" s="1" t="n">
        <x:v>10.6585</x:v>
      </x:c>
      <x:c r="G3182" s="1" t="n">
        <x:v>15.9683</x:v>
      </x:c>
      <x:c r="H3182" s="1" t="n">
        <x:v>82.6667</x:v>
      </x:c>
      <x:c r="I3182" s="1" t="n">
        <x:v>2.4656</x:v>
      </x:c>
      <x:c r="J3182" s="1" t="n">
        <x:v>0.0063</x:v>
      </x:c>
      <x:c r="K3182" s="1" t="n">
        <x:v>2.9467</x:v>
      </x:c>
      <x:c r="L3182" s="1" t="n">
        <x:v>24.4533</x:v>
      </x:c>
      <x:c r="M3182" s="1" t="n">
        <x:f>IFERROR(IF(COUNTIF('Core Analysis'!$B$2:$B$19,A3182)&gt;0,VLOOKUP(A3182,'Core Analysis'!$B$2:$D$19,2,FALSE),SQRT((POWER(L3182/'Assumptions'!$B$8,2)+POWER(('Assumptions'!$B$2-I3182)/('Assumptions'!$B$2-'Assumptions'!$B$3),2))/2)),"")</x:f>
        <x:v>0.20208025863330298</x:v>
      </x:c>
      <x:c r="N3182" s="1" t="n">
        <x:f>IFERROR(IF(COUNTIFS('Core Analysis'!$B$2:$B$19,A3182,'Core Analysis'!$D$2:$D$19,"&gt;0")&gt;0,VLOOKUP(A3182,'Core Analysis'!$B$2:$D$19,3,FALSE),POWER(('Assumptions'!$B$4*'Assumptions'!$B$5)/(E3182*POWER(M3182,'Assumptions'!$B$6)),1/'Assumptions'!$B$7)),"")</x:f>
        <x:v>0.5610792333685465</x:v>
      </x:c>
      <x:c r="O3182" s="9" t="n">
        <x:f>IFERROR('Assumptions'!$B$12*POWER(M3182,'Assumptions'!$B$13)/POWER(N3182,2),"")</x:f>
        <x:v>0.00038001052943336083</x:v>
      </x:c>
    </x:row>
    <x:row r="3183">
      <x:c r="A3183" s="8" t="n">
        <x:v>9390.5</x:v>
      </x:c>
      <x:c r="B3183" s="1" t="n">
        <x:v>56.8333</x:v>
      </x:c>
      <x:c r="C3183" s="1" t="n">
        <x:v>9.12</x:v>
      </x:c>
      <x:c r="D3183" s="1" t="n">
        <x:v>-75.0889</x:v>
      </x:c>
      <x:c r="E3183" s="1" t="n">
        <x:v>10.7132</x:v>
      </x:c>
      <x:c r="F3183" s="1" t="n">
        <x:v>11.2187</x:v>
      </x:c>
      <x:c r="G3183" s="1" t="n">
        <x:v>18.409</x:v>
      </x:c>
      <x:c r="H3183" s="1" t="n">
        <x:v>87.1778</x:v>
      </x:c>
      <x:c r="I3183" s="1" t="n">
        <x:v>2.4336</x:v>
      </x:c>
      <x:c r="J3183" s="1" t="n">
        <x:v>0.0073</x:v>
      </x:c>
      <x:c r="K3183" s="1" t="n">
        <x:v>3</x:v>
      </x:c>
      <x:c r="L3183" s="1" t="n">
        <x:v>26.8133</x:v>
      </x:c>
      <x:c r="M3183" s="1" t="n">
        <x:f>IFERROR(IF(COUNTIF('Core Analysis'!$B$2:$B$19,A3183)&gt;0,VLOOKUP(A3183,'Core Analysis'!$B$2:$D$19,2,FALSE),SQRT((POWER(L3183/'Assumptions'!$B$8,2)+POWER(('Assumptions'!$B$2-I3183)/('Assumptions'!$B$2-'Assumptions'!$B$3),2))/2)),"")</x:f>
        <x:v>0.22318313995151098</x:v>
      </x:c>
      <x:c r="N3183" s="1" t="n">
        <x:f>IFERROR(IF(COUNTIFS('Core Analysis'!$B$2:$B$19,A3183,'Core Analysis'!$D$2:$D$19,"&gt;0")&gt;0,VLOOKUP(A3183,'Core Analysis'!$B$2:$D$19,3,FALSE),POWER(('Assumptions'!$B$4*'Assumptions'!$B$5)/(E3183*POWER(M3183,'Assumptions'!$B$6)),1/'Assumptions'!$B$7)),"")</x:f>
        <x:v>0.5122040736470371</x:v>
      </x:c>
      <x:c r="O3183" s="9" t="n">
        <x:f>IFERROR('Assumptions'!$B$12*POWER(M3183,'Assumptions'!$B$13)/POWER(N3183,2),"")</x:f>
        <x:v>0.0007059321134995159</x:v>
      </x:c>
    </x:row>
    <x:row r="3184">
      <x:c r="A3184" s="8" t="n">
        <x:v>9391</x:v>
      </x:c>
      <x:c r="B3184" s="1" t="n">
        <x:v>53.5</x:v>
      </x:c>
      <x:c r="C3184" s="1" t="n">
        <x:v>8.7667</x:v>
      </x:c>
      <x:c r="D3184" s="1" t="n">
        <x:v>-76.8667</x:v>
      </x:c>
      <x:c r="E3184" s="1" t="n">
        <x:v>10.5933</x:v>
      </x:c>
      <x:c r="F3184" s="1" t="n">
        <x:v>12.366</x:v>
      </x:c>
      <x:c r="G3184" s="1" t="n">
        <x:v>14.1306</x:v>
      </x:c>
      <x:c r="H3184" s="1" t="n">
        <x:v>87.5333</x:v>
      </x:c>
      <x:c r="I3184" s="1" t="n">
        <x:v>2.3884</x:v>
      </x:c>
      <x:c r="J3184" s="1" t="n">
        <x:v>0.0042</x:v>
      </x:c>
      <x:c r="K3184" s="1" t="n">
        <x:v>3</x:v>
      </x:c>
      <x:c r="L3184" s="1" t="n">
        <x:v>27.16</x:v>
      </x:c>
      <x:c r="M3184" s="1" t="n">
        <x:f>IFERROR(IF(COUNTIF('Core Analysis'!$B$2:$B$19,A3184)&gt;0,VLOOKUP(A3184,'Core Analysis'!$B$2:$D$19,2,FALSE),SQRT((POWER(L3184/'Assumptions'!$B$8,2)+POWER(('Assumptions'!$B$2-I3184)/('Assumptions'!$B$2-'Assumptions'!$B$3),2))/2)),"")</x:f>
        <x:v>0.23551519389392814</x:v>
      </x:c>
      <x:c r="N3184" s="1" t="n">
        <x:f>IFERROR(IF(COUNTIFS('Core Analysis'!$B$2:$B$19,A3184,'Core Analysis'!$D$2:$D$19,"&gt;0")&gt;0,VLOOKUP(A3184,'Core Analysis'!$B$2:$D$19,3,FALSE),POWER(('Assumptions'!$B$4*'Assumptions'!$B$5)/(E3184*POWER(M3184,'Assumptions'!$B$6)),1/'Assumptions'!$B$7)),"")</x:f>
        <x:v>0.48812320239079277</x:v>
      </x:c>
      <x:c r="O3184" s="9" t="n">
        <x:f>IFERROR('Assumptions'!$B$12*POWER(M3184,'Assumptions'!$B$13)/POWER(N3184,2),"")</x:f>
        <x:v>0.000984834598557772</x:v>
      </x:c>
    </x:row>
    <x:row r="3185">
      <x:c r="A3185" s="8" t="n">
        <x:v>9391.5</x:v>
      </x:c>
      <x:c r="B3185" s="1" t="n">
        <x:v>50.2667</x:v>
      </x:c>
      <x:c r="C3185" s="1" t="n">
        <x:v>8.7333</x:v>
      </x:c>
      <x:c r="D3185" s="1" t="n">
        <x:v>-78.3333</x:v>
      </x:c>
      <x:c r="E3185" s="1" t="n">
        <x:v>10.6368</x:v>
      </x:c>
      <x:c r="F3185" s="1" t="n">
        <x:v>14.7163</x:v>
      </x:c>
      <x:c r="G3185" s="1" t="n">
        <x:v>25.8839</x:v>
      </x:c>
      <x:c r="H3185" s="1" t="n">
        <x:v>87.6</x:v>
      </x:c>
      <x:c r="I3185" s="1" t="n">
        <x:v>2.3687</x:v>
      </x:c>
      <x:c r="J3185" s="1" t="n">
        <x:v>-0.003</x:v>
      </x:c>
      <x:c r="K3185" s="1" t="n">
        <x:v>3.3422</x:v>
      </x:c>
      <x:c r="L3185" s="1" t="n">
        <x:v>26.5867</x:v>
      </x:c>
      <x:c r="M3185" s="1" t="n">
        <x:f>IFERROR(IF(COUNTIF('Core Analysis'!$B$2:$B$19,A3185)&gt;0,VLOOKUP(A3185,'Core Analysis'!$B$2:$D$19,2,FALSE),SQRT((POWER(L3185/'Assumptions'!$B$8,2)+POWER(('Assumptions'!$B$2-I3185)/('Assumptions'!$B$2-'Assumptions'!$B$3),2))/2)),"")</x:f>
        <x:v>0.23706639283416164</x:v>
      </x:c>
      <x:c r="N3185" s="1" t="n">
        <x:f>IFERROR(IF(COUNTIFS('Core Analysis'!$B$2:$B$19,A3185,'Core Analysis'!$D$2:$D$19,"&gt;0")&gt;0,VLOOKUP(A3185,'Core Analysis'!$B$2:$D$19,3,FALSE),POWER(('Assumptions'!$B$4*'Assumptions'!$B$5)/(E3185*POWER(M3185,'Assumptions'!$B$6)),1/'Assumptions'!$B$7)),"")</x:f>
        <x:v>0.483936667525162</x:v>
      </x:c>
      <x:c r="O3185" s="9" t="n">
        <x:f>IFERROR('Assumptions'!$B$12*POWER(M3185,'Assumptions'!$B$13)/POWER(N3185,2),"")</x:f>
        <x:v>0.0010313113855390595</x:v>
      </x:c>
    </x:row>
    <x:row r="3186">
      <x:c r="A3186" s="8" t="n">
        <x:v>9392</x:v>
      </x:c>
      <x:c r="B3186" s="1" t="n">
        <x:v>46.1</x:v>
      </x:c>
      <x:c r="C3186" s="1" t="n">
        <x:v>8.9444</x:v>
      </x:c>
      <x:c r="D3186" s="1" t="n">
        <x:v>-77.0889</x:v>
      </x:c>
      <x:c r="E3186" s="1" t="n">
        <x:v>11.1042</x:v>
      </x:c>
      <x:c r="F3186" s="1" t="n">
        <x:v>15.033</x:v>
      </x:c>
      <x:c r="G3186" s="1" t="n">
        <x:v>25.5942</x:v>
      </x:c>
      <x:c r="H3186" s="1" t="n">
        <x:v>83.3778</x:v>
      </x:c>
      <x:c r="I3186" s="1" t="n">
        <x:v>2.3882</x:v>
      </x:c>
      <x:c r="J3186" s="1" t="n">
        <x:v>0.0004</x:v>
      </x:c>
      <x:c r="K3186" s="1" t="n">
        <x:v>3.68</x:v>
      </x:c>
      <x:c r="L3186" s="1" t="n">
        <x:v>24.76</x:v>
      </x:c>
      <x:c r="M3186" s="1" t="n">
        <x:f>IFERROR(IF(COUNTIF('Core Analysis'!$B$2:$B$19,A3186)&gt;0,VLOOKUP(A3186,'Core Analysis'!$B$2:$D$19,2,FALSE),SQRT((POWER(L3186/'Assumptions'!$B$8,2)+POWER(('Assumptions'!$B$2-I3186)/('Assumptions'!$B$2-'Assumptions'!$B$3),2))/2)),"")</x:f>
        <x:v>0.22194465715193734</x:v>
      </x:c>
      <x:c r="N3186" s="1" t="n">
        <x:f>IFERROR(IF(COUNTIFS('Core Analysis'!$B$2:$B$19,A3186,'Core Analysis'!$D$2:$D$19,"&gt;0")&gt;0,VLOOKUP(A3186,'Core Analysis'!$B$2:$D$19,3,FALSE),POWER(('Assumptions'!$B$4*'Assumptions'!$B$5)/(E3186*POWER(M3186,'Assumptions'!$B$6)),1/'Assumptions'!$B$7)),"")</x:f>
        <x:v>0.5059128207964638</x:v>
      </x:c>
      <x:c r="O3186" s="9" t="n">
        <x:f>IFERROR('Assumptions'!$B$12*POWER(M3186,'Assumptions'!$B$13)/POWER(N3186,2),"")</x:f>
        <x:v>0.0007060967207376553</x:v>
      </x:c>
    </x:row>
    <x:row r="3187">
      <x:c r="A3187" s="8" t="n">
        <x:v>9392.5</x:v>
      </x:c>
      <x:c r="B3187" s="1" t="n">
        <x:v>43.1667</x:v>
      </x:c>
      <x:c r="C3187" s="1" t="n">
        <x:v>9.4267</x:v>
      </x:c>
      <x:c r="D3187" s="1" t="n">
        <x:v>-75.7778</x:v>
      </x:c>
      <x:c r="E3187" s="1" t="n">
        <x:v>11.5918</x:v>
      </x:c>
      <x:c r="F3187" s="1" t="n">
        <x:v>12.2925</x:v>
      </x:c>
      <x:c r="G3187" s="1" t="n">
        <x:v>18.1818</x:v>
      </x:c>
      <x:c r="H3187" s="1" t="n">
        <x:v>78.9778</x:v>
      </x:c>
      <x:c r="I3187" s="1" t="n">
        <x:v>2.4513</x:v>
      </x:c>
      <x:c r="J3187" s="1" t="n">
        <x:v>0.0287</x:v>
      </x:c>
      <x:c r="K3187" s="1" t="n">
        <x:v>3.6622</x:v>
      </x:c>
      <x:c r="L3187" s="1" t="n">
        <x:v>25.5467</x:v>
      </x:c>
      <x:c r="M3187" s="1" t="n">
        <x:f>IFERROR(IF(COUNTIF('Core Analysis'!$B$2:$B$19,A3187)&gt;0,VLOOKUP(A3187,'Core Analysis'!$B$2:$D$19,2,FALSE),SQRT((POWER(L3187/'Assumptions'!$B$8,2)+POWER(('Assumptions'!$B$2-I3187)/('Assumptions'!$B$2-'Assumptions'!$B$3),2))/2)),"")</x:f>
        <x:v>0.21174084057135253</x:v>
      </x:c>
      <x:c r="N3187" s="1" t="n">
        <x:f>IFERROR(IF(COUNTIFS('Core Analysis'!$B$2:$B$19,A3187,'Core Analysis'!$D$2:$D$19,"&gt;0")&gt;0,VLOOKUP(A3187,'Core Analysis'!$B$2:$D$19,3,FALSE),POWER(('Assumptions'!$B$4*'Assumptions'!$B$5)/(E3187*POWER(M3187,'Assumptions'!$B$6)),1/'Assumptions'!$B$7)),"")</x:f>
        <x:v>0.5190198231066194</x:v>
      </x:c>
      <x:c r="O3187" s="9" t="n">
        <x:f>IFERROR('Assumptions'!$B$12*POWER(M3187,'Assumptions'!$B$13)/POWER(N3187,2),"")</x:f>
        <x:v>0.0005453953138837131</x:v>
      </x:c>
    </x:row>
    <x:row r="3188">
      <x:c r="A3188" s="8" t="n">
        <x:v>9393</x:v>
      </x:c>
      <x:c r="B3188" s="1" t="n">
        <x:v>38.8</x:v>
      </x:c>
      <x:c r="C3188" s="1" t="n">
        <x:v>8.8733</x:v>
      </x:c>
      <x:c r="D3188" s="1" t="n">
        <x:v>-75.6222</x:v>
      </x:c>
      <x:c r="E3188" s="1" t="n">
        <x:v>12.0144</x:v>
      </x:c>
      <x:c r="F3188" s="1" t="n">
        <x:v>11.8071</x:v>
      </x:c>
      <x:c r="G3188" s="1" t="n">
        <x:v>14.0519</x:v>
      </x:c>
      <x:c r="H3188" s="1" t="n">
        <x:v>76.7778</x:v>
      </x:c>
      <x:c r="I3188" s="1" t="n">
        <x:v>2.4271</x:v>
      </x:c>
      <x:c r="J3188" s="1" t="n">
        <x:v>0.0213</x:v>
      </x:c>
      <x:c r="K3188" s="1" t="n">
        <x:v>3.2089</x:v>
      </x:c>
      <x:c r="L3188" s="1" t="n">
        <x:v>26.4</x:v>
      </x:c>
      <x:c r="M3188" s="1" t="n">
        <x:f>IFERROR(IF(COUNTIF('Core Analysis'!$B$2:$B$19,A3188)&gt;0,VLOOKUP(A3188,'Core Analysis'!$B$2:$D$19,2,FALSE),SQRT((POWER(L3188/'Assumptions'!$B$8,2)+POWER(('Assumptions'!$B$2-I3188)/('Assumptions'!$B$2-'Assumptions'!$B$3),2))/2)),"")</x:f>
        <x:v>0.22214288387706718</x:v>
      </x:c>
      <x:c r="N3188" s="1" t="n">
        <x:f>IFERROR(IF(COUNTIFS('Core Analysis'!$B$2:$B$19,A3188,'Core Analysis'!$D$2:$D$19,"&gt;0")&gt;0,VLOOKUP(A3188,'Core Analysis'!$B$2:$D$19,3,FALSE),POWER(('Assumptions'!$B$4*'Assumptions'!$B$5)/(E3188*POWER(M3188,'Assumptions'!$B$6)),1/'Assumptions'!$B$7)),"")</x:f>
        <x:v>0.4859376719653048</x:v>
      </x:c>
      <x:c r="O3188" s="9" t="n">
        <x:f>IFERROR('Assumptions'!$B$12*POWER(M3188,'Assumptions'!$B$13)/POWER(N3188,2),"")</x:f>
        <x:v>0.000768352229185665</x:v>
      </x:c>
    </x:row>
    <x:row r="3189">
      <x:c r="A3189" s="8" t="n">
        <x:v>9393.5</x:v>
      </x:c>
      <x:c r="B3189" s="1" t="n">
        <x:v>39.6</x:v>
      </x:c>
      <x:c r="C3189" s="1" t="n">
        <x:v>8.9533</x:v>
      </x:c>
      <x:c r="D3189" s="1" t="n">
        <x:v>-77.0889</x:v>
      </x:c>
      <x:c r="E3189" s="1" t="n">
        <x:v>12.0389</x:v>
      </x:c>
      <x:c r="F3189" s="1" t="n">
        <x:v>13.1613</x:v>
      </x:c>
      <x:c r="G3189" s="1" t="n">
        <x:v>11.7853</x:v>
      </x:c>
      <x:c r="H3189" s="1" t="n">
        <x:v>81.7333</x:v>
      </x:c>
      <x:c r="I3189" s="1" t="n">
        <x:v>2.3776</x:v>
      </x:c>
      <x:c r="J3189" s="1" t="n">
        <x:v>0.0108</x:v>
      </x:c>
      <x:c r="K3189" s="1" t="n">
        <x:v>2.8933</x:v>
      </x:c>
      <x:c r="L3189" s="1" t="n">
        <x:v>26.4933</x:v>
      </x:c>
      <x:c r="M3189" s="1" t="n">
        <x:f>IFERROR(IF(COUNTIF('Core Analysis'!$B$2:$B$19,A3189)&gt;0,VLOOKUP(A3189,'Core Analysis'!$B$2:$D$19,2,FALSE),SQRT((POWER(L3189/'Assumptions'!$B$8,2)+POWER(('Assumptions'!$B$2-I3189)/('Assumptions'!$B$2-'Assumptions'!$B$3),2))/2)),"")</x:f>
        <x:v>0.23432697966554816</x:v>
      </x:c>
      <x:c r="N3189" s="1" t="n">
        <x:f>IFERROR(IF(COUNTIFS('Core Analysis'!$B$2:$B$19,A3189,'Core Analysis'!$D$2:$D$19,"&gt;0")&gt;0,VLOOKUP(A3189,'Core Analysis'!$B$2:$D$19,3,FALSE),POWER(('Assumptions'!$B$4*'Assumptions'!$B$5)/(E3189*POWER(M3189,'Assumptions'!$B$6)),1/'Assumptions'!$B$7)),"")</x:f>
        <x:v>0.46020180693930546</x:v>
      </x:c>
      <x:c r="O3189" s="9" t="n">
        <x:f>IFERROR('Assumptions'!$B$12*POWER(M3189,'Assumptions'!$B$13)/POWER(N3189,2),"")</x:f>
        <x:v>0.0010835784673450006</x:v>
      </x:c>
    </x:row>
    <x:row r="3190">
      <x:c r="A3190" s="8" t="n">
        <x:v>9394</x:v>
      </x:c>
      <x:c r="B3190" s="1" t="n">
        <x:v>40.7</x:v>
      </x:c>
      <x:c r="C3190" s="1" t="n">
        <x:v>8.7467</x:v>
      </x:c>
      <x:c r="D3190" s="1" t="n">
        <x:v>-80.3333</x:v>
      </x:c>
      <x:c r="E3190" s="1" t="n">
        <x:v>11.4037</x:v>
      </x:c>
      <x:c r="F3190" s="1" t="n">
        <x:v>19.2321</x:v>
      </x:c>
      <x:c r="G3190" s="1" t="n">
        <x:v>21.3946</x:v>
      </x:c>
      <x:c r="H3190" s="1" t="n">
        <x:v>86.3333</x:v>
      </x:c>
      <x:c r="I3190" s="1" t="n">
        <x:v>2.2991</x:v>
      </x:c>
      <x:c r="J3190" s="1" t="n">
        <x:v>-0.0057</x:v>
      </x:c>
      <x:c r="K3190" s="1" t="n">
        <x:v>3.0178</x:v>
      </x:c>
      <x:c r="L3190" s="1" t="n">
        <x:v>24.96</x:v>
      </x:c>
      <x:c r="M3190" s="1" t="n">
        <x:f>IFERROR(IF(COUNTIF('Core Analysis'!$B$2:$B$19,A3190)&gt;0,VLOOKUP(A3190,'Core Analysis'!$B$2:$D$19,2,FALSE),SQRT((POWER(L3190/'Assumptions'!$B$8,2)+POWER(('Assumptions'!$B$2-I3190)/('Assumptions'!$B$2-'Assumptions'!$B$3),2))/2)),"")</x:f>
        <x:v>0.24716674801100652</x:v>
      </x:c>
      <x:c r="N3190" s="1" t="n">
        <x:f>IFERROR(IF(COUNTIFS('Core Analysis'!$B$2:$B$19,A3190,'Core Analysis'!$D$2:$D$19,"&gt;0")&gt;0,VLOOKUP(A3190,'Core Analysis'!$B$2:$D$19,3,FALSE),POWER(('Assumptions'!$B$4*'Assumptions'!$B$5)/(E3190*POWER(M3190,'Assumptions'!$B$6)),1/'Assumptions'!$B$7)),"")</x:f>
        <x:v>0.44828177452182705</x:v>
      </x:c>
      <x:c r="O3190" s="9" t="n">
        <x:f>IFERROR('Assumptions'!$B$12*POWER(M3190,'Assumptions'!$B$13)/POWER(N3190,2),"")</x:f>
        <x:v>0.0014440855930476929</x:v>
      </x:c>
    </x:row>
    <x:row r="3191">
      <x:c r="A3191" s="8" t="n">
        <x:v>9394.5</x:v>
      </x:c>
      <x:c r="B3191" s="1" t="n">
        <x:v>43.9</x:v>
      </x:c>
      <x:c r="C3191" s="1" t="n">
        <x:v>8.84</x:v>
      </x:c>
      <x:c r="D3191" s="1" t="n">
        <x:v>-78.2</x:v>
      </x:c>
      <x:c r="E3191" s="1" t="n">
        <x:v>10.8347</x:v>
      </x:c>
      <x:c r="F3191" s="1" t="n">
        <x:v>26.4462</x:v>
      </x:c>
      <x:c r="G3191" s="1" t="n">
        <x:v>31.2223</x:v>
      </x:c>
      <x:c r="H3191" s="1" t="n">
        <x:v>87.2</x:v>
      </x:c>
      <x:c r="I3191" s="1" t="n">
        <x:v>2.2824</x:v>
      </x:c>
      <x:c r="J3191" s="1" t="n">
        <x:v>0.0222</x:v>
      </x:c>
      <x:c r="K3191" s="1" t="n">
        <x:v>3.3822</x:v>
      </x:c>
      <x:c r="L3191" s="1" t="n">
        <x:v>21.8533</x:v>
      </x:c>
      <x:c r="M3191" s="1" t="n">
        <x:f>IFERROR(IF(COUNTIF('Core Analysis'!$B$2:$B$19,A3191)&gt;0,VLOOKUP(A3191,'Core Analysis'!$B$2:$D$19,2,FALSE),SQRT((POWER(L3191/'Assumptions'!$B$8,2)+POWER(('Assumptions'!$B$2-I3191)/('Assumptions'!$B$2-'Assumptions'!$B$3),2))/2)),"")</x:f>
        <x:v>0.23715553807748696</x:v>
      </x:c>
      <x:c r="N3191" s="1" t="n">
        <x:f>IFERROR(IF(COUNTIFS('Core Analysis'!$B$2:$B$19,A3191,'Core Analysis'!$D$2:$D$19,"&gt;0")&gt;0,VLOOKUP(A3191,'Core Analysis'!$B$2:$D$19,3,FALSE),POWER(('Assumptions'!$B$4*'Assumptions'!$B$5)/(E3191*POWER(M3191,'Assumptions'!$B$6)),1/'Assumptions'!$B$7)),"")</x:f>
        <x:v>0.4793164142198732</x:v>
      </x:c>
      <x:c r="O3191" s="9" t="n">
        <x:f>IFERROR('Assumptions'!$B$12*POWER(M3191,'Assumptions'!$B$13)/POWER(N3191,2),"")</x:f>
        <x:v>0.0010530298845860566</x:v>
      </x:c>
    </x:row>
    <x:row r="3192">
      <x:c r="A3192" s="8" t="n">
        <x:v>9395</x:v>
      </x:c>
      <x:c r="B3192" s="1" t="n">
        <x:v>45.4</x:v>
      </x:c>
      <x:c r="C3192" s="1" t="n">
        <x:v>9.0311</x:v>
      </x:c>
      <x:c r="D3192" s="1" t="n">
        <x:v>-75.4667</x:v>
      </x:c>
      <x:c r="E3192" s="1" t="n">
        <x:v>10.6259</x:v>
      </x:c>
      <x:c r="F3192" s="1" t="n">
        <x:v>21.8466</x:v>
      </x:c>
      <x:c r="G3192" s="1" t="n">
        <x:v>31.6979</x:v>
      </x:c>
      <x:c r="H3192" s="1" t="n">
        <x:v>83.7556</x:v>
      </x:c>
      <x:c r="I3192" s="1" t="n">
        <x:v>2.3564</x:v>
      </x:c>
      <x:c r="J3192" s="1" t="n">
        <x:v>0.102</x:v>
      </x:c>
      <x:c r="K3192" s="1" t="n">
        <x:v>3.7289</x:v>
      </x:c>
      <x:c r="L3192" s="1" t="n">
        <x:v>20.6</x:v>
      </x:c>
      <x:c r="M3192" s="1" t="n">
        <x:f>IFERROR(IF(COUNTIF('Core Analysis'!$B$2:$B$19,A3192)&gt;0,VLOOKUP(A3192,'Core Analysis'!$B$2:$D$19,2,FALSE),SQRT((POWER(L3192/'Assumptions'!$B$8,2)+POWER(('Assumptions'!$B$2-I3192)/('Assumptions'!$B$2-'Assumptions'!$B$3),2))/2)),"")</x:f>
        <x:v>0.20871510907215785</x:v>
      </x:c>
      <x:c r="N3192" s="1" t="n">
        <x:f>IFERROR(IF(COUNTIFS('Core Analysis'!$B$2:$B$19,A3192,'Core Analysis'!$D$2:$D$19,"&gt;0")&gt;0,VLOOKUP(A3192,'Core Analysis'!$B$2:$D$19,3,FALSE),POWER(('Assumptions'!$B$4*'Assumptions'!$B$5)/(E3192*POWER(M3192,'Assumptions'!$B$6)),1/'Assumptions'!$B$7)),"")</x:f>
        <x:v>0.549955141303174</x:v>
      </x:c>
      <x:c r="O3192" s="9" t="n">
        <x:f>IFERROR('Assumptions'!$B$12*POWER(M3192,'Assumptions'!$B$13)/POWER(N3192,2),"")</x:f>
        <x:v>0.00045595448060574043</x:v>
      </x:c>
    </x:row>
    <x:row r="3193">
      <x:c r="A3193" s="8" t="n">
        <x:v>9395.5</x:v>
      </x:c>
      <x:c r="B3193" s="1" t="n">
        <x:v>48.5</x:v>
      </x:c>
      <x:c r="C3193" s="1" t="n">
        <x:v>9.4467</x:v>
      </x:c>
      <x:c r="D3193" s="1" t="n">
        <x:v>-72.1556</x:v>
      </x:c>
      <x:c r="E3193" s="1" t="n">
        <x:v>10.3364</x:v>
      </x:c>
      <x:c r="F3193" s="1" t="n">
        <x:v>15.1394</x:v>
      </x:c>
      <x:c r="G3193" s="1" t="n">
        <x:v>19.7339</x:v>
      </x:c>
      <x:c r="H3193" s="1" t="n">
        <x:v>81.6444</x:v>
      </x:c>
      <x:c r="I3193" s="1" t="n">
        <x:v>2.4684</x:v>
      </x:c>
      <x:c r="J3193" s="1" t="n">
        <x:v>0.1603</x:v>
      </x:c>
      <x:c r="K3193" s="1" t="n">
        <x:v>3.7511</x:v>
      </x:c>
      <x:c r="L3193" s="1" t="n">
        <x:v>21.52</x:v>
      </x:c>
      <x:c r="M3193" s="1" t="n">
        <x:f>IFERROR(IF(COUNTIF('Core Analysis'!$B$2:$B$19,A3193)&gt;0,VLOOKUP(A3193,'Core Analysis'!$B$2:$D$19,2,FALSE),SQRT((POWER(L3193/'Assumptions'!$B$8,2)+POWER(('Assumptions'!$B$2-I3193)/('Assumptions'!$B$2-'Assumptions'!$B$3),2))/2)),"")</x:f>
        <x:v>0.18399538887160755</x:v>
      </x:c>
      <x:c r="N3193" s="1" t="n">
        <x:f>IFERROR(IF(COUNTIFS('Core Analysis'!$B$2:$B$19,A3193,'Core Analysis'!$D$2:$D$19,"&gt;0")&gt;0,VLOOKUP(A3193,'Core Analysis'!$B$2:$D$19,3,FALSE),POWER(('Assumptions'!$B$4*'Assumptions'!$B$5)/(E3193*POWER(M3193,'Assumptions'!$B$6)),1/'Assumptions'!$B$7)),"")</x:f>
        <x:v>0.6325173240142088</x:v>
      </x:c>
      <x:c r="O3193" s="9" t="n">
        <x:f>IFERROR('Assumptions'!$B$12*POWER(M3193,'Assumptions'!$B$13)/POWER(N3193,2),"")</x:f>
        <x:v>0.0001979450251134975</x:v>
      </x:c>
    </x:row>
    <x:row r="3194">
      <x:c r="A3194" s="8" t="n">
        <x:v>9396</x:v>
      </x:c>
      <x:c r="B3194" s="1" t="n">
        <x:v>52.2333</x:v>
      </x:c>
      <x:c r="C3194" s="1" t="n">
        <x:v>9.3867</x:v>
      </x:c>
      <x:c r="D3194" s="1" t="n">
        <x:v>-71.1556</x:v>
      </x:c>
      <x:c r="E3194" s="1" t="n">
        <x:v>10.0342</x:v>
      </x:c>
      <x:c r="F3194" s="1" t="n">
        <x:v>9.2136</x:v>
      </x:c>
      <x:c r="G3194" s="1" t="n">
        <x:v>10.9571</x:v>
      </x:c>
      <x:c r="H3194" s="1" t="n">
        <x:v>76.1333</x:v>
      </x:c>
      <x:c r="I3194" s="1" t="n">
        <x:v>2.5247</x:v>
      </x:c>
      <x:c r="J3194" s="1" t="n">
        <x:v>0.1212</x:v>
      </x:c>
      <x:c r="K3194" s="1" t="n">
        <x:v>3.5733</x:v>
      </x:c>
      <x:c r="L3194" s="1" t="n">
        <x:v>23.6533</x:v>
      </x:c>
      <x:c r="M3194" s="1" t="n">
        <x:f>IFERROR(IF(COUNTIF('Core Analysis'!$B$2:$B$19,A3194)&gt;0,VLOOKUP(A3194,'Core Analysis'!$B$2:$D$19,2,FALSE),SQRT((POWER(L3194/'Assumptions'!$B$8,2)+POWER(('Assumptions'!$B$2-I3194)/('Assumptions'!$B$2-'Assumptions'!$B$3),2))/2)),"")</x:f>
        <x:v>0.1855271818250178</x:v>
      </x:c>
      <x:c r="N3194" s="1" t="n">
        <x:f>IFERROR(IF(COUNTIFS('Core Analysis'!$B$2:$B$19,A3194,'Core Analysis'!$D$2:$D$19,"&gt;0")&gt;0,VLOOKUP(A3194,'Core Analysis'!$B$2:$D$19,3,FALSE),POWER(('Assumptions'!$B$4*'Assumptions'!$B$5)/(E3194*POWER(M3194,'Assumptions'!$B$6)),1/'Assumptions'!$B$7)),"")</x:f>
        <x:v>0.6366710369503346</x:v>
      </x:c>
      <x:c r="O3194" s="9" t="n">
        <x:f>IFERROR('Assumptions'!$B$12*POWER(M3194,'Assumptions'!$B$13)/POWER(N3194,2),"")</x:f>
        <x:v>0.00020262915378220647</x:v>
      </x:c>
    </x:row>
    <x:row r="3195">
      <x:c r="A3195" s="8" t="n">
        <x:v>9396.5</x:v>
      </x:c>
      <x:c r="B3195" s="1" t="n">
        <x:v>54.1333</x:v>
      </x:c>
      <x:c r="C3195" s="1" t="n">
        <x:v>9.5</x:v>
      </x:c>
      <x:c r="D3195" s="1" t="n">
        <x:v>-70.3778</x:v>
      </x:c>
      <x:c r="E3195" s="1" t="n">
        <x:v>9.6515</x:v>
      </x:c>
      <x:c r="F3195" s="1" t="n">
        <x:v>8.3887</x:v>
      </x:c>
      <x:c r="G3195" s="1" t="n">
        <x:v>13.7098</x:v>
      </x:c>
      <x:c r="H3195" s="1" t="n">
        <x:v>82.6667</x:v>
      </x:c>
      <x:c r="I3195" s="1" t="n">
        <x:v>2.5207</x:v>
      </x:c>
      <x:c r="J3195" s="1" t="n">
        <x:v>0.049</x:v>
      </x:c>
      <x:c r="K3195" s="1" t="n">
        <x:v>3.6133</x:v>
      </x:c>
      <x:c r="L3195" s="1" t="n">
        <x:v>26.2533</x:v>
      </x:c>
      <x:c r="M3195" s="1" t="n">
        <x:f>IFERROR(IF(COUNTIF('Core Analysis'!$B$2:$B$19,A3195)&gt;0,VLOOKUP(A3195,'Core Analysis'!$B$2:$D$19,2,FALSE),SQRT((POWER(L3195/'Assumptions'!$B$8,2)+POWER(('Assumptions'!$B$2-I3195)/('Assumptions'!$B$2-'Assumptions'!$B$3),2))/2)),"")</x:f>
        <x:v>0.20291613788778612</x:v>
      </x:c>
      <x:c r="N3195" s="1" t="n">
        <x:f>IFERROR(IF(COUNTIFS('Core Analysis'!$B$2:$B$19,A3195,'Core Analysis'!$D$2:$D$19,"&gt;0")&gt;0,VLOOKUP(A3195,'Core Analysis'!$B$2:$D$19,3,FALSE),POWER(('Assumptions'!$B$4*'Assumptions'!$B$5)/(E3195*POWER(M3195,'Assumptions'!$B$6)),1/'Assumptions'!$B$7)),"")</x:f>
        <x:v>0.5935400412653761</x:v>
      </x:c>
      <x:c r="O3195" s="9" t="n">
        <x:f>IFERROR('Assumptions'!$B$12*POWER(M3195,'Assumptions'!$B$13)/POWER(N3195,2),"")</x:f>
        <x:v>0.00034580546263752456</x:v>
      </x:c>
    </x:row>
    <x:row r="3196">
      <x:c r="A3196" s="8" t="n">
        <x:v>9397</x:v>
      </x:c>
      <x:c r="B3196" s="1" t="n">
        <x:v>54.9333</x:v>
      </x:c>
      <x:c r="C3196" s="1" t="n">
        <x:v>9.9733</x:v>
      </x:c>
      <x:c r="D3196" s="1" t="n">
        <x:v>-69.1111</x:v>
      </x:c>
      <x:c r="E3196" s="1" t="n">
        <x:v>9.0861</x:v>
      </x:c>
      <x:c r="F3196" s="1" t="n">
        <x:v>8.5711</x:v>
      </x:c>
      <x:c r="G3196" s="1" t="n">
        <x:v>11.5797</x:v>
      </x:c>
      <x:c r="H3196" s="1" t="n">
        <x:v>81.0222</x:v>
      </x:c>
      <x:c r="I3196" s="1" t="n">
        <x:v>2.4891</x:v>
      </x:c>
      <x:c r="J3196" s="1" t="n">
        <x:v>0.0064</x:v>
      </x:c>
      <x:c r="K3196" s="1" t="n">
        <x:v>3.4267</x:v>
      </x:c>
      <x:c r="L3196" s="1" t="n">
        <x:v>27.9067</x:v>
      </x:c>
      <x:c r="M3196" s="1" t="n">
        <x:f>IFERROR(IF(COUNTIF('Core Analysis'!$B$2:$B$19,A3196)&gt;0,VLOOKUP(A3196,'Core Analysis'!$B$2:$D$19,2,FALSE),SQRT((POWER(L3196/'Assumptions'!$B$8,2)+POWER(('Assumptions'!$B$2-I3196)/('Assumptions'!$B$2-'Assumptions'!$B$3),2))/2)),"")</x:f>
        <x:v>0.2189747610756665</x:v>
      </x:c>
      <x:c r="N3196" s="1" t="n">
        <x:f>IFERROR(IF(COUNTIFS('Core Analysis'!$B$2:$B$19,A3196,'Core Analysis'!$D$2:$D$19,"&gt;0")&gt;0,VLOOKUP(A3196,'Core Analysis'!$B$2:$D$19,3,FALSE),POWER(('Assumptions'!$B$4*'Assumptions'!$B$5)/(E3196*POWER(M3196,'Assumptions'!$B$6)),1/'Assumptions'!$B$7)),"")</x:f>
        <x:v>0.5668670328280936</x:v>
      </x:c>
      <x:c r="O3196" s="9" t="n">
        <x:f>IFERROR('Assumptions'!$B$12*POWER(M3196,'Assumptions'!$B$13)/POWER(N3196,2),"")</x:f>
        <x:v>0.0005300421126793839</x:v>
      </x:c>
    </x:row>
    <x:row r="3197">
      <x:c r="A3197" s="8" t="n">
        <x:v>9397.5</x:v>
      </x:c>
      <x:c r="B3197" s="1" t="n">
        <x:v>54.9667</x:v>
      </x:c>
      <x:c r="C3197" s="1" t="n">
        <x:v>9.6289</x:v>
      </x:c>
      <x:c r="D3197" s="1" t="n">
        <x:v>-68.7111</x:v>
      </x:c>
      <x:c r="E3197" s="1" t="n">
        <x:v>8.6327</x:v>
      </x:c>
      <x:c r="F3197" s="1" t="n">
        <x:v>8.9384</x:v>
      </x:c>
      <x:c r="G3197" s="1" t="n">
        <x:v>12.0516</x:v>
      </x:c>
      <x:c r="H3197" s="1" t="n">
        <x:v>77.2667</x:v>
      </x:c>
      <x:c r="I3197" s="1" t="n">
        <x:v>2.4727</x:v>
      </x:c>
      <x:c r="J3197" s="1" t="n">
        <x:v>0.0038</x:v>
      </x:c>
      <x:c r="K3197" s="1" t="n">
        <x:v>3.4578</x:v>
      </x:c>
      <x:c r="L3197" s="1" t="n">
        <x:v>28.28</x:v>
      </x:c>
      <x:c r="M3197" s="1" t="n">
        <x:f>IFERROR(IF(COUNTIF('Core Analysis'!$B$2:$B$19,A3197)&gt;0,VLOOKUP(A3197,'Core Analysis'!$B$2:$D$19,2,FALSE),SQRT((POWER(L3197/'Assumptions'!$B$8,2)+POWER(('Assumptions'!$B$2-I3197)/('Assumptions'!$B$2-'Assumptions'!$B$3),2))/2)),"")</x:f>
        <x:v>0.22433040465259152</x:v>
      </x:c>
      <x:c r="N3197" s="1" t="n">
        <x:f>IFERROR(IF(COUNTIFS('Core Analysis'!$B$2:$B$19,A3197,'Core Analysis'!$D$2:$D$19,"&gt;0")&gt;0,VLOOKUP(A3197,'Core Analysis'!$B$2:$D$19,3,FALSE),POWER(('Assumptions'!$B$4*'Assumptions'!$B$5)/(E3197*POWER(M3197,'Assumptions'!$B$6)),1/'Assumptions'!$B$7)),"")</x:f>
        <x:v>0.5676786404700152</x:v>
      </x:c>
      <x:c r="O3197" s="9" t="n">
        <x:f>IFERROR('Assumptions'!$B$12*POWER(M3197,'Assumptions'!$B$13)/POWER(N3197,2),"")</x:f>
        <x:v>0.000587816287775536</x:v>
      </x:c>
    </x:row>
    <x:row r="3198">
      <x:c r="A3198" s="8" t="n">
        <x:v>9398</x:v>
      </x:c>
      <x:c r="B3198" s="1" t="n">
        <x:v>50.8</x:v>
      </x:c>
      <x:c r="C3198" s="1" t="n">
        <x:v>9.3667</x:v>
      </x:c>
      <x:c r="D3198" s="1" t="n">
        <x:v>-68.1333</x:v>
      </x:c>
      <x:c r="E3198" s="1" t="n">
        <x:v>8.5535</x:v>
      </x:c>
      <x:c r="F3198" s="1" t="n">
        <x:v>9.0025</x:v>
      </x:c>
      <x:c r="G3198" s="1" t="n">
        <x:v>12.8144</x:v>
      </x:c>
      <x:c r="H3198" s="1" t="n">
        <x:v>80.5333</x:v>
      </x:c>
      <x:c r="I3198" s="1" t="n">
        <x:v>2.4807</x:v>
      </x:c>
      <x:c r="J3198" s="1" t="n">
        <x:v>0.0073</x:v>
      </x:c>
      <x:c r="K3198" s="1" t="n">
        <x:v>3.2933</x:v>
      </x:c>
      <x:c r="L3198" s="1" t="n">
        <x:v>28.8</x:v>
      </x:c>
      <x:c r="M3198" s="1" t="n">
        <x:f>IFERROR(IF(COUNTIF('Core Analysis'!$B$2:$B$19,A3198)&gt;0,VLOOKUP(A3198,'Core Analysis'!$B$2:$D$19,2,FALSE),SQRT((POWER(L3198/'Assumptions'!$B$8,2)+POWER(('Assumptions'!$B$2-I3198)/('Assumptions'!$B$2-'Assumptions'!$B$3),2))/2)),"")</x:f>
        <x:v>0.22616429260576215</x:v>
      </x:c>
      <x:c r="N3198" s="1" t="n">
        <x:f>IFERROR(IF(COUNTIFS('Core Analysis'!$B$2:$B$19,A3198,'Core Analysis'!$D$2:$D$19,"&gt;0")&gt;0,VLOOKUP(A3198,'Core Analysis'!$B$2:$D$19,3,FALSE),POWER(('Assumptions'!$B$4*'Assumptions'!$B$5)/(E3198*POWER(M3198,'Assumptions'!$B$6)),1/'Assumptions'!$B$7)),"")</x:f>
        <x:v>0.5656763858414091</x:v>
      </x:c>
      <x:c r="O3198" s="9" t="n">
        <x:f>IFERROR('Assumptions'!$B$12*POWER(M3198,'Assumptions'!$B$13)/POWER(N3198,2),"")</x:f>
        <x:v>0.0006135763035282942</x:v>
      </x:c>
    </x:row>
    <x:row r="3199">
      <x:c r="A3199" s="8" t="n">
        <x:v>9398.5</x:v>
      </x:c>
      <x:c r="B3199" s="1" t="n">
        <x:v>53.1</x:v>
      </x:c>
      <x:c r="C3199" s="1" t="n">
        <x:v>9.8467</x:v>
      </x:c>
      <x:c r="D3199" s="1" t="n">
        <x:v>-68.1111</x:v>
      </x:c>
      <x:c r="E3199" s="1" t="n">
        <x:v>8.4924</x:v>
      </x:c>
      <x:c r="F3199" s="1" t="n">
        <x:v>8.9017</x:v>
      </x:c>
      <x:c r="G3199" s="1" t="n">
        <x:v>12.4656</x:v>
      </x:c>
      <x:c r="H3199" s="1" t="n">
        <x:v>78.9333</x:v>
      </x:c>
      <x:c r="I3199" s="1" t="n">
        <x:v>2.4722</x:v>
      </x:c>
      <x:c r="J3199" s="1" t="n">
        <x:v>0.0047</x:v>
      </x:c>
      <x:c r="K3199" s="1" t="n">
        <x:v>3.4133</x:v>
      </x:c>
      <x:c r="L3199" s="1" t="n">
        <x:v>28.0533</x:v>
      </x:c>
      <x:c r="M3199" s="1" t="n">
        <x:f>IFERROR(IF(COUNTIF('Core Analysis'!$B$2:$B$19,A3199)&gt;0,VLOOKUP(A3199,'Core Analysis'!$B$2:$D$19,2,FALSE),SQRT((POWER(L3199/'Assumptions'!$B$8,2)+POWER(('Assumptions'!$B$2-I3199)/('Assumptions'!$B$2-'Assumptions'!$B$3),2))/2)),"")</x:f>
        <x:v>0.22299648201233108</x:v>
      </x:c>
      <x:c r="N3199" s="1" t="n">
        <x:f>IFERROR(IF(COUNTIFS('Core Analysis'!$B$2:$B$19,A3199,'Core Analysis'!$D$2:$D$19,"&gt;0")&gt;0,VLOOKUP(A3199,'Core Analysis'!$B$2:$D$19,3,FALSE),POWER(('Assumptions'!$B$4*'Assumptions'!$B$5)/(E3199*POWER(M3199,'Assumptions'!$B$6)),1/'Assumptions'!$B$7)),"")</x:f>
        <x:v>0.575772323715213</x:v>
      </x:c>
      <x:c r="O3199" s="9" t="n">
        <x:f>IFERROR('Assumptions'!$B$12*POWER(M3199,'Assumptions'!$B$13)/POWER(N3199,2),"")</x:f>
        <x:v>0.0005566069042656185</x:v>
      </x:c>
    </x:row>
    <x:row r="3200">
      <x:c r="A3200" s="8" t="n">
        <x:v>9399</x:v>
      </x:c>
      <x:c r="B3200" s="1" t="n">
        <x:v>51.3</x:v>
      </x:c>
      <x:c r="C3200" s="1" t="n">
        <x:v>9.5778</x:v>
      </x:c>
      <x:c r="D3200" s="1" t="n">
        <x:v>-68.2889</x:v>
      </x:c>
      <x:c r="E3200" s="1" t="n">
        <x:v>8.5535</x:v>
      </x:c>
      <x:c r="F3200" s="1" t="n">
        <x:v>8.8835</x:v>
      </x:c>
      <x:c r="G3200" s="1" t="n">
        <x:v>11.2641</x:v>
      </x:c>
      <x:c r="H3200" s="1" t="n">
        <x:v>80.1333</x:v>
      </x:c>
      <x:c r="I3200" s="1" t="n">
        <x:v>2.4651</x:v>
      </x:c>
      <x:c r="J3200" s="1" t="n">
        <x:v>0.0066</x:v>
      </x:c>
      <x:c r="K3200" s="1" t="n">
        <x:v>3.4444</x:v>
      </x:c>
      <x:c r="L3200" s="1" t="n">
        <x:v>27.0933</x:v>
      </x:c>
      <x:c r="M3200" s="1" t="n">
        <x:f>IFERROR(IF(COUNTIF('Core Analysis'!$B$2:$B$19,A3200)&gt;0,VLOOKUP(A3200,'Core Analysis'!$B$2:$D$19,2,FALSE),SQRT((POWER(L3200/'Assumptions'!$B$8,2)+POWER(('Assumptions'!$B$2-I3200)/('Assumptions'!$B$2-'Assumptions'!$B$3),2))/2)),"")</x:f>
        <x:v>0.21836579538939102</x:v>
      </x:c>
      <x:c r="N3200" s="1" t="n">
        <x:f>IFERROR(IF(COUNTIFS('Core Analysis'!$B$2:$B$19,A3200,'Core Analysis'!$D$2:$D$19,"&gt;0")&gt;0,VLOOKUP(A3200,'Core Analysis'!$B$2:$D$19,3,FALSE),POWER(('Assumptions'!$B$4*'Assumptions'!$B$5)/(E3200*POWER(M3200,'Assumptions'!$B$6)),1/'Assumptions'!$B$7)),"")</x:f>
        <x:v>0.5858783854837277</x:v>
      </x:c>
      <x:c r="O3200" s="9" t="n">
        <x:f>IFERROR('Assumptions'!$B$12*POWER(M3200,'Assumptions'!$B$13)/POWER(N3200,2),"")</x:f>
        <x:v>0.0004901581729129857</x:v>
      </x:c>
    </x:row>
    <x:row r="3201">
      <x:c r="A3201" s="8" t="n">
        <x:v>9399.5</x:v>
      </x:c>
      <x:c r="B3201" s="1" t="n">
        <x:v>52.4333</x:v>
      </x:c>
      <x:c r="C3201" s="1" t="n">
        <x:v>9.4</x:v>
      </x:c>
      <x:c r="D3201" s="1" t="n">
        <x:v>-69.2222</x:v>
      </x:c>
      <x:c r="E3201" s="1" t="n">
        <x:v>8.8022</x:v>
      </x:c>
      <x:c r="F3201" s="1" t="n">
        <x:v>9.1699</x:v>
      </x:c>
      <x:c r="G3201" s="1" t="n">
        <x:v>13.743</x:v>
      </x:c>
      <x:c r="H3201" s="1" t="n">
        <x:v>79.9333</x:v>
      </x:c>
      <x:c r="I3201" s="1" t="n">
        <x:v>2.4453</x:v>
      </x:c>
      <x:c r="J3201" s="1" t="n">
        <x:v>0.0144</x:v>
      </x:c>
      <x:c r="K3201" s="1" t="n">
        <x:v>3.6489</x:v>
      </x:c>
      <x:c r="L3201" s="1" t="n">
        <x:v>26.3733</x:v>
      </x:c>
      <x:c r="M3201" s="1" t="n">
        <x:f>IFERROR(IF(COUNTIF('Core Analysis'!$B$2:$B$19,A3201)&gt;0,VLOOKUP(A3201,'Core Analysis'!$B$2:$D$19,2,FALSE),SQRT((POWER(L3201/'Assumptions'!$B$8,2)+POWER(('Assumptions'!$B$2-I3201)/('Assumptions'!$B$2-'Assumptions'!$B$3),2))/2)),"")</x:f>
        <x:v>0.21801623395784545</x:v>
      </x:c>
      <x:c r="N3201" s="1" t="n">
        <x:f>IFERROR(IF(COUNTIFS('Core Analysis'!$B$2:$B$19,A3201,'Core Analysis'!$D$2:$D$19,"&gt;0")&gt;0,VLOOKUP(A3201,'Core Analysis'!$B$2:$D$19,3,FALSE),POWER(('Assumptions'!$B$4*'Assumptions'!$B$5)/(E3201*POWER(M3201,'Assumptions'!$B$6)),1/'Assumptions'!$B$7)),"")</x:f>
        <x:v>0.5784683050334292</x:v>
      </x:c>
      <x:c r="O3201" s="9" t="n">
        <x:f>IFERROR('Assumptions'!$B$12*POWER(M3201,'Assumptions'!$B$13)/POWER(N3201,2),"")</x:f>
        <x:v>0.0004992644439668959</x:v>
      </x:c>
    </x:row>
    <x:row r="3202">
      <x:c r="A3202" s="8" t="n">
        <x:v>9400</x:v>
      </x:c>
      <x:c r="B3202" s="1" t="n">
        <x:v>48.8333</x:v>
      </x:c>
      <x:c r="C3202" s="1" t="n">
        <x:v>9.5533</x:v>
      </x:c>
      <x:c r="D3202" s="1" t="n">
        <x:v>-70.2667</x:v>
      </x:c>
      <x:c r="E3202" s="1" t="n">
        <x:v>9.1046</x:v>
      </x:c>
      <x:c r="F3202" s="1" t="n">
        <x:v>8.8294</x:v>
      </x:c>
      <x:c r="G3202" s="1" t="n">
        <x:v>14.1231</x:v>
      </x:c>
      <x:c r="H3202" s="1" t="n">
        <x:v>80.1333</x:v>
      </x:c>
      <x:c r="I3202" s="1" t="n">
        <x:v>2.4502</x:v>
      </x:c>
      <x:c r="J3202" s="1" t="n">
        <x:v>0.0324</x:v>
      </x:c>
      <x:c r="K3202" s="1" t="n">
        <x:v>3.7467</x:v>
      </x:c>
      <x:c r="L3202" s="1" t="n">
        <x:v>25.32</x:v>
      </x:c>
      <x:c r="M3202" s="1" t="n">
        <x:f>IFERROR(IF(COUNTIF('Core Analysis'!$B$2:$B$19,A3202)&gt;0,VLOOKUP(A3202,'Core Analysis'!$B$2:$D$19,2,FALSE),SQRT((POWER(L3202/'Assumptions'!$B$8,2)+POWER(('Assumptions'!$B$2-I3202)/('Assumptions'!$B$2-'Assumptions'!$B$3),2))/2)),"")</x:f>
        <x:v>0.21061273170976083</x:v>
      </x:c>
      <x:c r="N3202" s="1" t="n">
        <x:f>IFERROR(IF(COUNTIFS('Core Analysis'!$B$2:$B$19,A3202,'Core Analysis'!$D$2:$D$19,"&gt;0")&gt;0,VLOOKUP(A3202,'Core Analysis'!$B$2:$D$19,3,FALSE),POWER(('Assumptions'!$B$4*'Assumptions'!$B$5)/(E3202*POWER(M3202,'Assumptions'!$B$6)),1/'Assumptions'!$B$7)),"")</x:f>
        <x:v>0.5887744583357073</x:v>
      </x:c>
      <x:c r="O3202" s="9" t="n">
        <x:f>IFERROR('Assumptions'!$B$12*POWER(M3202,'Assumptions'!$B$13)/POWER(N3202,2),"")</x:f>
        <x:v>0.00041397424049277696</x:v>
      </x:c>
    </x:row>
    <x:row r="3203">
      <x:c r="A3203" s="8" t="n">
        <x:v>9400.5</x:v>
      </x:c>
      <x:c r="B3203" s="1" t="n">
        <x:v>47.9333</x:v>
      </x:c>
      <x:c r="C3203" s="1" t="n">
        <x:v>9.3356</x:v>
      </x:c>
      <x:c r="D3203" s="1" t="n">
        <x:v>-71.7333</x:v>
      </x:c>
      <x:c r="E3203" s="1" t="n">
        <x:v>9.4463</x:v>
      </x:c>
      <x:c r="F3203" s="1" t="n">
        <x:v>8.2864</x:v>
      </x:c>
      <x:c r="G3203" s="1" t="n">
        <x:v>11.8843</x:v>
      </x:c>
      <x:c r="H3203" s="1" t="n">
        <x:v>81.4</x:v>
      </x:c>
      <x:c r="I3203" s="1" t="n">
        <x:v>2.4511</x:v>
      </x:c>
      <x:c r="J3203" s="1" t="n">
        <x:v>0.0472</x:v>
      </x:c>
      <x:c r="K3203" s="1" t="n">
        <x:v>3.8667</x:v>
      </x:c>
      <x:c r="L3203" s="1" t="n">
        <x:v>24.28</x:v>
      </x:c>
      <x:c r="M3203" s="1" t="n">
        <x:f>IFERROR(IF(COUNTIF('Core Analysis'!$B$2:$B$19,A3203)&gt;0,VLOOKUP(A3203,'Core Analysis'!$B$2:$D$19,2,FALSE),SQRT((POWER(L3203/'Assumptions'!$B$8,2)+POWER(('Assumptions'!$B$2-I3203)/('Assumptions'!$B$2-'Assumptions'!$B$3),2))/2)),"")</x:f>
        <x:v>0.20419740817703738</x:v>
      </x:c>
      <x:c r="N3203" s="1" t="n">
        <x:f>IFERROR(IF(COUNTIFS('Core Analysis'!$B$2:$B$19,A3203,'Core Analysis'!$D$2:$D$19,"&gt;0")&gt;0,VLOOKUP(A3203,'Core Analysis'!$B$2:$D$19,3,FALSE),POWER(('Assumptions'!$B$4*'Assumptions'!$B$5)/(E3203*POWER(M3203,'Assumptions'!$B$6)),1/'Assumptions'!$B$7)),"")</x:f>
        <x:v>0.5961875814219202</x:v>
      </x:c>
      <x:c r="O3203" s="9" t="n">
        <x:f>IFERROR('Assumptions'!$B$12*POWER(M3203,'Assumptions'!$B$13)/POWER(N3203,2),"")</x:f>
        <x:v>0.0003523660428549448</x:v>
      </x:c>
    </x:row>
    <x:row r="3204">
      <x:c r="A3204" s="8" t="n">
        <x:v>9401</x:v>
      </x:c>
      <x:c r="B3204" s="1" t="n">
        <x:v>47.7</x:v>
      </x:c>
      <x:c r="C3204" s="1" t="n">
        <x:v>9.0978</x:v>
      </x:c>
      <x:c r="D3204" s="1" t="n">
        <x:v>-74.3333</x:v>
      </x:c>
      <x:c r="E3204" s="1" t="n">
        <x:v>9.8914</x:v>
      </x:c>
      <x:c r="F3204" s="1" t="n">
        <x:v>8.6158</x:v>
      </x:c>
      <x:c r="G3204" s="1" t="n">
        <x:v>10.7794</x:v>
      </x:c>
      <x:c r="H3204" s="1" t="n">
        <x:v>82.3333</x:v>
      </x:c>
      <x:c r="I3204" s="1" t="n">
        <x:v>2.4353</x:v>
      </x:c>
      <x:c r="J3204" s="1" t="n">
        <x:v>0.056</x:v>
      </x:c>
      <x:c r="K3204" s="1" t="n">
        <x:v>3.6267</x:v>
      </x:c>
      <x:c r="L3204" s="1" t="n">
        <x:v>24.5333</x:v>
      </x:c>
      <x:c r="M3204" s="1" t="n">
        <x:f>IFERROR(IF(COUNTIF('Core Analysis'!$B$2:$B$19,A3204)&gt;0,VLOOKUP(A3204,'Core Analysis'!$B$2:$D$19,2,FALSE),SQRT((POWER(L3204/'Assumptions'!$B$8,2)+POWER(('Assumptions'!$B$2-I3204)/('Assumptions'!$B$2-'Assumptions'!$B$3),2))/2)),"")</x:f>
        <x:v>0.20926804474674526</x:v>
      </x:c>
      <x:c r="N3204" s="1" t="n">
        <x:f>IFERROR(IF(COUNTIFS('Core Analysis'!$B$2:$B$19,A3204,'Core Analysis'!$D$2:$D$19,"&gt;0")&gt;0,VLOOKUP(A3204,'Core Analysis'!$B$2:$D$19,3,FALSE),POWER(('Assumptions'!$B$4*'Assumptions'!$B$5)/(E3204*POWER(M3204,'Assumptions'!$B$6)),1/'Assumptions'!$B$7)),"")</x:f>
        <x:v>0.5685022906130635</x:v>
      </x:c>
      <x:c r="O3204" s="9" t="n">
        <x:f>IFERROR('Assumptions'!$B$12*POWER(M3204,'Assumptions'!$B$13)/POWER(N3204,2),"")</x:f>
        <x:v>0.0004316853432528973</x:v>
      </x:c>
    </x:row>
    <x:row r="3205">
      <x:c r="A3205" s="8" t="n">
        <x:v>9401.5</x:v>
      </x:c>
      <x:c r="B3205" s="1" t="n">
        <x:v>45.1</x:v>
      </x:c>
      <x:c r="C3205" s="1" t="n">
        <x:v>8.9311</x:v>
      </x:c>
      <x:c r="D3205" s="1" t="n">
        <x:v>-78.2222</x:v>
      </x:c>
      <x:c r="E3205" s="1" t="n">
        <x:v>10.1269</x:v>
      </x:c>
      <x:c r="F3205" s="1" t="n">
        <x:v>10.5466</x:v>
      </x:c>
      <x:c r="G3205" s="1" t="n">
        <x:v>14.9716</x:v>
      </x:c>
      <x:c r="H3205" s="1" t="n">
        <x:v>85.8667</x:v>
      </x:c>
      <x:c r="I3205" s="1" t="n">
        <x:v>2.3818</x:v>
      </x:c>
      <x:c r="J3205" s="1" t="n">
        <x:v>0.0281</x:v>
      </x:c>
      <x:c r="K3205" s="1" t="n">
        <x:v>3.4356</x:v>
      </x:c>
      <x:c r="L3205" s="1" t="n">
        <x:v>25.9333</x:v>
      </x:c>
      <x:c r="M3205" s="1" t="n">
        <x:f>IFERROR(IF(COUNTIF('Core Analysis'!$B$2:$B$19,A3205)&gt;0,VLOOKUP(A3205,'Core Analysis'!$B$2:$D$19,2,FALSE),SQRT((POWER(L3205/'Assumptions'!$B$8,2)+POWER(('Assumptions'!$B$2-I3205)/('Assumptions'!$B$2-'Assumptions'!$B$3),2))/2)),"")</x:f>
        <x:v>0.2301262030832812</x:v>
      </x:c>
      <x:c r="N3205" s="1" t="n">
        <x:f>IFERROR(IF(COUNTIFS('Core Analysis'!$B$2:$B$19,A3205,'Core Analysis'!$D$2:$D$19,"&gt;0")&gt;0,VLOOKUP(A3205,'Core Analysis'!$B$2:$D$19,3,FALSE),POWER(('Assumptions'!$B$4*'Assumptions'!$B$5)/(E3205*POWER(M3205,'Assumptions'!$B$6)),1/'Assumptions'!$B$7)),"")</x:f>
        <x:v>0.5109279782077369</x:v>
      </x:c>
      <x:c r="O3205" s="9" t="n">
        <x:f>IFERROR('Assumptions'!$B$12*POWER(M3205,'Assumptions'!$B$13)/POWER(N3205,2),"")</x:f>
        <x:v>0.0008118396434985981</x:v>
      </x:c>
    </x:row>
    <x:row r="3206">
      <x:c r="A3206" s="8" t="n">
        <x:v>9402</x:v>
      </x:c>
      <x:c r="B3206" s="1" t="n">
        <x:v>42.8</x:v>
      </x:c>
      <x:c r="C3206" s="1" t="n">
        <x:v>8.7667</x:v>
      </x:c>
      <x:c r="D3206" s="1" t="n">
        <x:v>-81.9111</x:v>
      </x:c>
      <x:c r="E3206" s="1" t="n">
        <x:v>10.3047</x:v>
      </x:c>
      <x:c r="F3206" s="1" t="n">
        <x:v>14.0909</x:v>
      </x:c>
      <x:c r="G3206" s="1" t="n">
        <x:v>17.2437</x:v>
      </x:c>
      <x:c r="H3206" s="1" t="n">
        <x:v>88.7333</x:v>
      </x:c>
      <x:c r="I3206" s="1" t="n">
        <x:v>2.3602</x:v>
      </x:c>
      <x:c r="J3206" s="1" t="n">
        <x:v>0.0178</x:v>
      </x:c>
      <x:c r="K3206" s="1" t="n">
        <x:v>3.12</x:v>
      </x:c>
      <x:c r="L3206" s="1" t="n">
        <x:v>26.68</x:v>
      </x:c>
      <x:c r="M3206" s="1" t="n">
        <x:f>IFERROR(IF(COUNTIF('Core Analysis'!$B$2:$B$19,A3206)&gt;0,VLOOKUP(A3206,'Core Analysis'!$B$2:$D$19,2,FALSE),SQRT((POWER(L3206/'Assumptions'!$B$8,2)+POWER(('Assumptions'!$B$2-I3206)/('Assumptions'!$B$2-'Assumptions'!$B$3),2))/2)),"")</x:f>
        <x:v>0.23973010037870196</x:v>
      </x:c>
      <x:c r="N3206" s="1" t="n">
        <x:f>IFERROR(IF(COUNTIFS('Core Analysis'!$B$2:$B$19,A3206,'Core Analysis'!$D$2:$D$19,"&gt;0")&gt;0,VLOOKUP(A3206,'Core Analysis'!$B$2:$D$19,3,FALSE),POWER(('Assumptions'!$B$4*'Assumptions'!$B$5)/(E3206*POWER(M3206,'Assumptions'!$B$6)),1/'Assumptions'!$B$7)),"")</x:f>
        <x:v>0.48620987395061255</x:v>
      </x:c>
      <x:c r="O3206" s="9" t="n">
        <x:f>IFERROR('Assumptions'!$B$12*POWER(M3206,'Assumptions'!$B$13)/POWER(N3206,2),"")</x:f>
        <x:v>0.0010731752684116566</x:v>
      </x:c>
    </x:row>
    <x:row r="3207">
      <x:c r="A3207" s="8" t="n">
        <x:v>9402.5</x:v>
      </x:c>
      <x:c r="B3207" s="1" t="n">
        <x:v>44.7</x:v>
      </x:c>
      <x:c r="C3207" s="1" t="n">
        <x:v>8.7044</x:v>
      </x:c>
      <x:c r="D3207" s="1" t="n">
        <x:v>-85.4667</x:v>
      </x:c>
      <x:c r="E3207" s="1" t="n">
        <x:v>10.7025</x:v>
      </x:c>
      <x:c r="F3207" s="1" t="n">
        <x:v>16.5868</x:v>
      </x:c>
      <x:c r="G3207" s="1" t="n">
        <x:v>25.1977</x:v>
      </x:c>
      <x:c r="H3207" s="1" t="n">
        <x:v>85.2667</x:v>
      </x:c>
      <x:c r="I3207" s="1" t="n">
        <x:v>2.3427</x:v>
      </x:c>
      <x:c r="J3207" s="1" t="n">
        <x:v>0.0047</x:v>
      </x:c>
      <x:c r="K3207" s="1" t="n">
        <x:v>3.3867</x:v>
      </x:c>
      <x:c r="L3207" s="1" t="n">
        <x:v>26.2533</x:v>
      </x:c>
      <x:c r="M3207" s="1" t="n">
        <x:f>IFERROR(IF(COUNTIF('Core Analysis'!$B$2:$B$19,A3207)&gt;0,VLOOKUP(A3207,'Core Analysis'!$B$2:$D$19,2,FALSE),SQRT((POWER(L3207/'Assumptions'!$B$8,2)+POWER(('Assumptions'!$B$2-I3207)/('Assumptions'!$B$2-'Assumptions'!$B$3),2))/2)),"")</x:f>
        <x:v>0.2419117501745527</x:v>
      </x:c>
      <x:c r="N3207" s="1" t="n">
        <x:f>IFERROR(IF(COUNTIFS('Core Analysis'!$B$2:$B$19,A3207,'Core Analysis'!$D$2:$D$19,"&gt;0")&gt;0,VLOOKUP(A3207,'Core Analysis'!$B$2:$D$19,3,FALSE),POWER(('Assumptions'!$B$4*'Assumptions'!$B$5)/(E3207*POWER(M3207,'Assumptions'!$B$6)),1/'Assumptions'!$B$7)),"")</x:f>
        <x:v>0.4727858130067009</x:v>
      </x:c>
      <x:c r="O3207" s="9" t="n">
        <x:f>IFERROR('Assumptions'!$B$12*POWER(M3207,'Assumptions'!$B$13)/POWER(N3207,2),"")</x:f>
        <x:v>0.0011811380912027578</x:v>
      </x:c>
    </x:row>
    <x:row r="3208">
      <x:c r="A3208" s="8" t="n">
        <x:v>9403</x:v>
      </x:c>
      <x:c r="B3208" s="1" t="n">
        <x:v>42.7</x:v>
      </x:c>
      <x:c r="C3208" s="1" t="n">
        <x:v>8.6556</x:v>
      </x:c>
      <x:c r="D3208" s="1" t="n">
        <x:v>-85.5778</x:v>
      </x:c>
      <x:c r="E3208" s="1" t="n">
        <x:v>11.3225</x:v>
      </x:c>
      <x:c r="F3208" s="1" t="n">
        <x:v>16.6526</x:v>
      </x:c>
      <x:c r="G3208" s="1" t="n">
        <x:v>22.8662</x:v>
      </x:c>
      <x:c r="H3208" s="1" t="n">
        <x:v>84.2444</x:v>
      </x:c>
      <x:c r="I3208" s="1" t="n">
        <x:v>2.3687</x:v>
      </x:c>
      <x:c r="J3208" s="1" t="n">
        <x:v>0.0113</x:v>
      </x:c>
      <x:c r="K3208" s="1" t="n">
        <x:v>3.3511</x:v>
      </x:c>
      <x:c r="L3208" s="1" t="n">
        <x:v>25.76</x:v>
      </x:c>
      <x:c r="M3208" s="1" t="n">
        <x:f>IFERROR(IF(COUNTIF('Core Analysis'!$B$2:$B$19,A3208)&gt;0,VLOOKUP(A3208,'Core Analysis'!$B$2:$D$19,2,FALSE),SQRT((POWER(L3208/'Assumptions'!$B$8,2)+POWER(('Assumptions'!$B$2-I3208)/('Assumptions'!$B$2-'Assumptions'!$B$3),2))/2)),"")</x:f>
        <x:v>0.23245800430809227</x:v>
      </x:c>
      <x:c r="N3208" s="1" t="n">
        <x:f>IFERROR(IF(COUNTIFS('Core Analysis'!$B$2:$B$19,A3208,'Core Analysis'!$D$2:$D$19,"&gt;0")&gt;0,VLOOKUP(A3208,'Core Analysis'!$B$2:$D$19,3,FALSE),POWER(('Assumptions'!$B$4*'Assumptions'!$B$5)/(E3208*POWER(M3208,'Assumptions'!$B$6)),1/'Assumptions'!$B$7)),"")</x:f>
        <x:v>0.47835283057225475</x:v>
      </x:c>
      <x:c r="O3208" s="9" t="n">
        <x:f>IFERROR('Assumptions'!$B$12*POWER(M3208,'Assumptions'!$B$13)/POWER(N3208,2),"")</x:f>
        <x:v>0.0009681842957914846</x:v>
      </x:c>
    </x:row>
    <x:row r="3209">
      <x:c r="A3209" s="8" t="n">
        <x:v>9403.5</x:v>
      </x:c>
      <x:c r="B3209" s="1" t="n">
        <x:v>43.8333</x:v>
      </x:c>
      <x:c r="C3209" s="1" t="n">
        <x:v>8.66</x:v>
      </x:c>
      <x:c r="D3209" s="1" t="n">
        <x:v>-85.0667</x:v>
      </x:c>
      <x:c r="E3209" s="1" t="n">
        <x:v>11.9779</x:v>
      </x:c>
      <x:c r="F3209" s="1" t="n">
        <x:v>14.7305</x:v>
      </x:c>
      <x:c r="G3209" s="1" t="n">
        <x:v>28.0441</x:v>
      </x:c>
      <x:c r="H3209" s="1" t="n">
        <x:v>86.2</x:v>
      </x:c>
      <x:c r="I3209" s="1" t="n">
        <x:v>2.3573</x:v>
      </x:c>
      <x:c r="J3209" s="1" t="n">
        <x:v>0.0028</x:v>
      </x:c>
      <x:c r="K3209" s="1" t="n">
        <x:v>3.28</x:v>
      </x:c>
      <x:c r="L3209" s="1" t="n">
        <x:v>26.0533</x:v>
      </x:c>
      <x:c r="M3209" s="1" t="n">
        <x:f>IFERROR(IF(COUNTIF('Core Analysis'!$B$2:$B$19,A3209)&gt;0,VLOOKUP(A3209,'Core Analysis'!$B$2:$D$19,2,FALSE),SQRT((POWER(L3209/'Assumptions'!$B$8,2)+POWER(('Assumptions'!$B$2-I3209)/('Assumptions'!$B$2-'Assumptions'!$B$3),2))/2)),"")</x:f>
        <x:v>0.23700683925259278</x:v>
      </x:c>
      <x:c r="N3209" s="1" t="n">
        <x:f>IFERROR(IF(COUNTIFS('Core Analysis'!$B$2:$B$19,A3209,'Core Analysis'!$D$2:$D$19,"&gt;0")&gt;0,VLOOKUP(A3209,'Core Analysis'!$B$2:$D$19,3,FALSE),POWER(('Assumptions'!$B$4*'Assumptions'!$B$5)/(E3209*POWER(M3209,'Assumptions'!$B$6)),1/'Assumptions'!$B$7)),"")</x:f>
        <x:v>0.4561553762509864</x:v>
      </x:c>
      <x:c r="O3209" s="9" t="n">
        <x:f>IFERROR('Assumptions'!$B$12*POWER(M3209,'Assumptions'!$B$13)/POWER(N3209,2),"")</x:f>
        <x:v>0.0011594744371976895</x:v>
      </x:c>
    </x:row>
    <x:row r="3210">
      <x:c r="A3210" s="8" t="n">
        <x:v>9404</x:v>
      </x:c>
      <x:c r="B3210" s="1" t="n">
        <x:v>40.5667</x:v>
      </x:c>
      <x:c r="C3210" s="1" t="n">
        <x:v>8.6444</x:v>
      </x:c>
      <x:c r="D3210" s="1" t="n">
        <x:v>-86.8445</x:v>
      </x:c>
      <x:c r="E3210" s="1" t="n">
        <x:v>12.4526</x:v>
      </x:c>
      <x:c r="F3210" s="1" t="n">
        <x:v>13.5009</x:v>
      </x:c>
      <x:c r="G3210" s="1" t="n">
        <x:v>21.6842</x:v>
      </x:c>
      <x:c r="H3210" s="1" t="n">
        <x:v>84.8667</x:v>
      </x:c>
      <x:c r="I3210" s="1" t="n">
        <x:v>2.3569</x:v>
      </x:c>
      <x:c r="J3210" s="1" t="n">
        <x:v>-0.0001</x:v>
      </x:c>
      <x:c r="K3210" s="1" t="n">
        <x:v>2.9556</x:v>
      </x:c>
      <x:c r="L3210" s="1" t="n">
        <x:v>27.12</x:v>
      </x:c>
      <x:c r="M3210" s="1" t="n">
        <x:f>IFERROR(IF(COUNTIF('Core Analysis'!$B$2:$B$19,A3210)&gt;0,VLOOKUP(A3210,'Core Analysis'!$B$2:$D$19,2,FALSE),SQRT((POWER(L3210/'Assumptions'!$B$8,2)+POWER(('Assumptions'!$B$2-I3210)/('Assumptions'!$B$2-'Assumptions'!$B$3),2))/2)),"")</x:f>
        <x:v>0.2430170917266557</x:v>
      </x:c>
      <x:c r="N3210" s="1" t="n">
        <x:f>IFERROR(IF(COUNTIFS('Core Analysis'!$B$2:$B$19,A3210,'Core Analysis'!$D$2:$D$19,"&gt;0")&gt;0,VLOOKUP(A3210,'Core Analysis'!$B$2:$D$19,3,FALSE),POWER(('Assumptions'!$B$4*'Assumptions'!$B$5)/(E3210*POWER(M3210,'Assumptions'!$B$6)),1/'Assumptions'!$B$7)),"")</x:f>
        <x:v>0.43631202207750147</x:v>
      </x:c>
      <x:c r="O3210" s="9" t="n">
        <x:f>IFERROR('Assumptions'!$B$12*POWER(M3210,'Assumptions'!$B$13)/POWER(N3210,2),"")</x:f>
        <x:v>0.0014149677893035553</x:v>
      </x:c>
    </x:row>
    <x:row r="3211">
      <x:c r="A3211" s="8" t="n">
        <x:v>9404.5</x:v>
      </x:c>
      <x:c r="B3211" s="1" t="n">
        <x:v>40.1</x:v>
      </x:c>
      <x:c r="C3211" s="1" t="n">
        <x:v>8.5733</x:v>
      </x:c>
      <x:c r="D3211" s="1" t="n">
        <x:v>-90.8667</x:v>
      </x:c>
      <x:c r="E3211" s="1" t="n">
        <x:v>12.7882</x:v>
      </x:c>
      <x:c r="F3211" s="1" t="n">
        <x:v>15.6638</x:v>
      </x:c>
      <x:c r="G3211" s="1" t="n">
        <x:v>21.215</x:v>
      </x:c>
      <x:c r="H3211" s="1" t="n">
        <x:v>87.6</x:v>
      </x:c>
      <x:c r="I3211" s="1" t="n">
        <x:v>2.3327</x:v>
      </x:c>
      <x:c r="J3211" s="1" t="n">
        <x:v>-0.0083</x:v>
      </x:c>
      <x:c r="K3211" s="1" t="n">
        <x:v>2.8</x:v>
      </x:c>
      <x:c r="L3211" s="1" t="n">
        <x:v>26.6933</x:v>
      </x:c>
      <x:c r="M3211" s="1" t="n">
        <x:f>IFERROR(IF(COUNTIF('Core Analysis'!$B$2:$B$19,A3211)&gt;0,VLOOKUP(A3211,'Core Analysis'!$B$2:$D$19,2,FALSE),SQRT((POWER(L3211/'Assumptions'!$B$8,2)+POWER(('Assumptions'!$B$2-I3211)/('Assumptions'!$B$2-'Assumptions'!$B$3),2))/2)),"")</x:f>
        <x:v>0.24693799351552073</x:v>
      </x:c>
      <x:c r="N3211" s="1" t="n">
        <x:f>IFERROR(IF(COUNTIFS('Core Analysis'!$B$2:$B$19,A3211,'Core Analysis'!$D$2:$D$19,"&gt;0")&gt;0,VLOOKUP(A3211,'Core Analysis'!$B$2:$D$19,3,FALSE),POWER(('Assumptions'!$B$4*'Assumptions'!$B$5)/(E3211*POWER(M3211,'Assumptions'!$B$6)),1/'Assumptions'!$B$7)),"")</x:f>
        <x:v>0.4237126137633391</x:v>
      </x:c>
      <x:c r="O3211" s="9" t="n">
        <x:f>IFERROR('Assumptions'!$B$12*POWER(M3211,'Assumptions'!$B$13)/POWER(N3211,2),"")</x:f>
        <x:v>0.0016098408679509925</x:v>
      </x:c>
    </x:row>
    <x:row r="3212">
      <x:c r="A3212" s="8" t="n">
        <x:v>9405</x:v>
      </x:c>
      <x:c r="B3212" s="1" t="n">
        <x:v>38.2667</x:v>
      </x:c>
      <x:c r="C3212" s="1" t="n">
        <x:v>8.5667</x:v>
      </x:c>
      <x:c r="D3212" s="1" t="n">
        <x:v>-92.9333</x:v>
      </x:c>
      <x:c r="E3212" s="1" t="n">
        <x:v>12.9993</x:v>
      </x:c>
      <x:c r="F3212" s="1" t="n">
        <x:v>19.6044</x:v>
      </x:c>
      <x:c r="G3212" s="1" t="n">
        <x:v>38.2245</x:v>
      </x:c>
      <x:c r="H3212" s="1" t="n">
        <x:v>87.7778</x:v>
      </x:c>
      <x:c r="I3212" s="1" t="n">
        <x:v>2.3407</x:v>
      </x:c>
      <x:c r="J3212" s="1" t="n">
        <x:v>-0.0023</x:v>
      </x:c>
      <x:c r="K3212" s="1" t="n">
        <x:v>2.88</x:v>
      </x:c>
      <x:c r="L3212" s="1" t="n">
        <x:v>25.2667</x:v>
      </x:c>
      <x:c r="M3212" s="1" t="n">
        <x:f>IFERROR(IF(COUNTIF('Core Analysis'!$B$2:$B$19,A3212)&gt;0,VLOOKUP(A3212,'Core Analysis'!$B$2:$D$19,2,FALSE),SQRT((POWER(L3212/'Assumptions'!$B$8,2)+POWER(('Assumptions'!$B$2-I3212)/('Assumptions'!$B$2-'Assumptions'!$B$3),2))/2)),"")</x:f>
        <x:v>0.23714037956850198</x:v>
      </x:c>
      <x:c r="N3212" s="1" t="n">
        <x:f>IFERROR(IF(COUNTIFS('Core Analysis'!$B$2:$B$19,A3212,'Core Analysis'!$D$2:$D$19,"&gt;0")&gt;0,VLOOKUP(A3212,'Core Analysis'!$B$2:$D$19,3,FALSE),POWER(('Assumptions'!$B$4*'Assumptions'!$B$5)/(E3212*POWER(M3212,'Assumptions'!$B$6)),1/'Assumptions'!$B$7)),"")</x:f>
        <x:v>0.43762137251342936</x:v>
      </x:c>
      <x:c r="O3212" s="9" t="n">
        <x:f>IFERROR('Assumptions'!$B$12*POWER(M3212,'Assumptions'!$B$13)/POWER(N3212,2),"")</x:f>
        <x:v>0.0012628916958211942</x:v>
      </x:c>
    </x:row>
    <x:row r="3213">
      <x:c r="A3213" s="8" t="n">
        <x:v>9405.5</x:v>
      </x:c>
      <x:c r="B3213" s="1" t="n">
        <x:v>37.8667</x:v>
      </x:c>
      <x:c r="C3213" s="1" t="n">
        <x:v>8.5711</x:v>
      </x:c>
      <x:c r="D3213" s="1" t="n">
        <x:v>-94.7333</x:v>
      </x:c>
      <x:c r="E3213" s="1" t="n">
        <x:v>13.0393</x:v>
      </x:c>
      <x:c r="F3213" s="1" t="n">
        <x:v>25.4115</x:v>
      </x:c>
      <x:c r="G3213" s="1" t="n">
        <x:v>40.8979</x:v>
      </x:c>
      <x:c r="H3213" s="1" t="n">
        <x:v>86.5111</x:v>
      </x:c>
      <x:c r="I3213" s="1" t="n">
        <x:v>2.3398</x:v>
      </x:c>
      <x:c r="J3213" s="1" t="n">
        <x:v>-0.006</x:v>
      </x:c>
      <x:c r="K3213" s="1" t="n">
        <x:v>3.0089</x:v>
      </x:c>
      <x:c r="L3213" s="1" t="n">
        <x:v>23.32</x:v>
      </x:c>
      <x:c r="M3213" s="1" t="n">
        <x:f>IFERROR(IF(COUNTIF('Core Analysis'!$B$2:$B$19,A3213)&gt;0,VLOOKUP(A3213,'Core Analysis'!$B$2:$D$19,2,FALSE),SQRT((POWER(L3213/'Assumptions'!$B$8,2)+POWER(('Assumptions'!$B$2-I3213)/('Assumptions'!$B$2-'Assumptions'!$B$3),2))/2)),"")</x:f>
        <x:v>0.22720453373872898</x:v>
      </x:c>
      <x:c r="N3213" s="1" t="n">
        <x:f>IFERROR(IF(COUNTIFS('Core Analysis'!$B$2:$B$19,A3213,'Core Analysis'!$D$2:$D$19,"&gt;0")&gt;0,VLOOKUP(A3213,'Core Analysis'!$B$2:$D$19,3,FALSE),POWER(('Assumptions'!$B$4*'Assumptions'!$B$5)/(E3213*POWER(M3213,'Assumptions'!$B$6)),1/'Assumptions'!$B$7)),"")</x:f>
        <x:v>0.45605779789679407</x:v>
      </x:c>
      <x:c r="O3213" s="9" t="n">
        <x:f>IFERROR('Assumptions'!$B$12*POWER(M3213,'Assumptions'!$B$13)/POWER(N3213,2),"")</x:f>
        <x:v>0.0009632386642245564</x:v>
      </x:c>
    </x:row>
    <x:row r="3214">
      <x:c r="A3214" s="8" t="n">
        <x:v>9406</x:v>
      </x:c>
      <x:c r="B3214" s="1" t="n">
        <x:v>39.4</x:v>
      </x:c>
      <x:c r="C3214" s="1" t="n">
        <x:v>8.5733</x:v>
      </x:c>
      <x:c r="D3214" s="1" t="n">
        <x:v>-95.9556</x:v>
      </x:c>
      <x:c r="E3214" s="1" t="n">
        <x:v>13.4048</x:v>
      </x:c>
      <x:c r="F3214" s="1" t="n">
        <x:v>25.2043</x:v>
      </x:c>
      <x:c r="G3214" s="1" t="n">
        <x:v>40.9394</x:v>
      </x:c>
      <x:c r="H3214" s="1" t="n">
        <x:v>86.4</x:v>
      </x:c>
      <x:c r="I3214" s="1" t="n">
        <x:v>2.344</x:v>
      </x:c>
      <x:c r="J3214" s="1" t="n">
        <x:v>0.001</x:v>
      </x:c>
      <x:c r="K3214" s="1" t="n">
        <x:v>3.1867</x:v>
      </x:c>
      <x:c r="L3214" s="1" t="n">
        <x:v>22.9867</x:v>
      </x:c>
      <x:c r="M3214" s="1" t="n">
        <x:f>IFERROR(IF(COUNTIF('Core Analysis'!$B$2:$B$19,A3214)&gt;0,VLOOKUP(A3214,'Core Analysis'!$B$2:$D$19,2,FALSE),SQRT((POWER(L3214/'Assumptions'!$B$8,2)+POWER(('Assumptions'!$B$2-I3214)/('Assumptions'!$B$2-'Assumptions'!$B$3),2))/2)),"")</x:f>
        <x:v>0.22430652152691133</x:v>
      </x:c>
      <x:c r="N3214" s="1" t="n">
        <x:f>IFERROR(IF(COUNTIFS('Core Analysis'!$B$2:$B$19,A3214,'Core Analysis'!$D$2:$D$19,"&gt;0")&gt;0,VLOOKUP(A3214,'Core Analysis'!$B$2:$D$19,3,FALSE),POWER(('Assumptions'!$B$4*'Assumptions'!$B$5)/(E3214*POWER(M3214,'Assumptions'!$B$6)),1/'Assumptions'!$B$7)),"")</x:f>
        <x:v>0.4556086365249291</x:v>
      </x:c>
      <x:c r="O3214" s="9" t="n">
        <x:f>IFERROR('Assumptions'!$B$12*POWER(M3214,'Assumptions'!$B$13)/POWER(N3214,2),"")</x:f>
        <x:v>0.0009121355337166479</x:v>
      </x:c>
    </x:row>
    <x:row r="3215">
      <x:c r="A3215" s="8" t="n">
        <x:v>9406.5</x:v>
      </x:c>
      <x:c r="B3215" s="1" t="n">
        <x:v>38.6</x:v>
      </x:c>
      <x:c r="C3215" s="1" t="n">
        <x:v>8.5689</x:v>
      </x:c>
      <x:c r="D3215" s="1" t="n">
        <x:v>-96.4222</x:v>
      </x:c>
      <x:c r="E3215" s="1" t="n">
        <x:v>13.7661</x:v>
      </x:c>
      <x:c r="F3215" s="1" t="n">
        <x:v>24.6181</x:v>
      </x:c>
      <x:c r="G3215" s="1" t="n">
        <x:v>40.5225</x:v>
      </x:c>
      <x:c r="H3215" s="1" t="n">
        <x:v>86.2222</x:v>
      </x:c>
      <x:c r="I3215" s="1" t="n">
        <x:v>2.3369</x:v>
      </x:c>
      <x:c r="J3215" s="1" t="n">
        <x:v>-0.001</x:v>
      </x:c>
      <x:c r="K3215" s="1" t="n">
        <x:v>3.1422</x:v>
      </x:c>
      <x:c r="L3215" s="1" t="n">
        <x:v>22.8</x:v>
      </x:c>
      <x:c r="M3215" s="1" t="n">
        <x:f>IFERROR(IF(COUNTIF('Core Analysis'!$B$2:$B$19,A3215)&gt;0,VLOOKUP(A3215,'Core Analysis'!$B$2:$D$19,2,FALSE),SQRT((POWER(L3215/'Assumptions'!$B$8,2)+POWER(('Assumptions'!$B$2-I3215)/('Assumptions'!$B$2-'Assumptions'!$B$3),2))/2)),"")</x:f>
        <x:v>0.22538166790511305</x:v>
      </x:c>
      <x:c r="N3215" s="1" t="n">
        <x:f>IFERROR(IF(COUNTIFS('Core Analysis'!$B$2:$B$19,A3215,'Core Analysis'!$D$2:$D$19,"&gt;0")&gt;0,VLOOKUP(A3215,'Core Analysis'!$B$2:$D$19,3,FALSE),POWER(('Assumptions'!$B$4*'Assumptions'!$B$5)/(E3215*POWER(M3215,'Assumptions'!$B$6)),1/'Assumptions'!$B$7)),"")</x:f>
        <x:v>0.4474453193068533</x:v>
      </x:c>
      <x:c r="O3215" s="9" t="n">
        <x:f>IFERROR('Assumptions'!$B$12*POWER(M3215,'Assumptions'!$B$13)/POWER(N3215,2),"")</x:f>
        <x:v>0.0009658301514077737</x:v>
      </x:c>
    </x:row>
    <x:row r="3216">
      <x:c r="A3216" s="8" t="n">
        <x:v>9407</x:v>
      </x:c>
      <x:c r="B3216" s="1" t="n">
        <x:v>38.9667</x:v>
      </x:c>
      <x:c r="C3216" s="1" t="n">
        <x:v>8.5667</x:v>
      </x:c>
      <x:c r="D3216" s="1" t="n">
        <x:v>-96.7778</x:v>
      </x:c>
      <x:c r="E3216" s="1" t="n">
        <x:v>13.9504</x:v>
      </x:c>
      <x:c r="F3216" s="1" t="n">
        <x:v>24.4923</x:v>
      </x:c>
      <x:c r="G3216" s="1" t="n">
        <x:v>41.5301</x:v>
      </x:c>
      <x:c r="H3216" s="1" t="n">
        <x:v>85.6667</x:v>
      </x:c>
      <x:c r="I3216" s="1" t="n">
        <x:v>2.328</x:v>
      </x:c>
      <x:c r="J3216" s="1" t="n">
        <x:v>0.001</x:v>
      </x:c>
      <x:c r="K3216" s="1" t="n">
        <x:v>2.9511</x:v>
      </x:c>
      <x:c r="L3216" s="1" t="n">
        <x:v>23.12</x:v>
      </x:c>
      <x:c r="M3216" s="1" t="n">
        <x:f>IFERROR(IF(COUNTIF('Core Analysis'!$B$2:$B$19,A3216)&gt;0,VLOOKUP(A3216,'Core Analysis'!$B$2:$D$19,2,FALSE),SQRT((POWER(L3216/'Assumptions'!$B$8,2)+POWER(('Assumptions'!$B$2-I3216)/('Assumptions'!$B$2-'Assumptions'!$B$3),2))/2)),"")</x:f>
        <x:v>0.22955939323917354</x:v>
      </x:c>
      <x:c r="N3216" s="1" t="n">
        <x:f>IFERROR(IF(COUNTIFS('Core Analysis'!$B$2:$B$19,A3216,'Core Analysis'!$D$2:$D$19,"&gt;0")&gt;0,VLOOKUP(A3216,'Core Analysis'!$B$2:$D$19,3,FALSE),POWER(('Assumptions'!$B$4*'Assumptions'!$B$5)/(E3216*POWER(M3216,'Assumptions'!$B$6)),1/'Assumptions'!$B$7)),"")</x:f>
        <x:v>0.436390833463463</x:v>
      </x:c>
      <x:c r="O3216" s="9" t="n">
        <x:f>IFERROR('Assumptions'!$B$12*POWER(M3216,'Assumptions'!$B$13)/POWER(N3216,2),"")</x:f>
        <x:v>0.0011008444805846829</x:v>
      </x:c>
    </x:row>
    <x:row r="3217">
      <x:c r="A3217" s="8" t="n">
        <x:v>9407.5</x:v>
      </x:c>
      <x:c r="B3217" s="1" t="n">
        <x:v>39.0333</x:v>
      </x:c>
      <x:c r="C3217" s="1" t="n">
        <x:v>8.5711</x:v>
      </x:c>
      <x:c r="D3217" s="1" t="n">
        <x:v>-96.7333</x:v>
      </x:c>
      <x:c r="E3217" s="1" t="n">
        <x:v>13.9933</x:v>
      </x:c>
      <x:c r="F3217" s="1" t="n">
        <x:v>24.4423</x:v>
      </x:c>
      <x:c r="G3217" s="1" t="n">
        <x:v>40.6057</x:v>
      </x:c>
      <x:c r="H3217" s="1" t="n">
        <x:v>85.0222</x:v>
      </x:c>
      <x:c r="I3217" s="1" t="n">
        <x:v>2.3338</x:v>
      </x:c>
      <x:c r="J3217" s="1" t="n">
        <x:v>-0.003</x:v>
      </x:c>
      <x:c r="K3217" s="1" t="n">
        <x:v>2.8667</x:v>
      </x:c>
      <x:c r="L3217" s="1" t="n">
        <x:v>22.9067</x:v>
      </x:c>
      <x:c r="M3217" s="1" t="n">
        <x:f>IFERROR(IF(COUNTIF('Core Analysis'!$B$2:$B$19,A3217)&gt;0,VLOOKUP(A3217,'Core Analysis'!$B$2:$D$19,2,FALSE),SQRT((POWER(L3217/'Assumptions'!$B$8,2)+POWER(('Assumptions'!$B$2-I3217)/('Assumptions'!$B$2-'Assumptions'!$B$3),2))/2)),"")</x:f>
        <x:v>0.22681226212064867</x:v>
      </x:c>
      <x:c r="N3217" s="1" t="n">
        <x:f>IFERROR(IF(COUNTIFS('Core Analysis'!$B$2:$B$19,A3217,'Core Analysis'!$D$2:$D$19,"&gt;0")&gt;0,VLOOKUP(A3217,'Core Analysis'!$B$2:$D$19,3,FALSE),POWER(('Assumptions'!$B$4*'Assumptions'!$B$5)/(E3217*POWER(M3217,'Assumptions'!$B$6)),1/'Assumptions'!$B$7)),"")</x:f>
        <x:v>0.44099880768482125</x:v>
      </x:c>
      <x:c r="O3217" s="9" t="n">
        <x:f>IFERROR('Assumptions'!$B$12*POWER(M3217,'Assumptions'!$B$13)/POWER(N3217,2),"")</x:f>
        <x:v>0.0010223434292772227</x:v>
      </x:c>
    </x:row>
    <x:row r="3218">
      <x:c r="A3218" s="8" t="n">
        <x:v>9408</x:v>
      </x:c>
      <x:c r="B3218" s="1" t="n">
        <x:v>40.9333</x:v>
      </x:c>
      <x:c r="C3218" s="1" t="n">
        <x:v>8.5733</x:v>
      </x:c>
      <x:c r="D3218" s="1" t="n">
        <x:v>-97.2667</x:v>
      </x:c>
      <x:c r="E3218" s="1" t="n">
        <x:v>14.0507</x:v>
      </x:c>
      <x:c r="F3218" s="1" t="n">
        <x:v>23.8251</x:v>
      </x:c>
      <x:c r="G3218" s="1" t="n">
        <x:v>40.5225</x:v>
      </x:c>
      <x:c r="H3218" s="1" t="n">
        <x:v>84.3333</x:v>
      </x:c>
      <x:c r="I3218" s="1" t="n">
        <x:v>2.3476</x:v>
      </x:c>
      <x:c r="J3218" s="1" t="n">
        <x:v>-0.0023</x:v>
      </x:c>
      <x:c r="K3218" s="1" t="n">
        <x:v>2.9244</x:v>
      </x:c>
      <x:c r="L3218" s="1" t="n">
        <x:v>22.9067</x:v>
      </x:c>
      <x:c r="M3218" s="1" t="n">
        <x:f>IFERROR(IF(COUNTIF('Core Analysis'!$B$2:$B$19,A3218)&gt;0,VLOOKUP(A3218,'Core Analysis'!$B$2:$D$19,2,FALSE),SQRT((POWER(L3218/'Assumptions'!$B$8,2)+POWER(('Assumptions'!$B$2-I3218)/('Assumptions'!$B$2-'Assumptions'!$B$3),2))/2)),"")</x:f>
        <x:v>0.22287774171945618</x:v>
      </x:c>
      <x:c r="N3218" s="1" t="n">
        <x:f>IFERROR(IF(COUNTIFS('Core Analysis'!$B$2:$B$19,A3218,'Core Analysis'!$D$2:$D$19,"&gt;0")&gt;0,VLOOKUP(A3218,'Core Analysis'!$B$2:$D$19,3,FALSE),POWER(('Assumptions'!$B$4*'Assumptions'!$B$5)/(E3218*POWER(M3218,'Assumptions'!$B$6)),1/'Assumptions'!$B$7)),"")</x:f>
        <x:v>0.4478662522545886</x:v>
      </x:c>
      <x:c r="O3218" s="9" t="n">
        <x:f>IFERROR('Assumptions'!$B$12*POWER(M3218,'Assumptions'!$B$13)/POWER(N3218,2),"")</x:f>
        <x:v>0.0009177739051018358</x:v>
      </x:c>
    </x:row>
    <x:row r="3219">
      <x:c r="A3219" s="8" t="n">
        <x:v>9408.5</x:v>
      </x:c>
      <x:c r="B3219" s="1" t="n">
        <x:v>41.3</x:v>
      </x:c>
      <x:c r="C3219" s="1" t="n">
        <x:v>8.5733</x:v>
      </x:c>
      <x:c r="D3219" s="1" t="n">
        <x:v>-97.0667</x:v>
      </x:c>
      <x:c r="E3219" s="1" t="n">
        <x:v>13.8934</x:v>
      </x:c>
      <x:c r="F3219" s="1" t="n">
        <x:v>22.9633</x:v>
      </x:c>
      <x:c r="G3219" s="1" t="n">
        <x:v>40.8975</x:v>
      </x:c>
      <x:c r="H3219" s="1" t="n">
        <x:v>84.8667</x:v>
      </x:c>
      <x:c r="I3219" s="1" t="n">
        <x:v>2.3693</x:v>
      </x:c>
      <x:c r="J3219" s="1" t="n">
        <x:v>-0.0028</x:v>
      </x:c>
      <x:c r="K3219" s="1" t="n">
        <x:v>3.0533</x:v>
      </x:c>
      <x:c r="L3219" s="1" t="n">
        <x:v>23</x:v>
      </x:c>
      <x:c r="M3219" s="1" t="n">
        <x:f>IFERROR(IF(COUNTIF('Core Analysis'!$B$2:$B$19,A3219)&gt;0,VLOOKUP(A3219,'Core Analysis'!$B$2:$D$19,2,FALSE),SQRT((POWER(L3219/'Assumptions'!$B$8,2)+POWER(('Assumptions'!$B$2-I3219)/('Assumptions'!$B$2-'Assumptions'!$B$3),2))/2)),"")</x:f>
        <x:v>0.21733995637876544</x:v>
      </x:c>
      <x:c r="N3219" s="1" t="n">
        <x:f>IFERROR(IF(COUNTIFS('Core Analysis'!$B$2:$B$19,A3219,'Core Analysis'!$D$2:$D$19,"&gt;0")&gt;0,VLOOKUP(A3219,'Core Analysis'!$B$2:$D$19,3,FALSE),POWER(('Assumptions'!$B$4*'Assumptions'!$B$5)/(E3219*POWER(M3219,'Assumptions'!$B$6)),1/'Assumptions'!$B$7)),"")</x:f>
        <x:v>0.4618704447944832</x:v>
      </x:c>
      <x:c r="O3219" s="9" t="n">
        <x:f>IFERROR('Assumptions'!$B$12*POWER(M3219,'Assumptions'!$B$13)/POWER(N3219,2),"")</x:f>
        <x:v>0.0007725252722975174</x:v>
      </x:c>
    </x:row>
    <x:row r="3220">
      <x:c r="A3220" s="8" t="n">
        <x:v>9409</x:v>
      </x:c>
      <x:c r="B3220" s="1" t="n">
        <x:v>43</x:v>
      </x:c>
      <x:c r="C3220" s="1" t="n">
        <x:v>8.5733</x:v>
      </x:c>
      <x:c r="D3220" s="1" t="n">
        <x:v>-97.4</x:v>
      </x:c>
      <x:c r="E3220" s="1" t="n">
        <x:v>13.7942</x:v>
      </x:c>
      <x:c r="F3220" s="1" t="n">
        <x:v>22.4059</x:v>
      </x:c>
      <x:c r="G3220" s="1" t="n">
        <x:v>40.3983</x:v>
      </x:c>
      <x:c r="H3220" s="1" t="n">
        <x:v>85.4222</x:v>
      </x:c>
      <x:c r="I3220" s="1" t="n">
        <x:v>2.3587</x:v>
      </x:c>
      <x:c r="J3220" s="1" t="n">
        <x:v>0.0001</x:v>
      </x:c>
      <x:c r="K3220" s="1" t="n">
        <x:v>2.9822</x:v>
      </x:c>
      <x:c r="L3220" s="1" t="n">
        <x:v>23.9067</x:v>
      </x:c>
      <x:c r="M3220" s="1" t="n">
        <x:f>IFERROR(IF(COUNTIF('Core Analysis'!$B$2:$B$19,A3220)&gt;0,VLOOKUP(A3220,'Core Analysis'!$B$2:$D$19,2,FALSE),SQRT((POWER(L3220/'Assumptions'!$B$8,2)+POWER(('Assumptions'!$B$2-I3220)/('Assumptions'!$B$2-'Assumptions'!$B$3),2))/2)),"")</x:f>
        <x:v>0.22503050068141514</x:v>
      </x:c>
      <x:c r="N3220" s="1" t="n">
        <x:f>IFERROR(IF(COUNTIFS('Core Analysis'!$B$2:$B$19,A3220,'Core Analysis'!$D$2:$D$19,"&gt;0")&gt;0,VLOOKUP(A3220,'Core Analysis'!$B$2:$D$19,3,FALSE),POWER(('Assumptions'!$B$4*'Assumptions'!$B$5)/(E3220*POWER(M3220,'Assumptions'!$B$6)),1/'Assumptions'!$B$7)),"")</x:f>
        <x:v>0.44768688524542</x:v>
      </x:c>
      <x:c r="O3220" s="9" t="n">
        <x:f>IFERROR('Assumptions'!$B$12*POWER(M3220,'Assumptions'!$B$13)/POWER(N3220,2),"")</x:f>
        <x:v>0.0009581913909622714</x:v>
      </x:c>
    </x:row>
    <x:row r="3221">
      <x:c r="A3221" s="8" t="n">
        <x:v>9409.5</x:v>
      </x:c>
      <x:c r="B3221" s="1" t="n">
        <x:v>39.9</x:v>
      </x:c>
      <x:c r="C3221" s="1" t="n">
        <x:v>8.5733</x:v>
      </x:c>
      <x:c r="D3221" s="1" t="n">
        <x:v>-98</x:v>
      </x:c>
      <x:c r="E3221" s="1" t="n">
        <x:v>13.8792</x:v>
      </x:c>
      <x:c r="F3221" s="1" t="n">
        <x:v>23.1758</x:v>
      </x:c>
      <x:c r="G3221" s="1" t="n">
        <x:v>41.4454</x:v>
      </x:c>
      <x:c r="H3221" s="1" t="n">
        <x:v>85.5778</x:v>
      </x:c>
      <x:c r="I3221" s="1" t="n">
        <x:v>2.3427</x:v>
      </x:c>
      <x:c r="J3221" s="1" t="n">
        <x:v>0.0002</x:v>
      </x:c>
      <x:c r="K3221" s="1" t="n">
        <x:v>2.9511</x:v>
      </x:c>
      <x:c r="L3221" s="1" t="n">
        <x:v>25.6</x:v>
      </x:c>
      <x:c r="M3221" s="1" t="n">
        <x:f>IFERROR(IF(COUNTIF('Core Analysis'!$B$2:$B$19,A3221)&gt;0,VLOOKUP(A3221,'Core Analysis'!$B$2:$D$19,2,FALSE),SQRT((POWER(L3221/'Assumptions'!$B$8,2)+POWER(('Assumptions'!$B$2-I3221)/('Assumptions'!$B$2-'Assumptions'!$B$3),2))/2)),"")</x:f>
        <x:v>0.23838520681454878</x:v>
      </x:c>
      <x:c r="N3221" s="1" t="n">
        <x:f>IFERROR(IF(COUNTIFS('Core Analysis'!$B$2:$B$19,A3221,'Core Analysis'!$D$2:$D$19,"&gt;0")&gt;0,VLOOKUP(A3221,'Core Analysis'!$B$2:$D$19,3,FALSE),POWER(('Assumptions'!$B$4*'Assumptions'!$B$5)/(E3221*POWER(M3221,'Assumptions'!$B$6)),1/'Assumptions'!$B$7)),"")</x:f>
        <x:v>0.4213107100937578</x:v>
      </x:c>
      <x:c r="O3221" s="9" t="n">
        <x:f>IFERROR('Assumptions'!$B$12*POWER(M3221,'Assumptions'!$B$13)/POWER(N3221,2),"")</x:f>
        <x:v>0.0013943212163052942</x:v>
      </x:c>
    </x:row>
    <x:row r="3222">
      <x:c r="A3222" s="8" t="n">
        <x:v>9410</x:v>
      </x:c>
      <x:c r="B3222" s="1" t="n">
        <x:v>43</x:v>
      </x:c>
      <x:c r="C3222" s="1" t="n">
        <x:v>8.5733</x:v>
      </x:c>
      <x:c r="D3222" s="1" t="n">
        <x:v>-98.0667</x:v>
      </x:c>
      <x:c r="E3222" s="1" t="n">
        <x:v>13.7942</x:v>
      </x:c>
      <x:c r="F3222" s="1" t="n">
        <x:v>23.414</x:v>
      </x:c>
      <x:c r="G3222" s="1" t="n">
        <x:v>41.3182</x:v>
      </x:c>
      <x:c r="H3222" s="1" t="n">
        <x:v>85.9778</x:v>
      </x:c>
      <x:c r="I3222" s="1" t="n">
        <x:v>2.3413</x:v>
      </x:c>
      <x:c r="J3222" s="1" t="n">
        <x:v>0.0047</x:v>
      </x:c>
      <x:c r="K3222" s="1" t="n">
        <x:v>2.8756</x:v>
      </x:c>
      <x:c r="L3222" s="1" t="n">
        <x:v>25.16</x:v>
      </x:c>
      <x:c r="M3222" s="1" t="n">
        <x:f>IFERROR(IF(COUNTIF('Core Analysis'!$B$2:$B$19,A3222)&gt;0,VLOOKUP(A3222,'Core Analysis'!$B$2:$D$19,2,FALSE),SQRT((POWER(L3222/'Assumptions'!$B$8,2)+POWER(('Assumptions'!$B$2-I3222)/('Assumptions'!$B$2-'Assumptions'!$B$3),2))/2)),"")</x:f>
        <x:v>0.23640995601697512</x:v>
      </x:c>
      <x:c r="N3222" s="1" t="n">
        <x:f>IFERROR(IF(COUNTIFS('Core Analysis'!$B$2:$B$19,A3222,'Core Analysis'!$D$2:$D$19,"&gt;0")&gt;0,VLOOKUP(A3222,'Core Analysis'!$B$2:$D$19,3,FALSE),POWER(('Assumptions'!$B$4*'Assumptions'!$B$5)/(E3222*POWER(M3222,'Assumptions'!$B$6)),1/'Assumptions'!$B$7)),"")</x:f>
        <x:v>0.42613773815873635</x:v>
      </x:c>
      <x:c r="O3222" s="9" t="n">
        <x:f>IFERROR('Assumptions'!$B$12*POWER(M3222,'Assumptions'!$B$13)/POWER(N3222,2),"")</x:f>
        <x:v>0.0013139180209013025</x:v>
      </x:c>
    </x:row>
    <x:row r="3223">
      <x:c r="A3223" s="8" t="n">
        <x:v>9410.5</x:v>
      </x:c>
      <x:c r="B3223" s="1" t="n">
        <x:v>39.6</x:v>
      </x:c>
      <x:c r="C3223" s="1" t="n">
        <x:v>8.5733</x:v>
      </x:c>
      <x:c r="D3223" s="1" t="n">
        <x:v>-97.8222</x:v>
      </x:c>
      <x:c r="E3223" s="1" t="n">
        <x:v>13.8792</x:v>
      </x:c>
      <x:c r="F3223" s="1" t="n">
        <x:v>22.6135</x:v>
      </x:c>
      <x:c r="G3223" s="1" t="n">
        <x:v>40.3987</x:v>
      </x:c>
      <x:c r="H3223" s="1" t="n">
        <x:v>86</x:v>
      </x:c>
      <x:c r="I3223" s="1" t="n">
        <x:v>2.3436</x:v>
      </x:c>
      <x:c r="J3223" s="1" t="n">
        <x:v>0.0049</x:v>
      </x:c>
      <x:c r="K3223" s="1" t="n">
        <x:v>2.8489</x:v>
      </x:c>
      <x:c r="L3223" s="1" t="n">
        <x:v>25.0933</x:v>
      </x:c>
      <x:c r="M3223" s="1" t="n">
        <x:f>IFERROR(IF(COUNTIF('Core Analysis'!$B$2:$B$19,A3223)&gt;0,VLOOKUP(A3223,'Core Analysis'!$B$2:$D$19,2,FALSE),SQRT((POWER(L3223/'Assumptions'!$B$8,2)+POWER(('Assumptions'!$B$2-I3223)/('Assumptions'!$B$2-'Assumptions'!$B$3),2))/2)),"")</x:f>
        <x:v>0.23543268110463117</x:v>
      </x:c>
      <x:c r="N3223" s="1" t="n">
        <x:f>IFERROR(IF(COUNTIFS('Core Analysis'!$B$2:$B$19,A3223,'Core Analysis'!$D$2:$D$19,"&gt;0")&gt;0,VLOOKUP(A3223,'Core Analysis'!$B$2:$D$19,3,FALSE),POWER(('Assumptions'!$B$4*'Assumptions'!$B$5)/(E3223*POWER(M3223,'Assumptions'!$B$6)),1/'Assumptions'!$B$7)),"")</x:f>
        <x:v>0.42659430410279275</x:v>
      </x:c>
      <x:c r="O3223" s="9" t="n">
        <x:f>IFERROR('Assumptions'!$B$12*POWER(M3223,'Assumptions'!$B$13)/POWER(N3223,2),"")</x:f>
        <x:v>0.0012874266545298103</x:v>
      </x:c>
    </x:row>
    <x:row r="3224">
      <x:c r="A3224" s="8" t="n">
        <x:v>9411</x:v>
      </x:c>
      <x:c r="B3224" s="1" t="n">
        <x:v>40.1333</x:v>
      </x:c>
      <x:c r="C3224" s="1" t="n">
        <x:v>8.5733</x:v>
      </x:c>
      <x:c r="D3224" s="1" t="n">
        <x:v>-99.4667</x:v>
      </x:c>
      <x:c r="E3224" s="1" t="n">
        <x:v>13.8083</x:v>
      </x:c>
      <x:c r="F3224" s="1" t="n">
        <x:v>22.3373</x:v>
      </x:c>
      <x:c r="G3224" s="1" t="n">
        <x:v>38.8581</x:v>
      </x:c>
      <x:c r="H3224" s="1" t="n">
        <x:v>85.8</x:v>
      </x:c>
      <x:c r="I3224" s="1" t="n">
        <x:v>2.3524</x:v>
      </x:c>
      <x:c r="J3224" s="1" t="n">
        <x:v>0.0083</x:v>
      </x:c>
      <x:c r="K3224" s="1" t="n">
        <x:v>2.6667</x:v>
      </x:c>
      <x:c r="L3224" s="1" t="n">
        <x:v>24.5333</x:v>
      </x:c>
      <x:c r="M3224" s="1" t="n">
        <x:f>IFERROR(IF(COUNTIF('Core Analysis'!$B$2:$B$19,A3224)&gt;0,VLOOKUP(A3224,'Core Analysis'!$B$2:$D$19,2,FALSE),SQRT((POWER(L3224/'Assumptions'!$B$8,2)+POWER(('Assumptions'!$B$2-I3224)/('Assumptions'!$B$2-'Assumptions'!$B$3),2))/2)),"")</x:f>
        <x:v>0.23007055103649193</x:v>
      </x:c>
      <x:c r="N3224" s="1" t="n">
        <x:f>IFERROR(IF(COUNTIFS('Core Analysis'!$B$2:$B$19,A3224,'Core Analysis'!$D$2:$D$19,"&gt;0")&gt;0,VLOOKUP(A3224,'Core Analysis'!$B$2:$D$19,3,FALSE),POWER(('Assumptions'!$B$4*'Assumptions'!$B$5)/(E3224*POWER(M3224,'Assumptions'!$B$6)),1/'Assumptions'!$B$7)),"")</x:f>
        <x:v>0.43765599136242006</x:v>
      </x:c>
      <x:c r="O3224" s="9" t="n">
        <x:f>IFERROR('Assumptions'!$B$12*POWER(M3224,'Assumptions'!$B$13)/POWER(N3224,2),"")</x:f>
        <x:v>0.0011052529829548342</x:v>
      </x:c>
    </x:row>
    <x:row r="3225">
      <x:c r="A3225" s="8" t="n">
        <x:v>9411.5</x:v>
      </x:c>
      <x:c r="B3225" s="1" t="n">
        <x:v>38.2</x:v>
      </x:c>
      <x:c r="C3225" s="1" t="n">
        <x:v>8.5733</x:v>
      </x:c>
      <x:c r="D3225" s="1" t="n">
        <x:v>-97.9556</x:v>
      </x:c>
      <x:c r="E3225" s="1" t="n">
        <x:v>13.7098</x:v>
      </x:c>
      <x:c r="F3225" s="1" t="n">
        <x:v>22.5671</x:v>
      </x:c>
      <x:c r="G3225" s="1" t="n">
        <x:v>37.9924</x:v>
      </x:c>
      <x:c r="H3225" s="1" t="n">
        <x:v>85.8667</x:v>
      </x:c>
      <x:c r="I3225" s="1" t="n">
        <x:v>2.3582</x:v>
      </x:c>
      <x:c r="J3225" s="1" t="n">
        <x:v>0.0109</x:v>
      </x:c>
      <x:c r="K3225" s="1" t="n">
        <x:v>2.7022</x:v>
      </x:c>
      <x:c r="L3225" s="1" t="n">
        <x:v>22.88</x:v>
      </x:c>
      <x:c r="M3225" s="1" t="n">
        <x:f>IFERROR(IF(COUNTIF('Core Analysis'!$B$2:$B$19,A3225)&gt;0,VLOOKUP(A3225,'Core Analysis'!$B$2:$D$19,2,FALSE),SQRT((POWER(L3225/'Assumptions'!$B$8,2)+POWER(('Assumptions'!$B$2-I3225)/('Assumptions'!$B$2-'Assumptions'!$B$3),2))/2)),"")</x:f>
        <x:v>0.2197681429544619</x:v>
      </x:c>
      <x:c r="N3225" s="1" t="n">
        <x:f>IFERROR(IF(COUNTIFS('Core Analysis'!$B$2:$B$19,A3225,'Core Analysis'!$D$2:$D$19,"&gt;0")&gt;0,VLOOKUP(A3225,'Core Analysis'!$B$2:$D$19,3,FALSE),POWER(('Assumptions'!$B$4*'Assumptions'!$B$5)/(E3225*POWER(M3225,'Assumptions'!$B$6)),1/'Assumptions'!$B$7)),"")</x:f>
        <x:v>0.4598156195373059</x:v>
      </x:c>
      <x:c r="O3225" s="9" t="n">
        <x:f>IFERROR('Assumptions'!$B$12*POWER(M3225,'Assumptions'!$B$13)/POWER(N3225,2),"")</x:f>
        <x:v>0.0008184955408770438</x:v>
      </x:c>
    </x:row>
    <x:row r="3226">
      <x:c r="A3226" s="8" t="n">
        <x:v>9412</x:v>
      </x:c>
      <x:c r="B3226" s="1" t="n">
        <x:v>41.1</x:v>
      </x:c>
      <x:c r="C3226" s="1" t="n">
        <x:v>8.5689</x:v>
      </x:c>
      <x:c r="D3226" s="1" t="n">
        <x:v>-97.2667</x:v>
      </x:c>
      <x:c r="E3226" s="1" t="n">
        <x:v>13.7098</x:v>
      </x:c>
      <x:c r="F3226" s="1" t="n">
        <x:v>23.4383</x:v>
      </x:c>
      <x:c r="G3226" s="1" t="n">
        <x:v>38.5407</x:v>
      </x:c>
      <x:c r="H3226" s="1" t="n">
        <x:v>85.7556</x:v>
      </x:c>
      <x:c r="I3226" s="1" t="n">
        <x:v>2.376</x:v>
      </x:c>
      <x:c r="J3226" s="1" t="n">
        <x:v>0.016</x:v>
      </x:c>
      <x:c r="K3226" s="1" t="n">
        <x:v>2.8</x:v>
      </x:c>
      <x:c r="L3226" s="1" t="n">
        <x:v>23.16</x:v>
      </x:c>
      <x:c r="M3226" s="1" t="n">
        <x:f>IFERROR(IF(COUNTIF('Core Analysis'!$B$2:$B$19,A3226)&gt;0,VLOOKUP(A3226,'Core Analysis'!$B$2:$D$19,2,FALSE),SQRT((POWER(L3226/'Assumptions'!$B$8,2)+POWER(('Assumptions'!$B$2-I3226)/('Assumptions'!$B$2-'Assumptions'!$B$3),2))/2)),"")</x:f>
        <x:v>0.2163776328551545</x:v>
      </x:c>
      <x:c r="N3226" s="1" t="n">
        <x:f>IFERROR(IF(COUNTIFS('Core Analysis'!$B$2:$B$19,A3226,'Core Analysis'!$D$2:$D$19,"&gt;0")&gt;0,VLOOKUP(A3226,'Core Analysis'!$B$2:$D$19,3,FALSE),POWER(('Assumptions'!$B$4*'Assumptions'!$B$5)/(E3226*POWER(M3226,'Assumptions'!$B$6)),1/'Assumptions'!$B$7)),"")</x:f>
        <x:v>0.4670206595467053</x:v>
      </x:c>
      <x:c r="O3226" s="9" t="n">
        <x:f>IFERROR('Assumptions'!$B$12*POWER(M3226,'Assumptions'!$B$13)/POWER(N3226,2),"")</x:f>
        <x:v>0.0007409708623120755</x:v>
      </x:c>
    </x:row>
    <x:row r="3227">
      <x:c r="A3227" s="8" t="n">
        <x:v>9412.5</x:v>
      </x:c>
      <x:c r="B3227" s="1" t="n">
        <x:v>39</x:v>
      </x:c>
      <x:c r="C3227" s="1" t="n">
        <x:v>8.5667</x:v>
      </x:c>
      <x:c r="D3227" s="1" t="n">
        <x:v>-97.1111</x:v>
      </x:c>
      <x:c r="E3227" s="1" t="n">
        <x:v>13.6817</x:v>
      </x:c>
      <x:c r="F3227" s="1" t="n">
        <x:v>23.438</x:v>
      </x:c>
      <x:c r="G3227" s="1" t="n">
        <x:v>38.4618</x:v>
      </x:c>
      <x:c r="H3227" s="1" t="n">
        <x:v>85.7333</x:v>
      </x:c>
      <x:c r="I3227" s="1" t="n">
        <x:v>2.3702</x:v>
      </x:c>
      <x:c r="J3227" s="1" t="n">
        <x:v>0.0089</x:v>
      </x:c>
      <x:c r="K3227" s="1" t="n">
        <x:v>2.9289</x:v>
      </x:c>
      <x:c r="L3227" s="1" t="n">
        <x:v>23.6</x:v>
      </x:c>
      <x:c r="M3227" s="1" t="n">
        <x:f>IFERROR(IF(COUNTIF('Core Analysis'!$B$2:$B$19,A3227)&gt;0,VLOOKUP(A3227,'Core Analysis'!$B$2:$D$19,2,FALSE),SQRT((POWER(L3227/'Assumptions'!$B$8,2)+POWER(('Assumptions'!$B$2-I3227)/('Assumptions'!$B$2-'Assumptions'!$B$3),2))/2)),"")</x:f>
        <x:v>0.22029095331022996</x:v>
      </x:c>
      <x:c r="N3227" s="1" t="n">
        <x:f>IFERROR(IF(COUNTIFS('Core Analysis'!$B$2:$B$19,A3227,'Core Analysis'!$D$2:$D$19,"&gt;0")&gt;0,VLOOKUP(A3227,'Core Analysis'!$B$2:$D$19,3,FALSE),POWER(('Assumptions'!$B$4*'Assumptions'!$B$5)/(E3227*POWER(M3227,'Assumptions'!$B$6)),1/'Assumptions'!$B$7)),"")</x:f>
        <x:v>0.4591951831948045</x:v>
      </x:c>
      <x:c r="O3227" s="9" t="n">
        <x:f>IFERROR('Assumptions'!$B$12*POWER(M3227,'Assumptions'!$B$13)/POWER(N3227,2),"")</x:f>
        <x:v>0.000829334199845345</x:v>
      </x:c>
    </x:row>
    <x:row r="3228">
      <x:c r="A3228" s="8" t="n">
        <x:v>9413</x:v>
      </x:c>
      <x:c r="B3228" s="1" t="n">
        <x:v>39.9</x:v>
      </x:c>
      <x:c r="C3228" s="1" t="n">
        <x:v>8.5711</x:v>
      </x:c>
      <x:c r="D3228" s="1" t="n">
        <x:v>-97.6667</x:v>
      </x:c>
      <x:c r="E3228" s="1" t="n">
        <x:v>13.4872</x:v>
      </x:c>
      <x:c r="F3228" s="1" t="n">
        <x:v>22.7299</x:v>
      </x:c>
      <x:c r="G3228" s="1" t="n">
        <x:v>39.1769</x:v>
      </x:c>
      <x:c r="H3228" s="1" t="n">
        <x:v>85.8</x:v>
      </x:c>
      <x:c r="I3228" s="1" t="n">
        <x:v>2.3591</x:v>
      </x:c>
      <x:c r="J3228" s="1" t="n">
        <x:v>0.0014</x:v>
      </x:c>
      <x:c r="K3228" s="1" t="n">
        <x:v>3.0933</x:v>
      </x:c>
      <x:c r="L3228" s="1" t="n">
        <x:v>23.92</x:v>
      </x:c>
      <x:c r="M3228" s="1" t="n">
        <x:f>IFERROR(IF(COUNTIF('Core Analysis'!$B$2:$B$19,A3228)&gt;0,VLOOKUP(A3228,'Core Analysis'!$B$2:$D$19,2,FALSE),SQRT((POWER(L3228/'Assumptions'!$B$8,2)+POWER(('Assumptions'!$B$2-I3228)/('Assumptions'!$B$2-'Assumptions'!$B$3),2))/2)),"")</x:f>
        <x:v>0.22499268277868079</x:v>
      </x:c>
      <x:c r="N3228" s="1" t="n">
        <x:f>IFERROR(IF(COUNTIFS('Core Analysis'!$B$2:$B$19,A3228,'Core Analysis'!$D$2:$D$19,"&gt;0")&gt;0,VLOOKUP(A3228,'Core Analysis'!$B$2:$D$19,3,FALSE),POWER(('Assumptions'!$B$4*'Assumptions'!$B$5)/(E3228*POWER(M3228,'Assumptions'!$B$6)),1/'Assumptions'!$B$7)),"")</x:f>
        <x:v>0.4528295137581826</x:v>
      </x:c>
      <x:c r="O3228" s="9" t="n">
        <x:f>IFERROR('Assumptions'!$B$12*POWER(M3228,'Assumptions'!$B$13)/POWER(N3228,2),"")</x:f>
        <x:v>0.0009358589395892684</x:v>
      </x:c>
    </x:row>
    <x:row r="3229">
      <x:c r="A3229" s="8" t="n">
        <x:v>9413.5</x:v>
      </x:c>
      <x:c r="B3229" s="1" t="n">
        <x:v>40.1667</x:v>
      </x:c>
      <x:c r="C3229" s="1" t="n">
        <x:v>8.5733</x:v>
      </x:c>
      <x:c r="D3229" s="1" t="n">
        <x:v>-97.4889</x:v>
      </x:c>
      <x:c r="E3229" s="1" t="n">
        <x:v>13.4183</x:v>
      </x:c>
      <x:c r="F3229" s="1" t="n">
        <x:v>21.3762</x:v>
      </x:c>
      <x:c r="G3229" s="1" t="n">
        <x:v>37.0738</x:v>
      </x:c>
      <x:c r="H3229" s="1" t="n">
        <x:v>85.3778</x:v>
      </x:c>
      <x:c r="I3229" s="1" t="n">
        <x:v>2.3491</x:v>
      </x:c>
      <x:c r="J3229" s="1" t="n">
        <x:v>-0.003</x:v>
      </x:c>
      <x:c r="K3229" s="1" t="n">
        <x:v>3.1067</x:v>
      </x:c>
      <x:c r="L3229" s="1" t="n">
        <x:v>25.24</x:v>
      </x:c>
      <x:c r="M3229" s="1" t="n">
        <x:f>IFERROR(IF(COUNTIF('Core Analysis'!$B$2:$B$19,A3229)&gt;0,VLOOKUP(A3229,'Core Analysis'!$B$2:$D$19,2,FALSE),SQRT((POWER(L3229/'Assumptions'!$B$8,2)+POWER(('Assumptions'!$B$2-I3229)/('Assumptions'!$B$2-'Assumptions'!$B$3),2))/2)),"")</x:f>
        <x:v>0.23474046200524049</x:v>
      </x:c>
      <x:c r="N3229" s="1" t="n">
        <x:f>IFERROR(IF(COUNTIFS('Core Analysis'!$B$2:$B$19,A3229,'Core Analysis'!$D$2:$D$19,"&gt;0")&gt;0,VLOOKUP(A3229,'Core Analysis'!$B$2:$D$19,3,FALSE),POWER(('Assumptions'!$B$4*'Assumptions'!$B$5)/(E3229*POWER(M3229,'Assumptions'!$B$6)),1/'Assumptions'!$B$7)),"")</x:f>
        <x:v>0.43513830343675874</x:v>
      </x:c>
      <x:c r="O3229" s="9" t="n">
        <x:f>IFERROR('Assumptions'!$B$12*POWER(M3229,'Assumptions'!$B$13)/POWER(N3229,2),"")</x:f>
        <x:v>0.001221437592129626</x:v>
      </x:c>
    </x:row>
    <x:row r="3230">
      <x:c r="A3230" s="8" t="n">
        <x:v>9414</x:v>
      </x:c>
      <x:c r="B3230" s="1" t="n">
        <x:v>40.2</x:v>
      </x:c>
      <x:c r="C3230" s="1" t="n">
        <x:v>8.5689</x:v>
      </x:c>
      <x:c r="D3230" s="1" t="n">
        <x:v>-97.0222</x:v>
      </x:c>
      <x:c r="E3230" s="1" t="n">
        <x:v>13.3909</x:v>
      </x:c>
      <x:c r="F3230" s="1" t="n">
        <x:v>20.7932</x:v>
      </x:c>
      <x:c r="G3230" s="1" t="n">
        <x:v>33.2938</x:v>
      </x:c>
      <x:c r="H3230" s="1" t="n">
        <x:v>85.3333</x:v>
      </x:c>
      <x:c r="I3230" s="1" t="n">
        <x:v>2.3396</x:v>
      </x:c>
      <x:c r="J3230" s="1" t="n">
        <x:v>-0.0042</x:v>
      </x:c>
      <x:c r="K3230" s="1" t="n">
        <x:v>3.16</x:v>
      </x:c>
      <x:c r="L3230" s="1" t="n">
        <x:v>25.6</x:v>
      </x:c>
      <x:c r="M3230" s="1" t="n">
        <x:f>IFERROR(IF(COUNTIF('Core Analysis'!$B$2:$B$19,A3230)&gt;0,VLOOKUP(A3230,'Core Analysis'!$B$2:$D$19,2,FALSE),SQRT((POWER(L3230/'Assumptions'!$B$8,2)+POWER(('Assumptions'!$B$2-I3230)/('Assumptions'!$B$2-'Assumptions'!$B$3),2))/2)),"")</x:f>
        <x:v>0.23921640828879548</x:v>
      </x:c>
      <x:c r="N3230" s="1" t="n">
        <x:f>IFERROR(IF(COUNTIFS('Core Analysis'!$B$2:$B$19,A3230,'Core Analysis'!$D$2:$D$19,"&gt;0")&gt;0,VLOOKUP(A3230,'Core Analysis'!$B$2:$D$19,3,FALSE),POWER(('Assumptions'!$B$4*'Assumptions'!$B$5)/(E3230*POWER(M3230,'Assumptions'!$B$6)),1/'Assumptions'!$B$7)),"")</x:f>
        <x:v>0.4274331182661644</x:v>
      </x:c>
      <x:c r="O3230" s="9" t="n">
        <x:f>IFERROR('Assumptions'!$B$12*POWER(M3230,'Assumptions'!$B$13)/POWER(N3230,2),"")</x:f>
        <x:v>0.0013755703875348788</x:v>
      </x:c>
    </x:row>
    <x:row r="3231">
      <x:c r="A3231" s="8" t="n">
        <x:v>9414.5</x:v>
      </x:c>
      <x:c r="B3231" s="1" t="n">
        <x:v>39.9333</x:v>
      </x:c>
      <x:c r="C3231" s="1" t="n">
        <x:v>8.5667</x:v>
      </x:c>
      <x:c r="D3231" s="1" t="n">
        <x:v>-97</x:v>
      </x:c>
      <x:c r="E3231" s="1" t="n">
        <x:v>13.3771</x:v>
      </x:c>
      <x:c r="F3231" s="1" t="n">
        <x:v>20.7506</x:v>
      </x:c>
      <x:c r="G3231" s="1" t="n">
        <x:v>35.7311</x:v>
      </x:c>
      <x:c r="H3231" s="1" t="n">
        <x:v>85.2667</x:v>
      </x:c>
      <x:c r="I3231" s="1" t="n">
        <x:v>2.3333</x:v>
      </x:c>
      <x:c r="J3231" s="1" t="n">
        <x:v>-0.0044</x:v>
      </x:c>
      <x:c r="K3231" s="1" t="n">
        <x:v>3.0489</x:v>
      </x:c>
      <x:c r="L3231" s="1" t="n">
        <x:v>26</x:v>
      </x:c>
      <x:c r="M3231" s="1" t="n">
        <x:f>IFERROR(IF(COUNTIF('Core Analysis'!$B$2:$B$19,A3231)&gt;0,VLOOKUP(A3231,'Core Analysis'!$B$2:$D$19,2,FALSE),SQRT((POWER(L3231/'Assumptions'!$B$8,2)+POWER(('Assumptions'!$B$2-I3231)/('Assumptions'!$B$2-'Assumptions'!$B$3),2))/2)),"")</x:f>
        <x:v>0.24304993524968968</x:v>
      </x:c>
      <x:c r="N3231" s="1" t="n">
        <x:f>IFERROR(IF(COUNTIFS('Core Analysis'!$B$2:$B$19,A3231,'Core Analysis'!$D$2:$D$19,"&gt;0")&gt;0,VLOOKUP(A3231,'Core Analysis'!$B$2:$D$19,3,FALSE),POWER(('Assumptions'!$B$4*'Assumptions'!$B$5)/(E3231*POWER(M3231,'Assumptions'!$B$6)),1/'Assumptions'!$B$7)),"")</x:f>
        <x:v>0.42090833054183696</x:v>
      </x:c>
      <x:c r="O3231" s="9" t="n">
        <x:f>IFERROR('Assumptions'!$B$12*POWER(M3231,'Assumptions'!$B$13)/POWER(N3231,2),"")</x:f>
        <x:v>0.0015213323785945468</x:v>
      </x:c>
    </x:row>
    <x:row r="3232">
      <x:c r="A3232" s="8" t="n">
        <x:v>9415</x:v>
      </x:c>
      <x:c r="B3232" s="1" t="n">
        <x:v>37.5</x:v>
      </x:c>
      <x:c r="C3232" s="1" t="n">
        <x:v>8.5911</x:v>
      </x:c>
      <x:c r="D3232" s="1" t="n">
        <x:v>-96.5778</x:v>
      </x:c>
      <x:c r="E3232" s="1" t="n">
        <x:v>13.4046</x:v>
      </x:c>
      <x:c r="F3232" s="1" t="n">
        <x:v>21.0932</x:v>
      </x:c>
      <x:c r="G3232" s="1" t="n">
        <x:v>35.9131</x:v>
      </x:c>
      <x:c r="H3232" s="1" t="n">
        <x:v>85.2667</x:v>
      </x:c>
      <x:c r="I3232" s="1" t="n">
        <x:v>2.33</x:v>
      </x:c>
      <x:c r="J3232" s="1" t="n">
        <x:v>-0.0004</x:v>
      </x:c>
      <x:c r="K3232" s="1" t="n">
        <x:v>3.0311</x:v>
      </x:c>
      <x:c r="L3232" s="1" t="n">
        <x:v>25.1067</x:v>
      </x:c>
      <x:c r="M3232" s="1" t="n">
        <x:f>IFERROR(IF(COUNTIF('Core Analysis'!$B$2:$B$19,A3232)&gt;0,VLOOKUP(A3232,'Core Analysis'!$B$2:$D$19,2,FALSE),SQRT((POWER(L3232/'Assumptions'!$B$8,2)+POWER(('Assumptions'!$B$2-I3232)/('Assumptions'!$B$2-'Assumptions'!$B$3),2))/2)),"")</x:f>
        <x:v>0.23921492887662246</x:v>
      </x:c>
      <x:c r="N3232" s="1" t="n">
        <x:f>IFERROR(IF(COUNTIFS('Core Analysis'!$B$2:$B$19,A3232,'Core Analysis'!$D$2:$D$19,"&gt;0")&gt;0,VLOOKUP(A3232,'Core Analysis'!$B$2:$D$19,3,FALSE),POWER(('Assumptions'!$B$4*'Assumptions'!$B$5)/(E3232*POWER(M3232,'Assumptions'!$B$6)),1/'Assumptions'!$B$7)),"")</x:f>
        <x:v>0.427217278238113</x:v>
      </x:c>
      <x:c r="O3232" s="9" t="n">
        <x:f>IFERROR('Assumptions'!$B$12*POWER(M3232,'Assumptions'!$B$13)/POWER(N3232,2),"")</x:f>
        <x:v>0.0013769232098236287</x:v>
      </x:c>
    </x:row>
    <x:row r="3233">
      <x:c r="A3233" s="8" t="n">
        <x:v>9415.5</x:v>
      </x:c>
      <x:c r="B3233" s="1" t="n">
        <x:v>38.8</x:v>
      </x:c>
      <x:c r="C3233" s="1" t="n">
        <x:v>8.5889</x:v>
      </x:c>
      <x:c r="D3233" s="1" t="n">
        <x:v>-96.4222</x:v>
      </x:c>
      <x:c r="E3233" s="1" t="n">
        <x:v>13.4595</x:v>
      </x:c>
      <x:c r="F3233" s="1" t="n">
        <x:v>21.3101</x:v>
      </x:c>
      <x:c r="G3233" s="1" t="n">
        <x:v>36.8437</x:v>
      </x:c>
      <x:c r="H3233" s="1" t="n">
        <x:v>85.0667</x:v>
      </x:c>
      <x:c r="I3233" s="1" t="n">
        <x:v>2.3353</x:v>
      </x:c>
      <x:c r="J3233" s="1" t="n">
        <x:v>0.0002</x:v>
      </x:c>
      <x:c r="K3233" s="1" t="n">
        <x:v>3.0356</x:v>
      </x:c>
      <x:c r="L3233" s="1" t="n">
        <x:v>24.2667</x:v>
      </x:c>
      <x:c r="M3233" s="1" t="n">
        <x:f>IFERROR(IF(COUNTIF('Core Analysis'!$B$2:$B$19,A3233)&gt;0,VLOOKUP(A3233,'Core Analysis'!$B$2:$D$19,2,FALSE),SQRT((POWER(L3233/'Assumptions'!$B$8,2)+POWER(('Assumptions'!$B$2-I3233)/('Assumptions'!$B$2-'Assumptions'!$B$3),2))/2)),"")</x:f>
        <x:v>0.23335843335057735</x:v>
      </x:c>
      <x:c r="N3233" s="1" t="n">
        <x:f>IFERROR(IF(COUNTIFS('Core Analysis'!$B$2:$B$19,A3233,'Core Analysis'!$D$2:$D$19,"&gt;0")&gt;0,VLOOKUP(A3233,'Core Analysis'!$B$2:$D$19,3,FALSE),POWER(('Assumptions'!$B$4*'Assumptions'!$B$5)/(E3233*POWER(M3233,'Assumptions'!$B$6)),1/'Assumptions'!$B$7)),"")</x:f>
        <x:v>0.4370448972293276</x:v>
      </x:c>
      <x:c r="O3233" s="9" t="n">
        <x:f>IFERROR('Assumptions'!$B$12*POWER(M3233,'Assumptions'!$B$13)/POWER(N3233,2),"")</x:f>
        <x:v>0.0011797505884760828</x:v>
      </x:c>
    </x:row>
    <x:row r="3234">
      <x:c r="A3234" s="8" t="n">
        <x:v>9416</x:v>
      </x:c>
      <x:c r="B3234" s="1" t="n">
        <x:v>36.5</x:v>
      </x:c>
      <x:c r="C3234" s="1" t="n">
        <x:v>8.58</x:v>
      </x:c>
      <x:c r="D3234" s="1" t="n">
        <x:v>-96.2889</x:v>
      </x:c>
      <x:c r="E3234" s="1" t="n">
        <x:v>13.432</x:v>
      </x:c>
      <x:c r="F3234" s="1" t="n">
        <x:v>21.5073</x:v>
      </x:c>
      <x:c r="G3234" s="1" t="n">
        <x:v>36.5433</x:v>
      </x:c>
      <x:c r="H3234" s="1" t="n">
        <x:v>85.4</x:v>
      </x:c>
      <x:c r="I3234" s="1" t="n">
        <x:v>2.3447</x:v>
      </x:c>
      <x:c r="J3234" s="1" t="n">
        <x:v>0.0009</x:v>
      </x:c>
      <x:c r="K3234" s="1" t="n">
        <x:v>3.1333</x:v>
      </x:c>
      <x:c r="L3234" s="1" t="n">
        <x:v>24.3467</x:v>
      </x:c>
      <x:c r="M3234" s="1" t="n">
        <x:f>IFERROR(IF(COUNTIF('Core Analysis'!$B$2:$B$19,A3234)&gt;0,VLOOKUP(A3234,'Core Analysis'!$B$2:$D$19,2,FALSE),SQRT((POWER(L3234/'Assumptions'!$B$8,2)+POWER(('Assumptions'!$B$2-I3234)/('Assumptions'!$B$2-'Assumptions'!$B$3),2))/2)),"")</x:f>
        <x:v>0.2311778592455249</x:v>
      </x:c>
      <x:c r="N3234" s="1" t="n">
        <x:f>IFERROR(IF(COUNTIFS('Core Analysis'!$B$2:$B$19,A3234,'Core Analysis'!$D$2:$D$19,"&gt;0")&gt;0,VLOOKUP(A3234,'Core Analysis'!$B$2:$D$19,3,FALSE),POWER(('Assumptions'!$B$4*'Assumptions'!$B$5)/(E3234*POWER(M3234,'Assumptions'!$B$6)),1/'Assumptions'!$B$7)),"")</x:f>
        <x:v>0.44161868326525405</x:v>
      </x:c>
      <x:c r="O3234" s="9" t="n">
        <x:f>IFERROR('Assumptions'!$B$12*POWER(M3234,'Assumptions'!$B$13)/POWER(N3234,2),"")</x:f>
        <x:v>0.0011086832276078228</x:v>
      </x:c>
    </x:row>
    <x:row r="3235">
      <x:c r="A3235" s="8" t="n">
        <x:v>9416.5</x:v>
      </x:c>
      <x:c r="B3235" s="1" t="n">
        <x:v>39.3667</x:v>
      </x:c>
      <x:c r="C3235" s="1" t="n">
        <x:v>8.5911</x:v>
      </x:c>
      <x:c r="D3235" s="1" t="n">
        <x:v>-96.1556</x:v>
      </x:c>
      <x:c r="E3235" s="1" t="n">
        <x:v>13.2004</x:v>
      </x:c>
      <x:c r="F3235" s="1" t="n">
        <x:v>21.4853</x:v>
      </x:c>
      <x:c r="G3235" s="1" t="n">
        <x:v>36.1712</x:v>
      </x:c>
      <x:c r="H3235" s="1" t="n">
        <x:v>85.2222</x:v>
      </x:c>
      <x:c r="I3235" s="1" t="n">
        <x:v>2.3389</x:v>
      </x:c>
      <x:c r="J3235" s="1" t="n">
        <x:v>-0.007</x:v>
      </x:c>
      <x:c r="K3235" s="1" t="n">
        <x:v>3.1067</x:v>
      </x:c>
      <x:c r="L3235" s="1" t="n">
        <x:v>25.3067</x:v>
      </x:c>
      <x:c r="M3235" s="1" t="n">
        <x:f>IFERROR(IF(COUNTIF('Core Analysis'!$B$2:$B$19,A3235)&gt;0,VLOOKUP(A3235,'Core Analysis'!$B$2:$D$19,2,FALSE),SQRT((POWER(L3235/'Assumptions'!$B$8,2)+POWER(('Assumptions'!$B$2-I3235)/('Assumptions'!$B$2-'Assumptions'!$B$3),2))/2)),"")</x:f>
        <x:v>0.23784035436952253</x:v>
      </x:c>
      <x:c r="N3235" s="1" t="n">
        <x:f>IFERROR(IF(COUNTIFS('Core Analysis'!$B$2:$B$19,A3235,'Core Analysis'!$D$2:$D$19,"&gt;0")&gt;0,VLOOKUP(A3235,'Core Analysis'!$B$2:$D$19,3,FALSE),POWER(('Assumptions'!$B$4*'Assumptions'!$B$5)/(E3235*POWER(M3235,'Assumptions'!$B$6)),1/'Assumptions'!$B$7)),"")</x:f>
        <x:v>0.43299704134521116</x:v>
      </x:c>
      <x:c r="O3235" s="9" t="n">
        <x:f>IFERROR('Assumptions'!$B$12*POWER(M3235,'Assumptions'!$B$13)/POWER(N3235,2),"")</x:f>
        <x:v>0.0013068490939022394</x:v>
      </x:c>
    </x:row>
    <x:row r="3236">
      <x:c r="A3236" s="8" t="n">
        <x:v>9417</x:v>
      </x:c>
      <x:c r="B3236" s="1" t="n">
        <x:v>41.8</x:v>
      </x:c>
      <x:c r="C3236" s="1" t="n">
        <x:v>8.5933</x:v>
      </x:c>
      <x:c r="D3236" s="1" t="n">
        <x:v>-96.1778</x:v>
      </x:c>
      <x:c r="E3236" s="1" t="n">
        <x:v>13.1464</x:v>
      </x:c>
      <x:c r="F3236" s="1" t="n">
        <x:v>21.2883</x:v>
      </x:c>
      <x:c r="G3236" s="1" t="n">
        <x:v>36.1712</x:v>
      </x:c>
      <x:c r="H3236" s="1" t="n">
        <x:v>85</x:v>
      </x:c>
      <x:c r="I3236" s="1" t="n">
        <x:v>2.3282</x:v>
      </x:c>
      <x:c r="J3236" s="1" t="n">
        <x:v>-0.006</x:v>
      </x:c>
      <x:c r="K3236" s="1" t="n">
        <x:v>3.12</x:v>
      </x:c>
      <x:c r="L3236" s="1" t="n">
        <x:v>25.6133</x:v>
      </x:c>
      <x:c r="M3236" s="1" t="n">
        <x:f>IFERROR(IF(COUNTIF('Core Analysis'!$B$2:$B$19,A3236)&gt;0,VLOOKUP(A3236,'Core Analysis'!$B$2:$D$19,2,FALSE),SQRT((POWER(L3236/'Assumptions'!$B$8,2)+POWER(('Assumptions'!$B$2-I3236)/('Assumptions'!$B$2-'Assumptions'!$B$3),2))/2)),"")</x:f>
        <x:v>0.24237647950657099</x:v>
      </x:c>
      <x:c r="N3236" s="1" t="n">
        <x:f>IFERROR(IF(COUNTIFS('Core Analysis'!$B$2:$B$19,A3236,'Core Analysis'!$D$2:$D$19,"&gt;0")&gt;0,VLOOKUP(A3236,'Core Analysis'!$B$2:$D$19,3,FALSE),POWER(('Assumptions'!$B$4*'Assumptions'!$B$5)/(E3236*POWER(M3236,'Assumptions'!$B$6)),1/'Assumptions'!$B$7)),"")</x:f>
        <x:v>0.4257651629491879</x:v>
      </x:c>
      <x:c r="O3236" s="9" t="n">
        <x:f>IFERROR('Assumptions'!$B$12*POWER(M3236,'Assumptions'!$B$13)/POWER(N3236,2),"")</x:f>
        <x:v>0.0014687799748342573</x:v>
      </x:c>
    </x:row>
    <x:row r="3237">
      <x:c r="A3237" s="8" t="n">
        <x:v>9417.5</x:v>
      </x:c>
      <x:c r="B3237" s="1" t="n">
        <x:v>44.8667</x:v>
      </x:c>
      <x:c r="C3237" s="1" t="n">
        <x:v>8.5978</x:v>
      </x:c>
      <x:c r="D3237" s="1" t="n">
        <x:v>-96.2667</x:v>
      </x:c>
      <x:c r="E3237" s="1" t="n">
        <x:v>13.0526</x:v>
      </x:c>
      <x:c r="F3237" s="1" t="n">
        <x:v>21.2231</x:v>
      </x:c>
      <x:c r="G3237" s="1" t="n">
        <x:v>36.7308</x:v>
      </x:c>
      <x:c r="H3237" s="1" t="n">
        <x:v>85.4667</x:v>
      </x:c>
      <x:c r="I3237" s="1" t="n">
        <x:v>2.3227</x:v>
      </x:c>
      <x:c r="J3237" s="1" t="n">
        <x:v>-0.008</x:v>
      </x:c>
      <x:c r="K3237" s="1" t="n">
        <x:v>3.0222</x:v>
      </x:c>
      <x:c r="L3237" s="1" t="n">
        <x:v>25.7067</x:v>
      </x:c>
      <x:c r="M3237" s="1" t="n">
        <x:f>IFERROR(IF(COUNTIF('Core Analysis'!$B$2:$B$19,A3237)&gt;0,VLOOKUP(A3237,'Core Analysis'!$B$2:$D$19,2,FALSE),SQRT((POWER(L3237/'Assumptions'!$B$8,2)+POWER(('Assumptions'!$B$2-I3237)/('Assumptions'!$B$2-'Assumptions'!$B$3),2))/2)),"")</x:f>
        <x:v>0.2443758074474486</x:v>
      </x:c>
      <x:c r="N3237" s="1" t="n">
        <x:f>IFERROR(IF(COUNTIFS('Core Analysis'!$B$2:$B$19,A3237,'Core Analysis'!$D$2:$D$19,"&gt;0")&gt;0,VLOOKUP(A3237,'Core Analysis'!$B$2:$D$19,3,FALSE),POWER(('Assumptions'!$B$4*'Assumptions'!$B$5)/(E3237*POWER(M3237,'Assumptions'!$B$6)),1/'Assumptions'!$B$7)),"")</x:f>
        <x:v>0.42379642960866715</x:v>
      </x:c>
      <x:c r="O3237" s="9" t="n">
        <x:f>IFERROR('Assumptions'!$B$12*POWER(M3237,'Assumptions'!$B$13)/POWER(N3237,2),"")</x:f>
        <x:v>0.0015370232747459367</x:v>
      </x:c>
    </x:row>
    <x:row r="3238">
      <x:c r="A3238" s="8" t="n">
        <x:v>9418</x:v>
      </x:c>
      <x:c r="B3238" s="1" t="n">
        <x:v>47.6</x:v>
      </x:c>
      <x:c r="C3238" s="1" t="n">
        <x:v>8.6</x:v>
      </x:c>
      <x:c r="D3238" s="1" t="n">
        <x:v>-96</x:v>
      </x:c>
      <x:c r="E3238" s="1" t="n">
        <x:v>13.1196</x:v>
      </x:c>
      <x:c r="F3238" s="1" t="n">
        <x:v>21.0932</x:v>
      </x:c>
      <x:c r="G3238" s="1" t="n">
        <x:v>36.0236</x:v>
      </x:c>
      <x:c r="H3238" s="1" t="n">
        <x:v>84.9333</x:v>
      </x:c>
      <x:c r="I3238" s="1" t="n">
        <x:v>2.3289</x:v>
      </x:c>
      <x:c r="J3238" s="1" t="n">
        <x:v>-0.0043</x:v>
      </x:c>
      <x:c r="K3238" s="1" t="n">
        <x:v>2.9733</x:v>
      </x:c>
      <x:c r="L3238" s="1" t="n">
        <x:v>24.84</x:v>
      </x:c>
      <x:c r="M3238" s="1" t="n">
        <x:f>IFERROR(IF(COUNTIF('Core Analysis'!$B$2:$B$19,A3238)&gt;0,VLOOKUP(A3238,'Core Analysis'!$B$2:$D$19,2,FALSE),SQRT((POWER(L3238/'Assumptions'!$B$8,2)+POWER(('Assumptions'!$B$2-I3238)/('Assumptions'!$B$2-'Assumptions'!$B$3),2))/2)),"")</x:f>
        <x:v>0.2381238297021929</x:v>
      </x:c>
      <x:c r="N3238" s="1" t="n">
        <x:f>IFERROR(IF(COUNTIFS('Core Analysis'!$B$2:$B$19,A3238,'Core Analysis'!$D$2:$D$19,"&gt;0")&gt;0,VLOOKUP(A3238,'Core Analysis'!$B$2:$D$19,3,FALSE),POWER(('Assumptions'!$B$4*'Assumptions'!$B$5)/(E3238*POWER(M3238,'Assumptions'!$B$6)),1/'Assumptions'!$B$7)),"")</x:f>
        <x:v>0.4338113017345177</x:v>
      </x:c>
      <x:c r="O3238" s="9" t="n">
        <x:f>IFERROR('Assumptions'!$B$12*POWER(M3238,'Assumptions'!$B$13)/POWER(N3238,2),"")</x:f>
        <x:v>0.0013087893789880498</x:v>
      </x:c>
    </x:row>
    <x:row r="3239">
      <x:c r="A3239" s="8" t="n">
        <x:v>9418.5</x:v>
      </x:c>
      <x:c r="B3239" s="1" t="n">
        <x:v>45.9667</x:v>
      </x:c>
      <x:c r="C3239" s="1" t="n">
        <x:v>8.6</x:v>
      </x:c>
      <x:c r="D3239" s="1" t="n">
        <x:v>-96.1778</x:v>
      </x:c>
      <x:c r="E3239" s="1" t="n">
        <x:v>13.1061</x:v>
      </x:c>
      <x:c r="F3239" s="1" t="n">
        <x:v>20.7294</x:v>
      </x:c>
      <x:c r="G3239" s="1" t="n">
        <x:v>35.0779</x:v>
      </x:c>
      <x:c r="H3239" s="1" t="n">
        <x:v>85.7778</x:v>
      </x:c>
      <x:c r="I3239" s="1" t="n">
        <x:v>2.3458</x:v>
      </x:c>
      <x:c r="J3239" s="1" t="n">
        <x:v>-0.0017</x:v>
      </x:c>
      <x:c r="K3239" s="1" t="n">
        <x:v>3</x:v>
      </x:c>
      <x:c r="L3239" s="1" t="n">
        <x:v>24.76</x:v>
      </x:c>
      <x:c r="M3239" s="1" t="n">
        <x:f>IFERROR(IF(COUNTIF('Core Analysis'!$B$2:$B$19,A3239)&gt;0,VLOOKUP(A3239,'Core Analysis'!$B$2:$D$19,2,FALSE),SQRT((POWER(L3239/'Assumptions'!$B$8,2)+POWER(('Assumptions'!$B$2-I3239)/('Assumptions'!$B$2-'Assumptions'!$B$3),2))/2)),"")</x:f>
        <x:v>0.23306362229859034</x:v>
      </x:c>
      <x:c r="N3239" s="1" t="n">
        <x:f>IFERROR(IF(COUNTIFS('Core Analysis'!$B$2:$B$19,A3239,'Core Analysis'!$D$2:$D$19,"&gt;0")&gt;0,VLOOKUP(A3239,'Core Analysis'!$B$2:$D$19,3,FALSE),POWER(('Assumptions'!$B$4*'Assumptions'!$B$5)/(E3239*POWER(M3239,'Assumptions'!$B$6)),1/'Assumptions'!$B$7)),"")</x:f>
        <x:v>0.4434582993538809</x:v>
      </x:c>
      <x:c r="O3239" s="9" t="n">
        <x:f>IFERROR('Assumptions'!$B$12*POWER(M3239,'Assumptions'!$B$13)/POWER(N3239,2),"")</x:f>
        <x:v>0.0011395177617020411</x:v>
      </x:c>
    </x:row>
    <x:row r="3240">
      <x:c r="A3240" s="8" t="n">
        <x:v>9419</x:v>
      </x:c>
      <x:c r="B3240" s="1" t="n">
        <x:v>45.1</x:v>
      </x:c>
      <x:c r="C3240" s="1" t="n">
        <x:v>8.6044</x:v>
      </x:c>
      <x:c r="D3240" s="1" t="n">
        <x:v>-96.4444</x:v>
      </x:c>
      <x:c r="E3240" s="1" t="n">
        <x:v>13.0927</x:v>
      </x:c>
      <x:c r="F3240" s="1" t="n">
        <x:v>20.3302</x:v>
      </x:c>
      <x:c r="G3240" s="1" t="n">
        <x:v>33.7052</x:v>
      </x:c>
      <x:c r="H3240" s="1" t="n">
        <x:v>86.0222</x:v>
      </x:c>
      <x:c r="I3240" s="1" t="n">
        <x:v>2.3487</x:v>
      </x:c>
      <x:c r="J3240" s="1" t="n">
        <x:v>0.0011</x:v>
      </x:c>
      <x:c r="K3240" s="1" t="n">
        <x:v>3</x:v>
      </x:c>
      <x:c r="L3240" s="1" t="n">
        <x:v>24.7467</x:v>
      </x:c>
      <x:c r="M3240" s="1" t="n">
        <x:f>IFERROR(IF(COUNTIF('Core Analysis'!$B$2:$B$19,A3240)&gt;0,VLOOKUP(A3240,'Core Analysis'!$B$2:$D$19,2,FALSE),SQRT((POWER(L3240/'Assumptions'!$B$8,2)+POWER(('Assumptions'!$B$2-I3240)/('Assumptions'!$B$2-'Assumptions'!$B$3),2))/2)),"")</x:f>
        <x:v>0.23220753286149143</x:v>
      </x:c>
      <x:c r="N3240" s="1" t="n">
        <x:f>IFERROR(IF(COUNTIFS('Core Analysis'!$B$2:$B$19,A3240,'Core Analysis'!$D$2:$D$19,"&gt;0")&gt;0,VLOOKUP(A3240,'Core Analysis'!$B$2:$D$19,3,FALSE),POWER(('Assumptions'!$B$4*'Assumptions'!$B$5)/(E3240*POWER(M3240,'Assumptions'!$B$6)),1/'Assumptions'!$B$7)),"")</x:f>
        <x:v>0.44532092779300203</x:v>
      </x:c>
      <x:c r="O3240" s="9" t="n">
        <x:f>IFERROR('Assumptions'!$B$12*POWER(M3240,'Assumptions'!$B$13)/POWER(N3240,2),"")</x:f>
        <x:v>0.0011118557248925257</x:v>
      </x:c>
    </x:row>
    <x:row r="3241">
      <x:c r="A3241" s="8" t="n">
        <x:v>9419.5</x:v>
      </x:c>
      <x:c r="B3241" s="1" t="n">
        <x:v>40.5</x:v>
      </x:c>
      <x:c r="C3241" s="1" t="n">
        <x:v>8.6022</x:v>
      </x:c>
      <x:c r="D3241" s="1" t="n">
        <x:v>-98.1333</x:v>
      </x:c>
      <x:c r="E3241" s="1" t="n">
        <x:v>13.241</x:v>
      </x:c>
      <x:c r="F3241" s="1" t="n">
        <x:v>20.351</x:v>
      </x:c>
      <x:c r="G3241" s="1" t="n">
        <x:v>35.0779</x:v>
      </x:c>
      <x:c r="H3241" s="1" t="n">
        <x:v>86.3778</x:v>
      </x:c>
      <x:c r="I3241" s="1" t="n">
        <x:v>2.3447</x:v>
      </x:c>
      <x:c r="J3241" s="1" t="n">
        <x:v>0.0021</x:v>
      </x:c>
      <x:c r="K3241" s="1" t="n">
        <x:v>3</x:v>
      </x:c>
      <x:c r="L3241" s="1" t="n">
        <x:v>25.3467</x:v>
      </x:c>
      <x:c r="M3241" s="1" t="n">
        <x:f>IFERROR(IF(COUNTIF('Core Analysis'!$B$2:$B$19,A3241)&gt;0,VLOOKUP(A3241,'Core Analysis'!$B$2:$D$19,2,FALSE),SQRT((POWER(L3241/'Assumptions'!$B$8,2)+POWER(('Assumptions'!$B$2-I3241)/('Assumptions'!$B$2-'Assumptions'!$B$3),2))/2)),"")</x:f>
        <x:v>0.23649074528476527</x:v>
      </x:c>
      <x:c r="N3241" s="1" t="n">
        <x:f>IFERROR(IF(COUNTIFS('Core Analysis'!$B$2:$B$19,A3241,'Core Analysis'!$D$2:$D$19,"&gt;0")&gt;0,VLOOKUP(A3241,'Core Analysis'!$B$2:$D$19,3,FALSE),POWER(('Assumptions'!$B$4*'Assumptions'!$B$5)/(E3241*POWER(M3241,'Assumptions'!$B$6)),1/'Assumptions'!$B$7)),"")</x:f>
        <x:v>0.43479993963845487</x:v>
      </x:c>
      <x:c r="O3241" s="9" t="n">
        <x:f>IFERROR('Assumptions'!$B$12*POWER(M3241,'Assumptions'!$B$13)/POWER(N3241,2),"")</x:f>
        <x:v>0.0012639858665307857</x:v>
      </x:c>
    </x:row>
    <x:row r="3242">
      <x:c r="A3242" s="8" t="n">
        <x:v>9420</x:v>
      </x:c>
      <x:c r="B3242" s="1" t="n">
        <x:v>36.9333</x:v>
      </x:c>
      <x:c r="C3242" s="1" t="n">
        <x:v>8.5933</x:v>
      </x:c>
      <x:c r="D3242" s="1" t="n">
        <x:v>-97.1111</x:v>
      </x:c>
      <x:c r="E3242" s="1" t="n">
        <x:v>13.4046</x:v>
      </x:c>
      <x:c r="F3242" s="1" t="n">
        <x:v>20.9215</x:v>
      </x:c>
      <x:c r="G3242" s="1" t="n">
        <x:v>35.0776</x:v>
      </x:c>
      <x:c r="H3242" s="1" t="n">
        <x:v>84.0667</x:v>
      </x:c>
      <x:c r="I3242" s="1" t="n">
        <x:v>2.3378</x:v>
      </x:c>
      <x:c r="J3242" s="1" t="n">
        <x:v>-0.002</x:v>
      </x:c>
      <x:c r="K3242" s="1" t="n">
        <x:v>3.0133</x:v>
      </x:c>
      <x:c r="L3242" s="1" t="n">
        <x:v>25.2267</x:v>
      </x:c>
      <x:c r="M3242" s="1" t="n">
        <x:f>IFERROR(IF(COUNTIF('Core Analysis'!$B$2:$B$19,A3242)&gt;0,VLOOKUP(A3242,'Core Analysis'!$B$2:$D$19,2,FALSE),SQRT((POWER(L3242/'Assumptions'!$B$8,2)+POWER(('Assumptions'!$B$2-I3242)/('Assumptions'!$B$2-'Assumptions'!$B$3),2))/2)),"")</x:f>
        <x:v>0.2377137073551099</x:v>
      </x:c>
      <x:c r="N3242" s="1" t="n">
        <x:f>IFERROR(IF(COUNTIFS('Core Analysis'!$B$2:$B$19,A3242,'Core Analysis'!$D$2:$D$19,"&gt;0")&gt;0,VLOOKUP(A3242,'Core Analysis'!$B$2:$D$19,3,FALSE),POWER(('Assumptions'!$B$4*'Assumptions'!$B$5)/(E3242*POWER(M3242,'Assumptions'!$B$6)),1/'Assumptions'!$B$7)),"")</x:f>
        <x:v>0.4299152622104676</x:v>
      </x:c>
      <x:c r="O3242" s="9" t="n">
        <x:f>IFERROR('Assumptions'!$B$12*POWER(M3242,'Assumptions'!$B$13)/POWER(N3242,2),"")</x:f>
        <x:v>0.0013225490063588823</x:v>
      </x:c>
    </x:row>
    <x:row r="3243">
      <x:c r="A3243" s="8" t="n">
        <x:v>9420.5</x:v>
      </x:c>
      <x:c r="B3243" s="1" t="n">
        <x:v>35.5667</x:v>
      </x:c>
      <x:c r="C3243" s="1" t="n">
        <x:v>8.5978</x:v>
      </x:c>
      <x:c r="D3243" s="1" t="n">
        <x:v>-96.2</x:v>
      </x:c>
      <x:c r="E3243" s="1" t="n">
        <x:v>13.4183</x:v>
      </x:c>
      <x:c r="F3243" s="1" t="n">
        <x:v>22.4994</x:v>
      </x:c>
      <x:c r="G3243" s="1" t="n">
        <x:v>35.5475</x:v>
      </x:c>
      <x:c r="H3243" s="1" t="n">
        <x:v>82.2889</x:v>
      </x:c>
      <x:c r="I3243" s="1" t="n">
        <x:v>2.3613</x:v>
      </x:c>
      <x:c r="J3243" s="1" t="n">
        <x:v>-0.0003</x:v>
      </x:c>
      <x:c r="K3243" s="1" t="n">
        <x:v>3.0133</x:v>
      </x:c>
      <x:c r="L3243" s="1" t="n">
        <x:v>23.8533</x:v>
      </x:c>
      <x:c r="M3243" s="1" t="n">
        <x:f>IFERROR(IF(COUNTIF('Core Analysis'!$B$2:$B$19,A3243)&gt;0,VLOOKUP(A3243,'Core Analysis'!$B$2:$D$19,2,FALSE),SQRT((POWER(L3243/'Assumptions'!$B$8,2)+POWER(('Assumptions'!$B$2-I3243)/('Assumptions'!$B$2-'Assumptions'!$B$3),2))/2)),"")</x:f>
        <x:v>0.22404200454509504</x:v>
      </x:c>
      <x:c r="N3243" s="1" t="n">
        <x:f>IFERROR(IF(COUNTIFS('Core Analysis'!$B$2:$B$19,A3243,'Core Analysis'!$D$2:$D$19,"&gt;0")&gt;0,VLOOKUP(A3243,'Core Analysis'!$B$2:$D$19,3,FALSE),POWER(('Assumptions'!$B$4*'Assumptions'!$B$5)/(E3243*POWER(M3243,'Assumptions'!$B$6)),1/'Assumptions'!$B$7)),"")</x:f>
        <x:v>0.4559170348092546</x:v>
      </x:c>
      <x:c r="O3243" s="9" t="n">
        <x:f>IFERROR('Assumptions'!$B$12*POWER(M3243,'Assumptions'!$B$13)/POWER(N3243,2),"")</x:f>
        <x:v>0.0009061849567621166</x:v>
      </x:c>
    </x:row>
    <x:row r="3244">
      <x:c r="A3244" s="8" t="n">
        <x:v>9421</x:v>
      </x:c>
      <x:c r="B3244" s="1" t="n">
        <x:v>34.1</x:v>
      </x:c>
      <x:c r="C3244" s="1" t="n">
        <x:v>8.5956</x:v>
      </x:c>
      <x:c r="D3244" s="1" t="n">
        <x:v>-96.7778</x:v>
      </x:c>
      <x:c r="E3244" s="1" t="n">
        <x:v>13.4183</x:v>
      </x:c>
      <x:c r="F3244" s="1" t="n">
        <x:v>24.0453</x:v>
      </x:c>
      <x:c r="G3244" s="1" t="n">
        <x:v>36.4359</x:v>
      </x:c>
      <x:c r="H3244" s="1" t="n">
        <x:v>81.8444</x:v>
      </x:c>
      <x:c r="I3244" s="1" t="n">
        <x:v>2.3733</x:v>
      </x:c>
      <x:c r="J3244" s="1" t="n">
        <x:v>-0.0037</x:v>
      </x:c>
      <x:c r="K3244" s="1" t="n">
        <x:v>3.08</x:v>
      </x:c>
      <x:c r="L3244" s="1" t="n">
        <x:v>22.16</x:v>
      </x:c>
      <x:c r="M3244" s="1" t="n">
        <x:f>IFERROR(IF(COUNTIF('Core Analysis'!$B$2:$B$19,A3244)&gt;0,VLOOKUP(A3244,'Core Analysis'!$B$2:$D$19,2,FALSE),SQRT((POWER(L3244/'Assumptions'!$B$8,2)+POWER(('Assumptions'!$B$2-I3244)/('Assumptions'!$B$2-'Assumptions'!$B$3),2))/2)),"")</x:f>
        <x:v>0.2118217778541264</x:v>
      </x:c>
      <x:c r="N3244" s="1" t="n">
        <x:f>IFERROR(IF(COUNTIFS('Core Analysis'!$B$2:$B$19,A3244,'Core Analysis'!$D$2:$D$19,"&gt;0")&gt;0,VLOOKUP(A3244,'Core Analysis'!$B$2:$D$19,3,FALSE),POWER(('Assumptions'!$B$4*'Assumptions'!$B$5)/(E3244*POWER(M3244,'Assumptions'!$B$6)),1/'Assumptions'!$B$7)),"")</x:f>
        <x:v>0.4822193799887014</x:v>
      </x:c>
      <x:c r="O3244" s="9" t="n">
        <x:f>IFERROR('Assumptions'!$B$12*POWER(M3244,'Assumptions'!$B$13)/POWER(N3244,2),"")</x:f>
        <x:v>0.0006328783897780467</x:v>
      </x:c>
    </x:row>
    <x:row r="3245">
      <x:c r="A3245" s="8" t="n">
        <x:v>9421.5</x:v>
      </x:c>
      <x:c r="B3245" s="1" t="n">
        <x:v>37</x:v>
      </x:c>
      <x:c r="C3245" s="1" t="n">
        <x:v>8.5733</x:v>
      </x:c>
      <x:c r="D3245" s="1" t="n">
        <x:v>-98.2889</x:v>
      </x:c>
      <x:c r="E3245" s="1" t="n">
        <x:v>13.2953</x:v>
      </x:c>
      <x:c r="F3245" s="1" t="n">
        <x:v>23.271</x:v>
      </x:c>
      <x:c r="G3245" s="1" t="n">
        <x:v>47.3911</x:v>
      </x:c>
      <x:c r="H3245" s="1" t="n">
        <x:v>83.0444</x:v>
      </x:c>
      <x:c r="I3245" s="1" t="n">
        <x:v>2.3644</x:v>
      </x:c>
      <x:c r="J3245" s="1" t="n">
        <x:v>-0.0044</x:v>
      </x:c>
      <x:c r="K3245" s="1" t="n">
        <x:v>2.9733</x:v>
      </x:c>
      <x:c r="L3245" s="1" t="n">
        <x:v>21.36</x:v>
      </x:c>
      <x:c r="M3245" s="1" t="n">
        <x:f>IFERROR(IF(COUNTIF('Core Analysis'!$B$2:$B$19,A3245)&gt;0,VLOOKUP(A3245,'Core Analysis'!$B$2:$D$19,2,FALSE),SQRT((POWER(L3245/'Assumptions'!$B$8,2)+POWER(('Assumptions'!$B$2-I3245)/('Assumptions'!$B$2-'Assumptions'!$B$3),2))/2)),"")</x:f>
        <x:v>0.21020004574694398</x:v>
      </x:c>
      <x:c r="N3245" s="1" t="n">
        <x:f>IFERROR(IF(COUNTIFS('Core Analysis'!$B$2:$B$19,A3245,'Core Analysis'!$D$2:$D$19,"&gt;0")&gt;0,VLOOKUP(A3245,'Core Analysis'!$B$2:$D$19,3,FALSE),POWER(('Assumptions'!$B$4*'Assumptions'!$B$5)/(E3245*POWER(M3245,'Assumptions'!$B$6)),1/'Assumptions'!$B$7)),"")</x:f>
        <x:v>0.4881824256453667</x:v>
      </x:c>
      <x:c r="O3245" s="9" t="n">
        <x:f>IFERROR('Assumptions'!$B$12*POWER(M3245,'Assumptions'!$B$13)/POWER(N3245,2),"")</x:f>
        <x:v>0.000596978889514343</x:v>
      </x:c>
    </x:row>
    <x:row r="3246">
      <x:c r="A3246" s="8" t="n">
        <x:v>9422</x:v>
      </x:c>
      <x:c r="B3246" s="1" t="n">
        <x:v>41.1333</x:v>
      </x:c>
      <x:c r="C3246" s="1" t="n">
        <x:v>8.5867</x:v>
      </x:c>
      <x:c r="D3246" s="1" t="n">
        <x:v>-98.4444</x:v>
      </x:c>
      <x:c r="E3246" s="1" t="n">
        <x:v>13.2953</x:v>
      </x:c>
      <x:c r="F3246" s="1" t="n">
        <x:v>22.1333</x:v>
      </x:c>
      <x:c r="G3246" s="1" t="n">
        <x:v>41.3293</x:v>
      </x:c>
      <x:c r="H3246" s="1" t="n">
        <x:v>84.4222</x:v>
      </x:c>
      <x:c r="I3246" s="1" t="n">
        <x:v>2.3371</x:v>
      </x:c>
      <x:c r="J3246" s="1" t="n">
        <x:v>-0.0087</x:v>
      </x:c>
      <x:c r="K3246" s="1" t="n">
        <x:v>2.9511</x:v>
      </x:c>
      <x:c r="L3246" s="1" t="n">
        <x:v>22.8267</x:v>
      </x:c>
      <x:c r="M3246" s="1" t="n">
        <x:f>IFERROR(IF(COUNTIF('Core Analysis'!$B$2:$B$19,A3246)&gt;0,VLOOKUP(A3246,'Core Analysis'!$B$2:$D$19,2,FALSE),SQRT((POWER(L3246/'Assumptions'!$B$8,2)+POWER(('Assumptions'!$B$2-I3246)/('Assumptions'!$B$2-'Assumptions'!$B$3),2))/2)),"")</x:f>
        <x:v>0.22545934333696244</x:v>
      </x:c>
      <x:c r="N3246" s="1" t="n">
        <x:f>IFERROR(IF(COUNTIFS('Core Analysis'!$B$2:$B$19,A3246,'Core Analysis'!$D$2:$D$19,"&gt;0")&gt;0,VLOOKUP(A3246,'Core Analysis'!$B$2:$D$19,3,FALSE),POWER(('Assumptions'!$B$4*'Assumptions'!$B$5)/(E3246*POWER(M3246,'Assumptions'!$B$6)),1/'Assumptions'!$B$7)),"")</x:f>
        <x:v>0.4551417860298851</x:v>
      </x:c>
      <x:c r="O3246" s="9" t="n">
        <x:f>IFERROR('Assumptions'!$B$12*POWER(M3246,'Assumptions'!$B$13)/POWER(N3246,2),"")</x:f>
        <x:v>0.0009348581870033964</x:v>
      </x:c>
    </x:row>
    <x:row r="3247">
      <x:c r="A3247" s="8" t="n">
        <x:v>9422.5</x:v>
      </x:c>
      <x:c r="B3247" s="1" t="n">
        <x:v>45.1667</x:v>
      </x:c>
      <x:c r="C3247" s="1" t="n">
        <x:v>8.5689</x:v>
      </x:c>
      <x:c r="D3247" s="1" t="n">
        <x:v>-98.6667</x:v>
      </x:c>
      <x:c r="E3247" s="1" t="n">
        <x:v>13.2953</x:v>
      </x:c>
      <x:c r="F3247" s="1" t="n">
        <x:v>20.8792</x:v>
      </x:c>
      <x:c r="G3247" s="1" t="n">
        <x:v>36.4351</x:v>
      </x:c>
      <x:c r="H3247" s="1" t="n">
        <x:v>86.2667</x:v>
      </x:c>
      <x:c r="I3247" s="1" t="n">
        <x:v>2.3342</x:v>
      </x:c>
      <x:c r="J3247" s="1" t="n">
        <x:v>-0.0062</x:v>
      </x:c>
      <x:c r="K3247" s="1" t="n">
        <x:v>2.9333</x:v>
      </x:c>
      <x:c r="L3247" s="1" t="n">
        <x:v>24.08</x:v>
      </x:c>
      <x:c r="M3247" s="1" t="n">
        <x:f>IFERROR(IF(COUNTIF('Core Analysis'!$B$2:$B$19,A3247)&gt;0,VLOOKUP(A3247,'Core Analysis'!$B$2:$D$19,2,FALSE),SQRT((POWER(L3247/'Assumptions'!$B$8,2)+POWER(('Assumptions'!$B$2-I3247)/('Assumptions'!$B$2-'Assumptions'!$B$3),2))/2)),"")</x:f>
        <x:v>0.2326974143187052</x:v>
      </x:c>
      <x:c r="N3247" s="1" t="n">
        <x:f>IFERROR(IF(COUNTIFS('Core Analysis'!$B$2:$B$19,A3247,'Core Analysis'!$D$2:$D$19,"&gt;0")&gt;0,VLOOKUP(A3247,'Core Analysis'!$B$2:$D$19,3,FALSE),POWER(('Assumptions'!$B$4*'Assumptions'!$B$5)/(E3247*POWER(M3247,'Assumptions'!$B$6)),1/'Assumptions'!$B$7)),"")</x:f>
        <x:v>0.4409845657458234</x:v>
      </x:c>
      <x:c r="O3247" s="9" t="n">
        <x:f>IFERROR('Assumptions'!$B$12*POWER(M3247,'Assumptions'!$B$13)/POWER(N3247,2),"")</x:f>
        <x:v>0.0011443924455568693</x:v>
      </x:c>
    </x:row>
    <x:row r="3248">
      <x:c r="A3248" s="8" t="n">
        <x:v>9423</x:v>
      </x:c>
      <x:c r="B3248" s="1" t="n">
        <x:v>46</x:v>
      </x:c>
      <x:c r="C3248" s="1" t="n">
        <x:v>8.5467</x:v>
      </x:c>
      <x:c r="D3248" s="1" t="n">
        <x:v>-98.4222</x:v>
      </x:c>
      <x:c r="E3248" s="1" t="n">
        <x:v>13.1464</x:v>
      </x:c>
      <x:c r="F3248" s="1" t="n">
        <x:v>20.2265</x:v>
      </x:c>
      <x:c r="G3248" s="1" t="n">
        <x:v>35.439</x:v>
      </x:c>
      <x:c r="H3248" s="1" t="n">
        <x:v>86.2889</x:v>
      </x:c>
      <x:c r="I3248" s="1" t="n">
        <x:v>2.3471</x:v>
      </x:c>
      <x:c r="J3248" s="1" t="n">
        <x:v>-0.0049</x:v>
      </x:c>
      <x:c r="K3248" s="1" t="n">
        <x:v>3</x:v>
      </x:c>
      <x:c r="L3248" s="1" t="n">
        <x:v>24.96</x:v>
      </x:c>
      <x:c r="M3248" s="1" t="n">
        <x:f>IFERROR(IF(COUNTIF('Core Analysis'!$B$2:$B$19,A3248)&gt;0,VLOOKUP(A3248,'Core Analysis'!$B$2:$D$19,2,FALSE),SQRT((POWER(L3248/'Assumptions'!$B$8,2)+POWER(('Assumptions'!$B$2-I3248)/('Assumptions'!$B$2-'Assumptions'!$B$3),2))/2)),"")</x:f>
        <x:v>0.23377703948153394</x:v>
      </x:c>
      <x:c r="N3248" s="1" t="n">
        <x:f>IFERROR(IF(COUNTIFS('Core Analysis'!$B$2:$B$19,A3248,'Core Analysis'!$D$2:$D$19,"&gt;0")&gt;0,VLOOKUP(A3248,'Core Analysis'!$B$2:$D$19,3,FALSE),POWER(('Assumptions'!$B$4*'Assumptions'!$B$5)/(E3248*POWER(M3248,'Assumptions'!$B$6)),1/'Assumptions'!$B$7)),"")</x:f>
        <x:v>0.4414268463705013</x:v>
      </x:c>
      <x:c r="O3248" s="9" t="n">
        <x:f>IFERROR('Assumptions'!$B$12*POWER(M3248,'Assumptions'!$B$13)/POWER(N3248,2),"")</x:f>
        <x:v>0.001165600120525187</x:v>
      </x:c>
    </x:row>
    <x:row r="3249">
      <x:c r="A3249" s="8" t="n">
        <x:v>9423.5</x:v>
      </x:c>
      <x:c r="B3249" s="1" t="n">
        <x:v>45.6667</x:v>
      </x:c>
      <x:c r="C3249" s="1" t="n">
        <x:v>8.5467</x:v>
      </x:c>
      <x:c r="D3249" s="1" t="n">
        <x:v>-98.2889</x:v>
      </x:c>
      <x:c r="E3249" s="1" t="n">
        <x:v>12.986</x:v>
      </x:c>
      <x:c r="F3249" s="1" t="n">
        <x:v>19.3953</x:v>
      </x:c>
      <x:c r="G3249" s="1" t="n">
        <x:v>33.7052</x:v>
      </x:c>
      <x:c r="H3249" s="1" t="n">
        <x:v>85.9333</x:v>
      </x:c>
      <x:c r="I3249" s="1" t="n">
        <x:v>2.3613</x:v>
      </x:c>
      <x:c r="J3249" s="1" t="n">
        <x:v>0</x:v>
      </x:c>
      <x:c r="K3249" s="1" t="n">
        <x:v>3.1244</x:v>
      </x:c>
      <x:c r="L3249" s="1" t="n">
        <x:v>25.08</x:v>
      </x:c>
      <x:c r="M3249" s="1" t="n">
        <x:f>IFERROR(IF(COUNTIF('Core Analysis'!$B$2:$B$19,A3249)&gt;0,VLOOKUP(A3249,'Core Analysis'!$B$2:$D$19,2,FALSE),SQRT((POWER(L3249/'Assumptions'!$B$8,2)+POWER(('Assumptions'!$B$2-I3249)/('Assumptions'!$B$2-'Assumptions'!$B$3),2))/2)),"")</x:f>
        <x:v>0.2306428922730644</x:v>
      </x:c>
      <x:c r="N3249" s="1" t="n">
        <x:f>IFERROR(IF(COUNTIFS('Core Analysis'!$B$2:$B$19,A3249,'Core Analysis'!$D$2:$D$19,"&gt;0")&gt;0,VLOOKUP(A3249,'Core Analysis'!$B$2:$D$19,3,FALSE),POWER(('Assumptions'!$B$4*'Assumptions'!$B$5)/(E3249*POWER(M3249,'Assumptions'!$B$6)),1/'Assumptions'!$B$7)),"")</x:f>
        <x:v>0.45018004794043814</x:v>
      </x:c>
      <x:c r="O3249" s="9" t="n">
        <x:f>IFERROR('Assumptions'!$B$12*POWER(M3249,'Assumptions'!$B$13)/POWER(N3249,2),"")</x:f>
        <x:v>0.0010560944354934783</x:v>
      </x:c>
    </x:row>
    <x:row r="3250">
      <x:c r="A3250" s="8" t="n">
        <x:v>9424</x:v>
      </x:c>
      <x:c r="B3250" s="1" t="n">
        <x:v>47.3</x:v>
      </x:c>
      <x:c r="C3250" s="1" t="n">
        <x:v>8.5467</x:v>
      </x:c>
      <x:c r="D3250" s="1" t="n">
        <x:v>-98.2222</x:v>
      </x:c>
      <x:c r="E3250" s="1" t="n">
        <x:v>12.7621</x:v>
      </x:c>
      <x:c r="F3250" s="1" t="n">
        <x:v>19.837</x:v>
      </x:c>
      <x:c r="G3250" s="1" t="n">
        <x:v>34.9349</x:v>
      </x:c>
      <x:c r="H3250" s="1" t="n">
        <x:v>86.1333</x:v>
      </x:c>
      <x:c r="I3250" s="1" t="n">
        <x:v>2.3558</x:v>
      </x:c>
      <x:c r="J3250" s="1" t="n">
        <x:v>-0.0037</x:v>
      </x:c>
      <x:c r="K3250" s="1" t="n">
        <x:v>3.1111</x:v>
      </x:c>
      <x:c r="L3250" s="1" t="n">
        <x:v>23.92</x:v>
      </x:c>
      <x:c r="M3250" s="1" t="n">
        <x:f>IFERROR(IF(COUNTIF('Core Analysis'!$B$2:$B$19,A3250)&gt;0,VLOOKUP(A3250,'Core Analysis'!$B$2:$D$19,2,FALSE),SQRT((POWER(L3250/'Assumptions'!$B$8,2)+POWER(('Assumptions'!$B$2-I3250)/('Assumptions'!$B$2-'Assumptions'!$B$3),2))/2)),"")</x:f>
        <x:v>0.22588961942118965</x:v>
      </x:c>
      <x:c r="N3250" s="1" t="n">
        <x:f>IFERROR(IF(COUNTIFS('Core Analysis'!$B$2:$B$19,A3250,'Core Analysis'!$D$2:$D$19,"&gt;0")&gt;0,VLOOKUP(A3250,'Core Analysis'!$B$2:$D$19,3,FALSE),POWER(('Assumptions'!$B$4*'Assumptions'!$B$5)/(E3250*POWER(M3250,'Assumptions'!$B$6)),1/'Assumptions'!$B$7)),"")</x:f>
        <x:v>0.46366751777995935</x:v>
      </x:c>
      <x:c r="O3250" s="9" t="n">
        <x:f>IFERROR('Assumptions'!$B$12*POWER(M3250,'Assumptions'!$B$13)/POWER(N3250,2),"")</x:f>
        <x:v>0.0009083833551798005</x:v>
      </x:c>
    </x:row>
    <x:row r="3251">
      <x:c r="A3251" s="8" t="n">
        <x:v>9424.5</x:v>
      </x:c>
      <x:c r="B3251" s="1" t="n">
        <x:v>47.0333</x:v>
      </x:c>
      <x:c r="C3251" s="1" t="n">
        <x:v>8.5467</x:v>
      </x:c>
      <x:c r="D3251" s="1" t="n">
        <x:v>-97.8667</x:v>
      </x:c>
      <x:c r="E3251" s="1" t="n">
        <x:v>12.6709</x:v>
      </x:c>
      <x:c r="F3251" s="1" t="n">
        <x:v>20.0826</x:v>
      </x:c>
      <x:c r="G3251" s="1" t="n">
        <x:v>35.8396</x:v>
      </x:c>
      <x:c r="H3251" s="1" t="n">
        <x:v>85.7333</x:v>
      </x:c>
      <x:c r="I3251" s="1" t="n">
        <x:v>2.3549</x:v>
      </x:c>
      <x:c r="J3251" s="1" t="n">
        <x:v>-0.003</x:v>
      </x:c>
      <x:c r="K3251" s="1" t="n">
        <x:v>3.0756</x:v>
      </x:c>
      <x:c r="L3251" s="1" t="n">
        <x:v>23.3733</x:v>
      </x:c>
      <x:c r="M3251" s="1" t="n">
        <x:f>IFERROR(IF(COUNTIF('Core Analysis'!$B$2:$B$19,A3251)&gt;0,VLOOKUP(A3251,'Core Analysis'!$B$2:$D$19,2,FALSE),SQRT((POWER(L3251/'Assumptions'!$B$8,2)+POWER(('Assumptions'!$B$2-I3251)/('Assumptions'!$B$2-'Assumptions'!$B$3),2))/2)),"")</x:f>
        <x:v>0.22325835053026116</x:v>
      </x:c>
      <x:c r="N3251" s="1" t="n">
        <x:f>IFERROR(IF(COUNTIFS('Core Analysis'!$B$2:$B$19,A3251,'Core Analysis'!$D$2:$D$19,"&gt;0")&gt;0,VLOOKUP(A3251,'Core Analysis'!$B$2:$D$19,3,FALSE),POWER(('Assumptions'!$B$4*'Assumptions'!$B$5)/(E3251*POWER(M3251,'Assumptions'!$B$6)),1/'Assumptions'!$B$7)),"")</x:f>
        <x:v>0.47081747551141895</x:v>
      </x:c>
      <x:c r="O3251" s="9" t="n">
        <x:f>IFERROR('Assumptions'!$B$12*POWER(M3251,'Assumptions'!$B$13)/POWER(N3251,2),"")</x:f>
        <x:v>0.0008367345297479521</x:v>
      </x:c>
    </x:row>
    <x:row r="3252">
      <x:c r="A3252" s="8" t="n">
        <x:v>9425</x:v>
      </x:c>
      <x:c r="B3252" s="1" t="n">
        <x:v>49.6</x:v>
      </x:c>
      <x:c r="C3252" s="1" t="n">
        <x:v>8.5467</x:v>
      </x:c>
      <x:c r="D3252" s="1" t="n">
        <x:v>-98.0444</x:v>
      </x:c>
      <x:c r="E3252" s="1" t="n">
        <x:v>12.5548</x:v>
      </x:c>
      <x:c r="F3252" s="1" t="n">
        <x:v>20.6872</x:v>
      </x:c>
      <x:c r="G3252" s="1" t="n">
        <x:v>35.3661</x:v>
      </x:c>
      <x:c r="H3252" s="1" t="n">
        <x:v>86.2667</x:v>
      </x:c>
      <x:c r="I3252" s="1" t="n">
        <x:v>2.3484</x:v>
      </x:c>
      <x:c r="J3252" s="1" t="n">
        <x:v>-0.004</x:v>
      </x:c>
      <x:c r="K3252" s="1" t="n">
        <x:v>2.9333</x:v>
      </x:c>
      <x:c r="L3252" s="1" t="n">
        <x:v>23.04</x:v>
      </x:c>
      <x:c r="M3252" s="1" t="n">
        <x:f>IFERROR(IF(COUNTIF('Core Analysis'!$B$2:$B$19,A3252)&gt;0,VLOOKUP(A3252,'Core Analysis'!$B$2:$D$19,2,FALSE),SQRT((POWER(L3252/'Assumptions'!$B$8,2)+POWER(('Assumptions'!$B$2-I3252)/('Assumptions'!$B$2-'Assumptions'!$B$3),2))/2)),"")</x:f>
        <x:v>0.22333859405237985</x:v>
      </x:c>
      <x:c r="N3252" s="1" t="n">
        <x:f>IFERROR(IF(COUNTIFS('Core Analysis'!$B$2:$B$19,A3252,'Core Analysis'!$D$2:$D$19,"&gt;0")&gt;0,VLOOKUP(A3252,'Core Analysis'!$B$2:$D$19,3,FALSE),POWER(('Assumptions'!$B$4*'Assumptions'!$B$5)/(E3252*POWER(M3252,'Assumptions'!$B$6)),1/'Assumptions'!$B$7)),"")</x:f>
        <x:v>0.47281945777562134</x:v>
      </x:c>
      <x:c r="O3252" s="9" t="n">
        <x:f>IFERROR('Assumptions'!$B$12*POWER(M3252,'Assumptions'!$B$13)/POWER(N3252,2),"")</x:f>
        <x:v>0.0008309767059594223</x:v>
      </x:c>
    </x:row>
    <x:row r="3253">
      <x:c r="A3253" s="8" t="n">
        <x:v>9425.5</x:v>
      </x:c>
      <x:c r="B3253" s="1" t="n">
        <x:v>47.9333</x:v>
      </x:c>
      <x:c r="C3253" s="1" t="n">
        <x:v>8.5467</x:v>
      </x:c>
      <x:c r="D3253" s="1" t="n">
        <x:v>-98.2667</x:v>
      </x:c>
      <x:c r="E3253" s="1" t="n">
        <x:v>12.5163</x:v>
      </x:c>
      <x:c r="F3253" s="1" t="n">
        <x:v>20.7506</x:v>
      </x:c>
      <x:c r="G3253" s="1" t="n">
        <x:v>35.1855</x:v>
      </x:c>
      <x:c r="H3253" s="1" t="n">
        <x:v>86.8</x:v>
      </x:c>
      <x:c r="I3253" s="1" t="n">
        <x:v>2.3353</x:v>
      </x:c>
      <x:c r="J3253" s="1" t="n">
        <x:v>-0.0038</x:v>
      </x:c>
      <x:c r="K3253" s="1" t="n">
        <x:v>2.8356</x:v>
      </x:c>
      <x:c r="L3253" s="1" t="n">
        <x:v>24.1067</x:v>
      </x:c>
      <x:c r="M3253" s="1" t="n">
        <x:f>IFERROR(IF(COUNTIF('Core Analysis'!$B$2:$B$19,A3253)&gt;0,VLOOKUP(A3253,'Core Analysis'!$B$2:$D$19,2,FALSE),SQRT((POWER(L3253/'Assumptions'!$B$8,2)+POWER(('Assumptions'!$B$2-I3253)/('Assumptions'!$B$2-'Assumptions'!$B$3),2))/2)),"")</x:f>
        <x:v>0.23252778590060127</x:v>
      </x:c>
      <x:c r="N3253" s="1" t="n">
        <x:f>IFERROR(IF(COUNTIFS('Core Analysis'!$B$2:$B$19,A3253,'Core Analysis'!$D$2:$D$19,"&gt;0")&gt;0,VLOOKUP(A3253,'Core Analysis'!$B$2:$D$19,3,FALSE),POWER(('Assumptions'!$B$4*'Assumptions'!$B$5)/(E3253*POWER(M3253,'Assumptions'!$B$6)),1/'Assumptions'!$B$7)),"")</x:f>
        <x:v>0.4548321752116136</x:v>
      </x:c>
      <x:c r="O3253" s="9" t="n">
        <x:f>IFERROR('Assumptions'!$B$12*POWER(M3253,'Assumptions'!$B$13)/POWER(N3253,2),"")</x:f>
        <x:v>0.0010723237312185538</x:v>
      </x:c>
    </x:row>
    <x:row r="3254">
      <x:c r="A3254" s="8" t="n">
        <x:v>9426</x:v>
      </x:c>
      <x:c r="B3254" s="1" t="n">
        <x:v>47.2667</x:v>
      </x:c>
      <x:c r="C3254" s="1" t="n">
        <x:v>8.5467</x:v>
      </x:c>
      <x:c r="D3254" s="1" t="n">
        <x:v>-98.2</x:v>
      </x:c>
      <x:c r="E3254" s="1" t="n">
        <x:v>12.5035</x:v>
      </x:c>
      <x:c r="F3254" s="1" t="n">
        <x:v>20.5814</x:v>
      </x:c>
      <x:c r="G3254" s="1" t="n">
        <x:v>35.2215</x:v>
      </x:c>
      <x:c r="H3254" s="1" t="n">
        <x:v>86.1333</x:v>
      </x:c>
      <x:c r="I3254" s="1" t="n">
        <x:v>2.3276</x:v>
      </x:c>
      <x:c r="J3254" s="1" t="n">
        <x:v>-0.0039</x:v>
      </x:c>
      <x:c r="K3254" s="1" t="n">
        <x:v>2.7378</x:v>
      </x:c>
      <x:c r="L3254" s="1" t="n">
        <x:v>26.52</x:v>
      </x:c>
      <x:c r="M3254" s="1" t="n">
        <x:f>IFERROR(IF(COUNTIF('Core Analysis'!$B$2:$B$19,A3254)&gt;0,VLOOKUP(A3254,'Core Analysis'!$B$2:$D$19,2,FALSE),SQRT((POWER(L3254/'Assumptions'!$B$8,2)+POWER(('Assumptions'!$B$2-I3254)/('Assumptions'!$B$2-'Assumptions'!$B$3),2))/2)),"")</x:f>
        <x:v>0.247364798806298</x:v>
      </x:c>
      <x:c r="N3254" s="1" t="n">
        <x:f>IFERROR(IF(COUNTIFS('Core Analysis'!$B$2:$B$19,A3254,'Core Analysis'!$D$2:$D$19,"&gt;0")&gt;0,VLOOKUP(A3254,'Core Analysis'!$B$2:$D$19,3,FALSE),POWER(('Assumptions'!$B$4*'Assumptions'!$B$5)/(E3254*POWER(M3254,'Assumptions'!$B$6)),1/'Assumptions'!$B$7)),"")</x:f>
        <x:v>0.42776999741494864</x:v>
      </x:c>
      <x:c r="O3254" s="9" t="n">
        <x:f>IFERROR('Assumptions'!$B$12*POWER(M3254,'Assumptions'!$B$13)/POWER(N3254,2),"")</x:f>
        <x:v>0.001591494034950305</x:v>
      </x:c>
    </x:row>
    <x:row r="3255">
      <x:c r="A3255" s="8" t="n">
        <x:v>9426.5</x:v>
      </x:c>
      <x:c r="B3255" s="1" t="n">
        <x:v>41.2</x:v>
      </x:c>
      <x:c r="C3255" s="1" t="n">
        <x:v>8.5467</x:v>
      </x:c>
      <x:c r="D3255" s="1" t="n">
        <x:v>-98.4444</x:v>
      </x:c>
      <x:c r="E3255" s="1" t="n">
        <x:v>12.5291</x:v>
      </x:c>
      <x:c r="F3255" s="1" t="n">
        <x:v>20.3302</x:v>
      </x:c>
      <x:c r="G3255" s="1" t="n">
        <x:v>34.3318</x:v>
      </x:c>
      <x:c r="H3255" s="1" t="n">
        <x:v>86.4667</x:v>
      </x:c>
      <x:c r="I3255" s="1" t="n">
        <x:v>2.3187</x:v>
      </x:c>
      <x:c r="J3255" s="1" t="n">
        <x:v>-0.0059</x:v>
      </x:c>
      <x:c r="K3255" s="1" t="n">
        <x:v>2.7511</x:v>
      </x:c>
      <x:c r="L3255" s="1" t="n">
        <x:v>26.24</x:v>
      </x:c>
      <x:c r="M3255" s="1" t="n">
        <x:f>IFERROR(IF(COUNTIF('Core Analysis'!$B$2:$B$19,A3255)&gt;0,VLOOKUP(A3255,'Core Analysis'!$B$2:$D$19,2,FALSE),SQRT((POWER(L3255/'Assumptions'!$B$8,2)+POWER(('Assumptions'!$B$2-I3255)/('Assumptions'!$B$2-'Assumptions'!$B$3),2))/2)),"")</x:f>
        <x:v>0.24828326654486224</x:v>
      </x:c>
      <x:c r="N3255" s="1" t="n">
        <x:f>IFERROR(IF(COUNTIFS('Core Analysis'!$B$2:$B$19,A3255,'Core Analysis'!$D$2:$D$19,"&gt;0")&gt;0,VLOOKUP(A3255,'Core Analysis'!$B$2:$D$19,3,FALSE),POWER(('Assumptions'!$B$4*'Assumptions'!$B$5)/(E3255*POWER(M3255,'Assumptions'!$B$6)),1/'Assumptions'!$B$7)),"")</x:f>
        <x:v>0.42575193406801504</x:v>
      </x:c>
      <x:c r="O3255" s="9" t="n">
        <x:f>IFERROR('Assumptions'!$B$12*POWER(M3255,'Assumptions'!$B$13)/POWER(N3255,2),"")</x:f>
        <x:v>0.0016330310102305034</x:v>
      </x:c>
    </x:row>
    <x:row r="3256">
      <x:c r="A3256" s="8" t="n">
        <x:v>9427</x:v>
      </x:c>
      <x:c r="B3256" s="1" t="n">
        <x:v>38.7667</x:v>
      </x:c>
      <x:c r="C3256" s="1" t="n">
        <x:v>8.5467</x:v>
      </x:c>
      <x:c r="D3256" s="1" t="n">
        <x:v>-98.6667</x:v>
      </x:c>
      <x:c r="E3256" s="1" t="n">
        <x:v>12.5805</x:v>
      </x:c>
      <x:c r="F3256" s="1" t="n">
        <x:v>20.351</x:v>
      </x:c>
      <x:c r="G3256" s="1" t="n">
        <x:v>35.9136</x:v>
      </x:c>
      <x:c r="H3256" s="1" t="n">
        <x:v>86.2222</x:v>
      </x:c>
      <x:c r="I3256" s="1" t="n">
        <x:v>2.324</x:v>
      </x:c>
      <x:c r="J3256" s="1" t="n">
        <x:v>-0.0062</x:v>
      </x:c>
      <x:c r="K3256" s="1" t="n">
        <x:v>3.0044</x:v>
      </x:c>
      <x:c r="L3256" s="1" t="n">
        <x:v>25.6267</x:v>
      </x:c>
      <x:c r="M3256" s="1" t="n">
        <x:f>IFERROR(IF(COUNTIF('Core Analysis'!$B$2:$B$19,A3256)&gt;0,VLOOKUP(A3256,'Core Analysis'!$B$2:$D$19,2,FALSE),SQRT((POWER(L3256/'Assumptions'!$B$8,2)+POWER(('Assumptions'!$B$2-I3256)/('Assumptions'!$B$2-'Assumptions'!$B$3),2))/2)),"")</x:f>
        <x:v>0.24359783056964443</x:v>
      </x:c>
      <x:c r="N3256" s="1" t="n">
        <x:f>IFERROR(IF(COUNTIFS('Core Analysis'!$B$2:$B$19,A3256,'Core Analysis'!$D$2:$D$19,"&gt;0")&gt;0,VLOOKUP(A3256,'Core Analysis'!$B$2:$D$19,3,FALSE),POWER(('Assumptions'!$B$4*'Assumptions'!$B$5)/(E3256*POWER(M3256,'Assumptions'!$B$6)),1/'Assumptions'!$B$7)),"")</x:f>
        <x:v>0.4330535972993796</x:v>
      </x:c>
      <x:c r="O3256" s="9" t="n">
        <x:f>IFERROR('Assumptions'!$B$12*POWER(M3256,'Assumptions'!$B$13)/POWER(N3256,2),"")</x:f>
        <x:v>0.001451505342716903</x:v>
      </x:c>
    </x:row>
    <x:row r="3257">
      <x:c r="A3257" s="8" t="n">
        <x:v>9427.5</x:v>
      </x:c>
      <x:c r="B3257" s="1" t="n">
        <x:v>36.0333</x:v>
      </x:c>
      <x:c r="C3257" s="1" t="n">
        <x:v>8.5422</x:v>
      </x:c>
      <x:c r="D3257" s="1" t="n">
        <x:v>-98.6222</x:v>
      </x:c>
      <x:c r="E3257" s="1" t="n">
        <x:v>12.5035</x:v>
      </x:c>
      <x:c r="F3257" s="1" t="n">
        <x:v>20.6447</x:v>
      </x:c>
      <x:c r="G3257" s="1" t="n">
        <x:v>36.0604</x:v>
      </x:c>
      <x:c r="H3257" s="1" t="n">
        <x:v>85.7778</x:v>
      </x:c>
      <x:c r="I3257" s="1" t="n">
        <x:v>2.3293</x:v>
      </x:c>
      <x:c r="J3257" s="1" t="n">
        <x:v>-0.0067</x:v>
      </x:c>
      <x:c r="K3257" s="1" t="n">
        <x:v>3.0178</x:v>
      </x:c>
      <x:c r="L3257" s="1" t="n">
        <x:v>23.8533</x:v>
      </x:c>
      <x:c r="M3257" s="1" t="n">
        <x:f>IFERROR(IF(COUNTIF('Core Analysis'!$B$2:$B$19,A3257)&gt;0,VLOOKUP(A3257,'Core Analysis'!$B$2:$D$19,2,FALSE),SQRT((POWER(L3257/'Assumptions'!$B$8,2)+POWER(('Assumptions'!$B$2-I3257)/('Assumptions'!$B$2-'Assumptions'!$B$3),2))/2)),"")</x:f>
        <x:v>0.23291161719219383</x:v>
      </x:c>
      <x:c r="N3257" s="1" t="n">
        <x:f>IFERROR(IF(COUNTIFS('Core Analysis'!$B$2:$B$19,A3257,'Core Analysis'!$D$2:$D$19,"&gt;0")&gt;0,VLOOKUP(A3257,'Core Analysis'!$B$2:$D$19,3,FALSE),POWER(('Assumptions'!$B$4*'Assumptions'!$B$5)/(E3257*POWER(M3257,'Assumptions'!$B$6)),1/'Assumptions'!$B$7)),"")</x:f>
        <x:v>0.4543149913325399</x:v>
      </x:c>
      <x:c r="O3257" s="9" t="n">
        <x:f>IFERROR('Assumptions'!$B$12*POWER(M3257,'Assumptions'!$B$13)/POWER(N3257,2),"")</x:f>
        <x:v>0.0010825945505807885</x:v>
      </x:c>
    </x:row>
    <x:row r="3258">
      <x:c r="A3258" s="8" t="n">
        <x:v>9428</x:v>
      </x:c>
      <x:c r="B3258" s="1" t="n">
        <x:v>35.3667</x:v>
      </x:c>
      <x:c r="C3258" s="1" t="n">
        <x:v>8.5333</x:v>
      </x:c>
      <x:c r="D3258" s="1" t="n">
        <x:v>-99.7556</x:v>
      </x:c>
      <x:c r="E3258" s="1" t="n">
        <x:v>12.5291</x:v>
      </x:c>
      <x:c r="F3258" s="1" t="n">
        <x:v>20.687</x:v>
      </x:c>
      <x:c r="G3258" s="1" t="n">
        <x:v>36.2454</x:v>
      </x:c>
      <x:c r="H3258" s="1" t="n">
        <x:v>85.2444</x:v>
      </x:c>
      <x:c r="I3258" s="1" t="n">
        <x:v>2.3284</x:v>
      </x:c>
      <x:c r="J3258" s="1" t="n">
        <x:v>-0.0064</x:v>
      </x:c>
      <x:c r="K3258" s="1" t="n">
        <x:v>2.9111</x:v>
      </x:c>
      <x:c r="L3258" s="1" t="n">
        <x:v>23.2133</x:v>
      </x:c>
      <x:c r="M3258" s="1" t="n">
        <x:f>IFERROR(IF(COUNTIF('Core Analysis'!$B$2:$B$19,A3258)&gt;0,VLOOKUP(A3258,'Core Analysis'!$B$2:$D$19,2,FALSE),SQRT((POWER(L3258/'Assumptions'!$B$8,2)+POWER(('Assumptions'!$B$2-I3258)/('Assumptions'!$B$2-'Assumptions'!$B$3),2))/2)),"")</x:f>
        <x:v>0.22991451734934665</x:v>
      </x:c>
      <x:c r="N3258" s="1" t="n">
        <x:f>IFERROR(IF(COUNTIFS('Core Analysis'!$B$2:$B$19,A3258,'Core Analysis'!$D$2:$D$19,"&gt;0")&gt;0,VLOOKUP(A3258,'Core Analysis'!$B$2:$D$19,3,FALSE),POWER(('Assumptions'!$B$4*'Assumptions'!$B$5)/(E3258*POWER(M3258,'Assumptions'!$B$6)),1/'Assumptions'!$B$7)),"")</x:f>
        <x:v>0.4597668826957176</x:v>
      </x:c>
      <x:c r="O3258" s="9" t="n">
        <x:f>IFERROR('Assumptions'!$B$12*POWER(M3258,'Assumptions'!$B$13)/POWER(N3258,2),"")</x:f>
        <x:v>0.0009985174826539474</x:v>
      </x:c>
    </x:row>
    <x:row r="3259">
      <x:c r="A3259" s="8" t="n">
        <x:v>9428.5</x:v>
      </x:c>
      <x:c r="B3259" s="1" t="n">
        <x:v>33.7667</x:v>
      </x:c>
      <x:c r="C3259" s="1" t="n">
        <x:v>8.5444</x:v>
      </x:c>
      <x:c r="D3259" s="1" t="n">
        <x:v>-99.2222</x:v>
      </x:c>
      <x:c r="E3259" s="1" t="n">
        <x:v>12.5676</x:v>
      </x:c>
      <x:c r="F3259" s="1" t="n">
        <x:v>20.7719</x:v>
      </x:c>
      <x:c r="G3259" s="1" t="n">
        <x:v>36.5808</x:v>
      </x:c>
      <x:c r="H3259" s="1" t="n">
        <x:v>84.8667</x:v>
      </x:c>
      <x:c r="I3259" s="1" t="n">
        <x:v>2.3351</x:v>
      </x:c>
      <x:c r="J3259" s="1" t="n">
        <x:v>-0.0033</x:v>
      </x:c>
      <x:c r="K3259" s="1" t="n">
        <x:v>2.6756</x:v>
      </x:c>
      <x:c r="L3259" s="1" t="n">
        <x:v>25.08</x:v>
      </x:c>
      <x:c r="M3259" s="1" t="n">
        <x:f>IFERROR(IF(COUNTIF('Core Analysis'!$B$2:$B$19,A3259)&gt;0,VLOOKUP(A3259,'Core Analysis'!$B$2:$D$19,2,FALSE),SQRT((POWER(L3259/'Assumptions'!$B$8,2)+POWER(('Assumptions'!$B$2-I3259)/('Assumptions'!$B$2-'Assumptions'!$B$3),2))/2)),"")</x:f>
        <x:v>0.23767384381330395</x:v>
      </x:c>
      <x:c r="N3259" s="1" t="n">
        <x:f>IFERROR(IF(COUNTIFS('Core Analysis'!$B$2:$B$19,A3259,'Core Analysis'!$D$2:$D$19,"&gt;0")&gt;0,VLOOKUP(A3259,'Core Analysis'!$B$2:$D$19,3,FALSE),POWER(('Assumptions'!$B$4*'Assumptions'!$B$5)/(E3259*POWER(M3259,'Assumptions'!$B$6)),1/'Assumptions'!$B$7)),"")</x:f>
        <x:v>0.444075131551134</x:v>
      </x:c>
      <x:c r="O3259" s="9" t="n">
        <x:f>IFERROR('Assumptions'!$B$12*POWER(M3259,'Assumptions'!$B$13)/POWER(N3259,2),"")</x:f>
        <x:v>0.0012386371963737748</x:v>
      </x:c>
    </x:row>
    <x:row r="3260">
      <x:c r="A3260" s="8" t="n">
        <x:v>9429</x:v>
      </x:c>
      <x:c r="B3260" s="1" t="n">
        <x:v>33.4</x:v>
      </x:c>
      <x:c r="C3260" s="1" t="n">
        <x:v>8.5467</x:v>
      </x:c>
      <x:c r="D3260" s="1" t="n">
        <x:v>-98.1111</x:v>
      </x:c>
      <x:c r="E3260" s="1" t="n">
        <x:v>12.6191</x:v>
      </x:c>
      <x:c r="F3260" s="1" t="n">
        <x:v>21.2884</x:v>
      </x:c>
      <x:c r="G3260" s="1" t="n">
        <x:v>36.8061</x:v>
      </x:c>
      <x:c r="H3260" s="1" t="n">
        <x:v>85.1111</x:v>
      </x:c>
      <x:c r="I3260" s="1" t="n">
        <x:v>2.3427</x:v>
      </x:c>
      <x:c r="J3260" s="1" t="n">
        <x:v>-0.0028</x:v>
      </x:c>
      <x:c r="K3260" s="1" t="n">
        <x:v>2.6622</x:v>
      </x:c>
      <x:c r="L3260" s="1" t="n">
        <x:v>24.52</x:v>
      </x:c>
      <x:c r="M3260" s="1" t="n">
        <x:f>IFERROR(IF(COUNTIF('Core Analysis'!$B$2:$B$19,A3260)&gt;0,VLOOKUP(A3260,'Core Analysis'!$B$2:$D$19,2,FALSE),SQRT((POWER(L3260/'Assumptions'!$B$8,2)+POWER(('Assumptions'!$B$2-I3260)/('Assumptions'!$B$2-'Assumptions'!$B$3),2))/2)),"")</x:f>
        <x:v>0.23263926329838477</x:v>
      </x:c>
      <x:c r="N3260" s="1" t="n">
        <x:f>IFERROR(IF(COUNTIFS('Core Analysis'!$B$2:$B$19,A3260,'Core Analysis'!$D$2:$D$19,"&gt;0")&gt;0,VLOOKUP(A3260,'Core Analysis'!$B$2:$D$19,3,FALSE),POWER(('Assumptions'!$B$4*'Assumptions'!$B$5)/(E3260*POWER(M3260,'Assumptions'!$B$6)),1/'Assumptions'!$B$7)),"")</x:f>
        <x:v>0.4527587090821031</x:v>
      </x:c>
      <x:c r="O3260" s="9" t="n">
        <x:f>IFERROR('Assumptions'!$B$12*POWER(M3260,'Assumptions'!$B$13)/POWER(N3260,2),"")</x:f>
        <x:v>0.0010844525231674864</x:v>
      </x:c>
    </x:row>
    <x:row r="3261">
      <x:c r="A3261" s="8" t="n">
        <x:v>9429.5</x:v>
      </x:c>
      <x:c r="B3261" s="1" t="n">
        <x:v>33.9</x:v>
      </x:c>
      <x:c r="C3261" s="1" t="n">
        <x:v>8.5467</x:v>
      </x:c>
      <x:c r="D3261" s="1" t="n">
        <x:v>-98.1556</x:v>
      </x:c>
      <x:c r="E3261" s="1" t="n">
        <x:v>12.6191</x:v>
      </x:c>
      <x:c r="F3261" s="1" t="n">
        <x:v>21.3319</x:v>
      </x:c>
      <x:c r="G3261" s="1" t="n">
        <x:v>36.8437</x:v>
      </x:c>
      <x:c r="H3261" s="1" t="n">
        <x:v>85.0667</x:v>
      </x:c>
      <x:c r="I3261" s="1" t="n">
        <x:v>2.3469</x:v>
      </x:c>
      <x:c r="J3261" s="1" t="n">
        <x:v>-0.0004</x:v>
      </x:c>
      <x:c r="K3261" s="1" t="n">
        <x:v>2.8133</x:v>
      </x:c>
      <x:c r="L3261" s="1" t="n">
        <x:v>25.24</x:v>
      </x:c>
      <x:c r="M3261" s="1" t="n">
        <x:f>IFERROR(IF(COUNTIF('Core Analysis'!$B$2:$B$19,A3261)&gt;0,VLOOKUP(A3261,'Core Analysis'!$B$2:$D$19,2,FALSE),SQRT((POWER(L3261/'Assumptions'!$B$8,2)+POWER(('Assumptions'!$B$2-I3261)/('Assumptions'!$B$2-'Assumptions'!$B$3),2))/2)),"")</x:f>
        <x:v>0.23532896235249862</x:v>
      </x:c>
      <x:c r="N3261" s="1" t="n">
        <x:f>IFERROR(IF(COUNTIFS('Core Analysis'!$B$2:$B$19,A3261,'Core Analysis'!$D$2:$D$19,"&gt;0")&gt;0,VLOOKUP(A3261,'Core Analysis'!$B$2:$D$19,3,FALSE),POWER(('Assumptions'!$B$4*'Assumptions'!$B$5)/(E3261*POWER(M3261,'Assumptions'!$B$6)),1/'Assumptions'!$B$7)),"")</x:f>
        <x:v>0.44758389056683756</x:v>
      </x:c>
      <x:c r="O3261" s="9" t="n">
        <x:f>IFERROR('Assumptions'!$B$12*POWER(M3261,'Assumptions'!$B$13)/POWER(N3261,2),"")</x:f>
        <x:v>0.0011672440954363253</x:v>
      </x:c>
    </x:row>
    <x:row r="3262">
      <x:c r="A3262" s="8" t="n">
        <x:v>9430</x:v>
      </x:c>
      <x:c r="B3262" s="1" t="n">
        <x:v>33.6</x:v>
      </x:c>
      <x:c r="C3262" s="1" t="n">
        <x:v>8.5422</x:v>
      </x:c>
      <x:c r="D3262" s="1" t="n">
        <x:v>-98.7333</x:v>
      </x:c>
      <x:c r="E3262" s="1" t="n">
        <x:v>12.8013</x:v>
      </x:c>
      <x:c r="F3262" s="1" t="n">
        <x:v>21.3319</x:v>
      </x:c>
      <x:c r="G3262" s="1" t="n">
        <x:v>36.957</x:v>
      </x:c>
      <x:c r="H3262" s="1" t="n">
        <x:v>85.2222</x:v>
      </x:c>
      <x:c r="I3262" s="1" t="n">
        <x:v>2.3496</x:v>
      </x:c>
      <x:c r="J3262" s="1" t="n">
        <x:v>-0.0009</x:v>
      </x:c>
      <x:c r="K3262" s="1" t="n">
        <x:v>2.9111</x:v>
      </x:c>
      <x:c r="L3262" s="1" t="n">
        <x:v>24.56</x:v>
      </x:c>
      <x:c r="M3262" s="1" t="n">
        <x:f>IFERROR(IF(COUNTIF('Core Analysis'!$B$2:$B$19,A3262)&gt;0,VLOOKUP(A3262,'Core Analysis'!$B$2:$D$19,2,FALSE),SQRT((POWER(L3262/'Assumptions'!$B$8,2)+POWER(('Assumptions'!$B$2-I3262)/('Assumptions'!$B$2-'Assumptions'!$B$3),2))/2)),"")</x:f>
        <x:v>0.23097021635635037</x:v>
      </x:c>
      <x:c r="N3262" s="1" t="n">
        <x:f>IFERROR(IF(COUNTIFS('Core Analysis'!$B$2:$B$19,A3262,'Core Analysis'!$D$2:$D$19,"&gt;0")&gt;0,VLOOKUP(A3262,'Core Analysis'!$B$2:$D$19,3,FALSE),POWER(('Assumptions'!$B$4*'Assumptions'!$B$5)/(E3262*POWER(M3262,'Assumptions'!$B$6)),1/'Assumptions'!$B$7)),"")</x:f>
        <x:v>0.45277349842227516</x:v>
      </x:c>
      <x:c r="O3262" s="9" t="n">
        <x:f>IFERROR('Assumptions'!$B$12*POWER(M3262,'Assumptions'!$B$13)/POWER(N3262,2),"")</x:f>
        <x:v>0.0010505657246814163</x:v>
      </x:c>
    </x:row>
    <x:row r="3263">
      <x:c r="A3263" s="8" t="n">
        <x:v>9430.5</x:v>
      </x:c>
      <x:c r="B3263" s="1" t="n">
        <x:v>36.8667</x:v>
      </x:c>
      <x:c r="C3263" s="1" t="n">
        <x:v>8.5333</x:v>
      </x:c>
      <x:c r="D3263" s="1" t="n">
        <x:v>-98.2444</x:v>
      </x:c>
      <x:c r="E3263" s="1" t="n">
        <x:v>12.8144</x:v>
      </x:c>
      <x:c r="F3263" s="1" t="n">
        <x:v>21.5955</x:v>
      </x:c>
      <x:c r="G3263" s="1" t="n">
        <x:v>36.4687</x:v>
      </x:c>
      <x:c r="H3263" s="1" t="n">
        <x:v>86.1333</x:v>
      </x:c>
      <x:c r="I3263" s="1" t="n">
        <x:v>2.3373</x:v>
      </x:c>
      <x:c r="J3263" s="1" t="n">
        <x:v>-0.0024</x:v>
      </x:c>
      <x:c r="K3263" s="1" t="n">
        <x:v>3.0133</x:v>
      </x:c>
      <x:c r="L3263" s="1" t="n">
        <x:v>24.5733</x:v>
      </x:c>
      <x:c r="M3263" s="1" t="n">
        <x:f>IFERROR(IF(COUNTIF('Core Analysis'!$B$2:$B$19,A3263)&gt;0,VLOOKUP(A3263,'Core Analysis'!$B$2:$D$19,2,FALSE),SQRT((POWER(L3263/'Assumptions'!$B$8,2)+POWER(('Assumptions'!$B$2-I3263)/('Assumptions'!$B$2-'Assumptions'!$B$3),2))/2)),"")</x:f>
        <x:v>0.23440451924930975</x:v>
      </x:c>
      <x:c r="N3263" s="1" t="n">
        <x:f>IFERROR(IF(COUNTIFS('Core Analysis'!$B$2:$B$19,A3263,'Core Analysis'!$D$2:$D$19,"&gt;0")&gt;0,VLOOKUP(A3263,'Core Analysis'!$B$2:$D$19,3,FALSE),POWER(('Assumptions'!$B$4*'Assumptions'!$B$5)/(E3263*POWER(M3263,'Assumptions'!$B$6)),1/'Assumptions'!$B$7)),"")</x:f>
        <x:v>0.445911732345153</x:v>
      </x:c>
      <x:c r="O3263" s="9" t="n">
        <x:f>IFERROR('Assumptions'!$B$12*POWER(M3263,'Assumptions'!$B$13)/POWER(N3263,2),"")</x:f>
        <x:v>0.0011558232444008145</x:v>
      </x:c>
    </x:row>
    <x:row r="3264">
      <x:c r="A3264" s="8" t="n">
        <x:v>9431</x:v>
      </x:c>
      <x:c r="B3264" s="1" t="n">
        <x:v>38.6</x:v>
      </x:c>
      <x:c r="C3264" s="1" t="n">
        <x:v>8.5333</x:v>
      </x:c>
      <x:c r="D3264" s="1" t="n">
        <x:v>-97.9111</x:v>
      </x:c>
      <x:c r="E3264" s="1" t="n">
        <x:v>13.1062</x:v>
      </x:c>
      <x:c r="F3264" s="1" t="n">
        <x:v>21.3319</x:v>
      </x:c>
      <x:c r="G3264" s="1" t="n">
        <x:v>36.0604</x:v>
      </x:c>
      <x:c r="H3264" s="1" t="n">
        <x:v>85.7556</x:v>
      </x:c>
      <x:c r="I3264" s="1" t="n">
        <x:v>2.3296</x:v>
      </x:c>
      <x:c r="J3264" s="1" t="n">
        <x:v>-0.0078</x:v>
      </x:c>
      <x:c r="K3264" s="1" t="n">
        <x:v>2.9156</x:v>
      </x:c>
      <x:c r="L3264" s="1" t="n">
        <x:v>22.96</x:v>
      </x:c>
      <x:c r="M3264" s="1" t="n">
        <x:f>IFERROR(IF(COUNTIF('Core Analysis'!$B$2:$B$19,A3264)&gt;0,VLOOKUP(A3264,'Core Analysis'!$B$2:$D$19,2,FALSE),SQRT((POWER(L3264/'Assumptions'!$B$8,2)+POWER(('Assumptions'!$B$2-I3264)/('Assumptions'!$B$2-'Assumptions'!$B$3),2))/2)),"")</x:f>
        <x:v>0.22829214003256662</x:v>
      </x:c>
      <x:c r="N3264" s="1" t="n">
        <x:f>IFERROR(IF(COUNTIFS('Core Analysis'!$B$2:$B$19,A3264,'Core Analysis'!$D$2:$D$19,"&gt;0")&gt;0,VLOOKUP(A3264,'Core Analysis'!$B$2:$D$19,3,FALSE),POWER(('Assumptions'!$B$4*'Assumptions'!$B$5)/(E3264*POWER(M3264,'Assumptions'!$B$6)),1/'Assumptions'!$B$7)),"")</x:f>
        <x:v>0.45272519358747093</x:v>
      </x:c>
      <x:c r="O3264" s="9" t="n">
        <x:f>IFERROR('Assumptions'!$B$12*POWER(M3264,'Assumptions'!$B$13)/POWER(N3264,2),"")</x:f>
        <x:v>0.0009982281270268932</x:v>
      </x:c>
    </x:row>
    <x:row r="3265">
      <x:c r="A3265" s="8" t="n">
        <x:v>9431.5</x:v>
      </x:c>
      <x:c r="B3265" s="1" t="n">
        <x:v>40.3</x:v>
      </x:c>
      <x:c r="C3265" s="1" t="n">
        <x:v>8.5333</x:v>
      </x:c>
      <x:c r="D3265" s="1" t="n">
        <x:v>-97.6222</x:v>
      </x:c>
      <x:c r="E3265" s="1" t="n">
        <x:v>13.1869</x:v>
      </x:c>
      <x:c r="F3265" s="1" t="n">
        <x:v>21.6177</x:v>
      </x:c>
      <x:c r="G3265" s="1" t="n">
        <x:v>36.0604</x:v>
      </x:c>
      <x:c r="H3265" s="1" t="n">
        <x:v>85.7333</x:v>
      </x:c>
      <x:c r="I3265" s="1" t="n">
        <x:v>2.3227</x:v>
      </x:c>
      <x:c r="J3265" s="1" t="n">
        <x:v>-0.0086</x:v>
      </x:c>
      <x:c r="K3265" s="1" t="n">
        <x:v>2.8578</x:v>
      </x:c>
      <x:c r="L3265" s="1" t="n">
        <x:v>23.1333</x:v>
      </x:c>
      <x:c r="M3265" s="1" t="n">
        <x:f>IFERROR(IF(COUNTIF('Core Analysis'!$B$2:$B$19,A3265)&gt;0,VLOOKUP(A3265,'Core Analysis'!$B$2:$D$19,2,FALSE),SQRT((POWER(L3265/'Assumptions'!$B$8,2)+POWER(('Assumptions'!$B$2-I3265)/('Assumptions'!$B$2-'Assumptions'!$B$3),2))/2)),"")</x:f>
        <x:v>0.23116075027043945</x:v>
      </x:c>
      <x:c r="N3265" s="1" t="n">
        <x:f>IFERROR(IF(COUNTIFS('Core Analysis'!$B$2:$B$19,A3265,'Core Analysis'!$D$2:$D$19,"&gt;0")&gt;0,VLOOKUP(A3265,'Core Analysis'!$B$2:$D$19,3,FALSE),POWER(('Assumptions'!$B$4*'Assumptions'!$B$5)/(E3265*POWER(M3265,'Assumptions'!$B$6)),1/'Assumptions'!$B$7)),"")</x:f>
        <x:v>0.4457368771477773</x:v>
      </x:c>
      <x:c r="O3265" s="9" t="n">
        <x:f>IFERROR('Assumptions'!$B$12*POWER(M3265,'Assumptions'!$B$13)/POWER(N3265,2),"")</x:f>
        <x:v>0.001087937122303655</x:v>
      </x:c>
    </x:row>
    <x:row r="3266">
      <x:c r="A3266" s="8" t="n">
        <x:v>9432</x:v>
      </x:c>
      <x:c r="B3266" s="1" t="n">
        <x:v>39.8333</x:v>
      </x:c>
      <x:c r="C3266" s="1" t="n">
        <x:v>8.54</x:v>
      </x:c>
      <x:c r="D3266" s="1" t="n">
        <x:v>-97.1111</x:v>
      </x:c>
      <x:c r="E3266" s="1" t="n">
        <x:v>13.5426</x:v>
      </x:c>
      <x:c r="F3266" s="1" t="n">
        <x:v>22.0196</x:v>
      </x:c>
      <x:c r="G3266" s="1" t="n">
        <x:v>36.3568</x:v>
      </x:c>
      <x:c r="H3266" s="1" t="n">
        <x:v>85.3111</x:v>
      </x:c>
      <x:c r="I3266" s="1" t="n">
        <x:v>2.328</x:v>
      </x:c>
      <x:c r="J3266" s="1" t="n">
        <x:v>-0.01</x:v>
      </x:c>
      <x:c r="K3266" s="1" t="n">
        <x:v>2.7867</x:v>
      </x:c>
      <x:c r="L3266" s="1" t="n">
        <x:v>22.32</x:v>
      </x:c>
      <x:c r="M3266" s="1" t="n">
        <x:f>IFERROR(IF(COUNTIF('Core Analysis'!$B$2:$B$19,A3266)&gt;0,VLOOKUP(A3266,'Core Analysis'!$B$2:$D$19,2,FALSE),SQRT((POWER(L3266/'Assumptions'!$B$8,2)+POWER(('Assumptions'!$B$2-I3266)/('Assumptions'!$B$2-'Assumptions'!$B$3),2))/2)),"")</x:f>
        <x:v>0.2255657665168576</x:v>
      </x:c>
      <x:c r="N3266" s="1" t="n">
        <x:f>IFERROR(IF(COUNTIFS('Core Analysis'!$B$2:$B$19,A3266,'Core Analysis'!$D$2:$D$19,"&gt;0")&gt;0,VLOOKUP(A3266,'Core Analysis'!$B$2:$D$19,3,FALSE),POWER(('Assumptions'!$B$4*'Assumptions'!$B$5)/(E3266*POWER(M3266,'Assumptions'!$B$6)),1/'Assumptions'!$B$7)),"")</x:f>
        <x:v>0.4507542223779805</x:v>
      </x:c>
      <x:c r="O3266" s="9" t="n">
        <x:f>IFERROR('Assumptions'!$B$12*POWER(M3266,'Assumptions'!$B$13)/POWER(N3266,2),"")</x:f>
        <x:v>0.0009551274600043054</x:v>
      </x:c>
    </x:row>
    <x:row r="3267">
      <x:c r="A3267" s="8" t="n">
        <x:v>9432.5</x:v>
      </x:c>
      <x:c r="B3267" s="1" t="n">
        <x:v>43.6</x:v>
      </x:c>
      <x:c r="C3267" s="1" t="n">
        <x:v>8.5333</x:v>
      </x:c>
      <x:c r="D3267" s="1" t="n">
        <x:v>-96.7333</x:v>
      </x:c>
      <x:c r="E3267" s="1" t="n">
        <x:v>13.9935</x:v>
      </x:c>
      <x:c r="F3267" s="1" t="n">
        <x:v>22.0872</x:v>
      </x:c>
      <x:c r="G3267" s="1" t="n">
        <x:v>36.957</x:v>
      </x:c>
      <x:c r="H3267" s="1" t="n">
        <x:v>84.9778</x:v>
      </x:c>
      <x:c r="I3267" s="1" t="n">
        <x:v>2.3356</x:v>
      </x:c>
      <x:c r="J3267" s="1" t="n">
        <x:v>-0.0061</x:v>
      </x:c>
      <x:c r="K3267" s="1" t="n">
        <x:v>2.8667</x:v>
      </x:c>
      <x:c r="L3267" s="1" t="n">
        <x:v>23.16</x:v>
      </x:c>
      <x:c r="M3267" s="1" t="n">
        <x:f>IFERROR(IF(COUNTIF('Core Analysis'!$B$2:$B$19,A3267)&gt;0,VLOOKUP(A3267,'Core Analysis'!$B$2:$D$19,2,FALSE),SQRT((POWER(L3267/'Assumptions'!$B$8,2)+POWER(('Assumptions'!$B$2-I3267)/('Assumptions'!$B$2-'Assumptions'!$B$3),2))/2)),"")</x:f>
        <x:v>0.22758032918157675</x:v>
      </x:c>
      <x:c r="N3267" s="1" t="n">
        <x:f>IFERROR(IF(COUNTIFS('Core Analysis'!$B$2:$B$19,A3267,'Core Analysis'!$D$2:$D$19,"&gt;0")&gt;0,VLOOKUP(A3267,'Core Analysis'!$B$2:$D$19,3,FALSE),POWER(('Assumptions'!$B$4*'Assumptions'!$B$5)/(E3267*POWER(M3267,'Assumptions'!$B$6)),1/'Assumptions'!$B$7)),"")</x:f>
        <x:v>0.43950732794917763</x:v>
      </x:c>
      <x:c r="O3267" s="9" t="n">
        <x:f>IFERROR('Assumptions'!$B$12*POWER(M3267,'Assumptions'!$B$13)/POWER(N3267,2),"")</x:f>
        <x:v>0.001044718874372916</x:v>
      </x:c>
    </x:row>
    <x:row r="3268">
      <x:c r="A3268" s="8" t="n">
        <x:v>9433</x:v>
      </x:c>
      <x:c r="B3268" s="1" t="n">
        <x:v>45.6</x:v>
      </x:c>
      <x:c r="C3268" s="1" t="n">
        <x:v>8.54</x:v>
      </x:c>
      <x:c r="D3268" s="1" t="n">
        <x:v>-96.0889</x:v>
      </x:c>
      <x:c r="E3268" s="1" t="n">
        <x:v>14.5186</x:v>
      </x:c>
      <x:c r="F3268" s="1" t="n">
        <x:v>21.4419</x:v>
      </x:c>
      <x:c r="G3268" s="1" t="n">
        <x:v>35.8769</x:v>
      </x:c>
      <x:c r="H3268" s="1" t="n">
        <x:v>84.6889</x:v>
      </x:c>
      <x:c r="I3268" s="1" t="n">
        <x:v>2.3509</x:v>
      </x:c>
      <x:c r="J3268" s="1" t="n">
        <x:v>-0.0028</x:v>
      </x:c>
      <x:c r="K3268" s="1" t="n">
        <x:v>2.8</x:v>
      </x:c>
      <x:c r="L3268" s="1" t="n">
        <x:v>22.7867</x:v>
      </x:c>
      <x:c r="M3268" s="1" t="n">
        <x:f>IFERROR(IF(COUNTIF('Core Analysis'!$B$2:$B$19,A3268)&gt;0,VLOOKUP(A3268,'Core Analysis'!$B$2:$D$19,2,FALSE),SQRT((POWER(L3268/'Assumptions'!$B$8,2)+POWER(('Assumptions'!$B$2-I3268)/('Assumptions'!$B$2-'Assumptions'!$B$3),2))/2)),"")</x:f>
        <x:v>0.2213295453832026</x:v>
      </x:c>
      <x:c r="N3268" s="1" t="n">
        <x:f>IFERROR(IF(COUNTIFS('Core Analysis'!$B$2:$B$19,A3268,'Core Analysis'!$D$2:$D$19,"&gt;0")&gt;0,VLOOKUP(A3268,'Core Analysis'!$B$2:$D$19,3,FALSE),POWER(('Assumptions'!$B$4*'Assumptions'!$B$5)/(E3268*POWER(M3268,'Assumptions'!$B$6)),1/'Assumptions'!$B$7)),"")</x:f>
        <x:v>0.44367223942734724</x:v>
      </x:c>
      <x:c r="O3268" s="9" t="n">
        <x:f>IFERROR('Assumptions'!$B$12*POWER(M3268,'Assumptions'!$B$13)/POWER(N3268,2),"")</x:f>
        <x:v>0.0009069591393490239</x:v>
      </x:c>
    </x:row>
    <x:row r="3269">
      <x:c r="A3269" s="8" t="n">
        <x:v>9433.5</x:v>
      </x:c>
      <x:c r="B3269" s="1" t="n">
        <x:v>47.6</x:v>
      </x:c>
      <x:c r="C3269" s="1" t="n">
        <x:v>8.5333</x:v>
      </x:c>
      <x:c r="D3269" s="1" t="n">
        <x:v>-95.5556</x:v>
      </x:c>
      <x:c r="E3269" s="1" t="n">
        <x:v>14.9865</x:v>
      </x:c>
      <x:c r="F3269" s="1" t="n">
        <x:v>20.1232</x:v>
      </x:c>
      <x:c r="G3269" s="1" t="n">
        <x:v>34.4387</x:v>
      </x:c>
      <x:c r="H3269" s="1" t="n">
        <x:v>82.9111</x:v>
      </x:c>
      <x:c r="I3269" s="1" t="n">
        <x:v>2.3667</x:v>
      </x:c>
      <x:c r="J3269" s="1" t="n">
        <x:v>0.004</x:v>
      </x:c>
      <x:c r="K3269" s="1" t="n">
        <x:v>2.8311</x:v>
      </x:c>
      <x:c r="L3269" s="1" t="n">
        <x:v>22.6533</x:v>
      </x:c>
      <x:c r="M3269" s="1" t="n">
        <x:f>IFERROR(IF(COUNTIF('Core Analysis'!$B$2:$B$19,A3269)&gt;0,VLOOKUP(A3269,'Core Analysis'!$B$2:$D$19,2,FALSE),SQRT((POWER(L3269/'Assumptions'!$B$8,2)+POWER(('Assumptions'!$B$2-I3269)/('Assumptions'!$B$2-'Assumptions'!$B$3),2))/2)),"")</x:f>
        <x:v>0.21622815055420821</x:v>
      </x:c>
      <x:c r="N3269" s="1" t="n">
        <x:f>IFERROR(IF(COUNTIFS('Core Analysis'!$B$2:$B$19,A3269,'Core Analysis'!$D$2:$D$19,"&gt;0")&gt;0,VLOOKUP(A3269,'Core Analysis'!$B$2:$D$19,3,FALSE),POWER(('Assumptions'!$B$4*'Assumptions'!$B$5)/(E3269*POWER(M3269,'Assumptions'!$B$6)),1/'Assumptions'!$B$7)),"")</x:f>
        <x:v>0.4469939809294232</x:v>
      </x:c>
      <x:c r="O3269" s="9" t="n">
        <x:f>IFERROR('Assumptions'!$B$12*POWER(M3269,'Assumptions'!$B$13)/POWER(N3269,2),"")</x:f>
        <x:v>0.0008063978970055466</x:v>
      </x:c>
    </x:row>
    <x:row r="3270">
      <x:c r="A3270" s="8" t="n">
        <x:v>9434</x:v>
      </x:c>
      <x:c r="B3270" s="1" t="n">
        <x:v>43.2</x:v>
      </x:c>
      <x:c r="C3270" s="1" t="n">
        <x:v>8.54</x:v>
      </x:c>
      <x:c r="D3270" s="1" t="n">
        <x:v>-95.5333</x:v>
      </x:c>
      <x:c r="E3270" s="1" t="n">
        <x:v>15.0325</x:v>
      </x:c>
      <x:c r="F3270" s="1" t="n">
        <x:v>20.3928</x:v>
      </x:c>
      <x:c r="G3270" s="1" t="n">
        <x:v>31.732</x:v>
      </x:c>
      <x:c r="H3270" s="1" t="n">
        <x:v>79.7111</x:v>
      </x:c>
      <x:c r="I3270" s="1" t="n">
        <x:v>2.3838</x:v>
      </x:c>
      <x:c r="J3270" s="1" t="n">
        <x:v>0.0013</x:v>
      </x:c>
      <x:c r="K3270" s="1" t="n">
        <x:v>2.6667</x:v>
      </x:c>
      <x:c r="L3270" s="1" t="n">
        <x:v>21.4</x:v>
      </x:c>
      <x:c r="M3270" s="1" t="n">
        <x:f>IFERROR(IF(COUNTIF('Core Analysis'!$B$2:$B$19,A3270)&gt;0,VLOOKUP(A3270,'Core Analysis'!$B$2:$D$19,2,FALSE),SQRT((POWER(L3270/'Assumptions'!$B$8,2)+POWER(('Assumptions'!$B$2-I3270)/('Assumptions'!$B$2-'Assumptions'!$B$3),2))/2)),"")</x:f>
        <x:v>0.20494220122023468</x:v>
      </x:c>
      <x:c r="N3270" s="1" t="n">
        <x:f>IFERROR(IF(COUNTIFS('Core Analysis'!$B$2:$B$19,A3270,'Core Analysis'!$D$2:$D$19,"&gt;0")&gt;0,VLOOKUP(A3270,'Core Analysis'!$B$2:$D$19,3,FALSE),POWER(('Assumptions'!$B$4*'Assumptions'!$B$5)/(E3270*POWER(M3270,'Assumptions'!$B$6)),1/'Assumptions'!$B$7)),"")</x:f>
        <x:v>0.4708873407042722</x:v>
      </x:c>
      <x:c r="O3270" s="9" t="n">
        <x:f>IFERROR('Assumptions'!$B$12*POWER(M3270,'Assumptions'!$B$13)/POWER(N3270,2),"")</x:f>
        <x:v>0.0005739618449439721</x:v>
      </x:c>
    </x:row>
    <x:row r="3271">
      <x:c r="A3271" s="8" t="n">
        <x:v>9434.5</x:v>
      </x:c>
      <x:c r="B3271" s="1" t="n">
        <x:v>40.2333</x:v>
      </x:c>
      <x:c r="C3271" s="1" t="n">
        <x:v>8.5333</x:v>
      </x:c>
      <x:c r="D3271" s="1" t="n">
        <x:v>-95.5333</x:v>
      </x:c>
      <x:c r="E3271" s="1" t="n">
        <x:v>14.8946</x:v>
      </x:c>
      <x:c r="F3271" s="1" t="n">
        <x:v>21.0718</x:v>
      </x:c>
      <x:c r="G3271" s="1" t="n">
        <x:v>30.6147</x:v>
      </x:c>
      <x:c r="H3271" s="1" t="n">
        <x:v>76.0667</x:v>
      </x:c>
      <x:c r="I3271" s="1" t="n">
        <x:v>2.3927</x:v>
      </x:c>
      <x:c r="J3271" s="1" t="n">
        <x:v>-0.0007</x:v>
      </x:c>
      <x:c r="K3271" s="1" t="n">
        <x:v>2.6533</x:v>
      </x:c>
      <x:c r="L3271" s="1" t="n">
        <x:v>21.76</x:v>
      </x:c>
      <x:c r="M3271" s="1" t="n">
        <x:f>IFERROR(IF(COUNTIF('Core Analysis'!$B$2:$B$19,A3271)&gt;0,VLOOKUP(A3271,'Core Analysis'!$B$2:$D$19,2,FALSE),SQRT((POWER(L3271/'Assumptions'!$B$8,2)+POWER(('Assumptions'!$B$2-I3271)/('Assumptions'!$B$2-'Assumptions'!$B$3),2))/2)),"")</x:f>
        <x:v>0.20440194424395405</x:v>
      </x:c>
      <x:c r="N3271" s="1" t="n">
        <x:f>IFERROR(IF(COUNTIFS('Core Analysis'!$B$2:$B$19,A3271,'Core Analysis'!$D$2:$D$19,"&gt;0")&gt;0,VLOOKUP(A3271,'Core Analysis'!$B$2:$D$19,3,FALSE),POWER(('Assumptions'!$B$4*'Assumptions'!$B$5)/(E3271*POWER(M3271,'Assumptions'!$B$6)),1/'Assumptions'!$B$7)),"")</x:f>
        <x:v>0.4743125032229401</x:v>
      </x:c>
      <x:c r="O3271" s="9" t="n">
        <x:f>IFERROR('Assumptions'!$B$12*POWER(M3271,'Assumptions'!$B$13)/POWER(N3271,2),"")</x:f>
        <x:v>0.0005591699971435234</x:v>
      </x:c>
    </x:row>
    <x:row r="3272">
      <x:c r="A3272" s="8" t="n">
        <x:v>9435</x:v>
      </x:c>
      <x:c r="B3272" s="1" t="n">
        <x:v>37.4</x:v>
      </x:c>
      <x:c r="C3272" s="1" t="n">
        <x:v>8.54</x:v>
      </x:c>
      <x:c r="D3272" s="1" t="n">
        <x:v>-95.4222</x:v>
      </x:c>
      <x:c r="E3272" s="1" t="n">
        <x:v>14.8642</x:v>
      </x:c>
      <x:c r="F3272" s="1" t="n">
        <x:v>21.3975</x:v>
      </x:c>
      <x:c r="G3272" s="1" t="n">
        <x:v>28.499</x:v>
      </x:c>
      <x:c r="H3272" s="1" t="n">
        <x:v>75.3778</x:v>
      </x:c>
      <x:c r="I3272" s="1" t="n">
        <x:v>2.3862</x:v>
      </x:c>
      <x:c r="J3272" s="1" t="n">
        <x:v>-0.0073</x:v>
      </x:c>
      <x:c r="K3272" s="1" t="n">
        <x:v>2.7467</x:v>
      </x:c>
      <x:c r="L3272" s="1" t="n">
        <x:v>22.12</x:v>
      </x:c>
      <x:c r="M3272" s="1" t="n">
        <x:f>IFERROR(IF(COUNTIF('Core Analysis'!$B$2:$B$19,A3272)&gt;0,VLOOKUP(A3272,'Core Analysis'!$B$2:$D$19,2,FALSE),SQRT((POWER(L3272/'Assumptions'!$B$8,2)+POWER(('Assumptions'!$B$2-I3272)/('Assumptions'!$B$2-'Assumptions'!$B$3),2))/2)),"")</x:f>
        <x:v>0.208077527180301</x:v>
      </x:c>
      <x:c r="N3272" s="1" t="n">
        <x:f>IFERROR(IF(COUNTIFS('Core Analysis'!$B$2:$B$19,A3272,'Core Analysis'!$D$2:$D$19,"&gt;0")&gt;0,VLOOKUP(A3272,'Core Analysis'!$B$2:$D$19,3,FALSE),POWER(('Assumptions'!$B$4*'Assumptions'!$B$5)/(E3272*POWER(M3272,'Assumptions'!$B$6)),1/'Assumptions'!$B$7)),"")</x:f>
        <x:v>0.4664102324630761</x:v>
      </x:c>
      <x:c r="O3272" s="9" t="n">
        <x:f>IFERROR('Assumptions'!$B$12*POWER(M3272,'Assumptions'!$B$13)/POWER(N3272,2),"")</x:f>
        <x:v>0.0006254513757371932</x:v>
      </x:c>
    </x:row>
    <x:row r="3273">
      <x:c r="A3273" s="8" t="n">
        <x:v>9435.5</x:v>
      </x:c>
      <x:c r="B3273" s="1" t="n">
        <x:v>38.7667</x:v>
      </x:c>
      <x:c r="C3273" s="1" t="n">
        <x:v>8.5333</x:v>
      </x:c>
      <x:c r="D3273" s="1" t="n">
        <x:v>-95.3111</x:v>
      </x:c>
      <x:c r="E3273" s="1" t="n">
        <x:v>14.5185</x:v>
      </x:c>
      <x:c r="F3273" s="1" t="n">
        <x:v>21.2013</x:v>
      </x:c>
      <x:c r="G3273" s="1" t="n">
        <x:v>27.3546</x:v>
      </x:c>
      <x:c r="H3273" s="1" t="n">
        <x:v>77.0667</x:v>
      </x:c>
      <x:c r="I3273" s="1" t="n">
        <x:v>2.3782</x:v>
      </x:c>
      <x:c r="J3273" s="1" t="n">
        <x:v>-0.0003</x:v>
      </x:c>
      <x:c r="K3273" s="1" t="n">
        <x:v>2.9333</x:v>
      </x:c>
      <x:c r="L3273" s="1" t="n">
        <x:v>23.4133</x:v>
      </x:c>
      <x:c r="M3273" s="1" t="n">
        <x:f>IFERROR(IF(COUNTIF('Core Analysis'!$B$2:$B$19,A3273)&gt;0,VLOOKUP(A3273,'Core Analysis'!$B$2:$D$19,2,FALSE),SQRT((POWER(L3273/'Assumptions'!$B$8,2)+POWER(('Assumptions'!$B$2-I3273)/('Assumptions'!$B$2-'Assumptions'!$B$3),2))/2)),"")</x:f>
        <x:v>0.21715002855340965</x:v>
      </x:c>
      <x:c r="N3273" s="1" t="n">
        <x:f>IFERROR(IF(COUNTIFS('Core Analysis'!$B$2:$B$19,A3273,'Core Analysis'!$D$2:$D$19,"&gt;0")&gt;0,VLOOKUP(A3273,'Core Analysis'!$B$2:$D$19,3,FALSE),POWER(('Assumptions'!$B$4*'Assumptions'!$B$5)/(E3273*POWER(M3273,'Assumptions'!$B$6)),1/'Assumptions'!$B$7)),"")</x:f>
        <x:v>0.45221321814568277</x:v>
      </x:c>
      <x:c r="O3273" s="9" t="n">
        <x:f>IFERROR('Assumptions'!$B$12*POWER(M3273,'Assumptions'!$B$13)/POWER(N3273,2),"")</x:f>
        <x:v>0.0008027788513009503</x:v>
      </x:c>
    </x:row>
    <x:row r="3274">
      <x:c r="A3274" s="8" t="n">
        <x:v>9436</x:v>
      </x:c>
      <x:c r="B3274" s="1" t="n">
        <x:v>40.9</x:v>
      </x:c>
      <x:c r="C3274" s="1" t="n">
        <x:v>8.5333</x:v>
      </x:c>
      <x:c r="D3274" s="1" t="n">
        <x:v>-96.0444</x:v>
      </x:c>
      <x:c r="E3274" s="1" t="n">
        <x:v>14.1373</x:v>
      </x:c>
      <x:c r="F3274" s="1" t="n">
        <x:v>20.1571</x:v>
      </x:c>
      <x:c r="G3274" s="1" t="n">
        <x:v>28.0927</x:v>
      </x:c>
      <x:c r="H3274" s="1" t="n">
        <x:v>80.6</x:v>
      </x:c>
      <x:c r="I3274" s="1" t="n">
        <x:v>2.3667</x:v>
      </x:c>
      <x:c r="J3274" s="1" t="n">
        <x:v>0.0023</x:v>
      </x:c>
      <x:c r="K3274" s="1" t="n">
        <x:v>3.2133</x:v>
      </x:c>
      <x:c r="L3274" s="1" t="n">
        <x:v>23.68</x:v>
      </x:c>
      <x:c r="M3274" s="1" t="n">
        <x:f>IFERROR(IF(COUNTIF('Core Analysis'!$B$2:$B$19,A3274)&gt;0,VLOOKUP(A3274,'Core Analysis'!$B$2:$D$19,2,FALSE),SQRT((POWER(L3274/'Assumptions'!$B$8,2)+POWER(('Assumptions'!$B$2-I3274)/('Assumptions'!$B$2-'Assumptions'!$B$3),2))/2)),"")</x:f>
        <x:v>0.22165994912837397</x:v>
      </x:c>
      <x:c r="N3274" s="1" t="n">
        <x:f>IFERROR(IF(COUNTIFS('Core Analysis'!$B$2:$B$19,A3274,'Core Analysis'!$D$2:$D$19,"&gt;0")&gt;0,VLOOKUP(A3274,'Core Analysis'!$B$2:$D$19,3,FALSE),POWER(('Assumptions'!$B$4*'Assumptions'!$B$5)/(E3274*POWER(M3274,'Assumptions'!$B$6)),1/'Assumptions'!$B$7)),"")</x:f>
        <x:v>0.4489454264267979</x:v>
      </x:c>
      <x:c r="O3274" s="9" t="n">
        <x:f>IFERROR('Assumptions'!$B$12*POWER(M3274,'Assumptions'!$B$13)/POWER(N3274,2),"")</x:f>
        <x:v>0.0008916114022709502</x:v>
      </x:c>
    </x:row>
    <x:row r="3275">
      <x:c r="A3275" s="8" t="n">
        <x:v>9436.5</x:v>
      </x:c>
      <x:c r="B3275" s="1" t="n">
        <x:v>37.4</x:v>
      </x:c>
      <x:c r="C3275" s="1" t="n">
        <x:v>8.5333</x:v>
      </x:c>
      <x:c r="D3275" s="1" t="n">
        <x:v>-96.7556</x:v>
      </x:c>
      <x:c r="E3275" s="1" t="n">
        <x:v>13.64</x:v>
      </x:c>
      <x:c r="F3275" s="1" t="n">
        <x:v>18.5608</x:v>
      </x:c>
      <x:c r="G3275" s="1" t="n">
        <x:v>29.9029</x:v>
      </x:c>
      <x:c r="H3275" s="1" t="n">
        <x:v>83.8222</x:v>
      </x:c>
      <x:c r="I3275" s="1" t="n">
        <x:v>2.3684</x:v>
      </x:c>
      <x:c r="J3275" s="1" t="n">
        <x:v>0.005</x:v>
      </x:c>
      <x:c r="K3275" s="1" t="n">
        <x:v>3.1378</x:v>
      </x:c>
      <x:c r="L3275" s="1" t="n">
        <x:v>25.56</x:v>
      </x:c>
      <x:c r="M3275" s="1" t="n">
        <x:f>IFERROR(IF(COUNTIF('Core Analysis'!$B$2:$B$19,A3275)&gt;0,VLOOKUP(A3275,'Core Analysis'!$B$2:$D$19,2,FALSE),SQRT((POWER(L3275/'Assumptions'!$B$8,2)+POWER(('Assumptions'!$B$2-I3275)/('Assumptions'!$B$2-'Assumptions'!$B$3),2))/2)),"")</x:f>
        <x:v>0.23142852668537695</x:v>
      </x:c>
      <x:c r="N3275" s="1" t="n">
        <x:f>IFERROR(IF(COUNTIFS('Core Analysis'!$B$2:$B$19,A3275,'Core Analysis'!$D$2:$D$19,"&gt;0")&gt;0,VLOOKUP(A3275,'Core Analysis'!$B$2:$D$19,3,FALSE),POWER(('Assumptions'!$B$4*'Assumptions'!$B$5)/(E3275*POWER(M3275,'Assumptions'!$B$6)),1/'Assumptions'!$B$7)),"")</x:f>
        <x:v>0.4377638972807064</x:v>
      </x:c>
      <x:c r="O3275" s="9" t="n">
        <x:f>IFERROR('Assumptions'!$B$12*POWER(M3275,'Assumptions'!$B$13)/POWER(N3275,2),"")</x:f>
        <x:v>0.0011336874594761544</x:v>
      </x:c>
    </x:row>
    <x:row r="3276">
      <x:c r="A3276" s="8" t="n">
        <x:v>9437</x:v>
      </x:c>
      <x:c r="B3276" s="1" t="n">
        <x:v>39.7667</x:v>
      </x:c>
      <x:c r="C3276" s="1" t="n">
        <x:v>8.5333</x:v>
      </x:c>
      <x:c r="D3276" s="1" t="n">
        <x:v>-94.6667</x:v>
      </x:c>
      <x:c r="E3276" s="1" t="n">
        <x:v>13.1063</x:v>
      </x:c>
      <x:c r="F3276" s="1" t="n">
        <x:v>18.0732</x:v>
      </x:c>
      <x:c r="G3276" s="1" t="n">
        <x:v>30.8977</x:v>
      </x:c>
      <x:c r="H3276" s="1" t="n">
        <x:v>85.2667</x:v>
      </x:c>
      <x:c r="I3276" s="1" t="n">
        <x:v>2.3678</x:v>
      </x:c>
      <x:c r="J3276" s="1" t="n">
        <x:v>0.0023</x:v>
      </x:c>
      <x:c r="K3276" s="1" t="n">
        <x:v>3.1467</x:v>
      </x:c>
      <x:c r="L3276" s="1" t="n">
        <x:v>27.64</x:v>
      </x:c>
      <x:c r="M3276" s="1" t="n">
        <x:f>IFERROR(IF(COUNTIF('Core Analysis'!$B$2:$B$19,A3276)&gt;0,VLOOKUP(A3276,'Core Analysis'!$B$2:$D$19,2,FALSE),SQRT((POWER(L3276/'Assumptions'!$B$8,2)+POWER(('Assumptions'!$B$2-I3276)/('Assumptions'!$B$2-'Assumptions'!$B$3),2))/2)),"")</x:f>
        <x:v>0.2432351385450702</x:v>
      </x:c>
      <x:c r="N3276" s="1" t="n">
        <x:f>IFERROR(IF(COUNTIFS('Core Analysis'!$B$2:$B$19,A3276,'Core Analysis'!$D$2:$D$19,"&gt;0")&gt;0,VLOOKUP(A3276,'Core Analysis'!$B$2:$D$19,3,FALSE),POWER(('Assumptions'!$B$4*'Assumptions'!$B$5)/(E3276*POWER(M3276,'Assumptions'!$B$6)),1/'Assumptions'!$B$7)),"")</x:f>
        <x:v>0.4249106836225361</x:v>
      </x:c>
      <x:c r="O3276" s="9" t="n">
        <x:f>IFERROR('Assumptions'!$B$12*POWER(M3276,'Assumptions'!$B$13)/POWER(N3276,2),"")</x:f>
        <x:v>0.0014978191940889537</x:v>
      </x:c>
    </x:row>
    <x:row r="3277">
      <x:c r="A3277" s="8" t="n">
        <x:v>9437.5</x:v>
      </x:c>
      <x:c r="B3277" s="1" t="n">
        <x:v>45.9333</x:v>
      </x:c>
      <x:c r="C3277" s="1" t="n">
        <x:v>8.54</x:v>
      </x:c>
      <x:c r="D3277" s="1" t="n">
        <x:v>-94.4667</x:v>
      </x:c>
      <x:c r="E3277" s="1" t="n">
        <x:v>12.5936</x:v>
      </x:c>
      <x:c r="F3277" s="1" t="n">
        <x:v>17.5806</x:v>
      </x:c>
      <x:c r="G3277" s="1" t="n">
        <x:v>31.7953</x:v>
      </x:c>
      <x:c r="H3277" s="1" t="n">
        <x:v>85.9556</x:v>
      </x:c>
      <x:c r="I3277" s="1" t="n">
        <x:v>2.3607</x:v>
      </x:c>
      <x:c r="J3277" s="1" t="n">
        <x:v>-0.0003</x:v>
      </x:c>
      <x:c r="K3277" s="1" t="n">
        <x:v>3.1244</x:v>
      </x:c>
      <x:c r="L3277" s="1" t="n">
        <x:v>27.68</x:v>
      </x:c>
      <x:c r="M3277" s="1" t="n">
        <x:f>IFERROR(IF(COUNTIF('Core Analysis'!$B$2:$B$19,A3277)&gt;0,VLOOKUP(A3277,'Core Analysis'!$B$2:$D$19,2,FALSE),SQRT((POWER(L3277/'Assumptions'!$B$8,2)+POWER(('Assumptions'!$B$2-I3277)/('Assumptions'!$B$2-'Assumptions'!$B$3),2))/2)),"")</x:f>
        <x:v>0.24520961111447018</x:v>
      </x:c>
      <x:c r="N3277" s="1" t="n">
        <x:f>IFERROR(IF(COUNTIFS('Core Analysis'!$B$2:$B$19,A3277,'Core Analysis'!$D$2:$D$19,"&gt;0")&gt;0,VLOOKUP(A3277,'Core Analysis'!$B$2:$D$19,3,FALSE),POWER(('Assumptions'!$B$4*'Assumptions'!$B$5)/(E3277*POWER(M3277,'Assumptions'!$B$6)),1/'Assumptions'!$B$7)),"")</x:f>
        <x:v>0.4299832933420397</x:v>
      </x:c>
      <x:c r="O3277" s="9" t="n">
        <x:f>IFERROR('Assumptions'!$B$12*POWER(M3277,'Assumptions'!$B$13)/POWER(N3277,2),"")</x:f>
        <x:v>0.0015156561798024275</x:v>
      </x:c>
    </x:row>
    <x:row r="3278">
      <x:c r="A3278" s="8" t="n">
        <x:v>9438</x:v>
      </x:c>
      <x:c r="B3278" s="1" t="n">
        <x:v>53.5667</x:v>
      </x:c>
      <x:c r="C3278" s="1" t="n">
        <x:v>8.5333</x:v>
      </x:c>
      <x:c r="D3278" s="1" t="n">
        <x:v>-94.4667</x:v>
      </x:c>
      <x:c r="E3278" s="1" t="n">
        <x:v>12.2377</x:v>
      </x:c>
      <x:c r="F3278" s="1" t="n">
        <x:v>17.295</x:v>
      </x:c>
      <x:c r="G3278" s="1" t="n">
        <x:v>29.7198</x:v>
      </x:c>
      <x:c r="H3278" s="1" t="n">
        <x:v>85.9333</x:v>
      </x:c>
      <x:c r="I3278" s="1" t="n">
        <x:v>2.358</x:v>
      </x:c>
      <x:c r="J3278" s="1" t="n">
        <x:v>0.002</x:v>
      </x:c>
      <x:c r="K3278" s="1" t="n">
        <x:v>3.0711</x:v>
      </x:c>
      <x:c r="L3278" s="1" t="n">
        <x:v>26.68</x:v>
      </x:c>
      <x:c r="M3278" s="1" t="n">
        <x:f>IFERROR(IF(COUNTIF('Core Analysis'!$B$2:$B$19,A3278)&gt;0,VLOOKUP(A3278,'Core Analysis'!$B$2:$D$19,2,FALSE),SQRT((POWER(L3278/'Assumptions'!$B$8,2)+POWER(('Assumptions'!$B$2-I3278)/('Assumptions'!$B$2-'Assumptions'!$B$3),2))/2)),"")</x:f>
        <x:v>0.2402892061354009</x:v>
      </x:c>
      <x:c r="N3278" s="1" t="n">
        <x:f>IFERROR(IF(COUNTIFS('Core Analysis'!$B$2:$B$19,A3278,'Core Analysis'!$D$2:$D$19,"&gt;0")&gt;0,VLOOKUP(A3278,'Core Analysis'!$B$2:$D$19,3,FALSE),POWER(('Assumptions'!$B$4*'Assumptions'!$B$5)/(E3278*POWER(M3278,'Assumptions'!$B$6)),1/'Assumptions'!$B$7)),"")</x:f>
        <x:v>0.445122814116276</x:v>
      </x:c>
      <x:c r="O3278" s="9" t="n">
        <x:f>IFERROR('Assumptions'!$B$12*POWER(M3278,'Assumptions'!$B$13)/POWER(N3278,2),"")</x:f>
        <x:v>0.001293629634548273</x:v>
      </x:c>
    </x:row>
    <x:row r="3279">
      <x:c r="A3279" s="8" t="n">
        <x:v>9438.5</x:v>
      </x:c>
      <x:c r="B3279" s="1" t="n">
        <x:v>54.3667</x:v>
      </x:c>
      <x:c r="C3279" s="1" t="n">
        <x:v>8.54</x:v>
      </x:c>
      <x:c r="D3279" s="1" t="n">
        <x:v>-94.5556</x:v>
      </x:c>
      <x:c r="E3279" s="1" t="n">
        <x:v>11.9042</x:v>
      </x:c>
      <x:c r="F3279" s="1" t="n">
        <x:v>17.2596</x:v>
      </x:c>
      <x:c r="G3279" s="1" t="n">
        <x:v>28.9977</x:v>
      </x:c>
      <x:c r="H3279" s="1" t="n">
        <x:v>85.9778</x:v>
      </x:c>
      <x:c r="I3279" s="1" t="n">
        <x:v>2.3444</x:v>
      </x:c>
      <x:c r="J3279" s="1" t="n">
        <x:v>-0.0017</x:v>
      </x:c>
      <x:c r="K3279" s="1" t="n">
        <x:v>3.0311</x:v>
      </x:c>
      <x:c r="L3279" s="1" t="n">
        <x:v>25.52</x:v>
      </x:c>
      <x:c r="M3279" s="1" t="n">
        <x:f>IFERROR(IF(COUNTIF('Core Analysis'!$B$2:$B$19,A3279)&gt;0,VLOOKUP(A3279,'Core Analysis'!$B$2:$D$19,2,FALSE),SQRT((POWER(L3279/'Assumptions'!$B$8,2)+POWER(('Assumptions'!$B$2-I3279)/('Assumptions'!$B$2-'Assumptions'!$B$3),2))/2)),"")</x:f>
        <x:v>0.23750095895738776</x:v>
      </x:c>
      <x:c r="N3279" s="1" t="n">
        <x:f>IFERROR(IF(COUNTIFS('Core Analysis'!$B$2:$B$19,A3279,'Core Analysis'!$D$2:$D$19,"&gt;0")&gt;0,VLOOKUP(A3279,'Core Analysis'!$B$2:$D$19,3,FALSE),POWER(('Assumptions'!$B$4*'Assumptions'!$B$5)/(E3279*POWER(M3279,'Assumptions'!$B$6)),1/'Assumptions'!$B$7)),"")</x:f>
        <x:v>0.4566132849647222</x:v>
      </x:c>
      <x:c r="O3279" s="9" t="n">
        <x:f>IFERROR('Assumptions'!$B$12*POWER(M3279,'Assumptions'!$B$13)/POWER(N3279,2),"")</x:f>
        <x:v>0.00116780260459943</x:v>
      </x:c>
    </x:row>
    <x:row r="3280">
      <x:c r="A3280" s="8" t="n">
        <x:v>9439</x:v>
      </x:c>
      <x:c r="B3280" s="1" t="n">
        <x:v>51.8</x:v>
      </x:c>
      <x:c r="C3280" s="1" t="n">
        <x:v>8.5333</x:v>
      </x:c>
      <x:c r="D3280" s="1" t="n">
        <x:v>-93.9333</x:v>
      </x:c>
      <x:c r="E3280" s="1" t="n">
        <x:v>11.7709</x:v>
      </x:c>
      <x:c r="F3280" s="1" t="n">
        <x:v>17.2596</x:v>
      </x:c>
      <x:c r="G3280" s="1" t="n">
        <x:v>29.6279</x:v>
      </x:c>
      <x:c r="H3280" s="1" t="n">
        <x:v>86.4222</x:v>
      </x:c>
      <x:c r="I3280" s="1" t="n">
        <x:v>2.3429</x:v>
      </x:c>
      <x:c r="J3280" s="1" t="n">
        <x:v>-0.0024</x:v>
      </x:c>
      <x:c r="K3280" s="1" t="n">
        <x:v>2.96</x:v>
      </x:c>
      <x:c r="L3280" s="1" t="n">
        <x:v>26.2</x:v>
      </x:c>
      <x:c r="M3280" s="1" t="n">
        <x:f>IFERROR(IF(COUNTIF('Core Analysis'!$B$2:$B$19,A3280)&gt;0,VLOOKUP(A3280,'Core Analysis'!$B$2:$D$19,2,FALSE),SQRT((POWER(L3280/'Assumptions'!$B$8,2)+POWER(('Assumptions'!$B$2-I3280)/('Assumptions'!$B$2-'Assumptions'!$B$3),2))/2)),"")</x:f>
        <x:v>0.24156987924325066</x:v>
      </x:c>
      <x:c r="N3280" s="1" t="n">
        <x:f>IFERROR(IF(COUNTIFS('Core Analysis'!$B$2:$B$19,A3280,'Core Analysis'!$D$2:$D$19,"&gt;0")&gt;0,VLOOKUP(A3280,'Core Analysis'!$B$2:$D$19,3,FALSE),POWER(('Assumptions'!$B$4*'Assumptions'!$B$5)/(E3280*POWER(M3280,'Assumptions'!$B$6)),1/'Assumptions'!$B$7)),"")</x:f>
        <x:v>0.45145700961593577</x:v>
      </x:c>
      <x:c r="O3280" s="9" t="n">
        <x:f>IFERROR('Assumptions'!$B$12*POWER(M3280,'Assumptions'!$B$13)/POWER(N3280,2),"")</x:f>
        <x:v>0.0012873432167820758</x:v>
      </x:c>
    </x:row>
    <x:row r="3281">
      <x:c r="A3281" s="8" t="n">
        <x:v>9439.5</x:v>
      </x:c>
      <x:c r="B3281" s="1" t="n">
        <x:v>49.0333</x:v>
      </x:c>
      <x:c r="C3281" s="1" t="n">
        <x:v>8.5444</x:v>
      </x:c>
      <x:c r="D3281" s="1" t="n">
        <x:v>-93.5111</x:v>
      </x:c>
      <x:c r="E3281" s="1" t="n">
        <x:v>11.7588</x:v>
      </x:c>
      <x:c r="F3281" s="1" t="n">
        <x:v>17.4728</x:v>
      </x:c>
      <x:c r="G3281" s="1" t="n">
        <x:v>30.4577</x:v>
      </x:c>
      <x:c r="H3281" s="1" t="n">
        <x:v>86.6222</x:v>
      </x:c>
      <x:c r="I3281" s="1" t="n">
        <x:v>2.34</x:v>
      </x:c>
      <x:c r="J3281" s="1" t="n">
        <x:v>-0.0063</x:v>
      </x:c>
      <x:c r="K3281" s="1" t="n">
        <x:v>3.12</x:v>
      </x:c>
      <x:c r="L3281" s="1" t="n">
        <x:v>25.92</x:v>
      </x:c>
      <x:c r="M3281" s="1" t="n">
        <x:f>IFERROR(IF(COUNTIF('Core Analysis'!$B$2:$B$19,A3281)&gt;0,VLOOKUP(A3281,'Core Analysis'!$B$2:$D$19,2,FALSE),SQRT((POWER(L3281/'Assumptions'!$B$8,2)+POWER(('Assumptions'!$B$2-I3281)/('Assumptions'!$B$2-'Assumptions'!$B$3),2))/2)),"")</x:f>
        <x:v>0.24082650150906743</x:v>
      </x:c>
      <x:c r="N3281" s="1" t="n">
        <x:f>IFERROR(IF(COUNTIFS('Core Analysis'!$B$2:$B$19,A3281,'Core Analysis'!$D$2:$D$19,"&gt;0")&gt;0,VLOOKUP(A3281,'Core Analysis'!$B$2:$D$19,3,FALSE),POWER(('Assumptions'!$B$4*'Assumptions'!$B$5)/(E3281*POWER(M3281,'Assumptions'!$B$6)),1/'Assumptions'!$B$7)),"")</x:f>
        <x:v>0.4530834922371183</x:v>
      </x:c>
      <x:c r="O3281" s="9" t="n">
        <x:f>IFERROR('Assumptions'!$B$12*POWER(M3281,'Assumptions'!$B$13)/POWER(N3281,2),"")</x:f>
        <x:v>0.0012609017496815107</x:v>
      </x:c>
    </x:row>
    <x:row r="3282">
      <x:c r="A3282" s="8" t="n">
        <x:v>9440</x:v>
      </x:c>
      <x:c r="B3282" s="1" t="n">
        <x:v>46.2</x:v>
      </x:c>
      <x:c r="C3282" s="1" t="n">
        <x:v>8.5467</x:v>
      </x:c>
      <x:c r="D3282" s="1" t="n">
        <x:v>-93.1111</x:v>
      </x:c>
      <x:c r="E3282" s="1" t="n">
        <x:v>11.7588</x:v>
      </x:c>
      <x:c r="F3282" s="1" t="n">
        <x:v>17.242</x:v>
      </x:c>
      <x:c r="G3282" s="1" t="n">
        <x:v>29.5368</x:v>
      </x:c>
      <x:c r="H3282" s="1" t="n">
        <x:v>86.0667</x:v>
      </x:c>
      <x:c r="I3282" s="1" t="n">
        <x:v>2.3467</x:v>
      </x:c>
      <x:c r="J3282" s="1" t="n">
        <x:v>-0.0069</x:v>
      </x:c>
      <x:c r="K3282" s="1" t="n">
        <x:v>3.0933</x:v>
      </x:c>
      <x:c r="L3282" s="1" t="n">
        <x:v>26.6</x:v>
      </x:c>
      <x:c r="M3282" s="1" t="n">
        <x:f>IFERROR(IF(COUNTIF('Core Analysis'!$B$2:$B$19,A3282)&gt;0,VLOOKUP(A3282,'Core Analysis'!$B$2:$D$19,2,FALSE),SQRT((POWER(L3282/'Assumptions'!$B$8,2)+POWER(('Assumptions'!$B$2-I3282)/('Assumptions'!$B$2-'Assumptions'!$B$3),2))/2)),"")</x:f>
        <x:v>0.24275516549783016</x:v>
      </x:c>
      <x:c r="N3282" s="1" t="n">
        <x:f>IFERROR(IF(COUNTIFS('Core Analysis'!$B$2:$B$19,A3282,'Core Analysis'!$D$2:$D$19,"&gt;0")&gt;0,VLOOKUP(A3282,'Core Analysis'!$B$2:$D$19,3,FALSE),POWER(('Assumptions'!$B$4*'Assumptions'!$B$5)/(E3282*POWER(M3282,'Assumptions'!$B$6)),1/'Assumptions'!$B$7)),"")</x:f>
        <x:v>0.44948379204705824</x:v>
      </x:c>
      <x:c r="O3282" s="9" t="n">
        <x:f>IFERROR('Assumptions'!$B$12*POWER(M3282,'Assumptions'!$B$13)/POWER(N3282,2),"")</x:f>
        <x:v>0.0013269426327895454</x:v>
      </x:c>
    </x:row>
    <x:row r="3283">
      <x:c r="A3283" s="8" t="n">
        <x:v>9440.5</x:v>
      </x:c>
      <x:c r="B3283" s="1" t="n">
        <x:v>44.4333</x:v>
      </x:c>
      <x:c r="C3283" s="1" t="n">
        <x:v>8.5467</x:v>
      </x:c>
      <x:c r="D3283" s="1" t="n">
        <x:v>-92.9333</x:v>
      </x:c>
      <x:c r="E3283" s="1" t="n">
        <x:v>11.7588</x:v>
      </x:c>
      <x:c r="F3283" s="1" t="n">
        <x:v>17.0839</x:v>
      </x:c>
      <x:c r="G3283" s="1" t="n">
        <x:v>29.9325</x:v>
      </x:c>
      <x:c r="H3283" s="1" t="n">
        <x:v>85.8889</x:v>
      </x:c>
      <x:c r="I3283" s="1" t="n">
        <x:v>2.3478</x:v>
      </x:c>
      <x:c r="J3283" s="1" t="n">
        <x:v>-0.0091</x:v>
      </x:c>
      <x:c r="K3283" s="1" t="n">
        <x:v>3.1022</x:v>
      </x:c>
      <x:c r="L3283" s="1" t="n">
        <x:v>26.2</x:v>
      </x:c>
      <x:c r="M3283" s="1" t="n">
        <x:f>IFERROR(IF(COUNTIF('Core Analysis'!$B$2:$B$19,A3283)&gt;0,VLOOKUP(A3283,'Core Analysis'!$B$2:$D$19,2,FALSE),SQRT((POWER(L3283/'Assumptions'!$B$8,2)+POWER(('Assumptions'!$B$2-I3283)/('Assumptions'!$B$2-'Assumptions'!$B$3),2))/2)),"")</x:f>
        <x:v>0.24028207069856208</x:v>
      </x:c>
      <x:c r="N3283" s="1" t="n">
        <x:f>IFERROR(IF(COUNTIFS('Core Analysis'!$B$2:$B$19,A3283,'Core Analysis'!$D$2:$D$19,"&gt;0")&gt;0,VLOOKUP(A3283,'Core Analysis'!$B$2:$D$19,3,FALSE),POWER(('Assumptions'!$B$4*'Assumptions'!$B$5)/(E3283*POWER(M3283,'Assumptions'!$B$6)),1/'Assumptions'!$B$7)),"")</x:f>
        <x:v>0.454110088238177</x:v>
      </x:c>
      <x:c r="O3283" s="9" t="n">
        <x:f>IFERROR('Assumptions'!$B$12*POWER(M3283,'Assumptions'!$B$13)/POWER(N3283,2),"")</x:f>
        <x:v>0.0012427695921165762</x:v>
      </x:c>
    </x:row>
    <x:row r="3284">
      <x:c r="A3284" s="8" t="n">
        <x:v>9441</x:v>
      </x:c>
      <x:c r="B3284" s="1" t="n">
        <x:v>44.3</x:v>
      </x:c>
      <x:c r="C3284" s="1" t="n">
        <x:v>8.5467</x:v>
      </x:c>
      <x:c r="D3284" s="1" t="n">
        <x:v>-93</x:v>
      </x:c>
      <x:c r="E3284" s="1" t="n">
        <x:v>11.7829</x:v>
      </x:c>
      <x:c r="F3284" s="1" t="n">
        <x:v>16.5844</x:v>
      </x:c>
      <x:c r="G3284" s="1" t="n">
        <x:v>29.9937</x:v>
      </x:c>
      <x:c r="H3284" s="1" t="n">
        <x:v>85.8222</x:v>
      </x:c>
      <x:c r="I3284" s="1" t="n">
        <x:v>2.3527</x:v>
      </x:c>
      <x:c r="J3284" s="1" t="n">
        <x:v>-0.0104</x:v>
      </x:c>
      <x:c r="K3284" s="1" t="n">
        <x:v>2.88</x:v>
      </x:c>
      <x:c r="L3284" s="1" t="n">
        <x:v>26.3867</x:v>
      </x:c>
      <x:c r="M3284" s="1" t="n">
        <x:f>IFERROR(IF(COUNTIF('Core Analysis'!$B$2:$B$19,A3284)&gt;0,VLOOKUP(A3284,'Core Analysis'!$B$2:$D$19,2,FALSE),SQRT((POWER(L3284/'Assumptions'!$B$8,2)+POWER(('Assumptions'!$B$2-I3284)/('Assumptions'!$B$2-'Assumptions'!$B$3),2))/2)),"")</x:f>
        <x:v>0.24002906732044754</x:v>
      </x:c>
      <x:c r="N3284" s="1" t="n">
        <x:f>IFERROR(IF(COUNTIFS('Core Analysis'!$B$2:$B$19,A3284,'Core Analysis'!$D$2:$D$19,"&gt;0")&gt;0,VLOOKUP(A3284,'Core Analysis'!$B$2:$D$19,3,FALSE),POWER(('Assumptions'!$B$4*'Assumptions'!$B$5)/(E3284*POWER(M3284,'Assumptions'!$B$6)),1/'Assumptions'!$B$7)),"")</x:f>
        <x:v>0.4541236128531948</x:v>
      </x:c>
      <x:c r="O3284" s="9" t="n">
        <x:f>IFERROR('Assumptions'!$B$12*POWER(M3284,'Assumptions'!$B$13)/POWER(N3284,2),"")</x:f>
        <x:v>0.001236948519733203</x:v>
      </x:c>
    </x:row>
    <x:row r="3285">
      <x:c r="A3285" s="8" t="n">
        <x:v>9441.5</x:v>
      </x:c>
      <x:c r="B3285" s="1" t="n">
        <x:v>43.4333</x:v>
      </x:c>
      <x:c r="C3285" s="1" t="n">
        <x:v>8.5511</x:v>
      </x:c>
      <x:c r="D3285" s="1" t="n">
        <x:v>-92.9333</x:v>
      </x:c>
      <x:c r="E3285" s="1" t="n">
        <x:v>11.795</x:v>
      </x:c>
      <x:c r="F3285" s="1" t="n">
        <x:v>16.3819</x:v>
      </x:c>
      <x:c r="G3285" s="1" t="n">
        <x:v>29.3861</x:v>
      </x:c>
      <x:c r="H3285" s="1" t="n">
        <x:v>85.6</x:v>
      </x:c>
      <x:c r="I3285" s="1" t="n">
        <x:v>2.3513</x:v>
      </x:c>
      <x:c r="J3285" s="1" t="n">
        <x:v>-0.0133</x:v>
      </x:c>
      <x:c r="K3285" s="1" t="n">
        <x:v>2.9333</x:v>
      </x:c>
      <x:c r="L3285" s="1" t="n">
        <x:v>25.04</x:v>
      </x:c>
      <x:c r="M3285" s="1" t="n">
        <x:f>IFERROR(IF(COUNTIF('Core Analysis'!$B$2:$B$19,A3285)&gt;0,VLOOKUP(A3285,'Core Analysis'!$B$2:$D$19,2,FALSE),SQRT((POWER(L3285/'Assumptions'!$B$8,2)+POWER(('Assumptions'!$B$2-I3285)/('Assumptions'!$B$2-'Assumptions'!$B$3),2))/2)),"")</x:f>
        <x:v>0.23307785073325554</x:v>
      </x:c>
      <x:c r="N3285" s="1" t="n">
        <x:f>IFERROR(IF(COUNTIFS('Core Analysis'!$B$2:$B$19,A3285,'Core Analysis'!$D$2:$D$19,"&gt;0")&gt;0,VLOOKUP(A3285,'Core Analysis'!$B$2:$D$19,3,FALSE),POWER(('Assumptions'!$B$4*'Assumptions'!$B$5)/(E3285*POWER(M3285,'Assumptions'!$B$6)),1/'Assumptions'!$B$7)),"")</x:f>
        <x:v>0.4674272643145843</x:v>
      </x:c>
      <x:c r="O3285" s="9" t="n">
        <x:f>IFERROR('Assumptions'!$B$12*POWER(M3285,'Assumptions'!$B$13)/POWER(N3285,2),"")</x:f>
        <x:v>0.0010259241379342427</x:v>
      </x:c>
    </x:row>
    <x:row r="3286">
      <x:c r="A3286" s="8" t="n">
        <x:v>9442</x:v>
      </x:c>
      <x:c r="B3286" s="1" t="n">
        <x:v>42.4333</x:v>
      </x:c>
      <x:c r="C3286" s="1" t="n">
        <x:v>8.5489</x:v>
      </x:c>
      <x:c r="D3286" s="1" t="n">
        <x:v>-92.9778</x:v>
      </x:c>
      <x:c r="E3286" s="1" t="n">
        <x:v>11.8555</x:v>
      </x:c>
      <x:c r="F3286" s="1" t="n">
        <x:v>16.8239</x:v>
      </x:c>
      <x:c r="G3286" s="1" t="n">
        <x:v>29.5371</x:v>
      </x:c>
      <x:c r="H3286" s="1" t="n">
        <x:v>86.3778</x:v>
      </x:c>
      <x:c r="I3286" s="1" t="n">
        <x:v>2.354</x:v>
      </x:c>
      <x:c r="J3286" s="1" t="n">
        <x:v>-0.0143</x:v>
      </x:c>
      <x:c r="K3286" s="1" t="n">
        <x:v>2.8133</x:v>
      </x:c>
      <x:c r="L3286" s="1" t="n">
        <x:v>24.9467</x:v>
      </x:c>
      <x:c r="M3286" s="1" t="n">
        <x:f>IFERROR(IF(COUNTIF('Core Analysis'!$B$2:$B$19,A3286)&gt;0,VLOOKUP(A3286,'Core Analysis'!$B$2:$D$19,2,FALSE),SQRT((POWER(L3286/'Assumptions'!$B$8,2)+POWER(('Assumptions'!$B$2-I3286)/('Assumptions'!$B$2-'Assumptions'!$B$3),2))/2)),"")</x:f>
        <x:v>0.23185519738164792</x:v>
      </x:c>
      <x:c r="N3286" s="1" t="n">
        <x:f>IFERROR(IF(COUNTIFS('Core Analysis'!$B$2:$B$19,A3286,'Core Analysis'!$D$2:$D$19,"&gt;0")&gt;0,VLOOKUP(A3286,'Core Analysis'!$B$2:$D$19,3,FALSE),POWER(('Assumptions'!$B$4*'Assumptions'!$B$5)/(E3286*POWER(M3286,'Assumptions'!$B$6)),1/'Assumptions'!$B$7)),"")</x:f>
        <x:v>0.46869168055494786</x:v>
      </x:c>
      <x:c r="O3286" s="9" t="n">
        <x:f>IFERROR('Assumptions'!$B$12*POWER(M3286,'Assumptions'!$B$13)/POWER(N3286,2),"")</x:f>
        <x:v>0.0009970535773537815</x:v>
      </x:c>
    </x:row>
    <x:row r="3287">
      <x:c r="A3287" s="8" t="n">
        <x:v>9442.5</x:v>
      </x:c>
      <x:c r="B3287" s="1" t="n">
        <x:v>41.6</x:v>
      </x:c>
      <x:c r="C3287" s="1" t="n">
        <x:v>8.5467</x:v>
      </x:c>
      <x:c r="D3287" s="1" t="n">
        <x:v>-93.3556</x:v>
      </x:c>
      <x:c r="E3287" s="1" t="n">
        <x:v>11.8676</x:v>
      </x:c>
      <x:c r="F3287" s="1" t="n">
        <x:v>17.5628</x:v>
      </x:c>
      <x:c r="G3287" s="1" t="n">
        <x:v>31.3439</x:v>
      </x:c>
      <x:c r="H3287" s="1" t="n">
        <x:v>86.8889</x:v>
      </x:c>
      <x:c r="I3287" s="1" t="n">
        <x:v>2.3453</x:v>
      </x:c>
      <x:c r="J3287" s="1" t="n">
        <x:v>-0.0143</x:v>
      </x:c>
      <x:c r="K3287" s="1" t="n">
        <x:v>2.9467</x:v>
      </x:c>
      <x:c r="L3287" s="1" t="n">
        <x:v>25.36</x:v>
      </x:c>
      <x:c r="M3287" s="1" t="n">
        <x:f>IFERROR(IF(COUNTIF('Core Analysis'!$B$2:$B$19,A3287)&gt;0,VLOOKUP(A3287,'Core Analysis'!$B$2:$D$19,2,FALSE),SQRT((POWER(L3287/'Assumptions'!$B$8,2)+POWER(('Assumptions'!$B$2-I3287)/('Assumptions'!$B$2-'Assumptions'!$B$3),2))/2)),"")</x:f>
        <x:v>0.23640122236723435</x:v>
      </x:c>
      <x:c r="N3287" s="1" t="n">
        <x:f>IFERROR(IF(COUNTIFS('Core Analysis'!$B$2:$B$19,A3287,'Core Analysis'!$D$2:$D$19,"&gt;0")&gt;0,VLOOKUP(A3287,'Core Analysis'!$B$2:$D$19,3,FALSE),POWER(('Assumptions'!$B$4*'Assumptions'!$B$5)/(E3287*POWER(M3287,'Assumptions'!$B$6)),1/'Assumptions'!$B$7)),"")</x:f>
        <x:v>0.45944428110661395</x:v>
      </x:c>
      <x:c r="O3287" s="9" t="n">
        <x:f>IFERROR('Assumptions'!$B$12*POWER(M3287,'Assumptions'!$B$13)/POWER(N3287,2),"")</x:f>
        <x:v>0.001130139271875314</x:v>
      </x:c>
    </x:row>
    <x:row r="3288">
      <x:c r="A3288" s="8" t="n">
        <x:v>9443</x:v>
      </x:c>
      <x:c r="B3288" s="1" t="n">
        <x:v>43.2</x:v>
      </x:c>
      <x:c r="C3288" s="1" t="n">
        <x:v>8.5467</x:v>
      </x:c>
      <x:c r="D3288" s="1" t="n">
        <x:v>-93.6889</x:v>
      </x:c>
      <x:c r="E3288" s="1" t="n">
        <x:v>12.002</x:v>
      </x:c>
      <x:c r="F3288" s="1" t="n">
        <x:v>17.6707</x:v>
      </x:c>
      <x:c r="G3288" s="1" t="n">
        <x:v>31.8931</x:v>
      </x:c>
      <x:c r="H3288" s="1" t="n">
        <x:v>87.2889</x:v>
      </x:c>
      <x:c r="I3288" s="1" t="n">
        <x:v>2.3458</x:v>
      </x:c>
      <x:c r="J3288" s="1" t="n">
        <x:v>-0.0122</x:v>
      </x:c>
      <x:c r="K3288" s="1" t="n">
        <x:v>2.8267</x:v>
      </x:c>
      <x:c r="L3288" s="1" t="n">
        <x:v>26.3733</x:v>
      </x:c>
      <x:c r="M3288" s="1" t="n">
        <x:f>IFERROR(IF(COUNTIF('Core Analysis'!$B$2:$B$19,A3288)&gt;0,VLOOKUP(A3288,'Core Analysis'!$B$2:$D$19,2,FALSE),SQRT((POWER(L3288/'Assumptions'!$B$8,2)+POWER(('Assumptions'!$B$2-I3288)/('Assumptions'!$B$2-'Assumptions'!$B$3),2))/2)),"")</x:f>
        <x:v>0.24175053191966295</x:v>
      </x:c>
      <x:c r="N3288" s="1" t="n">
        <x:f>IFERROR(IF(COUNTIFS('Core Analysis'!$B$2:$B$19,A3288,'Core Analysis'!$D$2:$D$19,"&gt;0")&gt;0,VLOOKUP(A3288,'Core Analysis'!$B$2:$D$19,3,FALSE),POWER(('Assumptions'!$B$4*'Assumptions'!$B$5)/(E3288*POWER(M3288,'Assumptions'!$B$6)),1/'Assumptions'!$B$7)),"")</x:f>
        <x:v>0.44675535649112824</x:v>
      </x:c>
      <x:c r="O3288" s="9" t="n">
        <x:f>IFERROR('Assumptions'!$B$12*POWER(M3288,'Assumptions'!$B$13)/POWER(N3288,2),"")</x:f>
        <x:v>0.0013189128526156508</x:v>
      </x:c>
    </x:row>
    <x:row r="3289">
      <x:c r="A3289" s="8" t="n">
        <x:v>9443.5</x:v>
      </x:c>
      <x:c r="B3289" s="1" t="n">
        <x:v>41.6</x:v>
      </x:c>
      <x:c r="C3289" s="1" t="n">
        <x:v>8.5467</x:v>
      </x:c>
      <x:c r="D3289" s="1" t="n">
        <x:v>-93.8</x:v>
      </x:c>
      <x:c r="E3289" s="1" t="n">
        <x:v>12.0759</x:v>
      </x:c>
      <x:c r="F3289" s="1" t="n">
        <x:v>17.9808</x:v>
      </x:c>
      <x:c r="G3289" s="1" t="n">
        <x:v>30.9288</x:v>
      </x:c>
      <x:c r="H3289" s="1" t="n">
        <x:v>87.4</x:v>
      </x:c>
      <x:c r="I3289" s="1" t="n">
        <x:v>2.33</x:v>
      </x:c>
      <x:c r="J3289" s="1" t="n">
        <x:v>-0.0096</x:v>
      </x:c>
      <x:c r="K3289" s="1" t="n">
        <x:v>2.7467</x:v>
      </x:c>
      <x:c r="L3289" s="1" t="n">
        <x:v>26.7867</x:v>
      </x:c>
      <x:c r="M3289" s="1" t="n">
        <x:f>IFERROR(IF(COUNTIF('Core Analysis'!$B$2:$B$19,A3289)&gt;0,VLOOKUP(A3289,'Core Analysis'!$B$2:$D$19,2,FALSE),SQRT((POWER(L3289/'Assumptions'!$B$8,2)+POWER(('Assumptions'!$B$2-I3289)/('Assumptions'!$B$2-'Assumptions'!$B$3),2))/2)),"")</x:f>
        <x:v>0.24815887612061666</x:v>
      </x:c>
      <x:c r="N3289" s="1" t="n">
        <x:f>IFERROR(IF(COUNTIFS('Core Analysis'!$B$2:$B$19,A3289,'Core Analysis'!$D$2:$D$19,"&gt;0")&gt;0,VLOOKUP(A3289,'Core Analysis'!$B$2:$D$19,3,FALSE),POWER(('Assumptions'!$B$4*'Assumptions'!$B$5)/(E3289*POWER(M3289,'Assumptions'!$B$6)),1/'Assumptions'!$B$7)),"")</x:f>
        <x:v>0.4338848141754132</x:v>
      </x:c>
      <x:c r="O3289" s="9" t="n">
        <x:f>IFERROR('Assumptions'!$B$12*POWER(M3289,'Assumptions'!$B$13)/POWER(N3289,2),"")</x:f>
        <x:v>0.001568921403589534</x:v>
      </x:c>
    </x:row>
    <x:row r="3290">
      <x:c r="A3290" s="8" t="n">
        <x:v>9444</x:v>
      </x:c>
      <x:c r="B3290" s="1" t="n">
        <x:v>39.9667</x:v>
      </x:c>
      <x:c r="C3290" s="1" t="n">
        <x:v>8.5467</x:v>
      </x:c>
      <x:c r="D3290" s="1" t="n">
        <x:v>-93.4444</x:v>
      </x:c>
      <x:c r="E3290" s="1" t="n">
        <x:v>12.2502</x:v>
      </x:c>
      <x:c r="F3290" s="1" t="n">
        <x:v>18.259</x:v>
      </x:c>
      <x:c r="G3290" s="1" t="n">
        <x:v>31.5362</x:v>
      </x:c>
      <x:c r="H3290" s="1" t="n">
        <x:v>87.2889</x:v>
      </x:c>
      <x:c r="I3290" s="1" t="n">
        <x:v>2.3349</x:v>
      </x:c>
      <x:c r="J3290" s="1" t="n">
        <x:v>-0.0067</x:v>
      </x:c>
      <x:c r="K3290" s="1" t="n">
        <x:v>2.6267</x:v>
      </x:c>
      <x:c r="L3290" s="1" t="n">
        <x:v>24.8933</x:v>
      </x:c>
      <x:c r="M3290" s="1" t="n">
        <x:f>IFERROR(IF(COUNTIF('Core Analysis'!$B$2:$B$19,A3290)&gt;0,VLOOKUP(A3290,'Core Analysis'!$B$2:$D$19,2,FALSE),SQRT((POWER(L3290/'Assumptions'!$B$8,2)+POWER(('Assumptions'!$B$2-I3290)/('Assumptions'!$B$2-'Assumptions'!$B$3),2))/2)),"")</x:f>
        <x:v>0.23674539670280353</x:v>
      </x:c>
      <x:c r="N3290" s="1" t="n">
        <x:f>IFERROR(IF(COUNTIFS('Core Analysis'!$B$2:$B$19,A3290,'Core Analysis'!$D$2:$D$19,"&gt;0")&gt;0,VLOOKUP(A3290,'Core Analysis'!$B$2:$D$19,3,FALSE),POWER(('Assumptions'!$B$4*'Assumptions'!$B$5)/(E3290*POWER(M3290,'Assumptions'!$B$6)),1/'Assumptions'!$B$7)),"")</x:f>
        <x:v>0.4515552385590277</x:v>
      </x:c>
      <x:c r="O3290" s="9" t="n">
        <x:f>IFERROR('Assumptions'!$B$12*POWER(M3290,'Assumptions'!$B$13)/POWER(N3290,2),"")</x:f>
        <x:v>0.001177486479320394</x:v>
      </x:c>
    </x:row>
    <x:row r="3291">
      <x:c r="A3291" s="8" t="n">
        <x:v>9444.5</x:v>
      </x:c>
      <x:c r="B3291" s="1" t="n">
        <x:v>36.0333</x:v>
      </x:c>
      <x:c r="C3291" s="1" t="n">
        <x:v>8.5467</x:v>
      </x:c>
      <x:c r="D3291" s="1" t="n">
        <x:v>-94.7333</x:v>
      </x:c>
      <x:c r="E3291" s="1" t="n">
        <x:v>12.3004</x:v>
      </x:c>
      <x:c r="F3291" s="1" t="n">
        <x:v>18.7514</x:v>
      </x:c>
      <x:c r="G3291" s="1" t="n">
        <x:v>31.8605</x:v>
      </x:c>
      <x:c r="H3291" s="1" t="n">
        <x:v>86.8222</x:v>
      </x:c>
      <x:c r="I3291" s="1" t="n">
        <x:v>2.3384</x:v>
      </x:c>
      <x:c r="J3291" s="1" t="n">
        <x:v>-0.003</x:v>
      </x:c>
      <x:c r="K3291" s="1" t="n">
        <x:v>2.7911</x:v>
      </x:c>
      <x:c r="L3291" s="1" t="n">
        <x:v>23.48</x:v>
      </x:c>
      <x:c r="M3291" s="1" t="n">
        <x:f>IFERROR(IF(COUNTIF('Core Analysis'!$B$2:$B$19,A3291)&gt;0,VLOOKUP(A3291,'Core Analysis'!$B$2:$D$19,2,FALSE),SQRT((POWER(L3291/'Assumptions'!$B$8,2)+POWER(('Assumptions'!$B$2-I3291)/('Assumptions'!$B$2-'Assumptions'!$B$3),2))/2)),"")</x:f>
        <x:v>0.22842187502690248</x:v>
      </x:c>
      <x:c r="N3291" s="1" t="n">
        <x:f>IFERROR(IF(COUNTIFS('Core Analysis'!$B$2:$B$19,A3291,'Core Analysis'!$D$2:$D$19,"&gt;0")&gt;0,VLOOKUP(A3291,'Core Analysis'!$B$2:$D$19,3,FALSE),POWER(('Assumptions'!$B$4*'Assumptions'!$B$5)/(E3291*POWER(M3291,'Assumptions'!$B$6)),1/'Assumptions'!$B$7)),"")</x:f>
        <x:v>0.46705358326892876</x:v>
      </x:c>
      <x:c r="O3291" s="9" t="n">
        <x:f>IFERROR('Assumptions'!$B$12*POWER(M3291,'Assumptions'!$B$13)/POWER(N3291,2),"")</x:f>
        <x:v>0.0009402673095562165</x:v>
      </x:c>
    </x:row>
    <x:row r="3292">
      <x:c r="A3292" s="8" t="n">
        <x:v>9445</x:v>
      </x:c>
      <x:c r="B3292" s="1" t="n">
        <x:v>35.5333</x:v>
      </x:c>
      <x:c r="C3292" s="1" t="n">
        <x:v>8.5467</x:v>
      </x:c>
      <x:c r="D3292" s="1" t="n">
        <x:v>-93.6</x:v>
      </x:c>
      <x:c r="E3292" s="1" t="n">
        <x:v>12.4779</x:v>
      </x:c>
      <x:c r="F3292" s="1" t="n">
        <x:v>19.0218</x:v>
      </x:c>
      <x:c r="G3292" s="1" t="n">
        <x:v>32.3204</x:v>
      </x:c>
      <x:c r="H3292" s="1" t="n">
        <x:v>86.9111</x:v>
      </x:c>
      <x:c r="I3292" s="1" t="n">
        <x:v>2.358</x:v>
      </x:c>
      <x:c r="J3292" s="1" t="n">
        <x:v>-0.0041</x:v>
      </x:c>
      <x:c r="K3292" s="1" t="n">
        <x:v>3.1111</x:v>
      </x:c>
      <x:c r="L3292" s="1" t="n">
        <x:v>23</x:v>
      </x:c>
      <x:c r="M3292" s="1" t="n">
        <x:f>IFERROR(IF(COUNTIF('Core Analysis'!$B$2:$B$19,A3292)&gt;0,VLOOKUP(A3292,'Core Analysis'!$B$2:$D$19,2,FALSE),SQRT((POWER(L3292/'Assumptions'!$B$8,2)+POWER(('Assumptions'!$B$2-I3292)/('Assumptions'!$B$2-'Assumptions'!$B$3),2))/2)),"")</x:f>
        <x:v>0.22044904759418033</x:v>
      </x:c>
      <x:c r="N3292" s="1" t="n">
        <x:f>IFERROR(IF(COUNTIFS('Core Analysis'!$B$2:$B$19,A3292,'Core Analysis'!$D$2:$D$19,"&gt;0")&gt;0,VLOOKUP(A3292,'Core Analysis'!$B$2:$D$19,3,FALSE),POWER(('Assumptions'!$B$4*'Assumptions'!$B$5)/(E3292*POWER(M3292,'Assumptions'!$B$6)),1/'Assumptions'!$B$7)),"")</x:f>
        <x:v>0.4804907601110768</x:v>
      </x:c>
      <x:c r="O3292" s="9" t="n">
        <x:f>IFERROR('Assumptions'!$B$12*POWER(M3292,'Assumptions'!$B$13)/POWER(N3292,2),"")</x:f>
        <x:v>0.0007598450271537829</x:v>
      </x:c>
    </x:row>
    <x:row r="3293">
      <x:c r="A3293" s="8" t="n">
        <x:v>9445.5</x:v>
      </x:c>
      <x:c r="B3293" s="1" t="n">
        <x:v>35.3</x:v>
      </x:c>
      <x:c r="C3293" s="1" t="n">
        <x:v>8.5467</x:v>
      </x:c>
      <x:c r="D3293" s="1" t="n">
        <x:v>-92.7333</x:v>
      </x:c>
      <x:c r="E3293" s="1" t="n">
        <x:v>12.5035</x:v>
      </x:c>
      <x:c r="F3293" s="1" t="n">
        <x:v>19.1586</x:v>
      </x:c>
      <x:c r="G3293" s="1" t="n">
        <x:v>33.2603</x:v>
      </x:c>
      <x:c r="H3293" s="1" t="n">
        <x:v>87.4222</x:v>
      </x:c>
      <x:c r="I3293" s="1" t="n">
        <x:v>2.3691</x:v>
      </x:c>
      <x:c r="J3293" s="1" t="n">
        <x:v>-0.008</x:v>
      </x:c>
      <x:c r="K3293" s="1" t="n">
        <x:v>3.3733</x:v>
      </x:c>
      <x:c r="L3293" s="1" t="n">
        <x:v>23.72</x:v>
      </x:c>
      <x:c r="M3293" s="1" t="n">
        <x:f>IFERROR(IF(COUNTIF('Core Analysis'!$B$2:$B$19,A3293)&gt;0,VLOOKUP(A3293,'Core Analysis'!$B$2:$D$19,2,FALSE),SQRT((POWER(L3293/'Assumptions'!$B$8,2)+POWER(('Assumptions'!$B$2-I3293)/('Assumptions'!$B$2-'Assumptions'!$B$3),2))/2)),"")</x:f>
        <x:v>0.2212290490885575</x:v>
      </x:c>
      <x:c r="N3293" s="1" t="n">
        <x:f>IFERROR(IF(COUNTIFS('Core Analysis'!$B$2:$B$19,A3293,'Core Analysis'!$D$2:$D$19,"&gt;0")&gt;0,VLOOKUP(A3293,'Core Analysis'!$B$2:$D$19,3,FALSE),POWER(('Assumptions'!$B$4*'Assumptions'!$B$5)/(E3293*POWER(M3293,'Assumptions'!$B$6)),1/'Assumptions'!$B$7)),"")</x:f>
        <x:v>0.47830626123408315</x:v>
      </x:c>
      <x:c r="O3293" s="9" t="n">
        <x:f>IFERROR('Assumptions'!$B$12*POWER(M3293,'Assumptions'!$B$13)/POWER(N3293,2),"")</x:f>
        <x:v>0.0007788113065028937</x:v>
      </x:c>
    </x:row>
    <x:row r="3294">
      <x:c r="A3294" s="8" t="n">
        <x:v>9446</x:v>
      </x:c>
      <x:c r="B3294" s="1" t="n">
        <x:v>39.0333</x:v>
      </x:c>
      <x:c r="C3294" s="1" t="n">
        <x:v>8.5467</x:v>
      </x:c>
      <x:c r="D3294" s="1" t="n">
        <x:v>-92.6222</x:v>
      </x:c>
      <x:c r="E3294" s="1" t="n">
        <x:v>12.5805</x:v>
      </x:c>
      <x:c r="F3294" s="1" t="n">
        <x:v>19.0608</x:v>
      </x:c>
      <x:c r="G3294" s="1" t="n">
        <x:v>34.9349</x:v>
      </x:c>
      <x:c r="H3294" s="1" t="n">
        <x:v>87.5333</x:v>
      </x:c>
      <x:c r="I3294" s="1" t="n">
        <x:v>2.3853</x:v>
      </x:c>
      <x:c r="J3294" s="1" t="n">
        <x:v>-0.0107</x:v>
      </x:c>
      <x:c r="K3294" s="1" t="n">
        <x:v>3.2889</x:v>
      </x:c>
      <x:c r="L3294" s="1" t="n">
        <x:v>24.3333</x:v>
      </x:c>
      <x:c r="M3294" s="1" t="n">
        <x:f>IFERROR(IF(COUNTIF('Core Analysis'!$B$2:$B$19,A3294)&gt;0,VLOOKUP(A3294,'Core Analysis'!$B$2:$D$19,2,FALSE),SQRT((POWER(L3294/'Assumptions'!$B$8,2)+POWER(('Assumptions'!$B$2-I3294)/('Assumptions'!$B$2-'Assumptions'!$B$3),2))/2)),"")</x:f>
        <x:v>0.2203149944838501</x:v>
      </x:c>
      <x:c r="N3294" s="1" t="n">
        <x:f>IFERROR(IF(COUNTIFS('Core Analysis'!$B$2:$B$19,A3294,'Core Analysis'!$D$2:$D$19,"&gt;0")&gt;0,VLOOKUP(A3294,'Core Analysis'!$B$2:$D$19,3,FALSE),POWER(('Assumptions'!$B$4*'Assumptions'!$B$5)/(E3294*POWER(M3294,'Assumptions'!$B$6)),1/'Assumptions'!$B$7)),"")</x:f>
        <x:v>0.47881859820595263</x:v>
      </x:c>
      <x:c r="O3294" s="9" t="n">
        <x:f>IFERROR('Assumptions'!$B$12*POWER(M3294,'Assumptions'!$B$13)/POWER(N3294,2),"")</x:f>
        <x:v>0.0007631163046629513</x:v>
      </x:c>
    </x:row>
    <x:row r="3295">
      <x:c r="A3295" s="8" t="n">
        <x:v>9446.5</x:v>
      </x:c>
      <x:c r="B3295" s="1" t="n">
        <x:v>43.0333</x:v>
      </x:c>
      <x:c r="C3295" s="1" t="n">
        <x:v>8.5467</x:v>
      </x:c>
      <x:c r="D3295" s="1" t="n">
        <x:v>-93.8</x:v>
      </x:c>
      <x:c r="E3295" s="1" t="n">
        <x:v>12.5035</x:v>
      </x:c>
      <x:c r="F3295" s="1" t="n">
        <x:v>19.0024</x:v>
      </x:c>
      <x:c r="G3295" s="1" t="n">
        <x:v>35.7298</x:v>
      </x:c>
      <x:c r="H3295" s="1" t="n">
        <x:v>87.4889</x:v>
      </x:c>
      <x:c r="I3295" s="1" t="n">
        <x:v>2.3871</x:v>
      </x:c>
      <x:c r="J3295" s="1" t="n">
        <x:v>-0.0082</x:v>
      </x:c>
      <x:c r="K3295" s="1" t="n">
        <x:v>3.1867</x:v>
      </x:c>
      <x:c r="L3295" s="1" t="n">
        <x:v>24.9467</x:v>
      </x:c>
      <x:c r="M3295" s="1" t="n">
        <x:f>IFERROR(IF(COUNTIF('Core Analysis'!$B$2:$B$19,A3295)&gt;0,VLOOKUP(A3295,'Core Analysis'!$B$2:$D$19,2,FALSE),SQRT((POWER(L3295/'Assumptions'!$B$8,2)+POWER(('Assumptions'!$B$2-I3295)/('Assumptions'!$B$2-'Assumptions'!$B$3),2))/2)),"")</x:f>
        <x:v>0.22326445782113588</x:v>
      </x:c>
      <x:c r="N3295" s="1" t="n">
        <x:f>IFERROR(IF(COUNTIFS('Core Analysis'!$B$2:$B$19,A3295,'Core Analysis'!$D$2:$D$19,"&gt;0")&gt;0,VLOOKUP(A3295,'Core Analysis'!$B$2:$D$19,3,FALSE),POWER(('Assumptions'!$B$4*'Assumptions'!$B$5)/(E3295*POWER(M3295,'Assumptions'!$B$6)),1/'Assumptions'!$B$7)),"")</x:f>
        <x:v>0.47394574299278425</x:v>
      </x:c>
      <x:c r="O3295" s="9" t="n">
        <x:f>IFERROR('Assumptions'!$B$12*POWER(M3295,'Assumptions'!$B$13)/POWER(N3295,2),"")</x:f>
        <x:v>0.000825824682394434</x:v>
      </x:c>
    </x:row>
    <x:row r="3296">
      <x:c r="A3296" s="8" t="n">
        <x:v>9447</x:v>
      </x:c>
      <x:c r="B3296" s="1" t="n">
        <x:v>44.3333</x:v>
      </x:c>
      <x:c r="C3296" s="1" t="n">
        <x:v>8.5467</x:v>
      </x:c>
      <x:c r="D3296" s="1" t="n">
        <x:v>-93.3111</x:v>
      </x:c>
      <x:c r="E3296" s="1" t="n">
        <x:v>12.5419</x:v>
      </x:c>
      <x:c r="F3296" s="1" t="n">
        <x:v>18.8089</x:v>
      </x:c>
      <x:c r="G3296" s="1" t="n">
        <x:v>35.1141</x:v>
      </x:c>
      <x:c r="H3296" s="1" t="n">
        <x:v>87.4222</x:v>
      </x:c>
      <x:c r="I3296" s="1" t="n">
        <x:v>2.3702</x:v>
      </x:c>
      <x:c r="J3296" s="1" t="n">
        <x:v>-0.0069</x:v>
      </x:c>
      <x:c r="K3296" s="1" t="n">
        <x:v>2.9867</x:v>
      </x:c>
      <x:c r="L3296" s="1" t="n">
        <x:v>25.2267</x:v>
      </x:c>
      <x:c r="M3296" s="1" t="n">
        <x:f>IFERROR(IF(COUNTIF('Core Analysis'!$B$2:$B$19,A3296)&gt;0,VLOOKUP(A3296,'Core Analysis'!$B$2:$D$19,2,FALSE),SQRT((POWER(L3296/'Assumptions'!$B$8,2)+POWER(('Assumptions'!$B$2-I3296)/('Assumptions'!$B$2-'Assumptions'!$B$3),2))/2)),"")</x:f>
        <x:v>0.22912752727428873</x:v>
      </x:c>
      <x:c r="N3296" s="1" t="n">
        <x:f>IFERROR(IF(COUNTIFS('Core Analysis'!$B$2:$B$19,A3296,'Core Analysis'!$D$2:$D$19,"&gt;0")&gt;0,VLOOKUP(A3296,'Core Analysis'!$B$2:$D$19,3,FALSE),POWER(('Assumptions'!$B$4*'Assumptions'!$B$5)/(E3296*POWER(M3296,'Assumptions'!$B$6)),1/'Assumptions'!$B$7)),"")</x:f>
        <x:v>0.46111057541066386</x:v>
      </x:c>
      <x:c r="O3296" s="9" t="n">
        <x:f>IFERROR('Assumptions'!$B$12*POWER(M3296,'Assumptions'!$B$13)/POWER(N3296,2),"")</x:f>
        <x:v>0.0009778420815914014</x:v>
      </x:c>
    </x:row>
    <x:row r="3297">
      <x:c r="A3297" s="8" t="n">
        <x:v>9447.5</x:v>
      </x:c>
      <x:c r="B3297" s="1" t="n">
        <x:v>40.7</x:v>
      </x:c>
      <x:c r="C3297" s="1" t="n">
        <x:v>8.5467</x:v>
      </x:c>
      <x:c r="D3297" s="1" t="n">
        <x:v>-92.9778</x:v>
      </x:c>
      <x:c r="E3297" s="1" t="n">
        <x:v>12.4651</x:v>
      </x:c>
      <x:c r="F3297" s="1" t="n">
        <x:v>18.9829</x:v>
      </x:c>
      <x:c r="G3297" s="1" t="n">
        <x:v>33.3629</x:v>
      </x:c>
      <x:c r="H3297" s="1" t="n">
        <x:v>87.1111</x:v>
      </x:c>
      <x:c r="I3297" s="1" t="n">
        <x:v>2.3518</x:v>
      </x:c>
      <x:c r="J3297" s="1" t="n">
        <x:v>-0.0042</x:v>
      </x:c>
      <x:c r="K3297" s="1" t="n">
        <x:v>2.9644</x:v>
      </x:c>
      <x:c r="L3297" s="1" t="n">
        <x:v>26.4533</x:v>
      </x:c>
      <x:c r="M3297" s="1" t="n">
        <x:f>IFERROR(IF(COUNTIF('Core Analysis'!$B$2:$B$19,A3297)&gt;0,VLOOKUP(A3297,'Core Analysis'!$B$2:$D$19,2,FALSE),SQRT((POWER(L3297/'Assumptions'!$B$8,2)+POWER(('Assumptions'!$B$2-I3297)/('Assumptions'!$B$2-'Assumptions'!$B$3),2))/2)),"")</x:f>
        <x:v>0.24062790094003259</x:v>
      </x:c>
      <x:c r="N3297" s="1" t="n">
        <x:f>IFERROR(IF(COUNTIFS('Core Analysis'!$B$2:$B$19,A3297,'Core Analysis'!$D$2:$D$19,"&gt;0")&gt;0,VLOOKUP(A3297,'Core Analysis'!$B$2:$D$19,3,FALSE),POWER(('Assumptions'!$B$4*'Assumptions'!$B$5)/(E3297*POWER(M3297,'Assumptions'!$B$6)),1/'Assumptions'!$B$7)),"")</x:f>
        <x:v>0.44042316318383096</x:v>
      </x:c>
      <x:c r="O3297" s="9" t="n">
        <x:f>IFERROR('Assumptions'!$B$12*POWER(M3297,'Assumptions'!$B$13)/POWER(N3297,2),"")</x:f>
        <x:v>0.0013295997609171614</x:v>
      </x:c>
    </x:row>
    <x:row r="3298">
      <x:c r="A3298" s="8" t="n">
        <x:v>9448</x:v>
      </x:c>
      <x:c r="B3298" s="1" t="n">
        <x:v>38.4</x:v>
      </x:c>
      <x:c r="C3298" s="1" t="n">
        <x:v>8.5511</x:v>
      </x:c>
      <x:c r="D3298" s="1" t="n">
        <x:v>-92.9333</x:v>
      </x:c>
      <x:c r="E3298" s="1" t="n">
        <x:v>12.4397</x:v>
      </x:c>
      <x:c r="F3298" s="1" t="n">
        <x:v>18.9829</x:v>
      </x:c>
      <x:c r="G3298" s="1" t="n">
        <x:v>32.6861</x:v>
      </x:c>
      <x:c r="H3298" s="1" t="n">
        <x:v>87.0222</x:v>
      </x:c>
      <x:c r="I3298" s="1" t="n">
        <x:v>2.3393</x:v>
      </x:c>
      <x:c r="J3298" s="1" t="n">
        <x:v>-0.0031</x:v>
      </x:c>
      <x:c r="K3298" s="1" t="n">
        <x:v>2.92</x:v>
      </x:c>
      <x:c r="L3298" s="1" t="n">
        <x:v>26.8533</x:v>
      </x:c>
      <x:c r="M3298" s="1" t="n">
        <x:f>IFERROR(IF(COUNTIF('Core Analysis'!$B$2:$B$19,A3298)&gt;0,VLOOKUP(A3298,'Core Analysis'!$B$2:$D$19,2,FALSE),SQRT((POWER(L3298/'Assumptions'!$B$8,2)+POWER(('Assumptions'!$B$2-I3298)/('Assumptions'!$B$2-'Assumptions'!$B$3),2))/2)),"")</x:f>
        <x:v>0.24606923041162773</x:v>
      </x:c>
      <x:c r="N3298" s="1" t="n">
        <x:f>IFERROR(IF(COUNTIFS('Core Analysis'!$B$2:$B$19,A3298,'Core Analysis'!$D$2:$D$19,"&gt;0")&gt;0,VLOOKUP(A3298,'Core Analysis'!$B$2:$D$19,3,FALSE),POWER(('Assumptions'!$B$4*'Assumptions'!$B$5)/(E3298*POWER(M3298,'Assumptions'!$B$6)),1/'Assumptions'!$B$7)),"")</x:f>
        <x:v>0.43112355664381385</x:v>
      </x:c>
      <x:c r="O3298" s="9" t="n">
        <x:f>IFERROR('Assumptions'!$B$12*POWER(M3298,'Assumptions'!$B$13)/POWER(N3298,2),"")</x:f>
        <x:v>0.0015310436405336786</x:v>
      </x:c>
    </x:row>
    <x:row r="3299">
      <x:c r="A3299" s="8" t="n">
        <x:v>9448.5</x:v>
      </x:c>
      <x:c r="B3299" s="1" t="n">
        <x:v>39.5333</x:v>
      </x:c>
      <x:c r="C3299" s="1" t="n">
        <x:v>8.5533</x:v>
      </x:c>
      <x:c r="D3299" s="1" t="n">
        <x:v>-92.5778</x:v>
      </x:c>
      <x:c r="E3299" s="1" t="n">
        <x:v>12.313</x:v>
      </x:c>
      <x:c r="F3299" s="1" t="n">
        <x:v>19.702</x:v>
      </x:c>
      <x:c r="G3299" s="1" t="n">
        <x:v>33.4989</x:v>
      </x:c>
      <x:c r="H3299" s="1" t="n">
        <x:v>86.9556</x:v>
      </x:c>
      <x:c r="I3299" s="1" t="n">
        <x:v>2.3411</x:v>
      </x:c>
      <x:c r="J3299" s="1" t="n">
        <x:v>-0.0007</x:v>
      </x:c>
      <x:c r="K3299" s="1" t="n">
        <x:v>2.92</x:v>
      </x:c>
      <x:c r="L3299" s="1" t="n">
        <x:v>27.92</x:v>
      </x:c>
      <x:c r="M3299" s="1" t="n">
        <x:f>IFERROR(IF(COUNTIF('Core Analysis'!$B$2:$B$19,A3299)&gt;0,VLOOKUP(A3299,'Core Analysis'!$B$2:$D$19,2,FALSE),SQRT((POWER(L3299/'Assumptions'!$B$8,2)+POWER(('Assumptions'!$B$2-I3299)/('Assumptions'!$B$2-'Assumptions'!$B$3),2))/2)),"")</x:f>
        <x:v>0.2514762727195969</x:v>
      </x:c>
      <x:c r="N3299" s="1" t="n">
        <x:f>IFERROR(IF(COUNTIFS('Core Analysis'!$B$2:$B$19,A3299,'Core Analysis'!$D$2:$D$19,"&gt;0")&gt;0,VLOOKUP(A3299,'Core Analysis'!$B$2:$D$19,3,FALSE),POWER(('Assumptions'!$B$4*'Assumptions'!$B$5)/(E3299*POWER(M3299,'Assumptions'!$B$6)),1/'Assumptions'!$B$7)),"")</x:f>
        <x:v>0.42401875186322147</x:v>
      </x:c>
      <x:c r="O3299" s="9" t="n">
        <x:f>IFERROR('Assumptions'!$B$12*POWER(M3299,'Assumptions'!$B$13)/POWER(N3299,2),"")</x:f>
        <x:v>0.001741628996944367</x:v>
      </x:c>
    </x:row>
    <x:row r="3300">
      <x:c r="A3300" s="8" t="n">
        <x:v>9449</x:v>
      </x:c>
      <x:c r="B3300" s="1" t="n">
        <x:v>41.8</x:v>
      </x:c>
      <x:c r="C3300" s="1" t="n">
        <x:v>8.5489</x:v>
      </x:c>
      <x:c r="D3300" s="1" t="n">
        <x:v>-92.4889</x:v>
      </x:c>
      <x:c r="E3300" s="1" t="n">
        <x:v>12.3508</x:v>
      </x:c>
      <x:c r="F3300" s="1" t="n">
        <x:v>19.737</x:v>
      </x:c>
      <x:c r="G3300" s="1" t="n">
        <x:v>31.9912</x:v>
      </x:c>
      <x:c r="H3300" s="1" t="n">
        <x:v>86.4667</x:v>
      </x:c>
      <x:c r="I3300" s="1" t="n">
        <x:v>2.3453</x:v>
      </x:c>
      <x:c r="J3300" s="1" t="n">
        <x:v>0.002</x:v>
      </x:c>
      <x:c r="K3300" s="1" t="n">
        <x:v>2.92</x:v>
      </x:c>
      <x:c r="L3300" s="1" t="n">
        <x:v>26.72</x:v>
      </x:c>
      <x:c r="M3300" s="1" t="n">
        <x:f>IFERROR(IF(COUNTIF('Core Analysis'!$B$2:$B$19,A3300)&gt;0,VLOOKUP(A3300,'Core Analysis'!$B$2:$D$19,2,FALSE),SQRT((POWER(L3300/'Assumptions'!$B$8,2)+POWER(('Assumptions'!$B$2-I3300)/('Assumptions'!$B$2-'Assumptions'!$B$3),2))/2)),"")</x:f>
        <x:v>0.24377649176391594</x:v>
      </x:c>
      <x:c r="N3300" s="1" t="n">
        <x:f>IFERROR(IF(COUNTIFS('Core Analysis'!$B$2:$B$19,A3300,'Core Analysis'!$D$2:$D$19,"&gt;0")&gt;0,VLOOKUP(A3300,'Core Analysis'!$B$2:$D$19,3,FALSE),POWER(('Assumptions'!$B$4*'Assumptions'!$B$5)/(E3300*POWER(M3300,'Assumptions'!$B$6)),1/'Assumptions'!$B$7)),"")</x:f>
        <x:v>0.43674169024635356</x:v>
      </x:c>
      <x:c r="O3300" s="9" t="n">
        <x:f>IFERROR('Assumptions'!$B$12*POWER(M3300,'Assumptions'!$B$13)/POWER(N3300,2),"")</x:f>
        <x:v>0.001431705282391865</x:v>
      </x:c>
    </x:row>
    <x:row r="3301">
      <x:c r="A3301" s="8" t="n">
        <x:v>9449.5</x:v>
      </x:c>
      <x:c r="B3301" s="1" t="n">
        <x:v>41</x:v>
      </x:c>
      <x:c r="C3301" s="1" t="n">
        <x:v>8.5467</x:v>
      </x:c>
      <x:c r="D3301" s="1" t="n">
        <x:v>-92.2889</x:v>
      </x:c>
      <x:c r="E3301" s="1" t="n">
        <x:v>12.2001</x:v>
      </x:c>
      <x:c r="F3301" s="1" t="n">
        <x:v>19.4949</x:v>
      </x:c>
      <x:c r="G3301" s="1" t="n">
        <x:v>32.5859</x:v>
      </x:c>
      <x:c r="H3301" s="1" t="n">
        <x:v>86.5111</x:v>
      </x:c>
      <x:c r="I3301" s="1" t="n">
        <x:v>2.3553</x:v>
      </x:c>
      <x:c r="J3301" s="1" t="n">
        <x:v>0.0007</x:v>
      </x:c>
      <x:c r="K3301" s="1" t="n">
        <x:v>2.9289</x:v>
      </x:c>
      <x:c r="L3301" s="1" t="n">
        <x:v>27</x:v>
      </x:c>
      <x:c r="M3301" s="1" t="n">
        <x:f>IFERROR(IF(COUNTIF('Core Analysis'!$B$2:$B$19,A3301)&gt;0,VLOOKUP(A3301,'Core Analysis'!$B$2:$D$19,2,FALSE),SQRT((POWER(L3301/'Assumptions'!$B$8,2)+POWER(('Assumptions'!$B$2-I3301)/('Assumptions'!$B$2-'Assumptions'!$B$3),2))/2)),"")</x:f>
        <x:v>0.24275377640167453</x:v>
      </x:c>
      <x:c r="N3301" s="1" t="n">
        <x:f>IFERROR(IF(COUNTIFS('Core Analysis'!$B$2:$B$19,A3301,'Core Analysis'!$D$2:$D$19,"&gt;0")&gt;0,VLOOKUP(A3301,'Core Analysis'!$B$2:$D$19,3,FALSE),POWER(('Assumptions'!$B$4*'Assumptions'!$B$5)/(E3301*POWER(M3301,'Assumptions'!$B$6)),1/'Assumptions'!$B$7)),"")</x:f>
        <x:v>0.4412821168943003</x:v>
      </x:c>
      <x:c r="O3301" s="9" t="n">
        <x:f>IFERROR('Assumptions'!$B$12*POWER(M3301,'Assumptions'!$B$13)/POWER(N3301,2),"")</x:f>
        <x:v>0.0013766914951897906</x:v>
      </x:c>
    </x:row>
    <x:row r="3302">
      <x:c r="A3302" s="8" t="n">
        <x:v>9450</x:v>
      </x:c>
      <x:c r="B3302" s="1" t="n">
        <x:v>41</x:v>
      </x:c>
      <x:c r="C3302" s="1" t="n">
        <x:v>8.5578</x:v>
      </x:c>
      <x:c r="D3302" s="1" t="n">
        <x:v>-91.9778</x:v>
      </x:c>
      <x:c r="E3302" s="1" t="n">
        <x:v>12.313</x:v>
      </x:c>
      <x:c r="F3302" s="1" t="n">
        <x:v>18.6179</x:v>
      </x:c>
      <x:c r="G3302" s="1" t="n">
        <x:v>32.0245</x:v>
      </x:c>
      <x:c r="H3302" s="1" t="n">
        <x:v>85.1333</x:v>
      </x:c>
      <x:c r="I3302" s="1" t="n">
        <x:v>2.3684</x:v>
      </x:c>
      <x:c r="J3302" s="1" t="n">
        <x:v>0.0021</x:v>
      </x:c>
      <x:c r="K3302" s="1" t="n">
        <x:v>3.0222</x:v>
      </x:c>
      <x:c r="L3302" s="1" t="n">
        <x:v>26.24</x:v>
      </x:c>
      <x:c r="M3302" s="1" t="n">
        <x:f>IFERROR(IF(COUNTIF('Core Analysis'!$B$2:$B$19,A3302)&gt;0,VLOOKUP(A3302,'Core Analysis'!$B$2:$D$19,2,FALSE),SQRT((POWER(L3302/'Assumptions'!$B$8,2)+POWER(('Assumptions'!$B$2-I3302)/('Assumptions'!$B$2-'Assumptions'!$B$3),2))/2)),"")</x:f>
        <x:v>0.23520281240615348</x:v>
      </x:c>
      <x:c r="N3302" s="1" t="n">
        <x:f>IFERROR(IF(COUNTIFS('Core Analysis'!$B$2:$B$19,A3302,'Core Analysis'!$D$2:$D$19,"&gt;0")&gt;0,VLOOKUP(A3302,'Core Analysis'!$B$2:$D$19,3,FALSE),POWER(('Assumptions'!$B$4*'Assumptions'!$B$5)/(E3302*POWER(M3302,'Assumptions'!$B$6)),1/'Assumptions'!$B$7)),"")</x:f>
        <x:v>0.45335620858838355</x:v>
      </x:c>
      <x:c r="O3302" s="9" t="n">
        <x:f>IFERROR('Assumptions'!$B$12*POWER(M3302,'Assumptions'!$B$13)/POWER(N3302,2),"")</x:f>
        <x:v>0.0011350286371583846</x:v>
      </x:c>
    </x:row>
    <x:row r="3303">
      <x:c r="A3303" s="8" t="n">
        <x:v>9450.5</x:v>
      </x:c>
      <x:c r="B3303" s="1" t="n">
        <x:v>43.3667</x:v>
      </x:c>
      <x:c r="C3303" s="1" t="n">
        <x:v>8.5644</x:v>
      </x:c>
      <x:c r="D3303" s="1" t="n">
        <x:v>-91.9778</x:v>
      </x:c>
      <x:c r="E3303" s="1" t="n">
        <x:v>12.2752</x:v>
      </x:c>
      <x:c r="F3303" s="1" t="n">
        <x:v>17.871</x:v>
      </x:c>
      <x:c r="G3303" s="1" t="n">
        <x:v>30.1796</x:v>
      </x:c>
      <x:c r="H3303" s="1" t="n">
        <x:v>84.5111</x:v>
      </x:c>
      <x:c r="I3303" s="1" t="n">
        <x:v>2.3798</x:v>
      </x:c>
      <x:c r="J3303" s="1" t="n">
        <x:v>0.0033</x:v>
      </x:c>
      <x:c r="K3303" s="1" t="n">
        <x:v>3.0178</x:v>
      </x:c>
      <x:c r="L3303" s="1" t="n">
        <x:v>26.64</x:v>
      </x:c>
      <x:c r="M3303" s="1" t="n">
        <x:f>IFERROR(IF(COUNTIF('Core Analysis'!$B$2:$B$19,A3303)&gt;0,VLOOKUP(A3303,'Core Analysis'!$B$2:$D$19,2,FALSE),SQRT((POWER(L3303/'Assumptions'!$B$8,2)+POWER(('Assumptions'!$B$2-I3303)/('Assumptions'!$B$2-'Assumptions'!$B$3),2))/2)),"")</x:f>
        <x:v>0.23461683665770167</x:v>
      </x:c>
      <x:c r="N3303" s="1" t="n">
        <x:f>IFERROR(IF(COUNTIFS('Core Analysis'!$B$2:$B$19,A3303,'Core Analysis'!$D$2:$D$19,"&gt;0")&gt;0,VLOOKUP(A3303,'Core Analysis'!$B$2:$D$19,3,FALSE),POWER(('Assumptions'!$B$4*'Assumptions'!$B$5)/(E3303*POWER(M3303,'Assumptions'!$B$6)),1/'Assumptions'!$B$7)),"")</x:f>
        <x:v>0.4551877381690434</x:v>
      </x:c>
      <x:c r="O3303" s="9" t="n">
        <x:f>IFERROR('Assumptions'!$B$12*POWER(M3303,'Assumptions'!$B$13)/POWER(N3303,2),"")</x:f>
        <x:v>0.0011136229406580667</x:v>
      </x:c>
    </x:row>
    <x:row r="3304">
      <x:c r="A3304" s="8" t="n">
        <x:v>9451</x:v>
      </x:c>
      <x:c r="B3304" s="1" t="n">
        <x:v>44.6</x:v>
      </x:c>
      <x:c r="C3304" s="1" t="n">
        <x:v>8.5667</x:v>
      </x:c>
      <x:c r="D3304" s="1" t="n">
        <x:v>-92.0889</x:v>
      </x:c>
      <x:c r="E3304" s="1" t="n">
        <x:v>12.3004</x:v>
      </x:c>
      <x:c r="F3304" s="1" t="n">
        <x:v>17.1015</x:v>
      </x:c>
      <x:c r="G3304" s="1" t="n">
        <x:v>28.9977</x:v>
      </x:c>
      <x:c r="H3304" s="1" t="n">
        <x:v>84.0444</x:v>
      </x:c>
      <x:c r="I3304" s="1" t="n">
        <x:v>2.3829</x:v>
      </x:c>
      <x:c r="J3304" s="1" t="n">
        <x:v>0.001</x:v>
      </x:c>
      <x:c r="K3304" s="1" t="n">
        <x:v>3.0044</x:v>
      </x:c>
      <x:c r="L3304" s="1" t="n">
        <x:v>25.84</x:v>
      </x:c>
      <x:c r="M3304" s="1" t="n">
        <x:f>IFERROR(IF(COUNTIF('Core Analysis'!$B$2:$B$19,A3304)&gt;0,VLOOKUP(A3304,'Core Analysis'!$B$2:$D$19,2,FALSE),SQRT((POWER(L3304/'Assumptions'!$B$8,2)+POWER(('Assumptions'!$B$2-I3304)/('Assumptions'!$B$2-'Assumptions'!$B$3),2))/2)),"")</x:f>
        <x:v>0.22932727922738871</x:v>
      </x:c>
      <x:c r="N3304" s="1" t="n">
        <x:f>IFERROR(IF(COUNTIFS('Core Analysis'!$B$2:$B$19,A3304,'Core Analysis'!$D$2:$D$19,"&gt;0")&gt;0,VLOOKUP(A3304,'Core Analysis'!$B$2:$D$19,3,FALSE),POWER(('Assumptions'!$B$4*'Assumptions'!$B$5)/(E3304*POWER(M3304,'Assumptions'!$B$6)),1/'Assumptions'!$B$7)),"")</x:f>
        <x:v>0.4652096147817584</x:v>
      </x:c>
      <x:c r="O3304" s="9" t="n">
        <x:f>IFERROR('Assumptions'!$B$12*POWER(M3304,'Assumptions'!$B$13)/POWER(N3304,2),"")</x:f>
        <x:v>0.0009643766933825742</x:v>
      </x:c>
    </x:row>
    <x:row r="3305">
      <x:c r="A3305" s="8" t="n">
        <x:v>9451.5</x:v>
      </x:c>
      <x:c r="B3305" s="1" t="n">
        <x:v>42.5333</x:v>
      </x:c>
      <x:c r="C3305" s="1" t="n">
        <x:v>8.5711</x:v>
      </x:c>
      <x:c r="D3305" s="1" t="n">
        <x:v>-92.9778</x:v>
      </x:c>
      <x:c r="E3305" s="1" t="n">
        <x:v>12.3762</x:v>
      </x:c>
      <x:c r="F3305" s="1" t="n">
        <x:v>17.1013</x:v>
      </x:c>
      <x:c r="G3305" s="1" t="n">
        <x:v>29.5672</x:v>
      </x:c>
      <x:c r="H3305" s="1" t="n">
        <x:v>84.0889</x:v>
      </x:c>
      <x:c r="I3305" s="1" t="n">
        <x:v>2.3911</x:v>
      </x:c>
      <x:c r="J3305" s="1" t="n">
        <x:v>0.0037</x:v>
      </x:c>
      <x:c r="K3305" s="1" t="n">
        <x:v>2.9156</x:v>
      </x:c>
      <x:c r="L3305" s="1" t="n">
        <x:v>25.64</x:v>
      </x:c>
      <x:c r="M3305" s="1" t="n">
        <x:f>IFERROR(IF(COUNTIF('Core Analysis'!$B$2:$B$19,A3305)&gt;0,VLOOKUP(A3305,'Core Analysis'!$B$2:$D$19,2,FALSE),SQRT((POWER(L3305/'Assumptions'!$B$8,2)+POWER(('Assumptions'!$B$2-I3305)/('Assumptions'!$B$2-'Assumptions'!$B$3),2))/2)),"")</x:f>
        <x:v>0.22617073656753758</x:v>
      </x:c>
      <x:c r="N3305" s="1" t="n">
        <x:f>IFERROR(IF(COUNTIFS('Core Analysis'!$B$2:$B$19,A3305,'Core Analysis'!$D$2:$D$19,"&gt;0")&gt;0,VLOOKUP(A3305,'Core Analysis'!$B$2:$D$19,3,FALSE),POWER(('Assumptions'!$B$4*'Assumptions'!$B$5)/(E3305*POWER(M3305,'Assumptions'!$B$6)),1/'Assumptions'!$B$7)),"")</x:f>
        <x:v>0.470255567457387</x:v>
      </x:c>
      <x:c r="O3305" s="9" t="n">
        <x:f>IFERROR('Assumptions'!$B$12*POWER(M3305,'Assumptions'!$B$13)/POWER(N3305,2),"")</x:f>
        <x:v>0.0008879555600936982</x:v>
      </x:c>
    </x:row>
    <x:row r="3306">
      <x:c r="A3306" s="8" t="n">
        <x:v>9452</x:v>
      </x:c>
      <x:c r="B3306" s="1" t="n">
        <x:v>41.3</x:v>
      </x:c>
      <x:c r="C3306" s="1" t="n">
        <x:v>8.5733</x:v>
      </x:c>
      <x:c r="D3306" s="1" t="n">
        <x:v>-93.4</x:v>
      </x:c>
      <x:c r="E3306" s="1" t="n">
        <x:v>12.4269</x:v>
      </x:c>
      <x:c r="F3306" s="1" t="n">
        <x:v>17.0489</x:v>
      </x:c>
      <x:c r="G3306" s="1" t="n">
        <x:v>29.8406</x:v>
      </x:c>
      <x:c r="H3306" s="1" t="n">
        <x:v>84.7111</x:v>
      </x:c>
      <x:c r="I3306" s="1" t="n">
        <x:v>2.3942</x:v>
      </x:c>
      <x:c r="J3306" s="1" t="n">
        <x:v>0</x:v>
      </x:c>
      <x:c r="K3306" s="1" t="n">
        <x:v>2.8178</x:v>
      </x:c>
      <x:c r="L3306" s="1" t="n">
        <x:v>26.08</x:v>
      </x:c>
      <x:c r="M3306" s="1" t="n">
        <x:f>IFERROR(IF(COUNTIF('Core Analysis'!$B$2:$B$19,A3306)&gt;0,VLOOKUP(A3306,'Core Analysis'!$B$2:$D$19,2,FALSE),SQRT((POWER(L3306/'Assumptions'!$B$8,2)+POWER(('Assumptions'!$B$2-I3306)/('Assumptions'!$B$2-'Assumptions'!$B$3),2))/2)),"")</x:f>
        <x:v>0.22792109137593378</x:v>
      </x:c>
      <x:c r="N3306" s="1" t="n">
        <x:f>IFERROR(IF(COUNTIFS('Core Analysis'!$B$2:$B$19,A3306,'Core Analysis'!$D$2:$D$19,"&gt;0")&gt;0,VLOOKUP(A3306,'Core Analysis'!$B$2:$D$19,3,FALSE),POWER(('Assumptions'!$B$4*'Assumptions'!$B$5)/(E3306*POWER(M3306,'Assumptions'!$B$6)),1/'Assumptions'!$B$7)),"")</x:f>
        <x:v>0.4656912739330582</x:v>
      </x:c>
      <x:c r="O3306" s="9" t="n">
        <x:f>IFERROR('Assumptions'!$B$12*POWER(M3306,'Assumptions'!$B$13)/POWER(N3306,2),"")</x:f>
        <x:v>0.000936687182467145</x:v>
      </x:c>
    </x:row>
    <x:row r="3307">
      <x:c r="A3307" s="8" t="n">
        <x:v>9452.5</x:v>
      </x:c>
      <x:c r="B3307" s="1" t="n">
        <x:v>42.8</x:v>
      </x:c>
      <x:c r="C3307" s="1" t="n">
        <x:v>8.5733</x:v>
      </x:c>
      <x:c r="D3307" s="1" t="n">
        <x:v>-94.1333</x:v>
      </x:c>
      <x:c r="E3307" s="1" t="n">
        <x:v>12.3508</x:v>
      </x:c>
      <x:c r="F3307" s="1" t="n">
        <x:v>17.3304</x:v>
      </x:c>
      <x:c r="G3307" s="1" t="n">
        <x:v>28.6438</x:v>
      </x:c>
      <x:c r="H3307" s="1" t="n">
        <x:v>85.5778</x:v>
      </x:c>
      <x:c r="I3307" s="1" t="n">
        <x:v>2.3982</x:v>
      </x:c>
      <x:c r="J3307" s="1" t="n">
        <x:v>0.0077</x:v>
      </x:c>
      <x:c r="K3307" s="1" t="n">
        <x:v>2.8356</x:v>
      </x:c>
      <x:c r="L3307" s="1" t="n">
        <x:v>25.0667</x:v>
      </x:c>
      <x:c r="M3307" s="1" t="n">
        <x:f>IFERROR(IF(COUNTIF('Core Analysis'!$B$2:$B$19,A3307)&gt;0,VLOOKUP(A3307,'Core Analysis'!$B$2:$D$19,2,FALSE),SQRT((POWER(L3307/'Assumptions'!$B$8,2)+POWER(('Assumptions'!$B$2-I3307)/('Assumptions'!$B$2-'Assumptions'!$B$3),2))/2)),"")</x:f>
        <x:v>0.22117611109701762</x:v>
      </x:c>
      <x:c r="N3307" s="1" t="n">
        <x:f>IFERROR(IF(COUNTIFS('Core Analysis'!$B$2:$B$19,A3307,'Core Analysis'!$D$2:$D$19,"&gt;0")&gt;0,VLOOKUP(A3307,'Core Analysis'!$B$2:$D$19,3,FALSE),POWER(('Assumptions'!$B$4*'Assumptions'!$B$5)/(E3307*POWER(M3307,'Assumptions'!$B$6)),1/'Assumptions'!$B$7)),"")</x:f>
        <x:v>0.48136915206270925</x:v>
      </x:c>
      <x:c r="O3307" s="9" t="n">
        <x:f>IFERROR('Assumptions'!$B$12*POWER(M3307,'Assumptions'!$B$13)/POWER(N3307,2),"")</x:f>
        <x:v>0.0007681226204898699</x:v>
      </x:c>
    </x:row>
    <x:row r="3308">
      <x:c r="A3308" s="8" t="n">
        <x:v>9453</x:v>
      </x:c>
      <x:c r="B3308" s="1" t="n">
        <x:v>41.9333</x:v>
      </x:c>
      <x:c r="C3308" s="1" t="n">
        <x:v>8.5733</x:v>
      </x:c>
      <x:c r="D3308" s="1" t="n">
        <x:v>-95.6667</x:v>
      </x:c>
      <x:c r="E3308" s="1" t="n">
        <x:v>12.3256</x:v>
      </x:c>
      <x:c r="F3308" s="1" t="n">
        <x:v>17.7978</x:v>
      </x:c>
      <x:c r="G3308" s="1" t="n">
        <x:v>31.215</x:v>
      </x:c>
      <x:c r="H3308" s="1" t="n">
        <x:v>86</x:v>
      </x:c>
      <x:c r="I3308" s="1" t="n">
        <x:v>2.3844</x:v>
      </x:c>
      <x:c r="J3308" s="1" t="n">
        <x:v>0.0067</x:v>
      </x:c>
      <x:c r="K3308" s="1" t="n">
        <x:v>2.8622</x:v>
      </x:c>
      <x:c r="L3308" s="1" t="n">
        <x:v>24.56</x:v>
      </x:c>
      <x:c r="M3308" s="1" t="n">
        <x:f>IFERROR(IF(COUNTIF('Core Analysis'!$B$2:$B$19,A3308)&gt;0,VLOOKUP(A3308,'Core Analysis'!$B$2:$D$19,2,FALSE),SQRT((POWER(L3308/'Assumptions'!$B$8,2)+POWER(('Assumptions'!$B$2-I3308)/('Assumptions'!$B$2-'Assumptions'!$B$3),2))/2)),"")</x:f>
        <x:v>0.22179914602859885</x:v>
      </x:c>
      <x:c r="N3308" s="1" t="n">
        <x:f>IFERROR(IF(COUNTIFS('Core Analysis'!$B$2:$B$19,A3308,'Core Analysis'!$D$2:$D$19,"&gt;0")&gt;0,VLOOKUP(A3308,'Core Analysis'!$B$2:$D$19,3,FALSE),POWER(('Assumptions'!$B$4*'Assumptions'!$B$5)/(E3308*POWER(M3308,'Assumptions'!$B$6)),1/'Assumptions'!$B$7)),"")</x:f>
        <x:v>0.4805074365170456</x:v>
      </x:c>
      <x:c r="O3308" s="9" t="n">
        <x:f>IFERROR('Assumptions'!$B$12*POWER(M3308,'Assumptions'!$B$13)/POWER(N3308,2),"")</x:f>
        <x:v>0.0007804805924510917</x:v>
      </x:c>
    </x:row>
    <x:row r="3309">
      <x:c r="A3309" s="8" t="n">
        <x:v>9453.5</x:v>
      </x:c>
      <x:c r="B3309" s="1" t="n">
        <x:v>37.8333</x:v>
      </x:c>
      <x:c r="C3309" s="1" t="n">
        <x:v>8.5689</x:v>
      </x:c>
      <x:c r="D3309" s="1" t="n">
        <x:v>-93.8445</x:v>
      </x:c>
      <x:c r="E3309" s="1" t="n">
        <x:v>12.2001</x:v>
      </x:c>
      <x:c r="F3309" s="1" t="n">
        <x:v>18.5795</x:v>
      </x:c>
      <x:c r="G3309" s="1" t="n">
        <x:v>29.8101</x:v>
      </x:c>
      <x:c r="H3309" s="1" t="n">
        <x:v>86.5333</x:v>
      </x:c>
      <x:c r="I3309" s="1" t="n">
        <x:v>2.3676</x:v>
      </x:c>
      <x:c r="J3309" s="1" t="n">
        <x:v>0.0062</x:v>
      </x:c>
      <x:c r="K3309" s="1" t="n">
        <x:v>2.9067</x:v>
      </x:c>
      <x:c r="L3309" s="1" t="n">
        <x:v>23.6</x:v>
      </x:c>
      <x:c r="M3309" s="1" t="n">
        <x:f>IFERROR(IF(COUNTIF('Core Analysis'!$B$2:$B$19,A3309)&gt;0,VLOOKUP(A3309,'Core Analysis'!$B$2:$D$19,2,FALSE),SQRT((POWER(L3309/'Assumptions'!$B$8,2)+POWER(('Assumptions'!$B$2-I3309)/('Assumptions'!$B$2-'Assumptions'!$B$3),2))/2)),"")</x:f>
        <x:v>0.2209902023871392</x:v>
      </x:c>
      <x:c r="N3309" s="1" t="n">
        <x:f>IFERROR(IF(COUNTIFS('Core Analysis'!$B$2:$B$19,A3309,'Core Analysis'!$D$2:$D$19,"&gt;0")&gt;0,VLOOKUP(A3309,'Core Analysis'!$B$2:$D$19,3,FALSE),POWER(('Assumptions'!$B$4*'Assumptions'!$B$5)/(E3309*POWER(M3309,'Assumptions'!$B$6)),1/'Assumptions'!$B$7)),"")</x:f>
        <x:v>0.4847404960829645</x:v>
      </x:c>
      <x:c r="O3309" s="9" t="n">
        <x:f>IFERROR('Assumptions'!$B$12*POWER(M3309,'Assumptions'!$B$13)/POWER(N3309,2),"")</x:f>
        <x:v>0.0007546778245156159</x:v>
      </x:c>
    </x:row>
    <x:row r="3310">
      <x:c r="A3310" s="8" t="n">
        <x:v>9454</x:v>
      </x:c>
      <x:c r="B3310" s="1" t="n">
        <x:v>35.5667</x:v>
      </x:c>
      <x:c r="C3310" s="1" t="n">
        <x:v>8.5667</x:v>
      </x:c>
      <x:c r="D3310" s="1" t="n">
        <x:v>-93.6667</x:v>
      </x:c>
      <x:c r="E3310" s="1" t="n">
        <x:v>12.3508</x:v>
      </x:c>
      <x:c r="F3310" s="1" t="n">
        <x:v>18.6365</x:v>
      </x:c>
      <x:c r="G3310" s="1" t="n">
        <x:v>31.9601</x:v>
      </x:c>
      <x:c r="H3310" s="1" t="n">
        <x:v>86.0444</x:v>
      </x:c>
      <x:c r="I3310" s="1" t="n">
        <x:v>2.3611</x:v>
      </x:c>
      <x:c r="J3310" s="1" t="n">
        <x:v>0.0031</x:v>
      </x:c>
      <x:c r="K3310" s="1" t="n">
        <x:v>2.7244</x:v>
      </x:c>
      <x:c r="L3310" s="1" t="n">
        <x:v>25</x:v>
      </x:c>
      <x:c r="M3310" s="1" t="n">
        <x:f>IFERROR(IF(COUNTIF('Core Analysis'!$B$2:$B$19,A3310)&gt;0,VLOOKUP(A3310,'Core Analysis'!$B$2:$D$19,2,FALSE),SQRT((POWER(L3310/'Assumptions'!$B$8,2)+POWER(('Assumptions'!$B$2-I3310)/('Assumptions'!$B$2-'Assumptions'!$B$3),2))/2)),"")</x:f>
        <x:v>0.23026089574843306</x:v>
      </x:c>
      <x:c r="N3310" s="1" t="n">
        <x:f>IFERROR(IF(COUNTIFS('Core Analysis'!$B$2:$B$19,A3310,'Core Analysis'!$D$2:$D$19,"&gt;0")&gt;0,VLOOKUP(A3310,'Core Analysis'!$B$2:$D$19,3,FALSE),POWER(('Assumptions'!$B$4*'Assumptions'!$B$5)/(E3310*POWER(M3310,'Assumptions'!$B$6)),1/'Assumptions'!$B$7)),"")</x:f>
        <x:v>0.46237706454342004</x:v>
      </x:c>
      <x:c r="O3310" s="9" t="n">
        <x:f>IFERROR('Assumptions'!$B$12*POWER(M3310,'Assumptions'!$B$13)/POWER(N3310,2),"")</x:f>
        <x:v>0.0009938370349385334</x:v>
      </x:c>
    </x:row>
    <x:row r="3311">
      <x:c r="A3311" s="8" t="n">
        <x:v>9454.5</x:v>
      </x:c>
      <x:c r="B3311" s="1" t="n">
        <x:v>35.4</x:v>
      </x:c>
      <x:c r="C3311" s="1" t="n">
        <x:v>8.5667</x:v>
      </x:c>
      <x:c r="D3311" s="1" t="n">
        <x:v>-93.7111</x:v>
      </x:c>
      <x:c r="E3311" s="1" t="n">
        <x:v>12.0759</x:v>
      </x:c>
      <x:c r="F3311" s="1" t="n">
        <x:v>18.5984</x:v>
      </x:c>
      <x:c r="G3311" s="1" t="n">
        <x:v>31.9263</x:v>
      </x:c>
      <x:c r="H3311" s="1" t="n">
        <x:v>85.9333</x:v>
      </x:c>
      <x:c r="I3311" s="1" t="n">
        <x:v>2.3611</x:v>
      </x:c>
      <x:c r="J3311" s="1" t="n">
        <x:v>0</x:v>
      </x:c>
      <x:c r="K3311" s="1" t="n">
        <x:v>2.6933</x:v>
      </x:c>
      <x:c r="L3311" s="1" t="n">
        <x:v>26.1733</x:v>
      </x:c>
      <x:c r="M3311" s="1" t="n">
        <x:f>IFERROR(IF(COUNTIF('Core Analysis'!$B$2:$B$19,A3311)&gt;0,VLOOKUP(A3311,'Core Analysis'!$B$2:$D$19,2,FALSE),SQRT((POWER(L3311/'Assumptions'!$B$8,2)+POWER(('Assumptions'!$B$2-I3311)/('Assumptions'!$B$2-'Assumptions'!$B$3),2))/2)),"")</x:f>
        <x:v>0.23669001194678824</x:v>
      </x:c>
      <x:c r="N3311" s="1" t="n">
        <x:f>IFERROR(IF(COUNTIFS('Core Analysis'!$B$2:$B$19,A3311,'Core Analysis'!$D$2:$D$19,"&gt;0")&gt;0,VLOOKUP(A3311,'Core Analysis'!$B$2:$D$19,3,FALSE),POWER(('Assumptions'!$B$4*'Assumptions'!$B$5)/(E3311*POWER(M3311,'Assumptions'!$B$6)),1/'Assumptions'!$B$7)),"")</x:f>
        <x:v>0.4549087938521869</x:v>
      </x:c>
      <x:c r="O3311" s="9" t="n">
        <x:f>IFERROR('Assumptions'!$B$12*POWER(M3311,'Assumptions'!$B$13)/POWER(N3311,2),"")</x:f>
        <x:v>0.0011589960151184623</x:v>
      </x:c>
    </x:row>
    <x:row r="3312">
      <x:c r="A3312" s="8" t="n">
        <x:v>9455</x:v>
      </x:c>
      <x:c r="B3312" s="1" t="n">
        <x:v>35.8</x:v>
      </x:c>
      <x:c r="C3312" s="1" t="n">
        <x:v>8.5667</x:v>
      </x:c>
      <x:c r="D3312" s="1" t="n">
        <x:v>-93.8889</x:v>
      </x:c>
      <x:c r="E3312" s="1" t="n">
        <x:v>11.9897</x:v>
      </x:c>
      <x:c r="F3312" s="1" t="n">
        <x:v>18.073</x:v>
      </x:c>
      <x:c r="G3312" s="1" t="n">
        <x:v>29.0868</x:v>
      </x:c>
      <x:c r="H3312" s="1" t="n">
        <x:v>86.1333</x:v>
      </x:c>
      <x:c r="I3312" s="1" t="n">
        <x:v>2.3662</x:v>
      </x:c>
      <x:c r="J3312" s="1" t="n">
        <x:v>-0.0023</x:v>
      </x:c>
      <x:c r="K3312" s="1" t="n">
        <x:v>2.7467</x:v>
      </x:c>
      <x:c r="L3312" s="1" t="n">
        <x:v>26.48</x:v>
      </x:c>
      <x:c r="M3312" s="1" t="n">
        <x:f>IFERROR(IF(COUNTIF('Core Analysis'!$B$2:$B$19,A3312)&gt;0,VLOOKUP(A3312,'Core Analysis'!$B$2:$D$19,2,FALSE),SQRT((POWER(L3312/'Assumptions'!$B$8,2)+POWER(('Assumptions'!$B$2-I3312)/('Assumptions'!$B$2-'Assumptions'!$B$3),2))/2)),"")</x:f>
        <x:v>0.23709763101012027</x:v>
      </x:c>
      <x:c r="N3312" s="1" t="n">
        <x:f>IFERROR(IF(COUNTIFS('Core Analysis'!$B$2:$B$19,A3312,'Core Analysis'!$D$2:$D$19,"&gt;0")&gt;0,VLOOKUP(A3312,'Core Analysis'!$B$2:$D$19,3,FALSE),POWER(('Assumptions'!$B$4*'Assumptions'!$B$5)/(E3312*POWER(M3312,'Assumptions'!$B$6)),1/'Assumptions'!$B$7)),"")</x:f>
        <x:v>0.4557562624043553</x:v>
      </x:c>
      <x:c r="O3312" s="9" t="n">
        <x:f>IFERROR('Assumptions'!$B$12*POWER(M3312,'Assumptions'!$B$13)/POWER(N3312,2),"")</x:f>
        <x:v>0.0011634651075477056</x:v>
      </x:c>
    </x:row>
    <x:row r="3313">
      <x:c r="A3313" s="8" t="n">
        <x:v>9455.5</x:v>
      </x:c>
      <x:c r="B3313" s="1" t="n">
        <x:v>34.4</x:v>
      </x:c>
      <x:c r="C3313" s="1" t="n">
        <x:v>8.5911</x:v>
      </x:c>
      <x:c r="D3313" s="1" t="n">
        <x:v>-93.0444</x:v>
      </x:c>
      <x:c r="E3313" s="1" t="n">
        <x:v>11.9163</x:v>
      </x:c>
      <x:c r="F3313" s="1" t="n">
        <x:v>18.4279</x:v>
      </x:c>
      <x:c r="G3313" s="1" t="n">
        <x:v>32.0895</x:v>
      </x:c>
      <x:c r="H3313" s="1" t="n">
        <x:v>85.9778</x:v>
      </x:c>
      <x:c r="I3313" s="1" t="n">
        <x:v>2.3693</x:v>
      </x:c>
      <x:c r="J3313" s="1" t="n">
        <x:v>0.0017</x:v>
      </x:c>
      <x:c r="K3313" s="1" t="n">
        <x:v>2.96</x:v>
      </x:c>
      <x:c r="L3313" s="1" t="n">
        <x:v>24.8</x:v>
      </x:c>
      <x:c r="M3313" s="1" t="n">
        <x:f>IFERROR(IF(COUNTIF('Core Analysis'!$B$2:$B$19,A3313)&gt;0,VLOOKUP(A3313,'Core Analysis'!$B$2:$D$19,2,FALSE),SQRT((POWER(L3313/'Assumptions'!$B$8,2)+POWER(('Assumptions'!$B$2-I3313)/('Assumptions'!$B$2-'Assumptions'!$B$3),2))/2)),"")</x:f>
        <x:v>0.22702126913292434</x:v>
      </x:c>
      <x:c r="N3313" s="1" t="n">
        <x:f>IFERROR(IF(COUNTIFS('Core Analysis'!$B$2:$B$19,A3313,'Core Analysis'!$D$2:$D$19,"&gt;0")&gt;0,VLOOKUP(A3313,'Core Analysis'!$B$2:$D$19,3,FALSE),POWER(('Assumptions'!$B$4*'Assumptions'!$B$5)/(E3313*POWER(M3313,'Assumptions'!$B$6)),1/'Assumptions'!$B$7)),"")</x:f>
        <x:v>0.47744874539903</x:v>
      </x:c>
      <x:c r="O3313" s="9" t="n">
        <x:f>IFERROR('Assumptions'!$B$12*POWER(M3313,'Assumptions'!$B$13)/POWER(N3313,2),"")</x:f>
        <x:v>0.0008757460823047512</x:v>
      </x:c>
    </x:row>
    <x:row r="3314">
      <x:c r="A3314" s="8" t="n">
        <x:v>9456</x:v>
      </x:c>
      <x:c r="B3314" s="1" t="n">
        <x:v>36.6333</x:v>
      </x:c>
      <x:c r="C3314" s="1" t="n">
        <x:v>8.5933</x:v>
      </x:c>
      <x:c r="D3314" s="1" t="n">
        <x:v>-92.3333</x:v>
      </x:c>
      <x:c r="E3314" s="1" t="n">
        <x:v>11.8071</x:v>
      </x:c>
      <x:c r="F3314" s="1" t="n">
        <x:v>18.8089</x:v>
      </x:c>
      <x:c r="G3314" s="1" t="n">
        <x:v>31.2475</x:v>
      </x:c>
      <x:c r="H3314" s="1" t="n">
        <x:v>87.5333</x:v>
      </x:c>
      <x:c r="I3314" s="1" t="n">
        <x:v>2.3609</x:v>
      </x:c>
      <x:c r="J3314" s="1" t="n">
        <x:v>-0.002</x:v>
      </x:c>
      <x:c r="K3314" s="1" t="n">
        <x:v>2.9022</x:v>
      </x:c>
      <x:c r="L3314" s="1" t="n">
        <x:v>25.16</x:v>
      </x:c>
      <x:c r="M3314" s="1" t="n">
        <x:f>IFERROR(IF(COUNTIF('Core Analysis'!$B$2:$B$19,A3314)&gt;0,VLOOKUP(A3314,'Core Analysis'!$B$2:$D$19,2,FALSE),SQRT((POWER(L3314/'Assumptions'!$B$8,2)+POWER(('Assumptions'!$B$2-I3314)/('Assumptions'!$B$2-'Assumptions'!$B$3),2))/2)),"")</x:f>
        <x:v>0.23118310921535595</x:v>
      </x:c>
      <x:c r="N3314" s="1" t="n">
        <x:f>IFERROR(IF(COUNTIFS('Core Analysis'!$B$2:$B$19,A3314,'Core Analysis'!$D$2:$D$19,"&gt;0")&gt;0,VLOOKUP(A3314,'Core Analysis'!$B$2:$D$19,3,FALSE),POWER(('Assumptions'!$B$4*'Assumptions'!$B$5)/(E3314*POWER(M3314,'Assumptions'!$B$6)),1/'Assumptions'!$B$7)),"")</x:f>
        <x:v>0.47101669062274903</x:v>
      </x:c>
      <x:c r="O3314" s="9" t="n">
        <x:f>IFERROR('Assumptions'!$B$12*POWER(M3314,'Assumptions'!$B$13)/POWER(N3314,2),"")</x:f>
        <x:v>0.0009747049155792182</x:v>
      </x:c>
    </x:row>
    <x:row r="3315">
      <x:c r="A3315" s="8" t="n">
        <x:v>9456.5</x:v>
      </x:c>
      <x:c r="B3315" s="1" t="n">
        <x:v>39.2667</x:v>
      </x:c>
      <x:c r="C3315" s="1" t="n">
        <x:v>8.5978</x:v>
      </x:c>
      <x:c r="D3315" s="1" t="n">
        <x:v>-91.8445</x:v>
      </x:c>
      <x:c r="E3315" s="1" t="n">
        <x:v>11.6391</x:v>
      </x:c>
      <x:c r="F3315" s="1" t="n">
        <x:v>18.6556</x:v>
      </x:c>
      <x:c r="G3315" s="1" t="n">
        <x:v>30.0249</x:v>
      </x:c>
      <x:c r="H3315" s="1" t="n">
        <x:v>87</x:v>
      </x:c>
      <x:c r="I3315" s="1" t="n">
        <x:v>2.3547</x:v>
      </x:c>
      <x:c r="J3315" s="1" t="n">
        <x:v>-0.0006</x:v>
      </x:c>
      <x:c r="K3315" s="1" t="n">
        <x:v>2.8444</x:v>
      </x:c>
      <x:c r="L3315" s="1" t="n">
        <x:v>24.8267</x:v>
      </x:c>
      <x:c r="M3315" s="1" t="n">
        <x:f>IFERROR(IF(COUNTIF('Core Analysis'!$B$2:$B$19,A3315)&gt;0,VLOOKUP(A3315,'Core Analysis'!$B$2:$D$19,2,FALSE),SQRT((POWER(L3315/'Assumptions'!$B$8,2)+POWER(('Assumptions'!$B$2-I3315)/('Assumptions'!$B$2-'Assumptions'!$B$3),2))/2)),"")</x:f>
        <x:v>0.2310231029628541</x:v>
      </x:c>
      <x:c r="N3315" s="1" t="n">
        <x:f>IFERROR(IF(COUNTIFS('Core Analysis'!$B$2:$B$19,A3315,'Core Analysis'!$D$2:$D$19,"&gt;0")&gt;0,VLOOKUP(A3315,'Core Analysis'!$B$2:$D$19,3,FALSE),POWER(('Assumptions'!$B$4*'Assumptions'!$B$5)/(E3315*POWER(M3315,'Assumptions'!$B$6)),1/'Assumptions'!$B$7)),"")</x:f>
        <x:v>0.4747324354651974</x:v>
      </x:c>
      <x:c r="O3315" s="9" t="n">
        <x:f>IFERROR('Assumptions'!$B$12*POWER(M3315,'Assumptions'!$B$13)/POWER(N3315,2),"")</x:f>
        <x:v>0.000956587967488921</x:v>
      </x:c>
    </x:row>
    <x:row r="3316">
      <x:c r="A3316" s="8" t="n">
        <x:v>9457</x:v>
      </x:c>
      <x:c r="B3316" s="1" t="n">
        <x:v>42.6</x:v>
      </x:c>
      <x:c r="C3316" s="1" t="n">
        <x:v>8.6</x:v>
      </x:c>
      <x:c r="D3316" s="1" t="n">
        <x:v>-91.4</x:v>
      </x:c>
      <x:c r="E3316" s="1" t="n">
        <x:v>11.5916</x:v>
      </x:c>
      <x:c r="F3316" s="1" t="n">
        <x:v>18.1845</x:v>
      </x:c>
      <x:c r="G3316" s="1" t="n">
        <x:v>29.8406</x:v>
      </x:c>
      <x:c r="H3316" s="1" t="n">
        <x:v>86.0889</x:v>
      </x:c>
      <x:c r="I3316" s="1" t="n">
        <x:v>2.3491</x:v>
      </x:c>
      <x:c r="J3316" s="1" t="n">
        <x:v>-0.007</x:v>
      </x:c>
      <x:c r="K3316" s="1" t="n">
        <x:v>2.8578</x:v>
      </x:c>
      <x:c r="L3316" s="1" t="n">
        <x:v>25.72</x:v>
      </x:c>
      <x:c r="M3316" s="1" t="n">
        <x:f>IFERROR(IF(COUNTIF('Core Analysis'!$B$2:$B$19,A3316)&gt;0,VLOOKUP(A3316,'Core Analysis'!$B$2:$D$19,2,FALSE),SQRT((POWER(L3316/'Assumptions'!$B$8,2)+POWER(('Assumptions'!$B$2-I3316)/('Assumptions'!$B$2-'Assumptions'!$B$3),2))/2)),"")</x:f>
        <x:v>0.23733125479471465</x:v>
      </x:c>
      <x:c r="N3316" s="1" t="n">
        <x:f>IFERROR(IF(COUNTIFS('Core Analysis'!$B$2:$B$19,A3316,'Core Analysis'!$D$2:$D$19,"&gt;0")&gt;0,VLOOKUP(A3316,'Core Analysis'!$B$2:$D$19,3,FALSE),POWER(('Assumptions'!$B$4*'Assumptions'!$B$5)/(E3316*POWER(M3316,'Assumptions'!$B$6)),1/'Assumptions'!$B$7)),"")</x:f>
        <x:v>0.4630601299825082</x:v>
      </x:c>
      <x:c r="O3316" s="9" t="n">
        <x:f>IFERROR('Assumptions'!$B$12*POWER(M3316,'Assumptions'!$B$13)/POWER(N3316,2),"")</x:f>
        <x:v>0.001131946355275713</x:v>
      </x:c>
    </x:row>
    <x:row r="3317">
      <x:c r="A3317" s="8" t="n">
        <x:v>9457.5</x:v>
      </x:c>
      <x:c r="B3317" s="1" t="n">
        <x:v>41.5</x:v>
      </x:c>
      <x:c r="C3317" s="1" t="n">
        <x:v>8.6111</x:v>
      </x:c>
      <x:c r="D3317" s="1" t="n">
        <x:v>-90.8</x:v>
      </x:c>
      <x:c r="E3317" s="1" t="n">
        <x:v>11.5088</x:v>
      </x:c>
      <x:c r="F3317" s="1" t="n">
        <x:v>17.5987</x:v>
      </x:c>
      <x:c r="G3317" s="1" t="n">
        <x:v>29.4163</x:v>
      </x:c>
      <x:c r="H3317" s="1" t="n">
        <x:v>85.4889</x:v>
      </x:c>
      <x:c r="I3317" s="1" t="n">
        <x:v>2.3656</x:v>
      </x:c>
      <x:c r="J3317" s="1" t="n">
        <x:v>-0.0043</x:v>
      </x:c>
      <x:c r="K3317" s="1" t="n">
        <x:v>3.1422</x:v>
      </x:c>
      <x:c r="L3317" s="1" t="n">
        <x:v>25.88</x:v>
      </x:c>
      <x:c r="M3317" s="1" t="n">
        <x:f>IFERROR(IF(COUNTIF('Core Analysis'!$B$2:$B$19,A3317)&gt;0,VLOOKUP(A3317,'Core Analysis'!$B$2:$D$19,2,FALSE),SQRT((POWER(L3317/'Assumptions'!$B$8,2)+POWER(('Assumptions'!$B$2-I3317)/('Assumptions'!$B$2-'Assumptions'!$B$3),2))/2)),"")</x:f>
        <x:v>0.23391516085327732</x:v>
      </x:c>
      <x:c r="N3317" s="1" t="n">
        <x:f>IFERROR(IF(COUNTIFS('Core Analysis'!$B$2:$B$19,A3317,'Core Analysis'!$D$2:$D$19,"&gt;0")&gt;0,VLOOKUP(A3317,'Core Analysis'!$B$2:$D$19,3,FALSE),POWER(('Assumptions'!$B$4*'Assumptions'!$B$5)/(E3317*POWER(M3317,'Assumptions'!$B$6)),1/'Assumptions'!$B$7)),"")</x:f>
        <x:v>0.4715096934221022</x:v>
      </x:c>
      <x:c r="O3317" s="9" t="n">
        <x:f>IFERROR('Assumptions'!$B$12*POWER(M3317,'Assumptions'!$B$13)/POWER(N3317,2),"")</x:f>
        <x:v>0.001024270085675656</x:v>
      </x:c>
    </x:row>
    <x:row r="3318">
      <x:c r="A3318" s="8" t="n">
        <x:v>9458</x:v>
      </x:c>
      <x:c r="B3318" s="1" t="n">
        <x:v>42.9</x:v>
      </x:c>
      <x:c r="C3318" s="1" t="n">
        <x:v>8.6422</x:v>
      </x:c>
      <x:c r="D3318" s="1" t="n">
        <x:v>-90.6889</x:v>
      </x:c>
      <x:c r="E3318" s="1" t="n">
        <x:v>11.6988</x:v>
      </x:c>
      <x:c r="F3318" s="1" t="n">
        <x:v>16.824</x:v>
      </x:c>
      <x:c r="G3318" s="1" t="n">
        <x:v>28.9091</x:v>
      </x:c>
      <x:c r="H3318" s="1" t="n">
        <x:v>84.0222</x:v>
      </x:c>
      <x:c r="I3318" s="1" t="n">
        <x:v>2.3767</x:v>
      </x:c>
      <x:c r="J3318" s="1" t="n">
        <x:v>-0.008</x:v>
      </x:c>
      <x:c r="K3318" s="1" t="n">
        <x:v>3.2711</x:v>
      </x:c>
      <x:c r="L3318" s="1" t="n">
        <x:v>26.92</x:v>
      </x:c>
      <x:c r="M3318" s="1" t="n">
        <x:f>IFERROR(IF(COUNTIF('Core Analysis'!$B$2:$B$19,A3318)&gt;0,VLOOKUP(A3318,'Core Analysis'!$B$2:$D$19,2,FALSE),SQRT((POWER(L3318/'Assumptions'!$B$8,2)+POWER(('Assumptions'!$B$2-I3318)/('Assumptions'!$B$2-'Assumptions'!$B$3),2))/2)),"")</x:f>
        <x:v>0.23696625807527527</x:v>
      </x:c>
      <x:c r="N3318" s="1" t="n">
        <x:f>IFERROR(IF(COUNTIFS('Core Analysis'!$B$2:$B$19,A3318,'Core Analysis'!$D$2:$D$19,"&gt;0")&gt;0,VLOOKUP(A3318,'Core Analysis'!$B$2:$D$19,3,FALSE),POWER(('Assumptions'!$B$4*'Assumptions'!$B$5)/(E3318*POWER(M3318,'Assumptions'!$B$6)),1/'Assumptions'!$B$7)),"")</x:f>
        <x:v>0.46164363173436</x:v>
      </x:c>
      <x:c r="O3318" s="9" t="n">
        <x:f>IFERROR('Assumptions'!$B$12*POWER(M3318,'Assumptions'!$B$13)/POWER(N3318,2),"")</x:f>
        <x:v>0.0011312168289444294</x:v>
      </x:c>
    </x:row>
    <x:row r="3319">
      <x:c r="A3319" s="8" t="n">
        <x:v>9458.5</x:v>
      </x:c>
      <x:c r="B3319" s="1" t="n">
        <x:v>42.1</x:v>
      </x:c>
      <x:c r="C3319" s="1" t="n">
        <x:v>8.6467</x:v>
      </x:c>
      <x:c r="D3319" s="1" t="n">
        <x:v>-90.2444</x:v>
      </x:c>
      <x:c r="E3319" s="1" t="n">
        <x:v>11.9897</x:v>
      </x:c>
      <x:c r="F3319" s="1" t="n">
        <x:v>15.9685</x:v>
      </x:c>
      <x:c r="G3319" s="1" t="n">
        <x:v>27.5231</x:v>
      </x:c>
      <x:c r="H3319" s="1" t="n">
        <x:v>82.6667</x:v>
      </x:c>
      <x:c r="I3319" s="1" t="n">
        <x:v>2.3896</x:v>
      </x:c>
      <x:c r="J3319" s="1" t="n">
        <x:v>-0.0071</x:v>
      </x:c>
      <x:c r="K3319" s="1" t="n">
        <x:v>3.3467</x:v>
      </x:c>
      <x:c r="L3319" s="1" t="n">
        <x:v>25.2933</x:v>
      </x:c>
      <x:c r="M3319" s="1" t="n">
        <x:f>IFERROR(IF(COUNTIF('Core Analysis'!$B$2:$B$19,A3319)&gt;0,VLOOKUP(A3319,'Core Analysis'!$B$2:$D$19,2,FALSE),SQRT((POWER(L3319/'Assumptions'!$B$8,2)+POWER(('Assumptions'!$B$2-I3319)/('Assumptions'!$B$2-'Assumptions'!$B$3),2))/2)),"")</x:f>
        <x:v>0.22458275988214085</x:v>
      </x:c>
      <x:c r="N3319" s="1" t="n">
        <x:f>IFERROR(IF(COUNTIFS('Core Analysis'!$B$2:$B$19,A3319,'Core Analysis'!$D$2:$D$19,"&gt;0")&gt;0,VLOOKUP(A3319,'Core Analysis'!$B$2:$D$19,3,FALSE),POWER(('Assumptions'!$B$4*'Assumptions'!$B$5)/(E3319*POWER(M3319,'Assumptions'!$B$6)),1/'Assumptions'!$B$7)),"")</x:f>
        <x:v>0.48115327370100763</x:v>
      </x:c>
      <x:c r="O3319" s="9" t="n">
        <x:f>IFERROR('Assumptions'!$B$12*POWER(M3319,'Assumptions'!$B$13)/POWER(N3319,2),"")</x:f>
        <x:v>0.0008222961224311502</x:v>
      </x:c>
    </x:row>
    <x:row r="3320">
      <x:c r="A3320" s="8" t="n">
        <x:v>9459</x:v>
      </x:c>
      <x:c r="B3320" s="1" t="n">
        <x:v>42.1333</x:v>
      </x:c>
      <x:c r="C3320" s="1" t="n">
        <x:v>8.6467</x:v>
      </x:c>
      <x:c r="D3320" s="1" t="n">
        <x:v>-89.8667</x:v>
      </x:c>
      <x:c r="E3320" s="1" t="n">
        <x:v>12.2879</x:v>
      </x:c>
      <x:c r="F3320" s="1" t="n">
        <x:v>15.5488</x:v>
      </x:c>
      <x:c r="G3320" s="1" t="n">
        <x:v>28.1209</x:v>
      </x:c>
      <x:c r="H3320" s="1" t="n">
        <x:v>78.2667</x:v>
      </x:c>
      <x:c r="I3320" s="1" t="n">
        <x:v>2.4196</x:v>
      </x:c>
      <x:c r="J3320" s="1" t="n">
        <x:v>-0.0059</x:v>
      </x:c>
      <x:c r="K3320" s="1" t="n">
        <x:v>3.4756</x:v>
      </x:c>
      <x:c r="L3320" s="1" t="n">
        <x:v>21.1867</x:v>
      </x:c>
      <x:c r="M3320" s="1" t="n">
        <x:f>IFERROR(IF(COUNTIF('Core Analysis'!$B$2:$B$19,A3320)&gt;0,VLOOKUP(A3320,'Core Analysis'!$B$2:$D$19,2,FALSE),SQRT((POWER(L3320/'Assumptions'!$B$8,2)+POWER(('Assumptions'!$B$2-I3320)/('Assumptions'!$B$2-'Assumptions'!$B$3),2))/2)),"")</x:f>
        <x:v>0.19415284488405365</x:v>
      </x:c>
      <x:c r="N3320" s="1" t="n">
        <x:f>IFERROR(IF(COUNTIFS('Core Analysis'!$B$2:$B$19,A3320,'Core Analysis'!$D$2:$D$19,"&gt;0")&gt;0,VLOOKUP(A3320,'Core Analysis'!$B$2:$D$19,3,FALSE),POWER(('Assumptions'!$B$4*'Assumptions'!$B$5)/(E3320*POWER(M3320,'Assumptions'!$B$6)),1/'Assumptions'!$B$7)),"")</x:f>
        <x:v>0.5497704907055586</x:v>
      </x:c>
      <x:c r="O3320" s="9" t="n">
        <x:f>IFERROR('Assumptions'!$B$12*POWER(M3320,'Assumptions'!$B$13)/POWER(N3320,2),"")</x:f>
        <x:v>0.00033190102670639746</x:v>
      </x:c>
    </x:row>
    <x:row r="3321">
      <x:c r="A3321" s="8" t="n">
        <x:v>9459.5</x:v>
      </x:c>
      <x:c r="B3321" s="1" t="n">
        <x:v>38.8333</x:v>
      </x:c>
      <x:c r="C3321" s="1" t="n">
        <x:v>8.6578</x:v>
      </x:c>
      <x:c r="D3321" s="1" t="n">
        <x:v>-88.9333</x:v>
      </x:c>
      <x:c r="E3321" s="1" t="n">
        <x:v>12.4907</x:v>
      </x:c>
      <x:c r="F3321" s="1" t="n">
        <x:v>16.1499</x:v>
      </x:c>
      <x:c r="G3321" s="1" t="n">
        <x:v>27.6077</x:v>
      </x:c>
      <x:c r="H3321" s="1" t="n">
        <x:v>75.1333</x:v>
      </x:c>
      <x:c r="I3321" s="1" t="n">
        <x:v>2.478</x:v>
      </x:c>
      <x:c r="J3321" s="1" t="n">
        <x:v>-0.0011</x:v>
      </x:c>
      <x:c r="K3321" s="1" t="n">
        <x:v>3.6</x:v>
      </x:c>
      <x:c r="L3321" s="1" t="n">
        <x:v>20.6</x:v>
      </x:c>
      <x:c r="M3321" s="1" t="n">
        <x:f>IFERROR(IF(COUNTIF('Core Analysis'!$B$2:$B$19,A3321)&gt;0,VLOOKUP(A3321,'Core Analysis'!$B$2:$D$19,2,FALSE),SQRT((POWER(L3321/'Assumptions'!$B$8,2)+POWER(('Assumptions'!$B$2-I3321)/('Assumptions'!$B$2-'Assumptions'!$B$3),2))/2)),"")</x:f>
        <x:v>0.17639704587492908</x:v>
      </x:c>
      <x:c r="N3321" s="1" t="n">
        <x:f>IFERROR(IF(COUNTIFS('Core Analysis'!$B$2:$B$19,A3321,'Core Analysis'!$D$2:$D$19,"&gt;0")&gt;0,VLOOKUP(A3321,'Core Analysis'!$B$2:$D$19,3,FALSE),POWER(('Assumptions'!$B$4*'Assumptions'!$B$5)/(E3321*POWER(M3321,'Assumptions'!$B$6)),1/'Assumptions'!$B$7)),"")</x:f>
        <x:v>0.6001769625924734</x:v>
      </x:c>
      <x:c r="O3321" s="9" t="n">
        <x:f>IFERROR('Assumptions'!$B$12*POWER(M3321,'Assumptions'!$B$13)/POWER(N3321,2),"")</x:f>
        <x:v>0.00018261734301646892</x:v>
      </x:c>
    </x:row>
    <x:row r="3322">
      <x:c r="A3322" s="8" t="n">
        <x:v>9460</x:v>
      </x:c>
      <x:c r="B3322" s="1" t="n">
        <x:v>37.4</x:v>
      </x:c>
      <x:c r="C3322" s="1" t="n">
        <x:v>8.6822</x:v>
      </x:c>
      <x:c r="D3322" s="1" t="n">
        <x:v>-87.8222</x:v>
      </x:c>
      <x:c r="E3322" s="1" t="n">
        <x:v>12.5035</x:v>
      </x:c>
      <x:c r="F3322" s="1" t="n">
        <x:v>18.4302</x:v>
      </x:c>
      <x:c r="G3322" s="1" t="n">
        <x:v>31.2272</x:v>
      </x:c>
      <x:c r="H3322" s="1" t="n">
        <x:v>72.4667</x:v>
      </x:c>
      <x:c r="I3322" s="1" t="n">
        <x:v>2.5133</x:v>
      </x:c>
      <x:c r="J3322" s="1" t="n">
        <x:v>0.0002</x:v>
      </x:c>
      <x:c r="K3322" s="1" t="n">
        <x:v>3.4756</x:v>
      </x:c>
      <x:c r="L3322" s="1" t="n">
        <x:v>17.56</x:v>
      </x:c>
      <x:c r="M3322" s="1" t="n">
        <x:f>IFERROR(IF(COUNTIF('Core Analysis'!$B$2:$B$19,A3322)&gt;0,VLOOKUP(A3322,'Core Analysis'!$B$2:$D$19,2,FALSE),SQRT((POWER(L3322/'Assumptions'!$B$8,2)+POWER(('Assumptions'!$B$2-I3322)/('Assumptions'!$B$2-'Assumptions'!$B$3),2))/2)),"")</x:f>
        <x:v>0.1504613752545249</x:v>
      </x:c>
      <x:c r="N3322" s="1" t="n">
        <x:f>IFERROR(IF(COUNTIFS('Core Analysis'!$B$2:$B$19,A3322,'Core Analysis'!$D$2:$D$19,"&gt;0")&gt;0,VLOOKUP(A3322,'Core Analysis'!$B$2:$D$19,3,FALSE),POWER(('Assumptions'!$B$4*'Assumptions'!$B$5)/(E3322*POWER(M3322,'Assumptions'!$B$6)),1/'Assumptions'!$B$7)),"")</x:f>
        <x:v>0.7032717809930902</x:v>
      </x:c>
      <x:c r="O3322" s="9" t="n">
        <x:f>IFERROR('Assumptions'!$B$12*POWER(M3322,'Assumptions'!$B$13)/POWER(N3322,2),"")</x:f>
        <x:v>0.00006606366211569332</x:v>
      </x:c>
    </x:row>
    <x:row r="3323">
      <x:c r="A3323" s="8" t="n">
        <x:v>9460.5</x:v>
      </x:c>
      <x:c r="B3323" s="1" t="n">
        <x:v>36.9</x:v>
      </x:c>
      <x:c r="C3323" s="1" t="n">
        <x:v>8.5778</x:v>
      </x:c>
      <x:c r="D3323" s="1" t="n">
        <x:v>-88.0667</x:v>
      </x:c>
      <x:c r="E3323" s="1" t="n">
        <x:v>12.6063</x:v>
      </x:c>
      <x:c r="F3323" s="1" t="n">
        <x:v>21.8534</x:v>
      </x:c>
      <x:c r="G3323" s="1" t="n">
        <x:v>68.1759</x:v>
      </x:c>
      <x:c r="H3323" s="1" t="n">
        <x:v>74.5778</x:v>
      </x:c>
      <x:c r="I3323" s="1" t="n">
        <x:v>2.4778</x:v>
      </x:c>
      <x:c r="J3323" s="1" t="n">
        <x:v>0.0017</x:v>
      </x:c>
      <x:c r="K3323" s="1" t="n">
        <x:v>3.1778</x:v>
      </x:c>
      <x:c r="L3323" s="1" t="n">
        <x:v>18.8533</x:v>
      </x:c>
      <x:c r="M3323" s="1" t="n">
        <x:f>IFERROR(IF(COUNTIF('Core Analysis'!$B$2:$B$19,A3323)&gt;0,VLOOKUP(A3323,'Core Analysis'!$B$2:$D$19,2,FALSE),SQRT((POWER(L3323/'Assumptions'!$B$8,2)+POWER(('Assumptions'!$B$2-I3323)/('Assumptions'!$B$2-'Assumptions'!$B$3),2))/2)),"")</x:f>
        <x:v>0.1663930010337356</x:v>
      </x:c>
      <x:c r="N3323" s="1" t="n">
        <x:f>IFERROR(IF(COUNTIFS('Core Analysis'!$B$2:$B$19,A3323,'Core Analysis'!$D$2:$D$19,"&gt;0")&gt;0,VLOOKUP(A3323,'Core Analysis'!$B$2:$D$19,3,FALSE),POWER(('Assumptions'!$B$4*'Assumptions'!$B$5)/(E3323*POWER(M3323,'Assumptions'!$B$6)),1/'Assumptions'!$B$7)),"")</x:f>
        <x:v>0.6333374135234641</x:v>
      </x:c>
      <x:c r="O3323" s="9" t="n">
        <x:f>IFERROR('Assumptions'!$B$12*POWER(M3323,'Assumptions'!$B$13)/POWER(N3323,2),"")</x:f>
        <x:v>0.00012684193558558482</x:v>
      </x:c>
    </x:row>
    <x:row r="3324">
      <x:c r="A3324" s="8" t="n">
        <x:v>9461</x:v>
      </x:c>
      <x:c r="B3324" s="1" t="n">
        <x:v>37.2333</x:v>
      </x:c>
      <x:c r="C3324" s="1" t="n">
        <x:v>8.5356</x:v>
      </x:c>
      <x:c r="D3324" s="1" t="n">
        <x:v>-90.9778</x:v>
      </x:c>
      <x:c r="E3324" s="1" t="n">
        <x:v>12.645</x:v>
      </x:c>
      <x:c r="F3324" s="1" t="n">
        <x:v>24.6432</x:v>
      </x:c>
      <x:c r="G3324" s="1" t="n">
        <x:v>69.1255</x:v>
      </x:c>
      <x:c r="H3324" s="1" t="n">
        <x:v>79.1778</x:v>
      </x:c>
      <x:c r="I3324" s="1" t="n">
        <x:v>2.3947</x:v>
      </x:c>
      <x:c r="J3324" s="1" t="n">
        <x:v>-0.0027</x:v>
      </x:c>
      <x:c r="K3324" s="1" t="n">
        <x:v>3.0267</x:v>
      </x:c>
      <x:c r="L3324" s="1" t="n">
        <x:v>22</x:v>
      </x:c>
      <x:c r="M3324" s="1" t="n">
        <x:f>IFERROR(IF(COUNTIF('Core Analysis'!$B$2:$B$19,A3324)&gt;0,VLOOKUP(A3324,'Core Analysis'!$B$2:$D$19,2,FALSE),SQRT((POWER(L3324/'Assumptions'!$B$8,2)+POWER(('Assumptions'!$B$2-I3324)/('Assumptions'!$B$2-'Assumptions'!$B$3),2))/2)),"")</x:f>
        <x:v>0.20514551566803021</x:v>
      </x:c>
      <x:c r="N3324" s="1" t="n">
        <x:f>IFERROR(IF(COUNTIFS('Core Analysis'!$B$2:$B$19,A3324,'Core Analysis'!$D$2:$D$19,"&gt;0")&gt;0,VLOOKUP(A3324,'Core Analysis'!$B$2:$D$19,3,FALSE),POWER(('Assumptions'!$B$4*'Assumptions'!$B$5)/(E3324*POWER(M3324,'Assumptions'!$B$6)),1/'Assumptions'!$B$7)),"")</x:f>
        <x:v>0.5129116611542198</x:v>
      </x:c>
      <x:c r="O3324" s="9" t="n">
        <x:f>IFERROR('Assumptions'!$B$12*POWER(M3324,'Assumptions'!$B$13)/POWER(N3324,2),"")</x:f>
        <x:v>0.00048587738546594444</x:v>
      </x:c>
    </x:row>
    <x:row r="3325">
      <x:c r="A3325" s="8" t="n">
        <x:v>9461.5</x:v>
      </x:c>
      <x:c r="B3325" s="1" t="n">
        <x:v>38.9667</x:v>
      </x:c>
      <x:c r="C3325" s="1" t="n">
        <x:v>8.5333</x:v>
      </x:c>
      <x:c r="D3325" s="1" t="n">
        <x:v>-92.2</x:v>
      </x:c>
      <x:c r="E3325" s="1" t="n">
        <x:v>12.8144</x:v>
      </x:c>
      <x:c r="F3325" s="1" t="n">
        <x:v>22.1358</x:v>
      </x:c>
      <x:c r="G3325" s="1" t="n">
        <x:v>32.1882</x:v>
      </x:c>
      <x:c r="H3325" s="1" t="n">
        <x:v>82.9556</x:v>
      </x:c>
      <x:c r="I3325" s="1" t="n">
        <x:v>2.3464</x:v>
      </x:c>
      <x:c r="J3325" s="1" t="n">
        <x:v>0</x:v>
      </x:c>
      <x:c r="K3325" s="1" t="n">
        <x:v>2.9289</x:v>
      </x:c>
      <x:c r="L3325" s="1" t="n">
        <x:v>23.5733</x:v>
      </x:c>
      <x:c r="M3325" s="1" t="n">
        <x:f>IFERROR(IF(COUNTIF('Core Analysis'!$B$2:$B$19,A3325)&gt;0,VLOOKUP(A3325,'Core Analysis'!$B$2:$D$19,2,FALSE),SQRT((POWER(L3325/'Assumptions'!$B$8,2)+POWER(('Assumptions'!$B$2-I3325)/('Assumptions'!$B$2-'Assumptions'!$B$3),2))/2)),"")</x:f>
        <x:v>0.22666046005618828</x:v>
      </x:c>
      <x:c r="N3325" s="1" t="n">
        <x:f>IFERROR(IF(COUNTIFS('Core Analysis'!$B$2:$B$19,A3325,'Core Analysis'!$D$2:$D$19,"&gt;0")&gt;0,VLOOKUP(A3325,'Core Analysis'!$B$2:$D$19,3,FALSE),POWER(('Assumptions'!$B$4*'Assumptions'!$B$5)/(E3325*POWER(M3325,'Assumptions'!$B$6)),1/'Assumptions'!$B$7)),"")</x:f>
        <x:v>0.4611467091440714</x:v>
      </x:c>
      <x:c r="O3325" s="9" t="n">
        <x:f>IFERROR('Assumptions'!$B$12*POWER(M3325,'Assumptions'!$B$13)/POWER(N3325,2),"")</x:f>
        <x:v>0.0009322106301193491</x:v>
      </x:c>
    </x:row>
    <x:row r="3326">
      <x:c r="A3326" s="8" t="n">
        <x:v>9462</x:v>
      </x:c>
      <x:c r="B3326" s="1" t="n">
        <x:v>41.8</x:v>
      </x:c>
      <x:c r="C3326" s="1" t="n">
        <x:v>8.54</x:v>
      </x:c>
      <x:c r="D3326" s="1" t="n">
        <x:v>-91.5333</x:v>
      </x:c>
      <x:c r="E3326" s="1" t="n">
        <x:v>12.6451</x:v>
      </x:c>
      <x:c r="F3326" s="1" t="n">
        <x:v>20.4352</x:v>
      </x:c>
      <x:c r="G3326" s="1" t="n">
        <x:v>32.9212</x:v>
      </x:c>
      <x:c r="H3326" s="1" t="n">
        <x:v>87.2</x:v>
      </x:c>
      <x:c r="I3326" s="1" t="n">
        <x:v>2.338</x:v>
      </x:c>
      <x:c r="J3326" s="1" t="n">
        <x:v>0.0003</x:v>
      </x:c>
      <x:c r="K3326" s="1" t="n">
        <x:v>2.9022</x:v>
      </x:c>
      <x:c r="L3326" s="1" t="n">
        <x:v>24.4267</x:v>
      </x:c>
      <x:c r="M3326" s="1" t="n">
        <x:f>IFERROR(IF(COUNTIF('Core Analysis'!$B$2:$B$19,A3326)&gt;0,VLOOKUP(A3326,'Core Analysis'!$B$2:$D$19,2,FALSE),SQRT((POWER(L3326/'Assumptions'!$B$8,2)+POWER(('Assumptions'!$B$2-I3326)/('Assumptions'!$B$2-'Assumptions'!$B$3),2))/2)),"")</x:f>
        <x:v>0.2334434388325227</x:v>
      </x:c>
      <x:c r="N3326" s="1" t="n">
        <x:f>IFERROR(IF(COUNTIFS('Core Analysis'!$B$2:$B$19,A3326,'Core Analysis'!$D$2:$D$19,"&gt;0")&gt;0,VLOOKUP(A3326,'Core Analysis'!$B$2:$D$19,3,FALSE),POWER(('Assumptions'!$B$4*'Assumptions'!$B$5)/(E3326*POWER(M3326,'Assumptions'!$B$6)),1/'Assumptions'!$B$7)),"")</x:f>
        <x:v>0.45073492614957994</x:v>
      </x:c>
      <x:c r="O3326" s="9" t="n">
        <x:f>IFERROR('Assumptions'!$B$12*POWER(M3326,'Assumptions'!$B$13)/POWER(N3326,2),"")</x:f>
        <x:v>0.0011109534004680164</x:v>
      </x:c>
    </x:row>
    <x:row r="3327">
      <x:c r="A3327" s="8" t="n">
        <x:v>9462.5</x:v>
      </x:c>
      <x:c r="B3327" s="1" t="n">
        <x:v>44.1</x:v>
      </x:c>
      <x:c r="C3327" s="1" t="n">
        <x:v>8.5333</x:v>
      </x:c>
      <x:c r="D3327" s="1" t="n">
        <x:v>-92.1333</x:v>
      </x:c>
      <x:c r="E3327" s="1" t="n">
        <x:v>12.5291</x:v>
      </x:c>
      <x:c r="F3327" s="1" t="n">
        <x:v>19.8598</x:v>
      </x:c>
      <x:c r="G3327" s="1" t="n">
        <x:v>33.0562</x:v>
      </x:c>
      <x:c r="H3327" s="1" t="n">
        <x:v>87.0667</x:v>
      </x:c>
      <x:c r="I3327" s="1" t="n">
        <x:v>2.3429</x:v>
      </x:c>
      <x:c r="J3327" s="1" t="n">
        <x:v>0.0011</x:v>
      </x:c>
      <x:c r="K3327" s="1" t="n">
        <x:v>2.7733</x:v>
      </x:c>
      <x:c r="L3327" s="1" t="n">
        <x:v>25.4267</x:v>
      </x:c>
      <x:c r="M3327" s="1" t="n">
        <x:f>IFERROR(IF(COUNTIF('Core Analysis'!$B$2:$B$19,A3327)&gt;0,VLOOKUP(A3327,'Core Analysis'!$B$2:$D$19,2,FALSE),SQRT((POWER(L3327/'Assumptions'!$B$8,2)+POWER(('Assumptions'!$B$2-I3327)/('Assumptions'!$B$2-'Assumptions'!$B$3),2))/2)),"")</x:f>
        <x:v>0.23740231717929525</x:v>
      </x:c>
      <x:c r="N3327" s="1" t="n">
        <x:f>IFERROR(IF(COUNTIFS('Core Analysis'!$B$2:$B$19,A3327,'Core Analysis'!$D$2:$D$19,"&gt;0")&gt;0,VLOOKUP(A3327,'Core Analysis'!$B$2:$D$19,3,FALSE),POWER(('Assumptions'!$B$4*'Assumptions'!$B$5)/(E3327*POWER(M3327,'Assumptions'!$B$6)),1/'Assumptions'!$B$7)),"")</x:f>
        <x:v>0.44526558200510563</x:v>
      </x:c>
      <x:c r="O3327" s="9" t="n">
        <x:f>IFERROR('Assumptions'!$B$12*POWER(M3327,'Assumptions'!$B$13)/POWER(N3327,2),"")</x:f>
        <x:v>0.0012258418704558605</x:v>
      </x:c>
    </x:row>
    <x:row r="3328">
      <x:c r="A3328" s="8" t="n">
        <x:v>9463</x:v>
      </x:c>
      <x:c r="B3328" s="1" t="n">
        <x:v>41.1333</x:v>
      </x:c>
      <x:c r="C3328" s="1" t="n">
        <x:v>8.54</x:v>
      </x:c>
      <x:c r="D3328" s="1" t="n">
        <x:v>-92.5556</x:v>
      </x:c>
      <x:c r="E3328" s="1" t="n">
        <x:v>12.1628</x:v>
      </x:c>
      <x:c r="F3328" s="1" t="n">
        <x:v>19.5948</x:v>
      </x:c>
      <x:c r="G3328" s="1" t="n">
        <x:v>33.2599</x:v>
      </x:c>
      <x:c r="H3328" s="1" t="n">
        <x:v>87.3111</x:v>
      </x:c>
      <x:c r="I3328" s="1" t="n">
        <x:v>2.3429</x:v>
      </x:c>
      <x:c r="J3328" s="1" t="n">
        <x:v>-0.0017</x:v>
      </x:c>
      <x:c r="K3328" s="1" t="n">
        <x:v>2.7067</x:v>
      </x:c>
      <x:c r="L3328" s="1" t="n">
        <x:v>27.16</x:v>
      </x:c>
      <x:c r="M3328" s="1" t="n">
        <x:f>IFERROR(IF(COUNTIF('Core Analysis'!$B$2:$B$19,A3328)&gt;0,VLOOKUP(A3328,'Core Analysis'!$B$2:$D$19,2,FALSE),SQRT((POWER(L3328/'Assumptions'!$B$8,2)+POWER(('Assumptions'!$B$2-I3328)/('Assumptions'!$B$2-'Assumptions'!$B$3),2))/2)),"")</x:f>
        <x:v>0.24681427543316595</x:v>
      </x:c>
      <x:c r="N3328" s="1" t="n">
        <x:f>IFERROR(IF(COUNTIFS('Core Analysis'!$B$2:$B$19,A3328,'Core Analysis'!$D$2:$D$19,"&gt;0")&gt;0,VLOOKUP(A3328,'Core Analysis'!$B$2:$D$19,3,FALSE),POWER(('Assumptions'!$B$4*'Assumptions'!$B$5)/(E3328*POWER(M3328,'Assumptions'!$B$6)),1/'Assumptions'!$B$7)),"")</x:f>
        <x:v>0.43468730812691425</x:v>
      </x:c>
      <x:c r="O3328" s="9" t="n">
        <x:f>IFERROR('Assumptions'!$B$12*POWER(M3328,'Assumptions'!$B$13)/POWER(N3328,2),"")</x:f>
        <x:v>0.00152620966354455</x:v>
      </x:c>
    </x:row>
    <x:row r="3329">
      <x:c r="A3329" s="8" t="n">
        <x:v>9463.5</x:v>
      </x:c>
      <x:c r="B3329" s="1" t="n">
        <x:v>36.9667</x:v>
      </x:c>
      <x:c r="C3329" s="1" t="n">
        <x:v>8.5333</x:v>
      </x:c>
      <x:c r="D3329" s="1" t="n">
        <x:v>-92.6222</x:v>
      </x:c>
      <x:c r="E3329" s="1" t="n">
        <x:v>11.9285</x:v>
      </x:c>
      <x:c r="F3329" s="1" t="n">
        <x:v>18.7132</x:v>
      </x:c>
      <x:c r="G3329" s="1" t="n">
        <x:v>31.0239</x:v>
      </x:c>
      <x:c r="H3329" s="1" t="n">
        <x:v>87.5111</x:v>
      </x:c>
      <x:c r="I3329" s="1" t="n">
        <x:v>2.3422</x:v>
      </x:c>
      <x:c r="J3329" s="1" t="n">
        <x:v>-0.0026</x:v>
      </x:c>
      <x:c r="K3329" s="1" t="n">
        <x:v>2.7511</x:v>
      </x:c>
      <x:c r="L3329" s="1" t="n">
        <x:v>27</x:v>
      </x:c>
      <x:c r="M3329" s="1" t="n">
        <x:f>IFERROR(IF(COUNTIF('Core Analysis'!$B$2:$B$19,A3329)&gt;0,VLOOKUP(A3329,'Core Analysis'!$B$2:$D$19,2,FALSE),SQRT((POWER(L3329/'Assumptions'!$B$8,2)+POWER(('Assumptions'!$B$2-I3329)/('Assumptions'!$B$2-'Assumptions'!$B$3),2))/2)),"")</x:f>
        <x:v>0.24611646970012552</x:v>
      </x:c>
      <x:c r="N3329" s="1" t="n">
        <x:f>IFERROR(IF(COUNTIFS('Core Analysis'!$B$2:$B$19,A3329,'Core Analysis'!$D$2:$D$19,"&gt;0")&gt;0,VLOOKUP(A3329,'Core Analysis'!$B$2:$D$19,3,FALSE),POWER(('Assumptions'!$B$4*'Assumptions'!$B$5)/(E3329*POWER(M3329,'Assumptions'!$B$6)),1/'Assumptions'!$B$7)),"")</x:f>
        <x:v>0.44018011897081993</x:v>
      </x:c>
      <x:c r="O3329" s="9" t="n">
        <x:f>IFERROR('Assumptions'!$B$12*POWER(M3329,'Assumptions'!$B$13)/POWER(N3329,2),"")</x:f>
        <x:v>0.0014699313077658294</x:v>
      </x:c>
    </x:row>
    <x:row r="3330">
      <x:c r="A3330" s="8" t="n">
        <x:v>9464</x:v>
      </x:c>
      <x:c r="B3330" s="1" t="n">
        <x:v>36.5333</x:v>
      </x:c>
      <x:c r="C3330" s="1" t="n">
        <x:v>8.54</x:v>
      </x:c>
      <x:c r="D3330" s="1" t="n">
        <x:v>-92.0667</x:v>
      </x:c>
      <x:c r="E3330" s="1" t="n">
        <x:v>11.7108</x:v>
      </x:c>
      <x:c r="F3330" s="1" t="n">
        <x:v>18.4468</x:v>
      </x:c>
      <x:c r="G3330" s="1" t="n">
        <x:v>31.279</x:v>
      </x:c>
      <x:c r="H3330" s="1" t="n">
        <x:v>87.6</x:v>
      </x:c>
      <x:c r="I3330" s="1" t="n">
        <x:v>2.3564</x:v>
      </x:c>
      <x:c r="J3330" s="1" t="n">
        <x:v>0.0047</x:v>
      </x:c>
      <x:c r="K3330" s="1" t="n">
        <x:v>2.9333</x:v>
      </x:c>
      <x:c r="L3330" s="1" t="n">
        <x:v>27.1867</x:v>
      </x:c>
      <x:c r="M3330" s="1" t="n">
        <x:f>IFERROR(IF(COUNTIF('Core Analysis'!$B$2:$B$19,A3330)&gt;0,VLOOKUP(A3330,'Core Analysis'!$B$2:$D$19,2,FALSE),SQRT((POWER(L3330/'Assumptions'!$B$8,2)+POWER(('Assumptions'!$B$2-I3330)/('Assumptions'!$B$2-'Assumptions'!$B$3),2))/2)),"")</x:f>
        <x:v>0.2435155633619805</x:v>
      </x:c>
      <x:c r="N3330" s="1" t="n">
        <x:f>IFERROR(IF(COUNTIFS('Core Analysis'!$B$2:$B$19,A3330,'Core Analysis'!$D$2:$D$19,"&gt;0")&gt;0,VLOOKUP(A3330,'Core Analysis'!$B$2:$D$19,3,FALSE),POWER(('Assumptions'!$B$4*'Assumptions'!$B$5)/(E3330*POWER(M3330,'Assumptions'!$B$6)),1/'Assumptions'!$B$7)),"")</x:f>
        <x:v>0.4489975932921581</x:v>
      </x:c>
      <x:c r="O3330" s="9" t="n">
        <x:f>IFERROR('Assumptions'!$B$12*POWER(M3330,'Assumptions'!$B$13)/POWER(N3330,2),"")</x:f>
        <x:v>0.0013482438937593886</x:v>
      </x:c>
    </x:row>
    <x:row r="3331">
      <x:c r="A3331" s="8" t="n">
        <x:v>9464.5</x:v>
      </x:c>
      <x:c r="B3331" s="1" t="n">
        <x:v>38.6667</x:v>
      </x:c>
      <x:c r="C3331" s="1" t="n">
        <x:v>8.5333</x:v>
      </x:c>
      <x:c r="D3331" s="1" t="n">
        <x:v>-91.7111</x:v>
      </x:c>
      <x:c r="E3331" s="1" t="n">
        <x:v>11.6272</x:v>
      </x:c>
      <x:c r="F3331" s="1" t="n">
        <x:v>17.9075</x:v>
      </x:c>
      <x:c r="G3331" s="1" t="n">
        <x:v>31.8279</x:v>
      </x:c>
      <x:c r="H3331" s="1" t="n">
        <x:v>87.0667</x:v>
      </x:c>
      <x:c r="I3331" s="1" t="n">
        <x:v>2.368</x:v>
      </x:c>
      <x:c r="J3331" s="1" t="n">
        <x:v>0.0073</x:v>
      </x:c>
      <x:c r="K3331" s="1" t="n">
        <x:v>3.16</x:v>
      </x:c>
      <x:c r="L3331" s="1" t="n">
        <x:v>26</x:v>
      </x:c>
      <x:c r="M3331" s="1" t="n">
        <x:f>IFERROR(IF(COUNTIF('Core Analysis'!$B$2:$B$19,A3331)&gt;0,VLOOKUP(A3331,'Core Analysis'!$B$2:$D$19,2,FALSE),SQRT((POWER(L3331/'Assumptions'!$B$8,2)+POWER(('Assumptions'!$B$2-I3331)/('Assumptions'!$B$2-'Assumptions'!$B$3),2))/2)),"")</x:f>
        <x:v>0.23396805169892823</x:v>
      </x:c>
      <x:c r="N3331" s="1" t="n">
        <x:f>IFERROR(IF(COUNTIFS('Core Analysis'!$B$2:$B$19,A3331,'Core Analysis'!$D$2:$D$19,"&gt;0")&gt;0,VLOOKUP(A3331,'Core Analysis'!$B$2:$D$19,3,FALSE),POWER(('Assumptions'!$B$4*'Assumptions'!$B$5)/(E3331*POWER(M3331,'Assumptions'!$B$6)),1/'Assumptions'!$B$7)),"")</x:f>
        <x:v>0.46899680896119206</x:v>
      </x:c>
      <x:c r="O3331" s="9" t="n">
        <x:f>IFERROR('Assumptions'!$B$12*POWER(M3331,'Assumptions'!$B$13)/POWER(N3331,2),"")</x:f>
        <x:v>0.0010363059475929019</x:v>
      </x:c>
    </x:row>
    <x:row r="3332">
      <x:c r="A3332" s="8" t="n">
        <x:v>9465</x:v>
      </x:c>
      <x:c r="B3332" s="1" t="n">
        <x:v>39.8</x:v>
      </x:c>
      <x:c r="C3332" s="1" t="n">
        <x:v>8.5444</x:v>
      </x:c>
      <x:c r="D3332" s="1" t="n">
        <x:v>-91.1778</x:v>
      </x:c>
      <x:c r="E3332" s="1" t="n">
        <x:v>11.5206</x:v>
      </x:c>
      <x:c r="F3332" s="1" t="n">
        <x:v>17.7069</x:v>
      </x:c>
      <x:c r="G3332" s="1" t="n">
        <x:v>30.0859</x:v>
      </x:c>
      <x:c r="H3332" s="1" t="n">
        <x:v>86.5111</x:v>
      </x:c>
      <x:c r="I3332" s="1" t="n">
        <x:v>2.3636</x:v>
      </x:c>
      <x:c r="J3332" s="1" t="n">
        <x:v>0.0061</x:v>
      </x:c>
      <x:c r="K3332" s="1" t="n">
        <x:v>3.1111</x:v>
      </x:c>
      <x:c r="L3332" s="1" t="n">
        <x:v>24.56</x:v>
      </x:c>
      <x:c r="M3332" s="1" t="n">
        <x:f>IFERROR(IF(COUNTIF('Core Analysis'!$B$2:$B$19,A3332)&gt;0,VLOOKUP(A3332,'Core Analysis'!$B$2:$D$19,2,FALSE),SQRT((POWER(L3332/'Assumptions'!$B$8,2)+POWER(('Assumptions'!$B$2-I3332)/('Assumptions'!$B$2-'Assumptions'!$B$3),2))/2)),"")</x:f>
        <x:v>0.22721691725117457</x:v>
      </x:c>
      <x:c r="N3332" s="1" t="n">
        <x:f>IFERROR(IF(COUNTIFS('Core Analysis'!$B$2:$B$19,A3332,'Core Analysis'!$D$2:$D$19,"&gt;0")&gt;0,VLOOKUP(A3332,'Core Analysis'!$B$2:$D$19,3,FALSE),POWER(('Assumptions'!$B$4*'Assumptions'!$B$5)/(E3332*POWER(M3332,'Assumptions'!$B$6)),1/'Assumptions'!$B$7)),"")</x:f>
        <x:v>0.4851609139974203</x:v>
      </x:c>
      <x:c r="O3332" s="9" t="n">
        <x:f>IFERROR('Assumptions'!$B$12*POWER(M3332,'Assumptions'!$B$13)/POWER(N3332,2),"")</x:f>
        <x:v>0.0008513462271232508</x:v>
      </x:c>
    </x:row>
    <x:row r="3333">
      <x:c r="A3333" s="8" t="n">
        <x:v>9465.5</x:v>
      </x:c>
      <x:c r="B3333" s="1" t="n">
        <x:v>37.9333</x:v>
      </x:c>
      <x:c r="C3333" s="1" t="n">
        <x:v>8.5467</x:v>
      </x:c>
      <x:c r="D3333" s="1" t="n">
        <x:v>-91.2</x:v>
      </x:c>
      <x:c r="E3333" s="1" t="n">
        <x:v>11.4853</x:v>
      </x:c>
      <x:c r="F3333" s="1" t="n">
        <x:v>17.2596</x:v>
      </x:c>
      <x:c r="G3333" s="1" t="n">
        <x:v>30.5513</x:v>
      </x:c>
      <x:c r="H3333" s="1" t="n">
        <x:v>86.4667</x:v>
      </x:c>
      <x:c r="I3333" s="1" t="n">
        <x:v>2.3513</x:v>
      </x:c>
      <x:c r="J3333" s="1" t="n">
        <x:v>0.0033</x:v>
      </x:c>
      <x:c r="K3333" s="1" t="n">
        <x:v>3.0756</x:v>
      </x:c>
      <x:c r="L3333" s="1" t="n">
        <x:v>24.64</x:v>
      </x:c>
      <x:c r="M3333" s="1" t="n">
        <x:f>IFERROR(IF(COUNTIF('Core Analysis'!$B$2:$B$19,A3333)&gt;0,VLOOKUP(A3333,'Core Analysis'!$B$2:$D$19,2,FALSE),SQRT((POWER(L3333/'Assumptions'!$B$8,2)+POWER(('Assumptions'!$B$2-I3333)/('Assumptions'!$B$2-'Assumptions'!$B$3),2))/2)),"")</x:f>
        <x:v>0.23093653782464513</x:v>
      </x:c>
      <x:c r="N3333" s="1" t="n">
        <x:f>IFERROR(IF(COUNTIFS('Core Analysis'!$B$2:$B$19,A3333,'Core Analysis'!$D$2:$D$19,"&gt;0")&gt;0,VLOOKUP(A3333,'Core Analysis'!$B$2:$D$19,3,FALSE),POWER(('Assumptions'!$B$4*'Assumptions'!$B$5)/(E3333*POWER(M3333,'Assumptions'!$B$6)),1/'Assumptions'!$B$7)),"")</x:f>
        <x:v>0.47807958125684086</x:v>
      </x:c>
      <x:c r="O3333" s="9" t="n">
        <x:f>IFERROR('Assumptions'!$B$12*POWER(M3333,'Assumptions'!$B$13)/POWER(N3333,2),"")</x:f>
        <x:v>0.0009416861441979865</x:v>
      </x:c>
    </x:row>
    <x:row r="3334">
      <x:c r="A3334" s="8" t="n">
        <x:v>9466</x:v>
      </x:c>
      <x:c r="B3334" s="1" t="n">
        <x:v>35.8667</x:v>
      </x:c>
      <x:c r="C3334" s="1" t="n">
        <x:v>8.5467</x:v>
      </x:c>
      <x:c r="D3334" s="1" t="n">
        <x:v>-90.9111</x:v>
      </x:c>
      <x:c r="E3334" s="1" t="n">
        <x:v>11.3683</x:v>
      </x:c>
      <x:c r="F3334" s="1" t="n">
        <x:v>17.455</x:v>
      </x:c>
      <x:c r="G3334" s="1" t="n">
        <x:v>29.8101</x:v>
      </x:c>
      <x:c r="H3334" s="1" t="n">
        <x:v>86.5778</x:v>
      </x:c>
      <x:c r="I3334" s="1" t="n">
        <x:v>2.3433</x:v>
      </x:c>
      <x:c r="J3334" s="1" t="n">
        <x:v>0.001</x:v>
      </x:c>
      <x:c r="K3334" s="1" t="n">
        <x:v>2.9333</x:v>
      </x:c>
      <x:c r="L3334" s="1" t="n">
        <x:v>24.5733</x:v>
      </x:c>
      <x:c r="M3334" s="1" t="n">
        <x:f>IFERROR(IF(COUNTIF('Core Analysis'!$B$2:$B$19,A3334)&gt;0,VLOOKUP(A3334,'Core Analysis'!$B$2:$D$19,2,FALSE),SQRT((POWER(L3334/'Assumptions'!$B$8,2)+POWER(('Assumptions'!$B$2-I3334)/('Assumptions'!$B$2-'Assumptions'!$B$3),2))/2)),"")</x:f>
        <x:v>0.23275609599692984</x:v>
      </x:c>
      <x:c r="N3334" s="1" t="n">
        <x:f>IFERROR(IF(COUNTIFS('Core Analysis'!$B$2:$B$19,A3334,'Core Analysis'!$D$2:$D$19,"&gt;0")&gt;0,VLOOKUP(A3334,'Core Analysis'!$B$2:$D$19,3,FALSE),POWER(('Assumptions'!$B$4*'Assumptions'!$B$5)/(E3334*POWER(M3334,'Assumptions'!$B$6)),1/'Assumptions'!$B$7)),"")</x:f>
        <x:v>0.47677688380733385</x:v>
      </x:c>
      <x:c r="O3334" s="9" t="n">
        <x:f>IFERROR('Assumptions'!$B$12*POWER(M3334,'Assumptions'!$B$13)/POWER(N3334,2),"")</x:f>
        <x:v>0.0009801063642020187</x:v>
      </x:c>
    </x:row>
    <x:row r="3335">
      <x:c r="A3335" s="8" t="n">
        <x:v>9466.5</x:v>
      </x:c>
      <x:c r="B3335" s="1" t="n">
        <x:v>35.7</x:v>
      </x:c>
      <x:c r="C3335" s="1" t="n">
        <x:v>8.5467</x:v>
      </x:c>
      <x:c r="D3335" s="1" t="n">
        <x:v>-90.8</x:v>
      </x:c>
      <x:c r="E3335" s="1" t="n">
        <x:v>11.3683</x:v>
      </x:c>
      <x:c r="F3335" s="1" t="n">
        <x:v>17.4728</x:v>
      </x:c>
      <x:c r="G3335" s="1" t="n">
        <x:v>30.489</x:v>
      </x:c>
      <x:c r="H3335" s="1" t="n">
        <x:v>86.8667</x:v>
      </x:c>
      <x:c r="I3335" s="1" t="n">
        <x:v>2.34</x:v>
      </x:c>
      <x:c r="J3335" s="1" t="n">
        <x:v>-0.0027</x:v>
      </x:c>
      <x:c r="K3335" s="1" t="n">
        <x:v>2.8711</x:v>
      </x:c>
      <x:c r="L3335" s="1" t="n">
        <x:v>25.44</x:v>
      </x:c>
      <x:c r="M3335" s="1" t="n">
        <x:f>IFERROR(IF(COUNTIF('Core Analysis'!$B$2:$B$19,A3335)&gt;0,VLOOKUP(A3335,'Core Analysis'!$B$2:$D$19,2,FALSE),SQRT((POWER(L3335/'Assumptions'!$B$8,2)+POWER(('Assumptions'!$B$2-I3335)/('Assumptions'!$B$2-'Assumptions'!$B$3),2))/2)),"")</x:f>
        <x:v>0.23825357044354414</x:v>
      </x:c>
      <x:c r="N3335" s="1" t="n">
        <x:f>IFERROR(IF(COUNTIFS('Core Analysis'!$B$2:$B$19,A3335,'Core Analysis'!$D$2:$D$19,"&gt;0")&gt;0,VLOOKUP(A3335,'Core Analysis'!$B$2:$D$19,3,FALSE),POWER(('Assumptions'!$B$4*'Assumptions'!$B$5)/(E3335*POWER(M3335,'Assumptions'!$B$6)),1/'Assumptions'!$B$7)),"")</x:f>
        <x:v>0.4657757108528731</x:v>
      </x:c>
      <x:c r="O3335" s="9" t="n">
        <x:f>IFERROR('Assumptions'!$B$12*POWER(M3335,'Assumptions'!$B$13)/POWER(N3335,2),"")</x:f>
        <x:v>0.0011380429989054182</x:v>
      </x:c>
    </x:row>
    <x:row r="3336">
      <x:c r="A3336" s="8" t="n">
        <x:v>9467</x:v>
      </x:c>
      <x:c r="B3336" s="1" t="n">
        <x:v>35.8333</x:v>
      </x:c>
      <x:c r="C3336" s="1" t="n">
        <x:v>8.5467</x:v>
      </x:c>
      <x:c r="D3336" s="1" t="n">
        <x:v>-91.0444</x:v>
      </x:c>
      <x:c r="E3336" s="1" t="n">
        <x:v>11.2641</x:v>
      </x:c>
      <x:c r="F3336" s="1" t="n">
        <x:v>17.5445</x:v>
      </x:c>
      <x:c r="G3336" s="1" t="n">
        <x:v>30.7081</x:v>
      </x:c>
      <x:c r="H3336" s="1" t="n">
        <x:v>86.5778</x:v>
      </x:c>
      <x:c r="I3336" s="1" t="n">
        <x:v>2.3453</x:v>
      </x:c>
      <x:c r="J3336" s="1" t="n">
        <x:v>-0.0047</x:v>
      </x:c>
      <x:c r="K3336" s="1" t="n">
        <x:v>2.8356</x:v>
      </x:c>
      <x:c r="L3336" s="1" t="n">
        <x:v>24.28</x:v>
      </x:c>
      <x:c r="M3336" s="1" t="n">
        <x:f>IFERROR(IF(COUNTIF('Core Analysis'!$B$2:$B$19,A3336)&gt;0,VLOOKUP(A3336,'Core Analysis'!$B$2:$D$19,2,FALSE),SQRT((POWER(L3336/'Assumptions'!$B$8,2)+POWER(('Assumptions'!$B$2-I3336)/('Assumptions'!$B$2-'Assumptions'!$B$3),2))/2)),"")</x:f>
        <x:v>0.23066204268739707</x:v>
      </x:c>
      <x:c r="N3336" s="1" t="n">
        <x:f>IFERROR(IF(COUNTIFS('Core Analysis'!$B$2:$B$19,A3336,'Core Analysis'!$D$2:$D$19,"&gt;0")&gt;0,VLOOKUP(A3336,'Core Analysis'!$B$2:$D$19,3,FALSE),POWER(('Assumptions'!$B$4*'Assumptions'!$B$5)/(E3336*POWER(M3336,'Assumptions'!$B$6)),1/'Assumptions'!$B$7)),"")</x:f>
        <x:v>0.48332541824787084</x:v>
      </x:c>
      <x:c r="O3336" s="9" t="n">
        <x:f>IFERROR('Assumptions'!$B$12*POWER(M3336,'Assumptions'!$B$13)/POWER(N3336,2),"")</x:f>
        <x:v>0.0009165467585990056</x:v>
      </x:c>
    </x:row>
    <x:row r="3337">
      <x:c r="A3337" s="8" t="n">
        <x:v>9467.5</x:v>
      </x:c>
      <x:c r="B3337" s="1" t="n">
        <x:v>37.1333</x:v>
      </x:c>
      <x:c r="C3337" s="1" t="n">
        <x:v>8.5644</x:v>
      </x:c>
      <x:c r="D3337" s="1" t="n">
        <x:v>-91.1333</x:v>
      </x:c>
      <x:c r="E3337" s="1" t="n">
        <x:v>11.2411</x:v>
      </x:c>
      <x:c r="F3337" s="1" t="n">
        <x:v>17.0491</x:v>
      </x:c>
      <x:c r="G3337" s="1" t="n">
        <x:v>30.7082</x:v>
      </x:c>
      <x:c r="H3337" s="1" t="n">
        <x:v>86.2444</x:v>
      </x:c>
      <x:c r="I3337" s="1" t="n">
        <x:v>2.3536</x:v>
      </x:c>
      <x:c r="J3337" s="1" t="n">
        <x:v>-0.0018</x:v>
      </x:c>
      <x:c r="K3337" s="1" t="n">
        <x:v>2.9378</x:v>
      </x:c>
      <x:c r="L3337" s="1" t="n">
        <x:v>25.48</x:v>
      </x:c>
      <x:c r="M3337" s="1" t="n">
        <x:f>IFERROR(IF(COUNTIF('Core Analysis'!$B$2:$B$19,A3337)&gt;0,VLOOKUP(A3337,'Core Analysis'!$B$2:$D$19,2,FALSE),SQRT((POWER(L3337/'Assumptions'!$B$8,2)+POWER(('Assumptions'!$B$2-I3337)/('Assumptions'!$B$2-'Assumptions'!$B$3),2))/2)),"")</x:f>
        <x:v>0.2348424445426945</x:v>
      </x:c>
      <x:c r="N3337" s="1" t="n">
        <x:f>IFERROR(IF(COUNTIFS('Core Analysis'!$B$2:$B$19,A3337,'Core Analysis'!$D$2:$D$19,"&gt;0")&gt;0,VLOOKUP(A3337,'Core Analysis'!$B$2:$D$19,3,FALSE),POWER(('Assumptions'!$B$4*'Assumptions'!$B$5)/(E3337*POWER(M3337,'Assumptions'!$B$6)),1/'Assumptions'!$B$7)),"")</x:f>
        <x:v>0.4752072083483295</x:v>
      </x:c>
      <x:c r="O3337" s="9" t="n">
        <x:f>IFERROR('Assumptions'!$B$12*POWER(M3337,'Assumptions'!$B$13)/POWER(N3337,2),"")</x:f>
        <x:v>0.0010261004439203968</x:v>
      </x:c>
    </x:row>
    <x:row r="3338">
      <x:c r="A3338" s="8" t="n">
        <x:v>9468</x:v>
      </x:c>
      <x:c r="B3338" s="1" t="n">
        <x:v>38.5667</x:v>
      </x:c>
      <x:c r="C3338" s="1" t="n">
        <x:v>8.5667</x:v>
      </x:c>
      <x:c r="D3338" s="1" t="n">
        <x:v>-91.1333</x:v>
      </x:c>
      <x:c r="E3338" s="1" t="n">
        <x:v>11.1266</x:v>
      </x:c>
      <x:c r="F3338" s="1" t="n">
        <x:v>16.6183</x:v>
      </x:c>
      <x:c r="G3338" s="1" t="n">
        <x:v>29.2368</x:v>
      </x:c>
      <x:c r="H3338" s="1" t="n">
        <x:v>85.6667</x:v>
      </x:c>
      <x:c r="I3338" s="1" t="n">
        <x:v>2.3656</x:v>
      </x:c>
      <x:c r="J3338" s="1" t="n">
        <x:v>0.0038</x:v>
      </x:c>
      <x:c r="K3338" s="1" t="n">
        <x:v>2.9867</x:v>
      </x:c>
      <x:c r="L3338" s="1" t="n">
        <x:v>25.8</x:v>
      </x:c>
      <x:c r="M3338" s="1" t="n">
        <x:f>IFERROR(IF(COUNTIF('Core Analysis'!$B$2:$B$19,A3338)&gt;0,VLOOKUP(A3338,'Core Analysis'!$B$2:$D$19,2,FALSE),SQRT((POWER(L3338/'Assumptions'!$B$8,2)+POWER(('Assumptions'!$B$2-I3338)/('Assumptions'!$B$2-'Assumptions'!$B$3),2))/2)),"")</x:f>
        <x:v>0.23347287310737966</x:v>
      </x:c>
      <x:c r="N3338" s="1" t="n">
        <x:f>IFERROR(IF(COUNTIFS('Core Analysis'!$B$2:$B$19,A3338,'Core Analysis'!$D$2:$D$19,"&gt;0")&gt;0,VLOOKUP(A3338,'Core Analysis'!$B$2:$D$19,3,FALSE),POWER(('Assumptions'!$B$4*'Assumptions'!$B$5)/(E3338*POWER(M3338,'Assumptions'!$B$6)),1/'Assumptions'!$B$7)),"")</x:f>
        <x:v>0.48044795850287864</x:v>
      </x:c>
      <x:c r="O3338" s="9" t="n">
        <x:f>IFERROR('Assumptions'!$B$12*POWER(M3338,'Assumptions'!$B$13)/POWER(N3338,2),"")</x:f>
        <x:v>0.0009783325109723193</x:v>
      </x:c>
    </x:row>
    <x:row r="3339">
      <x:c r="A3339" s="8" t="n">
        <x:v>9468.5</x:v>
      </x:c>
      <x:c r="B3339" s="1" t="n">
        <x:v>42.4</x:v>
      </x:c>
      <x:c r="C3339" s="1" t="n">
        <x:v>8.5711</x:v>
      </x:c>
      <x:c r="D3339" s="1" t="n">
        <x:v>-91</x:v>
      </x:c>
      <x:c r="E3339" s="1" t="n">
        <x:v>11.1266</x:v>
      </x:c>
      <x:c r="F3339" s="1" t="n">
        <x:v>16.315</x:v>
      </x:c>
      <x:c r="G3339" s="1" t="n">
        <x:v>28.5562</x:v>
      </x:c>
      <x:c r="H3339" s="1" t="n">
        <x:v>85.8</x:v>
      </x:c>
      <x:c r="I3339" s="1" t="n">
        <x:v>2.3667</x:v>
      </x:c>
      <x:c r="J3339" s="1" t="n">
        <x:v>0.0052</x:v>
      </x:c>
      <x:c r="K3339" s="1" t="n">
        <x:v>2.92</x:v>
      </x:c>
      <x:c r="L3339" s="1" t="n">
        <x:v>26.36</x:v>
      </x:c>
      <x:c r="M3339" s="1" t="n">
        <x:f>IFERROR(IF(COUNTIF('Core Analysis'!$B$2:$B$19,A3339)&gt;0,VLOOKUP(A3339,'Core Analysis'!$B$2:$D$19,2,FALSE),SQRT((POWER(L3339/'Assumptions'!$B$8,2)+POWER(('Assumptions'!$B$2-I3339)/('Assumptions'!$B$2-'Assumptions'!$B$3),2))/2)),"")</x:f>
        <x:v>0.2363016992058951</x:v>
      </x:c>
      <x:c r="N3339" s="1" t="n">
        <x:f>IFERROR(IF(COUNTIFS('Core Analysis'!$B$2:$B$19,A3339,'Core Analysis'!$D$2:$D$19,"&gt;0")&gt;0,VLOOKUP(A3339,'Core Analysis'!$B$2:$D$19,3,FALSE),POWER(('Assumptions'!$B$4*'Assumptions'!$B$5)/(E3339*POWER(M3339,'Assumptions'!$B$6)),1/'Assumptions'!$B$7)),"")</x:f>
        <x:v>0.47469639713637657</x:v>
      </x:c>
      <x:c r="O3339" s="9" t="n">
        <x:f>IFERROR('Assumptions'!$B$12*POWER(M3339,'Assumptions'!$B$13)/POWER(N3339,2),"")</x:f>
        <x:v>0.001056722983919672</x:v>
      </x:c>
    </x:row>
    <x:row r="3340">
      <x:c r="A3340" s="8" t="n">
        <x:v>9469</x:v>
      </x:c>
      <x:c r="B3340" s="1" t="n">
        <x:v>44.8</x:v>
      </x:c>
      <x:c r="C3340" s="1" t="n">
        <x:v>8.5733</x:v>
      </x:c>
      <x:c r="D3340" s="1" t="n">
        <x:v>-91.4444</x:v>
      </x:c>
      <x:c r="E3340" s="1" t="n">
        <x:v>11.0585</x:v>
      </x:c>
      <x:c r="F3340" s="1" t="n">
        <x:v>16.1985</x:v>
      </x:c>
      <x:c r="G3340" s="1" t="n">
        <x:v>27.5231</x:v>
      </x:c>
      <x:c r="H3340" s="1" t="n">
        <x:v>85.8444</x:v>
      </x:c>
      <x:c r="I3340" s="1" t="n">
        <x:v>2.3693</x:v>
      </x:c>
      <x:c r="J3340" s="1" t="n">
        <x:v>0.0051</x:v>
      </x:c>
      <x:c r="K3340" s="1" t="n">
        <x:v>2.9733</x:v>
      </x:c>
      <x:c r="L3340" s="1" t="n">
        <x:v>25.6</x:v>
      </x:c>
      <x:c r="M3340" s="1" t="n">
        <x:f>IFERROR(IF(COUNTIF('Core Analysis'!$B$2:$B$19,A3340)&gt;0,VLOOKUP(A3340,'Core Analysis'!$B$2:$D$19,2,FALSE),SQRT((POWER(L3340/'Assumptions'!$B$8,2)+POWER(('Assumptions'!$B$2-I3340)/('Assumptions'!$B$2-'Assumptions'!$B$3),2))/2)),"")</x:f>
        <x:v>0.23141879059126477</x:v>
      </x:c>
      <x:c r="N3340" s="1" t="n">
        <x:f>IFERROR(IF(COUNTIFS('Core Analysis'!$B$2:$B$19,A3340,'Core Analysis'!$D$2:$D$19,"&gt;0")&gt;0,VLOOKUP(A3340,'Core Analysis'!$B$2:$D$19,3,FALSE),POWER(('Assumptions'!$B$4*'Assumptions'!$B$5)/(E3340*POWER(M3340,'Assumptions'!$B$6)),1/'Assumptions'!$B$7)),"")</x:f>
        <x:v>0.48620261137833987</x:v>
      </x:c>
      <x:c r="O3340" s="9" t="n">
        <x:f>IFERROR('Assumptions'!$B$12*POWER(M3340,'Assumptions'!$B$13)/POWER(N3340,2),"")</x:f>
        <x:v>0.0009188788606638366</x:v>
      </x:c>
    </x:row>
    <x:row r="3341">
      <x:c r="A3341" s="8" t="n">
        <x:v>9469.5</x:v>
      </x:c>
      <x:c r="B3341" s="1" t="n">
        <x:v>44.8</x:v>
      </x:c>
      <x:c r="C3341" s="1" t="n">
        <x:v>8.5733</x:v>
      </x:c>
      <x:c r="D3341" s="1" t="n">
        <x:v>-92.8667</x:v>
      </x:c>
      <x:c r="E3341" s="1" t="n">
        <x:v>11.0359</x:v>
      </x:c>
      <x:c r="F3341" s="1" t="n">
        <x:v>15.9028</x:v>
      </x:c>
      <x:c r="G3341" s="1" t="n">
        <x:v>28.1499</x:v>
      </x:c>
      <x:c r="H3341" s="1" t="n">
        <x:v>86.1111</x:v>
      </x:c>
      <x:c r="I3341" s="1" t="n">
        <x:v>2.3604</x:v>
      </x:c>
      <x:c r="J3341" s="1" t="n">
        <x:v>0.0032</x:v>
      </x:c>
      <x:c r="K3341" s="1" t="n">
        <x:v>2.9467</x:v>
      </x:c>
      <x:c r="L3341" s="1" t="n">
        <x:v>25.16</x:v>
      </x:c>
      <x:c r="M3341" s="1" t="n">
        <x:f>IFERROR(IF(COUNTIF('Core Analysis'!$B$2:$B$19,A3341)&gt;0,VLOOKUP(A3341,'Core Analysis'!$B$2:$D$19,2,FALSE),SQRT((POWER(L3341/'Assumptions'!$B$8,2)+POWER(('Assumptions'!$B$2-I3341)/('Assumptions'!$B$2-'Assumptions'!$B$3),2))/2)),"")</x:f>
        <x:v>0.231314426331556</x:v>
      </x:c>
      <x:c r="N3341" s="1" t="n">
        <x:f>IFERROR(IF(COUNTIFS('Core Analysis'!$B$2:$B$19,A3341,'Core Analysis'!$D$2:$D$19,"&gt;0")&gt;0,VLOOKUP(A3341,'Core Analysis'!$B$2:$D$19,3,FALSE),POWER(('Assumptions'!$B$4*'Assumptions'!$B$5)/(E3341*POWER(M3341,'Assumptions'!$B$6)),1/'Assumptions'!$B$7)),"")</x:f>
        <x:v>0.486919783692251</x:v>
      </x:c>
      <x:c r="O3341" s="9" t="n">
        <x:f>IFERROR('Assumptions'!$B$12*POWER(M3341,'Assumptions'!$B$13)/POWER(N3341,2),"")</x:f>
        <x:v>0.0009143575006101994</x:v>
      </x:c>
    </x:row>
    <x:row r="3342">
      <x:c r="A3342" s="8" t="n">
        <x:v>9470</x:v>
      </x:c>
      <x:c r="B3342" s="1" t="n">
        <x:v>42.5333</x:v>
      </x:c>
      <x:c r="C3342" s="1" t="n">
        <x:v>8.5733</x:v>
      </x:c>
      <x:c r="D3342" s="1" t="n">
        <x:v>-91.0444</x:v>
      </x:c>
      <x:c r="E3342" s="1" t="n">
        <x:v>10.9684</x:v>
      </x:c>
      <x:c r="F3342" s="1" t="n">
        <x:v>15.8866</x:v>
      </x:c>
      <x:c r="G3342" s="1" t="n">
        <x:v>28.0635</x:v>
      </x:c>
      <x:c r="H3342" s="1" t="n">
        <x:v>86.1555</x:v>
      </x:c>
      <x:c r="I3342" s="1" t="n">
        <x:v>2.3516</x:v>
      </x:c>
      <x:c r="J3342" s="1" t="n">
        <x:v>0.0012</x:v>
      </x:c>
      <x:c r="K3342" s="1" t="n">
        <x:v>3.0178</x:v>
      </x:c>
      <x:c r="L3342" s="1" t="n">
        <x:v>25.0133</x:v>
      </x:c>
      <x:c r="M3342" s="1" t="n">
        <x:f>IFERROR(IF(COUNTIF('Core Analysis'!$B$2:$B$19,A3342)&gt;0,VLOOKUP(A3342,'Core Analysis'!$B$2:$D$19,2,FALSE),SQRT((POWER(L3342/'Assumptions'!$B$8,2)+POWER(('Assumptions'!$B$2-I3342)/('Assumptions'!$B$2-'Assumptions'!$B$3),2))/2)),"")</x:f>
        <x:v>0.23285422500921182</x:v>
      </x:c>
      <x:c r="N3342" s="1" t="n">
        <x:f>IFERROR(IF(COUNTIFS('Core Analysis'!$B$2:$B$19,A3342,'Core Analysis'!$D$2:$D$19,"&gt;0")&gt;0,VLOOKUP(A3342,'Core Analysis'!$B$2:$D$19,3,FALSE),POWER(('Assumptions'!$B$4*'Assumptions'!$B$5)/(E3342*POWER(M3342,'Assumptions'!$B$6)),1/'Assumptions'!$B$7)),"")</x:f>
        <x:v>0.4851859939404033</x:v>
      </x:c>
      <x:c r="O3342" s="9" t="n">
        <x:f>IFERROR('Assumptions'!$B$12*POWER(M3342,'Assumptions'!$B$13)/POWER(N3342,2),"")</x:f>
        <x:v>0.0009481838108229936</x:v>
      </x:c>
    </x:row>
    <x:row r="3343">
      <x:c r="A3343" s="8" t="n">
        <x:v>9470.5</x:v>
      </x:c>
      <x:c r="B3343" s="1" t="n">
        <x:v>38.2667</x:v>
      </x:c>
      <x:c r="C3343" s="1" t="n">
        <x:v>8.5733</x:v>
      </x:c>
      <x:c r="D3343" s="1" t="n">
        <x:v>-90.5333</x:v>
      </x:c>
      <x:c r="E3343" s="1" t="n">
        <x:v>10.8901</x:v>
      </x:c>
      <x:c r="F3343" s="1" t="n">
        <x:v>15.9191</x:v>
      </x:c>
      <x:c r="G3343" s="1" t="n">
        <x:v>27.6644</x:v>
      </x:c>
      <x:c r="H3343" s="1" t="n">
        <x:v>85.6</x:v>
      </x:c>
      <x:c r="I3343" s="1" t="n">
        <x:v>2.3471</x:v>
      </x:c>
      <x:c r="J3343" s="1" t="n">
        <x:v>-0.0003</x:v>
      </x:c>
      <x:c r="K3343" s="1" t="n">
        <x:v>3.0356</x:v>
      </x:c>
      <x:c r="L3343" s="1" t="n">
        <x:v>24.9067</x:v>
      </x:c>
      <x:c r="M3343" s="1" t="n">
        <x:f>IFERROR(IF(COUNTIF('Core Analysis'!$B$2:$B$19,A3343)&gt;0,VLOOKUP(A3343,'Core Analysis'!$B$2:$D$19,2,FALSE),SQRT((POWER(L3343/'Assumptions'!$B$8,2)+POWER(('Assumptions'!$B$2-I3343)/('Assumptions'!$B$2-'Assumptions'!$B$3),2))/2)),"")</x:f>
        <x:v>0.23349263250314917</x:v>
      </x:c>
      <x:c r="N3343" s="1" t="n">
        <x:f>IFERROR(IF(COUNTIFS('Core Analysis'!$B$2:$B$19,A3343,'Core Analysis'!$D$2:$D$19,"&gt;0")&gt;0,VLOOKUP(A3343,'Core Analysis'!$B$2:$D$19,3,FALSE),POWER(('Assumptions'!$B$4*'Assumptions'!$B$5)/(E3343*POWER(M3343,'Assumptions'!$B$6)),1/'Assumptions'!$B$7)),"")</x:f>
        <x:v>0.4855957782366517</x:v>
      </x:c>
      <x:c r="O3343" s="9" t="n">
        <x:f>IFERROR('Assumptions'!$B$12*POWER(M3343,'Assumptions'!$B$13)/POWER(N3343,2),"")</x:f>
        <x:v>0.0009580564584345482</x:v>
      </x:c>
    </x:row>
    <x:row r="3344">
      <x:c r="A3344" s="8" t="n">
        <x:v>9471</x:v>
      </x:c>
      <x:c r="B3344" s="1" t="n">
        <x:v>35.3</x:v>
      </x:c>
      <x:c r="C3344" s="1" t="n">
        <x:v>8.5733</x:v>
      </x:c>
      <x:c r="D3344" s="1" t="n">
        <x:v>-90.7778</x:v>
      </x:c>
      <x:c r="E3344" s="1" t="n">
        <x:v>10.9124</x:v>
      </x:c>
      <x:c r="F3344" s="1" t="n">
        <x:v>16.3318</x:v>
      </x:c>
      <x:c r="G3344" s="1" t="n">
        <x:v>27.3546</x:v>
      </x:c>
      <x:c r="H3344" s="1" t="n">
        <x:v>86.6667</x:v>
      </x:c>
      <x:c r="I3344" s="1" t="n">
        <x:v>2.3667</x:v>
      </x:c>
      <x:c r="J3344" s="1" t="n">
        <x:v>0.0039</x:v>
      </x:c>
      <x:c r="K3344" s="1" t="n">
        <x:v>3.1689</x:v>
      </x:c>
      <x:c r="L3344" s="1" t="n">
        <x:v>25.56</x:v>
      </x:c>
      <x:c r="M3344" s="1" t="n">
        <x:f>IFERROR(IF(COUNTIF('Core Analysis'!$B$2:$B$19,A3344)&gt;0,VLOOKUP(A3344,'Core Analysis'!$B$2:$D$19,2,FALSE),SQRT((POWER(L3344/'Assumptions'!$B$8,2)+POWER(('Assumptions'!$B$2-I3344)/('Assumptions'!$B$2-'Assumptions'!$B$3),2))/2)),"")</x:f>
        <x:v>0.23186567889101942</x:v>
      </x:c>
      <x:c r="N3344" s="1" t="n">
        <x:f>IFERROR(IF(COUNTIFS('Core Analysis'!$B$2:$B$19,A3344,'Core Analysis'!$D$2:$D$19,"&gt;0")&gt;0,VLOOKUP(A3344,'Core Analysis'!$B$2:$D$19,3,FALSE),POWER(('Assumptions'!$B$4*'Assumptions'!$B$5)/(E3344*POWER(M3344,'Assumptions'!$B$6)),1/'Assumptions'!$B$7)),"")</x:f>
        <x:v>0.48850319769907136</x:v>
      </x:c>
      <x:c r="O3344" s="9" t="n">
        <x:f>IFERROR('Assumptions'!$B$12*POWER(M3344,'Assumptions'!$B$13)/POWER(N3344,2),"")</x:f>
        <x:v>0.0009180039455648931</x:v>
      </x:c>
    </x:row>
    <x:row r="3345">
      <x:c r="A3345" s="8" t="n">
        <x:v>9471.5</x:v>
      </x:c>
      <x:c r="B3345" s="1" t="n">
        <x:v>35.3667</x:v>
      </x:c>
      <x:c r="C3345" s="1" t="n">
        <x:v>8.5689</x:v>
      </x:c>
      <x:c r="D3345" s="1" t="n">
        <x:v>-91.3333</x:v>
      </x:c>
      <x:c r="E3345" s="1" t="n">
        <x:v>10.9012</x:v>
      </x:c>
      <x:c r="F3345" s="1" t="n">
        <x:v>16.5673</x:v>
      </x:c>
      <x:c r="G3345" s="1" t="n">
        <x:v>27.8924</x:v>
      </x:c>
      <x:c r="H3345" s="1" t="n">
        <x:v>86.5333</x:v>
      </x:c>
      <x:c r="I3345" s="1" t="n">
        <x:v>2.3913</x:v>
      </x:c>
      <x:c r="J3345" s="1" t="n">
        <x:v>0.0052</x:v>
      </x:c>
      <x:c r="K3345" s="1" t="n">
        <x:v>3.2933</x:v>
      </x:c>
      <x:c r="L3345" s="1" t="n">
        <x:v>26.28</x:v>
      </x:c>
      <x:c r="M3345" s="1" t="n">
        <x:f>IFERROR(IF(COUNTIF('Core Analysis'!$B$2:$B$19,A3345)&gt;0,VLOOKUP(A3345,'Core Analysis'!$B$2:$D$19,2,FALSE),SQRT((POWER(L3345/'Assumptions'!$B$8,2)+POWER(('Assumptions'!$B$2-I3345)/('Assumptions'!$B$2-'Assumptions'!$B$3),2))/2)),"")</x:f>
        <x:v>0.22976599802413317</x:v>
      </x:c>
      <x:c r="N3345" s="1" t="n">
        <x:f>IFERROR(IF(COUNTIFS('Core Analysis'!$B$2:$B$19,A3345,'Core Analysis'!$D$2:$D$19,"&gt;0")&gt;0,VLOOKUP(A3345,'Core Analysis'!$B$2:$D$19,3,FALSE),POWER(('Assumptions'!$B$4*'Assumptions'!$B$5)/(E3345*POWER(M3345,'Assumptions'!$B$6)),1/'Assumptions'!$B$7)),"")</x:f>
        <x:v>0.49322048297340687</x:v>
      </x:c>
      <x:c r="O3345" s="9" t="n">
        <x:f>IFERROR('Assumptions'!$B$12*POWER(M3345,'Assumptions'!$B$13)/POWER(N3345,2),"")</x:f>
        <x:v>0.0008651950853738255</x:v>
      </x:c>
    </x:row>
    <x:row r="3346">
      <x:c r="A3346" s="8" t="n">
        <x:v>9472</x:v>
      </x:c>
      <x:c r="B3346" s="1" t="n">
        <x:v>37.7667</x:v>
      </x:c>
      <x:c r="C3346" s="1" t="n">
        <x:v>8.5667</x:v>
      </x:c>
      <x:c r="D3346" s="1" t="n">
        <x:v>-91.4667</x:v>
      </x:c>
      <x:c r="E3346" s="1" t="n">
        <x:v>10.7571</x:v>
      </x:c>
      <x:c r="F3346" s="1" t="n">
        <x:v>16.7377</x:v>
      </x:c>
      <x:c r="G3346" s="1" t="n">
        <x:v>30.3643</x:v>
      </x:c>
      <x:c r="H3346" s="1" t="n">
        <x:v>87.1555</x:v>
      </x:c>
      <x:c r="I3346" s="1" t="n">
        <x:v>2.3867</x:v>
      </x:c>
      <x:c r="J3346" s="1" t="n">
        <x:v>0.0061</x:v>
      </x:c>
      <x:c r="K3346" s="1" t="n">
        <x:v>3.1733</x:v>
      </x:c>
      <x:c r="L3346" s="1" t="n">
        <x:v>25.96</x:v>
      </x:c>
      <x:c r="M3346" s="1" t="n">
        <x:f>IFERROR(IF(COUNTIF('Core Analysis'!$B$2:$B$19,A3346)&gt;0,VLOOKUP(A3346,'Core Analysis'!$B$2:$D$19,2,FALSE),SQRT((POWER(L3346/'Assumptions'!$B$8,2)+POWER(('Assumptions'!$B$2-I3346)/('Assumptions'!$B$2-'Assumptions'!$B$3),2))/2)),"")</x:f>
        <x:v>0.2290660252852168</x:v>
      </x:c>
      <x:c r="N3346" s="1" t="n">
        <x:f>IFERROR(IF(COUNTIFS('Core Analysis'!$B$2:$B$19,A3346,'Core Analysis'!$D$2:$D$19,"&gt;0")&gt;0,VLOOKUP(A3346,'Core Analysis'!$B$2:$D$19,3,FALSE),POWER(('Assumptions'!$B$4*'Assumptions'!$B$5)/(E3346*POWER(M3346,'Assumptions'!$B$6)),1/'Assumptions'!$B$7)),"")</x:f>
        <x:v>0.4980302643262787</x:v>
      </x:c>
      <x:c r="O3346" s="9" t="n">
        <x:f>IFERROR('Assumptions'!$B$12*POWER(M3346,'Assumptions'!$B$13)/POWER(N3346,2),"")</x:f>
        <x:v>0.0008372486022482434</x:v>
      </x:c>
    </x:row>
    <x:row r="3347">
      <x:c r="A3347" s="8" t="n">
        <x:v>9472.5</x:v>
      </x:c>
      <x:c r="B3347" s="1" t="n">
        <x:v>39.3667</x:v>
      </x:c>
      <x:c r="C3347" s="1" t="n">
        <x:v>8.5711</x:v>
      </x:c>
      <x:c r="D3347" s="1" t="n">
        <x:v>-91.0667</x:v>
      </x:c>
      <x:c r="E3347" s="1" t="n">
        <x:v>10.8456</x:v>
      </x:c>
      <x:c r="F3347" s="1" t="n">
        <x:v>16.0502</x:v>
      </x:c>
      <x:c r="G3347" s="1" t="n">
        <x:v>29.7198</x:v>
      </x:c>
      <x:c r="H3347" s="1" t="n">
        <x:v>88.3333</x:v>
      </x:c>
      <x:c r="I3347" s="1" t="n">
        <x:v>2.3627</x:v>
      </x:c>
      <x:c r="J3347" s="1" t="n">
        <x:v>0.0006</x:v>
      </x:c>
      <x:c r="K3347" s="1" t="n">
        <x:v>3.0622</x:v>
      </x:c>
      <x:c r="L3347" s="1" t="n">
        <x:v>25.6</x:v>
      </x:c>
      <x:c r="M3347" s="1" t="n">
        <x:f>IFERROR(IF(COUNTIF('Core Analysis'!$B$2:$B$19,A3347)&gt;0,VLOOKUP(A3347,'Core Analysis'!$B$2:$D$19,2,FALSE),SQRT((POWER(L3347/'Assumptions'!$B$8,2)+POWER(('Assumptions'!$B$2-I3347)/('Assumptions'!$B$2-'Assumptions'!$B$3),2))/2)),"")</x:f>
        <x:v>0.23311887065528963</x:v>
      </x:c>
      <x:c r="N3347" s="1" t="n">
        <x:f>IFERROR(IF(COUNTIFS('Core Analysis'!$B$2:$B$19,A3347,'Core Analysis'!$D$2:$D$19,"&gt;0")&gt;0,VLOOKUP(A3347,'Core Analysis'!$B$2:$D$19,3,FALSE),POWER(('Assumptions'!$B$4*'Assumptions'!$B$5)/(E3347*POWER(M3347,'Assumptions'!$B$6)),1/'Assumptions'!$B$7)),"")</x:f>
        <x:v>0.4873711256894461</x:v>
      </x:c>
      <x:c r="O3347" s="9" t="n">
        <x:f>IFERROR('Assumptions'!$B$12*POWER(M3347,'Assumptions'!$B$13)/POWER(N3347,2),"")</x:f>
        <x:v>0.0009444087688918708</x:v>
      </x:c>
    </x:row>
    <x:row r="3348">
      <x:c r="A3348" s="8" t="n">
        <x:v>9473</x:v>
      </x:c>
      <x:c r="B3348" s="1" t="n">
        <x:v>42.2</x:v>
      </x:c>
      <x:c r="C3348" s="1" t="n">
        <x:v>8.5911</x:v>
      </x:c>
      <x:c r="D3348" s="1" t="n">
        <x:v>-91.2</x:v>
      </x:c>
      <x:c r="E3348" s="1" t="n">
        <x:v>10.9124</x:v>
      </x:c>
      <x:c r="F3348" s="1" t="n">
        <x:v>15.6928</x:v>
      </x:c>
      <x:c r="G3348" s="1" t="n">
        <x:v>26.7753</x:v>
      </x:c>
      <x:c r="H3348" s="1" t="n">
        <x:v>88</x:v>
      </x:c>
      <x:c r="I3348" s="1" t="n">
        <x:v>2.342</x:v>
      </x:c>
      <x:c r="J3348" s="1" t="n">
        <x:v>-0.0022</x:v>
      </x:c>
      <x:c r="K3348" s="1" t="n">
        <x:v>3.0178</x:v>
      </x:c>
      <x:c r="L3348" s="1" t="n">
        <x:v>25.24</x:v>
      </x:c>
      <x:c r="M3348" s="1" t="n">
        <x:f>IFERROR(IF(COUNTIF('Core Analysis'!$B$2:$B$19,A3348)&gt;0,VLOOKUP(A3348,'Core Analysis'!$B$2:$D$19,2,FALSE),SQRT((POWER(L3348/'Assumptions'!$B$8,2)+POWER(('Assumptions'!$B$2-I3348)/('Assumptions'!$B$2-'Assumptions'!$B$3),2))/2)),"")</x:f>
        <x:v>0.23664687669805923</x:v>
      </x:c>
      <x:c r="N3348" s="1" t="n">
        <x:f>IFERROR(IF(COUNTIFS('Core Analysis'!$B$2:$B$19,A3348,'Core Analysis'!$D$2:$D$19,"&gt;0")&gt;0,VLOOKUP(A3348,'Core Analysis'!$B$2:$D$19,3,FALSE),POWER(('Assumptions'!$B$4*'Assumptions'!$B$5)/(E3348*POWER(M3348,'Assumptions'!$B$6)),1/'Assumptions'!$B$7)),"")</x:f>
        <x:v>0.4786335114806861</x:v>
      </x:c>
      <x:c r="O3348" s="9" t="n">
        <x:f>IFERROR('Assumptions'!$B$12*POWER(M3348,'Assumptions'!$B$13)/POWER(N3348,2),"")</x:f>
        <x:v>0.0010461070335838394</x:v>
      </x:c>
    </x:row>
    <x:row r="3349">
      <x:c r="A3349" s="8" t="n">
        <x:v>9473.5</x:v>
      </x:c>
      <x:c r="B3349" s="1" t="n">
        <x:v>44.7333</x:v>
      </x:c>
      <x:c r="C3349" s="1" t="n">
        <x:v>8.5978</x:v>
      </x:c>
      <x:c r="D3349" s="1" t="n">
        <x:v>-91.0889</x:v>
      </x:c>
      <x:c r="E3349" s="1" t="n">
        <x:v>11.0472</x:v>
      </x:c>
      <x:c r="F3349" s="1" t="n">
        <x:v>15.2651</x:v>
      </x:c>
      <x:c r="G3349" s="1" t="n">
        <x:v>26.3383</x:v>
      </x:c>
      <x:c r="H3349" s="1" t="n">
        <x:v>87.4444</x:v>
      </x:c>
      <x:c r="I3349" s="1" t="n">
        <x:v>2.3327</x:v>
      </x:c>
      <x:c r="J3349" s="1" t="n">
        <x:v>-0.009</x:v>
      </x:c>
      <x:c r="K3349" s="1" t="n">
        <x:v>3</x:v>
      </x:c>
      <x:c r="L3349" s="1" t="n">
        <x:v>25.7467</x:v>
      </x:c>
      <x:c r="M3349" s="1" t="n">
        <x:f>IFERROR(IF(COUNTIF('Core Analysis'!$B$2:$B$19,A3349)&gt;0,VLOOKUP(A3349,'Core Analysis'!$B$2:$D$19,2,FALSE),SQRT((POWER(L3349/'Assumptions'!$B$8,2)+POWER(('Assumptions'!$B$2-I3349)/('Assumptions'!$B$2-'Assumptions'!$B$3),2))/2)),"")</x:f>
        <x:v>0.241860264288021</x:v>
      </x:c>
      <x:c r="N3349" s="1" t="n">
        <x:f>IFERROR(IF(COUNTIFS('Core Analysis'!$B$2:$B$19,A3349,'Core Analysis'!$D$2:$D$19,"&gt;0")&gt;0,VLOOKUP(A3349,'Core Analysis'!$B$2:$D$19,3,FALSE),POWER(('Assumptions'!$B$4*'Assumptions'!$B$5)/(E3349*POWER(M3349,'Assumptions'!$B$6)),1/'Assumptions'!$B$7)),"")</x:f>
        <x:v>0.4654503770299685</x:v>
      </x:c>
      <x:c r="O3349" s="9" t="n">
        <x:f>IFERROR('Assumptions'!$B$12*POWER(M3349,'Assumptions'!$B$13)/POWER(N3349,2),"")</x:f>
        <x:v>0.0012175198125393034</x:v>
      </x:c>
    </x:row>
    <x:row r="3350">
      <x:c r="A3350" s="8" t="n">
        <x:v>9474</x:v>
      </x:c>
      <x:c r="B3350" s="1" t="n">
        <x:v>49.9667</x:v>
      </x:c>
      <x:c r="C3350" s="1" t="n">
        <x:v>8.6</x:v>
      </x:c>
      <x:c r="D3350" s="1" t="n">
        <x:v>-91.0222</x:v>
      </x:c>
      <x:c r="E3350" s="1" t="n">
        <x:v>11.2411</x:v>
      </x:c>
      <x:c r="F3350" s="1" t="n">
        <x:v>15.1716</x:v>
      </x:c>
      <x:c r="G3350" s="1" t="n">
        <x:v>25.3336</x:v>
      </x:c>
      <x:c r="H3350" s="1" t="n">
        <x:v>87.2889</x:v>
      </x:c>
      <x:c r="I3350" s="1" t="n">
        <x:v>2.334</x:v>
      </x:c>
      <x:c r="J3350" s="1" t="n">
        <x:v>-0.0063</x:v>
      </x:c>
      <x:c r="K3350" s="1" t="n">
        <x:v>3.0667</x:v>
      </x:c>
      <x:c r="L3350" s="1" t="n">
        <x:v>25.92</x:v>
      </x:c>
      <x:c r="M3350" s="1" t="n">
        <x:f>IFERROR(IF(COUNTIF('Core Analysis'!$B$2:$B$19,A3350)&gt;0,VLOOKUP(A3350,'Core Analysis'!$B$2:$D$19,2,FALSE),SQRT((POWER(L3350/'Assumptions'!$B$8,2)+POWER(('Assumptions'!$B$2-I3350)/('Assumptions'!$B$2-'Assumptions'!$B$3),2))/2)),"")</x:f>
        <x:v>0.24243385707608472</x:v>
      </x:c>
      <x:c r="N3350" s="1" t="n">
        <x:f>IFERROR(IF(COUNTIFS('Core Analysis'!$B$2:$B$19,A3350,'Core Analysis'!$D$2:$D$19,"&gt;0")&gt;0,VLOOKUP(A3350,'Core Analysis'!$B$2:$D$19,3,FALSE),POWER(('Assumptions'!$B$4*'Assumptions'!$B$5)/(E3350*POWER(M3350,'Assumptions'!$B$6)),1/'Assumptions'!$B$7)),"")</x:f>
        <x:v>0.4603268859341186</x:v>
      </x:c>
      <x:c r="O3350" s="9" t="n">
        <x:f>IFERROR('Assumptions'!$B$12*POWER(M3350,'Assumptions'!$B$13)/POWER(N3350,2),"")</x:f>
        <x:v>0.0012578145636074041</x:v>
      </x:c>
    </x:row>
    <x:row r="3351">
      <x:c r="A3351" s="8" t="n">
        <x:v>9474.5</x:v>
      </x:c>
      <x:c r="B3351" s="1" t="n">
        <x:v>52.9333</x:v>
      </x:c>
      <x:c r="C3351" s="1" t="n">
        <x:v>8.5956</x:v>
      </x:c>
      <x:c r="D3351" s="1" t="n">
        <x:v>-90.7556</x:v>
      </x:c>
      <x:c r="E3351" s="1" t="n">
        <x:v>11.415</x:v>
      </x:c>
      <x:c r="F3351" s="1" t="n">
        <x:v>15.2494</x:v>
      </x:c>
      <x:c r="G3351" s="1" t="n">
        <x:v>26.0433</x:v>
      </x:c>
      <x:c r="H3351" s="1" t="n">
        <x:v>86.8667</x:v>
      </x:c>
      <x:c r="I3351" s="1" t="n">
        <x:v>2.3444</x:v>
      </x:c>
      <x:c r="J3351" s="1" t="n">
        <x:v>-0.0046</x:v>
      </x:c>
      <x:c r="K3351" s="1" t="n">
        <x:v>2.9467</x:v>
      </x:c>
      <x:c r="L3351" s="1" t="n">
        <x:v>25.32</x:v>
      </x:c>
      <x:c r="M3351" s="1" t="n">
        <x:f>IFERROR(IF(COUNTIF('Core Analysis'!$B$2:$B$19,A3351)&gt;0,VLOOKUP(A3351,'Core Analysis'!$B$2:$D$19,2,FALSE),SQRT((POWER(L3351/'Assumptions'!$B$8,2)+POWER(('Assumptions'!$B$2-I3351)/('Assumptions'!$B$2-'Assumptions'!$B$3),2))/2)),"")</x:f>
        <x:v>0.23642822484990828</x:v>
      </x:c>
      <x:c r="N3351" s="1" t="n">
        <x:f>IFERROR(IF(COUNTIFS('Core Analysis'!$B$2:$B$19,A3351,'Core Analysis'!$D$2:$D$19,"&gt;0")&gt;0,VLOOKUP(A3351,'Core Analysis'!$B$2:$D$19,3,FALSE),POWER(('Assumptions'!$B$4*'Assumptions'!$B$5)/(E3351*POWER(M3351,'Assumptions'!$B$6)),1/'Assumptions'!$B$7)),"")</x:f>
        <x:v>0.46841062586832966</x:v>
      </x:c>
      <x:c r="O3351" s="9" t="n">
        <x:f>IFERROR('Assumptions'!$B$12*POWER(M3351,'Assumptions'!$B$13)/POWER(N3351,2),"")</x:f>
        <x:v>0.0010878335427457234</x:v>
      </x:c>
    </x:row>
    <x:row r="3352">
      <x:c r="A3352" s="8" t="n">
        <x:v>9475</x:v>
      </x:c>
      <x:c r="B3352" s="1" t="n">
        <x:v>54.1</x:v>
      </x:c>
      <x:c r="C3352" s="1" t="n">
        <x:v>8.5933</x:v>
      </x:c>
      <x:c r="D3352" s="1" t="n">
        <x:v>-90.6889</x:v>
      </x:c>
      <x:c r="E3352" s="1" t="n">
        <x:v>11.6988</x:v>
      </x:c>
      <x:c r="F3352" s="1" t="n">
        <x:v>15.3592</x:v>
      </x:c>
      <x:c r="G3352" s="1" t="n">
        <x:v>25.568</x:v>
      </x:c>
      <x:c r="H3352" s="1" t="n">
        <x:v>86.2667</x:v>
      </x:c>
      <x:c r="I3352" s="1" t="n">
        <x:v>2.3493</x:v>
      </x:c>
      <x:c r="J3352" s="1" t="n">
        <x:v>-0.0023</x:v>
      </x:c>
      <x:c r="K3352" s="1" t="n">
        <x:v>3.0178</x:v>
      </x:c>
      <x:c r="L3352" s="1" t="n">
        <x:v>23.0533</x:v>
      </x:c>
      <x:c r="M3352" s="1" t="n">
        <x:f>IFERROR(IF(COUNTIF('Core Analysis'!$B$2:$B$19,A3352)&gt;0,VLOOKUP(A3352,'Core Analysis'!$B$2:$D$19,2,FALSE),SQRT((POWER(L3352/'Assumptions'!$B$8,2)+POWER(('Assumptions'!$B$2-I3352)/('Assumptions'!$B$2-'Assumptions'!$B$3),2))/2)),"")</x:f>
        <x:v>0.22315436124535734</x:v>
      </x:c>
      <x:c r="N3352" s="1" t="n">
        <x:f>IFERROR(IF(COUNTIFS('Core Analysis'!$B$2:$B$19,A3352,'Core Analysis'!$D$2:$D$19,"&gt;0")&gt;0,VLOOKUP(A3352,'Core Analysis'!$B$2:$D$19,3,FALSE),POWER(('Assumptions'!$B$4*'Assumptions'!$B$5)/(E3352*POWER(M3352,'Assumptions'!$B$6)),1/'Assumptions'!$B$7)),"")</x:f>
        <x:v>0.4902165629471765</x:v>
      </x:c>
      <x:c r="O3352" s="9" t="n">
        <x:f>IFERROR('Assumptions'!$B$12*POWER(M3352,'Assumptions'!$B$13)/POWER(N3352,2),"")</x:f>
        <x:v>0.000770240968008686</x:v>
      </x:c>
    </x:row>
    <x:row r="3353">
      <x:c r="A3353" s="8" t="n">
        <x:v>9475.5</x:v>
      </x:c>
      <x:c r="B3353" s="1" t="n">
        <x:v>49.4333</x:v>
      </x:c>
      <x:c r="C3353" s="1" t="n">
        <x:v>8.5978</x:v>
      </x:c>
      <x:c r="D3353" s="1" t="n">
        <x:v>-90.4667</x:v>
      </x:c>
      <x:c r="E3353" s="1" t="n">
        <x:v>11.8191</x:v>
      </x:c>
      <x:c r="F3353" s="1" t="n">
        <x:v>16.62</x:v>
      </x:c>
      <x:c r="G3353" s="1" t="n">
        <x:v>26.0967</x:v>
      </x:c>
      <x:c r="H3353" s="1" t="n">
        <x:v>86.6667</x:v>
      </x:c>
      <x:c r="I3353" s="1" t="n">
        <x:v>2.356</x:v>
      </x:c>
      <x:c r="J3353" s="1" t="n">
        <x:v>-0.005</x:v>
      </x:c>
      <x:c r="K3353" s="1" t="n">
        <x:v>3.0578</x:v>
      </x:c>
      <x:c r="L3353" s="1" t="n">
        <x:v>21.2533</x:v>
      </x:c>
      <x:c r="M3353" s="1" t="n">
        <x:f>IFERROR(IF(COUNTIF('Core Analysis'!$B$2:$B$19,A3353)&gt;0,VLOOKUP(A3353,'Core Analysis'!$B$2:$D$19,2,FALSE),SQRT((POWER(L3353/'Assumptions'!$B$8,2)+POWER(('Assumptions'!$B$2-I3353)/('Assumptions'!$B$2-'Assumptions'!$B$3),2))/2)),"")</x:f>
        <x:v>0.21208093631955413</x:v>
      </x:c>
      <x:c r="N3353" s="1" t="n">
        <x:f>IFERROR(IF(COUNTIFS('Core Analysis'!$B$2:$B$19,A3353,'Core Analysis'!$D$2:$D$19,"&gt;0")&gt;0,VLOOKUP(A3353,'Core Analysis'!$B$2:$D$19,3,FALSE),POWER(('Assumptions'!$B$4*'Assumptions'!$B$5)/(E3353*POWER(M3353,'Assumptions'!$B$6)),1/'Assumptions'!$B$7)),"")</x:f>
        <x:v>0.5131805432407938</x:v>
      </x:c>
      <x:c r="O3353" s="9" t="n">
        <x:f>IFERROR('Assumptions'!$B$12*POWER(M3353,'Assumptions'!$B$13)/POWER(N3353,2),"")</x:f>
        <x:v>0.0005618310347369112</x:v>
      </x:c>
    </x:row>
    <x:row r="3354">
      <x:c r="A3354" s="8" t="n">
        <x:v>9476</x:v>
      </x:c>
      <x:c r="B3354" s="1" t="n">
        <x:v>48.4667</x:v>
      </x:c>
      <x:c r="C3354" s="1" t="n">
        <x:v>8.6133</x:v>
      </x:c>
      <x:c r="D3354" s="1" t="n">
        <x:v>-90.5778</x:v>
      </x:c>
      <x:c r="E3354" s="1" t="n">
        <x:v>11.8071</x:v>
      </x:c>
      <x:c r="F3354" s="1" t="n">
        <x:v>18.734</x:v>
      </x:c>
      <x:c r="G3354" s="1" t="n">
        <x:v>25.9901</x:v>
      </x:c>
      <x:c r="H3354" s="1" t="n">
        <x:v>85.2222</x:v>
      </x:c>
      <x:c r="I3354" s="1" t="n">
        <x:v>2.3493</x:v>
      </x:c>
      <x:c r="J3354" s="1" t="n">
        <x:v>-0.008</x:v>
      </x:c>
      <x:c r="K3354" s="1" t="n">
        <x:v>3.24</x:v>
      </x:c>
      <x:c r="L3354" s="1" t="n">
        <x:v>20.6267</x:v>
      </x:c>
      <x:c r="M3354" s="1" t="n">
        <x:f>IFERROR(IF(COUNTIF('Core Analysis'!$B$2:$B$19,A3354)&gt;0,VLOOKUP(A3354,'Core Analysis'!$B$2:$D$19,2,FALSE),SQRT((POWER(L3354/'Assumptions'!$B$8,2)+POWER(('Assumptions'!$B$2-I3354)/('Assumptions'!$B$2-'Assumptions'!$B$3),2))/2)),"")</x:f>
        <x:v>0.210945904304453</x:v>
      </x:c>
      <x:c r="N3354" s="1" t="n">
        <x:f>IFERROR(IF(COUNTIFS('Core Analysis'!$B$2:$B$19,A3354,'Core Analysis'!$D$2:$D$19,"&gt;0")&gt;0,VLOOKUP(A3354,'Core Analysis'!$B$2:$D$19,3,FALSE),POWER(('Assumptions'!$B$4*'Assumptions'!$B$5)/(E3354*POWER(M3354,'Assumptions'!$B$6)),1/'Assumptions'!$B$7)),"")</x:f>
        <x:v>0.5162039215197782</x:v>
      </x:c>
      <x:c r="O3354" s="9" t="n">
        <x:f>IFERROR('Assumptions'!$B$12*POWER(M3354,'Assumptions'!$B$13)/POWER(N3354,2),"")</x:f>
        <x:v>0.000542311905660205</x:v>
      </x:c>
    </x:row>
    <x:row r="3355">
      <x:c r="A3355" s="8" t="n">
        <x:v>9476.5</x:v>
      </x:c>
      <x:c r="B3355" s="1" t="n">
        <x:v>48.3667</x:v>
      </x:c>
      <x:c r="C3355" s="1" t="n">
        <x:v>8.6</x:v>
      </x:c>
      <x:c r="D3355" s="1" t="n">
        <x:v>-90.7556</x:v>
      </x:c>
      <x:c r="E3355" s="1" t="n">
        <x:v>11.6988</x:v>
      </x:c>
      <x:c r="F3355" s="1" t="n">
        <x:v>21.5293</x:v>
      </x:c>
      <x:c r="G3355" s="1" t="n">
        <x:v>25.7257</x:v>
      </x:c>
      <x:c r="H3355" s="1" t="n">
        <x:v>84.6</x:v>
      </x:c>
      <x:c r="I3355" s="1" t="n">
        <x:v>2.3498</x:v>
      </x:c>
      <x:c r="J3355" s="1" t="n">
        <x:v>-0.0098</x:v>
      </x:c>
      <x:c r="K3355" s="1" t="n">
        <x:v>3.1689</x:v>
      </x:c>
      <x:c r="L3355" s="1" t="n">
        <x:v>22.48</x:v>
      </x:c>
      <x:c r="M3355" s="1" t="n">
        <x:f>IFERROR(IF(COUNTIF('Core Analysis'!$B$2:$B$19,A3355)&gt;0,VLOOKUP(A3355,'Core Analysis'!$B$2:$D$19,2,FALSE),SQRT((POWER(L3355/'Assumptions'!$B$8,2)+POWER(('Assumptions'!$B$2-I3355)/('Assumptions'!$B$2-'Assumptions'!$B$3),2))/2)),"")</x:f>
        <x:v>0.22006827813577343</x:v>
      </x:c>
      <x:c r="N3355" s="1" t="n">
        <x:f>IFERROR(IF(COUNTIFS('Core Analysis'!$B$2:$B$19,A3355,'Core Analysis'!$D$2:$D$19,"&gt;0")&gt;0,VLOOKUP(A3355,'Core Analysis'!$B$2:$D$19,3,FALSE),POWER(('Assumptions'!$B$4*'Assumptions'!$B$5)/(E3355*POWER(M3355,'Assumptions'!$B$6)),1/'Assumptions'!$B$7)),"")</x:f>
        <x:v>0.49709101603857664</x:v>
      </x:c>
      <x:c r="O3355" s="9" t="n">
        <x:f>IFERROR('Assumptions'!$B$12*POWER(M3355,'Assumptions'!$B$13)/POWER(N3355,2),"")</x:f>
        <x:v>0.0007045630120594357</x:v>
      </x:c>
    </x:row>
    <x:row r="3356">
      <x:c r="A3356" s="8" t="n">
        <x:v>9477</x:v>
      </x:c>
      <x:c r="B3356" s="1" t="n">
        <x:v>51.9667</x:v>
      </x:c>
      <x:c r="C3356" s="1" t="n">
        <x:v>8.6044</x:v>
      </x:c>
      <x:c r="D3356" s="1" t="n">
        <x:v>-90.0667</x:v>
      </x:c>
      <x:c r="E3356" s="1" t="n">
        <x:v>11.6629</x:v>
      </x:c>
      <x:c r="F3356" s="1" t="n">
        <x:v>20.3515</x:v>
      </x:c>
      <x:c r="G3356" s="1" t="n">
        <x:v>28.2942</x:v>
      </x:c>
      <x:c r="H3356" s="1" t="n">
        <x:v>85.6</x:v>
      </x:c>
      <x:c r="I3356" s="1" t="n">
        <x:v>2.3387</x:v>
      </x:c>
      <x:c r="J3356" s="1" t="n">
        <x:v>-0.014</x:v>
      </x:c>
      <x:c r="K3356" s="1" t="n">
        <x:v>3.1244</x:v>
      </x:c>
      <x:c r="L3356" s="1" t="n">
        <x:v>23.8133</x:v>
      </x:c>
      <x:c r="M3356" s="1" t="n">
        <x:f>IFERROR(IF(COUNTIF('Core Analysis'!$B$2:$B$19,A3356)&gt;0,VLOOKUP(A3356,'Core Analysis'!$B$2:$D$19,2,FALSE),SQRT((POWER(L3356/'Assumptions'!$B$8,2)+POWER(('Assumptions'!$B$2-I3356)/('Assumptions'!$B$2-'Assumptions'!$B$3),2))/2)),"")</x:f>
        <x:v>0.2300565462087047</x:v>
      </x:c>
      <x:c r="N3356" s="1" t="n">
        <x:f>IFERROR(IF(COUNTIFS('Core Analysis'!$B$2:$B$19,A3356,'Core Analysis'!$D$2:$D$19,"&gt;0")&gt;0,VLOOKUP(A3356,'Core Analysis'!$B$2:$D$19,3,FALSE),POWER(('Assumptions'!$B$4*'Assumptions'!$B$5)/(E3356*POWER(M3356,'Assumptions'!$B$6)),1/'Assumptions'!$B$7)),"")</x:f>
        <x:v>0.47624030354151403</x:v>
      </x:c>
      <x:c r="O3356" s="9" t="n">
        <x:f>IFERROR('Assumptions'!$B$12*POWER(M3356,'Assumptions'!$B$13)/POWER(N3356,2),"")</x:f>
        <x:v>0.000933165847789041</x:v>
      </x:c>
    </x:row>
    <x:row r="3357">
      <x:c r="A3357" s="8" t="n">
        <x:v>9477.5</x:v>
      </x:c>
      <x:c r="B3357" s="1" t="n">
        <x:v>52.9333</x:v>
      </x:c>
      <x:c r="C3357" s="1" t="n">
        <x:v>8.6133</x:v>
      </x:c>
      <x:c r="D3357" s="1" t="n">
        <x:v>-90.6</x:v>
      </x:c>
      <x:c r="E3357" s="1" t="n">
        <x:v>11.4971</x:v>
      </x:c>
      <x:c r="F3357" s="1" t="n">
        <x:v>18.115</x:v>
      </x:c>
      <x:c r="G3357" s="1" t="n">
        <x:v>27.3556</x:v>
      </x:c>
      <x:c r="H3357" s="1" t="n">
        <x:v>85.2</x:v>
      </x:c>
      <x:c r="I3357" s="1" t="n">
        <x:v>2.3489</x:v>
      </x:c>
      <x:c r="J3357" s="1" t="n">
        <x:v>-0.0118</x:v>
      </x:c>
      <x:c r="K3357" s="1" t="n">
        <x:v>3.0533</x:v>
      </x:c>
      <x:c r="L3357" s="1" t="n">
        <x:v>25.0533</x:v>
      </x:c>
      <x:c r="M3357" s="1" t="n">
        <x:f>IFERROR(IF(COUNTIF('Core Analysis'!$B$2:$B$19,A3357)&gt;0,VLOOKUP(A3357,'Core Analysis'!$B$2:$D$19,2,FALSE),SQRT((POWER(L3357/'Assumptions'!$B$8,2)+POWER(('Assumptions'!$B$2-I3357)/('Assumptions'!$B$2-'Assumptions'!$B$3),2))/2)),"")</x:f>
        <x:v>0.23379195382191015</x:v>
      </x:c>
      <x:c r="N3357" s="1" t="n">
        <x:f>IFERROR(IF(COUNTIFS('Core Analysis'!$B$2:$B$19,A3357,'Core Analysis'!$D$2:$D$19,"&gt;0")&gt;0,VLOOKUP(A3357,'Core Analysis'!$B$2:$D$19,3,FALSE),POWER(('Assumptions'!$B$4*'Assumptions'!$B$5)/(E3357*POWER(M3357,'Assumptions'!$B$6)),1/'Assumptions'!$B$7)),"")</x:f>
        <x:v>0.4719981571786484</x:v>
      </x:c>
      <x:c r="O3357" s="9" t="n">
        <x:f>IFERROR('Assumptions'!$B$12*POWER(M3357,'Assumptions'!$B$13)/POWER(N3357,2),"")</x:f>
        <x:v>0.0010197844094484076</x:v>
      </x:c>
    </x:row>
    <x:row r="3358">
      <x:c r="A3358" s="8" t="n">
        <x:v>9478</x:v>
      </x:c>
      <x:c r="B3358" s="1" t="n">
        <x:v>53</x:v>
      </x:c>
      <x:c r="C3358" s="1" t="n">
        <x:v>8.6133</x:v>
      </x:c>
      <x:c r="D3358" s="1" t="n">
        <x:v>-90.9556</x:v>
      </x:c>
      <x:c r="E3358" s="1" t="n">
        <x:v>11.2988</x:v>
      </x:c>
      <x:c r="F3358" s="1" t="n">
        <x:v>15.0347</x:v>
      </x:c>
      <x:c r="G3358" s="1" t="n">
        <x:v>24.9498</x:v>
      </x:c>
      <x:c r="H3358" s="1" t="n">
        <x:v>85.4444</x:v>
      </x:c>
      <x:c r="I3358" s="1" t="n">
        <x:v>2.3571</x:v>
      </x:c>
      <x:c r="J3358" s="1" t="n">
        <x:v>-0.006</x:v>
      </x:c>
      <x:c r="K3358" s="1" t="n">
        <x:v>3.1244</x:v>
      </x:c>
      <x:c r="L3358" s="1" t="n">
        <x:v>25.3067</x:v>
      </x:c>
      <x:c r="M3358" s="1" t="n">
        <x:f>IFERROR(IF(COUNTIF('Core Analysis'!$B$2:$B$19,A3358)&gt;0,VLOOKUP(A3358,'Core Analysis'!$B$2:$D$19,2,FALSE),SQRT((POWER(L3358/'Assumptions'!$B$8,2)+POWER(('Assumptions'!$B$2-I3358)/('Assumptions'!$B$2-'Assumptions'!$B$3),2))/2)),"")</x:f>
        <x:v>0.23297961246369184</x:v>
      </x:c>
      <x:c r="N3358" s="1" t="n">
        <x:f>IFERROR(IF(COUNTIFS('Core Analysis'!$B$2:$B$19,A3358,'Core Analysis'!$D$2:$D$19,"&gt;0")&gt;0,VLOOKUP(A3358,'Core Analysis'!$B$2:$D$19,3,FALSE),POWER(('Assumptions'!$B$4*'Assumptions'!$B$5)/(E3358*POWER(M3358,'Assumptions'!$B$6)),1/'Assumptions'!$B$7)),"")</x:f>
        <x:v>0.4777821700838156</x:v>
      </x:c>
      <x:c r="O3358" s="9" t="n">
        <x:f>IFERROR('Assumptions'!$B$12*POWER(M3358,'Assumptions'!$B$13)/POWER(N3358,2),"")</x:f>
        <x:v>0.0009801168882886337</x:v>
      </x:c>
    </x:row>
    <x:row r="3359">
      <x:c r="A3359" s="8" t="n">
        <x:v>9478.5</x:v>
      </x:c>
      <x:c r="B3359" s="1" t="n">
        <x:v>50.3333</x:v>
      </x:c>
      <x:c r="C3359" s="1" t="n">
        <x:v>8.6133</x:v>
      </x:c>
      <x:c r="D3359" s="1" t="n">
        <x:v>-89.4667</x:v>
      </x:c>
      <x:c r="E3359" s="1" t="n">
        <x:v>10.9909</x:v>
      </x:c>
      <x:c r="F3359" s="1" t="n">
        <x:v>14.4593</x:v>
      </x:c>
      <x:c r="G3359" s="1" t="n">
        <x:v>24.2927</x:v>
      </x:c>
      <x:c r="H3359" s="1" t="n">
        <x:v>85.6222</x:v>
      </x:c>
      <x:c r="I3359" s="1" t="n">
        <x:v>2.3678</x:v>
      </x:c>
      <x:c r="J3359" s="1" t="n">
        <x:v>-0.001</x:v>
      </x:c>
      <x:c r="K3359" s="1" t="n">
        <x:v>3.1822</x:v>
      </x:c>
      <x:c r="L3359" s="1" t="n">
        <x:v>25.5733</x:v>
      </x:c>
      <x:c r="M3359" s="1" t="n">
        <x:f>IFERROR(IF(COUNTIF('Core Analysis'!$B$2:$B$19,A3359)&gt;0,VLOOKUP(A3359,'Core Analysis'!$B$2:$D$19,2,FALSE),SQRT((POWER(L3359/'Assumptions'!$B$8,2)+POWER(('Assumptions'!$B$2-I3359)/('Assumptions'!$B$2-'Assumptions'!$B$3),2))/2)),"")</x:f>
        <x:v>0.231656073236899</x:v>
      </x:c>
      <x:c r="N3359" s="1" t="n">
        <x:f>IFERROR(IF(COUNTIFS('Core Analysis'!$B$2:$B$19,A3359,'Core Analysis'!$D$2:$D$19,"&gt;0")&gt;0,VLOOKUP(A3359,'Core Analysis'!$B$2:$D$19,3,FALSE),POWER(('Assumptions'!$B$4*'Assumptions'!$B$5)/(E3359*POWER(M3359,'Assumptions'!$B$6)),1/'Assumptions'!$B$7)),"")</x:f>
        <x:v>0.48719598340328335</x:v>
      </x:c>
      <x:c r="O3359" s="9" t="n">
        <x:f>IFERROR('Assumptions'!$B$12*POWER(M3359,'Assumptions'!$B$13)/POWER(N3359,2),"")</x:f>
        <x:v>0.0009192713981275322</x:v>
      </x:c>
    </x:row>
    <x:row r="3360">
      <x:c r="A3360" s="8" t="n">
        <x:v>9479</x:v>
      </x:c>
      <x:c r="B3360" s="1" t="n">
        <x:v>46.9</x:v>
      </x:c>
      <x:c r="C3360" s="1" t="n">
        <x:v>8.6178</x:v>
      </x:c>
      <x:c r="D3360" s="1" t="n">
        <x:v>-89.1333</x:v>
      </x:c>
      <x:c r="E3360" s="1" t="n">
        <x:v>10.7792</x:v>
      </x:c>
      <x:c r="F3360" s="1" t="n">
        <x:v>14.0363</x:v>
      </x:c>
      <x:c r="G3360" s="1" t="n">
        <x:v>26.6909</x:v>
      </x:c>
      <x:c r="H3360" s="1" t="n">
        <x:v>84.6</x:v>
      </x:c>
      <x:c r="I3360" s="1" t="n">
        <x:v>2.3678</x:v>
      </x:c>
      <x:c r="J3360" s="1" t="n">
        <x:v>-0.0021</x:v>
      </x:c>
      <x:c r="K3360" s="1" t="n">
        <x:v>3.1644</x:v>
      </x:c>
      <x:c r="L3360" s="1" t="n">
        <x:v>25.7733</x:v>
      </x:c>
      <x:c r="M3360" s="1" t="n">
        <x:f>IFERROR(IF(COUNTIF('Core Analysis'!$B$2:$B$19,A3360)&gt;0,VLOOKUP(A3360,'Core Analysis'!$B$2:$D$19,2,FALSE),SQRT((POWER(L3360/'Assumptions'!$B$8,2)+POWER(('Assumptions'!$B$2-I3360)/('Assumptions'!$B$2-'Assumptions'!$B$3),2))/2)),"")</x:f>
        <x:v>0.2327616855660302</x:v>
      </x:c>
      <x:c r="N3360" s="1" t="n">
        <x:f>IFERROR(IF(COUNTIFS('Core Analysis'!$B$2:$B$19,A3360,'Core Analysis'!$D$2:$D$19,"&gt;0")&gt;0,VLOOKUP(A3360,'Core Analysis'!$B$2:$D$19,3,FALSE),POWER(('Assumptions'!$B$4*'Assumptions'!$B$5)/(E3360*POWER(M3360,'Assumptions'!$B$6)),1/'Assumptions'!$B$7)),"")</x:f>
        <x:v>0.48962012373595315</x:v>
      </x:c>
      <x:c r="O3360" s="9" t="n">
        <x:f>IFERROR('Assumptions'!$B$12*POWER(M3360,'Assumptions'!$B$13)/POWER(N3360,2),"")</x:f>
        <x:v>0.0009294605497850598</x:v>
      </x:c>
    </x:row>
    <x:row r="3361">
      <x:c r="A3361" s="8" t="n">
        <x:v>9479.5</x:v>
      </x:c>
      <x:c r="B3361" s="1" t="n">
        <x:v>47.9333</x:v>
      </x:c>
      <x:c r="C3361" s="1" t="n">
        <x:v>8.62</x:v>
      </x:c>
      <x:c r="D3361" s="1" t="n">
        <x:v>-89.6222</x:v>
      </x:c>
      <x:c r="E3361" s="1" t="n">
        <x:v>10.5177</x:v>
      </x:c>
      <x:c r="F3361" s="1" t="n">
        <x:v>14.1084</x:v>
      </x:c>
      <x:c r="G3361" s="1" t="n">
        <x:v>24.0453</x:v>
      </x:c>
      <x:c r="H3361" s="1" t="n">
        <x:v>85.2889</x:v>
      </x:c>
      <x:c r="I3361" s="1" t="n">
        <x:v>2.3571</x:v>
      </x:c>
      <x:c r="J3361" s="1" t="n">
        <x:v>-0.0074</x:v>
      </x:c>
      <x:c r="K3361" s="1" t="n">
        <x:v>3.1333</x:v>
      </x:c>
      <x:c r="L3361" s="1" t="n">
        <x:v>25.04</x:v>
      </x:c>
      <x:c r="M3361" s="1" t="n">
        <x:f>IFERROR(IF(COUNTIF('Core Analysis'!$B$2:$B$19,A3361)&gt;0,VLOOKUP(A3361,'Core Analysis'!$B$2:$D$19,2,FALSE),SQRT((POWER(L3361/'Assumptions'!$B$8,2)+POWER(('Assumptions'!$B$2-I3361)/('Assumptions'!$B$2-'Assumptions'!$B$3),2))/2)),"")</x:f>
        <x:v>0.23153428812863128</x:v>
      </x:c>
      <x:c r="N3361" s="1" t="n">
        <x:f>IFERROR(IF(COUNTIFS('Core Analysis'!$B$2:$B$19,A3361,'Core Analysis'!$D$2:$D$19,"&gt;0")&gt;0,VLOOKUP(A3361,'Core Analysis'!$B$2:$D$19,3,FALSE),POWER(('Assumptions'!$B$4*'Assumptions'!$B$5)/(E3361*POWER(M3361,'Assumptions'!$B$6)),1/'Assumptions'!$B$7)),"")</x:f>
        <x:v>0.49829704656043117</x:v>
      </x:c>
      <x:c r="O3361" s="9" t="n">
        <x:f>IFERROR('Assumptions'!$B$12*POWER(M3361,'Assumptions'!$B$13)/POWER(N3361,2),"")</x:f>
        <x:v>0.0008767376743271653</x:v>
      </x:c>
    </x:row>
    <x:row r="3362">
      <x:c r="A3362" s="8" t="n">
        <x:v>9480</x:v>
      </x:c>
      <x:c r="B3362" s="1" t="n">
        <x:v>47.8333</x:v>
      </x:c>
      <x:c r="C3362" s="1" t="n">
        <x:v>8.6444</x:v>
      </x:c>
      <x:c r="D3362" s="1" t="n">
        <x:v>-89.9111</x:v>
      </x:c>
      <x:c r="E3362" s="1" t="n">
        <x:v>10.4747</x:v>
      </x:c>
      <x:c r="F3362" s="1" t="n">
        <x:v>14.5633</x:v>
      </x:c>
      <x:c r="G3362" s="1" t="n">
        <x:v>24.7449</x:v>
      </x:c>
      <x:c r="H3362" s="1" t="n">
        <x:v>85.2889</x:v>
      </x:c>
      <x:c r="I3362" s="1" t="n">
        <x:v>2.3493</x:v>
      </x:c>
      <x:c r="J3362" s="1" t="n">
        <x:v>-0.0117</x:v>
      </x:c>
      <x:c r="K3362" s="1" t="n">
        <x:v>3.1511</x:v>
      </x:c>
      <x:c r="L3362" s="1" t="n">
        <x:v>25.64</x:v>
      </x:c>
      <x:c r="M3362" s="1" t="n">
        <x:f>IFERROR(IF(COUNTIF('Core Analysis'!$B$2:$B$19,A3362)&gt;0,VLOOKUP(A3362,'Core Analysis'!$B$2:$D$19,2,FALSE),SQRT((POWER(L3362/'Assumptions'!$B$8,2)+POWER(('Assumptions'!$B$2-I3362)/('Assumptions'!$B$2-'Assumptions'!$B$3),2))/2)),"")</x:f>
        <x:v>0.2368451327309123</x:v>
      </x:c>
      <x:c r="N3362" s="1" t="n">
        <x:f>IFERROR(IF(COUNTIFS('Core Analysis'!$B$2:$B$19,A3362,'Core Analysis'!$D$2:$D$19,"&gt;0")&gt;0,VLOOKUP(A3362,'Core Analysis'!$B$2:$D$19,3,FALSE),POWER(('Assumptions'!$B$4*'Assumptions'!$B$5)/(E3362*POWER(M3362,'Assumptions'!$B$6)),1/'Assumptions'!$B$7)),"")</x:f>
        <x:v>0.4881224213117666</x:v>
      </x:c>
      <x:c r="O3362" s="9" t="n">
        <x:f>IFERROR('Assumptions'!$B$12*POWER(M3362,'Assumptions'!$B$13)/POWER(N3362,2),"")</x:f>
        <x:v>0.0010095435004987324</x:v>
      </x:c>
    </x:row>
    <x:row r="3363">
      <x:c r="A3363" s="8" t="n">
        <x:v>9480.5</x:v>
      </x:c>
      <x:c r="B3363" s="1" t="n">
        <x:v>47.5667</x:v>
      </x:c>
      <x:c r="C3363" s="1" t="n">
        <x:v>8.6467</x:v>
      </x:c>
      <x:c r="D3363" s="1" t="n">
        <x:v>-89.8222</x:v>
      </x:c>
      <x:c r="E3363" s="1" t="n">
        <x:v>10.3893</x:v>
      </x:c>
      <x:c r="F3363" s="1" t="n">
        <x:v>15.0787</x:v>
      </x:c>
      <x:c r="G3363" s="1" t="n">
        <x:v>26.9673</x:v>
      </x:c>
      <x:c r="H3363" s="1" t="n">
        <x:v>84.8444</x:v>
      </x:c>
      <x:c r="I3363" s="1" t="n">
        <x:v>2.3516</x:v>
      </x:c>
      <x:c r="J3363" s="1" t="n">
        <x:v>-0.0076</x:v>
      </x:c>
      <x:c r="K3363" s="1" t="n">
        <x:v>3.2756</x:v>
      </x:c>
      <x:c r="L3363" s="1" t="n">
        <x:v>26.6667</x:v>
      </x:c>
      <x:c r="M3363" s="1" t="n">
        <x:f>IFERROR(IF(COUNTIF('Core Analysis'!$B$2:$B$19,A3363)&gt;0,VLOOKUP(A3363,'Core Analysis'!$B$2:$D$19,2,FALSE),SQRT((POWER(L3363/'Assumptions'!$B$8,2)+POWER(('Assumptions'!$B$2-I3363)/('Assumptions'!$B$2-'Assumptions'!$B$3),2))/2)),"")</x:f>
        <x:v>0.24185424475216605</x:v>
      </x:c>
      <x:c r="N3363" s="1" t="n">
        <x:f>IFERROR(IF(COUNTIFS('Core Analysis'!$B$2:$B$19,A3363,'Core Analysis'!$D$2:$D$19,"&gt;0")&gt;0,VLOOKUP(A3363,'Core Analysis'!$B$2:$D$19,3,FALSE),POWER(('Assumptions'!$B$4*'Assumptions'!$B$5)/(E3363*POWER(M3363,'Assumptions'!$B$6)),1/'Assumptions'!$B$7)),"")</x:f>
        <x:v>0.47997338972960224</x:v>
      </x:c>
      <x:c r="O3363" s="9" t="n">
        <x:f>IFERROR('Assumptions'!$B$12*POWER(M3363,'Assumptions'!$B$13)/POWER(N3363,2),"")</x:f>
        <x:v>0.0011448298105221238</x:v>
      </x:c>
    </x:row>
    <x:row r="3364">
      <x:c r="A3364" s="8" t="n">
        <x:v>9481</x:v>
      </x:c>
      <x:c r="B3364" s="1" t="n">
        <x:v>46.5</x:v>
      </x:c>
      <x:c r="C3364" s="1" t="n">
        <x:v>8.6467</x:v>
      </x:c>
      <x:c r="D3364" s="1" t="n">
        <x:v>-89.5111</x:v>
      </x:c>
      <x:c r="E3364" s="1" t="n">
        <x:v>10.7572</x:v>
      </x:c>
      <x:c r="F3364" s="1" t="n">
        <x:v>14.713</x:v>
      </x:c>
      <x:c r="G3364" s="1" t="n">
        <x:v>26.9938</x:v>
      </x:c>
      <x:c r="H3364" s="1" t="n">
        <x:v>84.4889</x:v>
      </x:c>
      <x:c r="I3364" s="1" t="n">
        <x:v>2.3587</x:v>
      </x:c>
      <x:c r="J3364" s="1" t="n">
        <x:v>-0.004</x:v>
      </x:c>
      <x:c r="K3364" s="1" t="n">
        <x:v>3.5067</x:v>
      </x:c>
      <x:c r="L3364" s="1" t="n">
        <x:v>28.08</x:v>
      </x:c>
      <x:c r="M3364" s="1" t="n">
        <x:f>IFERROR(IF(COUNTIF('Core Analysis'!$B$2:$B$19,A3364)&gt;0,VLOOKUP(A3364,'Core Analysis'!$B$2:$D$19,2,FALSE),SQRT((POWER(L3364/'Assumptions'!$B$8,2)+POWER(('Assumptions'!$B$2-I3364)/('Assumptions'!$B$2-'Assumptions'!$B$3),2))/2)),"")</x:f>
        <x:v>0.24796477772544306</x:v>
      </x:c>
      <x:c r="N3364" s="1" t="n">
        <x:f>IFERROR(IF(COUNTIFS('Core Analysis'!$B$2:$B$19,A3364,'Core Analysis'!$D$2:$D$19,"&gt;0")&gt;0,VLOOKUP(A3364,'Core Analysis'!$B$2:$D$19,3,FALSE),POWER(('Assumptions'!$B$4*'Assumptions'!$B$5)/(E3364*POWER(M3364,'Assumptions'!$B$6)),1/'Assumptions'!$B$7)),"")</x:f>
        <x:v>0.4600705144829682</x:v>
      </x:c>
      <x:c r="O3364" s="9" t="n">
        <x:f>IFERROR('Assumptions'!$B$12*POWER(M3364,'Assumptions'!$B$13)/POWER(N3364,2),"")</x:f>
        <x:v>0.0013906123690801396</x:v>
      </x:c>
    </x:row>
    <x:row r="3365">
      <x:c r="A3365" s="8" t="n">
        <x:v>9481.5</x:v>
      </x:c>
      <x:c r="B3365" s="1" t="n">
        <x:v>45.7</x:v>
      </x:c>
      <x:c r="C3365" s="1" t="n">
        <x:v>8.6467</x:v>
      </x:c>
      <x:c r="D3365" s="1" t="n">
        <x:v>-88.9778</x:v>
      </x:c>
      <x:c r="E3365" s="1" t="n">
        <x:v>10.8567</x:v>
      </x:c>
      <x:c r="F3365" s="1" t="n">
        <x:v>14.5929</x:v>
      </x:c>
      <x:c r="G3365" s="1" t="n">
        <x:v>23.8981</x:v>
      </x:c>
      <x:c r="H3365" s="1" t="n">
        <x:v>81</x:v>
      </x:c>
      <x:c r="I3365" s="1" t="n">
        <x:v>2.3656</x:v>
      </x:c>
      <x:c r="J3365" s="1" t="n">
        <x:v>-0.0019</x:v>
      </x:c>
      <x:c r="K3365" s="1" t="n">
        <x:v>3.4089</x:v>
      </x:c>
      <x:c r="L3365" s="1" t="n">
        <x:v>26.1467</x:v>
      </x:c>
      <x:c r="M3365" s="1" t="n">
        <x:f>IFERROR(IF(COUNTIF('Core Analysis'!$B$2:$B$19,A3365)&gt;0,VLOOKUP(A3365,'Core Analysis'!$B$2:$D$19,2,FALSE),SQRT((POWER(L3365/'Assumptions'!$B$8,2)+POWER(('Assumptions'!$B$2-I3365)/('Assumptions'!$B$2-'Assumptions'!$B$3),2))/2)),"")</x:f>
        <x:v>0.23539345471256123</x:v>
      </x:c>
      <x:c r="N3365" s="1" t="n">
        <x:f>IFERROR(IF(COUNTIFS('Core Analysis'!$B$2:$B$19,A3365,'Core Analysis'!$D$2:$D$19,"&gt;0")&gt;0,VLOOKUP(A3365,'Core Analysis'!$B$2:$D$19,3,FALSE),POWER(('Assumptions'!$B$4*'Assumptions'!$B$5)/(E3365*POWER(M3365,'Assumptions'!$B$6)),1/'Assumptions'!$B$7)),"")</x:f>
        <x:v>0.482414903699365</x:v>
      </x:c>
      <x:c r="O3365" s="9" t="n">
        <x:f>IFERROR('Assumptions'!$B$12*POWER(M3365,'Assumptions'!$B$13)/POWER(N3365,2),"")</x:f>
        <x:v>0.0010059879064884991</x:v>
      </x:c>
    </x:row>
    <x:row r="3366">
      <x:c r="A3366" s="8" t="n">
        <x:v>9482</x:v>
      </x:c>
      <x:c r="B3366" s="1" t="n">
        <x:v>46.4</x:v>
      </x:c>
      <x:c r="C3366" s="1" t="n">
        <x:v>8.6511</x:v>
      </x:c>
      <x:c r="D3366" s="1" t="n">
        <x:v>-88.9333</x:v>
      </x:c>
      <x:c r="E3366" s="1" t="n">
        <x:v>10.7571</x:v>
      </x:c>
      <x:c r="F3366" s="1" t="n">
        <x:v>15.9378</x:v>
      </x:c>
      <x:c r="G3366" s="1" t="n">
        <x:v>26.6091</x:v>
      </x:c>
      <x:c r="H3366" s="1" t="n">
        <x:v>81.0889</x:v>
      </x:c>
      <x:c r="I3366" s="1" t="n">
        <x:v>2.3844</x:v>
      </x:c>
      <x:c r="J3366" s="1" t="n">
        <x:v>-0.0016</x:v>
      </x:c>
      <x:c r="K3366" s="1" t="n">
        <x:v>3.3733</x:v>
      </x:c>
      <x:c r="L3366" s="1" t="n">
        <x:v>22.36</x:v>
      </x:c>
      <x:c r="M3366" s="1" t="n">
        <x:f>IFERROR(IF(COUNTIF('Core Analysis'!$B$2:$B$19,A3366)&gt;0,VLOOKUP(A3366,'Core Analysis'!$B$2:$D$19,2,FALSE),SQRT((POWER(L3366/'Assumptions'!$B$8,2)+POWER(('Assumptions'!$B$2-I3366)/('Assumptions'!$B$2-'Assumptions'!$B$3),2))/2)),"")</x:f>
        <x:v>0.209841990981347</x:v>
      </x:c>
      <x:c r="N3366" s="1" t="n">
        <x:f>IFERROR(IF(COUNTIFS('Core Analysis'!$B$2:$B$19,A3366,'Core Analysis'!$D$2:$D$19,"&gt;0")&gt;0,VLOOKUP(A3366,'Core Analysis'!$B$2:$D$19,3,FALSE),POWER(('Assumptions'!$B$4*'Assumptions'!$B$5)/(E3366*POWER(M3366,'Assumptions'!$B$6)),1/'Assumptions'!$B$7)),"")</x:f>
        <x:v>0.5436557887553944</x:v>
      </x:c>
      <x:c r="O3366" s="9" t="n">
        <x:f>IFERROR('Assumptions'!$B$12*POWER(M3366,'Assumptions'!$B$13)/POWER(N3366,2),"")</x:f>
        <x:v>0.0004777684057895803</x:v>
      </x:c>
    </x:row>
    <x:row r="3367">
      <x:c r="A3367" s="8" t="n">
        <x:v>9482.5</x:v>
      </x:c>
      <x:c r="B3367" s="1" t="n">
        <x:v>44.9667</x:v>
      </x:c>
      <x:c r="C3367" s="1" t="n">
        <x:v>8.6533</x:v>
      </x:c>
      <x:c r="D3367" s="1" t="n">
        <x:v>-88.5111</x:v>
      </x:c>
      <x:c r="E3367" s="1" t="n">
        <x:v>10.7571</x:v>
      </x:c>
      <x:c r="F3367" s="1" t="n">
        <x:v>18.4684</x:v>
      </x:c>
      <x:c r="G3367" s="1" t="n">
        <x:v>26.5017</x:v>
      </x:c>
      <x:c r="H3367" s="1" t="n">
        <x:v>80.3333</x:v>
      </x:c>
      <x:c r="I3367" s="1" t="n">
        <x:v>2.4024</x:v>
      </x:c>
      <x:c r="J3367" s="1" t="n">
        <x:v>-0.0053</x:v>
      </x:c>
      <x:c r="K3367" s="1" t="n">
        <x:v>3.1244</x:v>
      </x:c>
      <x:c r="L3367" s="1" t="n">
        <x:v>19.76</x:v>
      </x:c>
      <x:c r="M3367" s="1" t="n">
        <x:f>IFERROR(IF(COUNTIF('Core Analysis'!$B$2:$B$19,A3367)&gt;0,VLOOKUP(A3367,'Core Analysis'!$B$2:$D$19,2,FALSE),SQRT((POWER(L3367/'Assumptions'!$B$8,2)+POWER(('Assumptions'!$B$2-I3367)/('Assumptions'!$B$2-'Assumptions'!$B$3),2))/2)),"")</x:f>
        <x:v>0.19123521108827835</x:v>
      </x:c>
      <x:c r="N3367" s="1" t="n">
        <x:f>IFERROR(IF(COUNTIFS('Core Analysis'!$B$2:$B$19,A3367,'Core Analysis'!$D$2:$D$19,"&gt;0")&gt;0,VLOOKUP(A3367,'Core Analysis'!$B$2:$D$19,3,FALSE),POWER(('Assumptions'!$B$4*'Assumptions'!$B$5)/(E3367*POWER(M3367,'Assumptions'!$B$6)),1/'Assumptions'!$B$7)),"")</x:f>
        <x:v>0.596552342383767</x:v>
      </x:c>
      <x:c r="O3367" s="9" t="n">
        <x:f>IFERROR('Assumptions'!$B$12*POWER(M3367,'Assumptions'!$B$13)/POWER(N3367,2),"")</x:f>
        <x:v>0.0002637183681876805</x:v>
      </x:c>
    </x:row>
    <x:row r="3368">
      <x:c r="A3368" s="8" t="n">
        <x:v>9483</x:v>
      </x:c>
      <x:c r="B3368" s="1" t="n">
        <x:v>43.2333</x:v>
      </x:c>
      <x:c r="C3368" s="1" t="n">
        <x:v>8.6533</x:v>
      </x:c>
      <x:c r="D3368" s="1" t="n">
        <x:v>-88.2667</x:v>
      </x:c>
      <x:c r="E3368" s="1" t="n">
        <x:v>10.5716</x:v>
      </x:c>
      <x:c r="F3368" s="1" t="n">
        <x:v>20.065</x:v>
      </x:c>
      <x:c r="G3368" s="1" t="n">
        <x:v>31.967</x:v>
      </x:c>
      <x:c r="H3368" s="1" t="n">
        <x:v>80.8</x:v>
      </x:c>
      <x:c r="I3368" s="1" t="n">
        <x:v>2.4022</x:v>
      </x:c>
      <x:c r="J3368" s="1" t="n">
        <x:v>-0.0023</x:v>
      </x:c>
      <x:c r="K3368" s="1" t="n">
        <x:v>3.0978</x:v>
      </x:c>
      <x:c r="L3368" s="1" t="n">
        <x:v>20.8267</x:v>
      </x:c>
      <x:c r="M3368" s="1" t="n">
        <x:f>IFERROR(IF(COUNTIF('Core Analysis'!$B$2:$B$19,A3368)&gt;0,VLOOKUP(A3368,'Core Analysis'!$B$2:$D$19,2,FALSE),SQRT((POWER(L3368/'Assumptions'!$B$8,2)+POWER(('Assumptions'!$B$2-I3368)/('Assumptions'!$B$2-'Assumptions'!$B$3),2))/2)),"")</x:f>
        <x:v>0.19686816764101345</x:v>
      </x:c>
      <x:c r="N3368" s="1" t="n">
        <x:f>IFERROR(IF(COUNTIFS('Core Analysis'!$B$2:$B$19,A3368,'Core Analysis'!$D$2:$D$19,"&gt;0")&gt;0,VLOOKUP(A3368,'Core Analysis'!$B$2:$D$19,3,FALSE),POWER(('Assumptions'!$B$4*'Assumptions'!$B$5)/(E3368*POWER(M3368,'Assumptions'!$B$6)),1/'Assumptions'!$B$7)),"")</x:f>
        <x:v>0.5845452793547035</x:v>
      </x:c>
      <x:c r="O3368" s="9" t="n">
        <x:f>IFERROR('Assumptions'!$B$12*POWER(M3368,'Assumptions'!$B$13)/POWER(N3368,2),"")</x:f>
        <x:v>0.0003120863609435699</x:v>
      </x:c>
    </x:row>
    <x:row r="3369">
      <x:c r="A3369" s="8" t="n">
        <x:v>9483.5</x:v>
      </x:c>
      <x:c r="B3369" s="1" t="n">
        <x:v>40.8</x:v>
      </x:c>
      <x:c r="C3369" s="1" t="n">
        <x:v>8.6644</x:v>
      </x:c>
      <x:c r="D3369" s="1" t="n">
        <x:v>-88.7556</x:v>
      </x:c>
      <x:c r="E3369" s="1" t="n">
        <x:v>10.5933</x:v>
      </x:c>
      <x:c r="F3369" s="1" t="n">
        <x:v>19.4561</x:v>
      </x:c>
      <x:c r="G3369" s="1" t="n">
        <x:v>32.0575</x:v>
      </x:c>
      <x:c r="H3369" s="1" t="n">
        <x:v>83.8</x:v>
      </x:c>
      <x:c r="I3369" s="1" t="n">
        <x:v>2.3809</x:v>
      </x:c>
      <x:c r="J3369" s="1" t="n">
        <x:v>-0.006</x:v>
      </x:c>
      <x:c r="K3369" s="1" t="n">
        <x:v>3.0267</x:v>
      </x:c>
      <x:c r="L3369" s="1" t="n">
        <x:v>22.9333</x:v>
      </x:c>
      <x:c r="M3369" s="1" t="n">
        <x:f>IFERROR(IF(COUNTIF('Core Analysis'!$B$2:$B$19,A3369)&gt;0,VLOOKUP(A3369,'Core Analysis'!$B$2:$D$19,2,FALSE),SQRT((POWER(L3369/'Assumptions'!$B$8,2)+POWER(('Assumptions'!$B$2-I3369)/('Assumptions'!$B$2-'Assumptions'!$B$3),2))/2)),"")</x:f>
        <x:v>0.21384831759768907</x:v>
      </x:c>
      <x:c r="N3369" s="1" t="n">
        <x:f>IFERROR(IF(COUNTIFS('Core Analysis'!$B$2:$B$19,A3369,'Core Analysis'!$D$2:$D$19,"&gt;0")&gt;0,VLOOKUP(A3369,'Core Analysis'!$B$2:$D$19,3,FALSE),POWER(('Assumptions'!$B$4*'Assumptions'!$B$5)/(E3369*POWER(M3369,'Assumptions'!$B$6)),1/'Assumptions'!$B$7)),"")</x:f>
        <x:v>0.537579308299571</x:v>
      </x:c>
      <x:c r="O3369" s="9" t="n">
        <x:f>IFERROR('Assumptions'!$B$12*POWER(M3369,'Assumptions'!$B$13)/POWER(N3369,2),"")</x:f>
        <x:v>0.0005310305502363542</x:v>
      </x:c>
    </x:row>
    <x:row r="3370">
      <x:c r="A3370" s="8" t="n">
        <x:v>9484</x:v>
      </x:c>
      <x:c r="B3370" s="1" t="n">
        <x:v>44.5</x:v>
      </x:c>
      <x:c r="C3370" s="1" t="n">
        <x:v>8.6711</x:v>
      </x:c>
      <x:c r="D3370" s="1" t="n">
        <x:v>-89</x:v>
      </x:c>
      <x:c r="E3370" s="1" t="n">
        <x:v>10.4213</x:v>
      </x:c>
      <x:c r="F3370" s="1" t="n">
        <x:v>16.6568</x:v>
      </x:c>
      <x:c r="G3370" s="1" t="n">
        <x:v>28.6481</x:v>
      </x:c>
      <x:c r="H3370" s="1" t="n">
        <x:v>83.2444</x:v>
      </x:c>
      <x:c r="I3370" s="1" t="n">
        <x:v>2.368</x:v>
      </x:c>
      <x:c r="J3370" s="1" t="n">
        <x:v>-0.0071</x:v>
      </x:c>
      <x:c r="K3370" s="1" t="n">
        <x:v>3.0533</x:v>
      </x:c>
      <x:c r="L3370" s="1" t="n">
        <x:v>24.56</x:v>
      </x:c>
      <x:c r="M3370" s="1" t="n">
        <x:f>IFERROR(IF(COUNTIF('Core Analysis'!$B$2:$B$19,A3370)&gt;0,VLOOKUP(A3370,'Core Analysis'!$B$2:$D$19,2,FALSE),SQRT((POWER(L3370/'Assumptions'!$B$8,2)+POWER(('Assumptions'!$B$2-I3370)/('Assumptions'!$B$2-'Assumptions'!$B$3),2))/2)),"")</x:f>
        <x:v>0.22605470403376338</x:v>
      </x:c>
      <x:c r="N3370" s="1" t="n">
        <x:f>IFERROR(IF(COUNTIFS('Core Analysis'!$B$2:$B$19,A3370,'Core Analysis'!$D$2:$D$19,"&gt;0")&gt;0,VLOOKUP(A3370,'Core Analysis'!$B$2:$D$19,3,FALSE),POWER(('Assumptions'!$B$4*'Assumptions'!$B$5)/(E3370*POWER(M3370,'Assumptions'!$B$6)),1/'Assumptions'!$B$7)),"")</x:f>
        <x:v>0.512730933892613</x:v>
      </x:c>
      <x:c r="O3370" s="9" t="n">
        <x:f>IFERROR('Assumptions'!$B$12*POWER(M3370,'Assumptions'!$B$13)/POWER(N3370,2),"")</x:f>
        <x:v>0.0007452457076197913</x:v>
      </x:c>
    </x:row>
    <x:row r="3371">
      <x:c r="A3371" s="8" t="n">
        <x:v>9484.5</x:v>
      </x:c>
      <x:c r="B3371" s="1" t="n">
        <x:v>43.7</x:v>
      </x:c>
      <x:c r="C3371" s="1" t="n">
        <x:v>8.6978</x:v>
      </x:c>
      <x:c r="D3371" s="1" t="n">
        <x:v>-88.8889</x:v>
      </x:c>
      <x:c r="E3371" s="1" t="n">
        <x:v>10.3151</x:v>
      </x:c>
      <x:c r="F3371" s="1" t="n">
        <x:v>14.199</x:v>
      </x:c>
      <x:c r="G3371" s="1" t="n">
        <x:v>25.7024</x:v>
      </x:c>
      <x:c r="H3371" s="1" t="n">
        <x:v>84.9111</x:v>
      </x:c>
      <x:c r="I3371" s="1" t="n">
        <x:v>2.378</x:v>
      </x:c>
      <x:c r="J3371" s="1" t="n">
        <x:v>-0.012</x:v>
      </x:c>
      <x:c r="K3371" s="1" t="n">
        <x:v>3.0222</x:v>
      </x:c>
      <x:c r="L3371" s="1" t="n">
        <x:v>24.2667</x:v>
      </x:c>
      <x:c r="M3371" s="1" t="n">
        <x:f>IFERROR(IF(COUNTIF('Core Analysis'!$B$2:$B$19,A3371)&gt;0,VLOOKUP(A3371,'Core Analysis'!$B$2:$D$19,2,FALSE),SQRT((POWER(L3371/'Assumptions'!$B$8,2)+POWER(('Assumptions'!$B$2-I3371)/('Assumptions'!$B$2-'Assumptions'!$B$3),2))/2)),"")</x:f>
        <x:v>0.22183722488813373</x:v>
      </x:c>
      <x:c r="N3371" s="1" t="n">
        <x:f>IFERROR(IF(COUNTIFS('Core Analysis'!$B$2:$B$19,A3371,'Core Analysis'!$D$2:$D$19,"&gt;0")&gt;0,VLOOKUP(A3371,'Core Analysis'!$B$2:$D$19,3,FALSE),POWER(('Assumptions'!$B$4*'Assumptions'!$B$5)/(E3371*POWER(M3371,'Assumptions'!$B$6)),1/'Assumptions'!$B$7)),"")</x:f>
        <x:v>0.5251614911700886</x:v>
      </x:c>
      <x:c r="O3371" s="9" t="n">
        <x:f>IFERROR('Assumptions'!$B$12*POWER(M3371,'Assumptions'!$B$13)/POWER(N3371,2),"")</x:f>
        <x:v>0.0006538898967179722</x:v>
      </x:c>
    </x:row>
    <x:row r="3372">
      <x:c r="A3372" s="8" t="n">
        <x:v>9485</x:v>
      </x:c>
      <x:c r="B3372" s="1" t="n">
        <x:v>45.1</x:v>
      </x:c>
      <x:c r="C3372" s="1" t="n">
        <x:v>8.7044</x:v>
      </x:c>
      <x:c r="D3372" s="1" t="n">
        <x:v>-88.5556</x:v>
      </x:c>
      <x:c r="E3372" s="1" t="n">
        <x:v>10.0547</x:v>
      </x:c>
      <x:c r="F3372" s="1" t="n">
        <x:v>12.8548</x:v>
      </x:c>
      <x:c r="G3372" s="1" t="n">
        <x:v>23.8505</x:v>
      </x:c>
      <x:c r="H3372" s="1" t="n">
        <x:v>85.4222</x:v>
      </x:c>
      <x:c r="I3372" s="1" t="n">
        <x:v>2.3749</x:v>
      </x:c>
      <x:c r="J3372" s="1" t="n">
        <x:v>-0.0126</x:v>
      </x:c>
      <x:c r="K3372" s="1" t="n">
        <x:v>2.8311</x:v>
      </x:c>
      <x:c r="L3372" s="1" t="n">
        <x:v>24.04</x:v>
      </x:c>
      <x:c r="M3372" s="1" t="n">
        <x:f>IFERROR(IF(COUNTIF('Core Analysis'!$B$2:$B$19,A3372)&gt;0,VLOOKUP(A3372,'Core Analysis'!$B$2:$D$19,2,FALSE),SQRT((POWER(L3372/'Assumptions'!$B$8,2)+POWER(('Assumptions'!$B$2-I3372)/('Assumptions'!$B$2-'Assumptions'!$B$3),2))/2)),"")</x:f>
        <x:v>0.22141407245064162</x:v>
      </x:c>
      <x:c r="N3372" s="1" t="n">
        <x:f>IFERROR(IF(COUNTIFS('Core Analysis'!$B$2:$B$19,A3372,'Core Analysis'!$D$2:$D$19,"&gt;0")&gt;0,VLOOKUP(A3372,'Core Analysis'!$B$2:$D$19,3,FALSE),POWER(('Assumptions'!$B$4*'Assumptions'!$B$5)/(E3372*POWER(M3372,'Assumptions'!$B$6)),1/'Assumptions'!$B$7)),"")</x:f>
        <x:v>0.5329349954011642</x:v>
      </x:c>
      <x:c r="O3372" s="9" t="n">
        <x:f>IFERROR('Assumptions'!$B$12*POWER(M3372,'Assumptions'!$B$13)/POWER(N3372,2),"")</x:f>
        <x:v>0.0006296415763264896</x:v>
      </x:c>
    </x:row>
    <x:row r="3373">
      <x:c r="A3373" s="8" t="n">
        <x:v>9485.5</x:v>
      </x:c>
      <x:c r="B3373" s="1" t="n">
        <x:v>43.7</x:v>
      </x:c>
      <x:c r="C3373" s="1" t="n">
        <x:v>8.7178</x:v>
      </x:c>
      <x:c r="D3373" s="1" t="n">
        <x:v>-88.7778</x:v>
      </x:c>
      <x:c r="E3373" s="1" t="n">
        <x:v>9.9014</x:v>
      </x:c>
      <x:c r="F3373" s="1" t="n">
        <x:v>12.3888</x:v>
      </x:c>
      <x:c r="G3373" s="1" t="n">
        <x:v>23.2468</x:v>
      </x:c>
      <x:c r="H3373" s="1" t="n">
        <x:v>86.0444</x:v>
      </x:c>
      <x:c r="I3373" s="1" t="n">
        <x:v>2.3544</x:v>
      </x:c>
      <x:c r="J3373" s="1" t="n">
        <x:v>-0.0137</x:v>
      </x:c>
      <x:c r="K3373" s="1" t="n">
        <x:v>2.7689</x:v>
      </x:c>
      <x:c r="L3373" s="1" t="n">
        <x:v>24.48</x:v>
      </x:c>
      <x:c r="M3373" s="1" t="n">
        <x:f>IFERROR(IF(COUNTIF('Core Analysis'!$B$2:$B$19,A3373)&gt;0,VLOOKUP(A3373,'Core Analysis'!$B$2:$D$19,2,FALSE),SQRT((POWER(L3373/'Assumptions'!$B$8,2)+POWER(('Assumptions'!$B$2-I3373)/('Assumptions'!$B$2-'Assumptions'!$B$3),2))/2)),"")</x:f>
        <x:v>0.2292465950483574</x:v>
      </x:c>
      <x:c r="N3373" s="1" t="n">
        <x:f>IFERROR(IF(COUNTIFS('Core Analysis'!$B$2:$B$19,A3373,'Core Analysis'!$D$2:$D$19,"&gt;0")&gt;0,VLOOKUP(A3373,'Core Analysis'!$B$2:$D$19,3,FALSE),POWER(('Assumptions'!$B$4*'Assumptions'!$B$5)/(E3373*POWER(M3373,'Assumptions'!$B$6)),1/'Assumptions'!$B$7)),"")</x:f>
        <x:v>0.518695907121541</x:v>
      </x:c>
      <x:c r="O3373" s="9" t="n">
        <x:f>IFERROR('Assumptions'!$B$12*POWER(M3373,'Assumptions'!$B$13)/POWER(N3373,2),"")</x:f>
        <x:v>0.0007745438310884673</x:v>
      </x:c>
    </x:row>
    <x:row r="3374">
      <x:c r="A3374" s="8" t="n">
        <x:v>9486</x:v>
      </x:c>
      <x:c r="B3374" s="1" t="n">
        <x:v>44.0333</x:v>
      </x:c>
      <x:c r="C3374" s="1" t="n">
        <x:v>8.7378</x:v>
      </x:c>
      <x:c r="D3374" s="1" t="n">
        <x:v>-90.6</x:v>
      </x:c>
      <x:c r="E3374" s="1" t="n">
        <x:v>9.9828</x:v>
      </x:c>
      <x:c r="F3374" s="1" t="n">
        <x:v>12.8408</x:v>
      </x:c>
      <x:c r="G3374" s="1" t="n">
        <x:v>24.368</x:v>
      </x:c>
      <x:c r="H3374" s="1" t="n">
        <x:v>86.6222</x:v>
      </x:c>
      <x:c r="I3374" s="1" t="n">
        <x:v>2.3531</x:v>
      </x:c>
      <x:c r="J3374" s="1" t="n">
        <x:v>-0.0096</x:v>
      </x:c>
      <x:c r="K3374" s="1" t="n">
        <x:v>2.6267</x:v>
      </x:c>
      <x:c r="L3374" s="1" t="n">
        <x:v>25.44</x:v>
      </x:c>
      <x:c r="M3374" s="1" t="n">
        <x:f>IFERROR(IF(COUNTIF('Core Analysis'!$B$2:$B$19,A3374)&gt;0,VLOOKUP(A3374,'Core Analysis'!$B$2:$D$19,2,FALSE),SQRT((POWER(L3374/'Assumptions'!$B$8,2)+POWER(('Assumptions'!$B$2-I3374)/('Assumptions'!$B$2-'Assumptions'!$B$3),2))/2)),"")</x:f>
        <x:v>0.2347575374219531</x:v>
      </x:c>
      <x:c r="N3374" s="1" t="n">
        <x:f>IFERROR(IF(COUNTIFS('Core Analysis'!$B$2:$B$19,A3374,'Core Analysis'!$D$2:$D$19,"&gt;0")&gt;0,VLOOKUP(A3374,'Core Analysis'!$B$2:$D$19,3,FALSE),POWER(('Assumptions'!$B$4*'Assumptions'!$B$5)/(E3374*POWER(M3374,'Assumptions'!$B$6)),1/'Assumptions'!$B$7)),"")</x:f>
        <x:v>0.5044501871555122</x:v>
      </x:c>
      <x:c r="O3374" s="9" t="n">
        <x:f>IFERROR('Assumptions'!$B$12*POWER(M3374,'Assumptions'!$B$13)/POWER(N3374,2),"")</x:f>
        <x:v>0.0009091349047643251</x:v>
      </x:c>
    </x:row>
    <x:row r="3375">
      <x:c r="A3375" s="8" t="n">
        <x:v>9486.5</x:v>
      </x:c>
      <x:c r="B3375" s="1" t="n">
        <x:v>41.6333</x:v>
      </x:c>
      <x:c r="C3375" s="1" t="n">
        <x:v>8.7889</x:v>
      </x:c>
      <x:c r="D3375" s="1" t="n">
        <x:v>-89.1556</x:v>
      </x:c>
      <x:c r="E3375" s="1" t="n">
        <x:v>10.1269</x:v>
      </x:c>
      <x:c r="F3375" s="1" t="n">
        <x:v>12.9065</x:v>
      </x:c>
      <x:c r="G3375" s="1" t="n">
        <x:v>25.0244</x:v>
      </x:c>
      <x:c r="H3375" s="1" t="n">
        <x:v>84.6</x:v>
      </x:c>
      <x:c r="I3375" s="1" t="n">
        <x:v>2.3864</x:v>
      </x:c>
      <x:c r="J3375" s="1" t="n">
        <x:v>-0.0063</x:v>
      </x:c>
      <x:c r="K3375" s="1" t="n">
        <x:v>2.8667</x:v>
      </x:c>
      <x:c r="L3375" s="1" t="n">
        <x:v>24.6133</x:v>
      </x:c>
      <x:c r="M3375" s="1" t="n">
        <x:f>IFERROR(IF(COUNTIF('Core Analysis'!$B$2:$B$19,A3375)&gt;0,VLOOKUP(A3375,'Core Analysis'!$B$2:$D$19,2,FALSE),SQRT((POWER(L3375/'Assumptions'!$B$8,2)+POWER(('Assumptions'!$B$2-I3375)/('Assumptions'!$B$2-'Assumptions'!$B$3),2))/2)),"")</x:f>
        <x:v>0.22158453165857903</x:v>
      </x:c>
      <x:c r="N3375" s="1" t="n">
        <x:f>IFERROR(IF(COUNTIFS('Core Analysis'!$B$2:$B$19,A3375,'Core Analysis'!$D$2:$D$19,"&gt;0")&gt;0,VLOOKUP(A3375,'Core Analysis'!$B$2:$D$19,3,FALSE),POWER(('Assumptions'!$B$4*'Assumptions'!$B$5)/(E3375*POWER(M3375,'Assumptions'!$B$6)),1/'Assumptions'!$B$7)),"")</x:f>
        <x:v>0.5306233011568239</x:v>
      </x:c>
      <x:c r="O3375" s="9" t="n">
        <x:f>IFERROR('Assumptions'!$B$12*POWER(M3375,'Assumptions'!$B$13)/POWER(N3375,2),"")</x:f>
        <x:v>0.0006372939708434841</x:v>
      </x:c>
    </x:row>
    <x:row r="3376">
      <x:c r="A3376" s="8" t="n">
        <x:v>9487</x:v>
      </x:c>
      <x:c r="B3376" s="1" t="n">
        <x:v>37.6667</x:v>
      </x:c>
      <x:c r="C3376" s="1" t="n">
        <x:v>8.8689</x:v>
      </x:c>
      <x:c r="D3376" s="1" t="n">
        <x:v>-88.0222</x:v>
      </x:c>
      <x:c r="E3376" s="1" t="n">
        <x:v>10.4962</x:v>
      </x:c>
      <x:c r="F3376" s="1" t="n">
        <x:v>12.6839</x:v>
      </x:c>
      <x:c r="G3376" s="1" t="n">
        <x:v>23.8248</x:v>
      </x:c>
      <x:c r="H3376" s="1" t="n">
        <x:v>79.6889</x:v>
      </x:c>
      <x:c r="I3376" s="1" t="n">
        <x:v>2.4907</x:v>
      </x:c>
      <x:c r="J3376" s="1" t="n">
        <x:v>-0.0058</x:v>
      </x:c>
      <x:c r="K3376" s="1" t="n">
        <x:v>3.1022</x:v>
      </x:c>
      <x:c r="L3376" s="1" t="n">
        <x:v>21.6667</x:v>
      </x:c>
      <x:c r="M3376" s="1" t="n">
        <x:f>IFERROR(IF(COUNTIF('Core Analysis'!$B$2:$B$19,A3376)&gt;0,VLOOKUP(A3376,'Core Analysis'!$B$2:$D$19,2,FALSE),SQRT((POWER(L3376/'Assumptions'!$B$8,2)+POWER(('Assumptions'!$B$2-I3376)/('Assumptions'!$B$2-'Assumptions'!$B$3),2))/2)),"")</x:f>
        <x:v>0.17988496196694692</x:v>
      </x:c>
      <x:c r="N3376" s="1" t="n">
        <x:f>IFERROR(IF(COUNTIFS('Core Analysis'!$B$2:$B$19,A3376,'Core Analysis'!$D$2:$D$19,"&gt;0")&gt;0,VLOOKUP(A3376,'Core Analysis'!$B$2:$D$19,3,FALSE),POWER(('Assumptions'!$B$4*'Assumptions'!$B$5)/(E3376*POWER(M3376,'Assumptions'!$B$6)),1/'Assumptions'!$B$7)),"")</x:f>
        <x:v>0.6420267310249873</x:v>
      </x:c>
      <x:c r="O3376" s="9" t="n">
        <x:f>IFERROR('Assumptions'!$B$12*POWER(M3376,'Assumptions'!$B$13)/POWER(N3376,2),"")</x:f>
        <x:v>0.00017394424545235282</x:v>
      </x:c>
    </x:row>
    <x:row r="3377">
      <x:c r="A3377" s="8" t="n">
        <x:v>9487.5</x:v>
      </x:c>
      <x:c r="B3377" s="1" t="n">
        <x:v>36.4</x:v>
      </x:c>
      <x:c r="C3377" s="1" t="n">
        <x:v>9.2178</x:v>
      </x:c>
      <x:c r="D3377" s="1" t="n">
        <x:v>-86.3111</x:v>
      </x:c>
      <x:c r="E3377" s="1" t="n">
        <x:v>10.7682</x:v>
      </x:c>
      <x:c r="F3377" s="1" t="n">
        <x:v>13.7386</x:v>
      </x:c>
      <x:c r="G3377" s="1" t="n">
        <x:v>27.615</x:v>
      </x:c>
      <x:c r="H3377" s="1" t="n">
        <x:v>73.1111</x:v>
      </x:c>
      <x:c r="I3377" s="1" t="n">
        <x:v>2.5887</x:v>
      </x:c>
      <x:c r="J3377" s="1" t="n">
        <x:v>-0.0048</x:v>
      </x:c>
      <x:c r="K3377" s="1" t="n">
        <x:v>3.7778</x:v>
      </x:c>
      <x:c r="L3377" s="1" t="n">
        <x:v>16.2533</x:v>
      </x:c>
      <x:c r="M3377" s="1" t="n">
        <x:f>IFERROR(IF(COUNTIF('Core Analysis'!$B$2:$B$19,A3377)&gt;0,VLOOKUP(A3377,'Core Analysis'!$B$2:$D$19,2,FALSE),SQRT((POWER(L3377/'Assumptions'!$B$8,2)+POWER(('Assumptions'!$B$2-I3377)/('Assumptions'!$B$2-'Assumptions'!$B$3),2))/2)),"")</x:f>
        <x:v>0.12697311844061146</x:v>
      </x:c>
      <x:c r="N3377" s="1" t="n">
        <x:f>IFERROR(IF(COUNTIFS('Core Analysis'!$B$2:$B$19,A3377,'Core Analysis'!$D$2:$D$19,"&gt;0")&gt;0,VLOOKUP(A3377,'Core Analysis'!$B$2:$D$19,3,FALSE),POWER(('Assumptions'!$B$4*'Assumptions'!$B$5)/(E3377*POWER(M3377,'Assumptions'!$B$6)),1/'Assumptions'!$B$7)),"")</x:f>
        <x:v>0.8980089711571447</x:v>
      </x:c>
      <x:c r="O3377" s="9" t="n">
        <x:f>IFERROR('Assumptions'!$B$12*POWER(M3377,'Assumptions'!$B$13)/POWER(N3377,2),"")</x:f>
        <x:v>0.000019200361952965036</x:v>
      </x:c>
    </x:row>
    <x:row r="3378">
      <x:c r="A3378" s="8" t="n">
        <x:v>9488</x:v>
      </x:c>
      <x:c r="B3378" s="1" t="n">
        <x:v>36.9333</x:v>
      </x:c>
      <x:c r="C3378" s="1" t="n">
        <x:v>9.3711</x:v>
      </x:c>
      <x:c r="D3378" s="1" t="n">
        <x:v>-85.1556</x:v>
      </x:c>
      <x:c r="E3378" s="1" t="n">
        <x:v>10.8234</x:v>
      </x:c>
      <x:c r="F3378" s="1" t="n">
        <x:v>21.8681</x:v>
      </x:c>
      <x:c r="G3378" s="1" t="n">
        <x:v>106.2312</x:v>
      </x:c>
      <x:c r="H3378" s="1" t="n">
        <x:v>67.5333</x:v>
      </x:c>
      <x:c r="I3378" s="1" t="n">
        <x:v>2.6787</x:v>
      </x:c>
      <x:c r="J3378" s="1" t="n">
        <x:v>0.0063</x:v>
      </x:c>
      <x:c r="K3378" s="1" t="n">
        <x:v>3.9111</x:v>
      </x:c>
      <x:c r="L3378" s="1" t="n">
        <x:v>11.28</x:v>
      </x:c>
      <x:c r="M3378" s="1" t="n">
        <x:f>IFERROR(IF(COUNTIF('Core Analysis'!$B$2:$B$19,A3378)&gt;0,VLOOKUP(A3378,'Core Analysis'!$B$2:$D$19,2,FALSE),SQRT((POWER(L3378/'Assumptions'!$B$8,2)+POWER(('Assumptions'!$B$2-I3378)/('Assumptions'!$B$2-'Assumptions'!$B$3),2))/2)),"")</x:f>
        <x:v>0.08154875313192443</x:v>
      </x:c>
      <x:c r="N3378" s="1" t="n">
        <x:f>IFERROR(IF(COUNTIFS('Core Analysis'!$B$2:$B$19,A3378,'Core Analysis'!$D$2:$D$19,"&gt;0")&gt;0,VLOOKUP(A3378,'Core Analysis'!$B$2:$D$19,3,FALSE),POWER(('Assumptions'!$B$4*'Assumptions'!$B$5)/(E3378*POWER(M3378,'Assumptions'!$B$6)),1/'Assumptions'!$B$7)),"")</x:f>
        <x:v>1.3946487381828532</x:v>
      </x:c>
      <x:c r="O3378" s="9" t="n">
        <x:f>IFERROR('Assumptions'!$B$12*POWER(M3378,'Assumptions'!$B$13)/POWER(N3378,2),"")</x:f>
        <x:v>0.0000011346070100361157</x:v>
      </x:c>
    </x:row>
    <x:row r="3379">
      <x:c r="A3379" s="8" t="n">
        <x:v>9488.5</x:v>
      </x:c>
      <x:c r="B3379" s="1" t="n">
        <x:v>37.9333</x:v>
      </x:c>
      <x:c r="C3379" s="1" t="n">
        <x:v>9.4933</x:v>
      </x:c>
      <x:c r="D3379" s="1" t="n">
        <x:v>-84.7111</x:v>
      </x:c>
      <x:c r="E3379" s="1" t="n">
        <x:v>10.7352</x:v>
      </x:c>
      <x:c r="F3379" s="1" t="n">
        <x:v>61.0727</x:v>
      </x:c>
      <x:c r="G3379" s="1" t="n">
        <x:v>250.5797</x:v>
      </x:c>
      <x:c r="H3379" s="1" t="n">
        <x:v>64.3333</x:v>
      </x:c>
      <x:c r="I3379" s="1" t="n">
        <x:v>2.642</x:v>
      </x:c>
      <x:c r="J3379" s="1" t="n">
        <x:v>0.0187</x:v>
      </x:c>
      <x:c r="K3379" s="1" t="n">
        <x:v>3.7022</x:v>
      </x:c>
      <x:c r="L3379" s="1" t="n">
        <x:v>9.84</x:v>
      </x:c>
      <x:c r="M3379" s="1" t="n">
        <x:f>IFERROR(IF(COUNTIF('Core Analysis'!$B$2:$B$19,A3379)&gt;0,VLOOKUP(A3379,'Core Analysis'!$B$2:$D$19,2,FALSE),SQRT((POWER(L3379/'Assumptions'!$B$8,2)+POWER(('Assumptions'!$B$2-I3379)/('Assumptions'!$B$2-'Assumptions'!$B$3),2))/2)),"")</x:f>
        <x:v>0.07661291352061941</x:v>
      </x:c>
      <x:c r="N3379" s="1" t="n">
        <x:f>IFERROR(IF(COUNTIFS('Core Analysis'!$B$2:$B$19,A3379,'Core Analysis'!$D$2:$D$19,"&gt;0")&gt;0,VLOOKUP(A3379,'Core Analysis'!$B$2:$D$19,3,FALSE),POWER(('Assumptions'!$B$4*'Assumptions'!$B$5)/(E3379*POWER(M3379,'Assumptions'!$B$6)),1/'Assumptions'!$B$7)),"")</x:f>
        <x:v>1.4905857649422716</x:v>
      </x:c>
      <x:c r="O3379" s="9" t="n">
        <x:f>IFERROR('Assumptions'!$B$12*POWER(M3379,'Assumptions'!$B$13)/POWER(N3379,2),"")</x:f>
        <x:v>7.546640724503083e-7</x:v>
      </x:c>
    </x:row>
    <x:row r="3380">
      <x:c r="A3380" s="8" t="n">
        <x:v>9489</x:v>
      </x:c>
      <x:c r="B3380" s="1" t="n">
        <x:v>42.9667</x:v>
      </x:c>
      <x:c r="C3380" s="1" t="n">
        <x:v>9.2178</x:v>
      </x:c>
      <x:c r="D3380" s="1" t="n">
        <x:v>-86</x:v>
      </x:c>
      <x:c r="E3380" s="1" t="n">
        <x:v>10.7242</x:v>
      </x:c>
      <x:c r="F3380" s="1" t="n">
        <x:v>75.1355</x:v>
      </x:c>
      <x:c r="G3380" s="1" t="n">
        <x:v>310.0526</x:v>
      </x:c>
      <x:c r="H3380" s="1" t="n">
        <x:v>68.5778</x:v>
      </x:c>
      <x:c r="I3380" s="1" t="n">
        <x:v>2.5569</x:v>
      </x:c>
      <x:c r="J3380" s="1" t="n">
        <x:v>0.0151</x:v>
      </x:c>
      <x:c r="K3380" s="1" t="n">
        <x:v>3.5867</x:v>
      </x:c>
      <x:c r="L3380" s="1" t="n">
        <x:v>14.0267</x:v>
      </x:c>
      <x:c r="M3380" s="1" t="n">
        <x:f>IFERROR(IF(COUNTIF('Core Analysis'!$B$2:$B$19,A3380)&gt;0,VLOOKUP(A3380,'Core Analysis'!$B$2:$D$19,2,FALSE),SQRT((POWER(L3380/'Assumptions'!$B$8,2)+POWER(('Assumptions'!$B$2-I3380)/('Assumptions'!$B$2-'Assumptions'!$B$3),2))/2)),"")</x:f>
        <x:v>0.11972201588673223</x:v>
      </x:c>
      <x:c r="N3380" s="1" t="n">
        <x:f>IFERROR(IF(COUNTIFS('Core Analysis'!$B$2:$B$19,A3380,'Core Analysis'!$D$2:$D$19,"&gt;0")&gt;0,VLOOKUP(A3380,'Core Analysis'!$B$2:$D$19,3,FALSE),POWER(('Assumptions'!$B$4*'Assumptions'!$B$5)/(E3380*POWER(M3380,'Assumptions'!$B$6)),1/'Assumptions'!$B$7)),"")</x:f>
        <x:v>0.9543497071433997</x:v>
      </x:c>
      <x:c r="O3380" s="9" t="n">
        <x:f>IFERROR('Assumptions'!$B$12*POWER(M3380,'Assumptions'!$B$13)/POWER(N3380,2),"")</x:f>
        <x:v>0.000013124703807401026</x:v>
      </x:c>
    </x:row>
    <x:row r="3381">
      <x:c r="A3381" s="8" t="n">
        <x:v>9489.5</x:v>
      </x:c>
      <x:c r="B3381" s="1" t="n">
        <x:v>43.6667</x:v>
      </x:c>
      <x:c r="C3381" s="1" t="n">
        <x:v>8.78</x:v>
      </x:c>
      <x:c r="D3381" s="1" t="n">
        <x:v>-87.0444</x:v>
      </x:c>
      <x:c r="E3381" s="1" t="n">
        <x:v>10.7902</x:v>
      </x:c>
      <x:c r="F3381" s="1" t="n">
        <x:v>32.9692</x:v>
      </x:c>
      <x:c r="G3381" s="1" t="n">
        <x:v>112.5142</x:v>
      </x:c>
      <x:c r="H3381" s="1" t="n">
        <x:v>75.7556</x:v>
      </x:c>
      <x:c r="I3381" s="1" t="n">
        <x:v>2.4602</x:v>
      </x:c>
      <x:c r="J3381" s="1" t="n">
        <x:v>0.0024</x:v>
      </x:c>
      <x:c r="K3381" s="1" t="n">
        <x:v>3.44</x:v>
      </x:c>
      <x:c r="L3381" s="1" t="n">
        <x:v>19.9333</x:v>
      </x:c>
      <x:c r="M3381" s="1" t="n">
        <x:f>IFERROR(IF(COUNTIF('Core Analysis'!$B$2:$B$19,A3381)&gt;0,VLOOKUP(A3381,'Core Analysis'!$B$2:$D$19,2,FALSE),SQRT((POWER(L3381/'Assumptions'!$B$8,2)+POWER(('Assumptions'!$B$2-I3381)/('Assumptions'!$B$2-'Assumptions'!$B$3),2))/2)),"")</x:f>
        <x:v>0.17684554498765223</x:v>
      </x:c>
      <x:c r="N3381" s="1" t="n">
        <x:f>IFERROR(IF(COUNTIFS('Core Analysis'!$B$2:$B$19,A3381,'Core Analysis'!$D$2:$D$19,"&gt;0")&gt;0,VLOOKUP(A3381,'Core Analysis'!$B$2:$D$19,3,FALSE),POWER(('Assumptions'!$B$4*'Assumptions'!$B$5)/(E3381*POWER(M3381,'Assumptions'!$B$6)),1/'Assumptions'!$B$7)),"")</x:f>
        <x:v>0.6441027402717041</x:v>
      </x:c>
      <x:c r="O3381" s="9" t="n">
        <x:f>IFERROR('Assumptions'!$B$12*POWER(M3381,'Assumptions'!$B$13)/POWER(N3381,2),"")</x:f>
        <x:v>0.00016034032486326688</x:v>
      </x:c>
    </x:row>
    <x:row r="3382">
      <x:c r="A3382" s="8" t="n">
        <x:v>9490</x:v>
      </x:c>
      <x:c r="B3382" s="1" t="n">
        <x:v>47.3</x:v>
      </x:c>
      <x:c r="C3382" s="1" t="n">
        <x:v>8.7978</x:v>
      </x:c>
      <x:c r="D3382" s="1" t="n">
        <x:v>-87.4889</x:v>
      </x:c>
      <x:c r="E3382" s="1" t="n">
        <x:v>10.6477</x:v>
      </x:c>
      <x:c r="F3382" s="1" t="n">
        <x:v>20.8088</x:v>
      </x:c>
      <x:c r="G3382" s="1" t="n">
        <x:v>21.2665</x:v>
      </x:c>
      <x:c r="H3382" s="1" t="n">
        <x:v>79.9556</x:v>
      </x:c>
      <x:c r="I3382" s="1" t="n">
        <x:v>2.3878</x:v>
      </x:c>
      <x:c r="J3382" s="1" t="n">
        <x:v>-0.01</x:v>
      </x:c>
      <x:c r="K3382" s="1" t="n">
        <x:v>3.6667</x:v>
      </x:c>
      <x:c r="L3382" s="1" t="n">
        <x:v>23.4267</x:v>
      </x:c>
      <x:c r="M3382" s="1" t="n">
        <x:f>IFERROR(IF(COUNTIF('Core Analysis'!$B$2:$B$19,A3382)&gt;0,VLOOKUP(A3382,'Core Analysis'!$B$2:$D$19,2,FALSE),SQRT((POWER(L3382/'Assumptions'!$B$8,2)+POWER(('Assumptions'!$B$2-I3382)/('Assumptions'!$B$2-'Assumptions'!$B$3),2))/2)),"")</x:f>
        <x:v>0.2146903668357061</x:v>
      </x:c>
      <x:c r="N3382" s="1" t="n">
        <x:f>IFERROR(IF(COUNTIFS('Core Analysis'!$B$2:$B$19,A3382,'Core Analysis'!$D$2:$D$19,"&gt;0")&gt;0,VLOOKUP(A3382,'Core Analysis'!$B$2:$D$19,3,FALSE),POWER(('Assumptions'!$B$4*'Assumptions'!$B$5)/(E3382*POWER(M3382,'Assumptions'!$B$6)),1/'Assumptions'!$B$7)),"")</x:f>
        <x:v>0.5341012035318402</x:v>
      </x:c>
      <x:c r="O3382" s="9" t="n">
        <x:f>IFERROR('Assumptions'!$B$12*POWER(M3382,'Assumptions'!$B$13)/POWER(N3382,2),"")</x:f>
        <x:v>0.0005473524301987804</x:v>
      </x:c>
    </x:row>
    <x:row r="3383">
      <x:c r="A3383" s="8" t="n">
        <x:v>9490.5</x:v>
      </x:c>
      <x:c r="B3383" s="1" t="n">
        <x:v>49.9667</x:v>
      </x:c>
      <x:c r="C3383" s="1" t="n">
        <x:v>8.8244</x:v>
      </x:c>
      <x:c r="D3383" s="1" t="n">
        <x:v>-87.7111</x:v>
      </x:c>
      <x:c r="E3383" s="1" t="n">
        <x:v>10.4855</x:v>
      </x:c>
      <x:c r="F3383" s="1" t="n">
        <x:v>12.7164</x:v>
      </x:c>
      <x:c r="G3383" s="1" t="n">
        <x:v>23.4619</x:v>
      </x:c>
      <x:c r="H3383" s="1" t="n">
        <x:v>84.1555</x:v>
      </x:c>
      <x:c r="I3383" s="1" t="n">
        <x:v>2.3767</x:v>
      </x:c>
      <x:c r="J3383" s="1" t="n">
        <x:v>-0.0073</x:v>
      </x:c>
      <x:c r="K3383" s="1" t="n">
        <x:v>3.4444</x:v>
      </x:c>
      <x:c r="L3383" s="1" t="n">
        <x:v>24.6533</x:v>
      </x:c>
      <x:c r="M3383" s="1" t="n">
        <x:f>IFERROR(IF(COUNTIF('Core Analysis'!$B$2:$B$19,A3383)&gt;0,VLOOKUP(A3383,'Core Analysis'!$B$2:$D$19,2,FALSE),SQRT((POWER(L3383/'Assumptions'!$B$8,2)+POWER(('Assumptions'!$B$2-I3383)/('Assumptions'!$B$2-'Assumptions'!$B$3),2))/2)),"")</x:f>
        <x:v>0.22429433231960624</x:v>
      </x:c>
      <x:c r="N3383" s="1" t="n">
        <x:f>IFERROR(IF(COUNTIFS('Core Analysis'!$B$2:$B$19,A3383,'Core Analysis'!$D$2:$D$19,"&gt;0")&gt;0,VLOOKUP(A3383,'Core Analysis'!$B$2:$D$19,3,FALSE),POWER(('Assumptions'!$B$4*'Assumptions'!$B$5)/(E3383*POWER(M3383,'Assumptions'!$B$6)),1/'Assumptions'!$B$7)),"")</x:f>
        <x:v>0.5151706895032194</x:v>
      </x:c>
      <x:c r="O3383" s="9" t="n">
        <x:f>IFERROR('Assumptions'!$B$12*POWER(M3383,'Assumptions'!$B$13)/POWER(N3383,2),"")</x:f>
        <x:v>0.0007132423700381934</x:v>
      </x:c>
    </x:row>
    <x:row r="3384">
      <x:c r="A3384" s="8" t="n">
        <x:v>9491</x:v>
      </x:c>
      <x:c r="B3384" s="1" t="n">
        <x:v>50.0667</x:v>
      </x:c>
      <x:c r="C3384" s="1" t="n">
        <x:v>8.8267</x:v>
      </x:c>
      <x:c r="D3384" s="1" t="n">
        <x:v>-87.9333</x:v>
      </x:c>
      <x:c r="E3384" s="1" t="n">
        <x:v>10.096</x:v>
      </x:c>
      <x:c r="F3384" s="1" t="n">
        <x:v>11.5686</x:v>
      </x:c>
      <x:c r="G3384" s="1" t="n">
        <x:v>21.7293</x:v>
      </x:c>
      <x:c r="H3384" s="1" t="n">
        <x:v>85.5333</x:v>
      </x:c>
      <x:c r="I3384" s="1" t="n">
        <x:v>2.3756</x:v>
      </x:c>
      <x:c r="J3384" s="1" t="n">
        <x:v>-0.0063</x:v>
      </x:c>
      <x:c r="K3384" s="1" t="n">
        <x:v>3.4</x:v>
      </x:c>
      <x:c r="L3384" s="1" t="n">
        <x:v>25.3867</x:v>
      </x:c>
      <x:c r="M3384" s="1" t="n">
        <x:f>IFERROR(IF(COUNTIF('Core Analysis'!$B$2:$B$19,A3384)&gt;0,VLOOKUP(A3384,'Core Analysis'!$B$2:$D$19,2,FALSE),SQRT((POWER(L3384/'Assumptions'!$B$8,2)+POWER(('Assumptions'!$B$2-I3384)/('Assumptions'!$B$2-'Assumptions'!$B$3),2))/2)),"")</x:f>
        <x:v>0.22862800684529253</x:v>
      </x:c>
      <x:c r="N3384" s="1" t="n">
        <x:f>IFERROR(IF(COUNTIFS('Core Analysis'!$B$2:$B$19,A3384,'Core Analysis'!$D$2:$D$19,"&gt;0")&gt;0,VLOOKUP(A3384,'Core Analysis'!$B$2:$D$19,3,FALSE),POWER(('Assumptions'!$B$4*'Assumptions'!$B$5)/(E3384*POWER(M3384,'Assumptions'!$B$6)),1/'Assumptions'!$B$7)),"")</x:f>
        <x:v>0.5150624824181337</x:v>
      </x:c>
      <x:c r="O3384" s="9" t="n">
        <x:f>IFERROR('Assumptions'!$B$12*POWER(M3384,'Assumptions'!$B$13)/POWER(N3384,2),"")</x:f>
        <x:v>0.0007762266837361439</x:v>
      </x:c>
    </x:row>
    <x:row r="3385">
      <x:c r="A3385" s="8" t="n">
        <x:v>9491.5</x:v>
      </x:c>
      <x:c r="B3385" s="1" t="n">
        <x:v>48.9333</x:v>
      </x:c>
      <x:c r="C3385" s="1" t="n">
        <x:v>8.8311</x:v>
      </x:c>
      <x:c r="D3385" s="1" t="n">
        <x:v>-87.5778</x:v>
      </x:c>
      <x:c r="E3385" s="1" t="n">
        <x:v>9.7806</x:v>
      </x:c>
      <x:c r="F3385" s="1" t="n">
        <x:v>11.1608</x:v>
      </x:c>
      <x:c r="G3385" s="1" t="n">
        <x:v>19.661</x:v>
      </x:c>
      <x:c r="H3385" s="1" t="n">
        <x:v>84.6</x:v>
      </x:c>
      <x:c r="I3385" s="1" t="n">
        <x:v>2.3873</x:v>
      </x:c>
      <x:c r="J3385" s="1" t="n">
        <x:v>-0.001</x:v>
      </x:c>
      <x:c r="K3385" s="1" t="n">
        <x:v>3.0222</x:v>
      </x:c>
      <x:c r="L3385" s="1" t="n">
        <x:v>26.48</x:v>
      </x:c>
      <x:c r="M3385" s="1" t="n">
        <x:f>IFERROR(IF(COUNTIF('Core Analysis'!$B$2:$B$19,A3385)&gt;0,VLOOKUP(A3385,'Core Analysis'!$B$2:$D$19,2,FALSE),SQRT((POWER(L3385/'Assumptions'!$B$8,2)+POWER(('Assumptions'!$B$2-I3385)/('Assumptions'!$B$2-'Assumptions'!$B$3),2))/2)),"")</x:f>
        <x:v>0.23187744054510342</x:v>
      </x:c>
      <x:c r="N3385" s="1" t="n">
        <x:f>IFERROR(IF(COUNTIFS('Core Analysis'!$B$2:$B$19,A3385,'Core Analysis'!$D$2:$D$19,"&gt;0")&gt;0,VLOOKUP(A3385,'Core Analysis'!$B$2:$D$19,3,FALSE),POWER(('Assumptions'!$B$4*'Assumptions'!$B$5)/(E3385*POWER(M3385,'Assumptions'!$B$6)),1/'Assumptions'!$B$7)),"")</x:f>
        <x:v>0.5159680037283434</x:v>
      </x:c>
      <x:c r="O3385" s="9" t="n">
        <x:f>IFERROR('Assumptions'!$B$12*POWER(M3385,'Assumptions'!$B$13)/POWER(N3385,2),"")</x:f>
        <x:v>0.0008230586010219373</x:v>
      </x:c>
    </x:row>
    <x:row r="3386">
      <x:c r="A3386" s="8" t="n">
        <x:v>9492</x:v>
      </x:c>
      <x:c r="B3386" s="1" t="n">
        <x:v>47.2667</x:v>
      </x:c>
      <x:c r="C3386" s="1" t="n">
        <x:v>8.8689</x:v>
      </x:c>
      <x:c r="D3386" s="1" t="n">
        <x:v>-87.5778</x:v>
      </x:c>
      <x:c r="E3386" s="1" t="n">
        <x:v>9.6414</x:v>
      </x:c>
      <x:c r="F3386" s="1" t="n">
        <x:v>11.7954</x:v>
      </x:c>
      <x:c r="G3386" s="1" t="n">
        <x:v>19.9803</x:v>
      </x:c>
      <x:c r="H3386" s="1" t="n">
        <x:v>85.1333</x:v>
      </x:c>
      <x:c r="I3386" s="1" t="n">
        <x:v>2.3807</x:v>
      </x:c>
      <x:c r="J3386" s="1" t="n">
        <x:v>-0.002</x:v>
      </x:c>
      <x:c r="K3386" s="1" t="n">
        <x:v>2.9778</x:v>
      </x:c>
      <x:c r="L3386" s="1" t="n">
        <x:v>26.2533</x:v>
      </x:c>
      <x:c r="M3386" s="1" t="n">
        <x:f>IFERROR(IF(COUNTIF('Core Analysis'!$B$2:$B$19,A3386)&gt;0,VLOOKUP(A3386,'Core Analysis'!$B$2:$D$19,2,FALSE),SQRT((POWER(L3386/'Assumptions'!$B$8,2)+POWER(('Assumptions'!$B$2-I3386)/('Assumptions'!$B$2-'Assumptions'!$B$3),2))/2)),"")</x:f>
        <x:v>0.23220467233366776</x:v>
      </x:c>
      <x:c r="N3386" s="1" t="n">
        <x:f>IFERROR(IF(COUNTIFS('Core Analysis'!$B$2:$B$19,A3386,'Core Analysis'!$D$2:$D$19,"&gt;0")&gt;0,VLOOKUP(A3386,'Core Analysis'!$B$2:$D$19,3,FALSE),POWER(('Assumptions'!$B$4*'Assumptions'!$B$5)/(E3386*POWER(M3386,'Assumptions'!$B$6)),1/'Assumptions'!$B$7)),"")</x:f>
        <x:v>0.5189470088512494</x:v>
      </x:c>
      <x:c r="O3386" s="9" t="n">
        <x:f>IFERROR('Assumptions'!$B$12*POWER(M3386,'Assumptions'!$B$13)/POWER(N3386,2),"")</x:f>
        <x:v>0.0008187005472637785</x:v>
      </x:c>
    </x:row>
    <x:row r="3387">
      <x:c r="A3387" s="8" t="n">
        <x:v>9492.5</x:v>
      </x:c>
      <x:c r="B3387" s="1" t="n">
        <x:v>45.9333</x:v>
      </x:c>
      <x:c r="C3387" s="1" t="n">
        <x:v>8.8733</x:v>
      </x:c>
      <x:c r="D3387" s="1" t="n">
        <x:v>-87.8445</x:v>
      </x:c>
      <x:c r="E3387" s="1" t="n">
        <x:v>9.6316</x:v>
      </x:c>
      <x:c r="F3387" s="1" t="n">
        <x:v>12.3638</x:v>
      </x:c>
      <x:c r="G3387" s="1" t="n">
        <x:v>22.5439</x:v>
      </x:c>
      <x:c r="H3387" s="1" t="n">
        <x:v>83.7556</x:v>
      </x:c>
      <x:c r="I3387" s="1" t="n">
        <x:v>2.3987</x:v>
      </x:c>
      <x:c r="J3387" s="1" t="n">
        <x:v>-0.001</x:v>
      </x:c>
      <x:c r="K3387" s="1" t="n">
        <x:v>2.9689</x:v>
      </x:c>
      <x:c r="L3387" s="1" t="n">
        <x:v>25.0133</x:v>
      </x:c>
      <x:c r="M3387" s="1" t="n">
        <x:f>IFERROR(IF(COUNTIF('Core Analysis'!$B$2:$B$19,A3387)&gt;0,VLOOKUP(A3387,'Core Analysis'!$B$2:$D$19,2,FALSE),SQRT((POWER(L3387/'Assumptions'!$B$8,2)+POWER(('Assumptions'!$B$2-I3387)/('Assumptions'!$B$2-'Assumptions'!$B$3),2))/2)),"")</x:f>
        <x:v>0.22075056798524628</x:v>
      </x:c>
      <x:c r="N3387" s="1" t="n">
        <x:f>IFERROR(IF(COUNTIFS('Core Analysis'!$B$2:$B$19,A3387,'Core Analysis'!$D$2:$D$19,"&gt;0")&gt;0,VLOOKUP(A3387,'Core Analysis'!$B$2:$D$19,3,FALSE),POWER(('Assumptions'!$B$4*'Assumptions'!$B$5)/(E3387*POWER(M3387,'Assumptions'!$B$6)),1/'Assumptions'!$B$7)),"")</x:f>
        <x:v>0.5461512967230144</x:v>
      </x:c>
      <x:c r="O3387" s="9" t="n">
        <x:f>IFERROR('Assumptions'!$B$12*POWER(M3387,'Assumptions'!$B$13)/POWER(N3387,2),"")</x:f>
        <x:v>0.0005916720044560511</x:v>
      </x:c>
    </x:row>
    <x:row r="3388">
      <x:c r="A3388" s="8" t="n">
        <x:v>9493</x:v>
      </x:c>
      <x:c r="B3388" s="1" t="n">
        <x:v>45.8667</x:v>
      </x:c>
      <x:c r="C3388" s="1" t="n">
        <x:v>8.8778</x:v>
      </x:c>
      <x:c r="D3388" s="1" t="n">
        <x:v>-88</x:v>
      </x:c>
      <x:c r="E3388" s="1" t="n">
        <x:v>9.7406</x:v>
      </x:c>
      <x:c r="F3388" s="1" t="n">
        <x:v>12.7622</x:v>
      </x:c>
      <x:c r="G3388" s="1" t="n">
        <x:v>21.2021</x:v>
      </x:c>
      <x:c r="H3388" s="1" t="n">
        <x:v>78.9778</x:v>
      </x:c>
      <x:c r="I3388" s="1" t="n">
        <x:v>2.4322</x:v>
      </x:c>
      <x:c r="J3388" s="1" t="n">
        <x:v>-0.0027</x:v>
      </x:c>
      <x:c r="K3388" s="1" t="n">
        <x:v>3.1689</x:v>
      </x:c>
      <x:c r="L3388" s="1" t="n">
        <x:v>22.9733</x:v>
      </x:c>
      <x:c r="M3388" s="1" t="n">
        <x:f>IFERROR(IF(COUNTIF('Core Analysis'!$B$2:$B$19,A3388)&gt;0,VLOOKUP(A3388,'Core Analysis'!$B$2:$D$19,2,FALSE),SQRT((POWER(L3388/'Assumptions'!$B$8,2)+POWER(('Assumptions'!$B$2-I3388)/('Assumptions'!$B$2-'Assumptions'!$B$3),2))/2)),"")</x:f>
        <x:v>0.2009665413424478</x:v>
      </x:c>
      <x:c r="N3388" s="1" t="n">
        <x:f>IFERROR(IF(COUNTIFS('Core Analysis'!$B$2:$B$19,A3388,'Core Analysis'!$D$2:$D$19,"&gt;0")&gt;0,VLOOKUP(A3388,'Core Analysis'!$B$2:$D$19,3,FALSE),POWER(('Assumptions'!$B$4*'Assumptions'!$B$5)/(E3388*POWER(M3388,'Assumptions'!$B$6)),1/'Assumptions'!$B$7)),"")</x:f>
        <x:v>0.5965507621146241</x:v>
      </x:c>
      <x:c r="O3388" s="9" t="n">
        <x:f>IFERROR('Assumptions'!$B$12*POWER(M3388,'Assumptions'!$B$13)/POWER(N3388,2),"")</x:f>
        <x:v>0.0003280867075098982</x:v>
      </x:c>
    </x:row>
    <x:row r="3389">
      <x:c r="A3389" s="8" t="n">
        <x:v>9493.5</x:v>
      </x:c>
      <x:c r="B3389" s="1" t="n">
        <x:v>47.0667</x:v>
      </x:c>
      <x:c r="C3389" s="1" t="n">
        <x:v>8.88</x:v>
      </x:c>
      <x:c r="D3389" s="1" t="n">
        <x:v>-87.5778</x:v>
      </x:c>
      <x:c r="E3389" s="1" t="n">
        <x:v>9.8812</x:v>
      </x:c>
      <x:c r="F3389" s="1" t="n">
        <x:v>13.7109</x:v>
      </x:c>
      <x:c r="G3389" s="1" t="n">
        <x:v>21.0299</x:v>
      </x:c>
      <x:c r="H3389" s="1" t="n">
        <x:v>75.5111</x:v>
      </x:c>
      <x:c r="I3389" s="1" t="n">
        <x:v>2.4762</x:v>
      </x:c>
      <x:c r="J3389" s="1" t="n">
        <x:v>-0.0004</x:v>
      </x:c>
      <x:c r="K3389" s="1" t="n">
        <x:v>3.2533</x:v>
      </x:c>
      <x:c r="L3389" s="1" t="n">
        <x:v>21.64</x:v>
      </x:c>
      <x:c r="M3389" s="1" t="n">
        <x:f>IFERROR(IF(COUNTIF('Core Analysis'!$B$2:$B$19,A3389)&gt;0,VLOOKUP(A3389,'Core Analysis'!$B$2:$D$19,2,FALSE),SQRT((POWER(L3389/'Assumptions'!$B$8,2)+POWER(('Assumptions'!$B$2-I3389)/('Assumptions'!$B$2-'Assumptions'!$B$3),2))/2)),"")</x:f>
        <x:v>0.18292125939593262</x:v>
      </x:c>
      <x:c r="N3389" s="1" t="n">
        <x:f>IFERROR(IF(COUNTIFS('Core Analysis'!$B$2:$B$19,A3389,'Core Analysis'!$D$2:$D$19,"&gt;0")&gt;0,VLOOKUP(A3389,'Core Analysis'!$B$2:$D$19,3,FALSE),POWER(('Assumptions'!$B$4*'Assumptions'!$B$5)/(E3389*POWER(M3389,'Assumptions'!$B$6)),1/'Assumptions'!$B$7)),"")</x:f>
        <x:v>0.6507212513102817</x:v>
      </x:c>
      <x:c r="O3389" s="9" t="n">
        <x:f>IFERROR('Assumptions'!$B$12*POWER(M3389,'Assumptions'!$B$13)/POWER(N3389,2),"")</x:f>
        <x:v>0.000182268379455008</x:v>
      </x:c>
    </x:row>
    <x:row r="3390">
      <x:c r="A3390" s="8" t="n">
        <x:v>9494</x:v>
      </x:c>
      <x:c r="B3390" s="1" t="n">
        <x:v>47.7333</x:v>
      </x:c>
      <x:c r="C3390" s="1" t="n">
        <x:v>8.88</x:v>
      </x:c>
      <x:c r="D3390" s="1" t="n">
        <x:v>-87.6667</x:v>
      </x:c>
      <x:c r="E3390" s="1" t="n">
        <x:v>10.0958</x:v>
      </x:c>
      <x:c r="F3390" s="1" t="n">
        <x:v>14.8346</x:v>
      </x:c>
      <x:c r="G3390" s="1" t="n">
        <x:v>27.5805</x:v>
      </x:c>
      <x:c r="H3390" s="1" t="n">
        <x:v>73.8</x:v>
      </x:c>
      <x:c r="I3390" s="1" t="n">
        <x:v>2.4818</x:v>
      </x:c>
      <x:c r="J3390" s="1" t="n">
        <x:v>-0.0007</x:v>
      </x:c>
      <x:c r="K3390" s="1" t="n">
        <x:v>3.1556</x:v>
      </x:c>
      <x:c r="L3390" s="1" t="n">
        <x:v>21.7867</x:v>
      </x:c>
      <x:c r="M3390" s="1" t="n">
        <x:f>IFERROR(IF(COUNTIF('Core Analysis'!$B$2:$B$19,A3390)&gt;0,VLOOKUP(A3390,'Core Analysis'!$B$2:$D$19,2,FALSE),SQRT((POWER(L3390/'Assumptions'!$B$8,2)+POWER(('Assumptions'!$B$2-I3390)/('Assumptions'!$B$2-'Assumptions'!$B$3),2))/2)),"")</x:f>
        <x:v>0.18254459577590312</x:v>
      </x:c>
      <x:c r="N3390" s="1" t="n">
        <x:f>IFERROR(IF(COUNTIFS('Core Analysis'!$B$2:$B$19,A3390,'Core Analysis'!$D$2:$D$19,"&gt;0")&gt;0,VLOOKUP(A3390,'Core Analysis'!$B$2:$D$19,3,FALSE),POWER(('Assumptions'!$B$4*'Assumptions'!$B$5)/(E3390*POWER(M3390,'Assumptions'!$B$6)),1/'Assumptions'!$B$7)),"")</x:f>
        <x:v>0.6450964743858056</x:v>
      </x:c>
      <x:c r="O3390" s="9" t="n">
        <x:f>IFERROR('Assumptions'!$B$12*POWER(M3390,'Assumptions'!$B$13)/POWER(N3390,2),"")</x:f>
        <x:v>0.00018378627881649354</x:v>
      </x:c>
    </x:row>
    <x:row r="3391">
      <x:c r="A3391" s="8" t="n">
        <x:v>9494.5</x:v>
      </x:c>
      <x:c r="B3391" s="1" t="n">
        <x:v>48</x:v>
      </x:c>
      <x:c r="C3391" s="1" t="n">
        <x:v>8.88</x:v>
      </x:c>
      <x:c r="D3391" s="1" t="n">
        <x:v>-89.1333</x:v>
      </x:c>
      <x:c r="E3391" s="1" t="n">
        <x:v>10.1997</x:v>
      </x:c>
      <x:c r="F3391" s="1" t="n">
        <x:v>15.359</x:v>
      </x:c>
      <x:c r="G3391" s="1" t="n">
        <x:v>35.6202</x:v>
      </x:c>
      <x:c r="H3391" s="1" t="n">
        <x:v>75.4889</x:v>
      </x:c>
      <x:c r="I3391" s="1" t="n">
        <x:v>2.4616</x:v>
      </x:c>
      <x:c r="J3391" s="1" t="n">
        <x:v>0.0007</x:v>
      </x:c>
      <x:c r="K3391" s="1" t="n">
        <x:v>3.1467</x:v>
      </x:c>
      <x:c r="L3391" s="1" t="n">
        <x:v>22.0533</x:v>
      </x:c>
      <x:c r="M3391" s="1" t="n">
        <x:f>IFERROR(IF(COUNTIF('Core Analysis'!$B$2:$B$19,A3391)&gt;0,VLOOKUP(A3391,'Core Analysis'!$B$2:$D$19,2,FALSE),SQRT((POWER(L3391/'Assumptions'!$B$8,2)+POWER(('Assumptions'!$B$2-I3391)/('Assumptions'!$B$2-'Assumptions'!$B$3),2))/2)),"")</x:f>
        <x:v>0.18868575146808092</x:v>
      </x:c>
      <x:c r="N3391" s="1" t="n">
        <x:f>IFERROR(IF(COUNTIFS('Core Analysis'!$B$2:$B$19,A3391,'Core Analysis'!$D$2:$D$19,"&gt;0")&gt;0,VLOOKUP(A3391,'Core Analysis'!$B$2:$D$19,3,FALSE),POWER(('Assumptions'!$B$4*'Assumptions'!$B$5)/(E3391*POWER(M3391,'Assumptions'!$B$6)),1/'Assumptions'!$B$7)),"")</x:f>
        <x:v>0.62091365793238</x:v>
      </x:c>
      <x:c r="O3391" s="9" t="n">
        <x:f>IFERROR('Assumptions'!$B$12*POWER(M3391,'Assumptions'!$B$13)/POWER(N3391,2),"")</x:f>
        <x:v>0.00022947139096021667</x:v>
      </x:c>
    </x:row>
    <x:row r="3392">
      <x:c r="A3392" s="8" t="n">
        <x:v>9495</x:v>
      </x:c>
      <x:c r="B3392" s="1" t="n">
        <x:v>44.5333</x:v>
      </x:c>
      <x:c r="C3392" s="1" t="n">
        <x:v>8.9156</x:v>
      </x:c>
      <x:c r="D3392" s="1" t="n">
        <x:v>-87.7111</x:v>
      </x:c>
      <x:c r="E3392" s="1" t="n">
        <x:v>10.2415</x:v>
      </x:c>
      <x:c r="F3392" s="1" t="n">
        <x:v>14.8189</x:v>
      </x:c>
      <x:c r="G3392" s="1" t="n">
        <x:v>27.5443</x:v>
      </x:c>
      <x:c r="H3392" s="1" t="n">
        <x:v>78.4889</x:v>
      </x:c>
      <x:c r="I3392" s="1" t="n">
        <x:v>2.4304</x:v>
      </x:c>
      <x:c r="J3392" s="1" t="n">
        <x:v>-0.0039</x:v>
      </x:c>
      <x:c r="K3392" s="1" t="n">
        <x:v>3.1911</x:v>
      </x:c>
      <x:c r="L3392" s="1" t="n">
        <x:v>22.3333</x:v>
      </x:c>
      <x:c r="M3392" s="1" t="n">
        <x:f>IFERROR(IF(COUNTIF('Core Analysis'!$B$2:$B$19,A3392)&gt;0,VLOOKUP(A3392,'Core Analysis'!$B$2:$D$19,2,FALSE),SQRT((POWER(L3392/'Assumptions'!$B$8,2)+POWER(('Assumptions'!$B$2-I3392)/('Assumptions'!$B$2-'Assumptions'!$B$3),2))/2)),"")</x:f>
        <x:v>0.19777106790179386</x:v>
      </x:c>
      <x:c r="N3392" s="1" t="n">
        <x:f>IFERROR(IF(COUNTIFS('Core Analysis'!$B$2:$B$19,A3392,'Core Analysis'!$D$2:$D$19,"&gt;0")&gt;0,VLOOKUP(A3392,'Core Analysis'!$B$2:$D$19,3,FALSE),POWER(('Assumptions'!$B$4*'Assumptions'!$B$5)/(E3392*POWER(M3392,'Assumptions'!$B$6)),1/'Assumptions'!$B$7)),"")</x:f>
        <x:v>0.5911796479825515</x:v>
      </x:c>
      <x:c r="O3392" s="9" t="n">
        <x:f>IFERROR('Assumptions'!$B$12*POWER(M3392,'Assumptions'!$B$13)/POWER(N3392,2),"")</x:f>
        <x:v>0.00031132650559677626</x:v>
      </x:c>
    </x:row>
    <x:row r="3393">
      <x:c r="A3393" s="8" t="n">
        <x:v>9495.5</x:v>
      </x:c>
      <x:c r="B3393" s="1" t="n">
        <x:v>43.1667</x:v>
      </x:c>
      <x:c r="C3393" s="1" t="n">
        <x:v>8.92</x:v>
      </x:c>
      <x:c r="D3393" s="1" t="n">
        <x:v>-87.7556</x:v>
      </x:c>
      <x:c r="E3393" s="1" t="n">
        <x:v>10.158</x:v>
      </x:c>
      <x:c r="F3393" s="1" t="n">
        <x:v>14.7279</x:v>
      </x:c>
      <x:c r="G3393" s="1" t="n">
        <x:v>23.8981</x:v>
      </x:c>
      <x:c r="H3393" s="1" t="n">
        <x:v>80.7778</x:v>
      </x:c>
      <x:c r="I3393" s="1" t="n">
        <x:v>2.4138</x:v>
      </x:c>
      <x:c r="J3393" s="1" t="n">
        <x:v>-0.0047</x:v>
      </x:c>
      <x:c r="K3393" s="1" t="n">
        <x:v>3.2933</x:v>
      </x:c>
      <x:c r="L3393" s="1" t="n">
        <x:v>22.5467</x:v>
      </x:c>
      <x:c r="M3393" s="1" t="n">
        <x:f>IFERROR(IF(COUNTIF('Core Analysis'!$B$2:$B$19,A3393)&gt;0,VLOOKUP(A3393,'Core Analysis'!$B$2:$D$19,2,FALSE),SQRT((POWER(L3393/'Assumptions'!$B$8,2)+POWER(('Assumptions'!$B$2-I3393)/('Assumptions'!$B$2-'Assumptions'!$B$3),2))/2)),"")</x:f>
        <x:v>0.20313498923080722</x:v>
      </x:c>
      <x:c r="N3393" s="1" t="n">
        <x:f>IFERROR(IF(COUNTIFS('Core Analysis'!$B$2:$B$19,A3393,'Core Analysis'!$D$2:$D$19,"&gt;0")&gt;0,VLOOKUP(A3393,'Core Analysis'!$B$2:$D$19,3,FALSE),POWER(('Assumptions'!$B$4*'Assumptions'!$B$5)/(E3393*POWER(M3393,'Assumptions'!$B$6)),1/'Assumptions'!$B$7)),"")</x:f>
        <x:v>0.5779299190262245</x:v>
      </x:c>
      <x:c r="O3393" s="9" t="n">
        <x:f>IFERROR('Assumptions'!$B$12*POWER(M3393,'Assumptions'!$B$13)/POWER(N3393,2),"")</x:f>
        <x:v>0.0003664724975038785</x:v>
      </x:c>
    </x:row>
    <x:row r="3394">
      <x:c r="A3394" s="8" t="n">
        <x:v>9496</x:v>
      </x:c>
      <x:c r="B3394" s="1" t="n">
        <x:v>41.4</x:v>
      </x:c>
      <x:c r="C3394" s="1" t="n">
        <x:v>8.92</x:v>
      </x:c>
      <x:c r="D3394" s="1" t="n">
        <x:v>-88.5778</x:v>
      </x:c>
      <x:c r="E3394" s="1" t="n">
        <x:v>10.034</x:v>
      </x:c>
      <x:c r="F3394" s="1" t="n">
        <x:v>14.6079</x:v>
      </x:c>
      <x:c r="G3394" s="1" t="n">
        <x:v>25.7255</x:v>
      </x:c>
      <x:c r="H3394" s="1" t="n">
        <x:v>83.9778</x:v>
      </x:c>
      <x:c r="I3394" s="1" t="n">
        <x:v>2.3978</x:v>
      </x:c>
      <x:c r="J3394" s="1" t="n">
        <x:v>-0.0036</x:v>
      </x:c>
      <x:c r="K3394" s="1" t="n">
        <x:v>3.24</x:v>
      </x:c>
      <x:c r="L3394" s="1" t="n">
        <x:v>23.7733</x:v>
      </x:c>
      <x:c r="M3394" s="1" t="n">
        <x:f>IFERROR(IF(COUNTIF('Core Analysis'!$B$2:$B$19,A3394)&gt;0,VLOOKUP(A3394,'Core Analysis'!$B$2:$D$19,2,FALSE),SQRT((POWER(L3394/'Assumptions'!$B$8,2)+POWER(('Assumptions'!$B$2-I3394)/('Assumptions'!$B$2-'Assumptions'!$B$3),2))/2)),"")</x:f>
        <x:v>0.21401851874791752</x:v>
      </x:c>
      <x:c r="N3394" s="1" t="n">
        <x:f>IFERROR(IF(COUNTIFS('Core Analysis'!$B$2:$B$19,A3394,'Core Analysis'!$D$2:$D$19,"&gt;0")&gt;0,VLOOKUP(A3394,'Core Analysis'!$B$2:$D$19,3,FALSE),POWER(('Assumptions'!$B$4*'Assumptions'!$B$5)/(E3394*POWER(M3394,'Assumptions'!$B$6)),1/'Assumptions'!$B$7)),"")</x:f>
        <x:v>0.5519193437818278</x:v>
      </x:c>
      <x:c r="O3394" s="9" t="n">
        <x:f>IFERROR('Assumptions'!$B$12*POWER(M3394,'Assumptions'!$B$13)/POWER(N3394,2),"")</x:f>
        <x:v>0.0005055610817882765</x:v>
      </x:c>
    </x:row>
    <x:row r="3395">
      <x:c r="A3395" s="8" t="n">
        <x:v>9496.5</x:v>
      </x:c>
      <x:c r="B3395" s="1" t="n">
        <x:v>44.2</x:v>
      </x:c>
      <x:c r="C3395" s="1" t="n">
        <x:v>8.92</x:v>
      </x:c>
      <x:c r="D3395" s="1" t="n">
        <x:v>-89.5333</x:v>
      </x:c>
      <x:c r="E3395" s="1" t="n">
        <x:v>9.8913</x:v>
      </x:c>
      <x:c r="F3395" s="1" t="n">
        <x:v>13.9652</x:v>
      </x:c>
      <x:c r="G3395" s="1" t="n">
        <x:v>23.369</x:v>
      </x:c>
      <x:c r="H3395" s="1" t="n">
        <x:v>85.3333</x:v>
      </x:c>
      <x:c r="I3395" s="1" t="n">
        <x:v>2.3851</x:v>
      </x:c>
      <x:c r="J3395" s="1" t="n">
        <x:v>0.0009</x:v>
      </x:c>
      <x:c r="K3395" s="1" t="n">
        <x:v>3.3067</x:v>
      </x:c>
      <x:c r="L3395" s="1" t="n">
        <x:v>25.0267</x:v>
      </x:c>
      <x:c r="M3395" s="1" t="n">
        <x:f>IFERROR(IF(COUNTIF('Core Analysis'!$B$2:$B$19,A3395)&gt;0,VLOOKUP(A3395,'Core Analysis'!$B$2:$D$19,2,FALSE),SQRT((POWER(L3395/'Assumptions'!$B$8,2)+POWER(('Assumptions'!$B$2-I3395)/('Assumptions'!$B$2-'Assumptions'!$B$3),2))/2)),"")</x:f>
        <x:v>0.22421561464482653</x:v>
      </x:c>
      <x:c r="N3395" s="1" t="n">
        <x:f>IFERROR(IF(COUNTIFS('Core Analysis'!$B$2:$B$19,A3395,'Core Analysis'!$D$2:$D$19,"&gt;0")&gt;0,VLOOKUP(A3395,'Core Analysis'!$B$2:$D$19,3,FALSE),POWER(('Assumptions'!$B$4*'Assumptions'!$B$5)/(E3395*POWER(M3395,'Assumptions'!$B$6)),1/'Assumptions'!$B$7)),"")</x:f>
        <x:v>0.530605169320768</x:v>
      </x:c>
      <x:c r="O3395" s="9" t="n">
        <x:f>IFERROR('Assumptions'!$B$12*POWER(M3395,'Assumptions'!$B$13)/POWER(N3395,2),"")</x:f>
        <x:v>0.0006713140134373095</x:v>
      </x:c>
    </x:row>
    <x:row r="3396">
      <x:c r="A3396" s="8" t="n">
        <x:v>9497</x:v>
      </x:c>
      <x:c r="B3396" s="1" t="n">
        <x:v>41.2</x:v>
      </x:c>
      <x:c r="C3396" s="1" t="n">
        <x:v>8.9244</x:v>
      </x:c>
      <x:c r="D3396" s="1" t="n">
        <x:v>-89.2444</x:v>
      </x:c>
      <x:c r="E3396" s="1" t="n">
        <x:v>9.681</x:v>
      </x:c>
      <x:c r="F3396" s="1" t="n">
        <x:v>13.0401</x:v>
      </x:c>
      <x:c r="G3396" s="1" t="n">
        <x:v>21.2031</x:v>
      </x:c>
      <x:c r="H3396" s="1" t="n">
        <x:v>86.5556</x:v>
      </x:c>
      <x:c r="I3396" s="1" t="n">
        <x:v>2.3809</x:v>
      </x:c>
      <x:c r="J3396" s="1" t="n">
        <x:v>0.0023</x:v>
      </x:c>
      <x:c r="K3396" s="1" t="n">
        <x:v>3.2578</x:v>
      </x:c>
      <x:c r="L3396" s="1" t="n">
        <x:v>26.2267</x:v>
      </x:c>
      <x:c r="M3396" s="1" t="n">
        <x:f>IFERROR(IF(COUNTIF('Core Analysis'!$B$2:$B$19,A3396)&gt;0,VLOOKUP(A3396,'Core Analysis'!$B$2:$D$19,2,FALSE),SQRT((POWER(L3396/'Assumptions'!$B$8,2)+POWER(('Assumptions'!$B$2-I3396)/('Assumptions'!$B$2-'Assumptions'!$B$3),2))/2)),"")</x:f>
        <x:v>0.23200491404141013</x:v>
      </x:c>
      <x:c r="N3396" s="1" t="n">
        <x:f>IFERROR(IF(COUNTIFS('Core Analysis'!$B$2:$B$19,A3396,'Core Analysis'!$D$2:$D$19,"&gt;0")&gt;0,VLOOKUP(A3396,'Core Analysis'!$B$2:$D$19,3,FALSE),POWER(('Assumptions'!$B$4*'Assumptions'!$B$5)/(E3396*POWER(M3396,'Assumptions'!$B$6)),1/'Assumptions'!$B$7)),"")</x:f>
        <x:v>0.5183304515680203</x:v>
      </x:c>
      <x:c r="O3396" s="9" t="n">
        <x:f>IFERROR('Assumptions'!$B$12*POWER(M3396,'Assumptions'!$B$13)/POWER(N3396,2),"")</x:f>
        <x:v>0.0008175476383912539</x:v>
      </x:c>
    </x:row>
    <x:row r="3397">
      <x:c r="A3397" s="8" t="n">
        <x:v>9497.5</x:v>
      </x:c>
      <x:c r="B3397" s="1" t="n">
        <x:v>40.5333</x:v>
      </x:c>
      <x:c r="C3397" s="1" t="n">
        <x:v>8.9444</x:v>
      </x:c>
      <x:c r="D3397" s="1" t="n">
        <x:v>-88.9111</x:v>
      </x:c>
      <x:c r="E3397" s="1" t="n">
        <x:v>9.553</x:v>
      </x:c>
      <x:c r="F3397" s="1" t="n">
        <x:v>12.2503</x:v>
      </x:c>
      <x:c r="G3397" s="1" t="n">
        <x:v>20.3511</x:v>
      </x:c>
      <x:c r="H3397" s="1" t="n">
        <x:v>87.1555</x:v>
      </x:c>
      <x:c r="I3397" s="1" t="n">
        <x:v>2.3798</x:v>
      </x:c>
      <x:c r="J3397" s="1" t="n">
        <x:v>0.0012</x:v>
      </x:c>
      <x:c r="K3397" s="1" t="n">
        <x:v>3.2311</x:v>
      </x:c>
      <x:c r="L3397" s="1" t="n">
        <x:v>27.4133</x:v>
      </x:c>
      <x:c r="M3397" s="1" t="n">
        <x:f>IFERROR(IF(COUNTIF('Core Analysis'!$B$2:$B$19,A3397)&gt;0,VLOOKUP(A3397,'Core Analysis'!$B$2:$D$19,2,FALSE),SQRT((POWER(L3397/'Assumptions'!$B$8,2)+POWER(('Assumptions'!$B$2-I3397)/('Assumptions'!$B$2-'Assumptions'!$B$3),2))/2)),"")</x:f>
        <x:v>0.2390293515193619</x:v>
      </x:c>
      <x:c r="N3397" s="1" t="n">
        <x:f>IFERROR(IF(COUNTIFS('Core Analysis'!$B$2:$B$19,A3397,'Core Analysis'!$D$2:$D$19,"&gt;0")&gt;0,VLOOKUP(A3397,'Core Analysis'!$B$2:$D$19,3,FALSE),POWER(('Assumptions'!$B$4*'Assumptions'!$B$5)/(E3397*POWER(M3397,'Assumptions'!$B$6)),1/'Assumptions'!$B$7)),"")</x:f>
        <x:v>0.5064573703726999</x:v>
      </x:c>
      <x:c r="O3397" s="9" t="n">
        <x:f>IFERROR('Assumptions'!$B$12*POWER(M3397,'Assumptions'!$B$13)/POWER(N3397,2),"")</x:f>
        <x:v>0.0009764242194975116</x:v>
      </x:c>
    </x:row>
    <x:row r="3398">
      <x:c r="A3398" s="8" t="n">
        <x:v>9498</x:v>
      </x:c>
      <x:c r="B3398" s="1" t="n">
        <x:v>40.7333</x:v>
      </x:c>
      <x:c r="C3398" s="1" t="n">
        <x:v>8.9467</x:v>
      </x:c>
      <x:c r="D3398" s="1" t="n">
        <x:v>-88.4</x:v>
      </x:c>
      <x:c r="E3398" s="1" t="n">
        <x:v>9.4558</x:v>
      </x:c>
      <x:c r="F3398" s="1" t="n">
        <x:v>12.2001</x:v>
      </x:c>
      <x:c r="G3398" s="1" t="n">
        <x:v>20.4975</x:v>
      </x:c>
      <x:c r="H3398" s="1" t="n">
        <x:v>87.2444</x:v>
      </x:c>
      <x:c r="I3398" s="1" t="n">
        <x:v>2.3727</x:v>
      </x:c>
      <x:c r="J3398" s="1" t="n">
        <x:v>-0.0036</x:v>
      </x:c>
      <x:c r="K3398" s="1" t="n">
        <x:v>3.12</x:v>
      </x:c>
      <x:c r="L3398" s="1" t="n">
        <x:v>27.4667</x:v>
      </x:c>
      <x:c r="M3398" s="1" t="n">
        <x:f>IFERROR(IF(COUNTIF('Core Analysis'!$B$2:$B$19,A3398)&gt;0,VLOOKUP(A3398,'Core Analysis'!$B$2:$D$19,2,FALSE),SQRT((POWER(L3398/'Assumptions'!$B$8,2)+POWER(('Assumptions'!$B$2-I3398)/('Assumptions'!$B$2-'Assumptions'!$B$3),2))/2)),"")</x:f>
        <x:v>0.2410529856621492</x:v>
      </x:c>
      <x:c r="N3398" s="1" t="n">
        <x:f>IFERROR(IF(COUNTIFS('Core Analysis'!$B$2:$B$19,A3398,'Core Analysis'!$D$2:$D$19,"&gt;0")&gt;0,VLOOKUP(A3398,'Core Analysis'!$B$2:$D$19,3,FALSE),POWER(('Assumptions'!$B$4*'Assumptions'!$B$5)/(E3398*POWER(M3398,'Assumptions'!$B$6)),1/'Assumptions'!$B$7)),"")</x:f>
        <x:v>0.5047802610815373</x:v>
      </x:c>
      <x:c r="O3398" s="9" t="n">
        <x:f>IFERROR('Assumptions'!$B$12*POWER(M3398,'Assumptions'!$B$13)/POWER(N3398,2),"")</x:f>
        <x:v>0.0010200682882072023</x:v>
      </x:c>
    </x:row>
    <x:row r="3399">
      <x:c r="A3399" s="8" t="n">
        <x:v>9498.5</x:v>
      </x:c>
      <x:c r="B3399" s="1" t="n">
        <x:v>42.3333</x:v>
      </x:c>
      <x:c r="C3399" s="1" t="n">
        <x:v>8.9467</x:v>
      </x:c>
      <x:c r="D3399" s="1" t="n">
        <x:v>-88.8445</x:v>
      </x:c>
      <x:c r="E3399" s="1" t="n">
        <x:v>9.4558</x:v>
      </x:c>
      <x:c r="F3399" s="1" t="n">
        <x:v>12.3004</x:v>
      </x:c>
      <x:c r="G3399" s="1" t="n">
        <x:v>21.7285</x:v>
      </x:c>
      <x:c r="H3399" s="1" t="n">
        <x:v>87.2667</x:v>
      </x:c>
      <x:c r="I3399" s="1" t="n">
        <x:v>2.3671</x:v>
      </x:c>
      <x:c r="J3399" s="1" t="n">
        <x:v>-0.0058</x:v>
      </x:c>
      <x:c r="K3399" s="1" t="n">
        <x:v>3</x:v>
      </x:c>
      <x:c r="L3399" s="1" t="n">
        <x:v>26.6533</x:v>
      </x:c>
      <x:c r="M3399" s="1" t="n">
        <x:f>IFERROR(IF(COUNTIF('Core Analysis'!$B$2:$B$19,A3399)&gt;0,VLOOKUP(A3399,'Core Analysis'!$B$2:$D$19,2,FALSE),SQRT((POWER(L3399/'Assumptions'!$B$8,2)+POWER(('Assumptions'!$B$2-I3399)/('Assumptions'!$B$2-'Assumptions'!$B$3),2))/2)),"")</x:f>
        <x:v>0.23784068421819324</x:v>
      </x:c>
      <x:c r="N3399" s="1" t="n">
        <x:f>IFERROR(IF(COUNTIFS('Core Analysis'!$B$2:$B$19,A3399,'Core Analysis'!$D$2:$D$19,"&gt;0")&gt;0,VLOOKUP(A3399,'Core Analysis'!$B$2:$D$19,3,FALSE),POWER(('Assumptions'!$B$4*'Assumptions'!$B$5)/(E3399*POWER(M3399,'Assumptions'!$B$6)),1/'Assumptions'!$B$7)),"")</x:f>
        <x:v>0.5115978766920992</x:v>
      </x:c>
      <x:c r="O3399" s="9" t="n">
        <x:f>IFERROR('Assumptions'!$B$12*POWER(M3399,'Assumptions'!$B$13)/POWER(N3399,2),"")</x:f>
        <x:v>0.0009361393097108348</x:v>
      </x:c>
    </x:row>
    <x:row r="3400">
      <x:c r="A3400" s="8" t="n">
        <x:v>9499</x:v>
      </x:c>
      <x:c r="B3400" s="1" t="n">
        <x:v>46.1667</x:v>
      </x:c>
      <x:c r="C3400" s="1" t="n">
        <x:v>8.9467</x:v>
      </x:c>
      <x:c r="D3400" s="1" t="n">
        <x:v>-88.7556</x:v>
      </x:c>
      <x:c r="E3400" s="1" t="n">
        <x:v>9.3979</x:v>
      </x:c>
      <x:c r="F3400" s="1" t="n">
        <x:v>12.3256</x:v>
      </x:c>
      <x:c r="G3400" s="1" t="n">
        <x:v>21.2667</x:v>
      </x:c>
      <x:c r="H3400" s="1" t="n">
        <x:v>87.1333</x:v>
      </x:c>
      <x:c r="I3400" s="1" t="n">
        <x:v>2.3671</x:v>
      </x:c>
      <x:c r="J3400" s="1" t="n">
        <x:v>-0.0067</x:v>
      </x:c>
      <x:c r="K3400" s="1" t="n">
        <x:v>3.0844</x:v>
      </x:c>
      <x:c r="L3400" s="1" t="n">
        <x:v>26.0533</x:v>
      </x:c>
      <x:c r="M3400" s="1" t="n">
        <x:f>IFERROR(IF(COUNTIF('Core Analysis'!$B$2:$B$19,A3400)&gt;0,VLOOKUP(A3400,'Core Analysis'!$B$2:$D$19,2,FALSE),SQRT((POWER(L3400/'Assumptions'!$B$8,2)+POWER(('Assumptions'!$B$2-I3400)/('Assumptions'!$B$2-'Assumptions'!$B$3),2))/2)),"")</x:f>
        <x:v>0.23449305548220037</x:v>
      </x:c>
      <x:c r="N3400" s="1" t="n">
        <x:f>IFERROR(IF(COUNTIFS('Core Analysis'!$B$2:$B$19,A3400,'Core Analysis'!$D$2:$D$19,"&gt;0")&gt;0,VLOOKUP(A3400,'Core Analysis'!$B$2:$D$19,3,FALSE),POWER(('Assumptions'!$B$4*'Assumptions'!$B$5)/(E3400*POWER(M3400,'Assumptions'!$B$6)),1/'Assumptions'!$B$7)),"")</x:f>
        <x:v>0.5204974695393492</x:v>
      </x:c>
      <x:c r="O3400" s="9" t="n">
        <x:f>IFERROR('Assumptions'!$B$12*POWER(M3400,'Assumptions'!$B$13)/POWER(N3400,2),"")</x:f>
        <x:v>0.0008497156165880918</x:v>
      </x:c>
    </x:row>
    <x:row r="3401">
      <x:c r="A3401" s="8" t="n">
        <x:v>9499.5</x:v>
      </x:c>
      <x:c r="B3401" s="1" t="n">
        <x:v>46.9333</x:v>
      </x:c>
      <x:c r="C3401" s="1" t="n">
        <x:v>8.9467</x:v>
      </x:c>
      <x:c r="D3401" s="1" t="n">
        <x:v>-88.7333</x:v>
      </x:c>
      <x:c r="E3401" s="1" t="n">
        <x:v>9.4848</x:v>
      </x:c>
      <x:c r="F3401" s="1" t="n">
        <x:v>12.0512</x:v>
      </x:c>
      <x:c r="G3401" s="1" t="n">
        <x:v>20.4347</x:v>
      </x:c>
      <x:c r="H3401" s="1" t="n">
        <x:v>85.3111</x:v>
      </x:c>
      <x:c r="I3401" s="1" t="n">
        <x:v>2.3753</x:v>
      </x:c>
      <x:c r="J3401" s="1" t="n">
        <x:v>-0.0064</x:v>
      </x:c>
      <x:c r="K3401" s="1" t="n">
        <x:v>3.1689</x:v>
      </x:c>
      <x:c r="L3401" s="1" t="n">
        <x:v>25.9733</x:v>
      </x:c>
      <x:c r="M3401" s="1" t="n">
        <x:f>IFERROR(IF(COUNTIF('Core Analysis'!$B$2:$B$19,A3401)&gt;0,VLOOKUP(A3401,'Core Analysis'!$B$2:$D$19,2,FALSE),SQRT((POWER(L3401/'Assumptions'!$B$8,2)+POWER(('Assumptions'!$B$2-I3401)/('Assumptions'!$B$2-'Assumptions'!$B$3),2))/2)),"")</x:f>
        <x:v>0.2319743386850631</x:v>
      </x:c>
      <x:c r="N3401" s="1" t="n">
        <x:f>IFERROR(IF(COUNTIFS('Core Analysis'!$B$2:$B$19,A3401,'Core Analysis'!$D$2:$D$19,"&gt;0")&gt;0,VLOOKUP(A3401,'Core Analysis'!$B$2:$D$19,3,FALSE),POWER(('Assumptions'!$B$4*'Assumptions'!$B$5)/(E3401*POWER(M3401,'Assumptions'!$B$6)),1/'Assumptions'!$B$7)),"")</x:f>
        <x:v>0.5237330535516268</x:v>
      </x:c>
      <x:c r="O3401" s="9" t="n">
        <x:f>IFERROR('Assumptions'!$B$12*POWER(M3401,'Assumptions'!$B$13)/POWER(N3401,2),"")</x:f>
        <x:v>0.0008003034706207331</x:v>
      </x:c>
    </x:row>
    <x:row r="3402">
      <x:c r="A3402" s="8" t="n">
        <x:v>9500</x:v>
      </x:c>
      <x:c r="B3402" s="1" t="n">
        <x:v>46.8667</x:v>
      </x:c>
      <x:c r="C3402" s="1" t="n">
        <x:v>8.9467</x:v>
      </x:c>
      <x:c r="D3402" s="1" t="n">
        <x:v>-88.5333</x:v>
      </x:c>
      <x:c r="E3402" s="1" t="n">
        <x:v>9.4268</x:v>
      </x:c>
      <x:c r="F3402" s="1" t="n">
        <x:v>12.3764</x:v>
      </x:c>
      <x:c r="G3402" s="1" t="n">
        <x:v>20.0831</x:v>
      </x:c>
      <x:c r="H3402" s="1" t="n">
        <x:v>83.9778</x:v>
      </x:c>
      <x:c r="I3402" s="1" t="n">
        <x:v>2.3971</x:v>
      </x:c>
      <x:c r="J3402" s="1" t="n">
        <x:v>-0.0023</x:v>
      </x:c>
      <x:c r="K3402" s="1" t="n">
        <x:v>3.5778</x:v>
      </x:c>
      <x:c r="L3402" s="1" t="n">
        <x:v>25.88</x:v>
      </x:c>
      <x:c r="M3402" s="1" t="n">
        <x:f>IFERROR(IF(COUNTIF('Core Analysis'!$B$2:$B$19,A3402)&gt;0,VLOOKUP(A3402,'Core Analysis'!$B$2:$D$19,2,FALSE),SQRT((POWER(L3402/'Assumptions'!$B$8,2)+POWER(('Assumptions'!$B$2-I3402)/('Assumptions'!$B$2-'Assumptions'!$B$3),2))/2)),"")</x:f>
        <x:v>0.22607626300168474</x:v>
      </x:c>
      <x:c r="N3402" s="1" t="n">
        <x:f>IFERROR(IF(COUNTIFS('Core Analysis'!$B$2:$B$19,A3402,'Core Analysis'!$D$2:$D$19,"&gt;0")&gt;0,VLOOKUP(A3402,'Core Analysis'!$B$2:$D$19,3,FALSE),POWER(('Assumptions'!$B$4*'Assumptions'!$B$5)/(E3402*POWER(M3402,'Assumptions'!$B$6)),1/'Assumptions'!$B$7)),"")</x:f>
        <x:v>0.5390473377824627</x:v>
      </x:c>
      <x:c r="O3402" s="9" t="n">
        <x:f>IFERROR('Assumptions'!$B$12*POWER(M3402,'Assumptions'!$B$13)/POWER(N3402,2),"")</x:f>
        <x:v>0.0006745388170764976</x:v>
      </x:c>
    </x:row>
    <x:row r="3403">
      <x:c r="A3403" s="8" t="n">
        <x:v>9500.5</x:v>
      </x:c>
      <x:c r="B3403" s="1" t="n">
        <x:v>45.9333</x:v>
      </x:c>
      <x:c r="C3403" s="1" t="n">
        <x:v>8.9533</x:v>
      </x:c>
      <x:c r="D3403" s="1" t="n">
        <x:v>-88.8667</x:v>
      </x:c>
      <x:c r="E3403" s="1" t="n">
        <x:v>9.4751</x:v>
      </x:c>
      <x:c r="F3403" s="1" t="n">
        <x:v>13.08</x:v>
      </x:c>
      <x:c r="G3403" s="1" t="n">
        <x:v>21.0875</x:v>
      </x:c>
      <x:c r="H3403" s="1" t="n">
        <x:v>81.8</x:v>
      </x:c>
      <x:c r="I3403" s="1" t="n">
        <x:v>2.4096</x:v>
      </x:c>
      <x:c r="J3403" s="1" t="n">
        <x:v>-0.0047</x:v>
      </x:c>
      <x:c r="K3403" s="1" t="n">
        <x:v>3.68</x:v>
      </x:c>
      <x:c r="L3403" s="1" t="n">
        <x:v>24.52</x:v>
      </x:c>
      <x:c r="M3403" s="1" t="n">
        <x:f>IFERROR(IF(COUNTIF('Core Analysis'!$B$2:$B$19,A3403)&gt;0,VLOOKUP(A3403,'Core Analysis'!$B$2:$D$19,2,FALSE),SQRT((POWER(L3403/'Assumptions'!$B$8,2)+POWER(('Assumptions'!$B$2-I3403)/('Assumptions'!$B$2-'Assumptions'!$B$3),2))/2)),"")</x:f>
        <x:v>0.21527969968580196</x:v>
      </x:c>
      <x:c r="N3403" s="1" t="n">
        <x:f>IFERROR(IF(COUNTIFS('Core Analysis'!$B$2:$B$19,A3403,'Core Analysis'!$D$2:$D$19,"&gt;0")&gt;0,VLOOKUP(A3403,'Core Analysis'!$B$2:$D$19,3,FALSE),POWER(('Assumptions'!$B$4*'Assumptions'!$B$5)/(E3403*POWER(M3403,'Assumptions'!$B$6)),1/'Assumptions'!$B$7)),"")</x:f>
        <x:v>0.5646366155158925</x:v>
      </x:c>
      <x:c r="O3403" s="9" t="n">
        <x:f>IFERROR('Assumptions'!$B$12*POWER(M3403,'Assumptions'!$B$13)/POWER(N3403,2),"")</x:f>
        <x:v>0.0004956948193157468</x:v>
      </x:c>
    </x:row>
    <x:row r="3404">
      <x:c r="A3404" s="8" t="n">
        <x:v>9501</x:v>
      </x:c>
      <x:c r="B3404" s="1" t="n">
        <x:v>44.9667</x:v>
      </x:c>
      <x:c r="C3404" s="1" t="n">
        <x:v>8.9467</x:v>
      </x:c>
      <x:c r="D3404" s="1" t="n">
        <x:v>-88.6222</x:v>
      </x:c>
      <x:c r="E3404" s="1" t="n">
        <x:v>9.5043</x:v>
      </x:c>
      <x:c r="F3404" s="1" t="n">
        <x:v>13.8366</x:v>
      </x:c>
      <x:c r="G3404" s="1" t="n">
        <x:v>23.5864</x:v>
      </x:c>
      <x:c r="H3404" s="1" t="n">
        <x:v>80.7333</x:v>
      </x:c>
      <x:c r="I3404" s="1" t="n">
        <x:v>2.4147</x:v>
      </x:c>
      <x:c r="J3404" s="1" t="n">
        <x:v>-0.001</x:v>
      </x:c>
      <x:c r="K3404" s="1" t="n">
        <x:v>3.7644</x:v>
      </x:c>
      <x:c r="L3404" s="1" t="n">
        <x:v>22.2667</x:v>
      </x:c>
      <x:c r="M3404" s="1" t="n">
        <x:f>IFERROR(IF(COUNTIF('Core Analysis'!$B$2:$B$19,A3404)&gt;0,VLOOKUP(A3404,'Core Analysis'!$B$2:$D$19,2,FALSE),SQRT((POWER(L3404/'Assumptions'!$B$8,2)+POWER(('Assumptions'!$B$2-I3404)/('Assumptions'!$B$2-'Assumptions'!$B$3),2))/2)),"")</x:f>
        <x:v>0.20135397052082193</x:v>
      </x:c>
      <x:c r="N3404" s="1" t="n">
        <x:f>IFERROR(IF(COUNTIFS('Core Analysis'!$B$2:$B$19,A3404,'Core Analysis'!$D$2:$D$19,"&gt;0")&gt;0,VLOOKUP(A3404,'Core Analysis'!$B$2:$D$19,3,FALSE),POWER(('Assumptions'!$B$4*'Assumptions'!$B$5)/(E3404*POWER(M3404,'Assumptions'!$B$6)),1/'Assumptions'!$B$7)),"")</x:f>
        <x:v>0.6027590667703381</x:v>
      </x:c>
      <x:c r="O3404" s="9" t="n">
        <x:f>IFERROR('Assumptions'!$B$12*POWER(M3404,'Assumptions'!$B$13)/POWER(N3404,2),"")</x:f>
        <x:v>0.00032409794374757653</x:v>
      </x:c>
    </x:row>
    <x:row r="3405">
      <x:c r="A3405" s="8" t="n">
        <x:v>9501.5</x:v>
      </x:c>
      <x:c r="B3405" s="1" t="n">
        <x:v>44.9667</x:v>
      </x:c>
      <x:c r="C3405" s="1" t="n">
        <x:v>8.9467</x:v>
      </x:c>
      <x:c r="D3405" s="1" t="n">
        <x:v>-88.3556</x:v>
      </x:c>
      <x:c r="E3405" s="1" t="n">
        <x:v>9.6316</x:v>
      </x:c>
      <x:c r="F3405" s="1" t="n">
        <x:v>12.8548</x:v>
      </x:c>
      <x:c r="G3405" s="1" t="n">
        <x:v>27.1871</x:v>
      </x:c>
      <x:c r="H3405" s="1" t="n">
        <x:v>81.9556</x:v>
      </x:c>
      <x:c r="I3405" s="1" t="n">
        <x:v>2.4062</x:v>
      </x:c>
      <x:c r="J3405" s="1" t="n">
        <x:v>-0.0012</x:v>
      </x:c>
      <x:c r="K3405" s="1" t="n">
        <x:v>3.5289</x:v>
      </x:c>
      <x:c r="L3405" s="1" t="n">
        <x:v>22.2267</x:v>
      </x:c>
      <x:c r="M3405" s="1" t="n">
        <x:f>IFERROR(IF(COUNTIF('Core Analysis'!$B$2:$B$19,A3405)&gt;0,VLOOKUP(A3405,'Core Analysis'!$B$2:$D$19,2,FALSE),SQRT((POWER(L3405/'Assumptions'!$B$8,2)+POWER(('Assumptions'!$B$2-I3405)/('Assumptions'!$B$2-'Assumptions'!$B$3),2))/2)),"")</x:f>
        <x:v>0.20333181224168168</x:v>
      </x:c>
      <x:c r="N3405" s="1" t="n">
        <x:f>IFERROR(IF(COUNTIFS('Core Analysis'!$B$2:$B$19,A3405,'Core Analysis'!$D$2:$D$19,"&gt;0")&gt;0,VLOOKUP(A3405,'Core Analysis'!$B$2:$D$19,3,FALSE),POWER(('Assumptions'!$B$4*'Assumptions'!$B$5)/(E3405*POWER(M3405,'Assumptions'!$B$6)),1/'Assumptions'!$B$7)),"")</x:f>
        <x:v>0.5929382501847862</x:v>
      </x:c>
      <x:c r="O3405" s="9" t="n">
        <x:f>IFERROR('Assumptions'!$B$12*POWER(M3405,'Assumptions'!$B$13)/POWER(N3405,2),"")</x:f>
        <x:v>0.0003496418679884957</x:v>
      </x:c>
    </x:row>
    <x:row r="3406">
      <x:c r="A3406" s="8" t="n">
        <x:v>9502</x:v>
      </x:c>
      <x:c r="B3406" s="1" t="n">
        <x:v>45.3333</x:v>
      </x:c>
      <x:c r="C3406" s="1" t="n">
        <x:v>8.9422</x:v>
      </x:c>
      <x:c r="D3406" s="1" t="n">
        <x:v>-88.2222</x:v>
      </x:c>
      <x:c r="E3406" s="1" t="n">
        <x:v>9.514</x:v>
      </x:c>
      <x:c r="F3406" s="1" t="n">
        <x:v>11.7476</x:v>
      </x:c>
      <x:c r="G3406" s="1" t="n">
        <x:v>20.6361</x:v>
      </x:c>
      <x:c r="H3406" s="1" t="n">
        <x:v>82.2</x:v>
      </x:c>
      <x:c r="I3406" s="1" t="n">
        <x:v>2.4018</x:v>
      </x:c>
      <x:c r="J3406" s="1" t="n">
        <x:v>0.0041</x:v>
      </x:c>
      <x:c r="K3406" s="1" t="n">
        <x:v>3.4356</x:v>
      </x:c>
      <x:c r="L3406" s="1" t="n">
        <x:v>23.3467</x:v>
      </x:c>
      <x:c r="M3406" s="1" t="n">
        <x:f>IFERROR(IF(COUNTIF('Core Analysis'!$B$2:$B$19,A3406)&gt;0,VLOOKUP(A3406,'Core Analysis'!$B$2:$D$19,2,FALSE),SQRT((POWER(L3406/'Assumptions'!$B$8,2)+POWER(('Assumptions'!$B$2-I3406)/('Assumptions'!$B$2-'Assumptions'!$B$3),2))/2)),"")</x:f>
        <x:v>0.21063219137752898</x:v>
      </x:c>
      <x:c r="N3406" s="1" t="n">
        <x:f>IFERROR(IF(COUNTIFS('Core Analysis'!$B$2:$B$19,A3406,'Core Analysis'!$D$2:$D$19,"&gt;0")&gt;0,VLOOKUP(A3406,'Core Analysis'!$B$2:$D$19,3,FALSE),POWER(('Assumptions'!$B$4*'Assumptions'!$B$5)/(E3406*POWER(M3406,'Assumptions'!$B$6)),1/'Assumptions'!$B$7)),"")</x:f>
        <x:v>0.5759140824807861</x:v>
      </x:c>
      <x:c r="O3406" s="9" t="n">
        <x:f>IFERROR('Assumptions'!$B$12*POWER(M3406,'Assumptions'!$B$13)/POWER(N3406,2),"")</x:f>
        <x:v>0.000432844989683558</x:v>
      </x:c>
    </x:row>
    <x:row r="3407">
      <x:c r="A3407" s="8" t="n">
        <x:v>9502.5</x:v>
      </x:c>
      <x:c r="B3407" s="1" t="n">
        <x:v>43.5</x:v>
      </x:c>
      <x:c r="C3407" s="1" t="n">
        <x:v>8.9022</x:v>
      </x:c>
      <x:c r="D3407" s="1" t="n">
        <x:v>-89.8667</x:v>
      </x:c>
      <x:c r="E3407" s="1" t="n">
        <x:v>9.7507</x:v>
      </x:c>
      <x:c r="F3407" s="1" t="n">
        <x:v>11.3567</x:v>
      </x:c>
      <x:c r="G3407" s="1" t="n">
        <x:v>18.073</x:v>
      </x:c>
      <x:c r="H3407" s="1" t="n">
        <x:v>84.1333</x:v>
      </x:c>
      <x:c r="I3407" s="1" t="n">
        <x:v>2.3973</x:v>
      </x:c>
      <x:c r="J3407" s="1" t="n">
        <x:v>0.0061</x:v>
      </x:c>
      <x:c r="K3407" s="1" t="n">
        <x:v>3.3289</x:v>
      </x:c>
      <x:c r="L3407" s="1" t="n">
        <x:v>24.68</x:v>
      </x:c>
      <x:c r="M3407" s="1" t="n">
        <x:f>IFERROR(IF(COUNTIF('Core Analysis'!$B$2:$B$19,A3407)&gt;0,VLOOKUP(A3407,'Core Analysis'!$B$2:$D$19,2,FALSE),SQRT((POWER(L3407/'Assumptions'!$B$8,2)+POWER(('Assumptions'!$B$2-I3407)/('Assumptions'!$B$2-'Assumptions'!$B$3),2))/2)),"")</x:f>
        <x:v>0.2192146301823682</x:v>
      </x:c>
      <x:c r="N3407" s="1" t="n">
        <x:f>IFERROR(IF(COUNTIFS('Core Analysis'!$B$2:$B$19,A3407,'Core Analysis'!$D$2:$D$19,"&gt;0")&gt;0,VLOOKUP(A3407,'Core Analysis'!$B$2:$D$19,3,FALSE),POWER(('Assumptions'!$B$4*'Assumptions'!$B$5)/(E3407*POWER(M3407,'Assumptions'!$B$6)),1/'Assumptions'!$B$7)),"")</x:f>
        <x:v>0.5466087572866952</x:v>
      </x:c>
      <x:c r="O3407" s="9" t="n">
        <x:f>IFERROR('Assumptions'!$B$12*POWER(M3407,'Assumptions'!$B$13)/POWER(N3407,2),"")</x:f>
        <x:v>0.0005728114527297748</x:v>
      </x:c>
    </x:row>
    <x:row r="3408">
      <x:c r="A3408" s="8" t="n">
        <x:v>9503</x:v>
      </x:c>
      <x:c r="B3408" s="1" t="n">
        <x:v>42.1</x:v>
      </x:c>
      <x:c r="C3408" s="1" t="n">
        <x:v>8.9067</x:v>
      </x:c>
      <x:c r="D3408" s="1" t="n">
        <x:v>-89.5333</x:v>
      </x:c>
      <x:c r="E3408" s="1" t="n">
        <x:v>9.7806</x:v>
      </x:c>
      <x:c r="F3408" s="1" t="n">
        <x:v>12.2386</x:v>
      </x:c>
      <x:c r="G3408" s="1" t="n">
        <x:v>19.7168</x:v>
      </x:c>
      <x:c r="H3408" s="1" t="n">
        <x:v>85.1555</x:v>
      </x:c>
      <x:c r="I3408" s="1" t="n">
        <x:v>2.3887</x:v>
      </x:c>
      <x:c r="J3408" s="1" t="n">
        <x:v>0.008</x:v>
      </x:c>
      <x:c r="K3408" s="1" t="n">
        <x:v>3.28</x:v>
      </x:c>
      <x:c r="L3408" s="1" t="n">
        <x:v>24.8933</x:v>
      </x:c>
      <x:c r="M3408" s="1" t="n">
        <x:f>IFERROR(IF(COUNTIF('Core Analysis'!$B$2:$B$19,A3408)&gt;0,VLOOKUP(A3408,'Core Analysis'!$B$2:$D$19,2,FALSE),SQRT((POWER(L3408/'Assumptions'!$B$8,2)+POWER(('Assumptions'!$B$2-I3408)/('Assumptions'!$B$2-'Assumptions'!$B$3),2))/2)),"")</x:f>
        <x:v>0.22256310279523261</x:v>
      </x:c>
      <x:c r="N3408" s="1" t="n">
        <x:f>IFERROR(IF(COUNTIFS('Core Analysis'!$B$2:$B$19,A3408,'Core Analysis'!$D$2:$D$19,"&gt;0")&gt;0,VLOOKUP(A3408,'Core Analysis'!$B$2:$D$19,3,FALSE),POWER(('Assumptions'!$B$4*'Assumptions'!$B$5)/(E3408*POWER(M3408,'Assumptions'!$B$6)),1/'Assumptions'!$B$7)),"")</x:f>
        <x:v>0.5375614313652416</x:v>
      </x:c>
      <x:c r="O3408" s="9" t="n">
        <x:f>IFERROR('Assumptions'!$B$12*POWER(M3408,'Assumptions'!$B$13)/POWER(N3408,2),"")</x:f>
        <x:v>0.0006331063085520769</x:v>
      </x:c>
    </x:row>
    <x:row r="3409">
      <x:c r="A3409" s="8" t="n">
        <x:v>9503.5</x:v>
      </x:c>
      <x:c r="B3409" s="1" t="n">
        <x:v>43</x:v>
      </x:c>
      <x:c r="C3409" s="1" t="n">
        <x:v>8.8822</x:v>
      </x:c>
      <x:c r="D3409" s="1" t="n">
        <x:v>-88.4</x:v>
      </x:c>
      <x:c r="E3409" s="1" t="n">
        <x:v>9.8307</x:v>
      </x:c>
      <x:c r="F3409" s="1" t="n">
        <x:v>13.2416</x:v>
      </x:c>
      <x:c r="G3409" s="1" t="n">
        <x:v>23.2468</x:v>
      </x:c>
      <x:c r="H3409" s="1" t="n">
        <x:v>86.1333</x:v>
      </x:c>
      <x:c r="I3409" s="1" t="n">
        <x:v>2.3913</x:v>
      </x:c>
      <x:c r="J3409" s="1" t="n">
        <x:v>0.0123</x:v>
      </x:c>
      <x:c r="K3409" s="1" t="n">
        <x:v>3.2933</x:v>
      </x:c>
      <x:c r="L3409" s="1" t="n">
        <x:v>24.4667</x:v>
      </x:c>
      <x:c r="M3409" s="1" t="n">
        <x:f>IFERROR(IF(COUNTIF('Core Analysis'!$B$2:$B$19,A3409)&gt;0,VLOOKUP(A3409,'Core Analysis'!$B$2:$D$19,2,FALSE),SQRT((POWER(L3409/'Assumptions'!$B$8,2)+POWER(('Assumptions'!$B$2-I3409)/('Assumptions'!$B$2-'Assumptions'!$B$3),2))/2)),"")</x:f>
        <x:v>0.21952554359920387</x:v>
      </x:c>
      <x:c r="N3409" s="1" t="n">
        <x:f>IFERROR(IF(COUNTIFS('Core Analysis'!$B$2:$B$19,A3409,'Core Analysis'!$D$2:$D$19,"&gt;0")&gt;0,VLOOKUP(A3409,'Core Analysis'!$B$2:$D$19,3,FALSE),POWER(('Assumptions'!$B$4*'Assumptions'!$B$5)/(E3409*POWER(M3409,'Assumptions'!$B$6)),1/'Assumptions'!$B$7)),"")</x:f>
        <x:v>0.5436091210888225</x:v>
      </x:c>
      <x:c r="O3409" s="9" t="n">
        <x:f>IFERROR('Assumptions'!$B$12*POWER(M3409,'Assumptions'!$B$13)/POWER(N3409,2),"")</x:f>
        <x:v>0.000582773382648825</x:v>
      </x:c>
    </x:row>
    <x:row r="3410">
      <x:c r="A3410" s="8" t="n">
        <x:v>9504</x:v>
      </x:c>
      <x:c r="B3410" s="1" t="n">
        <x:v>41.8</x:v>
      </x:c>
      <x:c r="C3410" s="1" t="n">
        <x:v>8.8444</x:v>
      </x:c>
      <x:c r="D3410" s="1" t="n">
        <x:v>-88.8889</x:v>
      </x:c>
      <x:c r="E3410" s="1" t="n">
        <x:v>9.861</x:v>
      </x:c>
      <x:c r="F3410" s="1" t="n">
        <x:v>13.6398</x:v>
      </x:c>
      <x:c r="G3410" s="1" t="n">
        <x:v>22.4059</x:v>
      </x:c>
      <x:c r="H3410" s="1" t="n">
        <x:v>85.7778</x:v>
      </x:c>
      <x:c r="I3410" s="1" t="n">
        <x:v>2.39</x:v>
      </x:c>
      <x:c r="J3410" s="1" t="n">
        <x:v>0.0111</x:v>
      </x:c>
      <x:c r="K3410" s="1" t="n">
        <x:v>3.2533</x:v>
      </x:c>
      <x:c r="L3410" s="1" t="n">
        <x:v>25.92</x:v>
      </x:c>
      <x:c r="M3410" s="1" t="n">
        <x:f>IFERROR(IF(COUNTIF('Core Analysis'!$B$2:$B$19,A3410)&gt;0,VLOOKUP(A3410,'Core Analysis'!$B$2:$D$19,2,FALSE),SQRT((POWER(L3410/'Assumptions'!$B$8,2)+POWER(('Assumptions'!$B$2-I3410)/('Assumptions'!$B$2-'Assumptions'!$B$3),2))/2)),"")</x:f>
        <x:v>0.22802968893834302</x:v>
      </x:c>
      <x:c r="N3410" s="1" t="n">
        <x:f>IFERROR(IF(COUNTIFS('Core Analysis'!$B$2:$B$19,A3410,'Core Analysis'!$D$2:$D$19,"&gt;0")&gt;0,VLOOKUP(A3410,'Core Analysis'!$B$2:$D$19,3,FALSE),POWER(('Assumptions'!$B$4*'Assumptions'!$B$5)/(E3410*POWER(M3410,'Assumptions'!$B$6)),1/'Assumptions'!$B$7)),"")</x:f>
        <x:v>0.5225310996786046</x:v>
      </x:c>
      <x:c r="O3410" s="9" t="n">
        <x:f>IFERROR('Assumptions'!$B$12*POWER(M3410,'Assumptions'!$B$13)/POWER(N3410,2),"")</x:f>
        <x:v>0.000745549972176742</x:v>
      </x:c>
    </x:row>
    <x:row r="3411">
      <x:c r="A3411" s="8" t="n">
        <x:v>9504.5</x:v>
      </x:c>
      <x:c r="B3411" s="1" t="n">
        <x:v>43.2667</x:v>
      </x:c>
      <x:c r="C3411" s="1" t="n">
        <x:v>8.8267</x:v>
      </x:c>
      <x:c r="D3411" s="1" t="n">
        <x:v>-89.2</x:v>
      </x:c>
      <x:c r="E3411" s="1" t="n">
        <x:v>10.0958</x:v>
      </x:c>
      <x:c r="F3411" s="1" t="n">
        <x:v>13.598</x:v>
      </x:c>
      <x:c r="G3411" s="1" t="n">
        <x:v>23.0337</x:v>
      </x:c>
      <x:c r="H3411" s="1" t="n">
        <x:v>85.2444</x:v>
      </x:c>
      <x:c r="I3411" s="1" t="n">
        <x:v>2.3933</x:v>
      </x:c>
      <x:c r="J3411" s="1" t="n">
        <x:v>0.0103</x:v>
      </x:c>
      <x:c r="K3411" s="1" t="n">
        <x:v>3.2622</x:v>
      </x:c>
      <x:c r="L3411" s="1" t="n">
        <x:v>26.12</x:v>
      </x:c>
      <x:c r="M3411" s="1" t="n">
        <x:f>IFERROR(IF(COUNTIF('Core Analysis'!$B$2:$B$19,A3411)&gt;0,VLOOKUP(A3411,'Core Analysis'!$B$2:$D$19,2,FALSE),SQRT((POWER(L3411/'Assumptions'!$B$8,2)+POWER(('Assumptions'!$B$2-I3411)/('Assumptions'!$B$2-'Assumptions'!$B$3),2))/2)),"")</x:f>
        <x:v>0.22836741268945285</x:v>
      </x:c>
      <x:c r="N3411" s="1" t="n">
        <x:f>IFERROR(IF(COUNTIFS('Core Analysis'!$B$2:$B$19,A3411,'Core Analysis'!$D$2:$D$19,"&gt;0")&gt;0,VLOOKUP(A3411,'Core Analysis'!$B$2:$D$19,3,FALSE),POWER(('Assumptions'!$B$4*'Assumptions'!$B$5)/(E3411*POWER(M3411,'Assumptions'!$B$6)),1/'Assumptions'!$B$7)),"")</x:f>
        <x:v>0.5156553370132211</x:v>
      </x:c>
      <x:c r="O3411" s="9" t="n">
        <x:f>IFERROR('Assumptions'!$B$12*POWER(M3411,'Assumptions'!$B$13)/POWER(N3411,2),"")</x:f>
        <x:v>0.0007705663735254614</x:v>
      </x:c>
    </x:row>
    <x:row r="3412">
      <x:c r="A3412" s="8" t="n">
        <x:v>9505</x:v>
      </x:c>
      <x:c r="B3412" s="1" t="n">
        <x:v>44</x:v>
      </x:c>
      <x:c r="C3412" s="1" t="n">
        <x:v>8.8267</x:v>
      </x:c>
      <x:c r="D3412" s="1" t="n">
        <x:v>-89.0222</x:v>
      </x:c>
      <x:c r="E3412" s="1" t="n">
        <x:v>10.1372</x:v>
      </x:c>
      <x:c r="F3412" s="1" t="n">
        <x:v>13.3635</x:v>
      </x:c>
      <x:c r="G3412" s="1" t="n">
        <x:v>22.4751</x:v>
      </x:c>
      <x:c r="H3412" s="1" t="n">
        <x:v>84.7778</x:v>
      </x:c>
      <x:c r="I3412" s="1" t="n">
        <x:v>2.392</x:v>
      </x:c>
      <x:c r="J3412" s="1" t="n">
        <x:v>0.0051</x:v>
      </x:c>
      <x:c r="K3412" s="1" t="n">
        <x:v>3.04</x:v>
      </x:c>
      <x:c r="L3412" s="1" t="n">
        <x:v>26.84</x:v>
      </x:c>
      <x:c r="M3412" s="1" t="n">
        <x:f>IFERROR(IF(COUNTIF('Core Analysis'!$B$2:$B$19,A3412)&gt;0,VLOOKUP(A3412,'Core Analysis'!$B$2:$D$19,2,FALSE),SQRT((POWER(L3412/'Assumptions'!$B$8,2)+POWER(('Assumptions'!$B$2-I3412)/('Assumptions'!$B$2-'Assumptions'!$B$3),2))/2)),"")</x:f>
        <x:v>0.23281340492835048</x:v>
      </x:c>
      <x:c r="N3412" s="1" t="n">
        <x:f>IFERROR(IF(COUNTIFS('Core Analysis'!$B$2:$B$19,A3412,'Core Analysis'!$D$2:$D$19,"&gt;0")&gt;0,VLOOKUP(A3412,'Core Analysis'!$B$2:$D$19,3,FALSE),POWER(('Assumptions'!$B$4*'Assumptions'!$B$5)/(E3412*POWER(M3412,'Assumptions'!$B$6)),1/'Assumptions'!$B$7)),"")</x:f>
        <x:v>0.504774059039794</x:v>
      </x:c>
      <x:c r="O3412" s="9" t="n">
        <x:f>IFERROR('Assumptions'!$B$12*POWER(M3412,'Assumptions'!$B$13)/POWER(N3412,2),"")</x:f>
        <x:v>0.0008753464516702278</x:v>
      </x:c>
    </x:row>
    <x:row r="3413">
      <x:c r="A3413" s="8" t="n">
        <x:v>9505.5</x:v>
      </x:c>
      <x:c r="B3413" s="1" t="n">
        <x:v>44.9</x:v>
      </x:c>
      <x:c r="C3413" s="1" t="n">
        <x:v>8.8267</x:v>
      </x:c>
      <x:c r="D3413" s="1" t="n">
        <x:v>-88.7333</x:v>
      </x:c>
      <x:c r="E3413" s="1" t="n">
        <x:v>10.294</x:v>
      </x:c>
      <x:c r="F3413" s="1" t="n">
        <x:v>13.133</x:v>
      </x:c>
      <x:c r="G3413" s="1" t="n">
        <x:v>21.818</x:v>
      </x:c>
      <x:c r="H3413" s="1" t="n">
        <x:v>84.5778</x:v>
      </x:c>
      <x:c r="I3413" s="1" t="n">
        <x:v>2.3933</x:v>
      </x:c>
      <x:c r="J3413" s="1" t="n">
        <x:v>0.0042</x:v>
      </x:c>
      <x:c r="K3413" s="1" t="n">
        <x:v>2.8711</x:v>
      </x:c>
      <x:c r="L3413" s="1" t="n">
        <x:v>25.6133</x:v>
      </x:c>
      <x:c r="M3413" s="1" t="n">
        <x:f>IFERROR(IF(COUNTIF('Core Analysis'!$B$2:$B$19,A3413)&gt;0,VLOOKUP(A3413,'Core Analysis'!$B$2:$D$19,2,FALSE),SQRT((POWER(L3413/'Assumptions'!$B$8,2)+POWER(('Assumptions'!$B$2-I3413)/('Assumptions'!$B$2-'Assumptions'!$B$3),2))/2)),"")</x:f>
        <x:v>0.22547951575026692</x:v>
      </x:c>
      <x:c r="N3413" s="1" t="n">
        <x:f>IFERROR(IF(COUNTIFS('Core Analysis'!$B$2:$B$19,A3413,'Core Analysis'!$D$2:$D$19,"&gt;0")&gt;0,VLOOKUP(A3413,'Core Analysis'!$B$2:$D$19,3,FALSE),POWER(('Assumptions'!$B$4*'Assumptions'!$B$5)/(E3413*POWER(M3413,'Assumptions'!$B$6)),1/'Assumptions'!$B$7)),"")</x:f>
        <x:v>0.517207533948601</x:v>
      </x:c>
      <x:c r="O3413" s="9" t="n">
        <x:f>IFERROR('Assumptions'!$B$12*POWER(M3413,'Assumptions'!$B$13)/POWER(N3413,2),"")</x:f>
        <x:v>0.0007242365434478191</x:v>
      </x:c>
    </x:row>
    <x:row r="3414">
      <x:c r="A3414" s="8" t="n">
        <x:v>9506</x:v>
      </x:c>
      <x:c r="B3414" s="1" t="n">
        <x:v>45</x:v>
      </x:c>
      <x:c r="C3414" s="1" t="n">
        <x:v>8.8267</x:v>
      </x:c>
      <x:c r="D3414" s="1" t="n">
        <x:v>-89</x:v>
      </x:c>
      <x:c r="E3414" s="1" t="n">
        <x:v>10.3046</x:v>
      </x:c>
      <x:c r="F3414" s="1" t="n">
        <x:v>13.6121</x:v>
      </x:c>
      <x:c r="G3414" s="1" t="n">
        <x:v>21.4635</x:v>
      </x:c>
      <x:c r="H3414" s="1" t="n">
        <x:v>85.3778</x:v>
      </x:c>
      <x:c r="I3414" s="1" t="n">
        <x:v>2.3884</x:v>
      </x:c>
      <x:c r="J3414" s="1" t="n">
        <x:v>-0.0008</x:v>
      </x:c>
      <x:c r="K3414" s="1" t="n">
        <x:v>2.7333</x:v>
      </x:c>
      <x:c r="L3414" s="1" t="n">
        <x:v>24.6</x:v>
      </x:c>
      <x:c r="M3414" s="1" t="n">
        <x:f>IFERROR(IF(COUNTIF('Core Analysis'!$B$2:$B$19,A3414)&gt;0,VLOOKUP(A3414,'Core Analysis'!$B$2:$D$19,2,FALSE),SQRT((POWER(L3414/'Assumptions'!$B$8,2)+POWER(('Assumptions'!$B$2-I3414)/('Assumptions'!$B$2-'Assumptions'!$B$3),2))/2)),"")</x:f>
        <x:v>0.22100254875203265</x:v>
      </x:c>
      <x:c r="N3414" s="1" t="n">
        <x:f>IFERROR(IF(COUNTIFS('Core Analysis'!$B$2:$B$19,A3414,'Core Analysis'!$D$2:$D$19,"&gt;0")&gt;0,VLOOKUP(A3414,'Core Analysis'!$B$2:$D$19,3,FALSE),POWER(('Assumptions'!$B$4*'Assumptions'!$B$5)/(E3414*POWER(M3414,'Assumptions'!$B$6)),1/'Assumptions'!$B$7)),"")</x:f>
        <x:v>0.5274134081829015</x:v>
      </x:c>
      <x:c r="O3414" s="9" t="n">
        <x:f>IFERROR('Assumptions'!$B$12*POWER(M3414,'Assumptions'!$B$13)/POWER(N3414,2),"")</x:f>
        <x:v>0.000637653308719868</x:v>
      </x:c>
    </x:row>
    <x:row r="3415">
      <x:c r="A3415" s="8" t="n">
        <x:v>9506.5</x:v>
      </x:c>
      <x:c r="B3415" s="1" t="n">
        <x:v>44.9333</x:v>
      </x:c>
      <x:c r="C3415" s="1" t="n">
        <x:v>8.8311</x:v>
      </x:c>
      <x:c r="D3415" s="1" t="n">
        <x:v>-88.4667</x:v>
      </x:c>
      <x:c r="E3415" s="1" t="n">
        <x:v>10.368</x:v>
      </x:c>
      <x:c r="F3415" s="1" t="n">
        <x:v>14.283</x:v>
      </x:c>
      <x:c r="G3415" s="1" t="n">
        <x:v>24.3461</x:v>
      </x:c>
      <x:c r="H3415" s="1" t="n">
        <x:v>85.7778</x:v>
      </x:c>
      <x:c r="I3415" s="1" t="n">
        <x:v>2.3827</x:v>
      </x:c>
      <x:c r="J3415" s="1" t="n">
        <x:v>-0.0042</x:v>
      </x:c>
      <x:c r="K3415" s="1" t="n">
        <x:v>2.8844</x:v>
      </x:c>
      <x:c r="L3415" s="1" t="n">
        <x:v>24.3333</x:v>
      </x:c>
      <x:c r="M3415" s="1" t="n">
        <x:f>IFERROR(IF(COUNTIF('Core Analysis'!$B$2:$B$19,A3415)&gt;0,VLOOKUP(A3415,'Core Analysis'!$B$2:$D$19,2,FALSE),SQRT((POWER(L3415/'Assumptions'!$B$8,2)+POWER(('Assumptions'!$B$2-I3415)/('Assumptions'!$B$2-'Assumptions'!$B$3),2))/2)),"")</x:f>
        <x:v>0.2209841432056607</x:v>
      </x:c>
      <x:c r="N3415" s="1" t="n">
        <x:f>IFERROR(IF(COUNTIFS('Core Analysis'!$B$2:$B$19,A3415,'Core Analysis'!$D$2:$D$19,"&gt;0")&gt;0,VLOOKUP(A3415,'Core Analysis'!$B$2:$D$19,3,FALSE),POWER(('Assumptions'!$B$4*'Assumptions'!$B$5)/(E3415*POWER(M3415,'Assumptions'!$B$6)),1/'Assumptions'!$B$7)),"")</x:f>
        <x:v>0.5258421702905669</x:v>
      </x:c>
      <x:c r="O3415" s="9" t="n">
        <x:f>IFERROR('Assumptions'!$B$12*POWER(M3415,'Assumptions'!$B$13)/POWER(N3415,2),"")</x:f>
        <x:v>0.0006412346426857759</x:v>
      </x:c>
    </x:row>
    <x:row r="3416">
      <x:c r="A3416" s="8" t="n">
        <x:v>9507</x:v>
      </x:c>
      <x:c r="B3416" s="1" t="n">
        <x:v>44.5333</x:v>
      </x:c>
      <x:c r="C3416" s="1" t="n">
        <x:v>8.8622</x:v>
      </x:c>
      <x:c r="D3416" s="1" t="n">
        <x:v>-88.1778</x:v>
      </x:c>
      <x:c r="E3416" s="1" t="n">
        <x:v>10.2311</x:v>
      </x:c>
      <x:c r="F3416" s="1" t="n">
        <x:v>14.849</x:v>
      </x:c>
      <x:c r="G3416" s="1" t="n">
        <x:v>25.2559</x:v>
      </x:c>
      <x:c r="H3416" s="1" t="n">
        <x:v>85.7111</x:v>
      </x:c>
      <x:c r="I3416" s="1" t="n">
        <x:v>2.3858</x:v>
      </x:c>
      <x:c r="J3416" s="1" t="n">
        <x:v>-0.0073</x:v>
      </x:c>
      <x:c r="K3416" s="1" t="n">
        <x:v>3.1333</x:v>
      </x:c>
      <x:c r="L3416" s="1" t="n">
        <x:v>24.32</x:v>
      </x:c>
      <x:c r="M3416" s="1" t="n">
        <x:f>IFERROR(IF(COUNTIF('Core Analysis'!$B$2:$B$19,A3416)&gt;0,VLOOKUP(A3416,'Core Analysis'!$B$2:$D$19,2,FALSE),SQRT((POWER(L3416/'Assumptions'!$B$8,2)+POWER(('Assumptions'!$B$2-I3416)/('Assumptions'!$B$2-'Assumptions'!$B$3),2))/2)),"")</x:f>
        <x:v>0.22011319102491173</x:v>
      </x:c>
      <x:c r="N3416" s="1" t="n">
        <x:f>IFERROR(IF(COUNTIFS('Core Analysis'!$B$2:$B$19,A3416,'Core Analysis'!$D$2:$D$19,"&gt;0")&gt;0,VLOOKUP(A3416,'Core Analysis'!$B$2:$D$19,3,FALSE),POWER(('Assumptions'!$B$4*'Assumptions'!$B$5)/(E3416*POWER(M3416,'Assumptions'!$B$6)),1/'Assumptions'!$B$7)),"")</x:f>
        <x:v>0.531443112753975</x:v>
      </x:c>
      <x:c r="O3416" s="9" t="n">
        <x:f>IFERROR('Assumptions'!$B$12*POWER(M3416,'Assumptions'!$B$13)/POWER(N3416,2),"")</x:f>
        <x:v>0.0006169756860131047</x:v>
      </x:c>
    </x:row>
    <x:row r="3417">
      <x:c r="A3417" s="8" t="n">
        <x:v>9507.5</x:v>
      </x:c>
      <x:c r="B3417" s="1" t="n">
        <x:v>44.1</x:v>
      </x:c>
      <x:c r="C3417" s="1" t="n">
        <x:v>8.9089</x:v>
      </x:c>
      <x:c r="D3417" s="1" t="n">
        <x:v>-87.1111</x:v>
      </x:c>
      <x:c r="E3417" s="1" t="n">
        <x:v>9.871</x:v>
      </x:c>
      <x:c r="F3417" s="1" t="n">
        <x:v>14.6679</x:v>
      </x:c>
      <x:c r="G3417" s="1" t="n">
        <x:v>24.1934</x:v>
      </x:c>
      <x:c r="H3417" s="1" t="n">
        <x:v>84.3333</x:v>
      </x:c>
      <x:c r="I3417" s="1" t="n">
        <x:v>2.4033</x:v>
      </x:c>
      <x:c r="J3417" s="1" t="n">
        <x:v>-0.0047</x:v>
      </x:c>
      <x:c r="K3417" s="1" t="n">
        <x:v>3.3556</x:v>
      </x:c>
      <x:c r="L3417" s="1" t="n">
        <x:v>24.1867</x:v>
      </x:c>
      <x:c r="M3417" s="1" t="n">
        <x:f>IFERROR(IF(COUNTIF('Core Analysis'!$B$2:$B$19,A3417)&gt;0,VLOOKUP(A3417,'Core Analysis'!$B$2:$D$19,2,FALSE),SQRT((POWER(L3417/'Assumptions'!$B$8,2)+POWER(('Assumptions'!$B$2-I3417)/('Assumptions'!$B$2-'Assumptions'!$B$3),2))/2)),"")</x:f>
        <x:v>0.21494502996886963</x:v>
      </x:c>
      <x:c r="N3417" s="1" t="n">
        <x:f>IFERROR(IF(COUNTIFS('Core Analysis'!$B$2:$B$19,A3417,'Core Analysis'!$D$2:$D$19,"&gt;0")&gt;0,VLOOKUP(A3417,'Core Analysis'!$B$2:$D$19,3,FALSE),POWER(('Assumptions'!$B$4*'Assumptions'!$B$5)/(E3417*POWER(M3417,'Assumptions'!$B$6)),1/'Assumptions'!$B$7)),"")</x:f>
        <x:v>0.5540590259933077</x:v>
      </x:c>
      <x:c r="O3417" s="9" t="n">
        <x:f>IFERROR('Assumptions'!$B$12*POWER(M3417,'Assumptions'!$B$13)/POWER(N3417,2),"")</x:f>
        <x:v>0.0005112901588727242</x:v>
      </x:c>
    </x:row>
    <x:row r="3418">
      <x:c r="A3418" s="8" t="n">
        <x:v>9508</x:v>
      </x:c>
      <x:c r="B3418" s="1" t="n">
        <x:v>44.5667</x:v>
      </x:c>
      <x:c r="C3418" s="1" t="n">
        <x:v>8.9667</x:v>
      </x:c>
      <x:c r="D3418" s="1" t="n">
        <x:v>-86.5556</x:v>
      </x:c>
      <x:c r="E3418" s="1" t="n">
        <x:v>10.5288</x:v>
      </x:c>
      <x:c r="F3418" s="1" t="n">
        <x:v>13.7388</x:v>
      </x:c>
      <x:c r="G3418" s="1" t="n">
        <x:v>24.5175</x:v>
      </x:c>
      <x:c r="H3418" s="1" t="n">
        <x:v>81.9333</x:v>
      </x:c>
      <x:c r="I3418" s="1" t="n">
        <x:v>2.4187</x:v>
      </x:c>
      <x:c r="J3418" s="1" t="n">
        <x:v>-0.0001</x:v>
      </x:c>
      <x:c r="K3418" s="1" t="n">
        <x:v>3.4311</x:v>
      </x:c>
      <x:c r="L3418" s="1" t="n">
        <x:v>23.64</x:v>
      </x:c>
      <x:c r="M3418" s="1" t="n">
        <x:f>IFERROR(IF(COUNTIF('Core Analysis'!$B$2:$B$19,A3418)&gt;0,VLOOKUP(A3418,'Core Analysis'!$B$2:$D$19,2,FALSE),SQRT((POWER(L3418/'Assumptions'!$B$8,2)+POWER(('Assumptions'!$B$2-I3418)/('Assumptions'!$B$2-'Assumptions'!$B$3),2))/2)),"")</x:f>
        <x:v>0.20805172065315589</x:v>
      </x:c>
      <x:c r="N3418" s="1" t="n">
        <x:f>IFERROR(IF(COUNTIFS('Core Analysis'!$B$2:$B$19,A3418,'Core Analysis'!$D$2:$D$19,"&gt;0")&gt;0,VLOOKUP(A3418,'Core Analysis'!$B$2:$D$19,3,FALSE),POWER(('Assumptions'!$B$4*'Assumptions'!$B$5)/(E3418*POWER(M3418,'Assumptions'!$B$6)),1/'Assumptions'!$B$7)),"")</x:f>
        <x:v>0.5542468938447326</x:v>
      </x:c>
      <x:c r="O3418" s="9" t="n">
        <x:f>IFERROR('Assumptions'!$B$12*POWER(M3418,'Assumptions'!$B$13)/POWER(N3418,2),"")</x:f>
        <x:v>0.00044267617115483887</x:v>
      </x:c>
    </x:row>
    <x:row r="3419">
      <x:c r="A3419" s="8" t="n">
        <x:v>9508.5</x:v>
      </x:c>
      <x:c r="B3419" s="1" t="n">
        <x:v>47.8</x:v>
      </x:c>
      <x:c r="C3419" s="1" t="n">
        <x:v>9.3867</x:v>
      </x:c>
      <x:c r="D3419" s="1" t="n">
        <x:v>-86.5778</x:v>
      </x:c>
      <x:c r="E3419" s="1" t="n">
        <x:v>10.7682</x:v>
      </x:c>
      <x:c r="F3419" s="1" t="n">
        <x:v>12.6071</x:v>
      </x:c>
      <x:c r="G3419" s="1" t="n">
        <x:v>20.8834</x:v>
      </x:c>
      <x:c r="H3419" s="1" t="n">
        <x:v>83.0667</x:v>
      </x:c>
      <x:c r="I3419" s="1" t="n">
        <x:v>2.4153</x:v>
      </x:c>
      <x:c r="J3419" s="1" t="n">
        <x:v>0.0018</x:v>
      </x:c>
      <x:c r="K3419" s="1" t="n">
        <x:v>3.1867</x:v>
      </x:c>
      <x:c r="L3419" s="1" t="n">
        <x:v>23.96</x:v>
      </x:c>
      <x:c r="M3419" s="1" t="n">
        <x:f>IFERROR(IF(COUNTIF('Core Analysis'!$B$2:$B$19,A3419)&gt;0,VLOOKUP(A3419,'Core Analysis'!$B$2:$D$19,2,FALSE),SQRT((POWER(L3419/'Assumptions'!$B$8,2)+POWER(('Assumptions'!$B$2-I3419)/('Assumptions'!$B$2-'Assumptions'!$B$3),2))/2)),"")</x:f>
        <x:v>0.21070203425465112</x:v>
      </x:c>
      <x:c r="N3419" s="1" t="n">
        <x:f>IFERROR(IF(COUNTIFS('Core Analysis'!$B$2:$B$19,A3419,'Core Analysis'!$D$2:$D$19,"&gt;0")&gt;0,VLOOKUP(A3419,'Core Analysis'!$B$2:$D$19,3,FALSE),POWER(('Assumptions'!$B$4*'Assumptions'!$B$5)/(E3419*POWER(M3419,'Assumptions'!$B$6)),1/'Assumptions'!$B$7)),"")</x:f>
        <x:v>0.5411575633753084</x:v>
      </x:c>
      <x:c r="O3419" s="9" t="n">
        <x:f>IFERROR('Assumptions'!$B$12*POWER(M3419,'Assumptions'!$B$13)/POWER(N3419,2),"")</x:f>
        <x:v>0.0004909461389497927</x:v>
      </x:c>
    </x:row>
    <x:row r="3420">
      <x:c r="A3420" s="8" t="n">
        <x:v>9509</x:v>
      </x:c>
      <x:c r="B3420" s="1" t="n">
        <x:v>47.2</x:v>
      </x:c>
      <x:c r="C3420" s="1" t="n">
        <x:v>9.4644</x:v>
      </x:c>
      <x:c r="D3420" s="1" t="n">
        <x:v>-86.6445</x:v>
      </x:c>
      <x:c r="E3420" s="1" t="n">
        <x:v>10.8123</x:v>
      </x:c>
      <x:c r="F3420" s="1" t="n">
        <x:v>12.0882</x:v>
      </x:c>
      <x:c r="G3420" s="1" t="n">
        <x:v>16.4322</x:v>
      </x:c>
      <x:c r="H3420" s="1" t="n">
        <x:v>84.6222</x:v>
      </x:c>
      <x:c r="I3420" s="1" t="n">
        <x:v>2.4036</x:v>
      </x:c>
      <x:c r="J3420" s="1" t="n">
        <x:v>0.0038</x:v>
      </x:c>
      <x:c r="K3420" s="1" t="n">
        <x:v>2.9867</x:v>
      </x:c>
      <x:c r="L3420" s="1" t="n">
        <x:v>23.7867</x:v>
      </x:c>
      <x:c r="M3420" s="1" t="n">
        <x:f>IFERROR(IF(COUNTIF('Core Analysis'!$B$2:$B$19,A3420)&gt;0,VLOOKUP(A3420,'Core Analysis'!$B$2:$D$19,2,FALSE),SQRT((POWER(L3420/'Assumptions'!$B$8,2)+POWER(('Assumptions'!$B$2-I3420)/('Assumptions'!$B$2-'Assumptions'!$B$3),2))/2)),"")</x:f>
        <x:v>0.21262595746199686</x:v>
      </x:c>
      <x:c r="N3420" s="1" t="n">
        <x:f>IFERROR(IF(COUNTIFS('Core Analysis'!$B$2:$B$19,A3420,'Core Analysis'!$D$2:$D$19,"&gt;0")&gt;0,VLOOKUP(A3420,'Core Analysis'!$B$2:$D$19,3,FALSE),POWER(('Assumptions'!$B$4*'Assumptions'!$B$5)/(E3420*POWER(M3420,'Assumptions'!$B$6)),1/'Assumptions'!$B$7)),"")</x:f>
        <x:v>0.5351662190894727</x:v>
      </x:c>
      <x:c r="O3420" s="9" t="n">
        <x:f>IFERROR('Assumptions'!$B$12*POWER(M3420,'Assumptions'!$B$13)/POWER(N3420,2),"")</x:f>
        <x:v>0.0005224842054874607</x:v>
      </x:c>
    </x:row>
    <x:row r="3421">
      <x:c r="A3421" s="8" t="n">
        <x:v>9509.5</x:v>
      </x:c>
      <x:c r="B3421" s="1" t="n">
        <x:v>46.1333</x:v>
      </x:c>
      <x:c r="C3421" s="1" t="n">
        <x:v>8.8956</x:v>
      </x:c>
      <x:c r="D3421" s="1" t="n">
        <x:v>-86.7333</x:v>
      </x:c>
      <x:c r="E3421" s="1" t="n">
        <x:v>10.8013</x:v>
      </x:c>
      <x:c r="F3421" s="1" t="n">
        <x:v>12.8154</x:v>
      </x:c>
      <x:c r="G3421" s="1" t="n">
        <x:v>18.9669</x:v>
      </x:c>
      <x:c r="H3421" s="1" t="n">
        <x:v>89.6</x:v>
      </x:c>
      <x:c r="I3421" s="1" t="n">
        <x:v>2.3873</x:v>
      </x:c>
      <x:c r="J3421" s="1" t="n">
        <x:v>-0.0014</x:v>
      </x:c>
      <x:c r="K3421" s="1" t="n">
        <x:v>3.0044</x:v>
      </x:c>
      <x:c r="L3421" s="1" t="n">
        <x:v>23.44</x:v>
      </x:c>
      <x:c r="M3421" s="1" t="n">
        <x:f>IFERROR(IF(COUNTIF('Core Analysis'!$B$2:$B$19,A3421)&gt;0,VLOOKUP(A3421,'Core Analysis'!$B$2:$D$19,2,FALSE),SQRT((POWER(L3421/'Assumptions'!$B$8,2)+POWER(('Assumptions'!$B$2-I3421)/('Assumptions'!$B$2-'Assumptions'!$B$3),2))/2)),"")</x:f>
        <x:v>0.2148937119455755</x:v>
      </x:c>
      <x:c r="N3421" s="1" t="n">
        <x:f>IFERROR(IF(COUNTIFS('Core Analysis'!$B$2:$B$19,A3421,'Core Analysis'!$D$2:$D$19,"&gt;0")&gt;0,VLOOKUP(A3421,'Core Analysis'!$B$2:$D$19,3,FALSE),POWER(('Assumptions'!$B$4*'Assumptions'!$B$5)/(E3421*POWER(M3421,'Assumptions'!$B$6)),1/'Assumptions'!$B$7)),"")</x:f>
        <x:v>0.5297882181554024</x:v>
      </x:c>
      <x:c r="O3421" s="9" t="n">
        <x:f>IFERROR('Assumptions'!$B$12*POWER(M3421,'Assumptions'!$B$13)/POWER(N3421,2),"")</x:f>
        <x:v>0.0005586227654059133</x:v>
      </x:c>
    </x:row>
    <x:row r="3422">
      <x:c r="A3422" s="8" t="n">
        <x:v>9510</x:v>
      </x:c>
      <x:c r="B3422" s="1" t="n">
        <x:v>45.1</x:v>
      </x:c>
      <x:c r="C3422" s="1" t="n">
        <x:v>8.8467</x:v>
      </x:c>
      <x:c r="D3422" s="1" t="n">
        <x:v>-86.7333</x:v>
      </x:c>
      <x:c r="E3422" s="1" t="n">
        <x:v>10.55</x:v>
      </x:c>
      <x:c r="F3422" s="1" t="n">
        <x:v>14.4022</x:v>
      </x:c>
      <x:c r="G3422" s="1" t="n">
        <x:v>23.534</x:v>
      </x:c>
      <x:c r="H3422" s="1" t="n">
        <x:v>88.1333</x:v>
      </x:c>
      <x:c r="I3422" s="1" t="n">
        <x:v>2.3811</x:v>
      </x:c>
      <x:c r="J3422" s="1" t="n">
        <x:v>-0.0036</x:v>
      </x:c>
      <x:c r="K3422" s="1" t="n">
        <x:v>3.16</x:v>
      </x:c>
      <x:c r="L3422" s="1" t="n">
        <x:v>23.4267</x:v>
      </x:c>
      <x:c r="M3422" s="1" t="n">
        <x:f>IFERROR(IF(COUNTIF('Core Analysis'!$B$2:$B$19,A3422)&gt;0,VLOOKUP(A3422,'Core Analysis'!$B$2:$D$19,2,FALSE),SQRT((POWER(L3422/'Assumptions'!$B$8,2)+POWER(('Assumptions'!$B$2-I3422)/('Assumptions'!$B$2-'Assumptions'!$B$3),2))/2)),"")</x:f>
        <x:v>0.21645296566681702</x:v>
      </x:c>
      <x:c r="N3422" s="1" t="n">
        <x:f>IFERROR(IF(COUNTIFS('Core Analysis'!$B$2:$B$19,A3422,'Core Analysis'!$D$2:$D$19,"&gt;0")&gt;0,VLOOKUP(A3422,'Core Analysis'!$B$2:$D$19,3,FALSE),POWER(('Assumptions'!$B$4*'Assumptions'!$B$5)/(E3422*POWER(M3422,'Assumptions'!$B$6)),1/'Assumptions'!$B$7)),"")</x:f>
        <x:v>0.5321992368708292</x:v>
      </x:c>
      <x:c r="O3422" s="9" t="n">
        <x:f>IFERROR('Assumptions'!$B$12*POWER(M3422,'Assumptions'!$B$13)/POWER(N3422,2),"")</x:f>
        <x:v>0.0005714654672980898</x:v>
      </x:c>
    </x:row>
    <x:row r="3423">
      <x:c r="A3423" s="8" t="n">
        <x:v>9510.5</x:v>
      </x:c>
      <x:c r="B3423" s="1" t="n">
        <x:v>45.5</x:v>
      </x:c>
      <x:c r="C3423" s="1" t="n">
        <x:v>8.8711</x:v>
      </x:c>
      <x:c r="D3423" s="1" t="n">
        <x:v>-86.6889</x:v>
      </x:c>
      <x:c r="E3423" s="1" t="n">
        <x:v>10.368</x:v>
      </x:c>
      <x:c r="F3423" s="1" t="n">
        <x:v>15.5488</x:v>
      </x:c>
      <x:c r="G3423" s="1" t="n">
        <x:v>22.7762</x:v>
      </x:c>
      <x:c r="H3423" s="1" t="n">
        <x:v>88</x:v>
      </x:c>
      <x:c r="I3423" s="1" t="n">
        <x:v>2.3811</x:v>
      </x:c>
      <x:c r="J3423" s="1" t="n">
        <x:v>-0.0037</x:v>
      </x:c>
      <x:c r="K3423" s="1" t="n">
        <x:v>3.5067</x:v>
      </x:c>
      <x:c r="L3423" s="1" t="n">
        <x:v>23.52</x:v>
      </x:c>
      <x:c r="M3423" s="1" t="n">
        <x:f>IFERROR(IF(COUNTIF('Core Analysis'!$B$2:$B$19,A3423)&gt;0,VLOOKUP(A3423,'Core Analysis'!$B$2:$D$19,2,FALSE),SQRT((POWER(L3423/'Assumptions'!$B$8,2)+POWER(('Assumptions'!$B$2-I3423)/('Assumptions'!$B$2-'Assumptions'!$B$3),2))/2)),"")</x:f>
        <x:v>0.21695827410232657</x:v>
      </x:c>
      <x:c r="N3423" s="1" t="n">
        <x:f>IFERROR(IF(COUNTIFS('Core Analysis'!$B$2:$B$19,A3423,'Core Analysis'!$D$2:$D$19,"&gt;0")&gt;0,VLOOKUP(A3423,'Core Analysis'!$B$2:$D$19,3,FALSE),POWER(('Assumptions'!$B$4*'Assumptions'!$B$5)/(E3423*POWER(M3423,'Assumptions'!$B$6)),1/'Assumptions'!$B$7)),"")</x:f>
        <x:v>0.5355996766837294</x:v>
      </x:c>
      <x:c r="O3423" s="9" t="n">
        <x:f>IFERROR('Assumptions'!$B$12*POWER(M3423,'Assumptions'!$B$13)/POWER(N3423,2),"")</x:f>
        <x:v>0.0005700509221764668</x:v>
      </x:c>
    </x:row>
    <x:row r="3424">
      <x:c r="A3424" s="8" t="n">
        <x:v>9511</x:v>
      </x:c>
      <x:c r="B3424" s="1" t="n">
        <x:v>45.1</x:v>
      </x:c>
      <x:c r="C3424" s="1" t="n">
        <x:v>8.9089</x:v>
      </x:c>
      <x:c r="D3424" s="1" t="n">
        <x:v>-87.7556</x:v>
      </x:c>
      <x:c r="E3424" s="1" t="n">
        <x:v>10.4854</x:v>
      </x:c>
      <x:c r="F3424" s="1" t="n">
        <x:v>14.7141</x:v>
      </x:c>
      <x:c r="G3424" s="1" t="n">
        <x:v>22.0426</x:v>
      </x:c>
      <x:c r="H3424" s="1" t="n">
        <x:v>87.4667</x:v>
      </x:c>
      <x:c r="I3424" s="1" t="n">
        <x:v>2.3929</x:v>
      </x:c>
      <x:c r="J3424" s="1" t="n">
        <x:v>-0.0008</x:v>
      </x:c>
      <x:c r="K3424" s="1" t="n">
        <x:v>3.3333</x:v>
      </x:c>
      <x:c r="L3424" s="1" t="n">
        <x:v>24.2533</x:v>
      </x:c>
      <x:c r="M3424" s="1" t="n">
        <x:f>IFERROR(IF(COUNTIF('Core Analysis'!$B$2:$B$19,A3424)&gt;0,VLOOKUP(A3424,'Core Analysis'!$B$2:$D$19,2,FALSE),SQRT((POWER(L3424/'Assumptions'!$B$8,2)+POWER(('Assumptions'!$B$2-I3424)/('Assumptions'!$B$2-'Assumptions'!$B$3),2))/2)),"")</x:f>
        <x:v>0.21793183060376597</x:v>
      </x:c>
      <x:c r="N3424" s="1" t="n">
        <x:f>IFERROR(IF(COUNTIFS('Core Analysis'!$B$2:$B$19,A3424,'Core Analysis'!$D$2:$D$19,"&gt;0")&gt;0,VLOOKUP(A3424,'Core Analysis'!$B$2:$D$19,3,FALSE),POWER(('Assumptions'!$B$4*'Assumptions'!$B$5)/(E3424*POWER(M3424,'Assumptions'!$B$6)),1/'Assumptions'!$B$7)),"")</x:f>
        <x:v>0.5302135833711435</x:v>
      </x:c>
      <x:c r="O3424" s="9" t="n">
        <x:f>IFERROR('Assumptions'!$B$12*POWER(M3424,'Assumptions'!$B$13)/POWER(N3424,2),"")</x:f>
        <x:v>0.0005932642020738143</x:v>
      </x:c>
    </x:row>
    <x:row r="3425">
      <x:c r="A3425" s="8" t="n">
        <x:v>9511.5</x:v>
      </x:c>
      <x:c r="B3425" s="1" t="n">
        <x:v>45.5</x:v>
      </x:c>
      <x:c r="C3425" s="1" t="n">
        <x:v>8.9467</x:v>
      </x:c>
      <x:c r="D3425" s="1" t="n">
        <x:v>-84.7111</x:v>
      </x:c>
      <x:c r="E3425" s="1" t="n">
        <x:v>10.6914</x:v>
      </x:c>
      <x:c r="F3425" s="1" t="n">
        <x:v>12.936</x:v>
      </x:c>
      <x:c r="G3425" s="1" t="n">
        <x:v>20.7299</x:v>
      </x:c>
      <x:c r="H3425" s="1" t="n">
        <x:v>86.2889</x:v>
      </x:c>
      <x:c r="I3425" s="1" t="n">
        <x:v>2.4189</x:v>
      </x:c>
      <x:c r="J3425" s="1" t="n">
        <x:v>0.0058</x:v>
      </x:c>
      <x:c r="K3425" s="1" t="n">
        <x:v>3.36</x:v>
      </x:c>
      <x:c r="L3425" s="1" t="n">
        <x:v>25.32</x:v>
      </x:c>
      <x:c r="M3425" s="1" t="n">
        <x:f>IFERROR(IF(COUNTIF('Core Analysis'!$B$2:$B$19,A3425)&gt;0,VLOOKUP(A3425,'Core Analysis'!$B$2:$D$19,2,FALSE),SQRT((POWER(L3425/'Assumptions'!$B$8,2)+POWER(('Assumptions'!$B$2-I3425)/('Assumptions'!$B$2-'Assumptions'!$B$3),2))/2)),"")</x:f>
        <x:v>0.21766441167243541</x:v>
      </x:c>
      <x:c r="N3425" s="1" t="n">
        <x:f>IFERROR(IF(COUNTIFS('Core Analysis'!$B$2:$B$19,A3425,'Core Analysis'!$D$2:$D$19,"&gt;0")&gt;0,VLOOKUP(A3425,'Core Analysis'!$B$2:$D$19,3,FALSE),POWER(('Assumptions'!$B$4*'Assumptions'!$B$5)/(E3425*POWER(M3425,'Assumptions'!$B$6)),1/'Assumptions'!$B$7)),"")</x:f>
        <x:v>0.5257258131656543</x:v>
      </x:c>
      <x:c r="O3425" s="9" t="n">
        <x:f>IFERROR('Assumptions'!$B$12*POWER(M3425,'Assumptions'!$B$13)/POWER(N3425,2),"")</x:f>
        <x:v>0.0006001847905736461</x:v>
      </x:c>
    </x:row>
    <x:row r="3426">
      <x:c r="A3426" s="8" t="n">
        <x:v>9512</x:v>
      </x:c>
      <x:c r="B3426" s="1" t="n">
        <x:v>45.3667</x:v>
      </x:c>
      <x:c r="C3426" s="1" t="n">
        <x:v>8.8511</x:v>
      </x:c>
      <x:c r="D3426" s="1" t="n">
        <x:v>-83.0667</x:v>
      </x:c>
      <x:c r="E3426" s="1" t="n">
        <x:v>10.9684</x:v>
      </x:c>
      <x:c r="F3426" s="1" t="n">
        <x:v>11.1742</x:v>
      </x:c>
      <x:c r="G3426" s="1" t="n">
        <x:v>19.072</x:v>
      </x:c>
      <x:c r="H3426" s="1" t="n">
        <x:v>84.6</x:v>
      </x:c>
      <x:c r="I3426" s="1" t="n">
        <x:v>2.4427</x:v>
      </x:c>
      <x:c r="J3426" s="1" t="n">
        <x:v>0.007</x:v>
      </x:c>
      <x:c r="K3426" s="1" t="n">
        <x:v>3.3022</x:v>
      </x:c>
      <x:c r="L3426" s="1" t="n">
        <x:v>25.04</x:v>
      </x:c>
      <x:c r="M3426" s="1" t="n">
        <x:f>IFERROR(IF(COUNTIF('Core Analysis'!$B$2:$B$19,A3426)&gt;0,VLOOKUP(A3426,'Core Analysis'!$B$2:$D$19,2,FALSE),SQRT((POWER(L3426/'Assumptions'!$B$8,2)+POWER(('Assumptions'!$B$2-I3426)/('Assumptions'!$B$2-'Assumptions'!$B$3),2))/2)),"")</x:f>
        <x:v>0.2105853132878115</x:v>
      </x:c>
      <x:c r="N3426" s="1" t="n">
        <x:f>IFERROR(IF(COUNTIFS('Core Analysis'!$B$2:$B$19,A3426,'Core Analysis'!$D$2:$D$19,"&gt;0")&gt;0,VLOOKUP(A3426,'Core Analysis'!$B$2:$D$19,3,FALSE),POWER(('Assumptions'!$B$4*'Assumptions'!$B$5)/(E3426*POWER(M3426,'Assumptions'!$B$6)),1/'Assumptions'!$B$7)),"")</x:f>
        <x:v>0.5364932949996746</x:v>
      </x:c>
      <x:c r="O3426" s="9" t="n">
        <x:f>IFERROR('Assumptions'!$B$12*POWER(M3426,'Assumptions'!$B$13)/POWER(N3426,2),"")</x:f>
        <x:v>0.0004983034105365262</x:v>
      </x:c>
    </x:row>
    <x:row r="3427">
      <x:c r="A3427" s="8" t="n">
        <x:v>9512.5</x:v>
      </x:c>
      <x:c r="B3427" s="1" t="n">
        <x:v>46.6667</x:v>
      </x:c>
      <x:c r="C3427" s="1" t="n">
        <x:v>8.78</x:v>
      </x:c>
      <x:c r="D3427" s="1" t="n">
        <x:v>-83.8</x:v>
      </x:c>
      <x:c r="E3427" s="1" t="n">
        <x:v>11.1723</x:v>
      </x:c>
      <x:c r="F3427" s="1" t="n">
        <x:v>10.8013</x:v>
      </x:c>
      <x:c r="G3427" s="1" t="n">
        <x:v>16.8926</x:v>
      </x:c>
      <x:c r="H3427" s="1" t="n">
        <x:v>84.8889</x:v>
      </x:c>
      <x:c r="I3427" s="1" t="n">
        <x:v>2.4438</x:v>
      </x:c>
      <x:c r="J3427" s="1" t="n">
        <x:v>0.0113</x:v>
      </x:c>
      <x:c r="K3427" s="1" t="n">
        <x:v>3.2267</x:v>
      </x:c>
      <x:c r="L3427" s="1" t="n">
        <x:v>25.0667</x:v>
      </x:c>
      <x:c r="M3427" s="1" t="n">
        <x:f>IFERROR(IF(COUNTIF('Core Analysis'!$B$2:$B$19,A3427)&gt;0,VLOOKUP(A3427,'Core Analysis'!$B$2:$D$19,2,FALSE),SQRT((POWER(L3427/'Assumptions'!$B$8,2)+POWER(('Assumptions'!$B$2-I3427)/('Assumptions'!$B$2-'Assumptions'!$B$3),2))/2)),"")</x:f>
        <x:v>0.21049979741222982</x:v>
      </x:c>
      <x:c r="N3427" s="1" t="n">
        <x:f>IFERROR(IF(COUNTIFS('Core Analysis'!$B$2:$B$19,A3427,'Core Analysis'!$D$2:$D$19,"&gt;0")&gt;0,VLOOKUP(A3427,'Core Analysis'!$B$2:$D$19,3,FALSE),POWER(('Assumptions'!$B$4*'Assumptions'!$B$5)/(E3427*POWER(M3427,'Assumptions'!$B$6)),1/'Assumptions'!$B$7)),"")</x:f>
        <x:v>0.5317910711395434</x:v>
      </x:c>
      <x:c r="O3427" s="9" t="n">
        <x:f>IFERROR('Assumptions'!$B$12*POWER(M3427,'Assumptions'!$B$13)/POWER(N3427,2),"")</x:f>
        <x:v>0.0005062490575131665</x:v>
      </x:c>
    </x:row>
    <x:row r="3428">
      <x:c r="A3428" s="8" t="n">
        <x:v>9513</x:v>
      </x:c>
      <x:c r="B3428" s="1" t="n">
        <x:v>47.4</x:v>
      </x:c>
      <x:c r="C3428" s="1" t="n">
        <x:v>8.7533</x:v>
      </x:c>
      <x:c r="D3428" s="1" t="n">
        <x:v>-85.6889</x:v>
      </x:c>
      <x:c r="E3428" s="1" t="n">
        <x:v>11.1952</x:v>
      </x:c>
      <x:c r="F3428" s="1" t="n">
        <x:v>11.9921</x:v>
      </x:c>
      <x:c r="G3428" s="1" t="n">
        <x:v>19.5988</x:v>
      </x:c>
      <x:c r="H3428" s="1" t="n">
        <x:v>85.8889</x:v>
      </x:c>
      <x:c r="I3428" s="1" t="n">
        <x:v>2.4122</x:v>
      </x:c>
      <x:c r="J3428" s="1" t="n">
        <x:v>0.0009</x:v>
      </x:c>
      <x:c r="K3428" s="1" t="n">
        <x:v>3.08</x:v>
      </x:c>
      <x:c r="L3428" s="1" t="n">
        <x:v>24.32</x:v>
      </x:c>
      <x:c r="M3428" s="1" t="n">
        <x:f>IFERROR(IF(COUNTIF('Core Analysis'!$B$2:$B$19,A3428)&gt;0,VLOOKUP(A3428,'Core Analysis'!$B$2:$D$19,2,FALSE),SQRT((POWER(L3428/'Assumptions'!$B$8,2)+POWER(('Assumptions'!$B$2-I3428)/('Assumptions'!$B$2-'Assumptions'!$B$3),2))/2)),"")</x:f>
        <x:v>0.21350713220000508</x:v>
      </x:c>
      <x:c r="N3428" s="1" t="n">
        <x:f>IFERROR(IF(COUNTIFS('Core Analysis'!$B$2:$B$19,A3428,'Core Analysis'!$D$2:$D$19,"&gt;0")&gt;0,VLOOKUP(A3428,'Core Analysis'!$B$2:$D$19,3,FALSE),POWER(('Assumptions'!$B$4*'Assumptions'!$B$5)/(E3428*POWER(M3428,'Assumptions'!$B$6)),1/'Assumptions'!$B$7)),"")</x:f>
        <x:v>0.5237640695998723</x:v>
      </x:c>
      <x:c r="O3428" s="9" t="n">
        <x:f>IFERROR('Assumptions'!$B$12*POWER(M3428,'Assumptions'!$B$13)/POWER(N3428,2),"")</x:f>
        <x:v>0.0005554973702766655</x:v>
      </x:c>
    </x:row>
    <x:row r="3429">
      <x:c r="A3429" s="8" t="n">
        <x:v>9513.5</x:v>
      </x:c>
      <x:c r="B3429" s="1" t="n">
        <x:v>48.1</x:v>
      </x:c>
      <x:c r="C3429" s="1" t="n">
        <x:v>8.7711</x:v>
      </x:c>
      <x:c r="D3429" s="1" t="n">
        <x:v>-86.2889</x:v>
      </x:c>
      <x:c r="E3429" s="1" t="n">
        <x:v>11.4501</x:v>
      </x:c>
      <x:c r="F3429" s="1" t="n">
        <x:v>14.1715</x:v>
      </x:c>
      <x:c r="G3429" s="1" t="n">
        <x:v>22.6069</x:v>
      </x:c>
      <x:c r="H3429" s="1" t="n">
        <x:v>86.6667</x:v>
      </x:c>
      <x:c r="I3429" s="1" t="n">
        <x:v>2.3827</x:v>
      </x:c>
      <x:c r="J3429" s="1" t="n">
        <x:v>-0.0077</x:v>
      </x:c>
      <x:c r="K3429" s="1" t="n">
        <x:v>3.0933</x:v>
      </x:c>
      <x:c r="L3429" s="1" t="n">
        <x:v>24.84</x:v>
      </x:c>
      <x:c r="M3429" s="1" t="n">
        <x:f>IFERROR(IF(COUNTIF('Core Analysis'!$B$2:$B$19,A3429)&gt;0,VLOOKUP(A3429,'Core Analysis'!$B$2:$D$19,2,FALSE),SQRT((POWER(L3429/'Assumptions'!$B$8,2)+POWER(('Assumptions'!$B$2-I3429)/('Assumptions'!$B$2-'Assumptions'!$B$3),2))/2)),"")</x:f>
        <x:v>0.22378515836364116</x:v>
      </x:c>
      <x:c r="N3429" s="1" t="n">
        <x:f>IFERROR(IF(COUNTIFS('Core Analysis'!$B$2:$B$19,A3429,'Core Analysis'!$D$2:$D$19,"&gt;0")&gt;0,VLOOKUP(A3429,'Core Analysis'!$B$2:$D$19,3,FALSE),POWER(('Assumptions'!$B$4*'Assumptions'!$B$5)/(E3429*POWER(M3429,'Assumptions'!$B$6)),1/'Assumptions'!$B$7)),"")</x:f>
        <x:v>0.4941150677946354</x:v>
      </x:c>
      <x:c r="O3429" s="9" t="n">
        <x:f>IFERROR('Assumptions'!$B$12*POWER(M3429,'Assumptions'!$B$13)/POWER(N3429,2),"")</x:f>
        <x:v>0.0007676095097769912</x:v>
      </x:c>
    </x:row>
    <x:row r="3430">
      <x:c r="A3430" s="8" t="n">
        <x:v>9514</x:v>
      </x:c>
      <x:c r="B3430" s="1" t="n">
        <x:v>46.9333</x:v>
      </x:c>
      <x:c r="C3430" s="1" t="n">
        <x:v>8.7778</x:v>
      </x:c>
      <x:c r="D3430" s="1" t="n">
        <x:v>-86.7111</x:v>
      </x:c>
      <x:c r="E3430" s="1" t="n">
        <x:v>11.6988</x:v>
      </x:c>
      <x:c r="F3430" s="1" t="n">
        <x:v>16.7599</x:v>
      </x:c>
      <x:c r="G3430" s="1" t="n">
        <x:v>24.9477</x:v>
      </x:c>
      <x:c r="H3430" s="1" t="n">
        <x:v>86.7333</x:v>
      </x:c>
      <x:c r="I3430" s="1" t="n">
        <x:v>2.3884</x:v>
      </x:c>
      <x:c r="J3430" s="1" t="n">
        <x:v>-0.016</x:v>
      </x:c>
      <x:c r="K3430" s="1" t="n">
        <x:v>3.4311</x:v>
      </x:c>
      <x:c r="L3430" s="1" t="n">
        <x:v>23.8533</x:v>
      </x:c>
      <x:c r="M3430" s="1" t="n">
        <x:f>IFERROR(IF(COUNTIF('Core Analysis'!$B$2:$B$19,A3430)&gt;0,VLOOKUP(A3430,'Core Analysis'!$B$2:$D$19,2,FALSE),SQRT((POWER(L3430/'Assumptions'!$B$8,2)+POWER(('Assumptions'!$B$2-I3430)/('Assumptions'!$B$2-'Assumptions'!$B$3),2))/2)),"")</x:f>
        <x:v>0.21687121201163279</x:v>
      </x:c>
      <x:c r="N3430" s="1" t="n">
        <x:f>IFERROR(IF(COUNTIFS('Core Analysis'!$B$2:$B$19,A3430,'Core Analysis'!$D$2:$D$19,"&gt;0")&gt;0,VLOOKUP(A3430,'Core Analysis'!$B$2:$D$19,3,FALSE),POWER(('Assumptions'!$B$4*'Assumptions'!$B$5)/(E3430*POWER(M3430,'Assumptions'!$B$6)),1/'Assumptions'!$B$7)),"")</x:f>
        <x:v>0.5044190188345693</x:v>
      </x:c>
      <x:c r="O3430" s="9" t="n">
        <x:f>IFERROR('Assumptions'!$B$12*POWER(M3430,'Assumptions'!$B$13)/POWER(N3430,2),"")</x:f>
        <x:v>0.0006415705070578717</x:v>
      </x:c>
    </x:row>
    <x:row r="3431">
      <x:c r="A3431" s="8" t="n">
        <x:v>9514.5</x:v>
      </x:c>
      <x:c r="B3431" s="1" t="n">
        <x:v>45.4667</x:v>
      </x:c>
      <x:c r="C3431" s="1" t="n">
        <x:v>8.7956</x:v>
      </x:c>
      <x:c r="D3431" s="1" t="n">
        <x:v>-86.6667</x:v>
      </x:c>
      <x:c r="E3431" s="1" t="n">
        <x:v>11.9408</x:v>
      </x:c>
      <x:c r="F3431" s="1" t="n">
        <x:v>18.6568</x:v>
      </x:c>
      <x:c r="G3431" s="1" t="n">
        <x:v>25.206</x:v>
      </x:c>
      <x:c r="H3431" s="1" t="n">
        <x:v>84.7111</x:v>
      </x:c>
      <x:c r="I3431" s="1" t="n">
        <x:v>2.4207</x:v>
      </x:c>
      <x:c r="J3431" s="1" t="n">
        <x:v>-0.009</x:v>
      </x:c>
      <x:c r="K3431" s="1" t="n">
        <x:v>3.5733</x:v>
      </x:c>
      <x:c r="L3431" s="1" t="n">
        <x:v>22.2133</x:v>
      </x:c>
      <x:c r="M3431" s="1" t="n">
        <x:f>IFERROR(IF(COUNTIF('Core Analysis'!$B$2:$B$19,A3431)&gt;0,VLOOKUP(A3431,'Core Analysis'!$B$2:$D$19,2,FALSE),SQRT((POWER(L3431/'Assumptions'!$B$8,2)+POWER(('Assumptions'!$B$2-I3431)/('Assumptions'!$B$2-'Assumptions'!$B$3),2))/2)),"")</x:f>
        <x:v>0.19952833926016142</x:v>
      </x:c>
      <x:c r="N3431" s="1" t="n">
        <x:f>IFERROR(IF(COUNTIFS('Core Analysis'!$B$2:$B$19,A3431,'Core Analysis'!$D$2:$D$19,"&gt;0")&gt;0,VLOOKUP(A3431,'Core Analysis'!$B$2:$D$19,3,FALSE),POWER(('Assumptions'!$B$4*'Assumptions'!$B$5)/(E3431*POWER(M3431,'Assumptions'!$B$6)),1/'Assumptions'!$B$7)),"")</x:f>
        <x:v>0.542678627451305</x:v>
      </x:c>
      <x:c r="O3431" s="9" t="n">
        <x:f>IFERROR('Assumptions'!$B$12*POWER(M3431,'Assumptions'!$B$13)/POWER(N3431,2),"")</x:f>
        <x:v>0.00038412596017685927</x:v>
      </x:c>
    </x:row>
    <x:row r="3432">
      <x:c r="A3432" s="8" t="n">
        <x:v>9515</x:v>
      </x:c>
      <x:c r="B3432" s="1" t="n">
        <x:v>43.9</x:v>
      </x:c>
      <x:c r="C3432" s="1" t="n">
        <x:v>8.7244</x:v>
      </x:c>
      <x:c r="D3432" s="1" t="n">
        <x:v>-86.8667</x:v>
      </x:c>
      <x:c r="E3432" s="1" t="n">
        <x:v>12.2502</x:v>
      </x:c>
      <x:c r="F3432" s="1" t="n">
        <x:v>18.9441</x:v>
      </x:c>
      <x:c r="G3432" s="1" t="n">
        <x:v>30.7395</x:v>
      </x:c>
      <x:c r="H3432" s="1" t="n">
        <x:v>82.8222</x:v>
      </x:c>
      <x:c r="I3432" s="1" t="n">
        <x:v>2.4158</x:v>
      </x:c>
      <x:c r="J3432" s="1" t="n">
        <x:v>-0.0143</x:v>
      </x:c>
      <x:c r="K3432" s="1" t="n">
        <x:v>3.3511</x:v>
      </x:c>
      <x:c r="L3432" s="1" t="n">
        <x:v>20.1333</x:v>
      </x:c>
      <x:c r="M3432" s="1" t="n">
        <x:f>IFERROR(IF(COUNTIF('Core Analysis'!$B$2:$B$19,A3432)&gt;0,VLOOKUP(A3432,'Core Analysis'!$B$2:$D$19,2,FALSE),SQRT((POWER(L3432/'Assumptions'!$B$8,2)+POWER(('Assumptions'!$B$2-I3432)/('Assumptions'!$B$2-'Assumptions'!$B$3),2))/2)),"")</x:f>
        <x:v>0.1894922175316794</x:v>
      </x:c>
      <x:c r="N3432" s="1" t="n">
        <x:f>IFERROR(IF(COUNTIFS('Core Analysis'!$B$2:$B$19,A3432,'Core Analysis'!$D$2:$D$19,"&gt;0")&gt;0,VLOOKUP(A3432,'Core Analysis'!$B$2:$D$19,3,FALSE),POWER(('Assumptions'!$B$4*'Assumptions'!$B$5)/(E3432*POWER(M3432,'Assumptions'!$B$6)),1/'Assumptions'!$B$7)),"")</x:f>
        <x:v>0.5641583885523631</x:v>
      </x:c>
      <x:c r="O3432" s="9" t="n">
        <x:f>IFERROR('Assumptions'!$B$12*POWER(M3432,'Assumptions'!$B$13)/POWER(N3432,2),"")</x:f>
        <x:v>0.00028322975193232556</x:v>
      </x:c>
    </x:row>
    <x:row r="3433">
      <x:c r="A3433" s="8" t="n">
        <x:v>9515.5</x:v>
      </x:c>
      <x:c r="B3433" s="1" t="n">
        <x:v>42.1</x:v>
      </x:c>
      <x:c r="C3433" s="1" t="n">
        <x:v>8.72</x:v>
      </x:c>
      <x:c r="D3433" s="1" t="n">
        <x:v>-86.8222</x:v>
      </x:c>
      <x:c r="E3433" s="1" t="n">
        <x:v>12.2752</x:v>
      </x:c>
      <x:c r="F3433" s="1" t="n">
        <x:v>18.037</x:v>
      </x:c>
      <x:c r="G3433" s="1" t="n">
        <x:v>25.1785</x:v>
      </x:c>
      <x:c r="H3433" s="1" t="n">
        <x:v>82.6667</x:v>
      </x:c>
      <x:c r="I3433" s="1" t="n">
        <x:v>2.4087</x:v>
      </x:c>
      <x:c r="J3433" s="1" t="n">
        <x:v>-0.0123</x:v>
      </x:c>
      <x:c r="K3433" s="1" t="n">
        <x:v>3.0756</x:v>
      </x:c>
      <x:c r="L3433" s="1" t="n">
        <x:v>19.84</x:v>
      </x:c>
      <x:c r="M3433" s="1" t="n">
        <x:f>IFERROR(IF(COUNTIF('Core Analysis'!$B$2:$B$19,A3433)&gt;0,VLOOKUP(A3433,'Core Analysis'!$B$2:$D$19,2,FALSE),SQRT((POWER(L3433/'Assumptions'!$B$8,2)+POWER(('Assumptions'!$B$2-I3433)/('Assumptions'!$B$2-'Assumptions'!$B$3),2))/2)),"")</x:f>
        <x:v>0.18989385302437076</x:v>
      </x:c>
      <x:c r="N3433" s="1" t="n">
        <x:f>IFERROR(IF(COUNTIFS('Core Analysis'!$B$2:$B$19,A3433,'Core Analysis'!$D$2:$D$19,"&gt;0")&gt;0,VLOOKUP(A3433,'Core Analysis'!$B$2:$D$19,3,FALSE),POWER(('Assumptions'!$B$4*'Assumptions'!$B$5)/(E3433*POWER(M3433,'Assumptions'!$B$6)),1/'Assumptions'!$B$7)),"")</x:f>
        <x:v>0.5623915967458368</x:v>
      </x:c>
      <x:c r="O3433" s="9" t="n">
        <x:f>IFERROR('Assumptions'!$B$12*POWER(M3433,'Assumptions'!$B$13)/POWER(N3433,2),"")</x:f>
        <x:v>0.0002876797229002191</x:v>
      </x:c>
    </x:row>
    <x:row r="3434">
      <x:c r="A3434" s="8" t="n">
        <x:v>9516</x:v>
      </x:c>
      <x:c r="B3434" s="1" t="n">
        <x:v>43.6333</x:v>
      </x:c>
      <x:c r="C3434" s="1" t="n">
        <x:v>8.72</x:v>
      </x:c>
      <x:c r="D3434" s="1" t="n">
        <x:v>-86.6222</x:v>
      </x:c>
      <x:c r="E3434" s="1" t="n">
        <x:v>12.3508</x:v>
      </x:c>
      <x:c r="F3434" s="1" t="n">
        <x:v>16.4336</x:v>
      </x:c>
      <x:c r="G3434" s="1" t="n">
        <x:v>25.5942</x:v>
      </x:c>
      <x:c r="H3434" s="1" t="n">
        <x:v>84.4444</x:v>
      </x:c>
      <x:c r="I3434" s="1" t="n">
        <x:v>2.3907</x:v>
      </x:c>
      <x:c r="J3434" s="1" t="n">
        <x:v>-0.0183</x:v>
      </x:c>
      <x:c r="K3434" s="1" t="n">
        <x:v>3.0444</x:v>
      </x:c>
      <x:c r="L3434" s="1" t="n">
        <x:v>21.3067</x:v>
      </x:c>
      <x:c r="M3434" s="1" t="n">
        <x:f>IFERROR(IF(COUNTIF('Core Analysis'!$B$2:$B$19,A3434)&gt;0,VLOOKUP(A3434,'Core Analysis'!$B$2:$D$19,2,FALSE),SQRT((POWER(L3434/'Assumptions'!$B$8,2)+POWER(('Assumptions'!$B$2-I3434)/('Assumptions'!$B$2-'Assumptions'!$B$3),2))/2)),"")</x:f>
        <x:v>0.20254874067597067</x:v>
      </x:c>
      <x:c r="N3434" s="1" t="n">
        <x:f>IFERROR(IF(COUNTIFS('Core Analysis'!$B$2:$B$19,A3434,'Core Analysis'!$D$2:$D$19,"&gt;0")&gt;0,VLOOKUP(A3434,'Core Analysis'!$B$2:$D$19,3,FALSE),POWER(('Assumptions'!$B$4*'Assumptions'!$B$5)/(E3434*POWER(M3434,'Assumptions'!$B$6)),1/'Assumptions'!$B$7)),"")</x:f>
        <x:v>0.5256382078702782</x:v>
      </x:c>
      <x:c r="O3434" s="9" t="n">
        <x:f>IFERROR('Assumptions'!$B$12*POWER(M3434,'Assumptions'!$B$13)/POWER(N3434,2),"")</x:f>
        <x:v>0.00043741640292187066</x:v>
      </x:c>
    </x:row>
    <x:row r="3435">
      <x:c r="A3435" s="8" t="n">
        <x:v>9516.5</x:v>
      </x:c>
      <x:c r="B3435" s="1" t="n">
        <x:v>44.8333</x:v>
      </x:c>
      <x:c r="C3435" s="1" t="n">
        <x:v>8.72</x:v>
      </x:c>
      <x:c r="D3435" s="1" t="n">
        <x:v>-86.6445</x:v>
      </x:c>
      <x:c r="E3435" s="1" t="n">
        <x:v>12.0759</x:v>
      </x:c>
      <x:c r="F3435" s="1" t="n">
        <x:v>15.677</x:v>
      </x:c>
      <x:c r="G3435" s="1" t="n">
        <x:v>23.9238</x:v>
      </x:c>
      <x:c r="H3435" s="1" t="n">
        <x:v>86.4667</x:v>
      </x:c>
      <x:c r="I3435" s="1" t="n">
        <x:v>2.3951</x:v>
      </x:c>
      <x:c r="J3435" s="1" t="n">
        <x:v>-0.014</x:v>
      </x:c>
      <x:c r="K3435" s="1" t="n">
        <x:v>3.0267</x:v>
      </x:c>
      <x:c r="L3435" s="1" t="n">
        <x:v>22.56</x:v>
      </x:c>
      <x:c r="M3435" s="1" t="n">
        <x:f>IFERROR(IF(COUNTIF('Core Analysis'!$B$2:$B$19,A3435)&gt;0,VLOOKUP(A3435,'Core Analysis'!$B$2:$D$19,2,FALSE),SQRT((POWER(L3435/'Assumptions'!$B$8,2)+POWER(('Assumptions'!$B$2-I3435)/('Assumptions'!$B$2-'Assumptions'!$B$3),2))/2)),"")</x:f>
        <x:v>0.20805866097369158</x:v>
      </x:c>
      <x:c r="N3435" s="1" t="n">
        <x:f>IFERROR(IF(COUNTIFS('Core Analysis'!$B$2:$B$19,A3435,'Core Analysis'!$D$2:$D$19,"&gt;0")&gt;0,VLOOKUP(A3435,'Core Analysis'!$B$2:$D$19,3,FALSE),POWER(('Assumptions'!$B$4*'Assumptions'!$B$5)/(E3435*POWER(M3435,'Assumptions'!$B$6)),1/'Assumptions'!$B$7)),"")</x:f>
        <x:v>0.5175096645709356</x:v>
      </x:c>
      <x:c r="O3435" s="9" t="n">
        <x:f>IFERROR('Assumptions'!$B$12*POWER(M3435,'Assumptions'!$B$13)/POWER(N3435,2),"")</x:f>
        <x:v>0.0005078313352280476</x:v>
      </x:c>
    </x:row>
    <x:row r="3436">
      <x:c r="A3436" s="8" t="n">
        <x:v>9517</x:v>
      </x:c>
      <x:c r="B3436" s="1" t="n">
        <x:v>46.8</x:v>
      </x:c>
      <x:c r="C3436" s="1" t="n">
        <x:v>8.72</x:v>
      </x:c>
      <x:c r="D3436" s="1" t="n">
        <x:v>-86.8667</x:v>
      </x:c>
      <x:c r="E3436" s="1" t="n">
        <x:v>11.7589</x:v>
      </x:c>
      <x:c r="F3436" s="1" t="n">
        <x:v>14.9864</x:v>
      </x:c>
      <x:c r="G3436" s="1" t="n">
        <x:v>22.8927</x:v>
      </x:c>
      <x:c r="H3436" s="1" t="n">
        <x:v>88.0444</x:v>
      </x:c>
      <x:c r="I3436" s="1" t="n">
        <x:v>2.3687</x:v>
      </x:c>
      <x:c r="J3436" s="1" t="n">
        <x:v>-0.0187</x:v>
      </x:c>
      <x:c r="K3436" s="1" t="n">
        <x:v>3.0267</x:v>
      </x:c>
      <x:c r="L3436" s="1" t="n">
        <x:v>23.3467</x:v>
      </x:c>
      <x:c r="M3436" s="1" t="n">
        <x:f>IFERROR(IF(COUNTIF('Core Analysis'!$B$2:$B$19,A3436)&gt;0,VLOOKUP(A3436,'Core Analysis'!$B$2:$D$19,2,FALSE),SQRT((POWER(L3436/'Assumptions'!$B$8,2)+POWER(('Assumptions'!$B$2-I3436)/('Assumptions'!$B$2-'Assumptions'!$B$3),2))/2)),"")</x:f>
        <x:v>0.21934279977104568</x:v>
      </x:c>
      <x:c r="N3436" s="1" t="n">
        <x:f>IFERROR(IF(COUNTIFS('Core Analysis'!$B$2:$B$19,A3436,'Core Analysis'!$D$2:$D$19,"&gt;0")&gt;0,VLOOKUP(A3436,'Core Analysis'!$B$2:$D$19,3,FALSE),POWER(('Assumptions'!$B$4*'Assumptions'!$B$5)/(E3436*POWER(M3436,'Assumptions'!$B$6)),1/'Assumptions'!$B$7)),"")</x:f>
        <x:v>0.4974589932937869</x:v>
      </x:c>
      <x:c r="O3436" s="9" t="n">
        <x:f>IFERROR('Assumptions'!$B$12*POWER(M3436,'Assumptions'!$B$13)/POWER(N3436,2),"")</x:f>
        <x:v>0.0006933734671424948</x:v>
      </x:c>
    </x:row>
    <x:row r="3437">
      <x:c r="A3437" s="8" t="n">
        <x:v>9517.5</x:v>
      </x:c>
      <x:c r="B3437" s="1" t="n">
        <x:v>44.7</x:v>
      </x:c>
      <x:c r="C3437" s="1" t="n">
        <x:v>8.7378</x:v>
      </x:c>
      <x:c r="D3437" s="1" t="n">
        <x:v>-86.6222</x:v>
      </x:c>
      <x:c r="E3437" s="1" t="n">
        <x:v>11.5324</x:v>
      </x:c>
      <x:c r="F3437" s="1" t="n">
        <x:v>15.2338</x:v>
      </x:c>
      <x:c r="G3437" s="1" t="n">
        <x:v>23.679</x:v>
      </x:c>
      <x:c r="H3437" s="1" t="n">
        <x:v>89.2</x:v>
      </x:c>
      <x:c r="I3437" s="1" t="n">
        <x:v>2.3709</x:v>
      </x:c>
      <x:c r="J3437" s="1" t="n">
        <x:v>-0.0173</x:v>
      </x:c>
      <x:c r="K3437" s="1" t="n">
        <x:v>3.0356</x:v>
      </x:c>
      <x:c r="L3437" s="1" t="n">
        <x:v>23.4</x:v>
      </x:c>
      <x:c r="M3437" s="1" t="n">
        <x:f>IFERROR(IF(COUNTIF('Core Analysis'!$B$2:$B$19,A3437)&gt;0,VLOOKUP(A3437,'Core Analysis'!$B$2:$D$19,2,FALSE),SQRT((POWER(L3437/'Assumptions'!$B$8,2)+POWER(('Assumptions'!$B$2-I3437)/('Assumptions'!$B$2-'Assumptions'!$B$3),2))/2)),"")</x:f>
        <x:v>0.21903291810385078</x:v>
      </x:c>
      <x:c r="N3437" s="1" t="n">
        <x:f>IFERROR(IF(COUNTIFS('Core Analysis'!$B$2:$B$19,A3437,'Core Analysis'!$D$2:$D$19,"&gt;0")&gt;0,VLOOKUP(A3437,'Core Analysis'!$B$2:$D$19,3,FALSE),POWER(('Assumptions'!$B$4*'Assumptions'!$B$5)/(E3437*POWER(M3437,'Assumptions'!$B$6)),1/'Assumptions'!$B$7)),"")</x:f>
        <x:v>0.5030310348239956</x:v>
      </x:c>
      <x:c r="O3437" s="9" t="n">
        <x:f>IFERROR('Assumptions'!$B$12*POWER(M3437,'Assumptions'!$B$13)/POWER(N3437,2),"")</x:f>
        <x:v>0.0006738925586365845</x:v>
      </x:c>
    </x:row>
    <x:row r="3438">
      <x:c r="A3438" s="8" t="n">
        <x:v>9518</x:v>
      </x:c>
      <x:c r="B3438" s="1" t="n">
        <x:v>45.2</x:v>
      </x:c>
      <x:c r="C3438" s="1" t="n">
        <x:v>8.7578</x:v>
      </x:c>
      <x:c r="D3438" s="1" t="n">
        <x:v>-86.3111</x:v>
      </x:c>
      <x:c r="E3438" s="1" t="n">
        <x:v>11.38</x:v>
      </x:c>
      <x:c r="F3438" s="1" t="n">
        <x:v>14.1384</x:v>
      </x:c>
      <x:c r="G3438" s="1" t="n">
        <x:v>23.2236</x:v>
      </x:c>
      <x:c r="H3438" s="1" t="n">
        <x:v>88.4667</x:v>
      </x:c>
      <x:c r="I3438" s="1" t="n">
        <x:v>2.3776</x:v>
      </x:c>
      <x:c r="J3438" s="1" t="n">
        <x:v>-0.0217</x:v>
      </x:c>
      <x:c r="K3438" s="1" t="n">
        <x:v>3.1067</x:v>
      </x:c>
      <x:c r="L3438" s="1" t="n">
        <x:v>23.3733</x:v>
      </x:c>
      <x:c r="M3438" s="1" t="n">
        <x:f>IFERROR(IF(COUNTIF('Core Analysis'!$B$2:$B$19,A3438)&gt;0,VLOOKUP(A3438,'Core Analysis'!$B$2:$D$19,2,FALSE),SQRT((POWER(L3438/'Assumptions'!$B$8,2)+POWER(('Assumptions'!$B$2-I3438)/('Assumptions'!$B$2-'Assumptions'!$B$3),2))/2)),"")</x:f>
        <x:v>0.21709432005277846</x:v>
      </x:c>
      <x:c r="N3438" s="1" t="n">
        <x:f>IFERROR(IF(COUNTIFS('Core Analysis'!$B$2:$B$19,A3438,'Core Analysis'!$D$2:$D$19,"&gt;0")&gt;0,VLOOKUP(A3438,'Core Analysis'!$B$2:$D$19,3,FALSE),POWER(('Assumptions'!$B$4*'Assumptions'!$B$5)/(E3438*POWER(M3438,'Assumptions'!$B$6)),1/'Assumptions'!$B$7)),"")</x:f>
        <x:v>0.510910026697577</x:v>
      </x:c>
      <x:c r="O3438" s="9" t="n">
        <x:f>IFERROR('Assumptions'!$B$12*POWER(M3438,'Assumptions'!$B$13)/POWER(N3438,2),"")</x:f>
        <x:v>0.0006282077426436439</x:v>
      </x:c>
    </x:row>
    <x:row r="3439">
      <x:c r="A3439" s="8" t="n">
        <x:v>9518.5</x:v>
      </x:c>
      <x:c r="B3439" s="1" t="n">
        <x:v>47.3333</x:v>
      </x:c>
      <x:c r="C3439" s="1" t="n">
        <x:v>8.9133</x:v>
      </x:c>
      <x:c r="D3439" s="1" t="n">
        <x:v>-85.9556</x:v>
      </x:c>
      <x:c r="E3439" s="1" t="n">
        <x:v>11.3451</x:v>
      </x:c>
      <x:c r="F3439" s="1" t="n">
        <x:v>13.0401</x:v>
      </x:c>
      <x:c r="G3439" s="1" t="n">
        <x:v>21.2894</x:v>
      </x:c>
      <x:c r="H3439" s="1" t="n">
        <x:v>88.1111</x:v>
      </x:c>
      <x:c r="I3439" s="1" t="n">
        <x:v>2.3953</x:v>
      </x:c>
      <x:c r="J3439" s="1" t="n">
        <x:v>-0.0166</x:v>
      </x:c>
      <x:c r="K3439" s="1" t="n">
        <x:v>3.0267</x:v>
      </x:c>
      <x:c r="L3439" s="1" t="n">
        <x:v>24.08</x:v>
      </x:c>
      <x:c r="M3439" s="1" t="n">
        <x:f>IFERROR(IF(COUNTIF('Core Analysis'!$B$2:$B$19,A3439)&gt;0,VLOOKUP(A3439,'Core Analysis'!$B$2:$D$19,2,FALSE),SQRT((POWER(L3439/'Assumptions'!$B$8,2)+POWER(('Assumptions'!$B$2-I3439)/('Assumptions'!$B$2-'Assumptions'!$B$3),2))/2)),"")</x:f>
        <x:v>0.21635870352525763</x:v>
      </x:c>
      <x:c r="N3439" s="1" t="n">
        <x:f>IFERROR(IF(COUNTIFS('Core Analysis'!$B$2:$B$19,A3439,'Core Analysis'!$D$2:$D$19,"&gt;0")&gt;0,VLOOKUP(A3439,'Core Analysis'!$B$2:$D$19,3,FALSE),POWER(('Assumptions'!$B$4*'Assumptions'!$B$5)/(E3439*POWER(M3439,'Assumptions'!$B$6)),1/'Assumptions'!$B$7)),"")</x:f>
        <x:v>0.5134350151982905</x:v>
      </x:c>
      <x:c r="O3439" s="9" t="n">
        <x:f>IFERROR('Assumptions'!$B$12*POWER(M3439,'Assumptions'!$B$13)/POWER(N3439,2),"")</x:f>
        <x:v>0.0006128231620617412</x:v>
      </x:c>
    </x:row>
    <x:row r="3440">
      <x:c r="A3440" s="8" t="n">
        <x:v>9519</x:v>
      </x:c>
      <x:c r="B3440" s="1" t="n">
        <x:v>49.6</x:v>
      </x:c>
      <x:c r="C3440" s="1" t="n">
        <x:v>8.7044</x:v>
      </x:c>
      <x:c r="D3440" s="1" t="n">
        <x:v>-87.6</x:v>
      </x:c>
      <x:c r="E3440" s="1" t="n">
        <x:v>11.2411</x:v>
      </x:c>
      <x:c r="F3440" s="1" t="n">
        <x:v>12.6191</x:v>
      </x:c>
      <x:c r="G3440" s="1" t="n">
        <x:v>19.0941</x:v>
      </x:c>
      <x:c r="H3440" s="1" t="n">
        <x:v>87.7778</x:v>
      </x:c>
      <x:c r="I3440" s="1" t="n">
        <x:v>2.39</x:v>
      </x:c>
      <x:c r="J3440" s="1" t="n">
        <x:v>-0.0111</x:v>
      </x:c>
      <x:c r="K3440" s="1" t="n">
        <x:v>3.0622</x:v>
      </x:c>
      <x:c r="L3440" s="1" t="n">
        <x:v>23.28</x:v>
      </x:c>
      <x:c r="M3440" s="1" t="n">
        <x:f>IFERROR(IF(COUNTIF('Core Analysis'!$B$2:$B$19,A3440)&gt;0,VLOOKUP(A3440,'Core Analysis'!$B$2:$D$19,2,FALSE),SQRT((POWER(L3440/'Assumptions'!$B$8,2)+POWER(('Assumptions'!$B$2-I3440)/('Assumptions'!$B$2-'Assumptions'!$B$3),2))/2)),"")</x:f>
        <x:v>0.21331464796707578</x:v>
      </x:c>
      <x:c r="N3440" s="1" t="n">
        <x:f>IFERROR(IF(COUNTIFS('Core Analysis'!$B$2:$B$19,A3440,'Core Analysis'!$D$2:$D$19,"&gt;0")&gt;0,VLOOKUP(A3440,'Core Analysis'!$B$2:$D$19,3,FALSE),POWER(('Assumptions'!$B$4*'Assumptions'!$B$5)/(E3440*POWER(M3440,'Assumptions'!$B$6)),1/'Assumptions'!$B$7)),"")</x:f>
        <x:v>0.5231653031631286</x:v>
      </x:c>
      <x:c r="O3440" s="9" t="n">
        <x:f>IFERROR('Assumptions'!$B$12*POWER(M3440,'Assumptions'!$B$13)/POWER(N3440,2),"")</x:f>
        <x:v>0.0005545644526763352</x:v>
      </x:c>
    </x:row>
    <x:row r="3441">
      <x:c r="A3441" s="8" t="n">
        <x:v>9519.5</x:v>
      </x:c>
      <x:c r="B3441" s="1" t="n">
        <x:v>48.2667</x:v>
      </x:c>
      <x:c r="C3441" s="1" t="n">
        <x:v>8.6911</x:v>
      </x:c>
      <x:c r="D3441" s="1" t="n">
        <x:v>-88.9333</x:v>
      </x:c>
      <x:c r="E3441" s="1" t="n">
        <x:v>11.2066</x:v>
      </x:c>
      <x:c r="F3441" s="1" t="n">
        <x:v>13.5852</x:v>
      </x:c>
      <x:c r="G3441" s="1" t="n">
        <x:v>21.0076</x:v>
      </x:c>
      <x:c r="H3441" s="1" t="n">
        <x:v>87.3333</x:v>
      </x:c>
      <x:c r="I3441" s="1" t="n">
        <x:v>2.386</x:v>
      </x:c>
      <x:c r="J3441" s="1" t="n">
        <x:v>-0.0007</x:v>
      </x:c>
      <x:c r="K3441" s="1" t="n">
        <x:v>3.0978</x:v>
      </x:c>
      <x:c r="L3441" s="1" t="n">
        <x:v>23.7733</x:v>
      </x:c>
      <x:c r="M3441" s="1" t="n">
        <x:f>IFERROR(IF(COUNTIF('Core Analysis'!$B$2:$B$19,A3441)&gt;0,VLOOKUP(A3441,'Core Analysis'!$B$2:$D$19,2,FALSE),SQRT((POWER(L3441/'Assumptions'!$B$8,2)+POWER(('Assumptions'!$B$2-I3441)/('Assumptions'!$B$2-'Assumptions'!$B$3),2))/2)),"")</x:f>
        <x:v>0.21705437100968056</x:v>
      </x:c>
      <x:c r="N3441" s="1" t="n">
        <x:f>IFERROR(IF(COUNTIFS('Core Analysis'!$B$2:$B$19,A3441,'Core Analysis'!$D$2:$D$19,"&gt;0")&gt;0,VLOOKUP(A3441,'Core Analysis'!$B$2:$D$19,3,FALSE),POWER(('Assumptions'!$B$4*'Assumptions'!$B$5)/(E3441*POWER(M3441,'Assumptions'!$B$6)),1/'Assumptions'!$B$7)),"")</x:f>
        <x:v>0.5149422738379018</x:v>
      </x:c>
      <x:c r="O3441" s="9" t="n">
        <x:f>IFERROR('Assumptions'!$B$12*POWER(M3441,'Assumptions'!$B$13)/POWER(N3441,2),"")</x:f>
        <x:v>0.0006179073683416826</x:v>
      </x:c>
    </x:row>
    <x:row r="3442">
      <x:c r="A3442" s="8" t="n">
        <x:v>9520</x:v>
      </x:c>
      <x:c r="B3442" s="1" t="n">
        <x:v>43.9667</x:v>
      </x:c>
      <x:c r="C3442" s="1" t="n">
        <x:v>8.6933</x:v>
      </x:c>
      <x:c r="D3442" s="1" t="n">
        <x:v>-87.9333</x:v>
      </x:c>
      <x:c r="E3442" s="1" t="n">
        <x:v>11.1039</x:v>
      </x:c>
      <x:c r="F3442" s="1" t="n">
        <x:v>14.8652</x:v>
      </x:c>
      <x:c r="G3442" s="1" t="n">
        <x:v>23.39</x:v>
      </x:c>
      <x:c r="H3442" s="1" t="n">
        <x:v>88.2</x:v>
      </x:c>
      <x:c r="I3442" s="1" t="n">
        <x:v>2.3753</x:v>
      </x:c>
      <x:c r="J3442" s="1" t="n">
        <x:v>-0.0034</x:v>
      </x:c>
      <x:c r="K3442" s="1" t="n">
        <x:v>3.2533</x:v>
      </x:c>
      <x:c r="L3442" s="1" t="n">
        <x:v>24.48</x:v>
      </x:c>
      <x:c r="M3442" s="1" t="n">
        <x:f>IFERROR(IF(COUNTIF('Core Analysis'!$B$2:$B$19,A3442)&gt;0,VLOOKUP(A3442,'Core Analysis'!$B$2:$D$19,2,FALSE),SQRT((POWER(L3442/'Assumptions'!$B$8,2)+POWER(('Assumptions'!$B$2-I3442)/('Assumptions'!$B$2-'Assumptions'!$B$3),2))/2)),"")</x:f>
        <x:v>0.22370739407510062</x:v>
      </x:c>
      <x:c r="N3442" s="1" t="n">
        <x:f>IFERROR(IF(COUNTIFS('Core Analysis'!$B$2:$B$19,A3442,'Core Analysis'!$D$2:$D$19,"&gt;0")&gt;0,VLOOKUP(A3442,'Core Analysis'!$B$2:$D$19,3,FALSE),POWER(('Assumptions'!$B$4*'Assumptions'!$B$5)/(E3442*POWER(M3442,'Assumptions'!$B$6)),1/'Assumptions'!$B$7)),"")</x:f>
        <x:v>0.5019331830384782</x:v>
      </x:c>
      <x:c r="O3442" s="9" t="n">
        <x:f>IFERROR('Assumptions'!$B$12*POWER(M3442,'Assumptions'!$B$13)/POWER(N3442,2),"")</x:f>
        <x:v>0.00074274644721711</x:v>
      </x:c>
    </x:row>
    <x:row r="3443">
      <x:c r="A3443" s="8" t="n">
        <x:v>9520.5</x:v>
      </x:c>
      <x:c r="B3443" s="1" t="n">
        <x:v>43.7667</x:v>
      </x:c>
      <x:c r="C3443" s="1" t="n">
        <x:v>8.6933</x:v>
      </x:c>
      <x:c r="D3443" s="1" t="n">
        <x:v>-88.1778</x:v>
      </x:c>
      <x:c r="E3443" s="1" t="n">
        <x:v>10.9908</x:v>
      </x:c>
      <x:c r="F3443" s="1" t="n">
        <x:v>15.6288</x:v>
      </x:c>
      <x:c r="G3443" s="1" t="n">
        <x:v>22.7525</x:v>
      </x:c>
      <x:c r="H3443" s="1" t="n">
        <x:v>88.1778</x:v>
      </x:c>
      <x:c r="I3443" s="1" t="n">
        <x:v>2.3807</x:v>
      </x:c>
      <x:c r="J3443" s="1" t="n">
        <x:v>-0.0033</x:v>
      </x:c>
      <x:c r="K3443" s="1" t="n">
        <x:v>3.1956</x:v>
      </x:c>
      <x:c r="L3443" s="1" t="n">
        <x:v>24.1867</x:v>
      </x:c>
      <x:c r="M3443" s="1" t="n">
        <x:f>IFERROR(IF(COUNTIF('Core Analysis'!$B$2:$B$19,A3443)&gt;0,VLOOKUP(A3443,'Core Analysis'!$B$2:$D$19,2,FALSE),SQRT((POWER(L3443/'Assumptions'!$B$8,2)+POWER(('Assumptions'!$B$2-I3443)/('Assumptions'!$B$2-'Assumptions'!$B$3),2))/2)),"")</x:f>
        <x:v>0.22069672551622962</x:v>
      </x:c>
      <x:c r="N3443" s="1" t="n">
        <x:f>IFERROR(IF(COUNTIFS('Core Analysis'!$B$2:$B$19,A3443,'Core Analysis'!$D$2:$D$19,"&gt;0")&gt;0,VLOOKUP(A3443,'Core Analysis'!$B$2:$D$19,3,FALSE),POWER(('Assumptions'!$B$4*'Assumptions'!$B$5)/(E3443*POWER(M3443,'Assumptions'!$B$6)),1/'Assumptions'!$B$7)),"")</x:f>
        <x:v>0.5113914653012014</x:v>
      </x:c>
      <x:c r="O3443" s="9" t="n">
        <x:f>IFERROR('Assumptions'!$B$12*POWER(M3443,'Assumptions'!$B$13)/POWER(N3443,2),"")</x:f>
        <x:v>0.0006741148138872633</x:v>
      </x:c>
    </x:row>
    <x:row r="3444">
      <x:c r="A3444" s="8" t="n">
        <x:v>9521</x:v>
      </x:c>
      <x:c r="B3444" s="1" t="n">
        <x:v>44.2333</x:v>
      </x:c>
      <x:c r="C3444" s="1" t="n">
        <x:v>8.6933</x:v>
      </x:c>
      <x:c r="D3444" s="1" t="n">
        <x:v>-88.6222</x:v>
      </x:c>
      <x:c r="E3444" s="1" t="n">
        <x:v>11.0133</x:v>
      </x:c>
      <x:c r="F3444" s="1" t="n">
        <x:v>15.6928</x:v>
      </x:c>
      <x:c r="G3444" s="1" t="n">
        <x:v>23.6066</x:v>
      </x:c>
      <x:c r="H3444" s="1" t="n">
        <x:v>86.9111</x:v>
      </x:c>
      <x:c r="I3444" s="1" t="n">
        <x:v>2.3898</x:v>
      </x:c>
      <x:c r="J3444" s="1" t="n">
        <x:v>-0.0053</x:v>
      </x:c>
      <x:c r="K3444" s="1" t="n">
        <x:v>3.1378</x:v>
      </x:c>
      <x:c r="L3444" s="1" t="n">
        <x:v>24.1867</x:v>
      </x:c>
      <x:c r="M3444" s="1" t="n">
        <x:f>IFERROR(IF(COUNTIF('Core Analysis'!$B$2:$B$19,A3444)&gt;0,VLOOKUP(A3444,'Core Analysis'!$B$2:$D$19,2,FALSE),SQRT((POWER(L3444/'Assumptions'!$B$8,2)+POWER(('Assumptions'!$B$2-I3444)/('Assumptions'!$B$2-'Assumptions'!$B$3),2))/2)),"")</x:f>
        <x:v>0.21835145522445543</x:v>
      </x:c>
      <x:c r="N3444" s="1" t="n">
        <x:f>IFERROR(IF(COUNTIFS('Core Analysis'!$B$2:$B$19,A3444,'Core Analysis'!$D$2:$D$19,"&gt;0")&gt;0,VLOOKUP(A3444,'Core Analysis'!$B$2:$D$19,3,FALSE),POWER(('Assumptions'!$B$4*'Assumptions'!$B$5)/(E3444*POWER(M3444,'Assumptions'!$B$6)),1/'Assumptions'!$B$7)),"")</x:f>
        <x:v>0.5163559579062166</x:v>
      </x:c>
      <x:c r="O3444" s="9" t="n">
        <x:f>IFERROR('Assumptions'!$B$12*POWER(M3444,'Assumptions'!$B$13)/POWER(N3444,2),"")</x:f>
        <x:v>0.0006308517649329897</x:v>
      </x:c>
    </x:row>
    <x:row r="3445">
      <x:c r="A3445" s="8" t="n">
        <x:v>9521.5</x:v>
      </x:c>
      <x:c r="B3445" s="1" t="n">
        <x:v>44.5333</x:v>
      </x:c>
      <x:c r="C3445" s="1" t="n">
        <x:v>8.6933</x:v>
      </x:c>
      <x:c r="D3445" s="1" t="n">
        <x:v>-89.0667</x:v>
      </x:c>
      <x:c r="E3445" s="1" t="n">
        <x:v>11.1153</x:v>
      </x:c>
      <x:c r="F3445" s="1" t="n">
        <x:v>14.4606</x:v>
      </x:c>
      <x:c r="G3445" s="1" t="n">
        <x:v>23.4621</x:v>
      </x:c>
      <x:c r="H3445" s="1" t="n">
        <x:v>86.6</x:v>
      </x:c>
      <x:c r="I3445" s="1" t="n">
        <x:v>2.412</x:v>
      </x:c>
      <x:c r="J3445" s="1" t="n">
        <x:v>-0.002</x:v>
      </x:c>
      <x:c r="K3445" s="1" t="n">
        <x:v>3.1333</x:v>
      </x:c>
      <x:c r="L3445" s="1" t="n">
        <x:v>24.48</x:v>
      </x:c>
      <x:c r="M3445" s="1" t="n">
        <x:f>IFERROR(IF(COUNTIF('Core Analysis'!$B$2:$B$19,A3445)&gt;0,VLOOKUP(A3445,'Core Analysis'!$B$2:$D$19,2,FALSE),SQRT((POWER(L3445/'Assumptions'!$B$8,2)+POWER(('Assumptions'!$B$2-I3445)/('Assumptions'!$B$2-'Assumptions'!$B$3),2))/2)),"")</x:f>
        <x:v>0.21446797151519156</x:v>
      </x:c>
      <x:c r="N3445" s="1" t="n">
        <x:f>IFERROR(IF(COUNTIFS('Core Analysis'!$B$2:$B$19,A3445,'Core Analysis'!$D$2:$D$19,"&gt;0")&gt;0,VLOOKUP(A3445,'Core Analysis'!$B$2:$D$19,3,FALSE),POWER(('Assumptions'!$B$4*'Assumptions'!$B$5)/(E3445*POWER(M3445,'Assumptions'!$B$6)),1/'Assumptions'!$B$7)),"")</x:f>
        <x:v>0.5232882454133497</x:v>
      </x:c>
      <x:c r="O3445" s="9" t="n">
        <x:f>IFERROR('Assumptions'!$B$12*POWER(M3445,'Assumptions'!$B$13)/POWER(N3445,2),"")</x:f>
        <x:v>0.000567612177237301</x:v>
      </x:c>
    </x:row>
    <x:row r="3446">
      <x:c r="A3446" s="8" t="n">
        <x:v>9522</x:v>
      </x:c>
      <x:c r="B3446" s="1" t="n">
        <x:v>45.4</x:v>
      </x:c>
      <x:c r="C3446" s="1" t="n">
        <x:v>8.6933</x:v>
      </x:c>
      <x:c r="D3446" s="1" t="n">
        <x:v>-89.7333</x:v>
      </x:c>
      <x:c r="E3446" s="1" t="n">
        <x:v>11.2526</x:v>
      </x:c>
      <x:c r="F3446" s="1" t="n">
        <x:v>13.1478</x:v>
      </x:c>
      <x:c r="G3446" s="1" t="n">
        <x:v>22.292</x:v>
      </x:c>
      <x:c r="H3446" s="1" t="n">
        <x:v>87.5778</x:v>
      </x:c>
      <x:c r="I3446" s="1" t="n">
        <x:v>2.4156</x:v>
      </x:c>
      <x:c r="J3446" s="1" t="n">
        <x:v>-0.0001</x:v>
      </x:c>
      <x:c r="K3446" s="1" t="n">
        <x:v>3.1822</x:v>
      </x:c>
      <x:c r="L3446" s="1" t="n">
        <x:v>24.76</x:v>
      </x:c>
      <x:c r="M3446" s="1" t="n">
        <x:f>IFERROR(IF(COUNTIF('Core Analysis'!$B$2:$B$19,A3446)&gt;0,VLOOKUP(A3446,'Core Analysis'!$B$2:$D$19,2,FALSE),SQRT((POWER(L3446/'Assumptions'!$B$8,2)+POWER(('Assumptions'!$B$2-I3446)/('Assumptions'!$B$2-'Assumptions'!$B$3),2))/2)),"")</x:f>
        <x:v>0.21520516720410476</x:v>
      </x:c>
      <x:c r="N3446" s="1" t="n">
        <x:f>IFERROR(IF(COUNTIFS('Core Analysis'!$B$2:$B$19,A3446,'Core Analysis'!$D$2:$D$19,"&gt;0")&gt;0,VLOOKUP(A3446,'Core Analysis'!$B$2:$D$19,3,FALSE),POWER(('Assumptions'!$B$4*'Assumptions'!$B$5)/(E3446*POWER(M3446,'Assumptions'!$B$6)),1/'Assumptions'!$B$7)),"")</x:f>
        <x:v>0.5183043842568762</x:v>
      </x:c>
      <x:c r="O3446" s="9" t="n">
        <x:f>IFERROR('Assumptions'!$B$12*POWER(M3446,'Assumptions'!$B$13)/POWER(N3446,2),"")</x:f>
        <x:v>0.0005873824960895943</x:v>
      </x:c>
    </x:row>
    <x:row r="3447">
      <x:c r="A3447" s="8" t="n">
        <x:v>9522.5</x:v>
      </x:c>
      <x:c r="B3447" s="1" t="n">
        <x:v>44.8</x:v>
      </x:c>
      <x:c r="C3447" s="1" t="n">
        <x:v>8.6933</x:v>
      </x:c>
      <x:c r="D3447" s="1" t="n">
        <x:v>-90.1111</x:v>
      </x:c>
      <x:c r="E3447" s="1" t="n">
        <x:v>11.2641</x:v>
      </x:c>
      <x:c r="F3447" s="1" t="n">
        <x:v>12.4651</x:v>
      </x:c>
      <x:c r="G3447" s="1" t="n">
        <x:v>19.2289</x:v>
      </x:c>
      <x:c r="H3447" s="1" t="n">
        <x:v>87.9333</x:v>
      </x:c>
      <x:c r="I3447" s="1" t="n">
        <x:v>2.4009</x:v>
      </x:c>
      <x:c r="J3447" s="1" t="n">
        <x:v>-0.0004</x:v>
      </x:c>
      <x:c r="K3447" s="1" t="n">
        <x:v>3.1867</x:v>
      </x:c>
      <x:c r="L3447" s="1" t="n">
        <x:v>24.0667</x:v>
      </x:c>
      <x:c r="M3447" s="1" t="n">
        <x:f>IFERROR(IF(COUNTIF('Core Analysis'!$B$2:$B$19,A3447)&gt;0,VLOOKUP(A3447,'Core Analysis'!$B$2:$D$19,2,FALSE),SQRT((POWER(L3447/'Assumptions'!$B$8,2)+POWER(('Assumptions'!$B$2-I3447)/('Assumptions'!$B$2-'Assumptions'!$B$3),2))/2)),"")</x:f>
        <x:v>0.21487145382391964</x:v>
      </x:c>
      <x:c r="N3447" s="1" t="n">
        <x:f>IFERROR(IF(COUNTIFS('Core Analysis'!$B$2:$B$19,A3447,'Core Analysis'!$D$2:$D$19,"&gt;0")&gt;0,VLOOKUP(A3447,'Core Analysis'!$B$2:$D$19,3,FALSE),POWER(('Assumptions'!$B$4*'Assumptions'!$B$5)/(E3447*POWER(M3447,'Assumptions'!$B$6)),1/'Assumptions'!$B$7)),"")</x:f>
        <x:v>0.5188442963072829</x:v>
      </x:c>
      <x:c r="O3447" s="9" t="n">
        <x:f>IFERROR('Assumptions'!$B$12*POWER(M3447,'Assumptions'!$B$13)/POWER(N3447,2),"")</x:f>
        <x:v>0.0005821718375364797</x:v>
      </x:c>
    </x:row>
    <x:row r="3448">
      <x:c r="A3448" s="8" t="n">
        <x:v>9523</x:v>
      </x:c>
      <x:c r="B3448" s="1" t="n">
        <x:v>46.4</x:v>
      </x:c>
      <x:c r="C3448" s="1" t="n">
        <x:v>8.6933</x:v>
      </x:c>
      <x:c r="D3448" s="1" t="n">
        <x:v>-90.1778</x:v>
      </x:c>
      <x:c r="E3448" s="1" t="n">
        <x:v>11.2411</x:v>
      </x:c>
      <x:c r="F3448" s="1" t="n">
        <x:v>13.4194</x:v>
      </x:c>
      <x:c r="G3448" s="1" t="n">
        <x:v>20.0486</x:v>
      </x:c>
      <x:c r="H3448" s="1" t="n">
        <x:v>89.5111</x:v>
      </x:c>
      <x:c r="I3448" s="1" t="n">
        <x:v>2.3733</x:v>
      </x:c>
      <x:c r="J3448" s="1" t="n">
        <x:v>-0.0049</x:v>
      </x:c>
      <x:c r="K3448" s="1" t="n">
        <x:v>3.1289</x:v>
      </x:c>
      <x:c r="L3448" s="1" t="n">
        <x:v>22.92</x:v>
      </x:c>
      <x:c r="M3448" s="1" t="n">
        <x:f>IFERROR(IF(COUNTIF('Core Analysis'!$B$2:$B$19,A3448)&gt;0,VLOOKUP(A3448,'Core Analysis'!$B$2:$D$19,2,FALSE),SQRT((POWER(L3448/'Assumptions'!$B$8,2)+POWER(('Assumptions'!$B$2-I3448)/('Assumptions'!$B$2-'Assumptions'!$B$3),2))/2)),"")</x:f>
        <x:v>0.21582749030946655</x:v>
      </x:c>
      <x:c r="N3448" s="1" t="n">
        <x:f>IFERROR(IF(COUNTIFS('Core Analysis'!$B$2:$B$19,A3448,'Core Analysis'!$D$2:$D$19,"&gt;0")&gt;0,VLOOKUP(A3448,'Core Analysis'!$B$2:$D$19,3,FALSE),POWER(('Assumptions'!$B$4*'Assumptions'!$B$5)/(E3448*POWER(M3448,'Assumptions'!$B$6)),1/'Assumptions'!$B$7)),"")</x:f>
        <x:v>0.5170741795348409</x:v>
      </x:c>
      <x:c r="O3448" s="9" t="n">
        <x:f>IFERROR('Assumptions'!$B$12*POWER(M3448,'Assumptions'!$B$13)/POWER(N3448,2),"")</x:f>
        <x:v>0.0005977271080727793</x:v>
      </x:c>
    </x:row>
    <x:row r="3449">
      <x:c r="A3449" s="8" t="n">
        <x:v>9523.5</x:v>
      </x:c>
      <x:c r="B3449" s="1" t="n">
        <x:v>47.8333</x:v>
      </x:c>
      <x:c r="C3449" s="1" t="n">
        <x:v>8.6933</x:v>
      </x:c>
      <x:c r="D3449" s="1" t="n">
        <x:v>-90.5111</x:v>
      </x:c>
      <x:c r="E3449" s="1" t="n">
        <x:v>11.0812</x:v>
      </x:c>
      <x:c r="F3449" s="1" t="n">
        <x:v>14.8353</x:v>
      </x:c>
      <x:c r="G3449" s="1" t="n">
        <x:v>22.453</x:v>
      </x:c>
      <x:c r="H3449" s="1" t="n">
        <x:v>90.1333</x:v>
      </x:c>
      <x:c r="I3449" s="1" t="n">
        <x:v>2.358</x:v>
      </x:c>
      <x:c r="J3449" s="1" t="n">
        <x:v>-0.008</x:v>
      </x:c>
      <x:c r="K3449" s="1" t="n">
        <x:v>3.0267</x:v>
      </x:c>
      <x:c r="L3449" s="1" t="n">
        <x:v>23.12</x:v>
      </x:c>
      <x:c r="M3449" s="1" t="n">
        <x:f>IFERROR(IF(COUNTIF('Core Analysis'!$B$2:$B$19,A3449)&gt;0,VLOOKUP(A3449,'Core Analysis'!$B$2:$D$19,2,FALSE),SQRT((POWER(L3449/'Assumptions'!$B$8,2)+POWER(('Assumptions'!$B$2-I3449)/('Assumptions'!$B$2-'Assumptions'!$B$3),2))/2)),"")</x:f>
        <x:v>0.221075784710088</x:v>
      </x:c>
      <x:c r="N3449" s="1" t="n">
        <x:f>IFERROR(IF(COUNTIFS('Core Analysis'!$B$2:$B$19,A3449,'Core Analysis'!$D$2:$D$19,"&gt;0")&gt;0,VLOOKUP(A3449,'Core Analysis'!$B$2:$D$19,3,FALSE),POWER(('Assumptions'!$B$4*'Assumptions'!$B$5)/(E3449*POWER(M3449,'Assumptions'!$B$6)),1/'Assumptions'!$B$7)),"")</x:f>
        <x:v>0.5084279836833249</x:v>
      </x:c>
      <x:c r="O3449" s="9" t="n">
        <x:f>IFERROR('Assumptions'!$B$12*POWER(M3449,'Assumptions'!$B$13)/POWER(N3449,2),"")</x:f>
        <x:v>0.0006871652474437297</x:v>
      </x:c>
    </x:row>
    <x:row r="3450">
      <x:c r="A3450" s="8" t="n">
        <x:v>9524</x:v>
      </x:c>
      <x:c r="B3450" s="1" t="n">
        <x:v>48.8667</x:v>
      </x:c>
      <x:c r="C3450" s="1" t="n">
        <x:v>8.6933</x:v>
      </x:c>
      <x:c r="D3450" s="1" t="n">
        <x:v>-90.4222</x:v>
      </x:c>
      <x:c r="E3450" s="1" t="n">
        <x:v>10.8234</x:v>
      </x:c>
      <x:c r="F3450" s="1" t="n">
        <x:v>15.8379</x:v>
      </x:c>
      <x:c r="G3450" s="1" t="n">
        <x:v>23.679</x:v>
      </x:c>
      <x:c r="H3450" s="1" t="n">
        <x:v>89.0667</x:v>
      </x:c>
      <x:c r="I3450" s="1" t="n">
        <x:v>2.3553</x:v>
      </x:c>
      <x:c r="J3450" s="1" t="n">
        <x:v>-0.0103</x:v>
      </x:c>
      <x:c r="K3450" s="1" t="n">
        <x:v>3.1333</x:v>
      </x:c>
      <x:c r="L3450" s="1" t="n">
        <x:v>22.6133</x:v>
      </x:c>
      <x:c r="M3450" s="1" t="n">
        <x:f>IFERROR(IF(COUNTIF('Core Analysis'!$B$2:$B$19,A3450)&gt;0,VLOOKUP(A3450,'Core Analysis'!$B$2:$D$19,2,FALSE),SQRT((POWER(L3450/'Assumptions'!$B$8,2)+POWER(('Assumptions'!$B$2-I3450)/('Assumptions'!$B$2-'Assumptions'!$B$3),2))/2)),"")</x:f>
        <x:v>0.21919731476862164</x:v>
      </x:c>
      <x:c r="N3450" s="1" t="n">
        <x:f>IFERROR(IF(COUNTIFS('Core Analysis'!$B$2:$B$19,A3450,'Core Analysis'!$D$2:$D$19,"&gt;0")&gt;0,VLOOKUP(A3450,'Core Analysis'!$B$2:$D$19,3,FALSE),POWER(('Assumptions'!$B$4*'Assumptions'!$B$5)/(E3450*POWER(M3450,'Assumptions'!$B$6)),1/'Assumptions'!$B$7)),"")</x:f>
        <x:v>0.5188561081410851</x:v>
      </x:c>
      <x:c r="O3450" s="9" t="n">
        <x:f>IFERROR('Assumptions'!$B$12*POWER(M3450,'Assumptions'!$B$13)/POWER(N3450,2),"")</x:f>
        <x:v>0.000635506579373007</x:v>
      </x:c>
    </x:row>
    <x:row r="3451">
      <x:c r="A3451" s="8" t="n">
        <x:v>9524.5</x:v>
      </x:c>
      <x:c r="B3451" s="1" t="n">
        <x:v>50.3</x:v>
      </x:c>
      <x:c r="C3451" s="1" t="n">
        <x:v>8.6933</x:v>
      </x:c>
      <x:c r="D3451" s="1" t="n">
        <x:v>-90.2444</x:v>
      </x:c>
      <x:c r="E3451" s="1" t="n">
        <x:v>11.3221</x:v>
      </x:c>
      <x:c r="F3451" s="1" t="n">
        <x:v>15.3909</x:v>
      </x:c>
      <x:c r="G3451" s="1" t="n">
        <x:v>23.0339</x:v>
      </x:c>
      <x:c r="H3451" s="1" t="n">
        <x:v>87.6667</x:v>
      </x:c>
      <x:c r="I3451" s="1" t="n">
        <x:v>2.3813</x:v>
      </x:c>
      <x:c r="J3451" s="1" t="n">
        <x:v>-0.0043</x:v>
      </x:c>
      <x:c r="K3451" s="1" t="n">
        <x:v>3.3022</x:v>
      </x:c>
      <x:c r="L3451" s="1" t="n">
        <x:v>22.44</x:v>
      </x:c>
      <x:c r="M3451" s="1" t="n">
        <x:f>IFERROR(IF(COUNTIF('Core Analysis'!$B$2:$B$19,A3451)&gt;0,VLOOKUP(A3451,'Core Analysis'!$B$2:$D$19,2,FALSE),SQRT((POWER(L3451/'Assumptions'!$B$8,2)+POWER(('Assumptions'!$B$2-I3451)/('Assumptions'!$B$2-'Assumptions'!$B$3),2))/2)),"")</x:f>
        <x:v>0.2111069596884018</x:v>
      </x:c>
      <x:c r="N3451" s="1" t="n">
        <x:f>IFERROR(IF(COUNTIFS('Core Analysis'!$B$2:$B$19,A3451,'Core Analysis'!$D$2:$D$19,"&gt;0")&gt;0,VLOOKUP(A3451,'Core Analysis'!$B$2:$D$19,3,FALSE),POWER(('Assumptions'!$B$4*'Assumptions'!$B$5)/(E3451*POWER(M3451,'Assumptions'!$B$6)),1/'Assumptions'!$B$7)),"")</x:f>
        <x:v>0.5267420304033037</x:v>
      </x:c>
      <x:c r="O3451" s="9" t="n">
        <x:f>IFERROR('Assumptions'!$B$12*POWER(M3451,'Assumptions'!$B$13)/POWER(N3451,2),"")</x:f>
        <x:v>0.0005225816871620745</x:v>
      </x:c>
    </x:row>
    <x:row r="3452">
      <x:c r="A3452" s="8" t="n">
        <x:v>9525</x:v>
      </x:c>
      <x:c r="B3452" s="1" t="n">
        <x:v>49.2667</x:v>
      </x:c>
      <x:c r="C3452" s="1" t="n">
        <x:v>8.7</x:v>
      </x:c>
      <x:c r="D3452" s="1" t="n">
        <x:v>-89.1778</x:v>
      </x:c>
      <x:c r="E3452" s="1" t="n">
        <x:v>11.5561</x:v>
      </x:c>
      <x:c r="F3452" s="1" t="n">
        <x:v>14.1098</x:v>
      </x:c>
      <x:c r="G3452" s="1" t="n">
        <x:v>22.706</x:v>
      </x:c>
      <x:c r="H3452" s="1" t="n">
        <x:v>86.9333</x:v>
      </x:c>
      <x:c r="I3452" s="1" t="n">
        <x:v>2.3971</x:v>
      </x:c>
      <x:c r="J3452" s="1" t="n">
        <x:v>-0.0073</x:v>
      </x:c>
      <x:c r="K3452" s="1" t="n">
        <x:v>3.48</x:v>
      </x:c>
      <x:c r="L3452" s="1" t="n">
        <x:v>21.8</x:v>
      </x:c>
      <x:c r="M3452" s="1" t="n">
        <x:f>IFERROR(IF(COUNTIF('Core Analysis'!$B$2:$B$19,A3452)&gt;0,VLOOKUP(A3452,'Core Analysis'!$B$2:$D$19,2,FALSE),SQRT((POWER(L3452/'Assumptions'!$B$8,2)+POWER(('Assumptions'!$B$2-I3452)/('Assumptions'!$B$2-'Assumptions'!$B$3),2))/2)),"")</x:f>
        <x:v>0.20342997982796668</x:v>
      </x:c>
      <x:c r="N3452" s="1" t="n">
        <x:f>IFERROR(IF(COUNTIFS('Core Analysis'!$B$2:$B$19,A3452,'Core Analysis'!$D$2:$D$19,"&gt;0")&gt;0,VLOOKUP(A3452,'Core Analysis'!$B$2:$D$19,3,FALSE),POWER(('Assumptions'!$B$4*'Assumptions'!$B$5)/(E3452*POWER(M3452,'Assumptions'!$B$6)),1/'Assumptions'!$B$7)),"")</x:f>
        <x:v>0.5410574933325144</x:v>
      </x:c>
      <x:c r="O3452" s="9" t="n">
        <x:f>IFERROR('Assumptions'!$B$12*POWER(M3452,'Assumptions'!$B$13)/POWER(N3452,2),"")</x:f>
        <x:v>0.00042080208463535343</x:v>
      </x:c>
    </x:row>
    <x:row r="3453">
      <x:c r="A3453" s="8" t="n">
        <x:v>9525.5</x:v>
      </x:c>
      <x:c r="B3453" s="1" t="n">
        <x:v>48.8667</x:v>
      </x:c>
      <x:c r="C3453" s="1" t="n">
        <x:v>8.7</x:v>
      </x:c>
      <x:c r="D3453" s="1" t="n">
        <x:v>-88.2</x:v>
      </x:c>
      <x:c r="E3453" s="1" t="n">
        <x:v>11.6749</x:v>
      </x:c>
      <x:c r="F3453" s="1" t="n">
        <x:v>12.8933</x:v>
      </x:c>
      <x:c r="G3453" s="1" t="n">
        <x:v>20.412</x:v>
      </x:c>
      <x:c r="H3453" s="1" t="n">
        <x:v>88</x:v>
      </x:c>
      <x:c r="I3453" s="1" t="n">
        <x:v>2.4013</x:v>
      </x:c>
      <x:c r="J3453" s="1" t="n">
        <x:v>-0.0066</x:v>
      </x:c>
      <x:c r="K3453" s="1" t="n">
        <x:v>3.3022</x:v>
      </x:c>
      <x:c r="L3453" s="1" t="n">
        <x:v>22.72</x:v>
      </x:c>
      <x:c r="M3453" s="1" t="n">
        <x:f>IFERROR(IF(COUNTIF('Core Analysis'!$B$2:$B$19,A3453)&gt;0,VLOOKUP(A3453,'Core Analysis'!$B$2:$D$19,2,FALSE),SQRT((POWER(L3453/'Assumptions'!$B$8,2)+POWER(('Assumptions'!$B$2-I3453)/('Assumptions'!$B$2-'Assumptions'!$B$3),2))/2)),"")</x:f>
        <x:v>0.20730711835905782</x:v>
      </x:c>
      <x:c r="N3453" s="1" t="n">
        <x:f>IFERROR(IF(COUNTIFS('Core Analysis'!$B$2:$B$19,A3453,'Core Analysis'!$D$2:$D$19,"&gt;0")&gt;0,VLOOKUP(A3453,'Core Analysis'!$B$2:$D$19,3,FALSE),POWER(('Assumptions'!$B$4*'Assumptions'!$B$5)/(E3453*POWER(M3453,'Assumptions'!$B$6)),1/'Assumptions'!$B$7)),"")</x:f>
        <x:v>0.5282301893501733</x:v>
      </x:c>
      <x:c r="O3453" s="9" t="n">
        <x:f>IFERROR('Assumptions'!$B$12*POWER(M3453,'Assumptions'!$B$13)/POWER(N3453,2),"")</x:f>
        <x:v>0.00047972794429294765</x:v>
      </x:c>
    </x:row>
    <x:row r="3454">
      <x:c r="A3454" s="8" t="n">
        <x:v>9526</x:v>
      </x:c>
      <x:c r="B3454" s="1" t="n">
        <x:v>45.2</x:v>
      </x:c>
      <x:c r="C3454" s="1" t="n">
        <x:v>8.7</x:v>
      </x:c>
      <x:c r="D3454" s="1" t="n">
        <x:v>-89.2667</x:v>
      </x:c>
      <x:c r="E3454" s="1" t="n">
        <x:v>11.6868</x:v>
      </x:c>
      <x:c r="F3454" s="1" t="n">
        <x:v>13.4742</x:v>
      </x:c>
      <x:c r="G3454" s="1" t="n">
        <x:v>19.1586</x:v>
      </x:c>
      <x:c r="H3454" s="1" t="n">
        <x:v>88.8222</x:v>
      </x:c>
      <x:c r="I3454" s="1" t="n">
        <x:v>2.3753</x:v>
      </x:c>
      <x:c r="J3454" s="1" t="n">
        <x:v>-0.0117</x:v>
      </x:c>
      <x:c r="K3454" s="1" t="n">
        <x:v>3.1733</x:v>
      </x:c>
      <x:c r="L3454" s="1" t="n">
        <x:v>22.32</x:v>
      </x:c>
      <x:c r="M3454" s="1" t="n">
        <x:f>IFERROR(IF(COUNTIF('Core Analysis'!$B$2:$B$19,A3454)&gt;0,VLOOKUP(A3454,'Core Analysis'!$B$2:$D$19,2,FALSE),SQRT((POWER(L3454/'Assumptions'!$B$8,2)+POWER(('Assumptions'!$B$2-I3454)/('Assumptions'!$B$2-'Assumptions'!$B$3),2))/2)),"")</x:f>
        <x:v>0.21210987285808355</x:v>
      </x:c>
      <x:c r="N3454" s="1" t="n">
        <x:f>IFERROR(IF(COUNTIFS('Core Analysis'!$B$2:$B$19,A3454,'Core Analysis'!$D$2:$D$19,"&gt;0")&gt;0,VLOOKUP(A3454,'Core Analysis'!$B$2:$D$19,3,FALSE),POWER(('Assumptions'!$B$4*'Assumptions'!$B$5)/(E3454*POWER(M3454,'Assumptions'!$B$6)),1/'Assumptions'!$B$7)),"")</x:f>
        <x:v>0.5160066852329303</x:v>
      </x:c>
      <x:c r="O3454" s="9" t="n">
        <x:f>IFERROR('Assumptions'!$B$12*POWER(M3454,'Assumptions'!$B$13)/POWER(N3454,2),"")</x:f>
        <x:v>0.0005560273315577646</x:v>
      </x:c>
    </x:row>
    <x:row r="3455">
      <x:c r="A3455" s="8" t="n">
        <x:v>9526.5</x:v>
      </x:c>
      <x:c r="B3455" s="1" t="n">
        <x:v>46.6</x:v>
      </x:c>
      <x:c r="C3455" s="1" t="n">
        <x:v>8.7</x:v>
      </x:c>
      <x:c r="D3455" s="1" t="n">
        <x:v>-90.3778</x:v>
      </x:c>
      <x:c r="E3455" s="1" t="n">
        <x:v>11.8676</x:v>
      </x:c>
      <x:c r="F3455" s="1" t="n">
        <x:v>15.1587</x:v>
      </x:c>
      <x:c r="G3455" s="1" t="n">
        <x:v>22.4657</x:v>
      </x:c>
      <x:c r="H3455" s="1" t="n">
        <x:v>90.3555</x:v>
      </x:c>
      <x:c r="I3455" s="1" t="n">
        <x:v>2.3607</x:v>
      </x:c>
      <x:c r="J3455" s="1" t="n">
        <x:v>-0.009</x:v>
      </x:c>
      <x:c r="K3455" s="1" t="n">
        <x:v>3.08</x:v>
      </x:c>
      <x:c r="L3455" s="1" t="n">
        <x:v>23.12</x:v>
      </x:c>
      <x:c r="M3455" s="1" t="n">
        <x:f>IFERROR(IF(COUNTIF('Core Analysis'!$B$2:$B$19,A3455)&gt;0,VLOOKUP(A3455,'Core Analysis'!$B$2:$D$19,2,FALSE),SQRT((POWER(L3455/'Assumptions'!$B$8,2)+POWER(('Assumptions'!$B$2-I3455)/('Assumptions'!$B$2-'Assumptions'!$B$3),2))/2)),"")</x:f>
        <x:v>0.22033010094607977</x:v>
      </x:c>
      <x:c r="N3455" s="1" t="n">
        <x:f>IFERROR(IF(COUNTIFS('Core Analysis'!$B$2:$B$19,A3455,'Core Analysis'!$D$2:$D$19,"&gt;0")&gt;0,VLOOKUP(A3455,'Core Analysis'!$B$2:$D$19,3,FALSE),POWER(('Assumptions'!$B$4*'Assumptions'!$B$5)/(E3455*POWER(M3455,'Assumptions'!$B$6)),1/'Assumptions'!$B$7)),"")</x:f>
        <x:v>0.49295665547677076</x:v>
      </x:c>
      <x:c r="O3455" s="9" t="n">
        <x:f>IFERROR('Assumptions'!$B$12*POWER(M3455,'Assumptions'!$B$13)/POWER(N3455,2),"")</x:f>
        <x:v>0.0007201887060808363</x:v>
      </x:c>
    </x:row>
    <x:row r="3456">
      <x:c r="A3456" s="8" t="n">
        <x:v>9527</x:v>
      </x:c>
      <x:c r="B3456" s="1" t="n">
        <x:v>45.1333</x:v>
      </x:c>
      <x:c r="C3456" s="1" t="n">
        <x:v>8.7222</x:v>
      </x:c>
      <x:c r="D3456" s="1" t="n">
        <x:v>-91.0444</x:v>
      </x:c>
      <x:c r="E3456" s="1" t="n">
        <x:v>11.5798</x:v>
      </x:c>
      <x:c r="F3456" s="1" t="n">
        <x:v>17.1909</x:v>
      </x:c>
      <x:c r="G3456" s="1" t="n">
        <x:v>24.3175</x:v>
      </x:c>
      <x:c r="H3456" s="1" t="n">
        <x:v>90.3778</x:v>
      </x:c>
      <x:c r="I3456" s="1" t="n">
        <x:v>2.3656</x:v>
      </x:c>
      <x:c r="J3456" s="1" t="n">
        <x:v>-0.0051</x:v>
      </x:c>
      <x:c r="K3456" s="1" t="n">
        <x:v>3.2756</x:v>
      </x:c>
      <x:c r="L3456" s="1" t="n">
        <x:v>23.1467</x:v>
      </x:c>
      <x:c r="M3456" s="1" t="n">
        <x:f>IFERROR(IF(COUNTIF('Core Analysis'!$B$2:$B$19,A3456)&gt;0,VLOOKUP(A3456,'Core Analysis'!$B$2:$D$19,2,FALSE),SQRT((POWER(L3456/'Assumptions'!$B$8,2)+POWER(('Assumptions'!$B$2-I3456)/('Assumptions'!$B$2-'Assumptions'!$B$3),2))/2)),"")</x:f>
        <x:v>0.21912569114897185</x:v>
      </x:c>
      <x:c r="N3456" s="1" t="n">
        <x:f>IFERROR(IF(COUNTIFS('Core Analysis'!$B$2:$B$19,A3456,'Core Analysis'!$D$2:$D$19,"&gt;0")&gt;0,VLOOKUP(A3456,'Core Analysis'!$B$2:$D$19,3,FALSE),POWER(('Assumptions'!$B$4*'Assumptions'!$B$5)/(E3456*POWER(M3456,'Assumptions'!$B$6)),1/'Assumptions'!$B$7)),"")</x:f>
        <x:v>0.5017879057916381</x:v>
      </x:c>
      <x:c r="O3456" s="9" t="n">
        <x:f>IFERROR('Assumptions'!$B$12*POWER(M3456,'Assumptions'!$B$13)/POWER(N3456,2),"")</x:f>
        <x:v>0.0006784987382089381</x:v>
      </x:c>
    </x:row>
    <x:row r="3457">
      <x:c r="A3457" s="8" t="n">
        <x:v>9527.5</x:v>
      </x:c>
      <x:c r="B3457" s="1" t="n">
        <x:v>44.9</x:v>
      </x:c>
      <x:c r="C3457" s="1" t="n">
        <x:v>8.7756</x:v>
      </x:c>
      <x:c r="D3457" s="1" t="n">
        <x:v>-92.5333</x:v>
      </x:c>
      <x:c r="E3457" s="1" t="n">
        <x:v>11.4501</x:v>
      </x:c>
      <x:c r="F3457" s="1" t="n">
        <x:v>17.3837</x:v>
      </x:c>
      <x:c r="G3457" s="1" t="n">
        <x:v>24.2431</x:v>
      </x:c>
      <x:c r="H3457" s="1" t="n">
        <x:v>89.7556</x:v>
      </x:c>
      <x:c r="I3457" s="1" t="n">
        <x:v>2.3818</x:v>
      </x:c>
      <x:c r="J3457" s="1" t="n">
        <x:v>0</x:v>
      </x:c>
      <x:c r="K3457" s="1" t="n">
        <x:v>3.3778</x:v>
      </x:c>
      <x:c r="L3457" s="1" t="n">
        <x:v>24.48</x:v>
      </x:c>
      <x:c r="M3457" s="1" t="n">
        <x:f>IFERROR(IF(COUNTIF('Core Analysis'!$B$2:$B$19,A3457)&gt;0,VLOOKUP(A3457,'Core Analysis'!$B$2:$D$19,2,FALSE),SQRT((POWER(L3457/'Assumptions'!$B$8,2)+POWER(('Assumptions'!$B$2-I3457)/('Assumptions'!$B$2-'Assumptions'!$B$3),2))/2)),"")</x:f>
        <x:v>0.22202429349291394</x:v>
      </x:c>
      <x:c r="N3457" s="1" t="n">
        <x:f>IFERROR(IF(COUNTIFS('Core Analysis'!$B$2:$B$19,A3457,'Core Analysis'!$D$2:$D$19,"&gt;0")&gt;0,VLOOKUP(A3457,'Core Analysis'!$B$2:$D$19,3,FALSE),POWER(('Assumptions'!$B$4*'Assumptions'!$B$5)/(E3457*POWER(M3457,'Assumptions'!$B$6)),1/'Assumptions'!$B$7)),"")</x:f>
        <x:v>0.4980338725852667</x:v>
      </x:c>
      <x:c r="O3457" s="9" t="n">
        <x:f>IFERROR('Assumptions'!$B$12*POWER(M3457,'Assumptions'!$B$13)/POWER(N3457,2),"")</x:f>
        <x:v>0.0007297655059453323</x:v>
      </x:c>
    </x:row>
    <x:row r="3458">
      <x:c r="A3458" s="8" t="n">
        <x:v>9528</x:v>
      </x:c>
      <x:c r="B3458" s="1" t="n">
        <x:v>42</x:v>
      </x:c>
      <x:c r="C3458" s="1" t="n">
        <x:v>8.8222</x:v>
      </x:c>
      <x:c r="D3458" s="1" t="n">
        <x:v>-91.0222</x:v>
      </x:c>
      <x:c r="E3458" s="1" t="n">
        <x:v>11.38</x:v>
      </x:c>
      <x:c r="F3458" s="1" t="n">
        <x:v>16.4336</x:v>
      </x:c>
      <x:c r="G3458" s="1" t="n">
        <x:v>23.4151</x:v>
      </x:c>
      <x:c r="H3458" s="1" t="n">
        <x:v>88.5556</x:v>
      </x:c>
      <x:c r="I3458" s="1" t="n">
        <x:v>2.3924</x:v>
      </x:c>
      <x:c r="J3458" s="1" t="n">
        <x:v>-0.0013</x:v>
      </x:c>
      <x:c r="K3458" s="1" t="n">
        <x:v>3.4844</x:v>
      </x:c>
      <x:c r="L3458" s="1" t="n">
        <x:v>23.08</x:v>
      </x:c>
      <x:c r="M3458" s="1" t="n">
        <x:f>IFERROR(IF(COUNTIF('Core Analysis'!$B$2:$B$19,A3458)&gt;0,VLOOKUP(A3458,'Core Analysis'!$B$2:$D$19,2,FALSE),SQRT((POWER(L3458/'Assumptions'!$B$8,2)+POWER(('Assumptions'!$B$2-I3458)/('Assumptions'!$B$2-'Assumptions'!$B$3),2))/2)),"")</x:f>
        <x:v>0.21159584178239377</x:v>
      </x:c>
      <x:c r="N3458" s="1" t="n">
        <x:f>IFERROR(IF(COUNTIFS('Core Analysis'!$B$2:$B$19,A3458,'Core Analysis'!$D$2:$D$19,"&gt;0")&gt;0,VLOOKUP(A3458,'Core Analysis'!$B$2:$D$19,3,FALSE),POWER(('Assumptions'!$B$4*'Assumptions'!$B$5)/(E3458*POWER(M3458,'Assumptions'!$B$6)),1/'Assumptions'!$B$7)),"")</x:f>
        <x:v>0.5241864108469749</x:v>
      </x:c>
      <x:c r="O3458" s="9" t="n">
        <x:f>IFERROR('Assumptions'!$B$12*POWER(M3458,'Assumptions'!$B$13)/POWER(N3458,2),"")</x:f>
        <x:v>0.0005330878191992721</x:v>
      </x:c>
    </x:row>
    <x:row r="3459">
      <x:c r="A3459" s="8" t="n">
        <x:v>9528.5</x:v>
      </x:c>
      <x:c r="B3459" s="1" t="n">
        <x:v>43.2</x:v>
      </x:c>
      <x:c r="C3459" s="1" t="n">
        <x:v>8.8933</x:v>
      </x:c>
      <x:c r="D3459" s="1" t="n">
        <x:v>-90.0667</x:v>
      </x:c>
      <x:c r="E3459" s="1" t="n">
        <x:v>11.1153</x:v>
      </x:c>
      <x:c r="F3459" s="1" t="n">
        <x:v>14.2427</x:v>
      </x:c>
      <x:c r="G3459" s="1" t="n">
        <x:v>20.9444</x:v>
      </x:c>
      <x:c r="H3459" s="1" t="n">
        <x:v>87.3778</x:v>
      </x:c>
      <x:c r="I3459" s="1" t="n">
        <x:v>2.4127</x:v>
      </x:c>
      <x:c r="J3459" s="1" t="n">
        <x:v>0.0037</x:v>
      </x:c>
      <x:c r="K3459" s="1" t="n">
        <x:v>3.4844</x:v>
      </x:c>
      <x:c r="L3459" s="1" t="n">
        <x:v>23.44</x:v>
      </x:c>
      <x:c r="M3459" s="1" t="n">
        <x:f>IFERROR(IF(COUNTIF('Core Analysis'!$B$2:$B$19,A3459)&gt;0,VLOOKUP(A3459,'Core Analysis'!$B$2:$D$19,2,FALSE),SQRT((POWER(L3459/'Assumptions'!$B$8,2)+POWER(('Assumptions'!$B$2-I3459)/('Assumptions'!$B$2-'Assumptions'!$B$3),2))/2)),"")</x:f>
        <x:v>0.20840315830126116</x:v>
      </x:c>
      <x:c r="N3459" s="1" t="n">
        <x:f>IFERROR(IF(COUNTIFS('Core Analysis'!$B$2:$B$19,A3459,'Core Analysis'!$D$2:$D$19,"&gt;0")&gt;0,VLOOKUP(A3459,'Core Analysis'!$B$2:$D$19,3,FALSE),POWER(('Assumptions'!$B$4*'Assumptions'!$B$5)/(E3459*POWER(M3459,'Assumptions'!$B$6)),1/'Assumptions'!$B$7)),"")</x:f>
        <x:v>0.5385166397013557</x:v>
      </x:c>
      <x:c r="O3459" s="9" t="n">
        <x:f>IFERROR('Assumptions'!$B$12*POWER(M3459,'Assumptions'!$B$13)/POWER(N3459,2),"")</x:f>
        <x:v>0.00047241051732677147</x:v>
      </x:c>
    </x:row>
    <x:row r="3460">
      <x:c r="A3460" s="8" t="n">
        <x:v>9529</x:v>
      </x:c>
      <x:c r="B3460" s="1" t="n">
        <x:v>46.1333</x:v>
      </x:c>
      <x:c r="C3460" s="1" t="n">
        <x:v>9.0978</x:v>
      </x:c>
      <x:c r="D3460" s="1" t="n">
        <x:v>-90.3556</x:v>
      </x:c>
      <x:c r="E3460" s="1" t="n">
        <x:v>10.9684</x:v>
      </x:c>
      <x:c r="F3460" s="1" t="n">
        <x:v>12.4419</x:v>
      </x:c>
      <x:c r="G3460" s="1" t="n">
        <x:v>19.2273</x:v>
      </x:c>
      <x:c r="H3460" s="1" t="n">
        <x:v>87.2222</x:v>
      </x:c>
      <x:c r="I3460" s="1" t="n">
        <x:v>2.4193</x:v>
      </x:c>
      <x:c r="J3460" s="1" t="n">
        <x:v>0.0094</x:v>
      </x:c>
      <x:c r="K3460" s="1" t="n">
        <x:v>3.3867</x:v>
      </x:c>
      <x:c r="L3460" s="1" t="n">
        <x:v>23.2933</x:v>
      </x:c>
      <x:c r="M3460" s="1" t="n">
        <x:f>IFERROR(IF(COUNTIF('Core Analysis'!$B$2:$B$19,A3460)&gt;0,VLOOKUP(A3460,'Core Analysis'!$B$2:$D$19,2,FALSE),SQRT((POWER(L3460/'Assumptions'!$B$8,2)+POWER(('Assumptions'!$B$2-I3460)/('Assumptions'!$B$2-'Assumptions'!$B$3),2))/2)),"")</x:f>
        <x:v>0.20593902786895665</x:v>
      </x:c>
      <x:c r="N3460" s="1" t="n">
        <x:f>IFERROR(IF(COUNTIFS('Core Analysis'!$B$2:$B$19,A3460,'Core Analysis'!$D$2:$D$19,"&gt;0")&gt;0,VLOOKUP(A3460,'Core Analysis'!$B$2:$D$19,3,FALSE),POWER(('Assumptions'!$B$4*'Assumptions'!$B$5)/(E3460*POWER(M3460,'Assumptions'!$B$6)),1/'Assumptions'!$B$7)),"")</x:f>
        <x:v>0.548597367742295</x:v>
      </x:c>
      <x:c r="O3460" s="9" t="n">
        <x:f>IFERROR('Assumptions'!$B$12*POWER(M3460,'Assumptions'!$B$13)/POWER(N3460,2),"")</x:f>
        <x:v>0.0004319978308251568</x:v>
      </x:c>
    </x:row>
    <x:row r="3461">
      <x:c r="A3461" s="8" t="n">
        <x:v>9529.5</x:v>
      </x:c>
      <x:c r="B3461" s="1" t="n">
        <x:v>46.6333</x:v>
      </x:c>
      <x:c r="C3461" s="1" t="n">
        <x:v>9.1</x:v>
      </x:c>
      <x:c r="D3461" s="1" t="n">
        <x:v>-90.9333</x:v>
      </x:c>
      <x:c r="E3461" s="1" t="n">
        <x:v>10.9012</x:v>
      </x:c>
      <x:c r="F3461" s="1" t="n">
        <x:v>11.4383</x:v>
      </x:c>
      <x:c r="G3461" s="1" t="n">
        <x:v>17.3126</x:v>
      </x:c>
      <x:c r="H3461" s="1" t="n">
        <x:v>87.3111</x:v>
      </x:c>
      <x:c r="I3461" s="1" t="n">
        <x:v>2.4071</x:v>
      </x:c>
      <x:c r="J3461" s="1" t="n">
        <x:v>0.0118</x:v>
      </x:c>
      <x:c r="K3461" s="1" t="n">
        <x:v>3.4311</x:v>
      </x:c>
      <x:c r="L3461" s="1" t="n">
        <x:v>24.24</x:v>
      </x:c>
      <x:c r="M3461" s="1" t="n">
        <x:f>IFERROR(IF(COUNTIF('Core Analysis'!$B$2:$B$19,A3461)&gt;0,VLOOKUP(A3461,'Core Analysis'!$B$2:$D$19,2,FALSE),SQRT((POWER(L3461/'Assumptions'!$B$8,2)+POWER(('Assumptions'!$B$2-I3461)/('Assumptions'!$B$2-'Assumptions'!$B$3),2))/2)),"")</x:f>
        <x:v>0.21430368489392118</x:v>
      </x:c>
      <x:c r="N3461" s="1" t="n">
        <x:f>IFERROR(IF(COUNTIFS('Core Analysis'!$B$2:$B$19,A3461,'Core Analysis'!$D$2:$D$19,"&gt;0")&gt;0,VLOOKUP(A3461,'Core Analysis'!$B$2:$D$19,3,FALSE),POWER(('Assumptions'!$B$4*'Assumptions'!$B$5)/(E3461*POWER(M3461,'Assumptions'!$B$6)),1/'Assumptions'!$B$7)),"")</x:f>
        <x:v>0.5288070364838806</x:v>
      </x:c>
      <x:c r="O3461" s="9" t="n">
        <x:f>IFERROR('Assumptions'!$B$12*POWER(M3461,'Assumptions'!$B$13)/POWER(N3461,2),"")</x:f>
        <x:v>0.0005539554861496527</x:v>
      </x:c>
    </x:row>
    <x:row r="3462">
      <x:c r="A3462" s="8" t="n">
        <x:v>9530</x:v>
      </x:c>
      <x:c r="B3462" s="1" t="n">
        <x:v>47.8</x:v>
      </x:c>
      <x:c r="C3462" s="1" t="n">
        <x:v>8.9511</x:v>
      </x:c>
      <x:c r="D3462" s="1" t="n">
        <x:v>-91.0444</x:v>
      </x:c>
      <x:c r="E3462" s="1" t="n">
        <x:v>10.6477</x:v>
      </x:c>
      <x:c r="F3462" s="1" t="n">
        <x:v>11.9658</x:v>
      </x:c>
      <x:c r="G3462" s="1" t="n">
        <x:v>18.5613</x:v>
      </x:c>
      <x:c r="H3462" s="1" t="n">
        <x:v>89.8222</x:v>
      </x:c>
      <x:c r="I3462" s="1" t="n">
        <x:v>2.3869</x:v>
      </x:c>
      <x:c r="J3462" s="1" t="n">
        <x:v>0.0054</x:v>
      </x:c>
      <x:c r="K3462" s="1" t="n">
        <x:v>3.2133</x:v>
      </x:c>
      <x:c r="L3462" s="1" t="n">
        <x:v>24.32</x:v>
      </x:c>
      <x:c r="M3462" s="1" t="n">
        <x:f>IFERROR(IF(COUNTIF('Core Analysis'!$B$2:$B$19,A3462)&gt;0,VLOOKUP(A3462,'Core Analysis'!$B$2:$D$19,2,FALSE),SQRT((POWER(L3462/'Assumptions'!$B$8,2)+POWER(('Assumptions'!$B$2-I3462)/('Assumptions'!$B$2-'Assumptions'!$B$3),2))/2)),"")</x:f>
        <x:v>0.2198312039961699</x:v>
      </x:c>
      <x:c r="N3462" s="1" t="n">
        <x:f>IFERROR(IF(COUNTIFS('Core Analysis'!$B$2:$B$19,A3462,'Core Analysis'!$D$2:$D$19,"&gt;0")&gt;0,VLOOKUP(A3462,'Core Analysis'!$B$2:$D$19,3,FALSE),POWER(('Assumptions'!$B$4*'Assumptions'!$B$5)/(E3462*POWER(M3462,'Assumptions'!$B$6)),1/'Assumptions'!$B$7)),"")</x:f>
        <x:v>0.5216110416956126</x:v>
      </x:c>
      <x:c r="O3462" s="9" t="n">
        <x:f>IFERROR('Assumptions'!$B$12*POWER(M3462,'Assumptions'!$B$13)/POWER(N3462,2),"")</x:f>
        <x:v>0.0006368518950611351</x:v>
      </x:c>
    </x:row>
    <x:row r="3463">
      <x:c r="A3463" s="8" t="n">
        <x:v>9530.5</x:v>
      </x:c>
      <x:c r="B3463" s="1" t="n">
        <x:v>47.1333</x:v>
      </x:c>
      <x:c r="C3463" s="1" t="n">
        <x:v>8.9444</x:v>
      </x:c>
      <x:c r="D3463" s="1" t="n">
        <x:v>-91.1333</x:v>
      </x:c>
      <x:c r="E3463" s="1" t="n">
        <x:v>10.4855</x:v>
      </x:c>
      <x:c r="F3463" s="1" t="n">
        <x:v>12.9738</x:v>
      </x:c>
      <x:c r="G3463" s="1" t="n">
        <x:v>20.5841</x:v>
      </x:c>
      <x:c r="H3463" s="1" t="n">
        <x:v>90.6889</x:v>
      </x:c>
      <x:c r="I3463" s="1" t="n">
        <x:v>2.3713</x:v>
      </x:c>
      <x:c r="J3463" s="1" t="n">
        <x:v>-0.0017</x:v>
      </x:c>
      <x:c r="K3463" s="1" t="n">
        <x:v>3.28</x:v>
      </x:c>
      <x:c r="L3463" s="1" t="n">
        <x:v>24.3467</x:v>
      </x:c>
      <x:c r="M3463" s="1" t="n">
        <x:f>IFERROR(IF(COUNTIF('Core Analysis'!$B$2:$B$19,A3463)&gt;0,VLOOKUP(A3463,'Core Analysis'!$B$2:$D$19,2,FALSE),SQRT((POWER(L3463/'Assumptions'!$B$8,2)+POWER(('Assumptions'!$B$2-I3463)/('Assumptions'!$B$2-'Assumptions'!$B$3),2))/2)),"")</x:f>
        <x:v>0.22402753203434603</x:v>
      </x:c>
      <x:c r="N3463" s="1" t="n">
        <x:f>IFERROR(IF(COUNTIFS('Core Analysis'!$B$2:$B$19,A3463,'Core Analysis'!$D$2:$D$19,"&gt;0")&gt;0,VLOOKUP(A3463,'Core Analysis'!$B$2:$D$19,3,FALSE),POWER(('Assumptions'!$B$4*'Assumptions'!$B$5)/(E3463*POWER(M3463,'Assumptions'!$B$6)),1/'Assumptions'!$B$7)),"")</x:f>
        <x:v>0.5157842198388395</x:v>
      </x:c>
      <x:c r="O3463" s="9" t="n">
        <x:f>IFERROR('Assumptions'!$B$12*POWER(M3463,'Assumptions'!$B$13)/POWER(N3463,2),"")</x:f>
        <x:v>0.0007078299626358148</x:v>
      </x:c>
    </x:row>
    <x:row r="3464">
      <x:c r="A3464" s="8" t="n">
        <x:v>9531</x:v>
      </x:c>
      <x:c r="B3464" s="1" t="n">
        <x:v>46.9667</x:v>
      </x:c>
      <x:c r="C3464" s="1" t="n">
        <x:v>8.9467</x:v>
      </x:c>
      <x:c r="D3464" s="1" t="n">
        <x:v>-90.8445</x:v>
      </x:c>
      <x:c r="E3464" s="1" t="n">
        <x:v>10.3151</x:v>
      </x:c>
      <x:c r="F3464" s="1" t="n">
        <x:v>14.066</x:v>
      </x:c>
      <x:c r="G3464" s="1" t="n">
        <x:v>21.7063</x:v>
      </x:c>
      <x:c r="H3464" s="1" t="n">
        <x:v>90.7333</x:v>
      </x:c>
      <x:c r="I3464" s="1" t="n">
        <x:v>2.3773</x:v>
      </x:c>
      <x:c r="J3464" s="1" t="n">
        <x:v>0.0022</x:v>
      </x:c>
      <x:c r="K3464" s="1" t="n">
        <x:v>3.1467</x:v>
      </x:c>
      <x:c r="L3464" s="1" t="n">
        <x:v>24.48</x:v>
      </x:c>
      <x:c r="M3464" s="1" t="n">
        <x:f>IFERROR(IF(COUNTIF('Core Analysis'!$B$2:$B$19,A3464)&gt;0,VLOOKUP(A3464,'Core Analysis'!$B$2:$D$19,2,FALSE),SQRT((POWER(L3464/'Assumptions'!$B$8,2)+POWER(('Assumptions'!$B$2-I3464)/('Assumptions'!$B$2-'Assumptions'!$B$3),2))/2)),"")</x:f>
        <x:v>0.223187461199478</x:v>
      </x:c>
      <x:c r="N3464" s="1" t="n">
        <x:f>IFERROR(IF(COUNTIFS('Core Analysis'!$B$2:$B$19,A3464,'Core Analysis'!$D$2:$D$19,"&gt;0")&gt;0,VLOOKUP(A3464,'Core Analysis'!$B$2:$D$19,3,FALSE),POWER(('Assumptions'!$B$4*'Assumptions'!$B$5)/(E3464*POWER(M3464,'Assumptions'!$B$6)),1/'Assumptions'!$B$7)),"")</x:f>
        <x:v>0.5219843766902398</x:v>
      </x:c>
      <x:c r="O3464" s="9" t="n">
        <x:f>IFERROR('Assumptions'!$B$12*POWER(M3464,'Assumptions'!$B$13)/POWER(N3464,2),"")</x:f>
        <x:v>0.0006797840718517645</x:v>
      </x:c>
    </x:row>
    <x:row r="3465">
      <x:c r="A3465" s="8" t="n">
        <x:v>9531.5</x:v>
      </x:c>
      <x:c r="B3465" s="1" t="n">
        <x:v>45.4</x:v>
      </x:c>
      <x:c r="C3465" s="1" t="n">
        <x:v>8.9644</x:v>
      </x:c>
      <x:c r="D3465" s="1" t="n">
        <x:v>-90.8</x:v>
      </x:c>
      <x:c r="E3465" s="1" t="n">
        <x:v>10.3046</x:v>
      </x:c>
      <x:c r="F3465" s="1" t="n">
        <x:v>14.5781</x:v>
      </x:c>
      <x:c r="G3465" s="1" t="n">
        <x:v>21.9072</x:v>
      </x:c>
      <x:c r="H3465" s="1" t="n">
        <x:v>91.1333</x:v>
      </x:c>
      <x:c r="I3465" s="1" t="n">
        <x:v>2.3671</x:v>
      </x:c>
      <x:c r="J3465" s="1" t="n">
        <x:v>0.0053</x:v>
      </x:c>
      <x:c r="K3465" s="1" t="n">
        <x:v>3.3467</x:v>
      </x:c>
      <x:c r="L3465" s="1" t="n">
        <x:v>24.1867</x:v>
      </x:c>
      <x:c r="M3465" s="1" t="n">
        <x:f>IFERROR(IF(COUNTIF('Core Analysis'!$B$2:$B$19,A3465)&gt;0,VLOOKUP(A3465,'Core Analysis'!$B$2:$D$19,2,FALSE),SQRT((POWER(L3465/'Assumptions'!$B$8,2)+POWER(('Assumptions'!$B$2-I3465)/('Assumptions'!$B$2-'Assumptions'!$B$3),2))/2)),"")</x:f>
        <x:v>0.22427236537161305</x:v>
      </x:c>
      <x:c r="N3465" s="1" t="n">
        <x:f>IFERROR(IF(COUNTIFS('Core Analysis'!$B$2:$B$19,A3465,'Core Analysis'!$D$2:$D$19,"&gt;0")&gt;0,VLOOKUP(A3465,'Core Analysis'!$B$2:$D$19,3,FALSE),POWER(('Assumptions'!$B$4*'Assumptions'!$B$5)/(E3465*POWER(M3465,'Assumptions'!$B$6)),1/'Assumptions'!$B$7)),"")</x:f>
        <x:v>0.5197238958142757</x:v>
      </x:c>
      <x:c r="O3465" s="9" t="n">
        <x:f>IFERROR('Assumptions'!$B$12*POWER(M3465,'Assumptions'!$B$13)/POWER(N3465,2),"")</x:f>
        <x:v>0.0007004979963772957</x:v>
      </x:c>
    </x:row>
    <x:row r="3466">
      <x:c r="A3466" s="8" t="n">
        <x:v>9532</x:v>
      </x:c>
      <x:c r="B3466" s="1" t="n">
        <x:v>46.2</x:v>
      </x:c>
      <x:c r="C3466" s="1" t="n">
        <x:v>8.9667</x:v>
      </x:c>
      <x:c r="D3466" s="1" t="n">
        <x:v>-90.5556</x:v>
      </x:c>
      <x:c r="E3466" s="1" t="n">
        <x:v>10.2835</x:v>
      </x:c>
      <x:c r="F3466" s="1" t="n">
        <x:v>14.8187</x:v>
      </x:c>
      <x:c r="G3466" s="1" t="n">
        <x:v>21.9745</x:v>
      </x:c>
      <x:c r="H3466" s="1" t="n">
        <x:v>90.6</x:v>
      </x:c>
      <x:c r="I3466" s="1" t="n">
        <x:v>2.3607</x:v>
      </x:c>
      <x:c r="J3466" s="1" t="n">
        <x:v>0.006</x:v>
      </x:c>
      <x:c r="K3466" s="1" t="n">
        <x:v>3.3289</x:v>
      </x:c>
      <x:c r="L3466" s="1" t="n">
        <x:v>23.8267</x:v>
      </x:c>
      <x:c r="M3466" s="1" t="n">
        <x:f>IFERROR(IF(COUNTIF('Core Analysis'!$B$2:$B$19,A3466)&gt;0,VLOOKUP(A3466,'Core Analysis'!$B$2:$D$19,2,FALSE),SQRT((POWER(L3466/'Assumptions'!$B$8,2)+POWER(('Assumptions'!$B$2-I3466)/('Assumptions'!$B$2-'Assumptions'!$B$3),2))/2)),"")</x:f>
        <x:v>0.2240629711206421</x:v>
      </x:c>
      <x:c r="N3466" s="1" t="n">
        <x:f>IFERROR(IF(COUNTIFS('Core Analysis'!$B$2:$B$19,A3466,'Core Analysis'!$D$2:$D$19,"&gt;0")&gt;0,VLOOKUP(A3466,'Core Analysis'!$B$2:$D$19,3,FALSE),POWER(('Assumptions'!$B$4*'Assumptions'!$B$5)/(E3466*POWER(M3466,'Assumptions'!$B$6)),1/'Assumptions'!$B$7)),"")</x:f>
        <x:v>0.5207430124728202</x:v>
      </x:c>
      <x:c r="O3466" s="9" t="n">
        <x:f>IFERROR('Assumptions'!$B$12*POWER(M3466,'Assumptions'!$B$13)/POWER(N3466,2),"")</x:f>
        <x:v>0.0006948969481411168</x:v>
      </x:c>
    </x:row>
    <x:row r="3467">
      <x:c r="A3467" s="8" t="n">
        <x:v>9532.5</x:v>
      </x:c>
      <x:c r="B3467" s="1" t="n">
        <x:v>47.4</x:v>
      </x:c>
      <x:c r="C3467" s="1" t="n">
        <x:v>8.9778</x:v>
      </x:c>
      <x:c r="D3467" s="1" t="n">
        <x:v>-90.4444</x:v>
      </x:c>
      <x:c r="E3467" s="1" t="n">
        <x:v>10.2415</x:v>
      </x:c>
      <x:c r="F3467" s="1" t="n">
        <x:v>14.8186</x:v>
      </x:c>
      <x:c r="G3467" s="1" t="n">
        <x:v>22.3373</x:v>
      </x:c>
      <x:c r="H3467" s="1" t="n">
        <x:v>89.6889</x:v>
      </x:c>
      <x:c r="I3467" s="1" t="n">
        <x:v>2.3593</x:v>
      </x:c>
      <x:c r="J3467" s="1" t="n">
        <x:v>0.0033</x:v>
      </x:c>
      <x:c r="K3467" s="1" t="n">
        <x:v>3.4533</x:v>
      </x:c>
      <x:c r="L3467" s="1" t="n">
        <x:v>22.64</x:v>
      </x:c>
      <x:c r="M3467" s="1" t="n">
        <x:f>IFERROR(IF(COUNTIF('Core Analysis'!$B$2:$B$19,A3467)&gt;0,VLOOKUP(A3467,'Core Analysis'!$B$2:$D$19,2,FALSE),SQRT((POWER(L3467/'Assumptions'!$B$8,2)+POWER(('Assumptions'!$B$2-I3467)/('Assumptions'!$B$2-'Assumptions'!$B$3),2))/2)),"")</x:f>
        <x:v>0.21821428858106667</x:v>
      </x:c>
      <x:c r="N3467" s="1" t="n">
        <x:f>IFERROR(IF(COUNTIFS('Core Analysis'!$B$2:$B$19,A3467,'Core Analysis'!$D$2:$D$19,"&gt;0")&gt;0,VLOOKUP(A3467,'Core Analysis'!$B$2:$D$19,3,FALSE),POWER(('Assumptions'!$B$4*'Assumptions'!$B$5)/(E3467*POWER(M3467,'Assumptions'!$B$6)),1/'Assumptions'!$B$7)),"")</x:f>
        <x:v>0.5357954837127021</x:v>
      </x:c>
      <x:c r="O3467" s="9" t="n">
        <x:f>IFERROR('Assumptions'!$B$12*POWER(M3467,'Assumptions'!$B$13)/POWER(N3467,2),"")</x:f>
        <x:v>0.0005842878070261365</x:v>
      </x:c>
    </x:row>
    <x:row r="3468">
      <x:c r="A3468" s="8" t="n">
        <x:v>9533</x:v>
      </x:c>
      <x:c r="B3468" s="1" t="n">
        <x:v>47.6667</x:v>
      </x:c>
      <x:c r="C3468" s="1" t="n">
        <x:v>8.98</x:v>
      </x:c>
      <x:c r="D3468" s="1" t="n">
        <x:v>-89.3778</x:v>
      </x:c>
      <x:c r="E3468" s="1" t="n">
        <x:v>10.2835</x:v>
      </x:c>
      <x:c r="F3468" s="1" t="n">
        <x:v>14.1237</x:v>
      </x:c>
      <x:c r="G3468" s="1" t="n">
        <x:v>21.9524</x:v>
      </x:c>
      <x:c r="H3468" s="1" t="n">
        <x:v>87.2667</x:v>
      </x:c>
      <x:c r="I3468" s="1" t="n">
        <x:v>2.3847</x:v>
      </x:c>
      <x:c r="J3468" s="1" t="n">
        <x:v>0.002</x:v>
      </x:c>
      <x:c r="K3468" s="1" t="n">
        <x:v>3.28</x:v>
      </x:c>
      <x:c r="L3468" s="1" t="n">
        <x:v>23.16</x:v>
      </x:c>
      <x:c r="M3468" s="1" t="n">
        <x:f>IFERROR(IF(COUNTIF('Core Analysis'!$B$2:$B$19,A3468)&gt;0,VLOOKUP(A3468,'Core Analysis'!$B$2:$D$19,2,FALSE),SQRT((POWER(L3468/'Assumptions'!$B$8,2)+POWER(('Assumptions'!$B$2-I3468)/('Assumptions'!$B$2-'Assumptions'!$B$3),2))/2)),"")</x:f>
        <x:v>0.21405710565360928</x:v>
      </x:c>
      <x:c r="N3468" s="1" t="n">
        <x:f>IFERROR(IF(COUNTIFS('Core Analysis'!$B$2:$B$19,A3468,'Core Analysis'!$D$2:$D$19,"&gt;0")&gt;0,VLOOKUP(A3468,'Core Analysis'!$B$2:$D$19,3,FALSE),POWER(('Assumptions'!$B$4*'Assumptions'!$B$5)/(E3468*POWER(M3468,'Assumptions'!$B$6)),1/'Assumptions'!$B$7)),"")</x:f>
        <x:v>0.5450845754860664</x:v>
      </x:c>
      <x:c r="O3468" s="9" t="n">
        <x:f>IFERROR('Assumptions'!$B$12*POWER(M3468,'Assumptions'!$B$13)/POWER(N3468,2),"")</x:f>
        <x:v>0.0005187302536450326</x:v>
      </x:c>
    </x:row>
    <x:row r="3469">
      <x:c r="A3469" s="8" t="n">
        <x:v>9533.5</x:v>
      </x:c>
      <x:c r="B3469" s="1" t="n">
        <x:v>44.7</x:v>
      </x:c>
      <x:c r="C3469" s="1" t="n">
        <x:v>8.98</x:v>
      </x:c>
      <x:c r="D3469" s="1" t="n">
        <x:v>-88.2</x:v>
      </x:c>
      <x:c r="E3469" s="1" t="n">
        <x:v>10.5392</x:v>
      </x:c>
      <x:c r="F3469" s="1" t="n">
        <x:v>12.6343</x:v>
      </x:c>
      <x:c r="G3469" s="1" t="n">
        <x:v>20.2068</x:v>
      </x:c>
      <x:c r="H3469" s="1" t="n">
        <x:v>84.9333</x:v>
      </x:c>
      <x:c r="I3469" s="1" t="n">
        <x:v>2.4193</x:v>
      </x:c>
      <x:c r="J3469" s="1" t="n">
        <x:v>0.0071</x:v>
      </x:c>
      <x:c r="K3469" s="1" t="n">
        <x:v>3.2667</x:v>
      </x:c>
      <x:c r="L3469" s="1" t="n">
        <x:v>23.1733</x:v>
      </x:c>
      <x:c r="M3469" s="1" t="n">
        <x:f>IFERROR(IF(COUNTIF('Core Analysis'!$B$2:$B$19,A3469)&gt;0,VLOOKUP(A3469,'Core Analysis'!$B$2:$D$19,2,FALSE),SQRT((POWER(L3469/'Assumptions'!$B$8,2)+POWER(('Assumptions'!$B$2-I3469)/('Assumptions'!$B$2-'Assumptions'!$B$3),2))/2)),"")</x:f>
        <x:v>0.20526101334547414</x:v>
      </x:c>
      <x:c r="N3469" s="1" t="n">
        <x:f>IFERROR(IF(COUNTIFS('Core Analysis'!$B$2:$B$19,A3469,'Core Analysis'!$D$2:$D$19,"&gt;0")&gt;0,VLOOKUP(A3469,'Core Analysis'!$B$2:$D$19,3,FALSE),POWER(('Assumptions'!$B$4*'Assumptions'!$B$5)/(E3469*POWER(M3469,'Assumptions'!$B$6)),1/'Assumptions'!$B$7)),"")</x:f>
        <x:v>0.5615051271105636</x:v>
      </x:c>
      <x:c r="O3469" s="9" t="n">
        <x:f>IFERROR('Assumptions'!$B$12*POWER(M3469,'Assumptions'!$B$13)/POWER(N3469,2),"")</x:f>
        <x:v>0.00040642453544921753</x:v>
      </x:c>
    </x:row>
    <x:row r="3470">
      <x:c r="A3470" s="8" t="n">
        <x:v>9534</x:v>
      </x:c>
      <x:c r="B3470" s="1" t="n">
        <x:v>45.1333</x:v>
      </x:c>
      <x:c r="C3470" s="1" t="n">
        <x:v>8.9711</x:v>
      </x:c>
      <x:c r="D3470" s="1" t="n">
        <x:v>-86.6445</x:v>
      </x:c>
      <x:c r="E3470" s="1" t="n">
        <x:v>10.8013</x:v>
      </x:c>
      <x:c r="F3470" s="1" t="n">
        <x:v>11.0925</x:v>
      </x:c>
      <x:c r="G3470" s="1" t="n">
        <x:v>19.4204</x:v>
      </x:c>
      <x:c r="H3470" s="1" t="n">
        <x:v>85.2667</x:v>
      </x:c>
      <x:c r="I3470" s="1" t="n">
        <x:v>2.4553</x:v>
      </x:c>
      <x:c r="J3470" s="1" t="n">
        <x:v>0.0197</x:v>
      </x:c>
      <x:c r="K3470" s="1" t="n">
        <x:v>3.2756</x:v>
      </x:c>
      <x:c r="L3470" s="1" t="n">
        <x:v>24.8</x:v>
      </x:c>
      <x:c r="M3470" s="1" t="n">
        <x:f>IFERROR(IF(COUNTIF('Core Analysis'!$B$2:$B$19,A3470)&gt;0,VLOOKUP(A3470,'Core Analysis'!$B$2:$D$19,2,FALSE),SQRT((POWER(L3470/'Assumptions'!$B$8,2)+POWER(('Assumptions'!$B$2-I3470)/('Assumptions'!$B$2-'Assumptions'!$B$3),2))/2)),"")</x:f>
        <x:v>0.20638287040562064</x:v>
      </x:c>
      <x:c r="N3470" s="1" t="n">
        <x:f>IFERROR(IF(COUNTIFS('Core Analysis'!$B$2:$B$19,A3470,'Core Analysis'!$D$2:$D$19,"&gt;0")&gt;0,VLOOKUP(A3470,'Core Analysis'!$B$2:$D$19,3,FALSE),POWER(('Assumptions'!$B$4*'Assumptions'!$B$5)/(E3470*POWER(M3470,'Assumptions'!$B$6)),1/'Assumptions'!$B$7)),"")</x:f>
        <x:v>0.5516356881784421</x:v>
      </x:c>
      <x:c r="O3470" s="9" t="n">
        <x:f>IFERROR('Assumptions'!$B$12*POWER(M3470,'Assumptions'!$B$13)/POWER(N3470,2),"")</x:f>
        <x:v>0.0004313186636348143</x:v>
      </x:c>
    </x:row>
    <x:row r="3471">
      <x:c r="A3471" s="8" t="n">
        <x:v>9534.5</x:v>
      </x:c>
      <x:c r="B3471" s="1" t="n">
        <x:v>46.4333</x:v>
      </x:c>
      <x:c r="C3471" s="1" t="n">
        <x:v>8.9089</x:v>
      </x:c>
      <x:c r="D3471" s="1" t="n">
        <x:v>-86.6667</x:v>
      </x:c>
      <x:c r="E3471" s="1" t="n">
        <x:v>10.9459</x:v>
      </x:c>
      <x:c r="F3471" s="1" t="n">
        <x:v>11.5336</x:v>
      </x:c>
      <x:c r="G3471" s="1" t="n">
        <x:v>16.3819</x:v>
      </x:c>
      <x:c r="H3471" s="1" t="n">
        <x:v>86.6444</x:v>
      </x:c>
      <x:c r="I3471" s="1" t="n">
        <x:v>2.4456</x:v>
      </x:c>
      <x:c r="J3471" s="1" t="n">
        <x:v>0.0263</x:v>
      </x:c>
      <x:c r="K3471" s="1" t="n">
        <x:v>3.2844</x:v>
      </x:c>
      <x:c r="L3471" s="1" t="n">
        <x:v>24.4133</x:v>
      </x:c>
      <x:c r="M3471" s="1" t="n">
        <x:f>IFERROR(IF(COUNTIF('Core Analysis'!$B$2:$B$19,A3471)&gt;0,VLOOKUP(A3471,'Core Analysis'!$B$2:$D$19,2,FALSE),SQRT((POWER(L3471/'Assumptions'!$B$8,2)+POWER(('Assumptions'!$B$2-I3471)/('Assumptions'!$B$2-'Assumptions'!$B$3),2))/2)),"")</x:f>
        <x:v>0.2062186955792936</x:v>
      </x:c>
      <x:c r="N3471" s="1" t="n">
        <x:f>IFERROR(IF(COUNTIFS('Core Analysis'!$B$2:$B$19,A3471,'Core Analysis'!$D$2:$D$19,"&gt;0")&gt;0,VLOOKUP(A3471,'Core Analysis'!$B$2:$D$19,3,FALSE),POWER(('Assumptions'!$B$4*'Assumptions'!$B$5)/(E3471*POWER(M3471,'Assumptions'!$B$6)),1/'Assumptions'!$B$7)),"")</x:f>
        <x:v>0.5484161610062844</x:v>
      </x:c>
      <x:c r="O3471" s="9" t="n">
        <x:f>IFERROR('Assumptions'!$B$12*POWER(M3471,'Assumptions'!$B$13)/POWER(N3471,2),"")</x:f>
        <x:v>0.0004348723303298747</x:v>
      </x:c>
    </x:row>
    <x:row r="3472">
      <x:c r="A3472" s="8" t="n">
        <x:v>9535</x:v>
      </x:c>
      <x:c r="B3472" s="1" t="n">
        <x:v>50.7</x:v>
      </x:c>
      <x:c r="C3472" s="1" t="n">
        <x:v>8.8467</x:v>
      </x:c>
      <x:c r="D3472" s="1" t="n">
        <x:v>-88.1333</x:v>
      </x:c>
      <x:c r="E3472" s="1" t="n">
        <x:v>10.9796</x:v>
      </x:c>
      <x:c r="F3472" s="1" t="n">
        <x:v>14.116</x:v>
      </x:c>
      <x:c r="G3472" s="1" t="n">
        <x:v>17.7259</x:v>
      </x:c>
      <x:c r="H3472" s="1" t="n">
        <x:v>88.0889</x:v>
      </x:c>
      <x:c r="I3472" s="1" t="n">
        <x:v>2.4064</x:v>
      </x:c>
      <x:c r="J3472" s="1" t="n">
        <x:v>0.0187</x:v>
      </x:c>
      <x:c r="K3472" s="1" t="n">
        <x:v>3.1022</x:v>
      </x:c>
      <x:c r="L3472" s="1" t="n">
        <x:v>23.8667</x:v>
      </x:c>
      <x:c r="M3472" s="1" t="n">
        <x:f>IFERROR(IF(COUNTIF('Core Analysis'!$B$2:$B$19,A3472)&gt;0,VLOOKUP(A3472,'Core Analysis'!$B$2:$D$19,2,FALSE),SQRT((POWER(L3472/'Assumptions'!$B$8,2)+POWER(('Assumptions'!$B$2-I3472)/('Assumptions'!$B$2-'Assumptions'!$B$3),2))/2)),"")</x:f>
        <x:v>0.2123729673477206</x:v>
      </x:c>
      <x:c r="N3472" s="1" t="n">
        <x:f>IFERROR(IF(COUNTIFS('Core Analysis'!$B$2:$B$19,A3472,'Core Analysis'!$D$2:$D$19,"&gt;0")&gt;0,VLOOKUP(A3472,'Core Analysis'!$B$2:$D$19,3,FALSE),POWER(('Assumptions'!$B$4*'Assumptions'!$B$5)/(E3472*POWER(M3472,'Assumptions'!$B$6)),1/'Assumptions'!$B$7)),"")</x:f>
        <x:v>0.5317059537978609</x:v>
      </x:c>
      <x:c r="O3472" s="9" t="n">
        <x:f>IFERROR('Assumptions'!$B$12*POWER(M3472,'Assumptions'!$B$13)/POWER(N3472,2),"")</x:f>
        <x:v>0.0005265413668855454</x:v>
      </x:c>
    </x:row>
    <x:row r="3473">
      <x:c r="A3473" s="8" t="n">
        <x:v>9535.5</x:v>
      </x:c>
      <x:c r="B3473" s="1" t="n">
        <x:v>49.8333</x:v>
      </x:c>
      <x:c r="C3473" s="1" t="n">
        <x:v>8.8289</x:v>
      </x:c>
      <x:c r="D3473" s="1" t="n">
        <x:v>-90.1778</x:v>
      </x:c>
      <x:c r="E3473" s="1" t="n">
        <x:v>11.0133</x:v>
      </x:c>
      <x:c r="F3473" s="1" t="n">
        <x:v>17.1766</x:v>
      </x:c>
      <x:c r="G3473" s="1" t="n">
        <x:v>21.4487</x:v>
      </x:c>
      <x:c r="H3473" s="1" t="n">
        <x:v>88.0222</x:v>
      </x:c>
      <x:c r="I3473" s="1" t="n">
        <x:v>2.3707</x:v>
      </x:c>
      <x:c r="J3473" s="1" t="n">
        <x:v>0.0082</x:v>
      </x:c>
      <x:c r="K3473" s="1" t="n">
        <x:v>2.9333</x:v>
      </x:c>
      <x:c r="L3473" s="1" t="n">
        <x:v>22.16</x:v>
      </x:c>
      <x:c r="M3473" s="1" t="n">
        <x:f>IFERROR(IF(COUNTIF('Core Analysis'!$B$2:$B$19,A3473)&gt;0,VLOOKUP(A3473,'Core Analysis'!$B$2:$D$19,2,FALSE),SQRT((POWER(L3473/'Assumptions'!$B$8,2)+POWER(('Assumptions'!$B$2-I3473)/('Assumptions'!$B$2-'Assumptions'!$B$3),2))/2)),"")</x:f>
        <x:v>0.21254248179697016</x:v>
      </x:c>
      <x:c r="N3473" s="1" t="n">
        <x:f>IFERROR(IF(COUNTIFS('Core Analysis'!$B$2:$B$19,A3473,'Core Analysis'!$D$2:$D$19,"&gt;0")&gt;0,VLOOKUP(A3473,'Core Analysis'!$B$2:$D$19,3,FALSE),POWER(('Assumptions'!$B$4*'Assumptions'!$B$5)/(E3473*POWER(M3473,'Assumptions'!$B$6)),1/'Assumptions'!$B$7)),"")</x:f>
        <x:v>0.5304684215099217</x:v>
      </x:c>
      <x:c r="O3473" s="9" t="n">
        <x:f>IFERROR('Assumptions'!$B$12*POWER(M3473,'Assumptions'!$B$13)/POWER(N3473,2),"")</x:f>
        <x:v>0.0005308613724780064</x:v>
      </x:c>
    </x:row>
    <x:row r="3474">
      <x:c r="A3474" s="8" t="n">
        <x:v>9536</x:v>
      </x:c>
      <x:c r="B3474" s="1" t="n">
        <x:v>48.0333</x:v>
      </x:c>
      <x:c r="C3474" s="1" t="n">
        <x:v>8.8267</x:v>
      </x:c>
      <x:c r="D3474" s="1" t="n">
        <x:v>-92.3333</x:v>
      </x:c>
      <x:c r="E3474" s="1" t="n">
        <x:v>11.0472</x:v>
      </x:c>
      <x:c r="F3474" s="1" t="n">
        <x:v>18.0176</x:v>
      </x:c>
      <x:c r="G3474" s="1" t="n">
        <x:v>23.8983</x:v>
      </x:c>
      <x:c r="H3474" s="1" t="n">
        <x:v>86.3333</x:v>
      </x:c>
      <x:c r="I3474" s="1" t="n">
        <x:v>2.3742</x:v>
      </x:c>
      <x:c r="J3474" s="1" t="n">
        <x:v>0.0047</x:v>
      </x:c>
      <x:c r="K3474" s="1" t="n">
        <x:v>2.8889</x:v>
      </x:c>
      <x:c r="L3474" s="1" t="n">
        <x:v>21.48</x:v>
      </x:c>
      <x:c r="M3474" s="1" t="n">
        <x:f>IFERROR(IF(COUNTIF('Core Analysis'!$B$2:$B$19,A3474)&gt;0,VLOOKUP(A3474,'Core Analysis'!$B$2:$D$19,2,FALSE),SQRT((POWER(L3474/'Assumptions'!$B$8,2)+POWER(('Assumptions'!$B$2-I3474)/('Assumptions'!$B$2-'Assumptions'!$B$3),2))/2)),"")</x:f>
        <x:v>0.2080369436395254</x:v>
      </x:c>
      <x:c r="N3474" s="1" t="n">
        <x:f>IFERROR(IF(COUNTIFS('Core Analysis'!$B$2:$B$19,A3474,'Core Analysis'!$D$2:$D$19,"&gt;0")&gt;0,VLOOKUP(A3474,'Core Analysis'!$B$2:$D$19,3,FALSE),POWER(('Assumptions'!$B$4*'Assumptions'!$B$5)/(E3474*POWER(M3474,'Assumptions'!$B$6)),1/'Assumptions'!$B$7)),"")</x:f>
        <x:v>0.5411248080845147</x:v>
      </x:c>
      <x:c r="O3474" s="9" t="n">
        <x:f>IFERROR('Assumptions'!$B$12*POWER(M3474,'Assumptions'!$B$13)/POWER(N3474,2),"")</x:f>
        <x:v>0.00046426085154475407</x:v>
      </x:c>
    </x:row>
    <x:row r="3475">
      <x:c r="A3475" s="8" t="n">
        <x:v>9536.5</x:v>
      </x:c>
      <x:c r="B3475" s="1" t="n">
        <x:v>46</x:v>
      </x:c>
      <x:c r="C3475" s="1" t="n">
        <x:v>8.8267</x:v>
      </x:c>
      <x:c r="D3475" s="1" t="n">
        <x:v>-90.5778</x:v>
      </x:c>
      <x:c r="E3475" s="1" t="n">
        <x:v>11.2988</x:v>
      </x:c>
      <x:c r="F3475" s="1" t="n">
        <x:v>17.1554</x:v>
      </x:c>
      <x:c r="G3475" s="1" t="n">
        <x:v>24.3424</x:v>
      </x:c>
      <x:c r="H3475" s="1" t="n">
        <x:v>85.2</x:v>
      </x:c>
      <x:c r="I3475" s="1" t="n">
        <x:v>2.3991</x:v>
      </x:c>
      <x:c r="J3475" s="1" t="n">
        <x:v>0.0064</x:v>
      </x:c>
      <x:c r="K3475" s="1" t="n">
        <x:v>3.1067</x:v>
      </x:c>
      <x:c r="L3475" s="1" t="n">
        <x:v>21.7067</x:v>
      </x:c>
      <x:c r="M3475" s="1" t="n">
        <x:f>IFERROR(IF(COUNTIF('Core Analysis'!$B$2:$B$19,A3475)&gt;0,VLOOKUP(A3475,'Core Analysis'!$B$2:$D$19,2,FALSE),SQRT((POWER(L3475/'Assumptions'!$B$8,2)+POWER(('Assumptions'!$B$2-I3475)/('Assumptions'!$B$2-'Assumptions'!$B$3),2))/2)),"")</x:f>
        <x:v>0.20239362713819573</x:v>
      </x:c>
      <x:c r="N3475" s="1" t="n">
        <x:f>IFERROR(IF(COUNTIFS('Core Analysis'!$B$2:$B$19,A3475,'Core Analysis'!$D$2:$D$19,"&gt;0")&gt;0,VLOOKUP(A3475,'Core Analysis'!$B$2:$D$19,3,FALSE),POWER(('Assumptions'!$B$4*'Assumptions'!$B$5)/(E3475*POWER(M3475,'Assumptions'!$B$6)),1/'Assumptions'!$B$7)),"")</x:f>
        <x:v>0.549985226324263</x:v>
      </x:c>
      <x:c r="O3475" s="9" t="n">
        <x:f>IFERROR('Assumptions'!$B$12*POWER(M3475,'Assumptions'!$B$13)/POWER(N3475,2),"")</x:f>
        <x:v>0.0003982015339570117</x:v>
      </x:c>
    </x:row>
    <x:row r="3476">
      <x:c r="A3476" s="8" t="n">
        <x:v>9537</x:v>
      </x:c>
      <x:c r="B3476" s="1" t="n">
        <x:v>48.7333</x:v>
      </x:c>
      <x:c r="C3476" s="1" t="n">
        <x:v>8.8222</x:v>
      </x:c>
      <x:c r="D3476" s="1" t="n">
        <x:v>-90.3778</x:v>
      </x:c>
      <x:c r="E3476" s="1" t="n">
        <x:v>11.5916</x:v>
      </x:c>
      <x:c r="F3476" s="1" t="n">
        <x:v>14.9584</x:v>
      </x:c>
      <x:c r="G3476" s="1" t="n">
        <x:v>23.2488</x:v>
      </x:c>
      <x:c r="H3476" s="1" t="n">
        <x:v>85.9333</x:v>
      </x:c>
      <x:c r="I3476" s="1" t="n">
        <x:v>2.42</x:v>
      </x:c>
      <x:c r="J3476" s="1" t="n">
        <x:v>0.0088</x:v>
      </x:c>
      <x:c r="K3476" s="1" t="n">
        <x:v>3.3289</x:v>
      </x:c>
      <x:c r="L3476" s="1" t="n">
        <x:v>22.7333</x:v>
      </x:c>
      <x:c r="M3476" s="1" t="n">
        <x:f>IFERROR(IF(COUNTIF('Core Analysis'!$B$2:$B$19,A3476)&gt;0,VLOOKUP(A3476,'Core Analysis'!$B$2:$D$19,2,FALSE),SQRT((POWER(L3476/'Assumptions'!$B$8,2)+POWER(('Assumptions'!$B$2-I3476)/('Assumptions'!$B$2-'Assumptions'!$B$3),2))/2)),"")</x:f>
        <x:v>0.20261063957435538</x:v>
      </x:c>
      <x:c r="N3476" s="1" t="n">
        <x:f>IFERROR(IF(COUNTIFS('Core Analysis'!$B$2:$B$19,A3476,'Core Analysis'!$D$2:$D$19,"&gt;0")&gt;0,VLOOKUP(A3476,'Core Analysis'!$B$2:$D$19,3,FALSE),POWER(('Assumptions'!$B$4*'Assumptions'!$B$5)/(E3476*POWER(M3476,'Assumptions'!$B$6)),1/'Assumptions'!$B$7)),"")</x:f>
        <x:v>0.5424129844564308</x:v>
      </x:c>
      <x:c r="O3476" s="9" t="n">
        <x:f>IFERROR('Assumptions'!$B$12*POWER(M3476,'Assumptions'!$B$13)/POWER(N3476,2),"")</x:f>
        <x:v>0.00041133213782776134</x:v>
      </x:c>
    </x:row>
    <x:row r="3477">
      <x:c r="A3477" s="8" t="n">
        <x:v>9537.5</x:v>
      </x:c>
      <x:c r="B3477" s="1" t="n">
        <x:v>49.6667</x:v>
      </x:c>
      <x:c r="C3477" s="1" t="n">
        <x:v>8.82</x:v>
      </x:c>
      <x:c r="D3477" s="1" t="n">
        <x:v>-91.1333</x:v>
      </x:c>
      <x:c r="E3477" s="1" t="n">
        <x:v>11.7709</x:v>
      </x:c>
      <x:c r="F3477" s="1" t="n">
        <x:v>13.8797</x:v>
      </x:c>
      <x:c r="G3477" s="1" t="n">
        <x:v>20.3536</x:v>
      </x:c>
      <x:c r="H3477" s="1" t="n">
        <x:v>86.4889</x:v>
      </x:c>
      <x:c r="I3477" s="1" t="n">
        <x:v>2.4084</x:v>
      </x:c>
      <x:c r="J3477" s="1" t="n">
        <x:v>0.0096</x:v>
      </x:c>
      <x:c r="K3477" s="1" t="n">
        <x:v>3.4044</x:v>
      </x:c>
      <x:c r="L3477" s="1" t="n">
        <x:v>23.12</x:v>
      </x:c>
      <x:c r="M3477" s="1" t="n">
        <x:f>IFERROR(IF(COUNTIF('Core Analysis'!$B$2:$B$19,A3477)&gt;0,VLOOKUP(A3477,'Core Analysis'!$B$2:$D$19,2,FALSE),SQRT((POWER(L3477/'Assumptions'!$B$8,2)+POWER(('Assumptions'!$B$2-I3477)/('Assumptions'!$B$2-'Assumptions'!$B$3),2))/2)),"")</x:f>
        <x:v>0.20769376102012482</x:v>
      </x:c>
      <x:c r="N3477" s="1" t="n">
        <x:f>IFERROR(IF(COUNTIFS('Core Analysis'!$B$2:$B$19,A3477,'Core Analysis'!$D$2:$D$19,"&gt;0")&gt;0,VLOOKUP(A3477,'Core Analysis'!$B$2:$D$19,3,FALSE),POWER(('Assumptions'!$B$4*'Assumptions'!$B$5)/(E3477*POWER(M3477,'Assumptions'!$B$6)),1/'Assumptions'!$B$7)),"")</x:f>
        <x:v>0.5250923993132045</x:v>
      </x:c>
      <x:c r="O3477" s="9" t="n">
        <x:f>IFERROR('Assumptions'!$B$12*POWER(M3477,'Assumptions'!$B$13)/POWER(N3477,2),"")</x:f>
        <x:v>0.000489475127395602</x:v>
      </x:c>
    </x:row>
    <x:row r="3478">
      <x:c r="A3478" s="8" t="n">
        <x:v>9538</x:v>
      </x:c>
      <x:c r="B3478" s="1" t="n">
        <x:v>49.4</x:v>
      </x:c>
      <x:c r="C3478" s="1" t="n">
        <x:v>8.8244</x:v>
      </x:c>
      <x:c r="D3478" s="1" t="n">
        <x:v>-92.9111</x:v>
      </x:c>
      <x:c r="E3478" s="1" t="n">
        <x:v>11.795</x:v>
      </x:c>
      <x:c r="F3478" s="1" t="n">
        <x:v>13.9078</x:v>
      </x:c>
      <x:c r="G3478" s="1" t="n">
        <x:v>19.6777</x:v>
      </x:c>
      <x:c r="H3478" s="1" t="n">
        <x:v>88.2667</x:v>
      </x:c>
      <x:c r="I3478" s="1" t="n">
        <x:v>2.3804</x:v>
      </x:c>
      <x:c r="J3478" s="1" t="n">
        <x:v>0.0114</x:v>
      </x:c>
      <x:c r="K3478" s="1" t="n">
        <x:v>3.4044</x:v>
      </x:c>
      <x:c r="L3478" s="1" t="n">
        <x:v>22.3333</x:v>
      </x:c>
      <x:c r="M3478" s="1" t="n">
        <x:f>IFERROR(IF(COUNTIF('Core Analysis'!$B$2:$B$19,A3478)&gt;0,VLOOKUP(A3478,'Core Analysis'!$B$2:$D$19,2,FALSE),SQRT((POWER(L3478/'Assumptions'!$B$8,2)+POWER(('Assumptions'!$B$2-I3478)/('Assumptions'!$B$2-'Assumptions'!$B$3),2))/2)),"")</x:f>
        <x:v>0.210785337669543</x:v>
      </x:c>
      <x:c r="N3478" s="1" t="n">
        <x:f>IFERROR(IF(COUNTIFS('Core Analysis'!$B$2:$B$19,A3478,'Core Analysis'!$D$2:$D$19,"&gt;0")&gt;0,VLOOKUP(A3478,'Core Analysis'!$B$2:$D$19,3,FALSE),POWER(('Assumptions'!$B$4*'Assumptions'!$B$5)/(E3478*POWER(M3478,'Assumptions'!$B$6)),1/'Assumptions'!$B$7)),"")</x:f>
        <x:v>0.5168620519106948</x:v>
      </x:c>
      <x:c r="O3478" s="9" t="n">
        <x:f>IFERROR('Assumptions'!$B$12*POWER(M3478,'Assumptions'!$B$13)/POWER(N3478,2),"")</x:f>
        <x:v>0.0005391223844640044</x:v>
      </x:c>
    </x:row>
    <x:row r="3479">
      <x:c r="A3479" s="8" t="n">
        <x:v>9538.5</x:v>
      </x:c>
      <x:c r="B3479" s="1" t="n">
        <x:v>47.5333</x:v>
      </x:c>
      <x:c r="C3479" s="1" t="n">
        <x:v>8.8267</x:v>
      </x:c>
      <x:c r="D3479" s="1" t="n">
        <x:v>-93.6</x:v>
      </x:c>
      <x:c r="E3479" s="1" t="n">
        <x:v>11.7709</x:v>
      </x:c>
      <x:c r="F3479" s="1" t="n">
        <x:v>15.3767</x:v>
      </x:c>
      <x:c r="G3479" s="1" t="n">
        <x:v>21.8408</x:v>
      </x:c>
      <x:c r="H3479" s="1" t="n">
        <x:v>89.8667</x:v>
      </x:c>
      <x:c r="I3479" s="1" t="n">
        <x:v>2.3524</x:v>
      </x:c>
      <x:c r="J3479" s="1" t="n">
        <x:v>0.0117</x:v>
      </x:c>
      <x:c r="K3479" s="1" t="n">
        <x:v>3.3822</x:v>
      </x:c>
      <x:c r="L3479" s="1" t="n">
        <x:v>21.92</x:v>
      </x:c>
      <x:c r="M3479" s="1" t="n">
        <x:f>IFERROR(IF(COUNTIF('Core Analysis'!$B$2:$B$19,A3479)&gt;0,VLOOKUP(A3479,'Core Analysis'!$B$2:$D$19,2,FALSE),SQRT((POWER(L3479/'Assumptions'!$B$8,2)+POWER(('Assumptions'!$B$2-I3479)/('Assumptions'!$B$2-'Assumptions'!$B$3),2))/2)),"")</x:f>
        <x:v>0.21647780026999314</x:v>
      </x:c>
      <x:c r="N3479" s="1" t="n">
        <x:f>IFERROR(IF(COUNTIFS('Core Analysis'!$B$2:$B$19,A3479,'Core Analysis'!$D$2:$D$19,"&gt;0")&gt;0,VLOOKUP(A3479,'Core Analysis'!$B$2:$D$19,3,FALSE),POWER(('Assumptions'!$B$4*'Assumptions'!$B$5)/(E3479*POWER(M3479,'Assumptions'!$B$6)),1/'Assumptions'!$B$7)),"")</x:f>
        <x:v>0.5037856776095377</x:v>
      </x:c>
      <x:c r="O3479" s="9" t="n">
        <x:f>IFERROR('Assumptions'!$B$12*POWER(M3479,'Assumptions'!$B$13)/POWER(N3479,2),"")</x:f>
        <x:v>0.0006380667098995589</x:v>
      </x:c>
    </x:row>
    <x:row r="3480">
      <x:c r="A3480" s="8" t="n">
        <x:v>9539</x:v>
      </x:c>
      <x:c r="B3480" s="1" t="n">
        <x:v>45.7333</x:v>
      </x:c>
      <x:c r="C3480" s="1" t="n">
        <x:v>8.8222</x:v>
      </x:c>
      <x:c r="D3480" s="1" t="n">
        <x:v>-94.2222</x:v>
      </x:c>
      <x:c r="E3480" s="1" t="n">
        <x:v>11.6988</x:v>
      </x:c>
      <x:c r="F3480" s="1" t="n">
        <x:v>16.7046</x:v>
      </x:c>
      <x:c r="G3480" s="1" t="n">
        <x:v>23.2231</x:v>
      </x:c>
      <x:c r="H3480" s="1" t="n">
        <x:v>89.9556</x:v>
      </x:c>
      <x:c r="I3480" s="1" t="n">
        <x:v>2.3398</x:v>
      </x:c>
      <x:c r="J3480" s="1" t="n">
        <x:v>0.01</x:v>
      </x:c>
      <x:c r="K3480" s="1" t="n">
        <x:v>3.2444</x:v>
      </x:c>
      <x:c r="L3480" s="1" t="n">
        <x:v>21.72</x:v>
      </x:c>
      <x:c r="M3480" s="1" t="n">
        <x:f>IFERROR(IF(COUNTIF('Core Analysis'!$B$2:$B$19,A3480)&gt;0,VLOOKUP(A3480,'Core Analysis'!$B$2:$D$19,2,FALSE),SQRT((POWER(L3480/'Assumptions'!$B$8,2)+POWER(('Assumptions'!$B$2-I3480)/('Assumptions'!$B$2-'Assumptions'!$B$3),2))/2)),"")</x:f>
        <x:v>0.21913169590781073</x:v>
      </x:c>
      <x:c r="N3480" s="1" t="n">
        <x:f>IFERROR(IF(COUNTIFS('Core Analysis'!$B$2:$B$19,A3480,'Core Analysis'!$D$2:$D$19,"&gt;0")&gt;0,VLOOKUP(A3480,'Core Analysis'!$B$2:$D$19,3,FALSE),POWER(('Assumptions'!$B$4*'Assumptions'!$B$5)/(E3480*POWER(M3480,'Assumptions'!$B$6)),1/'Assumptions'!$B$7)),"")</x:f>
        <x:v>0.4992156133469346</x:v>
      </x:c>
      <x:c r="O3480" s="9" t="n">
        <x:f>IFERROR('Assumptions'!$B$12*POWER(M3480,'Assumptions'!$B$13)/POWER(N3480,2),"")</x:f>
        <x:v>0.0006855915688118049</x:v>
      </x:c>
    </x:row>
    <x:row r="3481">
      <x:c r="A3481" s="8" t="n">
        <x:v>9539.5</x:v>
      </x:c>
      <x:c r="B3481" s="1" t="n">
        <x:v>45.6</x:v>
      </x:c>
      <x:c r="C3481" s="1" t="n">
        <x:v>8.82</x:v>
      </x:c>
      <x:c r="D3481" s="1" t="n">
        <x:v>-94.2667</x:v>
      </x:c>
      <x:c r="E3481" s="1" t="n">
        <x:v>11.556</x:v>
      </x:c>
      <x:c r="F3481" s="1" t="n">
        <x:v>17.7617</x:v>
      </x:c>
      <x:c r="G3481" s="1" t="n">
        <x:v>23.6066</x:v>
      </x:c>
      <x:c r="H3481" s="1" t="n">
        <x:v>87.7333</x:v>
      </x:c>
      <x:c r="I3481" s="1" t="n">
        <x:v>2.3364</x:v>
      </x:c>
      <x:c r="J3481" s="1" t="n">
        <x:v>0.0039</x:v>
      </x:c>
      <x:c r="K3481" s="1" t="n">
        <x:v>3.1067</x:v>
      </x:c>
      <x:c r="L3481" s="1" t="n">
        <x:v>22.04</x:v>
      </x:c>
      <x:c r="M3481" s="1" t="n">
        <x:f>IFERROR(IF(COUNTIF('Core Analysis'!$B$2:$B$19,A3481)&gt;0,VLOOKUP(A3481,'Core Analysis'!$B$2:$D$19,2,FALSE),SQRT((POWER(L3481/'Assumptions'!$B$8,2)+POWER(('Assumptions'!$B$2-I3481)/('Assumptions'!$B$2-'Assumptions'!$B$3),2))/2)),"")</x:f>
        <x:v>0.22171550761488948</x:v>
      </x:c>
      <x:c r="N3481" s="1" t="n">
        <x:f>IFERROR(IF(COUNTIFS('Core Analysis'!$B$2:$B$19,A3481,'Core Analysis'!$D$2:$D$19,"&gt;0")&gt;0,VLOOKUP(A3481,'Core Analysis'!$B$2:$D$19,3,FALSE),POWER(('Assumptions'!$B$4*'Assumptions'!$B$5)/(E3481*POWER(M3481,'Assumptions'!$B$6)),1/'Assumptions'!$B$7)),"")</x:f>
        <x:v>0.4964370439033289</x:v>
      </x:c>
      <x:c r="O3481" s="9" t="n">
        <x:f>IFERROR('Assumptions'!$B$12*POWER(M3481,'Assumptions'!$B$13)/POWER(N3481,2),"")</x:f>
        <x:v>0.0007299838570530875</x:v>
      </x:c>
    </x:row>
    <x:row r="3482">
      <x:c r="A3482" s="8" t="n">
        <x:v>9540</x:v>
      </x:c>
      <x:c r="B3482" s="1" t="n">
        <x:v>45.7667</x:v>
      </x:c>
      <x:c r="C3482" s="1" t="n">
        <x:v>8.8267</x:v>
      </x:c>
      <x:c r="D3482" s="1" t="n">
        <x:v>-93.9333</x:v>
      </x:c>
      <x:c r="E3482" s="1" t="n">
        <x:v>11.5679</x:v>
      </x:c>
      <x:c r="F3482" s="1" t="n">
        <x:v>17.8891</x:v>
      </x:c>
      <x:c r="G3482" s="1" t="n">
        <x:v>24.3426</x:v>
      </x:c>
      <x:c r="H3482" s="1" t="n">
        <x:v>85.4</x:v>
      </x:c>
      <x:c r="I3482" s="1" t="n">
        <x:v>2.3522</x:v>
      </x:c>
      <x:c r="J3482" s="1" t="n">
        <x:v>0.0017</x:v>
      </x:c>
      <x:c r="K3482" s="1" t="n">
        <x:v>3.0533</x:v>
      </x:c>
      <x:c r="L3482" s="1" t="n">
        <x:v>21.8667</x:v>
      </x:c>
      <x:c r="M3482" s="1" t="n">
        <x:f>IFERROR(IF(COUNTIF('Core Analysis'!$B$2:$B$19,A3482)&gt;0,VLOOKUP(A3482,'Core Analysis'!$B$2:$D$19,2,FALSE),SQRT((POWER(L3482/'Assumptions'!$B$8,2)+POWER(('Assumptions'!$B$2-I3482)/('Assumptions'!$B$2-'Assumptions'!$B$3),2))/2)),"")</x:f>
        <x:v>0.21626558784421376</x:v>
      </x:c>
      <x:c r="N3482" s="1" t="n">
        <x:f>IFERROR(IF(COUNTIFS('Core Analysis'!$B$2:$B$19,A3482,'Core Analysis'!$D$2:$D$19,"&gt;0")&gt;0,VLOOKUP(A3482,'Core Analysis'!$B$2:$D$19,3,FALSE),POWER(('Assumptions'!$B$4*'Assumptions'!$B$5)/(E3482*POWER(M3482,'Assumptions'!$B$6)),1/'Assumptions'!$B$7)),"")</x:f>
        <x:v>0.508685472649663</x:v>
      </x:c>
      <x:c r="O3482" s="9" t="n">
        <x:f>IFERROR('Assumptions'!$B$12*POWER(M3482,'Assumptions'!$B$13)/POWER(N3482,2),"")</x:f>
        <x:v>0.0006231389334853409</x:v>
      </x:c>
    </x:row>
    <x:row r="3483">
      <x:c r="A3483" s="8" t="n">
        <x:v>9540.5</x:v>
      </x:c>
      <x:c r="B3483" s="1" t="n">
        <x:v>46</x:v>
      </x:c>
      <x:c r="C3483" s="1" t="n">
        <x:v>8.8267</x:v>
      </x:c>
      <x:c r="D3483" s="1" t="n">
        <x:v>-93.2</x:v>
      </x:c>
      <x:c r="E3483" s="1" t="n">
        <x:v>11.8313</x:v>
      </x:c>
      <x:c r="F3483" s="1" t="n">
        <x:v>16.8423</x:v>
      </x:c>
      <x:c r="G3483" s="1" t="n">
        <x:v>24.4926</x:v>
      </x:c>
      <x:c r="H3483" s="1" t="n">
        <x:v>86.9556</x:v>
      </x:c>
      <x:c r="I3483" s="1" t="n">
        <x:v>2.382</x:v>
      </x:c>
      <x:c r="J3483" s="1" t="n">
        <x:v>0.0061</x:v>
      </x:c>
      <x:c r="K3483" s="1" t="n">
        <x:v>3.2</x:v>
      </x:c>
      <x:c r="L3483" s="1" t="n">
        <x:v>21.6133</x:v>
      </x:c>
      <x:c r="M3483" s="1" t="n">
        <x:f>IFERROR(IF(COUNTIF('Core Analysis'!$B$2:$B$19,A3483)&gt;0,VLOOKUP(A3483,'Core Analysis'!$B$2:$D$19,2,FALSE),SQRT((POWER(L3483/'Assumptions'!$B$8,2)+POWER(('Assumptions'!$B$2-I3483)/('Assumptions'!$B$2-'Assumptions'!$B$3),2))/2)),"")</x:f>
        <x:v>0.20655543274342858</x:v>
      </x:c>
      <x:c r="N3483" s="1" t="n">
        <x:f>IFERROR(IF(COUNTIFS('Core Analysis'!$B$2:$B$19,A3483,'Core Analysis'!$D$2:$D$19,"&gt;0")&gt;0,VLOOKUP(A3483,'Core Analysis'!$B$2:$D$19,3,FALSE),POWER(('Assumptions'!$B$4*'Assumptions'!$B$5)/(E3483*POWER(M3483,'Assumptions'!$B$6)),1/'Assumptions'!$B$7)),"")</x:f>
        <x:v>0.5266367505220587</x:v>
      </x:c>
      <x:c r="O3483" s="9" t="n">
        <x:f>IFERROR('Assumptions'!$B$12*POWER(M3483,'Assumptions'!$B$13)/POWER(N3483,2),"")</x:f>
        <x:v>0.0004749826223657558</x:v>
      </x:c>
    </x:row>
    <x:row r="3484">
      <x:c r="A3484" s="8" t="n">
        <x:v>9541</x:v>
      </x:c>
      <x:c r="B3484" s="1" t="n">
        <x:v>48.5</x:v>
      </x:c>
      <x:c r="C3484" s="1" t="n">
        <x:v>8.8311</x:v>
      </x:c>
      <x:c r="D3484" s="1" t="n">
        <x:v>-93.0444</x:v>
      </x:c>
      <x:c r="E3484" s="1" t="n">
        <x:v>12.1379</x:v>
      </x:c>
      <x:c r="F3484" s="1" t="n">
        <x:v>15.0033</x:v>
      </x:c>
      <x:c r="G3484" s="1" t="n">
        <x:v>22.6388</x:v>
      </x:c>
      <x:c r="H3484" s="1" t="n">
        <x:v>88.2444</x:v>
      </x:c>
      <x:c r="I3484" s="1" t="n">
        <x:v>2.4087</x:v>
      </x:c>
      <x:c r="J3484" s="1" t="n">
        <x:v>0.0106</x:v>
      </x:c>
      <x:c r="K3484" s="1" t="n">
        <x:v>3.1067</x:v>
      </x:c>
      <x:c r="L3484" s="1" t="n">
        <x:v>22.9867</x:v>
      </x:c>
      <x:c r="M3484" s="1" t="n">
        <x:f>IFERROR(IF(COUNTIF('Core Analysis'!$B$2:$B$19,A3484)&gt;0,VLOOKUP(A3484,'Core Analysis'!$B$2:$D$19,2,FALSE),SQRT((POWER(L3484/'Assumptions'!$B$8,2)+POWER(('Assumptions'!$B$2-I3484)/('Assumptions'!$B$2-'Assumptions'!$B$3),2))/2)),"")</x:f>
        <x:v>0.20687632600406777</x:v>
      </x:c>
      <x:c r="N3484" s="1" t="n">
        <x:f>IFERROR(IF(COUNTIFS('Core Analysis'!$B$2:$B$19,A3484,'Core Analysis'!$D$2:$D$19,"&gt;0")&gt;0,VLOOKUP(A3484,'Core Analysis'!$B$2:$D$19,3,FALSE),POWER(('Assumptions'!$B$4*'Assumptions'!$B$5)/(E3484*POWER(M3484,'Assumptions'!$B$6)),1/'Assumptions'!$B$7)),"")</x:f>
        <x:v>0.5191363573508465</x:v>
      </x:c>
      <x:c r="O3484" s="9" t="n">
        <x:f>IFERROR('Assumptions'!$B$12*POWER(M3484,'Assumptions'!$B$13)/POWER(N3484,2),"")</x:f>
        <x:v>0.0004921568278550896</x:v>
      </x:c>
    </x:row>
    <x:row r="3485">
      <x:c r="A3485" s="8" t="n">
        <x:v>9541.5</x:v>
      </x:c>
      <x:c r="B3485" s="1" t="n">
        <x:v>50.5</x:v>
      </x:c>
      <x:c r="C3485" s="1" t="n">
        <x:v>8.8333</x:v>
      </x:c>
      <x:c r="D3485" s="1" t="n">
        <x:v>-93.7333</x:v>
      </x:c>
      <x:c r="E3485" s="1" t="n">
        <x:v>12.3635</x:v>
      </x:c>
      <x:c r="F3485" s="1" t="n">
        <x:v>14.578</x:v>
      </x:c>
      <x:c r="G3485" s="1" t="n">
        <x:v>20.9426</x:v>
      </x:c>
      <x:c r="H3485" s="1" t="n">
        <x:v>90</x:v>
      </x:c>
      <x:c r="I3485" s="1" t="n">
        <x:v>2.4007</x:v>
      </x:c>
      <x:c r="J3485" s="1" t="n">
        <x:v>0.013</x:v>
      </x:c>
      <x:c r="K3485" s="1" t="n">
        <x:v>2.9778</x:v>
      </x:c>
      <x:c r="L3485" s="1" t="n">
        <x:v>23.2267</x:v>
      </x:c>
      <x:c r="M3485" s="1" t="n">
        <x:f>IFERROR(IF(COUNTIF('Core Analysis'!$B$2:$B$19,A3485)&gt;0,VLOOKUP(A3485,'Core Analysis'!$B$2:$D$19,2,FALSE),SQRT((POWER(L3485/'Assumptions'!$B$8,2)+POWER(('Assumptions'!$B$2-I3485)/('Assumptions'!$B$2-'Assumptions'!$B$3),2))/2)),"")</x:f>
        <x:v>0.2102498468499374</x:v>
      </x:c>
      <x:c r="N3485" s="1" t="n">
        <x:f>IFERROR(IF(COUNTIFS('Core Analysis'!$B$2:$B$19,A3485,'Core Analysis'!$D$2:$D$19,"&gt;0")&gt;0,VLOOKUP(A3485,'Core Analysis'!$B$2:$D$19,3,FALSE),POWER(('Assumptions'!$B$4*'Assumptions'!$B$5)/(E3485*POWER(M3485,'Assumptions'!$B$6)),1/'Assumptions'!$B$7)),"")</x:f>
        <x:v>0.5061247941382743</x:v>
      </x:c>
      <x:c r="O3485" s="9" t="n">
        <x:f>IFERROR('Assumptions'!$B$12*POWER(M3485,'Assumptions'!$B$13)/POWER(N3485,2),"")</x:f>
        <x:v>0.0005559819723242585</x:v>
      </x:c>
    </x:row>
    <x:row r="3486">
      <x:c r="A3486" s="8" t="n">
        <x:v>9542</x:v>
      </x:c>
      <x:c r="B3486" s="1" t="n">
        <x:v>48.5</x:v>
      </x:c>
      <x:c r="C3486" s="1" t="n">
        <x:v>8.8333</x:v>
      </x:c>
      <x:c r="D3486" s="1" t="n">
        <x:v>-94.1556</x:v>
      </x:c>
      <x:c r="E3486" s="1" t="n">
        <x:v>12.671</x:v>
      </x:c>
      <x:c r="F3486" s="1" t="n">
        <x:v>15.423</x:v>
      </x:c>
      <x:c r="G3486" s="1" t="n">
        <x:v>23.1559</x:v>
      </x:c>
      <x:c r="H3486" s="1" t="n">
        <x:v>91.5333</x:v>
      </x:c>
      <x:c r="I3486" s="1" t="n">
        <x:v>2.3836</x:v>
      </x:c>
      <x:c r="J3486" s="1" t="n">
        <x:v>0.0093</x:v>
      </x:c>
      <x:c r="K3486" s="1" t="n">
        <x:v>2.7733</x:v>
      </x:c>
      <x:c r="L3486" s="1" t="n">
        <x:v>24.24</x:v>
      </x:c>
      <x:c r="M3486" s="1" t="n">
        <x:f>IFERROR(IF(COUNTIF('Core Analysis'!$B$2:$B$19,A3486)&gt;0,VLOOKUP(A3486,'Core Analysis'!$B$2:$D$19,2,FALSE),SQRT((POWER(L3486/'Assumptions'!$B$8,2)+POWER(('Assumptions'!$B$2-I3486)/('Assumptions'!$B$2-'Assumptions'!$B$3),2))/2)),"")</x:f>
        <x:v>0.22023832796154963</x:v>
      </x:c>
      <x:c r="N3486" s="1" t="n">
        <x:f>IFERROR(IF(COUNTIFS('Core Analysis'!$B$2:$B$19,A3486,'Core Analysis'!$D$2:$D$19,"&gt;0")&gt;0,VLOOKUP(A3486,'Core Analysis'!$B$2:$D$19,3,FALSE),POWER(('Assumptions'!$B$4*'Assumptions'!$B$5)/(E3486*POWER(M3486,'Assumptions'!$B$6)),1/'Assumptions'!$B$7)),"")</x:f>
        <x:v>0.47727168642287005</x:v>
      </x:c>
      <x:c r="O3486" s="9" t="n">
        <x:f>IFERROR('Assumptions'!$B$12*POWER(M3486,'Assumptions'!$B$13)/POWER(N3486,2),"")</x:f>
        <x:v>0.0007668957511506178</x:v>
      </x:c>
    </x:row>
    <x:row r="3487">
      <x:c r="A3487" s="8" t="n">
        <x:v>9542.5</x:v>
      </x:c>
      <x:c r="B3487" s="1" t="n">
        <x:v>44.9667</x:v>
      </x:c>
      <x:c r="C3487" s="1" t="n">
        <x:v>8.8444</x:v>
      </x:c>
      <x:c r="D3487" s="1" t="n">
        <x:v>-94.4444</x:v>
      </x:c>
      <x:c r="E3487" s="1" t="n">
        <x:v>12.6969</x:v>
      </x:c>
      <x:c r="F3487" s="1" t="n">
        <x:v>16.8592</x:v>
      </x:c>
      <x:c r="G3487" s="1" t="n">
        <x:v>26.0994</x:v>
      </x:c>
      <x:c r="H3487" s="1" t="n">
        <x:v>89.8444</x:v>
      </x:c>
      <x:c r="I3487" s="1" t="n">
        <x:v>2.3802</x:v>
      </x:c>
      <x:c r="J3487" s="1" t="n">
        <x:v>0.0081</x:v>
      </x:c>
      <x:c r="K3487" s="1" t="n">
        <x:v>2.7911</x:v>
      </x:c>
      <x:c r="L3487" s="1" t="n">
        <x:v>23.3067</x:v>
      </x:c>
      <x:c r="M3487" s="1" t="n">
        <x:f>IFERROR(IF(COUNTIF('Core Analysis'!$B$2:$B$19,A3487)&gt;0,VLOOKUP(A3487,'Core Analysis'!$B$2:$D$19,2,FALSE),SQRT((POWER(L3487/'Assumptions'!$B$8,2)+POWER(('Assumptions'!$B$2-I3487)/('Assumptions'!$B$2-'Assumptions'!$B$3),2))/2)),"")</x:f>
        <x:v>0.21604333475657683</x:v>
      </x:c>
      <x:c r="N3487" s="1" t="n">
        <x:f>IFERROR(IF(COUNTIFS('Core Analysis'!$B$2:$B$19,A3487,'Core Analysis'!$D$2:$D$19,"&gt;0")&gt;0,VLOOKUP(A3487,'Core Analysis'!$B$2:$D$19,3,FALSE),POWER(('Assumptions'!$B$4*'Assumptions'!$B$5)/(E3487*POWER(M3487,'Assumptions'!$B$6)),1/'Assumptions'!$B$7)),"")</x:f>
        <x:v>0.4860425559512442</x:v>
      </x:c>
      <x:c r="O3487" s="9" t="n">
        <x:f>IFERROR('Assumptions'!$B$12*POWER(M3487,'Assumptions'!$B$13)/POWER(N3487,2),"")</x:f>
        <x:v>0.0006794697930763802</x:v>
      </x:c>
    </x:row>
    <x:row r="3488">
      <x:c r="A3488" s="8" t="n">
        <x:v>9543</x:v>
      </x:c>
      <x:c r="B3488" s="1" t="n">
        <x:v>42.4</x:v>
      </x:c>
      <x:c r="C3488" s="1" t="n">
        <x:v>8.8844</x:v>
      </x:c>
      <x:c r="D3488" s="1" t="n">
        <x:v>-94.2667</x:v>
      </x:c>
      <x:c r="E3488" s="1" t="n">
        <x:v>12.9329</x:v>
      </x:c>
      <x:c r="F3488" s="1" t="n">
        <x:v>17.6168</x:v>
      </x:c>
      <x:c r="G3488" s="1" t="n">
        <x:v>26.4192</x:v>
      </x:c>
      <x:c r="H3488" s="1" t="n">
        <x:v>86.6</x:v>
      </x:c>
      <x:c r="I3488" s="1" t="n">
        <x:v>2.4038</x:v>
      </x:c>
      <x:c r="J3488" s="1" t="n">
        <x:v>-0.0011</x:v>
      </x:c>
      <x:c r="K3488" s="1" t="n">
        <x:v>3.0044</x:v>
      </x:c>
      <x:c r="L3488" s="1" t="n">
        <x:v>22.1067</x:v>
      </x:c>
      <x:c r="M3488" s="1" t="n">
        <x:f>IFERROR(IF(COUNTIF('Core Analysis'!$B$2:$B$19,A3488)&gt;0,VLOOKUP(A3488,'Core Analysis'!$B$2:$D$19,2,FALSE),SQRT((POWER(L3488/'Assumptions'!$B$8,2)+POWER(('Assumptions'!$B$2-I3488)/('Assumptions'!$B$2-'Assumptions'!$B$3),2))/2)),"")</x:f>
        <x:v>0.20330609682578032</x:v>
      </x:c>
      <x:c r="N3488" s="1" t="n">
        <x:f>IFERROR(IF(COUNTIFS('Core Analysis'!$B$2:$B$19,A3488,'Core Analysis'!$D$2:$D$19,"&gt;0")&gt;0,VLOOKUP(A3488,'Core Analysis'!$B$2:$D$19,3,FALSE),POWER(('Assumptions'!$B$4*'Assumptions'!$B$5)/(E3488*POWER(M3488,'Assumptions'!$B$6)),1/'Assumptions'!$B$7)),"")</x:f>
        <x:v>0.5117591960376454</x:v>
      </x:c>
      <x:c r="O3488" s="9" t="n">
        <x:f>IFERROR('Assumptions'!$B$12*POWER(M3488,'Assumptions'!$B$13)/POWER(N3488,2),"")</x:f>
        <x:v>0.00046910425159080827</x:v>
      </x:c>
    </x:row>
    <x:row r="3489">
      <x:c r="A3489" s="8" t="n">
        <x:v>9543.5</x:v>
      </x:c>
      <x:c r="B3489" s="1" t="n">
        <x:v>42.2667</x:v>
      </x:c>
      <x:c r="C3489" s="1" t="n">
        <x:v>9.0511</x:v>
      </x:c>
      <x:c r="D3489" s="1" t="n">
        <x:v>-93.2</x:v>
      </x:c>
      <x:c r="E3489" s="1" t="n">
        <x:v>12.7359</x:v>
      </x:c>
      <x:c r="F3489" s="1" t="n">
        <x:v>20.0305</x:v>
      </x:c>
      <x:c r="G3489" s="1" t="n">
        <x:v>29.1755</x:v>
      </x:c>
      <x:c r="H3489" s="1" t="n">
        <x:v>82.7556</x:v>
      </x:c>
      <x:c r="I3489" s="1" t="n">
        <x:v>2.4507</x:v>
      </x:c>
      <x:c r="J3489" s="1" t="n">
        <x:v>-0.0046</x:v>
      </x:c>
      <x:c r="K3489" s="1" t="n">
        <x:v>3.2</x:v>
      </x:c>
      <x:c r="L3489" s="1" t="n">
        <x:v>19.32</x:v>
      </x:c>
      <x:c r="M3489" s="1" t="n">
        <x:f>IFERROR(IF(COUNTIF('Core Analysis'!$B$2:$B$19,A3489)&gt;0,VLOOKUP(A3489,'Core Analysis'!$B$2:$D$19,2,FALSE),SQRT((POWER(L3489/'Assumptions'!$B$8,2)+POWER(('Assumptions'!$B$2-I3489)/('Assumptions'!$B$2-'Assumptions'!$B$3),2))/2)),"")</x:f>
        <x:v>0.17584130924899066</x:v>
      </x:c>
      <x:c r="N3489" s="1" t="n">
        <x:f>IFERROR(IF(COUNTIFS('Core Analysis'!$B$2:$B$19,A3489,'Core Analysis'!$D$2:$D$19,"&gt;0")&gt;0,VLOOKUP(A3489,'Core Analysis'!$B$2:$D$19,3,FALSE),POWER(('Assumptions'!$B$4*'Assumptions'!$B$5)/(E3489*POWER(M3489,'Assumptions'!$B$6)),1/'Assumptions'!$B$7)),"")</x:f>
        <x:v>0.5962498584550294</x:v>
      </x:c>
      <x:c r="O3489" s="9" t="n">
        <x:f>IFERROR('Assumptions'!$B$12*POWER(M3489,'Assumptions'!$B$13)/POWER(N3489,2),"")</x:f>
        <x:v>0.00018247960353211208</x:v>
      </x:c>
    </x:row>
    <x:row r="3490">
      <x:c r="A3490" s="8" t="n">
        <x:v>9544</x:v>
      </x:c>
      <x:c r="B3490" s="1" t="n">
        <x:v>42.9333</x:v>
      </x:c>
      <x:c r="C3490" s="1" t="n">
        <x:v>9.3067</x:v>
      </x:c>
      <x:c r="D3490" s="1" t="n">
        <x:v>-93.4</x:v>
      </x:c>
      <x:c r="E3490" s="1" t="n">
        <x:v>12.8144</x:v>
      </x:c>
      <x:c r="F3490" s="1" t="n">
        <x:v>25.2618</x:v>
      </x:c>
      <x:c r="G3490" s="1" t="n">
        <x:v>58.9336</x:v>
      </x:c>
      <x:c r="H3490" s="1" t="n">
        <x:v>81.4444</x:v>
      </x:c>
      <x:c r="I3490" s="1" t="n">
        <x:v>2.4787</x:v>
      </x:c>
      <x:c r="J3490" s="1" t="n">
        <x:v>-0.0097</x:v>
      </x:c>
      <x:c r="K3490" s="1" t="n">
        <x:v>3.1422</x:v>
      </x:c>
      <x:c r="L3490" s="1" t="n">
        <x:v>18.8667</x:v>
      </x:c>
      <x:c r="M3490" s="1" t="n">
        <x:f>IFERROR(IF(COUNTIF('Core Analysis'!$B$2:$B$19,A3490)&gt;0,VLOOKUP(A3490,'Core Analysis'!$B$2:$D$19,2,FALSE),SQRT((POWER(L3490/'Assumptions'!$B$8,2)+POWER(('Assumptions'!$B$2-I3490)/('Assumptions'!$B$2-'Assumptions'!$B$3),2))/2)),"")</x:f>
        <x:v>0.1662478823067758</x:v>
      </x:c>
      <x:c r="N3490" s="1" t="n">
        <x:f>IFERROR(IF(COUNTIFS('Core Analysis'!$B$2:$B$19,A3490,'Core Analysis'!$D$2:$D$19,"&gt;0")&gt;0,VLOOKUP(A3490,'Core Analysis'!$B$2:$D$19,3,FALSE),POWER(('Assumptions'!$B$4*'Assumptions'!$B$5)/(E3490*POWER(M3490,'Assumptions'!$B$6)),1/'Assumptions'!$B$7)),"")</x:f>
        <x:v>0.6287221454954579</x:v>
      </x:c>
      <x:c r="O3490" s="9" t="n">
        <x:f>IFERROR('Assumptions'!$B$12*POWER(M3490,'Assumptions'!$B$13)/POWER(N3490,2),"")</x:f>
        <x:v>0.00012821780244555542</x:v>
      </x:c>
    </x:row>
    <x:row r="3491">
      <x:c r="A3491" s="8" t="n">
        <x:v>9544.5</x:v>
      </x:c>
      <x:c r="B3491" s="1" t="n">
        <x:v>43.0667</x:v>
      </x:c>
      <x:c r="C3491" s="1" t="n">
        <x:v>9.1022</x:v>
      </x:c>
      <x:c r="D3491" s="1" t="n">
        <x:v>-93.1111</x:v>
      </x:c>
      <x:c r="E3491" s="1" t="n">
        <x:v>12.6063</x:v>
      </x:c>
      <x:c r="F3491" s="1" t="n">
        <x:v>25.6466</x:v>
      </x:c>
      <x:c r="G3491" s="1" t="n">
        <x:v>52.5621</x:v>
      </x:c>
      <x:c r="H3491" s="1" t="n">
        <x:v>84.7556</x:v>
      </x:c>
      <x:c r="I3491" s="1" t="n">
        <x:v>2.4649</x:v>
      </x:c>
      <x:c r="J3491" s="1" t="n">
        <x:v>-0.0029</x:v>
      </x:c>
      <x:c r="K3491" s="1" t="n">
        <x:v>3.0267</x:v>
      </x:c>
      <x:c r="L3491" s="1" t="n">
        <x:v>20.0267</x:v>
      </x:c>
      <x:c r="M3491" s="1" t="n">
        <x:f>IFERROR(IF(COUNTIF('Core Analysis'!$B$2:$B$19,A3491)&gt;0,VLOOKUP(A3491,'Core Analysis'!$B$2:$D$19,2,FALSE),SQRT((POWER(L3491/'Assumptions'!$B$8,2)+POWER(('Assumptions'!$B$2-I3491)/('Assumptions'!$B$2-'Assumptions'!$B$3),2))/2)),"")</x:f>
        <x:v>0.17621563507298527</x:v>
      </x:c>
      <x:c r="N3491" s="1" t="n">
        <x:f>IFERROR(IF(COUNTIFS('Core Analysis'!$B$2:$B$19,A3491,'Core Analysis'!$D$2:$D$19,"&gt;0")&gt;0,VLOOKUP(A3491,'Core Analysis'!$B$2:$D$19,3,FALSE),POWER(('Assumptions'!$B$4*'Assumptions'!$B$5)/(E3491*POWER(M3491,'Assumptions'!$B$6)),1/'Assumptions'!$B$7)),"")</x:f>
        <x:v>0.5980338399567412</x:v>
      </x:c>
      <x:c r="O3491" s="9" t="n">
        <x:f>IFERROR('Assumptions'!$B$12*POWER(M3491,'Assumptions'!$B$13)/POWER(N3491,2),"")</x:f>
        <x:v>0.00018309771435991802</x:v>
      </x:c>
    </x:row>
    <x:row r="3492">
      <x:c r="A3492" s="8" t="n">
        <x:v>9545</x:v>
      </x:c>
      <x:c r="B3492" s="1" t="n">
        <x:v>43.5667</x:v>
      </x:c>
      <x:c r="C3492" s="1" t="n">
        <x:v>8.8</x:v>
      </x:c>
      <x:c r="D3492" s="1" t="n">
        <x:v>-92.4</x:v>
      </x:c>
      <x:c r="E3492" s="1" t="n">
        <x:v>12.5548</x:v>
      </x:c>
      <x:c r="F3492" s="1" t="n">
        <x:v>21.0114</x:v>
      </x:c>
      <x:c r="G3492" s="1" t="n">
        <x:v>26.2847</x:v>
      </x:c>
      <x:c r="H3492" s="1" t="n">
        <x:v>89.3778</x:v>
      </x:c>
      <x:c r="I3492" s="1" t="n">
        <x:v>2.4129</x:v>
      </x:c>
      <x:c r="J3492" s="1" t="n">
        <x:v>-0.0024</x:v>
      </x:c>
      <x:c r="K3492" s="1" t="n">
        <x:v>2.92</x:v>
      </x:c>
      <x:c r="L3492" s="1" t="n">
        <x:v>23.72</x:v>
      </x:c>
      <x:c r="M3492" s="1" t="n">
        <x:f>IFERROR(IF(COUNTIF('Core Analysis'!$B$2:$B$19,A3492)&gt;0,VLOOKUP(A3492,'Core Analysis'!$B$2:$D$19,2,FALSE),SQRT((POWER(L3492/'Assumptions'!$B$8,2)+POWER(('Assumptions'!$B$2-I3492)/('Assumptions'!$B$2-'Assumptions'!$B$3),2))/2)),"")</x:f>
        <x:v>0.20993177083816345</x:v>
      </x:c>
      <x:c r="N3492" s="1" t="n">
        <x:f>IFERROR(IF(COUNTIFS('Core Analysis'!$B$2:$B$19,A3492,'Core Analysis'!$D$2:$D$19,"&gt;0")&gt;0,VLOOKUP(A3492,'Core Analysis'!$B$2:$D$19,3,FALSE),POWER(('Assumptions'!$B$4*'Assumptions'!$B$5)/(E3492*POWER(M3492,'Assumptions'!$B$6)),1/'Assumptions'!$B$7)),"")</x:f>
        <x:v>0.5030150153957501</x:v>
      </x:c>
      <x:c r="O3492" s="9" t="n">
        <x:f>IFERROR('Assumptions'!$B$12*POWER(M3492,'Assumptions'!$B$13)/POWER(N3492,2),"")</x:f>
        <x:v>0.0005591405048739056</x:v>
      </x:c>
    </x:row>
    <x:row r="3493">
      <x:c r="A3493" s="8" t="n">
        <x:v>9545.5</x:v>
      </x:c>
      <x:c r="B3493" s="1" t="n">
        <x:v>46.6</x:v>
      </x:c>
      <x:c r="C3493" s="1" t="n">
        <x:v>8.8244</x:v>
      </x:c>
      <x:c r="D3493" s="1" t="n">
        <x:v>-92.6889</x:v>
      </x:c>
      <x:c r="E3493" s="1" t="n">
        <x:v>12.4015</x:v>
      </x:c>
      <x:c r="F3493" s="1" t="n">
        <x:v>15.9882</x:v>
      </x:c>
      <x:c r="G3493" s="1" t="n">
        <x:v>21.997</x:v>
      </x:c>
      <x:c r="H3493" s="1" t="n">
        <x:v>93.3333</x:v>
      </x:c>
      <x:c r="I3493" s="1" t="n">
        <x:v>2.3738</x:v>
      </x:c>
      <x:c r="J3493" s="1" t="n">
        <x:v>0.0017</x:v>
      </x:c>
      <x:c r="K3493" s="1" t="n">
        <x:v>3.0533</x:v>
      </x:c>
      <x:c r="L3493" s="1" t="n">
        <x:v>23.32</x:v>
      </x:c>
      <x:c r="M3493" s="1" t="n">
        <x:f>IFERROR(IF(COUNTIF('Core Analysis'!$B$2:$B$19,A3493)&gt;0,VLOOKUP(A3493,'Core Analysis'!$B$2:$D$19,2,FALSE),SQRT((POWER(L3493/'Assumptions'!$B$8,2)+POWER(('Assumptions'!$B$2-I3493)/('Assumptions'!$B$2-'Assumptions'!$B$3),2))/2)),"")</x:f>
        <x:v>0.21782504898019273</x:v>
      </x:c>
      <x:c r="N3493" s="1" t="n">
        <x:f>IFERROR(IF(COUNTIFS('Core Analysis'!$B$2:$B$19,A3493,'Core Analysis'!$D$2:$D$19,"&gt;0")&gt;0,VLOOKUP(A3493,'Core Analysis'!$B$2:$D$19,3,FALSE),POWER(('Assumptions'!$B$4*'Assumptions'!$B$5)/(E3493*POWER(M3493,'Assumptions'!$B$6)),1/'Assumptions'!$B$7)),"")</x:f>
        <x:v>0.48777449579983756</x:v>
      </x:c>
      <x:c r="O3493" s="9" t="n">
        <x:f>IFERROR('Assumptions'!$B$12*POWER(M3493,'Assumptions'!$B$13)/POWER(N3493,2),"")</x:f>
        <x:v>0.0006994797410900048</x:v>
      </x:c>
    </x:row>
    <x:row r="3494">
      <x:c r="A3494" s="8" t="n">
        <x:v>9546</x:v>
      </x:c>
      <x:c r="B3494" s="1" t="n">
        <x:v>45.6667</x:v>
      </x:c>
      <x:c r="C3494" s="1" t="n">
        <x:v>8.8378</x:v>
      </x:c>
      <x:c r="D3494" s="1" t="n">
        <x:v>-93.2667</x:v>
      </x:c>
      <x:c r="E3494" s="1" t="n">
        <x:v>12.1503</x:v>
      </x:c>
      <x:c r="F3494" s="1" t="n">
        <x:v>15.359</x:v>
      </x:c>
      <x:c r="G3494" s="1" t="n">
        <x:v>23.5835</x:v>
      </x:c>
      <x:c r="H3494" s="1" t="n">
        <x:v>94.3111</x:v>
      </x:c>
      <x:c r="I3494" s="1" t="n">
        <x:v>2.3547</x:v>
      </x:c>
      <x:c r="J3494" s="1" t="n">
        <x:v>-0.0034</x:v>
      </x:c>
      <x:c r="K3494" s="1" t="n">
        <x:v>3.1511</x:v>
      </x:c>
      <x:c r="L3494" s="1" t="n">
        <x:v>23.1333</x:v>
      </x:c>
      <x:c r="M3494" s="1" t="n">
        <x:f>IFERROR(IF(COUNTIF('Core Analysis'!$B$2:$B$19,A3494)&gt;0,VLOOKUP(A3494,'Core Analysis'!$B$2:$D$19,2,FALSE),SQRT((POWER(L3494/'Assumptions'!$B$8,2)+POWER(('Assumptions'!$B$2-I3494)/('Assumptions'!$B$2-'Assumptions'!$B$3),2))/2)),"")</x:f>
        <x:v>0.22206057935298984</x:v>
      </x:c>
      <x:c r="N3494" s="1" t="n">
        <x:f>IFERROR(IF(COUNTIFS('Core Analysis'!$B$2:$B$19,A3494,'Core Analysis'!$D$2:$D$19,"&gt;0")&gt;0,VLOOKUP(A3494,'Core Analysis'!$B$2:$D$19,3,FALSE),POWER(('Assumptions'!$B$4*'Assumptions'!$B$5)/(E3494*POWER(M3494,'Assumptions'!$B$6)),1/'Assumptions'!$B$7)),"")</x:f>
        <x:v>0.48339154370294696</x:v>
      </x:c>
      <x:c r="O3494" s="9" t="n">
        <x:f>IFERROR('Assumptions'!$B$12*POWER(M3494,'Assumptions'!$B$13)/POWER(N3494,2),"")</x:f>
        <x:v>0.0007752026925915265</x:v>
      </x:c>
    </x:row>
    <x:row r="3495">
      <x:c r="A3495" s="8" t="n">
        <x:v>9546.5</x:v>
      </x:c>
      <x:c r="B3495" s="1" t="n">
        <x:v>45.7</x:v>
      </x:c>
      <x:c r="C3495" s="1" t="n">
        <x:v>8.8689</x:v>
      </x:c>
      <x:c r="D3495" s="1" t="n">
        <x:v>-92.8889</x:v>
      </x:c>
      <x:c r="E3495" s="1" t="n">
        <x:v>11.9285</x:v>
      </x:c>
      <x:c r="F3495" s="1" t="n">
        <x:v>15.5011</x:v>
      </x:c>
      <x:c r="G3495" s="1" t="n">
        <x:v>24.1192</x:v>
      </x:c>
      <x:c r="H3495" s="1" t="n">
        <x:v>91.1555</x:v>
      </x:c>
      <x:c r="I3495" s="1" t="n">
        <x:v>2.3691</x:v>
      </x:c>
      <x:c r="J3495" s="1" t="n">
        <x:v>-0.0058</x:v>
      </x:c>
      <x:c r="K3495" s="1" t="n">
        <x:v>3.5333</x:v>
      </x:c>
      <x:c r="L3495" s="1" t="n">
        <x:v>22.9867</x:v>
      </x:c>
      <x:c r="M3495" s="1" t="n">
        <x:f>IFERROR(IF(COUNTIF('Core Analysis'!$B$2:$B$19,A3495)&gt;0,VLOOKUP(A3495,'Core Analysis'!$B$2:$D$19,2,FALSE),SQRT((POWER(L3495/'Assumptions'!$B$8,2)+POWER(('Assumptions'!$B$2-I3495)/('Assumptions'!$B$2-'Assumptions'!$B$3),2))/2)),"")</x:f>
        <x:v>0.21732416111681507</x:v>
      </x:c>
      <x:c r="N3495" s="1" t="n">
        <x:f>IFERROR(IF(COUNTIFS('Core Analysis'!$B$2:$B$19,A3495,'Core Analysis'!$D$2:$D$19,"&gt;0")&gt;0,VLOOKUP(A3495,'Core Analysis'!$B$2:$D$19,3,FALSE),POWER(('Assumptions'!$B$4*'Assumptions'!$B$5)/(E3495*POWER(M3495,'Assumptions'!$B$6)),1/'Assumptions'!$B$7)),"")</x:f>
        <x:v>0.4984976192087883</x:v>
      </x:c>
      <x:c r="O3495" s="9" t="n">
        <x:f>IFERROR('Assumptions'!$B$12*POWER(M3495,'Assumptions'!$B$13)/POWER(N3495,2),"")</x:f>
        <x:v>0.0006629610043172408</x:v>
      </x:c>
    </x:row>
    <x:row r="3496">
      <x:c r="A3496" s="8" t="n">
        <x:v>9547</x:v>
      </x:c>
      <x:c r="B3496" s="1" t="n">
        <x:v>45.1</x:v>
      </x:c>
      <x:c r="C3496" s="1" t="n">
        <x:v>8.9356</x:v>
      </x:c>
      <x:c r="D3496" s="1" t="n">
        <x:v>-91.6889</x:v>
      </x:c>
      <x:c r="E3496" s="1" t="n">
        <x:v>11.795</x:v>
      </x:c>
      <x:c r="F3496" s="1" t="n">
        <x:v>15.1716</x:v>
      </x:c>
      <x:c r="G3496" s="1" t="n">
        <x:v>23.7518</x:v>
      </x:c>
      <x:c r="H3496" s="1" t="n">
        <x:v>84.2889</x:v>
      </x:c>
      <x:c r="I3496" s="1" t="n">
        <x:v>2.4211</x:v>
      </x:c>
      <x:c r="J3496" s="1" t="n">
        <x:v>-0.0062</x:v>
      </x:c>
      <x:c r="K3496" s="1" t="n">
        <x:v>3.7689</x:v>
      </x:c>
      <x:c r="L3496" s="1" t="n">
        <x:v>20.84</x:v>
      </x:c>
      <x:c r="M3496" s="1" t="n">
        <x:f>IFERROR(IF(COUNTIF('Core Analysis'!$B$2:$B$19,A3496)&gt;0,VLOOKUP(A3496,'Core Analysis'!$B$2:$D$19,2,FALSE),SQRT((POWER(L3496/'Assumptions'!$B$8,2)+POWER(('Assumptions'!$B$2-I3496)/('Assumptions'!$B$2-'Assumptions'!$B$3),2))/2)),"")</x:f>
        <x:v>0.19187199520674902</x:v>
      </x:c>
      <x:c r="N3496" s="1" t="n">
        <x:f>IFERROR(IF(COUNTIFS('Core Analysis'!$B$2:$B$19,A3496,'Core Analysis'!$D$2:$D$19,"&gt;0")&gt;0,VLOOKUP(A3496,'Core Analysis'!$B$2:$D$19,3,FALSE),POWER(('Assumptions'!$B$4*'Assumptions'!$B$5)/(E3496*POWER(M3496,'Assumptions'!$B$6)),1/'Assumptions'!$B$7)),"")</x:f>
        <x:v>0.5678105448540022</x:v>
      </x:c>
      <x:c r="O3496" s="9" t="n">
        <x:f>IFERROR('Assumptions'!$B$12*POWER(M3496,'Assumptions'!$B$13)/POWER(N3496,2),"")</x:f>
        <x:v>0.00029538130470865707</x:v>
      </x:c>
    </x:row>
    <x:row r="3497">
      <x:c r="A3497" s="8" t="n">
        <x:v>9547.5</x:v>
      </x:c>
      <x:c r="B3497" s="1" t="n">
        <x:v>43.7667</x:v>
      </x:c>
      <x:c r="C3497" s="1" t="n">
        <x:v>9.1933</x:v>
      </x:c>
      <x:c r="D3497" s="1" t="n">
        <x:v>-90</x:v>
      </x:c>
      <x:c r="E3497" s="1" t="n">
        <x:v>11.7709</x:v>
      </x:c>
      <x:c r="F3497" s="1" t="n">
        <x:v>15.8219</x:v>
      </x:c>
      <x:c r="G3497" s="1" t="n">
        <x:v>25.1408</x:v>
      </x:c>
      <x:c r="H3497" s="1" t="n">
        <x:v>74.7333</x:v>
      </x:c>
      <x:c r="I3497" s="1" t="n">
        <x:v>2.4969</x:v>
      </x:c>
      <x:c r="J3497" s="1" t="n">
        <x:v>0.0017</x:v>
      </x:c>
      <x:c r="K3497" s="1" t="n">
        <x:v>3.8578</x:v>
      </x:c>
      <x:c r="L3497" s="1" t="n">
        <x:v>16.5467</x:v>
      </x:c>
      <x:c r="M3497" s="1" t="n">
        <x:f>IFERROR(IF(COUNTIF('Core Analysis'!$B$2:$B$19,A3497)&gt;0,VLOOKUP(A3497,'Core Analysis'!$B$2:$D$19,2,FALSE),SQRT((POWER(L3497/'Assumptions'!$B$8,2)+POWER(('Assumptions'!$B$2-I3497)/('Assumptions'!$B$2-'Assumptions'!$B$3),2))/2)),"")</x:f>
        <x:v>0.14866713019156097</x:v>
      </x:c>
      <x:c r="N3497" s="1" t="n">
        <x:f>IFERROR(IF(COUNTIFS('Core Analysis'!$B$2:$B$19,A3497,'Core Analysis'!$D$2:$D$19,"&gt;0")&gt;0,VLOOKUP(A3497,'Core Analysis'!$B$2:$D$19,3,FALSE),POWER(('Assumptions'!$B$4*'Assumptions'!$B$5)/(E3497*POWER(M3497,'Assumptions'!$B$6)),1/'Assumptions'!$B$7)),"")</x:f>
        <x:v>0.7335744973076188</x:v>
      </x:c>
      <x:c r="O3497" s="9" t="n">
        <x:f>IFERROR('Assumptions'!$B$12*POWER(M3497,'Assumptions'!$B$13)/POWER(N3497,2),"")</x:f>
        <x:v>0.000057596524042755325</x:v>
      </x:c>
    </x:row>
    <x:row r="3498">
      <x:c r="A3498" s="8" t="n">
        <x:v>9548</x:v>
      </x:c>
      <x:c r="B3498" s="1" t="n">
        <x:v>42.1333</x:v>
      </x:c>
      <x:c r="C3498" s="1" t="n">
        <x:v>9.9311</x:v>
      </x:c>
      <x:c r="D3498" s="1" t="n">
        <x:v>-87.8</x:v>
      </x:c>
      <x:c r="E3498" s="1" t="n">
        <x:v>11.6035</x:v>
      </x:c>
      <x:c r="F3498" s="1" t="n">
        <x:v>20.9849</x:v>
      </x:c>
      <x:c r="G3498" s="1" t="n">
        <x:v>44.5731</x:v>
      </x:c>
      <x:c r="H3498" s="1" t="n">
        <x:v>69.3333</x:v>
      </x:c>
      <x:c r="I3498" s="1" t="n">
        <x:v>2.55</x:v>
      </x:c>
      <x:c r="J3498" s="1" t="n">
        <x:v>0.0118</x:v>
      </x:c>
      <x:c r="K3498" s="1" t="n">
        <x:v>3.6</x:v>
      </x:c>
      <x:c r="L3498" s="1" t="n">
        <x:v>10.64</x:v>
      </x:c>
      <x:c r="M3498" s="1" t="n">
        <x:f>IFERROR(IF(COUNTIF('Core Analysis'!$B$2:$B$19,A3498)&gt;0,VLOOKUP(A3498,'Core Analysis'!$B$2:$D$19,2,FALSE),SQRT((POWER(L3498/'Assumptions'!$B$8,2)+POWER(('Assumptions'!$B$2-I3498)/('Assumptions'!$B$2-'Assumptions'!$B$3),2))/2)),"")</x:f>
        <x:v>0.10268825137928816</x:v>
      </x:c>
      <x:c r="N3498" s="1" t="n">
        <x:f>IFERROR(IF(COUNTIFS('Core Analysis'!$B$2:$B$19,A3498,'Core Analysis'!$D$2:$D$19,"&gt;0")&gt;0,VLOOKUP(A3498,'Core Analysis'!$B$2:$D$19,3,FALSE),POWER(('Assumptions'!$B$4*'Assumptions'!$B$5)/(E3498*POWER(M3498,'Assumptions'!$B$6)),1/'Assumptions'!$B$7)),"")</x:f>
        <x:v>1.0696673898155271</x:v>
      </x:c>
      <x:c r="O3498" s="9" t="n">
        <x:f>IFERROR('Assumptions'!$B$12*POWER(M3498,'Assumptions'!$B$13)/POWER(N3498,2),"")</x:f>
        <x:v>0.0000053178089924813465</x:v>
      </x:c>
    </x:row>
    <x:row r="3499">
      <x:c r="A3499" s="8" t="n">
        <x:v>9548.5</x:v>
      </x:c>
      <x:c r="B3499" s="1" t="n">
        <x:v>35.8</x:v>
      </x:c>
      <x:c r="C3499" s="1" t="n">
        <x:v>10.24</x:v>
      </x:c>
      <x:c r="D3499" s="1" t="n">
        <x:v>-86.8667</x:v>
      </x:c>
      <x:c r="E3499" s="1" t="n">
        <x:v>11.3567</x:v>
      </x:c>
      <x:c r="F3499" s="1" t="n">
        <x:v>34.6959</x:v>
      </x:c>
      <x:c r="G3499" s="1" t="n">
        <x:v>75.5724</x:v>
      </x:c>
      <x:c r="H3499" s="1" t="n">
        <x:v>71.0667</x:v>
      </x:c>
      <x:c r="I3499" s="1" t="n">
        <x:v>2.5291</x:v>
      </x:c>
      <x:c r="J3499" s="1" t="n">
        <x:v>0.0131</x:v>
      </x:c>
      <x:c r="K3499" s="1" t="n">
        <x:v>3.3689</x:v>
      </x:c>
      <x:c r="L3499" s="1" t="n">
        <x:v>11.3067</x:v>
      </x:c>
      <x:c r="M3499" s="1" t="n">
        <x:f>IFERROR(IF(COUNTIF('Core Analysis'!$B$2:$B$19,A3499)&gt;0,VLOOKUP(A3499,'Core Analysis'!$B$2:$D$19,2,FALSE),SQRT((POWER(L3499/'Assumptions'!$B$8,2)+POWER(('Assumptions'!$B$2-I3499)/('Assumptions'!$B$2-'Assumptions'!$B$3),2))/2)),"")</x:f>
        <x:v>0.11203250695414119</x:v>
      </x:c>
      <x:c r="N3499" s="1" t="n">
        <x:f>IFERROR(IF(COUNTIFS('Core Analysis'!$B$2:$B$19,A3499,'Core Analysis'!$D$2:$D$19,"&gt;0")&gt;0,VLOOKUP(A3499,'Core Analysis'!$B$2:$D$19,3,FALSE),POWER(('Assumptions'!$B$4*'Assumptions'!$B$5)/(E3499*POWER(M3499,'Assumptions'!$B$6)),1/'Assumptions'!$B$7)),"")</x:f>
        <x:v>0.9910461683320536</x:v>
      </x:c>
      <x:c r="O3499" s="9" t="n">
        <x:f>IFERROR('Assumptions'!$B$12*POWER(M3499,'Assumptions'!$B$13)/POWER(N3499,2),"")</x:f>
        <x:v>0.000009087930011501197</x:v>
      </x:c>
    </x:row>
    <x:row r="3500">
      <x:c r="A3500" s="8" t="n">
        <x:v>9549</x:v>
      </x:c>
      <x:c r="B3500" s="1" t="n">
        <x:v>37.5667</x:v>
      </x:c>
      <x:c r="C3500" s="1" t="n">
        <x:v>9.4133</x:v>
      </x:c>
      <x:c r="D3500" s="1" t="n">
        <x:v>-88.0444</x:v>
      </x:c>
      <x:c r="E3500" s="1" t="n">
        <x:v>11.3335</x:v>
      </x:c>
      <x:c r="F3500" s="1" t="n">
        <x:v>36.6622</x:v>
      </x:c>
      <x:c r="G3500" s="1" t="n">
        <x:v>69.8409</x:v>
      </x:c>
      <x:c r="H3500" s="1" t="n">
        <x:v>76.5333</x:v>
      </x:c>
      <x:c r="I3500" s="1" t="n">
        <x:v>2.472</x:v>
      </x:c>
      <x:c r="J3500" s="1" t="n">
        <x:v>0.0098</x:v>
      </x:c>
      <x:c r="K3500" s="1" t="n">
        <x:v>3.2889</x:v>
      </x:c>
      <x:c r="L3500" s="1" t="n">
        <x:v>17.04</x:v>
      </x:c>
      <x:c r="M3500" s="1" t="n">
        <x:f>IFERROR(IF(COUNTIF('Core Analysis'!$B$2:$B$19,A3500)&gt;0,VLOOKUP(A3500,'Core Analysis'!$B$2:$D$19,2,FALSE),SQRT((POWER(L3500/'Assumptions'!$B$8,2)+POWER(('Assumptions'!$B$2-I3500)/('Assumptions'!$B$2-'Assumptions'!$B$3),2))/2)),"")</x:f>
        <x:v>0.15783817030213787</x:v>
      </x:c>
      <x:c r="N3500" s="1" t="n">
        <x:f>IFERROR(IF(COUNTIFS('Core Analysis'!$B$2:$B$19,A3500,'Core Analysis'!$D$2:$D$19,"&gt;0")&gt;0,VLOOKUP(A3500,'Core Analysis'!$B$2:$D$19,3,FALSE),POWER(('Assumptions'!$B$4*'Assumptions'!$B$5)/(E3500*POWER(M3500,'Assumptions'!$B$6)),1/'Assumptions'!$B$7)),"")</x:f>
        <x:v>0.7041577370529709</x:v>
      </x:c>
      <x:c r="O3500" s="9" t="n">
        <x:f>IFERROR('Assumptions'!$B$12*POWER(M3500,'Assumptions'!$B$13)/POWER(N3500,2),"")</x:f>
        <x:v>0.00008134520608261383</x:v>
      </x:c>
    </x:row>
    <x:row r="3501">
      <x:c r="A3501" s="8" t="n">
        <x:v>9549.5</x:v>
      </x:c>
      <x:c r="B3501" s="1" t="n">
        <x:v>39.7333</x:v>
      </x:c>
      <x:c r="C3501" s="1" t="n">
        <x:v>8.8178</x:v>
      </x:c>
      <x:c r="D3501" s="1" t="n">
        <x:v>-89.7111</x:v>
      </x:c>
      <x:c r="E3501" s="1" t="n">
        <x:v>11.3103</x:v>
      </x:c>
      <x:c r="F3501" s="1" t="n">
        <x:v>24.4722</x:v>
      </x:c>
      <x:c r="G3501" s="1" t="n">
        <x:v>35.9385</x:v>
      </x:c>
      <x:c r="H3501" s="1" t="n">
        <x:v>84.9556</x:v>
      </x:c>
      <x:c r="I3501" s="1" t="n">
        <x:v>2.4178</x:v>
      </x:c>
      <x:c r="J3501" s="1" t="n">
        <x:v>0.0067</x:v>
      </x:c>
      <x:c r="K3501" s="1" t="n">
        <x:v>3.2222</x:v>
      </x:c>
      <x:c r="L3501" s="1" t="n">
        <x:v>21.3333</x:v>
      </x:c>
      <x:c r="M3501" s="1" t="n">
        <x:f>IFERROR(IF(COUNTIF('Core Analysis'!$B$2:$B$19,A3501)&gt;0,VLOOKUP(A3501,'Core Analysis'!$B$2:$D$19,2,FALSE),SQRT((POWER(L3501/'Assumptions'!$B$8,2)+POWER(('Assumptions'!$B$2-I3501)/('Assumptions'!$B$2-'Assumptions'!$B$3),2))/2)),"")</x:f>
        <x:v>0.19542343984935126</x:v>
      </x:c>
      <x:c r="N3501" s="1" t="n">
        <x:f>IFERROR(IF(COUNTIFS('Core Analysis'!$B$2:$B$19,A3501,'Core Analysis'!$D$2:$D$19,"&gt;0")&gt;0,VLOOKUP(A3501,'Core Analysis'!$B$2:$D$19,3,FALSE),POWER(('Assumptions'!$B$4*'Assumptions'!$B$5)/(E3501*POWER(M3501,'Assumptions'!$B$6)),1/'Assumptions'!$B$7)),"")</x:f>
        <x:v>0.5693119529385509</x:v>
      </x:c>
      <x:c r="O3501" s="9" t="n">
        <x:f>IFERROR('Assumptions'!$B$12*POWER(M3501,'Assumptions'!$B$13)/POWER(N3501,2),"")</x:f>
        <x:v>0.00031851917302176886</x:v>
      </x:c>
    </x:row>
    <x:row r="3502">
      <x:c r="A3502" s="8" t="n">
        <x:v>9550</x:v>
      </x:c>
      <x:c r="B3502" s="1" t="n">
        <x:v>45.3</x:v>
      </x:c>
      <x:c r="C3502" s="1" t="n">
        <x:v>8.7778</x:v>
      </x:c>
      <x:c r="D3502" s="1" t="n">
        <x:v>-90.2667</x:v>
      </x:c>
      <x:c r="E3502" s="1" t="n">
        <x:v>11.2411</x:v>
      </x:c>
      <x:c r="F3502" s="1" t="n">
        <x:v>18.7232</x:v>
      </x:c>
      <x:c r="G3502" s="1" t="n">
        <x:v>25.0437</x:v>
      </x:c>
      <x:c r="H3502" s="1" t="n">
        <x:v>90.0222</x:v>
      </x:c>
      <x:c r="I3502" s="1" t="n">
        <x:v>2.3773</x:v>
      </x:c>
      <x:c r="J3502" s="1" t="n">
        <x:v>0.0039</x:v>
      </x:c>
      <x:c r="K3502" s="1" t="n">
        <x:v>3.1067</x:v>
      </x:c>
      <x:c r="L3502" s="1" t="n">
        <x:v>23</x:v>
      </x:c>
      <x:c r="M3502" s="1" t="n">
        <x:f>IFERROR(IF(COUNTIF('Core Analysis'!$B$2:$B$19,A3502)&gt;0,VLOOKUP(A3502,'Core Analysis'!$B$2:$D$19,2,FALSE),SQRT((POWER(L3502/'Assumptions'!$B$8,2)+POWER(('Assumptions'!$B$2-I3502)/('Assumptions'!$B$2-'Assumptions'!$B$3),2))/2)),"")</x:f>
        <x:v>0.21517230964199016</x:v>
      </x:c>
      <x:c r="N3502" s="1" t="n">
        <x:f>IFERROR(IF(COUNTIFS('Core Analysis'!$B$2:$B$19,A3502,'Core Analysis'!$D$2:$D$19,"&gt;0")&gt;0,VLOOKUP(A3502,'Core Analysis'!$B$2:$D$19,3,FALSE),POWER(('Assumptions'!$B$4*'Assumptions'!$B$5)/(E3502*POWER(M3502,'Assumptions'!$B$6)),1/'Assumptions'!$B$7)),"")</x:f>
        <x:v>0.5186486247162219</x:v>
      </x:c>
      <x:c r="O3502" s="9" t="n">
        <x:f>IFERROR('Assumptions'!$B$12*POWER(M3502,'Assumptions'!$B$13)/POWER(N3502,2),"")</x:f>
        <x:v>0.0005862090596493797</x:v>
      </x:c>
    </x:row>
    <x:row r="3503">
      <x:c r="A3503" s="8" t="n">
        <x:v>9550.5</x:v>
      </x:c>
      <x:c r="B3503" s="1" t="n">
        <x:v>44.6</x:v>
      </x:c>
      <x:c r="C3503" s="1" t="n">
        <x:v>8.78</x:v>
      </x:c>
      <x:c r="D3503" s="1" t="n">
        <x:v>-91.1778</x:v>
      </x:c>
      <x:c r="E3503" s="1" t="n">
        <x:v>10.9349</x:v>
      </x:c>
      <x:c r="F3503" s="1" t="n">
        <x:v>15.2188</x:v>
      </x:c>
      <x:c r="G3503" s="1" t="n">
        <x:v>23.6064</x:v>
      </x:c>
      <x:c r="H3503" s="1" t="n">
        <x:v>90.3111</x:v>
      </x:c>
      <x:c r="I3503" s="1" t="n">
        <x:v>2.3722</x:v>
      </x:c>
      <x:c r="J3503" s="1" t="n">
        <x:v>0.0034</x:v>
      </x:c>
      <x:c r="K3503" s="1" t="n">
        <x:v>3.0667</x:v>
      </x:c>
      <x:c r="L3503" s="1" t="n">
        <x:v>22</x:v>
      </x:c>
      <x:c r="M3503" s="1" t="n">
        <x:f>IFERROR(IF(COUNTIF('Core Analysis'!$B$2:$B$19,A3503)&gt;0,VLOOKUP(A3503,'Core Analysis'!$B$2:$D$19,2,FALSE),SQRT((POWER(L3503/'Assumptions'!$B$8,2)+POWER(('Assumptions'!$B$2-I3503)/('Assumptions'!$B$2-'Assumptions'!$B$3),2))/2)),"")</x:f>
        <x:v>0.21129198038141253</x:v>
      </x:c>
      <x:c r="N3503" s="1" t="n">
        <x:f>IFERROR(IF(COUNTIFS('Core Analysis'!$B$2:$B$19,A3503,'Core Analysis'!$D$2:$D$19,"&gt;0")&gt;0,VLOOKUP(A3503,'Core Analysis'!$B$2:$D$19,3,FALSE),POWER(('Assumptions'!$B$4*'Assumptions'!$B$5)/(E3503*POWER(M3503,'Assumptions'!$B$6)),1/'Assumptions'!$B$7)),"")</x:f>
        <x:v>0.5355174121335675</x:v>
      </x:c>
      <x:c r="O3503" s="9" t="n">
        <x:f>IFERROR('Assumptions'!$B$12*POWER(M3503,'Assumptions'!$B$13)/POWER(N3503,2),"")</x:f>
        <x:v>0.0005075478306099479</x:v>
      </x:c>
    </x:row>
    <x:row r="3504">
      <x:c r="A3504" s="8" t="n">
        <x:v>9551</x:v>
      </x:c>
      <x:c r="B3504" s="1" t="n">
        <x:v>45.3</x:v>
      </x:c>
      <x:c r="C3504" s="1" t="n">
        <x:v>8.78</x:v>
      </x:c>
      <x:c r="D3504" s="1" t="n">
        <x:v>-91.6</x:v>
      </x:c>
      <x:c r="E3504" s="1" t="n">
        <x:v>10.6259</x:v>
      </x:c>
      <x:c r="F3504" s="1" t="n">
        <x:v>15.0788</x:v>
      </x:c>
      <x:c r="G3504" s="1" t="n">
        <x:v>25.1013</x:v>
      </x:c>
      <x:c r="H3504" s="1" t="n">
        <x:v>89.2667</x:v>
      </x:c>
      <x:c r="I3504" s="1" t="n">
        <x:v>2.394</x:v>
      </x:c>
      <x:c r="J3504" s="1" t="n">
        <x:v>0.0007</x:v>
      </x:c>
      <x:c r="K3504" s="1" t="n">
        <x:v>3.16</x:v>
      </x:c>
      <x:c r="L3504" s="1" t="n">
        <x:v>22.04</x:v>
      </x:c>
      <x:c r="M3504" s="1" t="n">
        <x:f>IFERROR(IF(COUNTIF('Core Analysis'!$B$2:$B$19,A3504)&gt;0,VLOOKUP(A3504,'Core Analysis'!$B$2:$D$19,2,FALSE),SQRT((POWER(L3504/'Assumptions'!$B$8,2)+POWER(('Assumptions'!$B$2-I3504)/('Assumptions'!$B$2-'Assumptions'!$B$3),2))/2)),"")</x:f>
        <x:v>0.20554760050546264</x:v>
      </x:c>
      <x:c r="N3504" s="1" t="n">
        <x:f>IFERROR(IF(COUNTIFS('Core Analysis'!$B$2:$B$19,A3504,'Core Analysis'!$D$2:$D$19,"&gt;0")&gt;0,VLOOKUP(A3504,'Core Analysis'!$B$2:$D$19,3,FALSE),POWER(('Assumptions'!$B$4*'Assumptions'!$B$5)/(E3504*POWER(M3504,'Assumptions'!$B$6)),1/'Assumptions'!$B$7)),"")</x:f>
        <x:v>0.5584300036566734</x:v>
      </x:c>
      <x:c r="O3504" s="9" t="n">
        <x:f>IFERROR('Assumptions'!$B$12*POWER(M3504,'Assumptions'!$B$13)/POWER(N3504,2),"")</x:f>
        <x:v>0.0004134433678610546</x:v>
      </x:c>
    </x:row>
    <x:row r="3505">
      <x:c r="A3505" s="8" t="n">
        <x:v>9551.5</x:v>
      </x:c>
      <x:c r="B3505" s="1" t="n">
        <x:v>46.5</x:v>
      </x:c>
      <x:c r="C3505" s="1" t="n">
        <x:v>8.7911</x:v>
      </x:c>
      <x:c r="D3505" s="1" t="n">
        <x:v>-90.7556</x:v>
      </x:c>
      <x:c r="E3505" s="1" t="n">
        <x:v>10.4213</x:v>
      </x:c>
      <x:c r="F3505" s="1" t="n">
        <x:v>13.6842</x:v>
      </x:c>
      <x:c r="G3505" s="1" t="n">
        <x:v>23.9965</x:v>
      </x:c>
      <x:c r="H3505" s="1" t="n">
        <x:v>87.8222</x:v>
      </x:c>
      <x:c r="I3505" s="1" t="n">
        <x:v>2.4227</x:v>
      </x:c>
      <x:c r="J3505" s="1" t="n">
        <x:v>-0.0023</x:v>
      </x:c>
      <x:c r="K3505" s="1" t="n">
        <x:v>3.3689</x:v>
      </x:c>
      <x:c r="L3505" s="1" t="n">
        <x:v>22.7467</x:v>
      </x:c>
      <x:c r="M3505" s="1" t="n">
        <x:f>IFERROR(IF(COUNTIF('Core Analysis'!$B$2:$B$19,A3505)&gt;0,VLOOKUP(A3505,'Core Analysis'!$B$2:$D$19,2,FALSE),SQRT((POWER(L3505/'Assumptions'!$B$8,2)+POWER(('Assumptions'!$B$2-I3505)/('Assumptions'!$B$2-'Assumptions'!$B$3),2))/2)),"")</x:f>
        <x:v>0.2020123221657629</x:v>
      </x:c>
      <x:c r="N3505" s="1" t="n">
        <x:f>IFERROR(IF(COUNTIFS('Core Analysis'!$B$2:$B$19,A3505,'Core Analysis'!$D$2:$D$19,"&gt;0")&gt;0,VLOOKUP(A3505,'Core Analysis'!$B$2:$D$19,3,FALSE),POWER(('Assumptions'!$B$4*'Assumptions'!$B$5)/(E3505*POWER(M3505,'Assumptions'!$B$6)),1/'Assumptions'!$B$7)),"")</x:f>
        <x:v>0.573753314983146</x:v>
      </x:c>
      <x:c r="O3505" s="9" t="n">
        <x:f>IFERROR('Assumptions'!$B$12*POWER(M3505,'Assumptions'!$B$13)/POWER(N3505,2),"")</x:f>
        <x:v>0.000362870013621276</x:v>
      </x:c>
    </x:row>
    <x:row r="3506">
      <x:c r="A3506" s="8" t="n">
        <x:v>9552</x:v>
      </x:c>
      <x:c r="B3506" s="1" t="n">
        <x:v>46.5</x:v>
      </x:c>
      <x:c r="C3506" s="1" t="n">
        <x:v>8.7978</x:v>
      </x:c>
      <x:c r="D3506" s="1" t="n">
        <x:v>-90.8889</x:v>
      </x:c>
      <x:c r="E3506" s="1" t="n">
        <x:v>10.1997</x:v>
      </x:c>
      <x:c r="F3506" s="1" t="n">
        <x:v>12.0278</x:v>
      </x:c>
      <x:c r="G3506" s="1" t="n">
        <x:v>20.7777</x:v>
      </x:c>
      <x:c r="H3506" s="1" t="n">
        <x:v>86.8</x:v>
      </x:c>
      <x:c r="I3506" s="1" t="n">
        <x:v>2.4151</x:v>
      </x:c>
      <x:c r="J3506" s="1" t="n">
        <x:v>-0.0054</x:v>
      </x:c>
      <x:c r="K3506" s="1" t="n">
        <x:v>3.4</x:v>
      </x:c>
      <x:c r="L3506" s="1" t="n">
        <x:v>23.5333</x:v>
      </x:c>
      <x:c r="M3506" s="1" t="n">
        <x:f>IFERROR(IF(COUNTIF('Core Analysis'!$B$2:$B$19,A3506)&gt;0,VLOOKUP(A3506,'Core Analysis'!$B$2:$D$19,2,FALSE),SQRT((POWER(L3506/'Assumptions'!$B$8,2)+POWER(('Assumptions'!$B$2-I3506)/('Assumptions'!$B$2-'Assumptions'!$B$3),2))/2)),"")</x:f>
        <x:v>0.20833310686584774</x:v>
      </x:c>
      <x:c r="N3506" s="1" t="n">
        <x:f>IFERROR(IF(COUNTIFS('Core Analysis'!$B$2:$B$19,A3506,'Core Analysis'!$D$2:$D$19,"&gt;0")&gt;0,VLOOKUP(A3506,'Core Analysis'!$B$2:$D$19,3,FALSE),POWER(('Assumptions'!$B$4*'Assumptions'!$B$5)/(E3506*POWER(M3506,'Assumptions'!$B$6)),1/'Assumptions'!$B$7)),"")</x:f>
        <x:v>0.5623568999967322</x:v>
      </x:c>
      <x:c r="O3506" s="9" t="n">
        <x:f>IFERROR('Assumptions'!$B$12*POWER(M3506,'Assumptions'!$B$13)/POWER(N3506,2),"")</x:f>
        <x:v>0.0004325649538684358</x:v>
      </x:c>
    </x:row>
    <x:row r="3507">
      <x:c r="A3507" s="8" t="n">
        <x:v>9552.5</x:v>
      </x:c>
      <x:c r="B3507" s="1" t="n">
        <x:v>46.7</x:v>
      </x:c>
      <x:c r="C3507" s="1" t="n">
        <x:v>8.7956</x:v>
      </x:c>
      <x:c r="D3507" s="1" t="n">
        <x:v>-93.4667</x:v>
      </x:c>
      <x:c r="E3507" s="1" t="n">
        <x:v>10.0135</x:v>
      </x:c>
      <x:c r="F3507" s="1" t="n">
        <x:v>12.0765</x:v>
      </x:c>
      <x:c r="G3507" s="1" t="n">
        <x:v>18.4658</x:v>
      </x:c>
      <x:c r="H3507" s="1" t="n">
        <x:v>87.3555</x:v>
      </x:c>
      <x:c r="I3507" s="1" t="n">
        <x:v>2.3856</x:v>
      </x:c>
      <x:c r="J3507" s="1" t="n">
        <x:v>-0.0049</x:v>
      </x:c>
      <x:c r="K3507" s="1" t="n">
        <x:v>3.4</x:v>
      </x:c>
      <x:c r="L3507" s="1" t="n">
        <x:v>23.7467</x:v>
      </x:c>
      <x:c r="M3507" s="1" t="n">
        <x:f>IFERROR(IF(COUNTIF('Core Analysis'!$B$2:$B$19,A3507)&gt;0,VLOOKUP(A3507,'Core Analysis'!$B$2:$D$19,2,FALSE),SQRT((POWER(L3507/'Assumptions'!$B$8,2)+POWER(('Assumptions'!$B$2-I3507)/('Assumptions'!$B$2-'Assumptions'!$B$3),2))/2)),"")</x:f>
        <x:v>0.21701286819392201</x:v>
      </x:c>
      <x:c r="N3507" s="1" t="n">
        <x:f>IFERROR(IF(COUNTIFS('Core Analysis'!$B$2:$B$19,A3507,'Core Analysis'!$D$2:$D$19,"&gt;0")&gt;0,VLOOKUP(A3507,'Core Analysis'!$B$2:$D$19,3,FALSE),POWER(('Assumptions'!$B$4*'Assumptions'!$B$5)/(E3507*POWER(M3507,'Assumptions'!$B$6)),1/'Assumptions'!$B$7)),"")</x:f>
        <x:v>0.5448608202063356</x:v>
      </x:c>
      <x:c r="O3507" s="9" t="n">
        <x:f>IFERROR('Assumptions'!$B$12*POWER(M3507,'Assumptions'!$B$13)/POWER(N3507,2),"")</x:f>
        <x:v>0.0005514471432719777</x:v>
      </x:c>
    </x:row>
    <x:row r="3508">
      <x:c r="A3508" s="8" t="n">
        <x:v>9553</x:v>
      </x:c>
      <x:c r="B3508" s="1" t="n">
        <x:v>46.5667</x:v>
      </x:c>
      <x:c r="C3508" s="1" t="n">
        <x:v>8.7933</x:v>
      </x:c>
      <x:c r="D3508" s="1" t="n">
        <x:v>-92.5333</x:v>
      </x:c>
      <x:c r="E3508" s="1" t="n">
        <x:v>9.7706</x:v>
      </x:c>
      <x:c r="F3508" s="1" t="n">
        <x:v>14.3907</x:v>
      </x:c>
      <x:c r="G3508" s="1" t="n">
        <x:v>21.6819</x:v>
      </x:c>
      <x:c r="H3508" s="1" t="n">
        <x:v>87.4</x:v>
      </x:c>
      <x:c r="I3508" s="1" t="n">
        <x:v>2.3667</x:v>
      </x:c>
      <x:c r="J3508" s="1" t="n">
        <x:v>0.0002</x:v>
      </x:c>
      <x:c r="K3508" s="1" t="n">
        <x:v>3.4933</x:v>
      </x:c>
      <x:c r="L3508" s="1" t="n">
        <x:v>23.84</x:v>
      </x:c>
      <x:c r="M3508" s="1" t="n">
        <x:f>IFERROR(IF(COUNTIF('Core Analysis'!$B$2:$B$19,A3508)&gt;0,VLOOKUP(A3508,'Core Analysis'!$B$2:$D$19,2,FALSE),SQRT((POWER(L3508/'Assumptions'!$B$8,2)+POWER(('Assumptions'!$B$2-I3508)/('Assumptions'!$B$2-'Assumptions'!$B$3),2))/2)),"")</x:f>
        <x:v>0.22251582651037055</x:v>
      </x:c>
      <x:c r="N3508" s="1" t="n">
        <x:f>IFERROR(IF(COUNTIFS('Core Analysis'!$B$2:$B$19,A3508,'Core Analysis'!$D$2:$D$19,"&gt;0")&gt;0,VLOOKUP(A3508,'Core Analysis'!$B$2:$D$19,3,FALSE),POWER(('Assumptions'!$B$4*'Assumptions'!$B$5)/(E3508*POWER(M3508,'Assumptions'!$B$6)),1/'Assumptions'!$B$7)),"")</x:f>
        <x:v>0.5379507224401626</x:v>
      </x:c>
      <x:c r="O3508" s="9" t="n">
        <x:f>IFERROR('Assumptions'!$B$12*POWER(M3508,'Assumptions'!$B$13)/POWER(N3508,2),"")</x:f>
        <x:v>0.0006315996832060935</x:v>
      </x:c>
    </x:row>
    <x:row r="3509">
      <x:c r="A3509" s="8" t="n">
        <x:v>9553.5</x:v>
      </x:c>
      <x:c r="B3509" s="1" t="n">
        <x:v>47.6667</x:v>
      </x:c>
      <x:c r="C3509" s="1" t="n">
        <x:v>8.7933</x:v>
      </x:c>
      <x:c r="D3509" s="1" t="n">
        <x:v>-92.4667</x:v>
      </x:c>
      <x:c r="E3509" s="1" t="n">
        <x:v>9.6414</x:v>
      </x:c>
      <x:c r="F3509" s="1" t="n">
        <x:v>16.4828</x:v>
      </x:c>
      <x:c r="G3509" s="1" t="n">
        <x:v>24.3424</x:v>
      </x:c>
      <x:c r="H3509" s="1" t="n">
        <x:v>87.7556</x:v>
      </x:c>
      <x:c r="I3509" s="1" t="n">
        <x:v>2.372</x:v>
      </x:c>
      <x:c r="J3509" s="1" t="n">
        <x:v>0.0021</x:v>
      </x:c>
      <x:c r="K3509" s="1" t="n">
        <x:v>3.4667</x:v>
      </x:c>
      <x:c r="L3509" s="1" t="n">
        <x:v>23.76</x:v>
      </x:c>
      <x:c r="M3509" s="1" t="n">
        <x:f>IFERROR(IF(COUNTIF('Core Analysis'!$B$2:$B$19,A3509)&gt;0,VLOOKUP(A3509,'Core Analysis'!$B$2:$D$19,2,FALSE),SQRT((POWER(L3509/'Assumptions'!$B$8,2)+POWER(('Assumptions'!$B$2-I3509)/('Assumptions'!$B$2-'Assumptions'!$B$3),2))/2)),"")</x:f>
        <x:v>0.22066875728902582</x:v>
      </x:c>
      <x:c r="N3509" s="1" t="n">
        <x:f>IFERROR(IF(COUNTIFS('Core Analysis'!$B$2:$B$19,A3509,'Core Analysis'!$D$2:$D$19,"&gt;0")&gt;0,VLOOKUP(A3509,'Core Analysis'!$B$2:$D$19,3,FALSE),POWER(('Assumptions'!$B$4*'Assumptions'!$B$5)/(E3509*POWER(M3509,'Assumptions'!$B$6)),1/'Assumptions'!$B$7)),"")</x:f>
        <x:v>0.5460760355441314</x:v>
      </x:c>
      <x:c r="O3509" s="9" t="n">
        <x:f>IFERROR('Assumptions'!$B$12*POWER(M3509,'Assumptions'!$B$13)/POWER(N3509,2),"")</x:f>
        <x:v>0.0005908706378127479</x:v>
      </x:c>
    </x:row>
    <x:row r="3510">
      <x:c r="A3510" s="8" t="n">
        <x:v>9554</x:v>
      </x:c>
      <x:c r="B3510" s="1" t="n">
        <x:v>51.1</x:v>
      </x:c>
      <x:c r="C3510" s="1" t="n">
        <x:v>8.7933</x:v>
      </x:c>
      <x:c r="D3510" s="1" t="n">
        <x:v>-92.4667</x:v>
      </x:c>
      <x:c r="E3510" s="1" t="n">
        <x:v>9.5043</x:v>
      </x:c>
      <x:c r="F3510" s="1" t="n">
        <x:v>14.8825</x:v>
      </x:c>
      <x:c r="G3510" s="1" t="n">
        <x:v>23.3434</x:v>
      </x:c>
      <x:c r="H3510" s="1" t="n">
        <x:v>85.9111</x:v>
      </x:c>
      <x:c r="I3510" s="1" t="n">
        <x:v>2.3953</x:v>
      </x:c>
      <x:c r="J3510" s="1" t="n">
        <x:v>0.003</x:v>
      </x:c>
      <x:c r="K3510" s="1" t="n">
        <x:v>3.4711</x:v>
      </x:c>
      <x:c r="L3510" s="1" t="n">
        <x:v>22.7867</x:v>
      </x:c>
      <x:c r="M3510" s="1" t="n">
        <x:f>IFERROR(IF(COUNTIF('Core Analysis'!$B$2:$B$19,A3510)&gt;0,VLOOKUP(A3510,'Core Analysis'!$B$2:$D$19,2,FALSE),SQRT((POWER(L3510/'Assumptions'!$B$8,2)+POWER(('Assumptions'!$B$2-I3510)/('Assumptions'!$B$2-'Assumptions'!$B$3),2))/2)),"")</x:f>
        <x:v>0.20923779160474412</x:v>
      </x:c>
      <x:c r="N3510" s="1" t="n">
        <x:f>IFERROR(IF(COUNTIFS('Core Analysis'!$B$2:$B$19,A3510,'Core Analysis'!$D$2:$D$19,"&gt;0")&gt;0,VLOOKUP(A3510,'Core Analysis'!$B$2:$D$19,3,FALSE),POWER(('Assumptions'!$B$4*'Assumptions'!$B$5)/(E3510*POWER(M3510,'Assumptions'!$B$6)),1/'Assumptions'!$B$7)),"")</x:f>
        <x:v>0.5800478509680513</x:v>
      </x:c>
      <x:c r="O3510" s="9" t="n">
        <x:f>IFERROR('Assumptions'!$B$12*POWER(M3510,'Assumptions'!$B$13)/POWER(N3510,2),"")</x:f>
        <x:v>0.0004144077089742447</x:v>
      </x:c>
    </x:row>
    <x:row r="3511">
      <x:c r="A3511" s="8" t="n">
        <x:v>9554.5</x:v>
      </x:c>
      <x:c r="B3511" s="1" t="n">
        <x:v>47.6</x:v>
      </x:c>
      <x:c r="C3511" s="1" t="n">
        <x:v>8.7933</x:v>
      </x:c>
      <x:c r="D3511" s="1" t="n">
        <x:v>-92.1333</x:v>
      </x:c>
      <x:c r="E3511" s="1" t="n">
        <x:v>9.4364</x:v>
      </x:c>
      <x:c r="F3511" s="1" t="n">
        <x:v>12.6579</x:v>
      </x:c>
      <x:c r="G3511" s="1" t="n">
        <x:v>20.8801</x:v>
      </x:c>
      <x:c r="H3511" s="1" t="n">
        <x:v>85.2444</x:v>
      </x:c>
      <x:c r="I3511" s="1" t="n">
        <x:v>2.416</x:v>
      </x:c>
      <x:c r="J3511" s="1" t="n">
        <x:v>0.0001</x:v>
      </x:c>
      <x:c r="K3511" s="1" t="n">
        <x:v>3.2711</x:v>
      </x:c>
      <x:c r="L3511" s="1" t="n">
        <x:v>22.0667</x:v>
      </x:c>
      <x:c r="M3511" s="1" t="n">
        <x:f>IFERROR(IF(COUNTIF('Core Analysis'!$B$2:$B$19,A3511)&gt;0,VLOOKUP(A3511,'Core Analysis'!$B$2:$D$19,2,FALSE),SQRT((POWER(L3511/'Assumptions'!$B$8,2)+POWER(('Assumptions'!$B$2-I3511)/('Assumptions'!$B$2-'Assumptions'!$B$3),2))/2)),"")</x:f>
        <x:v>0.19991552239664126</x:v>
      </x:c>
      <x:c r="N3511" s="1" t="n">
        <x:f>IFERROR(IF(COUNTIFS('Core Analysis'!$B$2:$B$19,A3511,'Core Analysis'!$D$2:$D$19,"&gt;0")&gt;0,VLOOKUP(A3511,'Core Analysis'!$B$2:$D$19,3,FALSE),POWER(('Assumptions'!$B$4*'Assumptions'!$B$5)/(E3511*POWER(M3511,'Assumptions'!$B$6)),1/'Assumptions'!$B$7)),"")</x:f>
        <x:v>0.6092763641746988</x:v>
      </x:c>
      <x:c r="O3511" s="9" t="n">
        <x:f>IFERROR('Assumptions'!$B$12*POWER(M3511,'Assumptions'!$B$13)/POWER(N3511,2),"")</x:f>
        <x:v>0.0003073512033589817</x:v>
      </x:c>
    </x:row>
    <x:row r="3512">
      <x:c r="A3512" s="8" t="n">
        <x:v>9555</x:v>
      </x:c>
      <x:c r="B3512" s="1" t="n">
        <x:v>44.7333</x:v>
      </x:c>
      <x:c r="C3512" s="1" t="n">
        <x:v>8.7933</x:v>
      </x:c>
      <x:c r="D3512" s="1" t="n">
        <x:v>-92.5333</x:v>
      </x:c>
      <x:c r="E3512" s="1" t="n">
        <x:v>9.2737</x:v>
      </x:c>
      <x:c r="F3512" s="1" t="n">
        <x:v>13.0262</x:v>
      </x:c>
      <x:c r="G3512" s="1" t="n">
        <x:v>19.0185</x:v>
      </x:c>
      <x:c r="H3512" s="1" t="n">
        <x:v>84.8667</x:v>
      </x:c>
      <x:c r="I3512" s="1" t="n">
        <x:v>2.426</x:v>
      </x:c>
      <x:c r="J3512" s="1" t="n">
        <x:v>-0.0039</x:v>
      </x:c>
      <x:c r="K3512" s="1" t="n">
        <x:v>3.2533</x:v>
      </x:c>
      <x:c r="L3512" s="1" t="n">
        <x:v>21.7867</x:v>
      </x:c>
      <x:c r="M3512" s="1" t="n">
        <x:f>IFERROR(IF(COUNTIF('Core Analysis'!$B$2:$B$19,A3512)&gt;0,VLOOKUP(A3512,'Core Analysis'!$B$2:$D$19,2,FALSE),SQRT((POWER(L3512/'Assumptions'!$B$8,2)+POWER(('Assumptions'!$B$2-I3512)/('Assumptions'!$B$2-'Assumptions'!$B$3),2))/2)),"")</x:f>
        <x:v>0.1958100790196711</x:v>
      </x:c>
      <x:c r="N3512" s="1" t="n">
        <x:f>IFERROR(IF(COUNTIFS('Core Analysis'!$B$2:$B$19,A3512,'Core Analysis'!$D$2:$D$19,"&gt;0")&gt;0,VLOOKUP(A3512,'Core Analysis'!$B$2:$D$19,3,FALSE),POWER(('Assumptions'!$B$4*'Assumptions'!$B$5)/(E3512*POWER(M3512,'Assumptions'!$B$6)),1/'Assumptions'!$B$7)),"")</x:f>
        <x:v>0.6274837074448123</x:v>
      </x:c>
      <x:c r="O3512" s="9" t="n">
        <x:f>IFERROR('Assumptions'!$B$12*POWER(M3512,'Assumptions'!$B$13)/POWER(N3512,2),"")</x:f>
        <x:v>0.00026448934943600175</x:v>
      </x:c>
    </x:row>
    <x:row r="3513">
      <x:c r="A3513" s="8" t="n">
        <x:v>9555.5</x:v>
      </x:c>
      <x:c r="B3513" s="1" t="n">
        <x:v>41.6</x:v>
      </x:c>
      <x:c r="C3513" s="1" t="n">
        <x:v>8.7933</x:v>
      </x:c>
      <x:c r="D3513" s="1" t="n">
        <x:v>-93.2667</x:v>
      </x:c>
      <x:c r="E3513" s="1" t="n">
        <x:v>9.1325</x:v>
      </x:c>
      <x:c r="F3513" s="1" t="n">
        <x:v>14.1807</x:v>
      </x:c>
      <x:c r="G3513" s="1" t="n">
        <x:v>26.6091</x:v>
      </x:c>
      <x:c r="H3513" s="1" t="n">
        <x:v>84.1333</x:v>
      </x:c>
      <x:c r="I3513" s="1" t="n">
        <x:v>2.4193</x:v>
      </x:c>
      <x:c r="J3513" s="1" t="n">
        <x:v>-0.0089</x:v>
      </x:c>
      <x:c r="K3513" s="1" t="n">
        <x:v>3.2267</x:v>
      </x:c>
      <x:c r="L3513" s="1" t="n">
        <x:v>22.48</x:v>
      </x:c>
      <x:c r="M3513" s="1" t="n">
        <x:f>IFERROR(IF(COUNTIF('Core Analysis'!$B$2:$B$19,A3513)&gt;0,VLOOKUP(A3513,'Core Analysis'!$B$2:$D$19,2,FALSE),SQRT((POWER(L3513/'Assumptions'!$B$8,2)+POWER(('Assumptions'!$B$2-I3513)/('Assumptions'!$B$2-'Assumptions'!$B$3),2))/2)),"")</x:f>
        <x:v>0.2013690938429006</x:v>
      </x:c>
      <x:c r="N3513" s="1" t="n">
        <x:f>IFERROR(IF(COUNTIFS('Core Analysis'!$B$2:$B$19,A3513,'Core Analysis'!$D$2:$D$19,"&gt;0")&gt;0,VLOOKUP(A3513,'Core Analysis'!$B$2:$D$19,3,FALSE),POWER(('Assumptions'!$B$4*'Assumptions'!$B$5)/(E3513*POWER(M3513,'Assumptions'!$B$6)),1/'Assumptions'!$B$7)),"")</x:f>
        <x:v>0.6148601711765097</x:v>
      </x:c>
      <x:c r="O3513" s="9" t="n">
        <x:f>IFERROR('Assumptions'!$B$12*POWER(M3513,'Assumptions'!$B$13)/POWER(N3513,2),"")</x:f>
        <x:v>0.0003115692396124356</x:v>
      </x:c>
    </x:row>
    <x:row r="3514">
      <x:c r="A3514" s="8" t="n">
        <x:v>9556</x:v>
      </x:c>
      <x:c r="B3514" s="1" t="n">
        <x:v>45.1667</x:v>
      </x:c>
      <x:c r="C3514" s="1" t="n">
        <x:v>8.7978</x:v>
      </x:c>
      <x:c r="D3514" s="1" t="n">
        <x:v>-92.7333</x:v>
      </x:c>
      <x:c r="E3514" s="1" t="n">
        <x:v>9.0672</x:v>
      </x:c>
      <x:c r="F3514" s="1" t="n">
        <x:v>13.0947</x:v>
      </x:c>
      <x:c r="G3514" s="1" t="n">
        <x:v>25.9387</x:v>
      </x:c>
      <x:c r="H3514" s="1" t="n">
        <x:v>85.1555</x:v>
      </x:c>
      <x:c r="I3514" s="1" t="n">
        <x:v>2.4169</x:v>
      </x:c>
      <x:c r="J3514" s="1" t="n">
        <x:v>-0.0101</x:v>
      </x:c>
      <x:c r="K3514" s="1" t="n">
        <x:v>3.2533</x:v>
      </x:c>
      <x:c r="L3514" s="1" t="n">
        <x:v>22.24</x:v>
      </x:c>
      <x:c r="M3514" s="1" t="n">
        <x:f>IFERROR(IF(COUNTIF('Core Analysis'!$B$2:$B$19,A3514)&gt;0,VLOOKUP(A3514,'Core Analysis'!$B$2:$D$19,2,FALSE),SQRT((POWER(L3514/'Assumptions'!$B$8,2)+POWER(('Assumptions'!$B$2-I3514)/('Assumptions'!$B$2-'Assumptions'!$B$3),2))/2)),"")</x:f>
        <x:v>0.2006434352925958</x:v>
      </x:c>
      <x:c r="N3514" s="1" t="n">
        <x:f>IFERROR(IF(COUNTIFS('Core Analysis'!$B$2:$B$19,A3514,'Core Analysis'!$D$2:$D$19,"&gt;0")&gt;0,VLOOKUP(A3514,'Core Analysis'!$B$2:$D$19,3,FALSE),POWER(('Assumptions'!$B$4*'Assumptions'!$B$5)/(E3514*POWER(M3514,'Assumptions'!$B$6)),1/'Assumptions'!$B$7)),"")</x:f>
        <x:v>0.6193019753506881</x:v>
      </x:c>
      <x:c r="O3514" s="9" t="n">
        <x:f>IFERROR('Assumptions'!$B$12*POWER(M3514,'Assumptions'!$B$13)/POWER(N3514,2),"")</x:f>
        <x:v>0.0003022760786389837</x:v>
      </x:c>
    </x:row>
    <x:row r="3515">
      <x:c r="A3515" s="8" t="n">
        <x:v>9556.5</x:v>
      </x:c>
      <x:c r="B3515" s="1" t="n">
        <x:v>51.7</x:v>
      </x:c>
      <x:c r="C3515" s="1" t="n">
        <x:v>8.8</x:v>
      </x:c>
      <x:c r="D3515" s="1" t="n">
        <x:v>-91.8222</x:v>
      </x:c>
      <x:c r="E3515" s="1" t="n">
        <x:v>9.0394</x:v>
      </x:c>
      <x:c r="F3515" s="1" t="n">
        <x:v>11.5105</x:v>
      </x:c>
      <x:c r="G3515" s="1" t="n">
        <x:v>22.0911</x:v>
      </x:c>
      <x:c r="H3515" s="1" t="n">
        <x:v>85.8444</x:v>
      </x:c>
      <x:c r="I3515" s="1" t="n">
        <x:v>2.4113</x:v>
      </x:c>
      <x:c r="J3515" s="1" t="n">
        <x:v>-0.0068</x:v>
      </x:c>
      <x:c r="K3515" s="1" t="n">
        <x:v>3.1467</x:v>
      </x:c>
      <x:c r="L3515" s="1" t="n">
        <x:v>23</x:v>
      </x:c>
      <x:c r="M3515" s="1" t="n">
        <x:f>IFERROR(IF(COUNTIF('Core Analysis'!$B$2:$B$19,A3515)&gt;0,VLOOKUP(A3515,'Core Analysis'!$B$2:$D$19,2,FALSE),SQRT((POWER(L3515/'Assumptions'!$B$8,2)+POWER(('Assumptions'!$B$2-I3515)/('Assumptions'!$B$2-'Assumptions'!$B$3),2))/2)),"")</x:f>
        <x:v>0.2062909373962215</x:v>
      </x:c>
      <x:c r="N3515" s="1" t="n">
        <x:f>IFERROR(IF(COUNTIFS('Core Analysis'!$B$2:$B$19,A3515,'Core Analysis'!$D$2:$D$19,"&gt;0")&gt;0,VLOOKUP(A3515,'Core Analysis'!$B$2:$D$19,3,FALSE),POWER(('Assumptions'!$B$4*'Assumptions'!$B$5)/(E3515*POWER(M3515,'Assumptions'!$B$6)),1/'Assumptions'!$B$7)),"")</x:f>
        <x:v>0.6032732467759585</x:v>
      </x:c>
      <x:c r="O3515" s="9" t="n">
        <x:f>IFERROR('Assumptions'!$B$12*POWER(M3515,'Assumptions'!$B$13)/POWER(N3515,2),"")</x:f>
        <x:v>0.00035993446429721777</x:v>
      </x:c>
    </x:row>
    <x:row r="3516">
      <x:c r="A3516" s="8" t="n">
        <x:v>9557</x:v>
      </x:c>
      <x:c r="B3516" s="1" t="n">
        <x:v>49.6</x:v>
      </x:c>
      <x:c r="C3516" s="1" t="n">
        <x:v>8.8</x:v>
      </x:c>
      <x:c r="D3516" s="1" t="n">
        <x:v>-91.6445</x:v>
      </x:c>
      <x:c r="E3516" s="1" t="n">
        <x:v>8.9109</x:v>
      </x:c>
      <x:c r="F3516" s="1" t="n">
        <x:v>10.9908</x:v>
      </x:c>
      <x:c r="G3516" s="1" t="n">
        <x:v>17.2596</x:v>
      </x:c>
      <x:c r="H3516" s="1" t="n">
        <x:v>86.9111</x:v>
      </x:c>
      <x:c r="I3516" s="1" t="n">
        <x:v>2.3996</x:v>
      </x:c>
      <x:c r="J3516" s="1" t="n">
        <x:v>-0.0039</x:v>
      </x:c>
      <x:c r="K3516" s="1" t="n">
        <x:v>3.0533</x:v>
      </x:c>
      <x:c r="L3516" s="1" t="n">
        <x:v>24.5467</x:v>
      </x:c>
      <x:c r="M3516" s="1" t="n">
        <x:f>IFERROR(IF(COUNTIF('Core Analysis'!$B$2:$B$19,A3516)&gt;0,VLOOKUP(A3516,'Core Analysis'!$B$2:$D$19,2,FALSE),SQRT((POWER(L3516/'Assumptions'!$B$8,2)+POWER(('Assumptions'!$B$2-I3516)/('Assumptions'!$B$2-'Assumptions'!$B$3),2))/2)),"")</x:f>
        <x:v>0.21789210623887173</x:v>
      </x:c>
      <x:c r="N3516" s="1" t="n">
        <x:f>IFERROR(IF(COUNTIFS('Core Analysis'!$B$2:$B$19,A3516,'Core Analysis'!$D$2:$D$19,"&gt;0")&gt;0,VLOOKUP(A3516,'Core Analysis'!$B$2:$D$19,3,FALSE),POWER(('Assumptions'!$B$4*'Assumptions'!$B$5)/(E3516*POWER(M3516,'Assumptions'!$B$6)),1/'Assumptions'!$B$7)),"")</x:f>
        <x:v>0.5752567666237678</x:v>
      </x:c>
      <x:c r="O3516" s="9" t="n">
        <x:f>IFERROR('Assumptions'!$B$12*POWER(M3516,'Assumptions'!$B$13)/POWER(N3516,2),"")</x:f>
        <x:v>0.0005035910734682805</x:v>
      </x:c>
    </x:row>
    <x:row r="3517">
      <x:c r="A3517" s="8" t="n">
        <x:v>9557.5</x:v>
      </x:c>
      <x:c r="B3517" s="1" t="n">
        <x:v>48.6667</x:v>
      </x:c>
      <x:c r="C3517" s="1" t="n">
        <x:v>8.8178</x:v>
      </x:c>
      <x:c r="D3517" s="1" t="n">
        <x:v>-92.6889</x:v>
      </x:c>
      <x:c r="E3517" s="1" t="n">
        <x:v>8.8201</x:v>
      </x:c>
      <x:c r="F3517" s="1" t="n">
        <x:v>11.8813</x:v>
      </x:c>
      <x:c r="G3517" s="1" t="n">
        <x:v>17.6889</x:v>
      </x:c>
      <x:c r="H3517" s="1" t="n">
        <x:v>86.9556</x:v>
      </x:c>
      <x:c r="I3517" s="1" t="n">
        <x:v>2.3827</x:v>
      </x:c>
      <x:c r="J3517" s="1" t="n">
        <x:v>-0.0037</x:v>
      </x:c>
      <x:c r="K3517" s="1" t="n">
        <x:v>3.1111</x:v>
      </x:c>
      <x:c r="L3517" s="1" t="n">
        <x:v>25.96</x:v>
      </x:c>
      <x:c r="M3517" s="1" t="n">
        <x:f>IFERROR(IF(COUNTIF('Core Analysis'!$B$2:$B$19,A3517)&gt;0,VLOOKUP(A3517,'Core Analysis'!$B$2:$D$19,2,FALSE),SQRT((POWER(L3517/'Assumptions'!$B$8,2)+POWER(('Assumptions'!$B$2-I3517)/('Assumptions'!$B$2-'Assumptions'!$B$3),2))/2)),"")</x:f>
        <x:v>0.23005346575055102</x:v>
      </x:c>
      <x:c r="N3517" s="1" t="n">
        <x:f>IFERROR(IF(COUNTIFS('Core Analysis'!$B$2:$B$19,A3517,'Core Analysis'!$D$2:$D$19,"&gt;0")&gt;0,VLOOKUP(A3517,'Core Analysis'!$B$2:$D$19,3,FALSE),POWER(('Assumptions'!$B$4*'Assumptions'!$B$5)/(E3517*POWER(M3517,'Assumptions'!$B$6)),1/'Assumptions'!$B$7)),"")</x:f>
        <x:v>0.5476441880421138</x:v>
      </x:c>
      <x:c r="O3517" s="9" t="n">
        <x:f>IFERROR('Assumptions'!$B$12*POWER(M3517,'Assumptions'!$B$13)/POWER(N3517,2),"")</x:f>
        <x:v>0.0007056487484654511</x:v>
      </x:c>
    </x:row>
    <x:row r="3518">
      <x:c r="A3518" s="8" t="n">
        <x:v>9558</x:v>
      </x:c>
      <x:c r="B3518" s="1" t="n">
        <x:v>45.7</x:v>
      </x:c>
      <x:c r="C3518" s="1" t="n">
        <x:v>8.82</x:v>
      </x:c>
      <x:c r="D3518" s="1" t="n">
        <x:v>-92.9778</x:v>
      </x:c>
      <x:c r="E3518" s="1" t="n">
        <x:v>8.7125</x:v>
      </x:c>
      <x:c r="F3518" s="1" t="n">
        <x:v>13.6677</x:v>
      </x:c>
      <x:c r="G3518" s="1" t="n">
        <x:v>20.9899</x:v>
      </x:c>
      <x:c r="H3518" s="1" t="n">
        <x:v>86.7333</x:v>
      </x:c>
      <x:c r="I3518" s="1" t="n">
        <x:v>2.3849</x:v>
      </x:c>
      <x:c r="J3518" s="1" t="n">
        <x:v>-0.0012</x:v>
      </x:c>
      <x:c r="K3518" s="1" t="n">
        <x:v>3.2267</x:v>
      </x:c>
      <x:c r="L3518" s="1" t="n">
        <x:v>25.1467</x:v>
      </x:c>
      <x:c r="M3518" s="1" t="n">
        <x:f>IFERROR(IF(COUNTIF('Core Analysis'!$B$2:$B$19,A3518)&gt;0,VLOOKUP(A3518,'Core Analysis'!$B$2:$D$19,2,FALSE),SQRT((POWER(L3518/'Assumptions'!$B$8,2)+POWER(('Assumptions'!$B$2-I3518)/('Assumptions'!$B$2-'Assumptions'!$B$3),2))/2)),"")</x:f>
        <x:v>0.2249362790381264</x:v>
      </x:c>
      <x:c r="N3518" s="1" t="n">
        <x:f>IFERROR(IF(COUNTIFS('Core Analysis'!$B$2:$B$19,A3518,'Core Analysis'!$D$2:$D$19,"&gt;0")&gt;0,VLOOKUP(A3518,'Core Analysis'!$B$2:$D$19,3,FALSE),POWER(('Assumptions'!$B$4*'Assumptions'!$B$5)/(E3518*POWER(M3518,'Assumptions'!$B$6)),1/'Assumptions'!$B$7)),"")</x:f>
        <x:v>0.5635508584151881</x:v>
      </x:c>
      <x:c r="O3518" s="9" t="n">
        <x:f>IFERROR('Assumptions'!$B$12*POWER(M3518,'Assumptions'!$B$13)/POWER(N3518,2),"")</x:f>
        <x:v>0.0006035795351943114</x:v>
      </x:c>
    </x:row>
    <x:row r="3519">
      <x:c r="A3519" s="8" t="n">
        <x:v>9558.5</x:v>
      </x:c>
      <x:c r="B3519" s="1" t="n">
        <x:v>46.4</x:v>
      </x:c>
      <x:c r="C3519" s="1" t="n">
        <x:v>8.82</x:v>
      </x:c>
      <x:c r="D3519" s="1" t="n">
        <x:v>-93.2</x:v>
      </x:c>
      <x:c r="E3519" s="1" t="n">
        <x:v>8.7214</x:v>
      </x:c>
      <x:c r="F3519" s="1" t="n">
        <x:v>13.4322</x:v>
      </x:c>
      <x:c r="G3519" s="1" t="n">
        <x:v>22.8927</x:v>
      </x:c>
      <x:c r="H3519" s="1" t="n">
        <x:v>85.6</x:v>
      </x:c>
      <x:c r="I3519" s="1" t="n">
        <x:v>2.3922</x:v>
      </x:c>
      <x:c r="J3519" s="1" t="n">
        <x:v>0.0007</x:v>
      </x:c>
      <x:c r="K3519" s="1" t="n">
        <x:v>3.3467</x:v>
      </x:c>
      <x:c r="L3519" s="1" t="n">
        <x:v>24.36</x:v>
      </x:c>
      <x:c r="M3519" s="1" t="n">
        <x:f>IFERROR(IF(COUNTIF('Core Analysis'!$B$2:$B$19,A3519)&gt;0,VLOOKUP(A3519,'Core Analysis'!$B$2:$D$19,2,FALSE),SQRT((POWER(L3519/'Assumptions'!$B$8,2)+POWER(('Assumptions'!$B$2-I3519)/('Assumptions'!$B$2-'Assumptions'!$B$3),2))/2)),"")</x:f>
        <x:v>0.21870325586637918</x:v>
      </x:c>
      <x:c r="N3519" s="1" t="n">
        <x:f>IFERROR(IF(COUNTIFS('Core Analysis'!$B$2:$B$19,A3519,'Core Analysis'!$D$2:$D$19,"&gt;0")&gt;0,VLOOKUP(A3519,'Core Analysis'!$B$2:$D$19,3,FALSE),POWER(('Assumptions'!$B$4*'Assumptions'!$B$5)/(E3519*POWER(M3519,'Assumptions'!$B$6)),1/'Assumptions'!$B$7)),"")</x:f>
        <x:v>0.5793161910782405</x:v>
      </x:c>
      <x:c r="O3519" s="9" t="n">
        <x:f>IFERROR('Assumptions'!$B$12*POWER(M3519,'Assumptions'!$B$13)/POWER(N3519,2),"")</x:f>
        <x:v>0.0005047434228935458</x:v>
      </x:c>
    </x:row>
    <x:row r="3520">
      <x:c r="A3520" s="8" t="n">
        <x:v>9559</x:v>
      </x:c>
      <x:c r="B3520" s="1" t="n">
        <x:v>44.6</x:v>
      </x:c>
      <x:c r="C3520" s="1" t="n">
        <x:v>8.82</x:v>
      </x:c>
      <x:c r="D3520" s="1" t="n">
        <x:v>-92.6</x:v>
      </x:c>
      <x:c r="E3520" s="1" t="n">
        <x:v>8.7482</x:v>
      </x:c>
      <x:c r="F3520" s="1" t="n">
        <x:v>12.314</x:v>
      </x:c>
      <x:c r="G3520" s="1" t="n">
        <x:v>22.4289</x:v>
      </x:c>
      <x:c r="H3520" s="1" t="n">
        <x:v>85.8667</x:v>
      </x:c>
      <x:c r="I3520" s="1" t="n">
        <x:v>2.406</x:v>
      </x:c>
      <x:c r="J3520" s="1" t="n">
        <x:v>0.006</x:v>
      </x:c>
      <x:c r="K3520" s="1" t="n">
        <x:v>3.28</x:v>
      </x:c>
      <x:c r="L3520" s="1" t="n">
        <x:v>24.12</x:v>
      </x:c>
      <x:c r="M3520" s="1" t="n">
        <x:f>IFERROR(IF(COUNTIF('Core Analysis'!$B$2:$B$19,A3520)&gt;0,VLOOKUP(A3520,'Core Analysis'!$B$2:$D$19,2,FALSE),SQRT((POWER(L3520/'Assumptions'!$B$8,2)+POWER(('Assumptions'!$B$2-I3520)/('Assumptions'!$B$2-'Assumptions'!$B$3),2))/2)),"")</x:f>
        <x:v>0.2138982401872887</x:v>
      </x:c>
      <x:c r="N3520" s="1" t="n">
        <x:f>IFERROR(IF(COUNTIFS('Core Analysis'!$B$2:$B$19,A3520,'Core Analysis'!$D$2:$D$19,"&gt;0")&gt;0,VLOOKUP(A3520,'Core Analysis'!$B$2:$D$19,3,FALSE),POWER(('Assumptions'!$B$4*'Assumptions'!$B$5)/(E3520*POWER(M3520,'Assumptions'!$B$6)),1/'Assumptions'!$B$7)),"")</x:f>
        <x:v>0.5914219715760679</x:v>
      </x:c>
      <x:c r="O3520" s="9" t="n">
        <x:f>IFERROR('Assumptions'!$B$12*POWER(M3520,'Assumptions'!$B$13)/POWER(N3520,2),"")</x:f>
        <x:v>0.0004391933235795587</x:v>
      </x:c>
    </x:row>
    <x:row r="3521">
      <x:c r="A3521" s="8" t="n">
        <x:v>9559.5</x:v>
      </x:c>
      <x:c r="B3521" s="1" t="n">
        <x:v>43.6667</x:v>
      </x:c>
      <x:c r="C3521" s="1" t="n">
        <x:v>8.82</x:v>
      </x:c>
      <x:c r="D3521" s="1" t="n">
        <x:v>-93.3333</x:v>
      </x:c>
      <x:c r="E3521" s="1" t="n">
        <x:v>8.9018</x:v>
      </x:c>
      <x:c r="F3521" s="1" t="n">
        <x:v>11.9774</x:v>
      </x:c>
      <x:c r="G3521" s="1" t="n">
        <x:v>20.1239</x:v>
      </x:c>
      <x:c r="H3521" s="1" t="n">
        <x:v>85.4889</x:v>
      </x:c>
      <x:c r="I3521" s="1" t="n">
        <x:v>2.3927</x:v>
      </x:c>
      <x:c r="J3521" s="1" t="n">
        <x:v>0.0003</x:v>
      </x:c>
      <x:c r="K3521" s="1" t="n">
        <x:v>3.3689</x:v>
      </x:c>
      <x:c r="L3521" s="1" t="n">
        <x:v>25.6267</x:v>
      </x:c>
      <x:c r="M3521" s="1" t="n">
        <x:f>IFERROR(IF(COUNTIF('Core Analysis'!$B$2:$B$19,A3521)&gt;0,VLOOKUP(A3521,'Core Analysis'!$B$2:$D$19,2,FALSE),SQRT((POWER(L3521/'Assumptions'!$B$8,2)+POWER(('Assumptions'!$B$2-I3521)/('Assumptions'!$B$2-'Assumptions'!$B$3),2))/2)),"")</x:f>
        <x:v>0.22570259736035053</x:v>
      </x:c>
      <x:c r="N3521" s="1" t="n">
        <x:f>IFERROR(IF(COUNTIFS('Core Analysis'!$B$2:$B$19,A3521,'Core Analysis'!$D$2:$D$19,"&gt;0")&gt;0,VLOOKUP(A3521,'Core Analysis'!$B$2:$D$19,3,FALSE),POWER(('Assumptions'!$B$4*'Assumptions'!$B$5)/(E3521*POWER(M3521,'Assumptions'!$B$6)),1/'Assumptions'!$B$7)),"")</x:f>
        <x:v>0.5556336567001671</x:v>
      </x:c>
      <x:c r="O3521" s="9" t="n">
        <x:f>IFERROR('Assumptions'!$B$12*POWER(M3521,'Assumptions'!$B$13)/POWER(N3521,2),"")</x:f>
        <x:v>0.0006302642440620959</x:v>
      </x:c>
    </x:row>
    <x:row r="3522">
      <x:c r="A3522" s="8" t="n">
        <x:v>9560</x:v>
      </x:c>
      <x:c r="B3522" s="1" t="n">
        <x:v>46.8</x:v>
      </x:c>
      <x:c r="C3522" s="1" t="n">
        <x:v>8.82</x:v>
      </x:c>
      <x:c r="D3522" s="1" t="n">
        <x:v>-93.4889</x:v>
      </x:c>
      <x:c r="E3522" s="1" t="n">
        <x:v>9.058</x:v>
      </x:c>
      <x:c r="F3522" s="1" t="n">
        <x:v>12.7627</x:v>
      </x:c>
      <x:c r="G3522" s="1" t="n">
        <x:v>20.5489</x:v>
      </x:c>
      <x:c r="H3522" s="1" t="n">
        <x:v>85.5333</x:v>
      </x:c>
      <x:c r="I3522" s="1" t="n">
        <x:v>2.388</x:v>
      </x:c>
      <x:c r="J3522" s="1" t="n">
        <x:v>0.0033</x:v>
      </x:c>
      <x:c r="K3522" s="1" t="n">
        <x:v>3.3644</x:v>
      </x:c>
      <x:c r="L3522" s="1" t="n">
        <x:v>25.84</x:v>
      </x:c>
      <x:c r="M3522" s="1" t="n">
        <x:f>IFERROR(IF(COUNTIF('Core Analysis'!$B$2:$B$19,A3522)&gt;0,VLOOKUP(A3522,'Core Analysis'!$B$2:$D$19,2,FALSE),SQRT((POWER(L3522/'Assumptions'!$B$8,2)+POWER(('Assumptions'!$B$2-I3522)/('Assumptions'!$B$2-'Assumptions'!$B$3),2))/2)),"")</x:f>
        <x:v>0.22806636894226534</x:v>
      </x:c>
      <x:c r="N3522" s="1" t="n">
        <x:f>IFERROR(IF(COUNTIFS('Core Analysis'!$B$2:$B$19,A3522,'Core Analysis'!$D$2:$D$19,"&gt;0")&gt;0,VLOOKUP(A3522,'Core Analysis'!$B$2:$D$19,3,FALSE),POWER(('Assumptions'!$B$4*'Assumptions'!$B$5)/(E3522*POWER(M3522,'Assumptions'!$B$6)),1/'Assumptions'!$B$7)),"")</x:f>
        <x:v>0.5451130905664145</x:v>
      </x:c>
      <x:c r="O3522" s="9" t="n">
        <x:f>IFERROR('Assumptions'!$B$12*POWER(M3522,'Assumptions'!$B$13)/POWER(N3522,2),"")</x:f>
        <x:v>0.0006855437526116599</x:v>
      </x:c>
    </x:row>
    <x:row r="3523">
      <x:c r="A3523" s="8" t="n">
        <x:v>9560.5</x:v>
      </x:c>
      <x:c r="B3523" s="1" t="n">
        <x:v>50.1333</x:v>
      </x:c>
      <x:c r="C3523" s="1" t="n">
        <x:v>8.8244</x:v>
      </x:c>
      <x:c r="D3523" s="1" t="n">
        <x:v>-94.2667</x:v>
      </x:c>
      <x:c r="E3523" s="1" t="n">
        <x:v>9.3596</x:v>
      </x:c>
      <x:c r="F3523" s="1" t="n">
        <x:v>13.3361</x:v>
      </x:c>
      <x:c r="G3523" s="1" t="n">
        <x:v>22.7534</x:v>
      </x:c>
      <x:c r="H3523" s="1" t="n">
        <x:v>84.9111</x:v>
      </x:c>
      <x:c r="I3523" s="1" t="n">
        <x:v>2.3811</x:v>
      </x:c>
      <x:c r="J3523" s="1" t="n">
        <x:v>-0.0033</x:v>
      </x:c>
      <x:c r="K3523" s="1" t="n">
        <x:v>3.2889</x:v>
      </x:c>
      <x:c r="L3523" s="1" t="n">
        <x:v>26.64</x:v>
      </x:c>
      <x:c r="M3523" s="1" t="n">
        <x:f>IFERROR(IF(COUNTIF('Core Analysis'!$B$2:$B$19,A3523)&gt;0,VLOOKUP(A3523,'Core Analysis'!$B$2:$D$19,2,FALSE),SQRT((POWER(L3523/'Assumptions'!$B$8,2)+POWER(('Assumptions'!$B$2-I3523)/('Assumptions'!$B$2-'Assumptions'!$B$3),2))/2)),"")</x:f>
        <x:v>0.23429863999063305</x:v>
      </x:c>
      <x:c r="N3523" s="1" t="n">
        <x:f>IFERROR(IF(COUNTIFS('Core Analysis'!$B$2:$B$19,A3523,'Core Analysis'!$D$2:$D$19,"&gt;0")&gt;0,VLOOKUP(A3523,'Core Analysis'!$B$2:$D$19,3,FALSE),POWER(('Assumptions'!$B$4*'Assumptions'!$B$5)/(E3523*POWER(M3523,'Assumptions'!$B$6)),1/'Assumptions'!$B$7)),"")</x:f>
        <x:v>0.5219941138022955</x:v>
      </x:c>
      <x:c r="O3523" s="9" t="n">
        <x:f>IFERROR('Assumptions'!$B$12*POWER(M3523,'Assumptions'!$B$13)/POWER(N3523,2),"")</x:f>
        <x:v>0.0008417723858541893</x:v>
      </x:c>
    </x:row>
    <x:row r="3524">
      <x:c r="A3524" s="8" t="n">
        <x:v>9561</x:v>
      </x:c>
      <x:c r="B3524" s="1" t="n">
        <x:v>50.1333</x:v>
      </x:c>
      <x:c r="C3524" s="1" t="n">
        <x:v>8.8222</x:v>
      </x:c>
      <x:c r="D3524" s="1" t="n">
        <x:v>-93.3556</x:v>
      </x:c>
      <x:c r="E3524" s="1" t="n">
        <x:v>9.6119</x:v>
      </x:c>
      <x:c r="F3524" s="1" t="n">
        <x:v>13.1599</x:v>
      </x:c>
      <x:c r="G3524" s="1" t="n">
        <x:v>22.8459</x:v>
      </x:c>
      <x:c r="H3524" s="1" t="n">
        <x:v>81.1778</x:v>
      </x:c>
      <x:c r="I3524" s="1" t="n">
        <x:v>2.406</x:v>
      </x:c>
      <x:c r="J3524" s="1" t="n">
        <x:v>0</x:v>
      </x:c>
      <x:c r="K3524" s="1" t="n">
        <x:v>3.2622</x:v>
      </x:c>
      <x:c r="L3524" s="1" t="n">
        <x:v>26.0933</x:v>
      </x:c>
      <x:c r="M3524" s="1" t="n">
        <x:f>IFERROR(IF(COUNTIF('Core Analysis'!$B$2:$B$19,A3524)&gt;0,VLOOKUP(A3524,'Core Analysis'!$B$2:$D$19,2,FALSE),SQRT((POWER(L3524/'Assumptions'!$B$8,2)+POWER(('Assumptions'!$B$2-I3524)/('Assumptions'!$B$2-'Assumptions'!$B$3),2))/2)),"")</x:f>
        <x:v>0.2251815987147241</x:v>
      </x:c>
      <x:c r="N3524" s="1" t="n">
        <x:f>IFERROR(IF(COUNTIFS('Core Analysis'!$B$2:$B$19,A3524,'Core Analysis'!$D$2:$D$19,"&gt;0")&gt;0,VLOOKUP(A3524,'Core Analysis'!$B$2:$D$19,3,FALSE),POWER(('Assumptions'!$B$4*'Assumptions'!$B$5)/(E3524*POWER(M3524,'Assumptions'!$B$6)),1/'Assumptions'!$B$7)),"")</x:f>
        <x:v>0.5359527427271457</x:v>
      </x:c>
      <x:c r="O3524" s="9" t="n">
        <x:f>IFERROR('Assumptions'!$B$12*POWER(M3524,'Assumptions'!$B$13)/POWER(N3524,2),"")</x:f>
        <x:v>0.0006705492247417877</x:v>
      </x:c>
    </x:row>
    <x:row r="3525">
      <x:c r="A3525" s="8" t="n">
        <x:v>9561.5</x:v>
      </x:c>
      <x:c r="B3525" s="1" t="n">
        <x:v>46.1333</x:v>
      </x:c>
      <x:c r="C3525" s="1" t="n">
        <x:v>8.8067</x:v>
      </x:c>
      <x:c r="D3525" s="1" t="n">
        <x:v>-91.2667</x:v>
      </x:c>
      <x:c r="E3525" s="1" t="n">
        <x:v>9.7406</x:v>
      </x:c>
      <x:c r="F3525" s="1" t="n">
        <x:v>13.9807</x:v>
      </x:c>
      <x:c r="G3525" s="1" t="n">
        <x:v>22.5671</x:v>
      </x:c>
      <x:c r="H3525" s="1" t="n">
        <x:v>77.5333</x:v>
      </x:c>
      <x:c r="I3525" s="1" t="n">
        <x:v>2.4631</x:v>
      </x:c>
      <x:c r="J3525" s="1" t="n">
        <x:v>0.001</x:v>
      </x:c>
      <x:c r="K3525" s="1" t="n">
        <x:v>3.4133</x:v>
      </x:c>
      <x:c r="L3525" s="1" t="n">
        <x:v>23.4933</x:v>
      </x:c>
      <x:c r="M3525" s="1" t="n">
        <x:f>IFERROR(IF(COUNTIF('Core Analysis'!$B$2:$B$19,A3525)&gt;0,VLOOKUP(A3525,'Core Analysis'!$B$2:$D$19,2,FALSE),SQRT((POWER(L3525/'Assumptions'!$B$8,2)+POWER(('Assumptions'!$B$2-I3525)/('Assumptions'!$B$2-'Assumptions'!$B$3),2))/2)),"")</x:f>
        <x:v>0.19685281688199344</x:v>
      </x:c>
      <x:c r="N3525" s="1" t="n">
        <x:f>IFERROR(IF(COUNTIFS('Core Analysis'!$B$2:$B$19,A3525,'Core Analysis'!$D$2:$D$19,"&gt;0")&gt;0,VLOOKUP(A3525,'Core Analysis'!$B$2:$D$19,3,FALSE),POWER(('Assumptions'!$B$4*'Assumptions'!$B$5)/(E3525*POWER(M3525,'Assumptions'!$B$6)),1/'Assumptions'!$B$7)),"")</x:f>
        <x:v>0.6090171596032855</x:v>
      </x:c>
      <x:c r="O3525" s="9" t="n">
        <x:f>IFERROR('Assumptions'!$B$12*POWER(M3525,'Assumptions'!$B$13)/POWER(N3525,2),"")</x:f>
        <x:v>0.0002874107698413748</x:v>
      </x:c>
    </x:row>
    <x:row r="3526">
      <x:c r="A3526" s="8" t="n">
        <x:v>9562</x:v>
      </x:c>
      <x:c r="B3526" s="1" t="n">
        <x:v>43.6</x:v>
      </x:c>
      <x:c r="C3526" s="1" t="n">
        <x:v>8.8244</x:v>
      </x:c>
      <x:c r="D3526" s="1" t="n">
        <x:v>-90.5333</x:v>
      </x:c>
      <x:c r="E3526" s="1" t="n">
        <x:v>9.8307</x:v>
      </x:c>
      <x:c r="F3526" s="1" t="n">
        <x:v>16.8798</x:v>
      </x:c>
      <x:c r="G3526" s="1" t="n">
        <x:v>23.3979</x:v>
      </x:c>
      <x:c r="H3526" s="1" t="n">
        <x:v>74.0222</x:v>
      </x:c>
      <x:c r="I3526" s="1" t="n">
        <x:v>2.5287</x:v>
      </x:c>
      <x:c r="J3526" s="1" t="n">
        <x:v>0.008</x:v>
      </x:c>
      <x:c r="K3526" s="1" t="n">
        <x:v>3.32</x:v>
      </x:c>
      <x:c r="L3526" s="1" t="n">
        <x:v>19.8667</x:v>
      </x:c>
      <x:c r="M3526" s="1" t="n">
        <x:f>IFERROR(IF(COUNTIF('Core Analysis'!$B$2:$B$19,A3526)&gt;0,VLOOKUP(A3526,'Core Analysis'!$B$2:$D$19,2,FALSE),SQRT((POWER(L3526/'Assumptions'!$B$8,2)+POWER(('Assumptions'!$B$2-I3526)/('Assumptions'!$B$2-'Assumptions'!$B$3),2))/2)),"")</x:f>
        <x:v>0.16099483254253158</x:v>
      </x:c>
      <x:c r="N3526" s="1" t="n">
        <x:f>IFERROR(IF(COUNTIFS('Core Analysis'!$B$2:$B$19,A3526,'Core Analysis'!$D$2:$D$19,"&gt;0")&gt;0,VLOOKUP(A3526,'Core Analysis'!$B$2:$D$19,3,FALSE),POWER(('Assumptions'!$B$4*'Assumptions'!$B$5)/(E3526*POWER(M3526,'Assumptions'!$B$6)),1/'Assumptions'!$B$7)),"")</x:f>
        <x:v>0.7412417276249101</x:v>
      </x:c>
      <x:c r="O3526" s="9" t="n">
        <x:f>IFERROR('Assumptions'!$B$12*POWER(M3526,'Assumptions'!$B$13)/POWER(N3526,2),"")</x:f>
        <x:v>0.00008009247430816256</x:v>
      </x:c>
    </x:row>
    <x:row r="3527">
      <x:c r="A3527" s="8" t="n">
        <x:v>9562.5</x:v>
      </x:c>
      <x:c r="B3527" s="1" t="n">
        <x:v>44.7667</x:v>
      </x:c>
      <x:c r="C3527" s="1" t="n">
        <x:v>8.8311</x:v>
      </x:c>
      <x:c r="D3527" s="1" t="n">
        <x:v>-91.3111</x:v>
      </x:c>
      <x:c r="E3527" s="1" t="n">
        <x:v>9.9318</x:v>
      </x:c>
      <x:c r="F3527" s="1" t="n">
        <x:v>19.7657</x:v>
      </x:c>
      <x:c r="G3527" s="1" t="n">
        <x:v>38.2644</x:v>
      </x:c>
      <x:c r="H3527" s="1" t="n">
        <x:v>72.5111</x:v>
      </x:c>
      <x:c r="I3527" s="1" t="n">
        <x:v>2.5489</x:v>
      </x:c>
      <x:c r="J3527" s="1" t="n">
        <x:v>0.01</x:v>
      </x:c>
      <x:c r="K3527" s="1" t="n">
        <x:v>3.1156</x:v>
      </x:c>
      <x:c r="L3527" s="1" t="n">
        <x:v>17.28</x:v>
      </x:c>
      <x:c r="M3527" s="1" t="n">
        <x:f>IFERROR(IF(COUNTIF('Core Analysis'!$B$2:$B$19,A3527)&gt;0,VLOOKUP(A3527,'Core Analysis'!$B$2:$D$19,2,FALSE),SQRT((POWER(L3527/'Assumptions'!$B$8,2)+POWER(('Assumptions'!$B$2-I3527)/('Assumptions'!$B$2-'Assumptions'!$B$3),2))/2)),"")</x:f>
        <x:v>0.14098840844880856</x:v>
      </x:c>
      <x:c r="N3527" s="1" t="n">
        <x:f>IFERROR(IF(COUNTIFS('Core Analysis'!$B$2:$B$19,A3527,'Core Analysis'!$D$2:$D$19,"&gt;0")&gt;0,VLOOKUP(A3527,'Core Analysis'!$B$2:$D$19,3,FALSE),POWER(('Assumptions'!$B$4*'Assumptions'!$B$5)/(E3527*POWER(M3527,'Assumptions'!$B$6)),1/'Assumptions'!$B$7)),"")</x:f>
        <x:v>0.8421057389900324</x:v>
      </x:c>
      <x:c r="O3527" s="9" t="n">
        <x:f>IFERROR('Assumptions'!$B$12*POWER(M3527,'Assumptions'!$B$13)/POWER(N3527,2),"")</x:f>
        <x:v>0.00003461088062567644</x:v>
      </x:c>
    </x:row>
    <x:row r="3528">
      <x:c r="A3528" s="8" t="n">
        <x:v>9563</x:v>
      </x:c>
      <x:c r="B3528" s="1" t="n">
        <x:v>48.7</x:v>
      </x:c>
      <x:c r="C3528" s="1" t="n">
        <x:v>8.7178</x:v>
      </x:c>
      <x:c r="D3528" s="1" t="n">
        <x:v>-92.1778</x:v>
      </x:c>
      <x:c r="E3528" s="1" t="n">
        <x:v>9.871</x:v>
      </x:c>
      <x:c r="F3528" s="1" t="n">
        <x:v>19.7962</x:v>
      </x:c>
      <x:c r="G3528" s="1" t="n">
        <x:v>69.989</x:v>
      </x:c>
      <x:c r="H3528" s="1" t="n">
        <x:v>76.2</x:v>
      </x:c>
      <x:c r="I3528" s="1" t="n">
        <x:v>2.5007</x:v>
      </x:c>
      <x:c r="J3528" s="1" t="n">
        <x:v>0.0063</x:v>
      </x:c>
      <x:c r="K3528" s="1" t="n">
        <x:v>2.96</x:v>
      </x:c>
      <x:c r="L3528" s="1" t="n">
        <x:v>17.0933</x:v>
      </x:c>
      <x:c r="M3528" s="1" t="n">
        <x:f>IFERROR(IF(COUNTIF('Core Analysis'!$B$2:$B$19,A3528)&gt;0,VLOOKUP(A3528,'Core Analysis'!$B$2:$D$19,2,FALSE),SQRT((POWER(L3528/'Assumptions'!$B$8,2)+POWER(('Assumptions'!$B$2-I3528)/('Assumptions'!$B$2-'Assumptions'!$B$3),2))/2)),"")</x:f>
        <x:v>0.15078849506676562</x:v>
      </x:c>
      <x:c r="N3528" s="1" t="n">
        <x:f>IFERROR(IF(COUNTIFS('Core Analysis'!$B$2:$B$19,A3528,'Core Analysis'!$D$2:$D$19,"&gt;0")&gt;0,VLOOKUP(A3528,'Core Analysis'!$B$2:$D$19,3,FALSE),POWER(('Assumptions'!$B$4*'Assumptions'!$B$5)/(E3528*POWER(M3528,'Assumptions'!$B$6)),1/'Assumptions'!$B$7)),"")</x:f>
        <x:v>0.7897965550615978</x:v>
      </x:c>
      <x:c r="O3528" s="9" t="n">
        <x:f>IFERROR('Assumptions'!$B$12*POWER(M3528,'Assumptions'!$B$13)/POWER(N3528,2),"")</x:f>
        <x:v>0.000052884517705726017</x:v>
      </x:c>
    </x:row>
    <x:row r="3529">
      <x:c r="A3529" s="8" t="n">
        <x:v>9563.5</x:v>
      </x:c>
      <x:c r="B3529" s="1" t="n">
        <x:v>47.7667</x:v>
      </x:c>
      <x:c r="C3529" s="1" t="n">
        <x:v>8.6889</x:v>
      </x:c>
      <x:c r="D3529" s="1" t="n">
        <x:v>-92.5556</x:v>
      </x:c>
      <x:c r="E3529" s="1" t="n">
        <x:v>9.9624</x:v>
      </x:c>
      <x:c r="F3529" s="1" t="n">
        <x:v>15.8115</x:v>
      </x:c>
      <x:c r="G3529" s="1" t="n">
        <x:v>31.3981</x:v>
      </x:c>
      <x:c r="H3529" s="1" t="n">
        <x:v>80.6889</x:v>
      </x:c>
      <x:c r="I3529" s="1" t="n">
        <x:v>2.4451</x:v>
      </x:c>
      <x:c r="J3529" s="1" t="n">
        <x:v>0.0077</x:v>
      </x:c>
      <x:c r="K3529" s="1" t="n">
        <x:v>3.0178</x:v>
      </x:c>
      <x:c r="L3529" s="1" t="n">
        <x:v>20.28</x:v>
      </x:c>
      <x:c r="M3529" s="1" t="n">
        <x:f>IFERROR(IF(COUNTIF('Core Analysis'!$B$2:$B$19,A3529)&gt;0,VLOOKUP(A3529,'Core Analysis'!$B$2:$D$19,2,FALSE),SQRT((POWER(L3529/'Assumptions'!$B$8,2)+POWER(('Assumptions'!$B$2-I3529)/('Assumptions'!$B$2-'Assumptions'!$B$3),2))/2)),"")</x:f>
        <x:v>0.18258156597581435</x:v>
      </x:c>
      <x:c r="N3529" s="1" t="n">
        <x:f>IFERROR(IF(COUNTIFS('Core Analysis'!$B$2:$B$19,A3529,'Core Analysis'!$D$2:$D$19,"&gt;0")&gt;0,VLOOKUP(A3529,'Core Analysis'!$B$2:$D$19,3,FALSE),POWER(('Assumptions'!$B$4*'Assumptions'!$B$5)/(E3529*POWER(M3529,'Assumptions'!$B$6)),1/'Assumptions'!$B$7)),"")</x:f>
        <x:v>0.6492696504931963</x:v>
      </x:c>
      <x:c r="O3529" s="9" t="n">
        <x:f>IFERROR('Assumptions'!$B$12*POWER(M3529,'Assumptions'!$B$13)/POWER(N3529,2),"")</x:f>
        <x:v>0.00018159303396735236</x:v>
      </x:c>
    </x:row>
    <x:row r="3530">
      <x:c r="A3530" s="8" t="n">
        <x:v>9564</x:v>
      </x:c>
      <x:c r="B3530" s="1" t="n">
        <x:v>45.1333</x:v>
      </x:c>
      <x:c r="C3530" s="1" t="n">
        <x:v>8.6867</x:v>
      </x:c>
      <x:c r="D3530" s="1" t="n">
        <x:v>-93.3333</x:v>
      </x:c>
      <x:c r="E3530" s="1" t="n">
        <x:v>9.8812</x:v>
      </x:c>
      <x:c r="F3530" s="1" t="n">
        <x:v>14.5333</x:v>
      </x:c>
      <x:c r="G3530" s="1" t="n">
        <x:v>22.8927</x:v>
      </x:c>
      <x:c r="H3530" s="1" t="n">
        <x:v>85.0889</x:v>
      </x:c>
      <x:c r="I3530" s="1" t="n">
        <x:v>2.4013</x:v>
      </x:c>
      <x:c r="J3530" s="1" t="n">
        <x:v>0.0053</x:v>
      </x:c>
      <x:c r="K3530" s="1" t="n">
        <x:v>3.1333</x:v>
      </x:c>
      <x:c r="L3530" s="1" t="n">
        <x:v>22.8667</x:v>
      </x:c>
      <x:c r="M3530" s="1" t="n">
        <x:f>IFERROR(IF(COUNTIF('Core Analysis'!$B$2:$B$19,A3530)&gt;0,VLOOKUP(A3530,'Core Analysis'!$B$2:$D$19,2,FALSE),SQRT((POWER(L3530/'Assumptions'!$B$8,2)+POWER(('Assumptions'!$B$2-I3530)/('Assumptions'!$B$2-'Assumptions'!$B$3),2))/2)),"")</x:f>
        <x:v>0.20811203657366004</x:v>
      </x:c>
      <x:c r="N3530" s="1" t="n">
        <x:f>IFERROR(IF(COUNTIFS('Core Analysis'!$B$2:$B$19,A3530,'Core Analysis'!$D$2:$D$19,"&gt;0")&gt;0,VLOOKUP(A3530,'Core Analysis'!$B$2:$D$19,3,FALSE),POWER(('Assumptions'!$B$4*'Assumptions'!$B$5)/(E3530*POWER(M3530,'Assumptions'!$B$6)),1/'Assumptions'!$B$7)),"")</x:f>
        <x:v>0.5719551486069075</x:v>
      </x:c>
      <x:c r="O3530" s="9" t="n">
        <x:f>IFERROR('Assumptions'!$B$12*POWER(M3530,'Assumptions'!$B$13)/POWER(N3530,2),"")</x:f>
        <x:v>0.00041621970533669455</x:v>
      </x:c>
    </x:row>
    <x:row r="3531">
      <x:c r="A3531" s="8" t="n">
        <x:v>9564.5</x:v>
      </x:c>
      <x:c r="B3531" s="1" t="n">
        <x:v>44.5</x:v>
      </x:c>
      <x:c r="C3531" s="1" t="n">
        <x:v>8.6867</x:v>
      </x:c>
      <x:c r="D3531" s="1" t="n">
        <x:v>-93.6</x:v>
      </x:c>
      <x:c r="E3531" s="1" t="n">
        <x:v>9.7406</x:v>
      </x:c>
      <x:c r="F3531" s="1" t="n">
        <x:v>14.8642</x:v>
      </x:c>
      <x:c r="G3531" s="1" t="n">
        <x:v>23.7039</x:v>
      </x:c>
      <x:c r="H3531" s="1" t="n">
        <x:v>86.4</x:v>
      </x:c>
      <x:c r="I3531" s="1" t="n">
        <x:v>2.3787</x:v>
      </x:c>
      <x:c r="J3531" s="1" t="n">
        <x:v>0.0012</x:v>
      </x:c>
      <x:c r="K3531" s="1" t="n">
        <x:v>3.2711</x:v>
      </x:c>
      <x:c r="L3531" s="1" t="n">
        <x:v>24.52</x:v>
      </x:c>
      <x:c r="M3531" s="1" t="n">
        <x:f>IFERROR(IF(COUNTIF('Core Analysis'!$B$2:$B$19,A3531)&gt;0,VLOOKUP(A3531,'Core Analysis'!$B$2:$D$19,2,FALSE),SQRT((POWER(L3531/'Assumptions'!$B$8,2)+POWER(('Assumptions'!$B$2-I3531)/('Assumptions'!$B$2-'Assumptions'!$B$3),2))/2)),"")</x:f>
        <x:v>0.22304438705454732</x:v>
      </x:c>
      <x:c r="N3531" s="1" t="n">
        <x:f>IFERROR(IF(COUNTIFS('Core Analysis'!$B$2:$B$19,A3531,'Core Analysis'!$D$2:$D$19,"&gt;0")&gt;0,VLOOKUP(A3531,'Core Analysis'!$B$2:$D$19,3,FALSE),POWER(('Assumptions'!$B$4*'Assumptions'!$B$5)/(E3531*POWER(M3531,'Assumptions'!$B$6)),1/'Assumptions'!$B$7)),"")</x:f>
        <x:v>0.5375017277079385</x:v>
      </x:c>
      <x:c r="O3531" s="9" t="n">
        <x:f>IFERROR('Assumptions'!$B$12*POWER(M3531,'Assumptions'!$B$13)/POWER(N3531,2),"")</x:f>
        <x:v>0.0006392943897672117</x:v>
      </x:c>
    </x:row>
    <x:row r="3532">
      <x:c r="A3532" s="8" t="n">
        <x:v>9565</x:v>
      </x:c>
      <x:c r="B3532" s="1" t="n">
        <x:v>45.6</x:v>
      </x:c>
      <x:c r="C3532" s="1" t="n">
        <x:v>8.6867</x:v>
      </x:c>
      <x:c r="D3532" s="1" t="n">
        <x:v>-93.2667</x:v>
      </x:c>
      <x:c r="E3532" s="1" t="n">
        <x:v>9.602</x:v>
      </x:c>
      <x:c r="F3532" s="1" t="n">
        <x:v>14.8491</x:v>
      </x:c>
      <x:c r="G3532" s="1" t="n">
        <x:v>25.4896</x:v>
      </x:c>
      <x:c r="H3532" s="1" t="n">
        <x:v>85.6444</x:v>
      </x:c>
      <x:c r="I3532" s="1" t="n">
        <x:v>2.3809</x:v>
      </x:c>
      <x:c r="J3532" s="1" t="n">
        <x:v>-0.0073</x:v>
      </x:c>
      <x:c r="K3532" s="1" t="n">
        <x:v>3.2578</x:v>
      </x:c>
      <x:c r="L3532" s="1" t="n">
        <x:v>23.92</x:v>
      </x:c>
      <x:c r="M3532" s="1" t="n">
        <x:f>IFERROR(IF(COUNTIF('Core Analysis'!$B$2:$B$19,A3532)&gt;0,VLOOKUP(A3532,'Core Analysis'!$B$2:$D$19,2,FALSE),SQRT((POWER(L3532/'Assumptions'!$B$8,2)+POWER(('Assumptions'!$B$2-I3532)/('Assumptions'!$B$2-'Assumptions'!$B$3),2))/2)),"")</x:f>
        <x:v>0.21918624613524934</x:v>
      </x:c>
      <x:c r="N3532" s="1" t="n">
        <x:f>IFERROR(IF(COUNTIFS('Core Analysis'!$B$2:$B$19,A3532,'Core Analysis'!$D$2:$D$19,"&gt;0")&gt;0,VLOOKUP(A3532,'Core Analysis'!$B$2:$D$19,3,FALSE),POWER(('Assumptions'!$B$4*'Assumptions'!$B$5)/(E3532*POWER(M3532,'Assumptions'!$B$6)),1/'Assumptions'!$B$7)),"")</x:f>
        <x:v>0.5508963160739978</x:v>
      </x:c>
      <x:c r="O3532" s="9" t="n">
        <x:f>IFERROR('Assumptions'!$B$12*POWER(M3532,'Assumptions'!$B$13)/POWER(N3532,2),"")</x:f>
        <x:v>0.0005636086980325432</x:v>
      </x:c>
    </x:row>
    <x:row r="3533">
      <x:c r="A3533" s="8" t="n">
        <x:v>9565.5</x:v>
      </x:c>
      <x:c r="B3533" s="1" t="n">
        <x:v>48.2</x:v>
      </x:c>
      <x:c r="C3533" s="1" t="n">
        <x:v>8.6867</x:v>
      </x:c>
      <x:c r="D3533" s="1" t="n">
        <x:v>-91.9333</x:v>
      </x:c>
      <x:c r="E3533" s="1" t="n">
        <x:v>9.7706</x:v>
      </x:c>
      <x:c r="F3533" s="1" t="n">
        <x:v>13.5436</x:v>
      </x:c>
      <x:c r="G3533" s="1" t="n">
        <x:v>24.3686</x:v>
      </x:c>
      <x:c r="H3533" s="1" t="n">
        <x:v>83.8222</x:v>
      </x:c>
      <x:c r="I3533" s="1" t="n">
        <x:v>2.3862</x:v>
      </x:c>
      <x:c r="J3533" s="1" t="n">
        <x:v>-0.0163</x:v>
      </x:c>
      <x:c r="K3533" s="1" t="n">
        <x:v>3.1867</x:v>
      </x:c>
      <x:c r="L3533" s="1" t="n">
        <x:v>24.4933</x:v>
      </x:c>
      <x:c r="M3533" s="1" t="n">
        <x:f>IFERROR(IF(COUNTIF('Core Analysis'!$B$2:$B$19,A3533)&gt;0,VLOOKUP(A3533,'Core Analysis'!$B$2:$D$19,2,FALSE),SQRT((POWER(L3533/'Assumptions'!$B$8,2)+POWER(('Assumptions'!$B$2-I3533)/('Assumptions'!$B$2-'Assumptions'!$B$3),2))/2)),"")</x:f>
        <x:v>0.2209697367558936</x:v>
      </x:c>
      <x:c r="N3533" s="1" t="n">
        <x:f>IFERROR(IF(COUNTIFS('Core Analysis'!$B$2:$B$19,A3533,'Core Analysis'!$D$2:$D$19,"&gt;0")&gt;0,VLOOKUP(A3533,'Core Analysis'!$B$2:$D$19,3,FALSE),POWER(('Assumptions'!$B$4*'Assumptions'!$B$5)/(E3533*POWER(M3533,'Assumptions'!$B$6)),1/'Assumptions'!$B$7)),"")</x:f>
        <x:v>0.5417146772359138</x:v>
      </x:c>
      <x:c r="O3533" s="9" t="n">
        <x:f>IFERROR('Assumptions'!$B$12*POWER(M3533,'Assumptions'!$B$13)/POWER(N3533,2),"")</x:f>
        <x:v>0.0006040348774101274</x:v>
      </x:c>
    </x:row>
    <x:row r="3534">
      <x:c r="A3534" s="8" t="n">
        <x:v>9566</x:v>
      </x:c>
      <x:c r="B3534" s="1" t="n">
        <x:v>47.4</x:v>
      </x:c>
      <x:c r="C3534" s="1" t="n">
        <x:v>8.6733</x:v>
      </x:c>
      <x:c r="D3534" s="1" t="n">
        <x:v>-92.1778</x:v>
      </x:c>
      <x:c r="E3534" s="1" t="n">
        <x:v>9.7806</x:v>
      </x:c>
      <x:c r="F3534" s="1" t="n">
        <x:v>13.0526</x:v>
      </x:c>
      <x:c r="G3534" s="1" t="n">
        <x:v>22.1126</x:v>
      </x:c>
      <x:c r="H3534" s="1" t="n">
        <x:v>79.2667</x:v>
      </x:c>
      <x:c r="I3534" s="1" t="n">
        <x:v>2.3924</x:v>
      </x:c>
      <x:c r="J3534" s="1" t="n">
        <x:v>-0.0232</x:v>
      </x:c>
      <x:c r="K3534" s="1" t="n">
        <x:v>2.96</x:v>
      </x:c>
      <x:c r="L3534" s="1" t="n">
        <x:v>25.0267</x:v>
      </x:c>
      <x:c r="M3534" s="1" t="n">
        <x:f>IFERROR(IF(COUNTIF('Core Analysis'!$B$2:$B$19,A3534)&gt;0,VLOOKUP(A3534,'Core Analysis'!$B$2:$D$19,2,FALSE),SQRT((POWER(L3534/'Assumptions'!$B$8,2)+POWER(('Assumptions'!$B$2-I3534)/('Assumptions'!$B$2-'Assumptions'!$B$3),2))/2)),"")</x:f>
        <x:v>0.22238539948499278</x:v>
      </x:c>
      <x:c r="N3534" s="1" t="n">
        <x:f>IFERROR(IF(COUNTIFS('Core Analysis'!$B$2:$B$19,A3534,'Core Analysis'!$D$2:$D$19,"&gt;0")&gt;0,VLOOKUP(A3534,'Core Analysis'!$B$2:$D$19,3,FALSE),POWER(('Assumptions'!$B$4*'Assumptions'!$B$5)/(E3534*POWER(M3534,'Assumptions'!$B$6)),1/'Assumptions'!$B$7)),"")</x:f>
        <x:v>0.5379909849511879</x:v>
      </x:c>
      <x:c r="O3534" s="9" t="n">
        <x:f>IFERROR('Assumptions'!$B$12*POWER(M3534,'Assumptions'!$B$13)/POWER(N3534,2),"")</x:f>
        <x:v>0.0006298780909140366</x:v>
      </x:c>
    </x:row>
    <x:row r="3535">
      <x:c r="A3535" s="8" t="n">
        <x:v>9566.5</x:v>
      </x:c>
      <x:c r="B3535" s="1" t="n">
        <x:v>45.6333</x:v>
      </x:c>
      <x:c r="C3535" s="1" t="n">
        <x:v>8.6844</x:v>
      </x:c>
      <x:c r="D3535" s="1" t="n">
        <x:v>-92.3333</x:v>
      </x:c>
      <x:c r="E3535" s="1" t="n">
        <x:v>9.871</x:v>
      </x:c>
      <x:c r="F3535" s="1" t="n">
        <x:v>14.1112</x:v>
      </x:c>
      <x:c r="G3535" s="1" t="n">
        <x:v>20.5815</x:v>
      </x:c>
      <x:c r="H3535" s="1" t="n">
        <x:v>74.3111</x:v>
      </x:c>
      <x:c r="I3535" s="1" t="n">
        <x:v>2.4098</x:v>
      </x:c>
      <x:c r="J3535" s="1" t="n">
        <x:v>-0.0227</x:v>
      </x:c>
      <x:c r="K3535" s="1" t="n">
        <x:v>3.1244</x:v>
      </x:c>
      <x:c r="L3535" s="1" t="n">
        <x:v>25.3067</x:v>
      </x:c>
      <x:c r="M3535" s="1" t="n">
        <x:f>IFERROR(IF(COUNTIF('Core Analysis'!$B$2:$B$19,A3535)&gt;0,VLOOKUP(A3535,'Core Analysis'!$B$2:$D$19,2,FALSE),SQRT((POWER(L3535/'Assumptions'!$B$8,2)+POWER(('Assumptions'!$B$2-I3535)/('Assumptions'!$B$2-'Assumptions'!$B$3),2))/2)),"")</x:f>
        <x:v>0.2197368990085045</x:v>
      </x:c>
      <x:c r="N3535" s="1" t="n">
        <x:f>IFERROR(IF(COUNTIFS('Core Analysis'!$B$2:$B$19,A3535,'Core Analysis'!$D$2:$D$19,"&gt;0")&gt;0,VLOOKUP(A3535,'Core Analysis'!$B$2:$D$19,3,FALSE),POWER(('Assumptions'!$B$4*'Assumptions'!$B$5)/(E3535*POWER(M3535,'Assumptions'!$B$6)),1/'Assumptions'!$B$7)),"")</x:f>
        <x:v>0.5419764931789858</x:v>
      </x:c>
      <x:c r="O3535" s="9" t="n">
        <x:f>IFERROR('Assumptions'!$B$12*POWER(M3535,'Assumptions'!$B$13)/POWER(N3535,2),"")</x:f>
        <x:v>0.0005887774511194428</x:v>
      </x:c>
    </x:row>
    <x:row r="3536">
      <x:c r="A3536" s="8" t="n">
        <x:v>9567</x:v>
      </x:c>
      <x:c r="B3536" s="1" t="n">
        <x:v>42.6</x:v>
      </x:c>
      <x:c r="C3536" s="1" t="n">
        <x:v>8.6867</x:v>
      </x:c>
      <x:c r="D3536" s="1" t="n">
        <x:v>-91.9111</x:v>
      </x:c>
      <x:c r="E3536" s="1" t="n">
        <x:v>9.7606</x:v>
      </x:c>
      <x:c r="F3536" s="1" t="n">
        <x:v>17.4251</x:v>
      </x:c>
      <x:c r="G3536" s="1" t="n">
        <x:v>25.637</x:v>
      </x:c>
      <x:c r="H3536" s="1" t="n">
        <x:v>70.2889</x:v>
      </x:c>
      <x:c r="I3536" s="1" t="n">
        <x:v>2.4724</x:v>
      </x:c>
      <x:c r="J3536" s="1" t="n">
        <x:v>-0.0156</x:v>
      </x:c>
      <x:c r="K3536" s="1" t="n">
        <x:v>3.2444</x:v>
      </x:c>
      <x:c r="L3536" s="1" t="n">
        <x:v>22.5467</x:v>
      </x:c>
      <x:c r="M3536" s="1" t="n">
        <x:f>IFERROR(IF(COUNTIF('Core Analysis'!$B$2:$B$19,A3536)&gt;0,VLOOKUP(A3536,'Core Analysis'!$B$2:$D$19,2,FALSE),SQRT((POWER(L3536/'Assumptions'!$B$8,2)+POWER(('Assumptions'!$B$2-I3536)/('Assumptions'!$B$2-'Assumptions'!$B$3),2))/2)),"")</x:f>
        <x:v>0.1891533437498454</x:v>
      </x:c>
      <x:c r="N3536" s="1" t="n">
        <x:f>IFERROR(IF(COUNTIFS('Core Analysis'!$B$2:$B$19,A3536,'Core Analysis'!$D$2:$D$19,"&gt;0")&gt;0,VLOOKUP(A3536,'Core Analysis'!$B$2:$D$19,3,FALSE),POWER(('Assumptions'!$B$4*'Assumptions'!$B$5)/(E3536*POWER(M3536,'Assumptions'!$B$6)),1/'Assumptions'!$B$7)),"")</x:f>
        <x:v>0.6331574732513605</x:v>
      </x:c>
      <x:c r="O3536" s="9" t="n">
        <x:f>IFERROR('Assumptions'!$B$12*POWER(M3536,'Assumptions'!$B$13)/POWER(N3536,2),"")</x:f>
        <x:v>0.00022309874879939938</x:v>
      </x:c>
    </x:row>
    <x:row r="3537">
      <x:c r="A3537" s="8" t="n">
        <x:v>9567.5</x:v>
      </x:c>
      <x:c r="B3537" s="1" t="n">
        <x:v>44.8667</x:v>
      </x:c>
      <x:c r="C3537" s="1" t="n">
        <x:v>8.6867</x:v>
      </x:c>
      <x:c r="D3537" s="1" t="n">
        <x:v>-91.3778</x:v>
      </x:c>
      <x:c r="E3537" s="1" t="n">
        <x:v>9.7008</x:v>
      </x:c>
      <x:c r="F3537" s="1" t="n">
        <x:v>21.5293</x:v>
      </x:c>
      <x:c r="G3537" s="1" t="n">
        <x:v>31.825</x:v>
      </x:c>
      <x:c r="H3537" s="1" t="n">
        <x:v>67.4</x:v>
      </x:c>
      <x:c r="I3537" s="1" t="n">
        <x:v>2.5222</x:v>
      </x:c>
      <x:c r="J3537" s="1" t="n">
        <x:v>-0.0082</x:v>
      </x:c>
      <x:c r="K3537" s="1" t="n">
        <x:v>3.28</x:v>
      </x:c>
      <x:c r="L3537" s="1" t="n">
        <x:v>18.48</x:v>
      </x:c>
      <x:c r="M3537" s="1" t="n">
        <x:f>IFERROR(IF(COUNTIF('Core Analysis'!$B$2:$B$19,A3537)&gt;0,VLOOKUP(A3537,'Core Analysis'!$B$2:$D$19,2,FALSE),SQRT((POWER(L3537/'Assumptions'!$B$8,2)+POWER(('Assumptions'!$B$2-I3537)/('Assumptions'!$B$2-'Assumptions'!$B$3),2))/2)),"")</x:f>
        <x:v>0.1539091290339855</x:v>
      </x:c>
      <x:c r="N3537" s="1" t="n">
        <x:f>IFERROR(IF(COUNTIFS('Core Analysis'!$B$2:$B$19,A3537,'Core Analysis'!$D$2:$D$19,"&gt;0")&gt;0,VLOOKUP(A3537,'Core Analysis'!$B$2:$D$19,3,FALSE),POWER(('Assumptions'!$B$4*'Assumptions'!$B$5)/(E3537*POWER(M3537,'Assumptions'!$B$6)),1/'Assumptions'!$B$7)),"")</x:f>
        <x:v>0.7805412541129353</x:v>
      </x:c>
      <x:c r="O3537" s="9" t="n">
        <x:f>IFERROR('Assumptions'!$B$12*POWER(M3537,'Assumptions'!$B$13)/POWER(N3537,2),"")</x:f>
        <x:v>0.0000592530157248716</x:v>
      </x:c>
    </x:row>
    <x:row r="3538">
      <x:c r="A3538" s="8" t="n">
        <x:v>9568</x:v>
      </x:c>
      <x:c r="B3538" s="1" t="n">
        <x:v>46.0333</x:v>
      </x:c>
      <x:c r="C3538" s="1" t="n">
        <x:v>8.6867</x:v>
      </x:c>
      <x:c r="D3538" s="1" t="n">
        <x:v>-91.3333</x:v>
      </x:c>
      <x:c r="E3538" s="1" t="n">
        <x:v>9.6909</x:v>
      </x:c>
      <x:c r="F3538" s="1" t="n">
        <x:v>20.2269</x:v>
      </x:c>
      <x:c r="G3538" s="1" t="n">
        <x:v>47.9767</x:v>
      </x:c>
      <x:c r="H3538" s="1" t="n">
        <x:v>70.6444</x:v>
      </x:c>
      <x:c r="I3538" s="1" t="n">
        <x:v>2.5364</x:v>
      </x:c>
      <x:c r="J3538" s="1" t="n">
        <x:v>0.001</x:v>
      </x:c>
      <x:c r="K3538" s="1" t="n">
        <x:v>3.2578</x:v>
      </x:c>
      <x:c r="L3538" s="1" t="n">
        <x:v>17.6267</x:v>
      </x:c>
      <x:c r="M3538" s="1" t="n">
        <x:f>IFERROR(IF(COUNTIF('Core Analysis'!$B$2:$B$19,A3538)&gt;0,VLOOKUP(A3538,'Core Analysis'!$B$2:$D$19,2,FALSE),SQRT((POWER(L3538/'Assumptions'!$B$8,2)+POWER(('Assumptions'!$B$2-I3538)/('Assumptions'!$B$2-'Assumptions'!$B$3),2))/2)),"")</x:f>
        <x:v>0.14571269084011235</x:v>
      </x:c>
      <x:c r="N3538" s="1" t="n">
        <x:f>IFERROR(IF(COUNTIFS('Core Analysis'!$B$2:$B$19,A3538,'Core Analysis'!$D$2:$D$19,"&gt;0")&gt;0,VLOOKUP(A3538,'Core Analysis'!$B$2:$D$19,3,FALSE),POWER(('Assumptions'!$B$4*'Assumptions'!$B$5)/(E3538*POWER(M3538,'Assumptions'!$B$6)),1/'Assumptions'!$B$7)),"")</x:f>
        <x:v>0.8248682424065013</x:v>
      </x:c>
      <x:c r="O3538" s="9" t="n">
        <x:f>IFERROR('Assumptions'!$B$12*POWER(M3538,'Assumptions'!$B$13)/POWER(N3538,2),"")</x:f>
        <x:v>0.000041702126925862156</x:v>
      </x:c>
    </x:row>
    <x:row r="3539">
      <x:c r="A3539" s="8" t="n">
        <x:v>9568.5</x:v>
      </x:c>
      <x:c r="B3539" s="1" t="n">
        <x:v>47.2</x:v>
      </x:c>
      <x:c r="C3539" s="1" t="n">
        <x:v>8.6822</x:v>
      </x:c>
      <x:c r="D3539" s="1" t="n">
        <x:v>-91.8445</x:v>
      </x:c>
      <x:c r="E3539" s="1" t="n">
        <x:v>9.6711</x:v>
      </x:c>
      <x:c r="F3539" s="1" t="n">
        <x:v>16.668</x:v>
      </x:c>
      <x:c r="G3539" s="1" t="n">
        <x:v>39.2691</x:v>
      </x:c>
      <x:c r="H3539" s="1" t="n">
        <x:v>75.1778</x:v>
      </x:c>
      <x:c r="I3539" s="1" t="n">
        <x:v>2.4816</x:v>
      </x:c>
      <x:c r="J3539" s="1" t="n">
        <x:v>0</x:v>
      </x:c>
      <x:c r="K3539" s="1" t="n">
        <x:v>3.2622</x:v>
      </x:c>
      <x:c r="L3539" s="1" t="n">
        <x:v>20.4</x:v>
      </x:c>
      <x:c r="M3539" s="1" t="n">
        <x:f>IFERROR(IF(COUNTIF('Core Analysis'!$B$2:$B$19,A3539)&gt;0,VLOOKUP(A3539,'Core Analysis'!$B$2:$D$19,2,FALSE),SQRT((POWER(L3539/'Assumptions'!$B$8,2)+POWER(('Assumptions'!$B$2-I3539)/('Assumptions'!$B$2-'Assumptions'!$B$3),2))/2)),"")</x:f>
        <x:v>0.17439502476269061</x:v>
      </x:c>
      <x:c r="N3539" s="1" t="n">
        <x:f>IFERROR(IF(COUNTIFS('Core Analysis'!$B$2:$B$19,A3539,'Core Analysis'!$D$2:$D$19,"&gt;0")&gt;0,VLOOKUP(A3539,'Core Analysis'!$B$2:$D$19,3,FALSE),POWER(('Assumptions'!$B$4*'Assumptions'!$B$5)/(E3539*POWER(M3539,'Assumptions'!$B$6)),1/'Assumptions'!$B$7)),"")</x:f>
        <x:v>0.6899092850525572</x:v>
      </x:c>
      <x:c r="O3539" s="9" t="n">
        <x:f>IFERROR('Assumptions'!$B$12*POWER(M3539,'Assumptions'!$B$13)/POWER(N3539,2),"")</x:f>
        <x:v>0.00013143315374065476</x:v>
      </x:c>
    </x:row>
    <x:row r="3540">
      <x:c r="A3540" s="8" t="n">
        <x:v>9569</x:v>
      </x:c>
      <x:c r="B3540" s="1" t="n">
        <x:v>41.8333</x:v>
      </x:c>
      <x:c r="C3540" s="1" t="n">
        <x:v>8.6622</x:v>
      </x:c>
      <x:c r="D3540" s="1" t="n">
        <x:v>-94.7333</x:v>
      </x:c>
      <x:c r="E3540" s="1" t="n">
        <x:v>9.553</x:v>
      </x:c>
      <x:c r="F3540" s="1" t="n">
        <x:v>13.2545</x:v>
      </x:c>
      <x:c r="G3540" s="1" t="n">
        <x:v>25.7506</x:v>
      </x:c>
      <x:c r="H3540" s="1" t="n">
        <x:v>80.9333</x:v>
      </x:c>
      <x:c r="I3540" s="1" t="n">
        <x:v>2.4202</x:v>
      </x:c>
      <x:c r="J3540" s="1" t="n">
        <x:v>0.0014</x:v>
      </x:c>
      <x:c r="K3540" s="1" t="n">
        <x:v>3.3867</x:v>
      </x:c>
      <x:c r="L3540" s="1" t="n">
        <x:v>24.0267</x:v>
      </x:c>
      <x:c r="M3540" s="1" t="n">
        <x:f>IFERROR(IF(COUNTIF('Core Analysis'!$B$2:$B$19,A3540)&gt;0,VLOOKUP(A3540,'Core Analysis'!$B$2:$D$19,2,FALSE),SQRT((POWER(L3540/'Assumptions'!$B$8,2)+POWER(('Assumptions'!$B$2-I3540)/('Assumptions'!$B$2-'Assumptions'!$B$3),2))/2)),"")</x:f>
        <x:v>0.20989227235903993</x:v>
      </x:c>
      <x:c r="N3540" s="1" t="n">
        <x:f>IFERROR(IF(COUNTIFS('Core Analysis'!$B$2:$B$19,A3540,'Core Analysis'!$D$2:$D$19,"&gt;0")&gt;0,VLOOKUP(A3540,'Core Analysis'!$B$2:$D$19,3,FALSE),POWER(('Assumptions'!$B$4*'Assumptions'!$B$5)/(E3540*POWER(M3540,'Assumptions'!$B$6)),1/'Assumptions'!$B$7)),"")</x:f>
        <x:v>0.5767633817661788</x:v>
      </x:c>
      <x:c r="O3540" s="9" t="n">
        <x:f>IFERROR('Assumptions'!$B$12*POWER(M3540,'Assumptions'!$B$13)/POWER(N3540,2),"")</x:f>
        <x:v>0.0004249403061694015</x:v>
      </x:c>
    </x:row>
    <x:row r="3541">
      <x:c r="A3541" s="8" t="n">
        <x:v>9569.5</x:v>
      </x:c>
      <x:c r="B3541" s="1" t="n">
        <x:v>39.6</x:v>
      </x:c>
      <x:c r="C3541" s="1" t="n">
        <x:v>8.66</x:v>
      </x:c>
      <x:c r="D3541" s="1" t="n">
        <x:v>-93.2889</x:v>
      </x:c>
      <x:c r="E3541" s="1" t="n">
        <x:v>9.4172</x:v>
      </x:c>
      <x:c r="F3541" s="1" t="n">
        <x:v>13.4873</x:v>
      </x:c>
      <x:c r="G3541" s="1" t="n">
        <x:v>22.6238</x:v>
      </x:c>
      <x:c r="H3541" s="1" t="n">
        <x:v>84.9556</x:v>
      </x:c>
      <x:c r="I3541" s="1" t="n">
        <x:v>2.3747</x:v>
      </x:c>
      <x:c r="J3541" s="1" t="n">
        <x:v>-0.0057</x:v>
      </x:c>
      <x:c r="K3541" s="1" t="n">
        <x:v>3.3156</x:v>
      </x:c>
      <x:c r="L3541" s="1" t="n">
        <x:v>25.32</x:v>
      </x:c>
      <x:c r="M3541" s="1" t="n">
        <x:f>IFERROR(IF(COUNTIF('Core Analysis'!$B$2:$B$19,A3541)&gt;0,VLOOKUP(A3541,'Core Analysis'!$B$2:$D$19,2,FALSE),SQRT((POWER(L3541/'Assumptions'!$B$8,2)+POWER(('Assumptions'!$B$2-I3541)/('Assumptions'!$B$2-'Assumptions'!$B$3),2))/2)),"")</x:f>
        <x:v>0.22848756731617553</x:v>
      </x:c>
      <x:c r="N3541" s="1" t="n">
        <x:f>IFERROR(IF(COUNTIFS('Core Analysis'!$B$2:$B$19,A3541,'Core Analysis'!$D$2:$D$19,"&gt;0")&gt;0,VLOOKUP(A3541,'Core Analysis'!$B$2:$D$19,3,FALSE),POWER(('Assumptions'!$B$4*'Assumptions'!$B$5)/(E3541*POWER(M3541,'Assumptions'!$B$6)),1/'Assumptions'!$B$7)),"")</x:f>
        <x:v>0.5336303808861922</x:v>
      </x:c>
      <x:c r="O3541" s="9" t="n">
        <x:f>IFERROR('Assumptions'!$B$12*POWER(M3541,'Assumptions'!$B$13)/POWER(N3541,2),"")</x:f>
        <x:v>0.0007211957171400124</x:v>
      </x:c>
    </x:row>
    <x:row r="3542">
      <x:c r="A3542" s="8" t="n">
        <x:v>9570</x:v>
      </x:c>
      <x:c r="B3542" s="1" t="n">
        <x:v>40.6</x:v>
      </x:c>
      <x:c r="C3542" s="1" t="n">
        <x:v>8.66</x:v>
      </x:c>
      <x:c r="D3542" s="1" t="n">
        <x:v>-92.4667</x:v>
      </x:c>
      <x:c r="E3542" s="1" t="n">
        <x:v>9.0674</x:v>
      </x:c>
      <x:c r="F3542" s="1" t="n">
        <x:v>14.8047</x:v>
      </x:c>
      <x:c r="G3542" s="1" t="n">
        <x:v>25.0244</x:v>
      </x:c>
      <x:c r="H3542" s="1" t="n">
        <x:v>85.2667</x:v>
      </x:c>
      <x:c r="I3542" s="1" t="n">
        <x:v>2.3607</x:v>
      </x:c>
      <x:c r="J3542" s="1" t="n">
        <x:v>-0.0023</x:v>
      </x:c>
      <x:c r="K3542" s="1" t="n">
        <x:v>3.2578</x:v>
      </x:c>
      <x:c r="L3542" s="1" t="n">
        <x:v>25.3467</x:v>
      </x:c>
      <x:c r="M3542" s="1" t="n">
        <x:f>IFERROR(IF(COUNTIF('Core Analysis'!$B$2:$B$19,A3542)&gt;0,VLOOKUP(A3542,'Core Analysis'!$B$2:$D$19,2,FALSE),SQRT((POWER(L3542/'Assumptions'!$B$8,2)+POWER(('Assumptions'!$B$2-I3542)/('Assumptions'!$B$2-'Assumptions'!$B$3),2))/2)),"")</x:f>
        <x:v>0.23225286527276623</x:v>
      </x:c>
      <x:c r="N3542" s="1" t="n">
        <x:f>IFERROR(IF(COUNTIFS('Core Analysis'!$B$2:$B$19,A3542,'Core Analysis'!$D$2:$D$19,"&gt;0")&gt;0,VLOOKUP(A3542,'Core Analysis'!$B$2:$D$19,3,FALSE),POWER(('Assumptions'!$B$4*'Assumptions'!$B$5)/(E3542*POWER(M3542,'Assumptions'!$B$6)),1/'Assumptions'!$B$7)),"")</x:f>
        <x:v>0.5350095693023933</x:v>
      </x:c>
      <x:c r="O3542" s="9" t="n">
        <x:f>IFERROR('Assumptions'!$B$12*POWER(M3542,'Assumptions'!$B$13)/POWER(N3542,2),"")</x:f>
        <x:v>0.0007709825751625806</x:v>
      </x:c>
    </x:row>
    <x:row r="3543">
      <x:c r="A3543" s="8" t="n">
        <x:v>9570.5</x:v>
      </x:c>
      <x:c r="B3543" s="1" t="n">
        <x:v>44.4</x:v>
      </x:c>
      <x:c r="C3543" s="1" t="n">
        <x:v>8.66</x:v>
      </x:c>
      <x:c r="D3543" s="1" t="n">
        <x:v>-92.2889</x:v>
      </x:c>
      <x:c r="E3543" s="1" t="n">
        <x:v>8.8836</x:v>
      </x:c>
      <x:c r="F3543" s="1" t="n">
        <x:v>15.4536</x:v>
      </x:c>
      <x:c r="G3543" s="1" t="n">
        <x:v>24.9222</x:v>
      </x:c>
      <x:c r="H3543" s="1" t="n">
        <x:v>84.8444</x:v>
      </x:c>
      <x:c r="I3543" s="1" t="n">
        <x:v>2.3747</x:v>
      </x:c>
      <x:c r="J3543" s="1" t="n">
        <x:v>-0.004</x:v>
      </x:c>
      <x:c r="K3543" s="1" t="n">
        <x:v>3.1733</x:v>
      </x:c>
      <x:c r="L3543" s="1" t="n">
        <x:v>25</x:v>
      </x:c>
      <x:c r="M3543" s="1" t="n">
        <x:f>IFERROR(IF(COUNTIF('Core Analysis'!$B$2:$B$19,A3543)&gt;0,VLOOKUP(A3543,'Core Analysis'!$B$2:$D$19,2,FALSE),SQRT((POWER(L3543/'Assumptions'!$B$8,2)+POWER(('Assumptions'!$B$2-I3543)/('Assumptions'!$B$2-'Assumptions'!$B$3),2))/2)),"")</x:f>
        <x:v>0.22671887530169132</x:v>
      </x:c>
      <x:c r="N3543" s="1" t="n">
        <x:f>IFERROR(IF(COUNTIFS('Core Analysis'!$B$2:$B$19,A3543,'Core Analysis'!$D$2:$D$19,"&gt;0")&gt;0,VLOOKUP(A3543,'Core Analysis'!$B$2:$D$19,3,FALSE),POWER(('Assumptions'!$B$4*'Assumptions'!$B$5)/(E3543*POWER(M3543,'Assumptions'!$B$6)),1/'Assumptions'!$B$7)),"")</x:f>
        <x:v>0.5537093302716014</x:v>
      </x:c>
      <x:c r="O3543" s="9" t="n">
        <x:f>IFERROR('Assumptions'!$B$12*POWER(M3543,'Assumptions'!$B$13)/POWER(N3543,2),"")</x:f>
        <x:v>0.0006473229585483472</x:v>
      </x:c>
    </x:row>
    <x:row r="3544">
      <x:c r="A3544" s="8" t="n">
        <x:v>9571</x:v>
      </x:c>
      <x:c r="B3544" s="1" t="n">
        <x:v>46.5333</x:v>
      </x:c>
      <x:c r="C3544" s="1" t="n">
        <x:v>8.66</x:v>
      </x:c>
      <x:c r="D3544" s="1" t="n">
        <x:v>-91.9333</x:v>
      </x:c>
      <x:c r="E3544" s="1" t="n">
        <x:v>8.7393</x:v>
      </x:c>
      <x:c r="F3544" s="1" t="n">
        <x:v>14.804</x:v>
      </x:c>
      <x:c r="G3544" s="1" t="n">
        <x:v>25.4115</x:v>
      </x:c>
      <x:c r="H3544" s="1" t="n">
        <x:v>84.8444</x:v>
      </x:c>
      <x:c r="I3544" s="1" t="n">
        <x:v>2.3953</x:v>
      </x:c>
      <x:c r="J3544" s="1" t="n">
        <x:v>-0.0023</x:v>
      </x:c>
      <x:c r="K3544" s="1" t="n">
        <x:v>3.2222</x:v>
      </x:c>
      <x:c r="L3544" s="1" t="n">
        <x:v>25.0933</x:v>
      </x:c>
      <x:c r="M3544" s="1" t="n">
        <x:f>IFERROR(IF(COUNTIF('Core Analysis'!$B$2:$B$19,A3544)&gt;0,VLOOKUP(A3544,'Core Analysis'!$B$2:$D$19,2,FALSE),SQRT((POWER(L3544/'Assumptions'!$B$8,2)+POWER(('Assumptions'!$B$2-I3544)/('Assumptions'!$B$2-'Assumptions'!$B$3),2))/2)),"")</x:f>
        <x:v>0.22204155880291945</x:v>
      </x:c>
      <x:c r="N3544" s="1" t="n">
        <x:f>IFERROR(IF(COUNTIFS('Core Analysis'!$B$2:$B$19,A3544,'Core Analysis'!$D$2:$D$19,"&gt;0")&gt;0,VLOOKUP(A3544,'Core Analysis'!$B$2:$D$19,3,FALSE),POWER(('Assumptions'!$B$4*'Assumptions'!$B$5)/(E3544*POWER(M3544,'Assumptions'!$B$6)),1/'Assumptions'!$B$7)),"")</x:f>
        <x:v>0.5700217489465871</x:v>
      </x:c>
      <x:c r="O3544" s="9" t="n">
        <x:f>IFERROR('Assumptions'!$B$12*POWER(M3544,'Assumptions'!$B$13)/POWER(N3544,2),"")</x:f>
        <x:v>0.000557271500087109</x:v>
      </x:c>
    </x:row>
    <x:row r="3545">
      <x:c r="A3545" s="8" t="n">
        <x:v>9571.5</x:v>
      </x:c>
      <x:c r="B3545" s="1" t="n">
        <x:v>47.2</x:v>
      </x:c>
      <x:c r="C3545" s="1" t="n">
        <x:v>8.66</x:v>
      </x:c>
      <x:c r="D3545" s="1" t="n">
        <x:v>-90.4667</x:v>
      </x:c>
      <x:c r="E3545" s="1" t="n">
        <x:v>8.7125</x:v>
      </x:c>
      <x:c r="F3545" s="1" t="n">
        <x:v>13.7098</x:v>
      </x:c>
      <x:c r="G3545" s="1" t="n">
        <x:v>24.293</x:v>
      </x:c>
      <x:c r="H3545" s="1" t="n">
        <x:v>85.0667</x:v>
      </x:c>
      <x:c r="I3545" s="1" t="n">
        <x:v>2.3927</x:v>
      </x:c>
      <x:c r="J3545" s="1" t="n">
        <x:v>-0.005</x:v>
      </x:c>
      <x:c r="K3545" s="1" t="n">
        <x:v>3.2622</x:v>
      </x:c>
      <x:c r="L3545" s="1" t="n">
        <x:v>26.48</x:v>
      </x:c>
      <x:c r="M3545" s="1" t="n">
        <x:f>IFERROR(IF(COUNTIF('Core Analysis'!$B$2:$B$19,A3545)&gt;0,VLOOKUP(A3545,'Core Analysis'!$B$2:$D$19,2,FALSE),SQRT((POWER(L3545/'Assumptions'!$B$8,2)+POWER(('Assumptions'!$B$2-I3545)/('Assumptions'!$B$2-'Assumptions'!$B$3),2))/2)),"")</x:f>
        <x:v>0.23057492233698898</x:v>
      </x:c>
      <x:c r="N3545" s="1" t="n">
        <x:f>IFERROR(IF(COUNTIFS('Core Analysis'!$B$2:$B$19,A3545,'Core Analysis'!$D$2:$D$19,"&gt;0")&gt;0,VLOOKUP(A3545,'Core Analysis'!$B$2:$D$19,3,FALSE),POWER(('Assumptions'!$B$4*'Assumptions'!$B$5)/(E3545*POWER(M3545,'Assumptions'!$B$6)),1/'Assumptions'!$B$7)),"")</x:f>
        <x:v>0.549769384527378</x:v>
      </x:c>
      <x:c r="O3545" s="9" t="n">
        <x:f>IFERROR('Assumptions'!$B$12*POWER(M3545,'Assumptions'!$B$13)/POWER(N3545,2),"")</x:f>
        <x:v>0.0007072141123727259</x:v>
      </x:c>
    </x:row>
    <x:row r="3546">
      <x:c r="A3546" s="8" t="n">
        <x:v>9572</x:v>
      </x:c>
      <x:c r="B3546" s="1" t="n">
        <x:v>46.9667</x:v>
      </x:c>
      <x:c r="C3546" s="1" t="n">
        <x:v>8.66</x:v>
      </x:c>
      <x:c r="D3546" s="1" t="n">
        <x:v>-90.6222</x:v>
      </x:c>
      <x:c r="E3546" s="1" t="n">
        <x:v>8.571</x:v>
      </x:c>
      <x:c r="F3546" s="1" t="n">
        <x:v>14.21</x:v>
      </x:c>
      <x:c r="G3546" s="1" t="n">
        <x:v>21.1947</x:v>
      </x:c>
      <x:c r="H3546" s="1" t="n">
        <x:v>86</x:v>
      </x:c>
      <x:c r="I3546" s="1" t="n">
        <x:v>2.3816</x:v>
      </x:c>
      <x:c r="J3546" s="1" t="n">
        <x:v>-0.007</x:v>
      </x:c>
      <x:c r="K3546" s="1" t="n">
        <x:v>3.3378</x:v>
      </x:c>
      <x:c r="L3546" s="1" t="n">
        <x:v>27.6</x:v>
      </x:c>
      <x:c r="M3546" s="1" t="n">
        <x:f>IFERROR(IF(COUNTIF('Core Analysis'!$B$2:$B$19,A3546)&gt;0,VLOOKUP(A3546,'Core Analysis'!$B$2:$D$19,2,FALSE),SQRT((POWER(L3546/'Assumptions'!$B$8,2)+POWER(('Assumptions'!$B$2-I3546)/('Assumptions'!$B$2-'Assumptions'!$B$3),2))/2)),"")</x:f>
        <x:v>0.23967089387648263</x:v>
      </x:c>
      <x:c r="N3546" s="1" t="n">
        <x:f>IFERROR(IF(COUNTIFS('Core Analysis'!$B$2:$B$19,A3546,'Core Analysis'!$D$2:$D$19,"&gt;0")&gt;0,VLOOKUP(A3546,'Core Analysis'!$B$2:$D$19,3,FALSE),POWER(('Assumptions'!$B$4*'Assumptions'!$B$5)/(E3546*POWER(M3546,'Assumptions'!$B$6)),1/'Assumptions'!$B$7)),"")</x:f>
        <x:v>0.5332525914409788</x:v>
      </x:c>
      <x:c r="O3546" s="9" t="n">
        <x:f>IFERROR('Assumptions'!$B$12*POWER(M3546,'Assumptions'!$B$13)/POWER(N3546,2),"")</x:f>
        <x:v>0.0008912104285880246</x:v>
      </x:c>
    </x:row>
    <x:row r="3547">
      <x:c r="A3547" s="8" t="n">
        <x:v>9572.5</x:v>
      </x:c>
      <x:c r="B3547" s="1" t="n">
        <x:v>48.8333</x:v>
      </x:c>
      <x:c r="C3547" s="1" t="n">
        <x:v>8.66</x:v>
      </x:c>
      <x:c r="D3547" s="1" t="n">
        <x:v>-89.9333</x:v>
      </x:c>
      <x:c r="E3547" s="1" t="n">
        <x:v>8.6414</x:v>
      </x:c>
      <x:c r="F3547" s="1" t="n">
        <x:v>14.6677</x:v>
      </x:c>
      <x:c r="G3547" s="1" t="n">
        <x:v>23.5582</x:v>
      </x:c>
      <x:c r="H3547" s="1" t="n">
        <x:v>84.2</x:v>
      </x:c>
      <x:c r="I3547" s="1" t="n">
        <x:v>2.3829</x:v>
      </x:c>
      <x:c r="J3547" s="1" t="n">
        <x:v>-0.0093</x:v>
      </x:c>
      <x:c r="K3547" s="1" t="n">
        <x:v>3.4</x:v>
      </x:c>
      <x:c r="L3547" s="1" t="n">
        <x:v>26.1467</x:v>
      </x:c>
      <x:c r="M3547" s="1" t="n">
        <x:f>IFERROR(IF(COUNTIF('Core Analysis'!$B$2:$B$19,A3547)&gt;0,VLOOKUP(A3547,'Core Analysis'!$B$2:$D$19,2,FALSE),SQRT((POWER(L3547/'Assumptions'!$B$8,2)+POWER(('Assumptions'!$B$2-I3547)/('Assumptions'!$B$2-'Assumptions'!$B$3),2))/2)),"")</x:f>
        <x:v>0.23105890383695823</x:v>
      </x:c>
      <x:c r="N3547" s="1" t="n">
        <x:f>IFERROR(IF(COUNTIFS('Core Analysis'!$B$2:$B$19,A3547,'Core Analysis'!$D$2:$D$19,"&gt;0")&gt;0,VLOOKUP(A3547,'Core Analysis'!$B$2:$D$19,3,FALSE),POWER(('Assumptions'!$B$4*'Assumptions'!$B$5)/(E3547*POWER(M3547,'Assumptions'!$B$6)),1/'Assumptions'!$B$7)),"")</x:f>
        <x:v>0.5508701689968345</x:v>
      </x:c>
      <x:c r="O3547" s="9" t="n">
        <x:f>IFERROR('Assumptions'!$B$12*POWER(M3547,'Assumptions'!$B$13)/POWER(N3547,2),"")</x:f>
        <x:v>0.000710919320019727</x:v>
      </x:c>
    </x:row>
    <x:row r="3548">
      <x:c r="A3548" s="8" t="n">
        <x:v>9573</x:v>
      </x:c>
      <x:c r="B3548" s="1" t="n">
        <x:v>49.1333</x:v>
      </x:c>
      <x:c r="C3548" s="1" t="n">
        <x:v>8.66</x:v>
      </x:c>
      <x:c r="D3548" s="1" t="n">
        <x:v>-87.3556</x:v>
      </x:c>
      <x:c r="E3548" s="1" t="n">
        <x:v>8.668</x:v>
      </x:c>
      <x:c r="F3548" s="1" t="n">
        <x:v>13.5171</x:v>
      </x:c>
      <x:c r="G3548" s="1" t="n">
        <x:v>25.1534</x:v>
      </x:c>
      <x:c r="H3548" s="1" t="n">
        <x:v>84.5333</x:v>
      </x:c>
      <x:c r="I3548" s="1" t="n">
        <x:v>2.4133</x:v>
      </x:c>
      <x:c r="J3548" s="1" t="n">
        <x:v>-0.0047</x:v>
      </x:c>
      <x:c r="K3548" s="1" t="n">
        <x:v>3.2667</x:v>
      </x:c>
      <x:c r="L3548" s="1" t="n">
        <x:v>24.2933</x:v>
      </x:c>
      <x:c r="M3548" s="1" t="n">
        <x:f>IFERROR(IF(COUNTIF('Core Analysis'!$B$2:$B$19,A3548)&gt;0,VLOOKUP(A3548,'Core Analysis'!$B$2:$D$19,2,FALSE),SQRT((POWER(L3548/'Assumptions'!$B$8,2)+POWER(('Assumptions'!$B$2-I3548)/('Assumptions'!$B$2-'Assumptions'!$B$3),2))/2)),"")</x:f>
        <x:v>0.21308719869768497</x:v>
      </x:c>
      <x:c r="N3548" s="1" t="n">
        <x:f>IFERROR(IF(COUNTIFS('Core Analysis'!$B$2:$B$19,A3548,'Core Analysis'!$D$2:$D$19,"&gt;0")&gt;0,VLOOKUP(A3548,'Core Analysis'!$B$2:$D$19,3,FALSE),POWER(('Assumptions'!$B$4*'Assumptions'!$B$5)/(E3548*POWER(M3548,'Assumptions'!$B$6)),1/'Assumptions'!$B$7)),"")</x:f>
        <x:v>0.5964131445373431</x:v>
      </x:c>
      <x:c r="O3548" s="9" t="n">
        <x:f>IFERROR('Assumptions'!$B$12*POWER(M3548,'Assumptions'!$B$13)/POWER(N3548,2),"")</x:f>
        <x:v>0.00042471429611374157</x:v>
      </x:c>
    </x:row>
    <x:row r="3549">
      <x:c r="A3549" s="8" t="n">
        <x:v>9573.5</x:v>
      </x:c>
      <x:c r="B3549" s="1" t="n">
        <x:v>51.2</x:v>
      </x:c>
      <x:c r="C3549" s="1" t="n">
        <x:v>8.6556</x:v>
      </x:c>
      <x:c r="D3549" s="1" t="n">
        <x:v>-85.6667</x:v>
      </x:c>
      <x:c r="E3549" s="1" t="n">
        <x:v>8.6591</x:v>
      </x:c>
      <x:c r="F3549" s="1" t="n">
        <x:v>11.4994</x:v>
      </x:c>
      <x:c r="G3549" s="1" t="n">
        <x:v>22.6152</x:v>
      </x:c>
      <x:c r="H3549" s="1" t="n">
        <x:v>85.8667</x:v>
      </x:c>
      <x:c r="I3549" s="1" t="n">
        <x:v>2.4156</x:v>
      </x:c>
      <x:c r="J3549" s="1" t="n">
        <x:v>-0.0077</x:v>
      </x:c>
      <x:c r="K3549" s="1" t="n">
        <x:v>3.1378</x:v>
      </x:c>
      <x:c r="L3549" s="1" t="n">
        <x:v>23.36</x:v>
      </x:c>
      <x:c r="M3549" s="1" t="n">
        <x:f>IFERROR(IF(COUNTIF('Core Analysis'!$B$2:$B$19,A3549)&gt;0,VLOOKUP(A3549,'Core Analysis'!$B$2:$D$19,2,FALSE),SQRT((POWER(L3549/'Assumptions'!$B$8,2)+POWER(('Assumptions'!$B$2-I3549)/('Assumptions'!$B$2-'Assumptions'!$B$3),2))/2)),"")</x:f>
        <x:v>0.20723142616733276</x:v>
      </x:c>
      <x:c r="N3549" s="1" t="n">
        <x:f>IFERROR(IF(COUNTIFS('Core Analysis'!$B$2:$B$19,A3549,'Core Analysis'!$D$2:$D$19,"&gt;0")&gt;0,VLOOKUP(A3549,'Core Analysis'!$B$2:$D$19,3,FALSE),POWER(('Assumptions'!$B$4*'Assumptions'!$B$5)/(E3549*POWER(M3549,'Assumptions'!$B$6)),1/'Assumptions'!$B$7)),"")</x:f>
        <x:v>0.6135811717337161</x:v>
      </x:c>
      <x:c r="O3549" s="9" t="n">
        <x:f>IFERROR('Assumptions'!$B$12*POWER(M3549,'Assumptions'!$B$13)/POWER(N3549,2),"")</x:f>
        <x:v>0.0003549764722652699</x:v>
      </x:c>
    </x:row>
    <x:row r="3550">
      <x:c r="A3550" s="8" t="n">
        <x:v>9574</x:v>
      </x:c>
      <x:c r="B3550" s="1" t="n">
        <x:v>51.4</x:v>
      </x:c>
      <x:c r="C3550" s="1" t="n">
        <x:v>8.6489</x:v>
      </x:c>
      <x:c r="D3550" s="1" t="n">
        <x:v>-87.2667</x:v>
      </x:c>
      <x:c r="E3550" s="1" t="n">
        <x:v>8.5973</x:v>
      </x:c>
      <x:c r="F3550" s="1" t="n">
        <x:v>11.3454</x:v>
      </x:c>
      <x:c r="G3550" s="1" t="n">
        <x:v>18.1906</x:v>
      </x:c>
      <x:c r="H3550" s="1" t="n">
        <x:v>85.3778</x:v>
      </x:c>
      <x:c r="I3550" s="1" t="n">
        <x:v>2.4113</x:v>
      </x:c>
      <x:c r="J3550" s="1" t="n">
        <x:v>-0.0023</x:v>
      </x:c>
      <x:c r="K3550" s="1" t="n">
        <x:v>2.92</x:v>
      </x:c>
      <x:c r="L3550" s="1" t="n">
        <x:v>24.6</x:v>
      </x:c>
      <x:c r="M3550" s="1" t="n">
        <x:f>IFERROR(IF(COUNTIF('Core Analysis'!$B$2:$B$19,A3550)&gt;0,VLOOKUP(A3550,'Core Analysis'!$B$2:$D$19,2,FALSE),SQRT((POWER(L3550/'Assumptions'!$B$8,2)+POWER(('Assumptions'!$B$2-I3550)/('Assumptions'!$B$2-'Assumptions'!$B$3),2))/2)),"")</x:f>
        <x:v>0.21532289904190818</x:v>
      </x:c>
      <x:c r="N3550" s="1" t="n">
        <x:f>IFERROR(IF(COUNTIFS('Core Analysis'!$B$2:$B$19,A3550,'Core Analysis'!$D$2:$D$19,"&gt;0")&gt;0,VLOOKUP(A3550,'Core Analysis'!$B$2:$D$19,3,FALSE),POWER(('Assumptions'!$B$4*'Assumptions'!$B$5)/(E3550*POWER(M3550,'Assumptions'!$B$6)),1/'Assumptions'!$B$7)),"")</x:f>
        <x:v>0.5926424535599827</x:v>
      </x:c>
      <x:c r="O3550" s="9" t="n">
        <x:f>IFERROR('Assumptions'!$B$12*POWER(M3550,'Assumptions'!$B$13)/POWER(N3550,2),"")</x:f>
        <x:v>0.0004503501917215714</x:v>
      </x:c>
    </x:row>
    <x:row r="3551">
      <x:c r="A3551" s="8" t="n">
        <x:v>9574.5</x:v>
      </x:c>
      <x:c r="B3551" s="1" t="n">
        <x:v>51.2667</x:v>
      </x:c>
      <x:c r="C3551" s="1" t="n">
        <x:v>8.6467</x:v>
      </x:c>
      <x:c r="D3551" s="1" t="n">
        <x:v>-88.9333</x:v>
      </x:c>
      <x:c r="E3551" s="1" t="n">
        <x:v>8.668</x:v>
      </x:c>
      <x:c r="F3551" s="1" t="n">
        <x:v>12.922</x:v>
      </x:c>
      <x:c r="G3551" s="1" t="n">
        <x:v>19.5386</x:v>
      </x:c>
      <x:c r="H3551" s="1" t="n">
        <x:v>86.6667</x:v>
      </x:c>
      <x:c r="I3551" s="1" t="n">
        <x:v>2.4062</x:v>
      </x:c>
      <x:c r="J3551" s="1" t="n">
        <x:v>0.0031</x:v>
      </x:c>
      <x:c r="K3551" s="1" t="n">
        <x:v>3.1733</x:v>
      </x:c>
      <x:c r="L3551" s="1" t="n">
        <x:v>23.96</x:v>
      </x:c>
      <x:c r="M3551" s="1" t="n">
        <x:f>IFERROR(IF(COUNTIF('Core Analysis'!$B$2:$B$19,A3551)&gt;0,VLOOKUP(A3551,'Core Analysis'!$B$2:$D$19,2,FALSE),SQRT((POWER(L3551/'Assumptions'!$B$8,2)+POWER(('Assumptions'!$B$2-I3551)/('Assumptions'!$B$2-'Assumptions'!$B$3),2))/2)),"")</x:f>
        <x:v>0.21294740248471333</x:v>
      </x:c>
      <x:c r="N3551" s="1" t="n">
        <x:f>IFERROR(IF(COUNTIFS('Core Analysis'!$B$2:$B$19,A3551,'Core Analysis'!$D$2:$D$19,"&gt;0")&gt;0,VLOOKUP(A3551,'Core Analysis'!$B$2:$D$19,3,FALSE),POWER(('Assumptions'!$B$4*'Assumptions'!$B$5)/(E3551*POWER(M3551,'Assumptions'!$B$6)),1/'Assumptions'!$B$7)),"")</x:f>
        <x:v>0.596804679244975</x:v>
      </x:c>
      <x:c r="O3551" s="9" t="n">
        <x:f>IFERROR('Assumptions'!$B$12*POWER(M3551,'Assumptions'!$B$13)/POWER(N3551,2),"")</x:f>
        <x:v>0.00042293419088267916</x:v>
      </x:c>
    </x:row>
    <x:row r="3552">
      <x:c r="A3552" s="8" t="n">
        <x:v>9575</x:v>
      </x:c>
      <x:c r="B3552" s="1" t="n">
        <x:v>49.8333</x:v>
      </x:c>
      <x:c r="C3552" s="1" t="n">
        <x:v>8.6511</x:v>
      </x:c>
      <x:c r="D3552" s="1" t="n">
        <x:v>-88.5333</x:v>
      </x:c>
      <x:c r="E3552" s="1" t="n">
        <x:v>8.6947</x:v>
      </x:c>
      <x:c r="F3552" s="1" t="n">
        <x:v>13.8366</x:v>
      </x:c>
      <x:c r="G3552" s="1" t="n">
        <x:v>24.4923</x:v>
      </x:c>
      <x:c r="H3552" s="1" t="n">
        <x:v>84.0889</x:v>
      </x:c>
      <x:c r="I3552" s="1" t="n">
        <x:v>2.4482</x:v>
      </x:c>
      <x:c r="J3552" s="1" t="n">
        <x:v>0.0187</x:v>
      </x:c>
      <x:c r="K3552" s="1" t="n">
        <x:v>3.3067</x:v>
      </x:c>
      <x:c r="L3552" s="1" t="n">
        <x:v>24.44</x:v>
      </x:c>
      <x:c r="M3552" s="1" t="n">
        <x:f>IFERROR(IF(COUNTIF('Core Analysis'!$B$2:$B$19,A3552)&gt;0,VLOOKUP(A3552,'Core Analysis'!$B$2:$D$19,2,FALSE),SQRT((POWER(L3552/'Assumptions'!$B$8,2)+POWER(('Assumptions'!$B$2-I3552)/('Assumptions'!$B$2-'Assumptions'!$B$3),2))/2)),"")</x:f>
        <x:v>0.2057944476632475</x:v>
      </x:c>
      <x:c r="N3552" s="1" t="n">
        <x:f>IFERROR(IF(COUNTIFS('Core Analysis'!$B$2:$B$19,A3552,'Core Analysis'!$D$2:$D$19,"&gt;0")&gt;0,VLOOKUP(A3552,'Core Analysis'!$B$2:$D$19,3,FALSE),POWER(('Assumptions'!$B$4*'Assumptions'!$B$5)/(E3552*POWER(M3552,'Assumptions'!$B$6)),1/'Assumptions'!$B$7)),"")</x:f>
        <x:v>0.6165993514990944</x:v>
      </x:c>
      <x:c r="O3552" s="9" t="n">
        <x:f>IFERROR('Assumptions'!$B$12*POWER(M3552,'Assumptions'!$B$13)/POWER(N3552,2),"")</x:f>
        <x:v>0.0003409108752565286</x:v>
      </x:c>
    </x:row>
    <x:row r="3553">
      <x:c r="A3553" s="8" t="n">
        <x:v>9575.5</x:v>
      </x:c>
      <x:c r="B3553" s="1" t="n">
        <x:v>46.8667</x:v>
      </x:c>
      <x:c r="C3553" s="1" t="n">
        <x:v>8.6489</x:v>
      </x:c>
      <x:c r="D3553" s="1" t="n">
        <x:v>-88</x:v>
      </x:c>
      <x:c r="E3553" s="1" t="n">
        <x:v>8.8473</x:v>
      </x:c>
      <x:c r="F3553" s="1" t="n">
        <x:v>12.1283</x:v>
      </x:c>
      <x:c r="G3553" s="1" t="n">
        <x:v>23.9472</x:v>
      </x:c>
      <x:c r="H3553" s="1" t="n">
        <x:v>82.3333</x:v>
      </x:c>
      <x:c r="I3553" s="1" t="n">
        <x:v>2.4667</x:v>
      </x:c>
      <x:c r="J3553" s="1" t="n">
        <x:v>0.0201</x:v>
      </x:c>
      <x:c r="K3553" s="1" t="n">
        <x:v>3.4667</x:v>
      </x:c>
      <x:c r="L3553" s="1" t="n">
        <x:v>24.4533</x:v>
      </x:c>
      <x:c r="M3553" s="1" t="n">
        <x:f>IFERROR(IF(COUNTIF('Core Analysis'!$B$2:$B$19,A3553)&gt;0,VLOOKUP(A3553,'Core Analysis'!$B$2:$D$19,2,FALSE),SQRT((POWER(L3553/'Assumptions'!$B$8,2)+POWER(('Assumptions'!$B$2-I3553)/('Assumptions'!$B$2-'Assumptions'!$B$3),2))/2)),"")</x:f>
        <x:v>0.20184658471364522</x:v>
      </x:c>
      <x:c r="N3553" s="1" t="n">
        <x:f>IFERROR(IF(COUNTIFS('Core Analysis'!$B$2:$B$19,A3553,'Core Analysis'!$D$2:$D$19,"&gt;0")&gt;0,VLOOKUP(A3553,'Core Analysis'!$B$2:$D$19,3,FALSE),POWER(('Assumptions'!$B$4*'Assumptions'!$B$5)/(E3553*POWER(M3553,'Assumptions'!$B$6)),1/'Assumptions'!$B$7)),"")</x:f>
        <x:v>0.6232140496569903</x:v>
      </x:c>
      <x:c r="O3553" s="9" t="n">
        <x:f>IFERROR('Assumptions'!$B$12*POWER(M3553,'Assumptions'!$B$13)/POWER(N3553,2),"")</x:f>
        <x:v>0.00030644929139436337</x:v>
      </x:c>
    </x:row>
    <x:row r="3554">
      <x:c r="A3554" s="8" t="n">
        <x:v>9576</x:v>
      </x:c>
      <x:c r="B3554" s="1" t="n">
        <x:v>46.4333</x:v>
      </x:c>
      <x:c r="C3554" s="1" t="n">
        <x:v>8.6467</x:v>
      </x:c>
      <x:c r="D3554" s="1" t="n">
        <x:v>-88.2222</x:v>
      </x:c>
      <x:c r="E3554" s="1" t="n">
        <x:v>9.0118</x:v>
      </x:c>
      <x:c r="F3554" s="1" t="n">
        <x:v>11.0925</x:v>
      </x:c>
      <x:c r="G3554" s="1" t="n">
        <x:v>20.2011</x:v>
      </x:c>
      <x:c r="H3554" s="1" t="n">
        <x:v>82.6889</x:v>
      </x:c>
      <x:c r="I3554" s="1" t="n">
        <x:v>2.4476</x:v>
      </x:c>
      <x:c r="J3554" s="1" t="n">
        <x:v>0.0089</x:v>
      </x:c>
      <x:c r="K3554" s="1" t="n">
        <x:v>3.1378</x:v>
      </x:c>
      <x:c r="L3554" s="1" t="n">
        <x:v>26.28</x:v>
      </x:c>
      <x:c r="M3554" s="1" t="n">
        <x:f>IFERROR(IF(COUNTIF('Core Analysis'!$B$2:$B$19,A3554)&gt;0,VLOOKUP(A3554,'Core Analysis'!$B$2:$D$19,2,FALSE),SQRT((POWER(L3554/'Assumptions'!$B$8,2)+POWER(('Assumptions'!$B$2-I3554)/('Assumptions'!$B$2-'Assumptions'!$B$3),2))/2)),"")</x:f>
        <x:v>0.21696262333471963</x:v>
      </x:c>
      <x:c r="N3554" s="1" t="n">
        <x:f>IFERROR(IF(COUNTIFS('Core Analysis'!$B$2:$B$19,A3554,'Core Analysis'!$D$2:$D$19,"&gt;0")&gt;0,VLOOKUP(A3554,'Core Analysis'!$B$2:$D$19,3,FALSE),POWER(('Assumptions'!$B$4*'Assumptions'!$B$5)/(E3554*POWER(M3554,'Assumptions'!$B$6)),1/'Assumptions'!$B$7)),"")</x:f>
        <x:v>0.5744778946048088</x:v>
      </x:c>
      <x:c r="O3554" s="9" t="n">
        <x:f>IFERROR('Assumptions'!$B$12*POWER(M3554,'Assumptions'!$B$13)/POWER(N3554,2),"")</x:f>
        <x:v>0.000495548227368531</x:v>
      </x:c>
    </x:row>
    <x:row r="3555">
      <x:c r="A3555" s="8" t="n">
        <x:v>9576.5</x:v>
      </x:c>
      <x:c r="B3555" s="1" t="n">
        <x:v>46.3</x:v>
      </x:c>
      <x:c r="C3555" s="1" t="n">
        <x:v>8.6467</x:v>
      </x:c>
      <x:c r="D3555" s="1" t="n">
        <x:v>-89.2222</x:v>
      </x:c>
      <x:c r="E3555" s="1" t="n">
        <x:v>9.0117</x:v>
      </x:c>
      <x:c r="F3555" s="1" t="n">
        <x:v>12.3415</x:v>
      </x:c>
      <x:c r="G3555" s="1" t="n">
        <x:v>17.6889</x:v>
      </x:c>
      <x:c r="H3555" s="1" t="n">
        <x:v>83.2222</x:v>
      </x:c>
      <x:c r="I3555" s="1" t="n">
        <x:v>2.3982</x:v>
      </x:c>
      <x:c r="J3555" s="1" t="n">
        <x:v>0.0019</x:v>
      </x:c>
      <x:c r="K3555" s="1" t="n">
        <x:v>3.0667</x:v>
      </x:c>
      <x:c r="L3555" s="1" t="n">
        <x:v>25.8</x:v>
      </x:c>
      <x:c r="M3555" s="1" t="n">
        <x:f>IFERROR(IF(COUNTIF('Core Analysis'!$B$2:$B$19,A3555)&gt;0,VLOOKUP(A3555,'Core Analysis'!$B$2:$D$19,2,FALSE),SQRT((POWER(L3555/'Assumptions'!$B$8,2)+POWER(('Assumptions'!$B$2-I3555)/('Assumptions'!$B$2-'Assumptions'!$B$3),2))/2)),"")</x:f>
        <x:v>0.2253528337418908</x:v>
      </x:c>
      <x:c r="N3555" s="1" t="n">
        <x:f>IFERROR(IF(COUNTIFS('Core Analysis'!$B$2:$B$19,A3555,'Core Analysis'!$D$2:$D$19,"&gt;0")&gt;0,VLOOKUP(A3555,'Core Analysis'!$B$2:$D$19,3,FALSE),POWER(('Assumptions'!$B$4*'Assumptions'!$B$5)/(E3555*POWER(M3555,'Assumptions'!$B$6)),1/'Assumptions'!$B$7)),"")</x:f>
        <x:v>0.5530923243185086</x:v>
      </x:c>
      <x:c r="O3555" s="9" t="n">
        <x:f>IFERROR('Assumptions'!$B$12*POWER(M3555,'Assumptions'!$B$13)/POWER(N3555,2),"")</x:f>
        <x:v>0.0006317437427984685</x:v>
      </x:c>
    </x:row>
    <x:row r="3556">
      <x:c r="A3556" s="8" t="n">
        <x:v>9577</x:v>
      </x:c>
      <x:c r="B3556" s="1" t="n">
        <x:v>47</x:v>
      </x:c>
      <x:c r="C3556" s="1" t="n">
        <x:v>8.6467</x:v>
      </x:c>
      <x:c r="D3556" s="1" t="n">
        <x:v>-90.1556</x:v>
      </x:c>
      <x:c r="E3556" s="1" t="n">
        <x:v>8.9749</x:v>
      </x:c>
      <x:c r="F3556" s="1" t="n">
        <x:v>15.287</x:v>
      </x:c>
      <x:c r="G3556" s="1" t="n">
        <x:v>20.0124</x:v>
      </x:c>
      <x:c r="H3556" s="1" t="n">
        <x:v>83.8</x:v>
      </x:c>
      <x:c r="I3556" s="1" t="n">
        <x:v>2.3787</x:v>
      </x:c>
      <x:c r="J3556" s="1" t="n">
        <x:v>-0.0007</x:v>
      </x:c>
      <x:c r="K3556" s="1" t="n">
        <x:v>3.0844</x:v>
      </x:c>
      <x:c r="L3556" s="1" t="n">
        <x:v>23.3467</x:v>
      </x:c>
      <x:c r="M3556" s="1" t="n">
        <x:f>IFERROR(IF(COUNTIF('Core Analysis'!$B$2:$B$19,A3556)&gt;0,VLOOKUP(A3556,'Core Analysis'!$B$2:$D$19,2,FALSE),SQRT((POWER(L3556/'Assumptions'!$B$8,2)+POWER(('Assumptions'!$B$2-I3556)/('Assumptions'!$B$2-'Assumptions'!$B$3),2))/2)),"")</x:f>
        <x:v>0.21665802233251993</x:v>
      </x:c>
      <x:c r="N3556" s="1" t="n">
        <x:f>IFERROR(IF(COUNTIFS('Core Analysis'!$B$2:$B$19,A3556,'Core Analysis'!$D$2:$D$19,"&gt;0")&gt;0,VLOOKUP(A3556,'Core Analysis'!$B$2:$D$19,3,FALSE),POWER(('Assumptions'!$B$4*'Assumptions'!$B$5)/(E3556*POWER(M3556,'Assumptions'!$B$6)),1/'Assumptions'!$B$7)),"")</x:f>
        <x:v>0.5764669775525174</x:v>
      </x:c>
      <x:c r="O3556" s="9" t="n">
        <x:f>IFERROR('Assumptions'!$B$12*POWER(M3556,'Assumptions'!$B$13)/POWER(N3556,2),"")</x:f>
        <x:v>0.0004891015601843327</x:v>
      </x:c>
    </x:row>
    <x:row r="3557">
      <x:c r="A3557" s="8" t="n">
        <x:v>9577.5</x:v>
      </x:c>
      <x:c r="B3557" s="1" t="n">
        <x:v>46.7667</x:v>
      </x:c>
      <x:c r="C3557" s="1" t="n">
        <x:v>8.6422</x:v>
      </x:c>
      <x:c r="D3557" s="1" t="n">
        <x:v>-91.0222</x:v>
      </x:c>
      <x:c r="E3557" s="1" t="n">
        <x:v>9.0765</x:v>
      </x:c>
      <x:c r="F3557" s="1" t="n">
        <x:v>16.2317</x:v>
      </x:c>
      <x:c r="G3557" s="1" t="n">
        <x:v>25.0823</x:v>
      </x:c>
      <x:c r="H3557" s="1" t="n">
        <x:v>83.9111</x:v>
      </x:c>
      <x:c r="I3557" s="1" t="n">
        <x:v>2.3993</x:v>
      </x:c>
      <x:c r="J3557" s="1" t="n">
        <x:v>0.0039</x:v>
      </x:c>
      <x:c r="K3557" s="1" t="n">
        <x:v>3.3067</x:v>
      </x:c>
      <x:c r="L3557" s="1" t="n">
        <x:v>21.4667</x:v>
      </x:c>
      <x:c r="M3557" s="1" t="n">
        <x:f>IFERROR(IF(COUNTIF('Core Analysis'!$B$2:$B$19,A3557)&gt;0,VLOOKUP(A3557,'Core Analysis'!$B$2:$D$19,2,FALSE),SQRT((POWER(L3557/'Assumptions'!$B$8,2)+POWER(('Assumptions'!$B$2-I3557)/('Assumptions'!$B$2-'Assumptions'!$B$3),2))/2)),"")</x:f>
        <x:v>0.20105574378157196</x:v>
      </x:c>
      <x:c r="N3557" s="1" t="n">
        <x:f>IFERROR(IF(COUNTIFS('Core Analysis'!$B$2:$B$19,A3557,'Core Analysis'!$D$2:$D$19,"&gt;0")&gt;0,VLOOKUP(A3557,'Core Analysis'!$B$2:$D$19,3,FALSE),POWER(('Assumptions'!$B$4*'Assumptions'!$B$5)/(E3557*POWER(M3557,'Assumptions'!$B$6)),1/'Assumptions'!$B$7)),"")</x:f>
        <x:v>0.6177152557387684</x:v>
      </x:c>
      <x:c r="O3557" s="9" t="n">
        <x:f>IFERROR('Assumptions'!$B$12*POWER(M3557,'Assumptions'!$B$13)/POWER(N3557,2),"")</x:f>
        <x:v>0.00030658774139466613</x:v>
      </x:c>
    </x:row>
    <x:row r="3558">
      <x:c r="A3558" s="8" t="n">
        <x:v>9578</x:v>
      </x:c>
      <x:c r="B3558" s="1" t="n">
        <x:v>48.3</x:v>
      </x:c>
      <x:c r="C3558" s="1" t="n">
        <x:v>8.64</x:v>
      </x:c>
      <x:c r="D3558" s="1" t="n">
        <x:v>-88.2667</x:v>
      </x:c>
      <x:c r="E3558" s="1" t="n">
        <x:v>9.1887</x:v>
      </x:c>
      <x:c r="F3558" s="1" t="n">
        <x:v>14.4187</x:v>
      </x:c>
      <x:c r="G3558" s="1" t="n">
        <x:v>26.6641</x:v>
      </x:c>
      <x:c r="H3558" s="1" t="n">
        <x:v>84.1333</x:v>
      </x:c>
      <x:c r="I3558" s="1" t="n">
        <x:v>2.438</x:v>
      </x:c>
      <x:c r="J3558" s="1" t="n">
        <x:v>0.0041</x:v>
      </x:c>
      <x:c r="K3558" s="1" t="n">
        <x:v>3.1778</x:v>
      </x:c>
      <x:c r="L3558" s="1" t="n">
        <x:v>21.24</x:v>
      </x:c>
      <x:c r="M3558" s="1" t="n">
        <x:f>IFERROR(IF(COUNTIF('Core Analysis'!$B$2:$B$19,A3558)&gt;0,VLOOKUP(A3558,'Core Analysis'!$B$2:$D$19,2,FALSE),SQRT((POWER(L3558/'Assumptions'!$B$8,2)+POWER(('Assumptions'!$B$2-I3558)/('Assumptions'!$B$2-'Assumptions'!$B$3),2))/2)),"")</x:f>
        <x:v>0.18972942095175704</x:v>
      </x:c>
      <x:c r="N3558" s="1" t="n">
        <x:f>IFERROR(IF(COUNTIFS('Core Analysis'!$B$2:$B$19,A3558,'Core Analysis'!$D$2:$D$19,"&gt;0")&gt;0,VLOOKUP(A3558,'Core Analysis'!$B$2:$D$19,3,FALSE),POWER(('Assumptions'!$B$4*'Assumptions'!$B$5)/(E3558*POWER(M3558,'Assumptions'!$B$6)),1/'Assumptions'!$B$7)),"")</x:f>
        <x:v>0.6505823850477264</x:v>
      </x:c>
      <x:c r="O3558" s="9" t="n">
        <x:f>IFERROR('Assumptions'!$B$12*POWER(M3558,'Assumptions'!$B$13)/POWER(N3558,2),"")</x:f>
        <x:v>0.00021415435243652962</x:v>
      </x:c>
    </x:row>
    <x:row r="3559">
      <x:c r="A3559" s="8" t="n">
        <x:v>9578.5</x:v>
      </x:c>
      <x:c r="B3559" s="1" t="n">
        <x:v>47.2</x:v>
      </x:c>
      <x:c r="C3559" s="1" t="n">
        <x:v>8.6444</x:v>
      </x:c>
      <x:c r="D3559" s="1" t="n">
        <x:v>-87.8889</x:v>
      </x:c>
      <x:c r="E3559" s="1" t="n">
        <x:v>9.35</x:v>
      </x:c>
      <x:c r="F3559" s="1" t="n">
        <x:v>12.0882</x:v>
      </x:c>
      <x:c r="G3559" s="1" t="n">
        <x:v>21.6967</x:v>
      </x:c>
      <x:c r="H3559" s="1" t="n">
        <x:v>85.5111</x:v>
      </x:c>
      <x:c r="I3559" s="1" t="n">
        <x:v>2.4411</x:v>
      </x:c>
      <x:c r="J3559" s="1" t="n">
        <x:v>0.0011</x:v>
      </x:c>
      <x:c r="K3559" s="1" t="n">
        <x:v>3.0356</x:v>
      </x:c>
      <x:c r="L3559" s="1" t="n">
        <x:v>23.5733</x:v>
      </x:c>
      <x:c r="M3559" s="1" t="n">
        <x:f>IFERROR(IF(COUNTIF('Core Analysis'!$B$2:$B$19,A3559)&gt;0,VLOOKUP(A3559,'Core Analysis'!$B$2:$D$19,2,FALSE),SQRT((POWER(L3559/'Assumptions'!$B$8,2)+POWER(('Assumptions'!$B$2-I3559)/('Assumptions'!$B$2-'Assumptions'!$B$3),2))/2)),"")</x:f>
        <x:v>0.202315405843667</x:v>
      </x:c>
      <x:c r="N3559" s="1" t="n">
        <x:f>IFERROR(IF(COUNTIFS('Core Analysis'!$B$2:$B$19,A3559,'Core Analysis'!$D$2:$D$19,"&gt;0")&gt;0,VLOOKUP(A3559,'Core Analysis'!$B$2:$D$19,3,FALSE),POWER(('Assumptions'!$B$4*'Assumptions'!$B$5)/(E3559*POWER(M3559,'Assumptions'!$B$6)),1/'Assumptions'!$B$7)),"")</x:f>
        <x:v>0.6048243367552671</x:v>
      </x:c>
      <x:c r="O3559" s="9" t="n">
        <x:f>IFERROR('Assumptions'!$B$12*POWER(M3559,'Assumptions'!$B$13)/POWER(N3559,2),"")</x:f>
        <x:v>0.00032870612192806455</x:v>
      </x:c>
    </x:row>
    <x:row r="3560">
      <x:c r="A3560" s="8" t="n">
        <x:v>9579</x:v>
      </x:c>
      <x:c r="B3560" s="1" t="n">
        <x:v>47.3667</x:v>
      </x:c>
      <x:c r="C3560" s="1" t="n">
        <x:v>8.6467</x:v>
      </x:c>
      <x:c r="D3560" s="1" t="n">
        <x:v>-89.2889</x:v>
      </x:c>
      <x:c r="E3560" s="1" t="n">
        <x:v>9.3883</x:v>
      </x:c>
      <x:c r="F3560" s="1" t="n">
        <x:v>12.659</x:v>
      </x:c>
      <x:c r="G3560" s="1" t="n">
        <x:v>17.6535</x:v>
      </x:c>
      <x:c r="H3560" s="1" t="n">
        <x:v>86.5556</x:v>
      </x:c>
      <x:c r="I3560" s="1" t="n">
        <x:v>2.4084</x:v>
      </x:c>
      <x:c r="J3560" s="1" t="n">
        <x:v>-0.0036</x:v>
      </x:c>
      <x:c r="K3560" s="1" t="n">
        <x:v>3.0356</x:v>
      </x:c>
      <x:c r="L3560" s="1" t="n">
        <x:v>24.2267</x:v>
      </x:c>
      <x:c r="M3560" s="1" t="n">
        <x:f>IFERROR(IF(COUNTIF('Core Analysis'!$B$2:$B$19,A3560)&gt;0,VLOOKUP(A3560,'Core Analysis'!$B$2:$D$19,2,FALSE),SQRT((POWER(L3560/'Assumptions'!$B$8,2)+POWER(('Assumptions'!$B$2-I3560)/('Assumptions'!$B$2-'Assumptions'!$B$3),2))/2)),"")</x:f>
        <x:v>0.21390798959175117</x:v>
      </x:c>
      <x:c r="N3560" s="1" t="n">
        <x:f>IFERROR(IF(COUNTIFS('Core Analysis'!$B$2:$B$19,A3560,'Core Analysis'!$D$2:$D$19,"&gt;0")&gt;0,VLOOKUP(A3560,'Core Analysis'!$B$2:$D$19,3,FALSE),POWER(('Assumptions'!$B$4*'Assumptions'!$B$5)/(E3560*POWER(M3560,'Assumptions'!$B$6)),1/'Assumptions'!$B$7)),"")</x:f>
        <x:v>0.5708782964151122</x:v>
      </x:c>
      <x:c r="O3560" s="9" t="n">
        <x:f>IFERROR('Assumptions'!$B$12*POWER(M3560,'Assumptions'!$B$13)/POWER(N3560,2),"")</x:f>
        <x:v>0.00047146631628506436</x:v>
      </x:c>
    </x:row>
    <x:row r="3561">
      <x:c r="A3561" s="8" t="n">
        <x:v>9579.5</x:v>
      </x:c>
      <x:c r="B3561" s="1" t="n">
        <x:v>45.8</x:v>
      </x:c>
      <x:c r="C3561" s="1" t="n">
        <x:v>8.6511</x:v>
      </x:c>
      <x:c r="D3561" s="1" t="n">
        <x:v>-91.0667</x:v>
      </x:c>
      <x:c r="E3561" s="1" t="n">
        <x:v>9.4461</x:v>
      </x:c>
      <x:c r="F3561" s="1" t="n">
        <x:v>14.7163</x:v>
      </x:c>
      <x:c r="G3561" s="1" t="n">
        <x:v>22.6279</x:v>
      </x:c>
      <x:c r="H3561" s="1" t="n">
        <x:v>87.6444</x:v>
      </x:c>
      <x:c r="I3561" s="1" t="n">
        <x:v>2.3802</x:v>
      </x:c>
      <x:c r="J3561" s="1" t="n">
        <x:v>-0.0069</x:v>
      </x:c>
      <x:c r="K3561" s="1" t="n">
        <x:v>3.1867</x:v>
      </x:c>
      <x:c r="L3561" s="1" t="n">
        <x:v>24.6133</x:v>
      </x:c>
      <x:c r="M3561" s="1" t="n">
        <x:f>IFERROR(IF(COUNTIF('Core Analysis'!$B$2:$B$19,A3561)&gt;0,VLOOKUP(A3561,'Core Analysis'!$B$2:$D$19,2,FALSE),SQRT((POWER(L3561/'Assumptions'!$B$8,2)+POWER(('Assumptions'!$B$2-I3561)/('Assumptions'!$B$2-'Assumptions'!$B$3),2))/2)),"")</x:f>
        <x:v>0.2231710915256327</x:v>
      </x:c>
      <x:c r="N3561" s="1" t="n">
        <x:f>IFERROR(IF(COUNTIFS('Core Analysis'!$B$2:$B$19,A3561,'Core Analysis'!$D$2:$D$19,"&gt;0")&gt;0,VLOOKUP(A3561,'Core Analysis'!$B$2:$D$19,3,FALSE),POWER(('Assumptions'!$B$4*'Assumptions'!$B$5)/(E3561*POWER(M3561,'Assumptions'!$B$6)),1/'Assumptions'!$B$7)),"")</x:f>
        <x:v>0.54550635057633</x:v>
      </x:c>
      <x:c r="O3561" s="9" t="n">
        <x:f>IFERROR('Assumptions'!$B$12*POWER(M3561,'Assumptions'!$B$13)/POWER(N3561,2),"")</x:f>
        <x:v>0.0006222232170700759</x:v>
      </x:c>
    </x:row>
    <x:row r="3562">
      <x:c r="A3562" s="8" t="n">
        <x:v>9580</x:v>
      </x:c>
      <x:c r="B3562" s="1" t="n">
        <x:v>46.9</x:v>
      </x:c>
      <x:c r="C3562" s="1" t="n">
        <x:v>8.6533</x:v>
      </x:c>
      <x:c r="D3562" s="1" t="n">
        <x:v>-90.5333</x:v>
      </x:c>
      <x:c r="E3562" s="1" t="n">
        <x:v>9.4751</x:v>
      </x:c>
      <x:c r="F3562" s="1" t="n">
        <x:v>15.9354</x:v>
      </x:c>
      <x:c r="G3562" s="1" t="n">
        <x:v>25.7255</x:v>
      </x:c>
      <x:c r="H3562" s="1" t="n">
        <x:v>87.4444</x:v>
      </x:c>
      <x:c r="I3562" s="1" t="n">
        <x:v>2.3744</x:v>
      </x:c>
      <x:c r="J3562" s="1" t="n">
        <x:v>-0.0117</x:v>
      </x:c>
      <x:c r="K3562" s="1" t="n">
        <x:v>3.1733</x:v>
      </x:c>
      <x:c r="L3562" s="1" t="n">
        <x:v>23.28</x:v>
      </x:c>
      <x:c r="M3562" s="1" t="n">
        <x:f>IFERROR(IF(COUNTIF('Core Analysis'!$B$2:$B$19,A3562)&gt;0,VLOOKUP(A3562,'Core Analysis'!$B$2:$D$19,2,FALSE),SQRT((POWER(L3562/'Assumptions'!$B$8,2)+POWER(('Assumptions'!$B$2-I3562)/('Assumptions'!$B$2-'Assumptions'!$B$3),2))/2)),"")</x:f>
        <x:v>0.21744976242326416</x:v>
      </x:c>
      <x:c r="N3562" s="1" t="n">
        <x:f>IFERROR(IF(COUNTIFS('Core Analysis'!$B$2:$B$19,A3562,'Core Analysis'!$D$2:$D$19,"&gt;0")&gt;0,VLOOKUP(A3562,'Core Analysis'!$B$2:$D$19,3,FALSE),POWER(('Assumptions'!$B$4*'Assumptions'!$B$5)/(E3562*POWER(M3562,'Assumptions'!$B$6)),1/'Assumptions'!$B$7)),"")</x:f>
        <x:v>0.559001765121562</x:v>
      </x:c>
      <x:c r="O3562" s="9" t="n">
        <x:f>IFERROR('Assumptions'!$B$12*POWER(M3562,'Assumptions'!$B$13)/POWER(N3562,2),"")</x:f>
        <x:v>0.0005285570561354434</x:v>
      </x:c>
    </x:row>
    <x:row r="3563">
      <x:c r="A3563" s="8" t="n">
        <x:v>9580.5</x:v>
      </x:c>
      <x:c r="B3563" s="1" t="n">
        <x:v>46.8667</x:v>
      </x:c>
      <x:c r="C3563" s="1" t="n">
        <x:v>8.6578</x:v>
      </x:c>
      <x:c r="D3563" s="1" t="n">
        <x:v>-89.5111</x:v>
      </x:c>
      <x:c r="E3563" s="1" t="n">
        <x:v>9.5824</x:v>
      </x:c>
      <x:c r="F3563" s="1" t="n">
        <x:v>14.7141</x:v>
      </x:c>
      <x:c r="G3563" s="1" t="n">
        <x:v>25.2308</x:v>
      </x:c>
      <x:c r="H3563" s="1" t="n">
        <x:v>84.8889</x:v>
      </x:c>
      <x:c r="I3563" s="1" t="n">
        <x:v>2.394</x:v>
      </x:c>
      <x:c r="J3563" s="1" t="n">
        <x:v>-0.0086</x:v>
      </x:c>
      <x:c r="K3563" s="1" t="n">
        <x:v>2.9289</x:v>
      </x:c>
      <x:c r="L3563" s="1" t="n">
        <x:v>24.44</x:v>
      </x:c>
      <x:c r="M3563" s="1" t="n">
        <x:f>IFERROR(IF(COUNTIF('Core Analysis'!$B$2:$B$19,A3563)&gt;0,VLOOKUP(A3563,'Core Analysis'!$B$2:$D$19,2,FALSE),SQRT((POWER(L3563/'Assumptions'!$B$8,2)+POWER(('Assumptions'!$B$2-I3563)/('Assumptions'!$B$2-'Assumptions'!$B$3),2))/2)),"")</x:f>
        <x:v>0.21869480120376267</x:v>
      </x:c>
      <x:c r="N3563" s="1" t="n">
        <x:f>IFERROR(IF(COUNTIFS('Core Analysis'!$B$2:$B$19,A3563,'Core Analysis'!$D$2:$D$19,"&gt;0")&gt;0,VLOOKUP(A3563,'Core Analysis'!$B$2:$D$19,3,FALSE),POWER(('Assumptions'!$B$4*'Assumptions'!$B$5)/(E3563*POWER(M3563,'Assumptions'!$B$6)),1/'Assumptions'!$B$7)),"")</x:f>
        <x:v>0.552698658948885</x:v>
      </x:c>
      <x:c r="O3563" s="9" t="n">
        <x:f>IFERROR('Assumptions'!$B$12*POWER(M3563,'Assumptions'!$B$13)/POWER(N3563,2),"")</x:f>
        <x:v>0.0005544358536088494</x:v>
      </x:c>
    </x:row>
    <x:row r="3564">
      <x:c r="A3564" s="8" t="n">
        <x:v>9581</x:v>
      </x:c>
      <x:c r="B3564" s="1" t="n">
        <x:v>45.4667</x:v>
      </x:c>
      <x:c r="C3564" s="1" t="n">
        <x:v>8.66</x:v>
      </x:c>
      <x:c r="D3564" s="1" t="n">
        <x:v>-88.8667</x:v>
      </x:c>
      <x:c r="E3564" s="1" t="n">
        <x:v>9.8006</x:v>
      </x:c>
      <x:c r="F3564" s="1" t="n">
        <x:v>13.8792</x:v>
      </x:c>
      <x:c r="G3564" s="1" t="n">
        <x:v>22.8483</x:v>
      </x:c>
      <x:c r="H3564" s="1" t="n">
        <x:v>80.9111</x:v>
      </x:c>
      <x:c r="I3564" s="1" t="n">
        <x:v>2.4242</x:v>
      </x:c>
      <x:c r="J3564" s="1" t="n">
        <x:v>-0.0077</x:v>
      </x:c>
      <x:c r="K3564" s="1" t="n">
        <x:v>2.8089</x:v>
      </x:c>
      <x:c r="L3564" s="1" t="n">
        <x:v>24.3333</x:v>
      </x:c>
      <x:c r="M3564" s="1" t="n">
        <x:f>IFERROR(IF(COUNTIF('Core Analysis'!$B$2:$B$19,A3564)&gt;0,VLOOKUP(A3564,'Core Analysis'!$B$2:$D$19,2,FALSE),SQRT((POWER(L3564/'Assumptions'!$B$8,2)+POWER(('Assumptions'!$B$2-I3564)/('Assumptions'!$B$2-'Assumptions'!$B$3),2))/2)),"")</x:f>
        <x:v>0.21069759067183583</x:v>
      </x:c>
      <x:c r="N3564" s="1" t="n">
        <x:f>IFERROR(IF(COUNTIFS('Core Analysis'!$B$2:$B$19,A3564,'Core Analysis'!$D$2:$D$19,"&gt;0")&gt;0,VLOOKUP(A3564,'Core Analysis'!$B$2:$D$19,3,FALSE),POWER(('Assumptions'!$B$4*'Assumptions'!$B$5)/(E3564*POWER(M3564,'Assumptions'!$B$6)),1/'Assumptions'!$B$7)),"")</x:f>
        <x:v>0.5672547173285085</x:v>
      </x:c>
      <x:c r="O3564" s="9" t="n">
        <x:f>IFERROR('Assumptions'!$B$12*POWER(M3564,'Assumptions'!$B$13)/POWER(N3564,2),"")</x:f>
        <x:v>0.00044677080090709914</x:v>
      </x:c>
    </x:row>
    <x:row r="3565">
      <x:c r="A3565" s="8" t="n">
        <x:v>9581.5</x:v>
      </x:c>
      <x:c r="B3565" s="1" t="n">
        <x:v>43.5667</x:v>
      </x:c>
      <x:c r="C3565" s="1" t="n">
        <x:v>8.68</x:v>
      </x:c>
      <x:c r="D3565" s="1" t="n">
        <x:v>-89.2</x:v>
      </x:c>
      <x:c r="E3565" s="1" t="n">
        <x:v>9.7606</x:v>
      </x:c>
      <x:c r="F3565" s="1" t="n">
        <x:v>15.2686</x:v>
      </x:c>
      <x:c r="G3565" s="1" t="n">
        <x:v>21.6177</x:v>
      </x:c>
      <x:c r="H3565" s="1" t="n">
        <x:v>78.9111</x:v>
      </x:c>
      <x:c r="I3565" s="1" t="n">
        <x:v>2.4684</x:v>
      </x:c>
      <x:c r="J3565" s="1" t="n">
        <x:v>0.002</x:v>
      </x:c>
      <x:c r="K3565" s="1" t="n">
        <x:v>2.7822</x:v>
      </x:c>
      <x:c r="L3565" s="1" t="n">
        <x:v>23.7867</x:v>
      </x:c>
      <x:c r="M3565" s="1" t="n">
        <x:f>IFERROR(IF(COUNTIF('Core Analysis'!$B$2:$B$19,A3565)&gt;0,VLOOKUP(A3565,'Core Analysis'!$B$2:$D$19,2,FALSE),SQRT((POWER(L3565/'Assumptions'!$B$8,2)+POWER(('Assumptions'!$B$2-I3565)/('Assumptions'!$B$2-'Assumptions'!$B$3),2))/2)),"")</x:f>
        <x:v>0.19745667365402994</x:v>
      </x:c>
      <x:c r="N3565" s="1" t="n">
        <x:f>IFERROR(IF(COUNTIFS('Core Analysis'!$B$2:$B$19,A3565,'Core Analysis'!$D$2:$D$19,"&gt;0")&gt;0,VLOOKUP(A3565,'Core Analysis'!$B$2:$D$19,3,FALSE),POWER(('Assumptions'!$B$4*'Assumptions'!$B$5)/(E3565*POWER(M3565,'Assumptions'!$B$6)),1/'Assumptions'!$B$7)),"")</x:f>
        <x:v>0.6065323139978553</x:v>
      </x:c>
      <x:c r="O3565" s="9" t="n">
        <x:f>IFERROR('Assumptions'!$B$12*POWER(M3565,'Assumptions'!$B$13)/POWER(N3565,2),"")</x:f>
        <x:v>0.000293702074740556</x:v>
      </x:c>
    </x:row>
    <x:row r="3566">
      <x:c r="A3566" s="8" t="n">
        <x:v>9582</x:v>
      </x:c>
      <x:c r="B3566" s="1" t="n">
        <x:v>41.0333</x:v>
      </x:c>
      <x:c r="C3566" s="1" t="n">
        <x:v>8.6733</x:v>
      </x:c>
      <x:c r="D3566" s="1" t="n">
        <x:v>-88.4222</x:v>
      </x:c>
      <x:c r="E3566" s="1" t="n">
        <x:v>9.6217</x:v>
      </x:c>
      <x:c r="F3566" s="1" t="n">
        <x:v>18.2445</x:v>
      </x:c>
      <x:c r="G3566" s="1" t="n">
        <x:v>26.3897</x:v>
      </x:c>
      <x:c r="H3566" s="1" t="n">
        <x:v>75.9556</x:v>
      </x:c>
      <x:c r="I3566" s="1" t="n">
        <x:v>2.4889</x:v>
      </x:c>
      <x:c r="J3566" s="1" t="n">
        <x:v>-0.0013</x:v>
      </x:c>
      <x:c r="K3566" s="1" t="n">
        <x:v>2.9156</x:v>
      </x:c>
      <x:c r="L3566" s="1" t="n">
        <x:v>20.6</x:v>
      </x:c>
      <x:c r="M3566" s="1" t="n">
        <x:f>IFERROR(IF(COUNTIF('Core Analysis'!$B$2:$B$19,A3566)&gt;0,VLOOKUP(A3566,'Core Analysis'!$B$2:$D$19,2,FALSE),SQRT((POWER(L3566/'Assumptions'!$B$8,2)+POWER(('Assumptions'!$B$2-I3566)/('Assumptions'!$B$2-'Assumptions'!$B$3),2))/2)),"")</x:f>
        <x:v>0.17390907766166616</x:v>
      </x:c>
      <x:c r="N3566" s="1" t="n">
        <x:f>IFERROR(IF(COUNTIFS('Core Analysis'!$B$2:$B$19,A3566,'Core Analysis'!$D$2:$D$19,"&gt;0")&gt;0,VLOOKUP(A3566,'Core Analysis'!$B$2:$D$19,3,FALSE),POWER(('Assumptions'!$B$4*'Assumptions'!$B$5)/(E3566*POWER(M3566,'Assumptions'!$B$6)),1/'Assumptions'!$B$7)),"")</x:f>
        <x:v>0.6936108214395227</x:v>
      </x:c>
      <x:c r="O3566" s="9" t="n">
        <x:f>IFERROR('Assumptions'!$B$12*POWER(M3566,'Assumptions'!$B$13)/POWER(N3566,2),"")</x:f>
        <x:v>0.0001284473343411885</x:v>
      </x:c>
    </x:row>
    <x:row r="3567">
      <x:c r="A3567" s="8" t="n">
        <x:v>9582.5</x:v>
      </x:c>
      <x:c r="B3567" s="1" t="n">
        <x:v>40.2667</x:v>
      </x:c>
      <x:c r="C3567" s="1" t="n">
        <x:v>8.6844</x:v>
      </x:c>
      <x:c r="D3567" s="1" t="n">
        <x:v>-87.6445</x:v>
      </x:c>
      <x:c r="E3567" s="1" t="n">
        <x:v>9.4752</x:v>
      </x:c>
      <x:c r="F3567" s="1" t="n">
        <x:v>20.0504</x:v>
      </x:c>
      <x:c r="G3567" s="1" t="n">
        <x:v>39.5394</x:v>
      </x:c>
      <x:c r="H3567" s="1" t="n">
        <x:v>74.9556</x:v>
      </x:c>
      <x:c r="I3567" s="1" t="n">
        <x:v>2.4942</x:v>
      </x:c>
      <x:c r="J3567" s="1" t="n">
        <x:v>0.0011</x:v>
      </x:c>
      <x:c r="K3567" s="1" t="n">
        <x:v>3.1156</x:v>
      </x:c>
      <x:c r="L3567" s="1" t="n">
        <x:v>19.04</x:v>
      </x:c>
      <x:c r="M3567" s="1" t="n">
        <x:f>IFERROR(IF(COUNTIF('Core Analysis'!$B$2:$B$19,A3567)&gt;0,VLOOKUP(A3567,'Core Analysis'!$B$2:$D$19,2,FALSE),SQRT((POWER(L3567/'Assumptions'!$B$8,2)+POWER(('Assumptions'!$B$2-I3567)/('Assumptions'!$B$2-'Assumptions'!$B$3),2))/2)),"")</x:f>
        <x:v>0.16353341273116767</x:v>
      </x:c>
      <x:c r="N3567" s="1" t="n">
        <x:f>IFERROR(IF(COUNTIFS('Core Analysis'!$B$2:$B$19,A3567,'Core Analysis'!$D$2:$D$19,"&gt;0")&gt;0,VLOOKUP(A3567,'Core Analysis'!$B$2:$D$19,3,FALSE),POWER(('Assumptions'!$B$4*'Assumptions'!$B$5)/(E3567*POWER(M3567,'Assumptions'!$B$6)),1/'Assumptions'!$B$7)),"")</x:f>
        <x:v>0.7432986173987667</x:v>
      </x:c>
      <x:c r="O3567" s="9" t="n">
        <x:f>IFERROR('Assumptions'!$B$12*POWER(M3567,'Assumptions'!$B$13)/POWER(N3567,2),"")</x:f>
        <x:v>0.0000853258961929006</x:v>
      </x:c>
    </x:row>
    <x:row r="3568">
      <x:c r="A3568" s="8" t="n">
        <x:v>9583</x:v>
      </x:c>
      <x:c r="B3568" s="1" t="n">
        <x:v>40.5333</x:v>
      </x:c>
      <x:c r="C3568" s="1" t="n">
        <x:v>8.6911</x:v>
      </x:c>
      <x:c r="D3568" s="1" t="n">
        <x:v>-86.0889</x:v>
      </x:c>
      <x:c r="E3568" s="1" t="n">
        <x:v>9.4075</x:v>
      </x:c>
      <x:c r="F3568" s="1" t="n">
        <x:v>17.5617</x:v>
      </x:c>
      <x:c r="G3568" s="1" t="n">
        <x:v>34.8521</x:v>
      </x:c>
      <x:c r="H3568" s="1" t="n">
        <x:v>78.2889</x:v>
      </x:c>
      <x:c r="I3568" s="1" t="n">
        <x:v>2.4793</x:v>
      </x:c>
      <x:c r="J3568" s="1" t="n">
        <x:v>0.0011</x:v>
      </x:c>
      <x:c r="K3568" s="1" t="n">
        <x:v>3.2178</x:v>
      </x:c>
      <x:c r="L3568" s="1" t="n">
        <x:v>19.9467</x:v>
      </x:c>
      <x:c r="M3568" s="1" t="n">
        <x:f>IFERROR(IF(COUNTIF('Core Analysis'!$B$2:$B$19,A3568)&gt;0,VLOOKUP(A3568,'Core Analysis'!$B$2:$D$19,2,FALSE),SQRT((POWER(L3568/'Assumptions'!$B$8,2)+POWER(('Assumptions'!$B$2-I3568)/('Assumptions'!$B$2-'Assumptions'!$B$3),2))/2)),"")</x:f>
        <x:v>0.17229452748047183</x:v>
      </x:c>
      <x:c r="N3568" s="1" t="n">
        <x:f>IFERROR(IF(COUNTIFS('Core Analysis'!$B$2:$B$19,A3568,'Core Analysis'!$D$2:$D$19,"&gt;0")&gt;0,VLOOKUP(A3568,'Core Analysis'!$B$2:$D$19,3,FALSE),POWER(('Assumptions'!$B$4*'Assumptions'!$B$5)/(E3568*POWER(M3568,'Assumptions'!$B$6)),1/'Assumptions'!$B$7)),"")</x:f>
        <x:v>0.7080361322065478</x:v>
      </x:c>
      <x:c r="O3568" s="9" t="n">
        <x:f>IFERROR('Assumptions'!$B$12*POWER(M3568,'Assumptions'!$B$13)/POWER(N3568,2),"")</x:f>
        <x:v>0.00011831031022438013</x:v>
      </x:c>
    </x:row>
    <x:row r="3569">
      <x:c r="A3569" s="8" t="n">
        <x:v>9583.5</x:v>
      </x:c>
      <x:c r="B3569" s="1" t="n">
        <x:v>47.6</x:v>
      </x:c>
      <x:c r="C3569" s="1" t="n">
        <x:v>8.6933</x:v>
      </x:c>
      <x:c r="D3569" s="1" t="n">
        <x:v>-85.0667</x:v>
      </x:c>
      <x:c r="E3569" s="1" t="n">
        <x:v>9.217</x:v>
      </x:c>
      <x:c r="F3569" s="1" t="n">
        <x:v>12.7437</x:v>
      </x:c>
      <x:c r="G3569" s="1" t="n">
        <x:v>22.8288</x:v>
      </x:c>
      <x:c r="H3569" s="1" t="n">
        <x:v>81.2444</x:v>
      </x:c>
      <x:c r="I3569" s="1" t="n">
        <x:v>2.456</x:v>
      </x:c>
      <x:c r="J3569" s="1" t="n">
        <x:v>-0.0019</x:v>
      </x:c>
      <x:c r="K3569" s="1" t="n">
        <x:v>3.2311</x:v>
      </x:c>
      <x:c r="L3569" s="1" t="n">
        <x:v>22.5733</x:v>
      </x:c>
      <x:c r="M3569" s="1" t="n">
        <x:f>IFERROR(IF(COUNTIF('Core Analysis'!$B$2:$B$19,A3569)&gt;0,VLOOKUP(A3569,'Core Analysis'!$B$2:$D$19,2,FALSE),SQRT((POWER(L3569/'Assumptions'!$B$8,2)+POWER(('Assumptions'!$B$2-I3569)/('Assumptions'!$B$2-'Assumptions'!$B$3),2))/2)),"")</x:f>
        <x:v>0.1930208119047871</x:v>
      </x:c>
      <x:c r="N3569" s="1" t="n">
        <x:f>IFERROR(IF(COUNTIFS('Core Analysis'!$B$2:$B$19,A3569,'Core Analysis'!$D$2:$D$19,"&gt;0")&gt;0,VLOOKUP(A3569,'Core Analysis'!$B$2:$D$19,3,FALSE),POWER(('Assumptions'!$B$4*'Assumptions'!$B$5)/(E3569*POWER(M3569,'Assumptions'!$B$6)),1/'Assumptions'!$B$7)),"")</x:f>
        <x:v>0.638506151980132</x:v>
      </x:c>
      <x:c r="O3569" s="9" t="n">
        <x:f>IFERROR('Assumptions'!$B$12*POWER(M3569,'Assumptions'!$B$13)/POWER(N3569,2),"")</x:f>
        <x:v>0.00023980980934198214</x:v>
      </x:c>
    </x:row>
    <x:row r="3570">
      <x:c r="A3570" s="8" t="n">
        <x:v>9584</x:v>
      </x:c>
      <x:c r="B3570" s="1" t="n">
        <x:v>50.7667</x:v>
      </x:c>
      <x:c r="C3570" s="1" t="n">
        <x:v>8.6933</x:v>
      </x:c>
      <x:c r="D3570" s="1" t="n">
        <x:v>-86.6</x:v>
      </x:c>
      <x:c r="E3570" s="1" t="n">
        <x:v>8.9567</x:v>
      </x:c>
      <x:c r="F3570" s="1" t="n">
        <x:v>11.3683</x:v>
      </x:c>
      <x:c r="G3570" s="1" t="n">
        <x:v>18.4656</x:v>
      </x:c>
      <x:c r="H3570" s="1" t="n">
        <x:v>84.6444</x:v>
      </x:c>
      <x:c r="I3570" s="1" t="n">
        <x:v>2.4267</x:v>
      </x:c>
      <x:c r="J3570" s="1" t="n">
        <x:v>-0.0073</x:v>
      </x:c>
      <x:c r="K3570" s="1" t="n">
        <x:v>3.0711</x:v>
      </x:c>
      <x:c r="L3570" s="1" t="n">
        <x:v>24.0133</x:v>
      </x:c>
      <x:c r="M3570" s="1" t="n">
        <x:f>IFERROR(IF(COUNTIF('Core Analysis'!$B$2:$B$19,A3570)&gt;0,VLOOKUP(A3570,'Core Analysis'!$B$2:$D$19,2,FALSE),SQRT((POWER(L3570/'Assumptions'!$B$8,2)+POWER(('Assumptions'!$B$2-I3570)/('Assumptions'!$B$2-'Assumptions'!$B$3),2))/2)),"")</x:f>
        <x:v>0.2082570988734731</x:v>
      </x:c>
      <x:c r="N3570" s="1" t="n">
        <x:f>IFERROR(IF(COUNTIFS('Core Analysis'!$B$2:$B$19,A3570,'Core Analysis'!$D$2:$D$19,"&gt;0")&gt;0,VLOOKUP(A3570,'Core Analysis'!$B$2:$D$19,3,FALSE),POWER(('Assumptions'!$B$4*'Assumptions'!$B$5)/(E3570*POWER(M3570,'Assumptions'!$B$6)),1/'Assumptions'!$B$7)),"")</x:f>
        <x:v>0.6003301976736068</x:v>
      </x:c>
      <x:c r="O3570" s="9" t="n">
        <x:f>IFERROR('Assumptions'!$B$12*POWER(M3570,'Assumptions'!$B$13)/POWER(N3570,2),"")</x:f>
        <x:v>0.0003789637866652861</x:v>
      </x:c>
    </x:row>
    <x:row r="3571">
      <x:c r="A3571" s="8" t="n">
        <x:v>9584.5</x:v>
      </x:c>
      <x:c r="B3571" s="1" t="n">
        <x:v>53.3</x:v>
      </x:c>
      <x:c r="C3571" s="1" t="n">
        <x:v>8.6978</x:v>
      </x:c>
      <x:c r="D3571" s="1" t="n">
        <x:v>-88.3556</x:v>
      </x:c>
      <x:c r="E3571" s="1" t="n">
        <x:v>8.6063</x:v>
      </x:c>
      <x:c r="F3571" s="1" t="n">
        <x:v>12.4795</x:v>
      </x:c>
      <x:c r="G3571" s="1" t="n">
        <x:v>19.7566</x:v>
      </x:c>
      <x:c r="H3571" s="1" t="n">
        <x:v>85.2889</x:v>
      </x:c>
      <x:c r="I3571" s="1" t="n">
        <x:v>2.3936</x:v>
      </x:c>
      <x:c r="J3571" s="1" t="n">
        <x:v>-0.0131</x:v>
      </x:c>
      <x:c r="K3571" s="1" t="n">
        <x:v>3.0133</x:v>
      </x:c>
      <x:c r="L3571" s="1" t="n">
        <x:v>24.24</x:v>
      </x:c>
      <x:c r="M3571" s="1" t="n">
        <x:f>IFERROR(IF(COUNTIF('Core Analysis'!$B$2:$B$19,A3571)&gt;0,VLOOKUP(A3571,'Core Analysis'!$B$2:$D$19,2,FALSE),SQRT((POWER(L3571/'Assumptions'!$B$8,2)+POWER(('Assumptions'!$B$2-I3571)/('Assumptions'!$B$2-'Assumptions'!$B$3),2))/2)),"")</x:f>
        <x:v>0.21768031834580842</x:v>
      </x:c>
      <x:c r="N3571" s="1" t="n">
        <x:f>IFERROR(IF(COUNTIFS('Core Analysis'!$B$2:$B$19,A3571,'Core Analysis'!$D$2:$D$19,"&gt;0")&gt;0,VLOOKUP(A3571,'Core Analysis'!$B$2:$D$19,3,FALSE),POWER(('Assumptions'!$B$4*'Assumptions'!$B$5)/(E3571*POWER(M3571,'Assumptions'!$B$6)),1/'Assumptions'!$B$7)),"")</x:f>
        <x:v>0.5859176942713982</x:v>
      </x:c>
      <x:c r="O3571" s="9" t="n">
        <x:f>IFERROR('Assumptions'!$B$12*POWER(M3571,'Assumptions'!$B$13)/POWER(N3571,2),"")</x:f>
        <x:v>0.0004833592147727898</x:v>
      </x:c>
    </x:row>
    <x:row r="3572">
      <x:c r="A3572" s="8" t="n">
        <x:v>9585</x:v>
      </x:c>
      <x:c r="B3572" s="1" t="n">
        <x:v>50.3</x:v>
      </x:c>
      <x:c r="C3572" s="1" t="n">
        <x:v>8.7111</x:v>
      </x:c>
      <x:c r="D3572" s="1" t="n">
        <x:v>-89.3556</x:v>
      </x:c>
      <x:c r="E3572" s="1" t="n">
        <x:v>8.2695</x:v>
      </x:c>
      <x:c r="F3572" s="1" t="n">
        <x:v>13.7531</x:v>
      </x:c>
      <x:c r="G3572" s="1" t="n">
        <x:v>22.1714</x:v>
      </x:c>
      <x:c r="H3572" s="1" t="n">
        <x:v>85.5556</x:v>
      </x:c>
      <x:c r="I3572" s="1" t="n">
        <x:v>2.3847</x:v>
      </x:c>
      <x:c r="J3572" s="1" t="n">
        <x:v>-0.0142</x:v>
      </x:c>
      <x:c r="K3572" s="1" t="n">
        <x:v>3.04</x:v>
      </x:c>
      <x:c r="L3572" s="1" t="n">
        <x:v>23.8933</x:v>
      </x:c>
      <x:c r="M3572" s="1" t="n">
        <x:f>IFERROR(IF(COUNTIF('Core Analysis'!$B$2:$B$19,A3572)&gt;0,VLOOKUP(A3572,'Core Analysis'!$B$2:$D$19,2,FALSE),SQRT((POWER(L3572/'Assumptions'!$B$8,2)+POWER(('Assumptions'!$B$2-I3572)/('Assumptions'!$B$2-'Assumptions'!$B$3),2))/2)),"")</x:f>
        <x:v>0.218049658851603</x:v>
      </x:c>
      <x:c r="N3572" s="1" t="n">
        <x:f>IFERROR(IF(COUNTIFS('Core Analysis'!$B$2:$B$19,A3572,'Core Analysis'!$D$2:$D$19,"&gt;0")&gt;0,VLOOKUP(A3572,'Core Analysis'!$B$2:$D$19,3,FALSE),POWER(('Assumptions'!$B$4*'Assumptions'!$B$5)/(E3572*POWER(M3572,'Assumptions'!$B$6)),1/'Assumptions'!$B$7)),"")</x:f>
        <x:v>0.5967177829074323</x:v>
      </x:c>
      <x:c r="O3572" s="9" t="n">
        <x:f>IFERROR('Assumptions'!$B$12*POWER(M3572,'Assumptions'!$B$13)/POWER(N3572,2),"")</x:f>
        <x:v>0.00046950990422755655</x:v>
      </x:c>
    </x:row>
    <x:row r="3573">
      <x:c r="A3573" s="8" t="n">
        <x:v>9585.5</x:v>
      </x:c>
      <x:c r="B3573" s="1" t="n">
        <x:v>50</x:v>
      </x:c>
      <x:c r="C3573" s="1" t="n">
        <x:v>8.7489</x:v>
      </x:c>
      <x:c r="D3573" s="1" t="n">
        <x:v>-90.8</x:v>
      </x:c>
      <x:c r="E3573" s="1" t="n">
        <x:v>8.0688</x:v>
      </x:c>
      <x:c r="F3573" s="1" t="n">
        <x:v>14.2243</x:v>
      </x:c>
      <x:c r="G3573" s="1" t="n">
        <x:v>24.1192</x:v>
      </x:c>
      <x:c r="H3573" s="1" t="n">
        <x:v>84.2667</x:v>
      </x:c>
      <x:c r="I3573" s="1" t="n">
        <x:v>2.406</x:v>
      </x:c>
      <x:c r="J3573" s="1" t="n">
        <x:v>-0.0087</x:v>
      </x:c>
      <x:c r="K3573" s="1" t="n">
        <x:v>3.0311</x:v>
      </x:c>
      <x:c r="L3573" s="1" t="n">
        <x:v>23.28</x:v>
      </x:c>
      <x:c r="M3573" s="1" t="n">
        <x:f>IFERROR(IF(COUNTIF('Core Analysis'!$B$2:$B$19,A3573)&gt;0,VLOOKUP(A3573,'Core Analysis'!$B$2:$D$19,2,FALSE),SQRT((POWER(L3573/'Assumptions'!$B$8,2)+POWER(('Assumptions'!$B$2-I3573)/('Assumptions'!$B$2-'Assumptions'!$B$3),2))/2)),"")</x:f>
        <x:v>0.20919287070839446</x:v>
      </x:c>
      <x:c r="N3573" s="1" t="n">
        <x:f>IFERROR(IF(COUNTIFS('Core Analysis'!$B$2:$B$19,A3573,'Core Analysis'!$D$2:$D$19,"&gt;0")&gt;0,VLOOKUP(A3573,'Core Analysis'!$B$2:$D$19,3,FALSE),POWER(('Assumptions'!$B$4*'Assumptions'!$B$5)/(E3573*POWER(M3573,'Assumptions'!$B$6)),1/'Assumptions'!$B$7)),"")</x:f>
        <x:v>0.629669507726552</x:v>
      </x:c>
      <x:c r="O3573" s="9" t="n">
        <x:f>IFERROR('Assumptions'!$B$12*POWER(M3573,'Assumptions'!$B$13)/POWER(N3573,2),"")</x:f>
        <x:v>0.0003513337357133891</x:v>
      </x:c>
    </x:row>
    <x:row r="3574">
      <x:c r="A3574" s="8" t="n">
        <x:v>9586</x:v>
      </x:c>
      <x:c r="B3574" s="1" t="n">
        <x:v>50.6333</x:v>
      </x:c>
      <x:c r="C3574" s="1" t="n">
        <x:v>8.7911</x:v>
      </x:c>
      <x:c r="D3574" s="1" t="n">
        <x:v>-89.1333</x:v>
      </x:c>
      <x:c r="E3574" s="1" t="n">
        <x:v>8.0441</x:v>
      </x:c>
      <x:c r="F3574" s="1" t="n">
        <x:v>13.215</x:v>
      </x:c>
      <x:c r="G3574" s="1" t="n">
        <x:v>23.6554</x:v>
      </x:c>
      <x:c r="H3574" s="1" t="n">
        <x:v>83.3555</x:v>
      </x:c>
      <x:c r="I3574" s="1" t="n">
        <x:v>2.4316</x:v>
      </x:c>
      <x:c r="J3574" s="1" t="n">
        <x:v>-0.0094</x:v>
      </x:c>
      <x:c r="K3574" s="1" t="n">
        <x:v>2.9867</x:v>
      </x:c>
      <x:c r="L3574" s="1" t="n">
        <x:v>23.8133</x:v>
      </x:c>
      <x:c r="M3574" s="1" t="n">
        <x:f>IFERROR(IF(COUNTIF('Core Analysis'!$B$2:$B$19,A3574)&gt;0,VLOOKUP(A3574,'Core Analysis'!$B$2:$D$19,2,FALSE),SQRT((POWER(L3574/'Assumptions'!$B$8,2)+POWER(('Assumptions'!$B$2-I3574)/('Assumptions'!$B$2-'Assumptions'!$B$3),2))/2)),"")</x:f>
        <x:v>0.20593935556785622</x:v>
      </x:c>
      <x:c r="N3574" s="1" t="n">
        <x:f>IFERROR(IF(COUNTIFS('Core Analysis'!$B$2:$B$19,A3574,'Core Analysis'!$D$2:$D$19,"&gt;0")&gt;0,VLOOKUP(A3574,'Core Analysis'!$B$2:$D$19,3,FALSE),POWER(('Assumptions'!$B$4*'Assumptions'!$B$5)/(E3574*POWER(M3574,'Assumptions'!$B$6)),1/'Assumptions'!$B$7)),"")</x:f>
        <x:v>0.6405985303834797</x:v>
      </x:c>
      <x:c r="O3574" s="9" t="n">
        <x:f>IFERROR('Assumptions'!$B$12*POWER(M3574,'Assumptions'!$B$13)/POWER(N3574,2),"")</x:f>
        <x:v>0.0003168255297642262</x:v>
      </x:c>
    </x:row>
    <x:row r="3575">
      <x:c r="A3575" s="8" t="n">
        <x:v>9586.5</x:v>
      </x:c>
      <x:c r="B3575" s="1" t="n">
        <x:v>50.7667</x:v>
      </x:c>
      <x:c r="C3575" s="1" t="n">
        <x:v>8.7933</x:v>
      </x:c>
      <x:c r="D3575" s="1" t="n">
        <x:v>-87.5111</x:v>
      </x:c>
      <x:c r="E3575" s="1" t="n">
        <x:v>8.0358</x:v>
      </x:c>
      <x:c r="F3575" s="1" t="n">
        <x:v>12.1385</x:v>
      </x:c>
      <x:c r="G3575" s="1" t="n">
        <x:v>21.6187</x:v>
      </x:c>
      <x:c r="H3575" s="1" t="n">
        <x:v>80.6</x:v>
      </x:c>
      <x:c r="I3575" s="1" t="n">
        <x:v>2.4647</x:v>
      </x:c>
      <x:c r="J3575" s="1" t="n">
        <x:v>-0.0033</x:v>
      </x:c>
      <x:c r="K3575" s="1" t="n">
        <x:v>3.0711</x:v>
      </x:c>
      <x:c r="L3575" s="1" t="n">
        <x:v>24.36</x:v>
      </x:c>
      <x:c r="M3575" s="1" t="n">
        <x:f>IFERROR(IF(COUNTIF('Core Analysis'!$B$2:$B$19,A3575)&gt;0,VLOOKUP(A3575,'Core Analysis'!$B$2:$D$19,2,FALSE),SQRT((POWER(L3575/'Assumptions'!$B$8,2)+POWER(('Assumptions'!$B$2-I3575)/('Assumptions'!$B$2-'Assumptions'!$B$3),2))/2)),"")</x:f>
        <x:v>0.20170832151557777</x:v>
      </x:c>
      <x:c r="N3575" s="1" t="n">
        <x:f>IFERROR(IF(COUNTIFS('Core Analysis'!$B$2:$B$19,A3575,'Core Analysis'!$D$2:$D$19,"&gt;0")&gt;0,VLOOKUP(A3575,'Core Analysis'!$B$2:$D$19,3,FALSE),POWER(('Assumptions'!$B$4*'Assumptions'!$B$5)/(E3575*POWER(M3575,'Assumptions'!$B$6)),1/'Assumptions'!$B$7)),"")</x:f>
        <x:v>0.6543734084507886</x:v>
      </x:c>
      <x:c r="O3575" s="9" t="n">
        <x:f>IFERROR('Assumptions'!$B$12*POWER(M3575,'Assumptions'!$B$13)/POWER(N3575,2),"")</x:f>
        <x:v>0.0002771228973856932</x:v>
      </x:c>
    </x:row>
    <x:row r="3576">
      <x:c r="A3576" s="8" t="n">
        <x:v>9587</x:v>
      </x:c>
      <x:c r="B3576" s="1" t="n">
        <x:v>50.9333</x:v>
      </x:c>
      <x:c r="C3576" s="1" t="n">
        <x:v>8.7978</x:v>
      </x:c>
      <x:c r="D3576" s="1" t="n">
        <x:v>-87.4667</x:v>
      </x:c>
      <x:c r="E3576" s="1" t="n">
        <x:v>8.0358</x:v>
      </x:c>
      <x:c r="F3576" s="1" t="n">
        <x:v>12.0391</x:v>
      </x:c>
      <x:c r="G3576" s="1" t="n">
        <x:v>20.1643</x:v>
      </x:c>
      <x:c r="H3576" s="1" t="n">
        <x:v>77.4889</x:v>
      </x:c>
      <x:c r="I3576" s="1" t="n">
        <x:v>2.4993</x:v>
      </x:c>
      <x:c r="J3576" s="1" t="n">
        <x:v>0.0012</x:v>
      </x:c>
      <x:c r="K3576" s="1" t="n">
        <x:v>3.1733</x:v>
      </x:c>
      <x:c r="L3576" s="1" t="n">
        <x:v>23.68</x:v>
      </x:c>
      <x:c r="M3576" s="1" t="n">
        <x:f>IFERROR(IF(COUNTIF('Core Analysis'!$B$2:$B$19,A3576)&gt;0,VLOOKUP(A3576,'Core Analysis'!$B$2:$D$19,2,FALSE),SQRT((POWER(L3576/'Assumptions'!$B$8,2)+POWER(('Assumptions'!$B$2-I3576)/('Assumptions'!$B$2-'Assumptions'!$B$3),2))/2)),"")</x:f>
        <x:v>0.1904451504499605</x:v>
      </x:c>
      <x:c r="N3576" s="1" t="n">
        <x:f>IFERROR(IF(COUNTIFS('Core Analysis'!$B$2:$B$19,A3576,'Core Analysis'!$D$2:$D$19,"&gt;0")&gt;0,VLOOKUP(A3576,'Core Analysis'!$B$2:$D$19,3,FALSE),POWER(('Assumptions'!$B$4*'Assumptions'!$B$5)/(E3576*POWER(M3576,'Assumptions'!$B$6)),1/'Assumptions'!$B$7)),"")</x:f>
        <x:v>0.6930738931980168</x:v>
      </x:c>
      <x:c r="O3576" s="9" t="n">
        <x:f>IFERROR('Assumptions'!$B$12*POWER(M3576,'Assumptions'!$B$13)/POWER(N3576,2),"")</x:f>
        <x:v>0.00019185250229757867</x:v>
      </x:c>
    </x:row>
    <x:row r="3577">
      <x:c r="A3577" s="8" t="n">
        <x:v>9587.5</x:v>
      </x:c>
      <x:c r="B3577" s="1" t="n">
        <x:v>46.5</x:v>
      </x:c>
      <x:c r="C3577" s="1" t="n">
        <x:v>8.8178</x:v>
      </x:c>
      <x:c r="D3577" s="1" t="n">
        <x:v>-87.2667</x:v>
      </x:c>
      <x:c r="E3577" s="1" t="n">
        <x:v>7.9297</x:v>
      </x:c>
      <x:c r="F3577" s="1" t="n">
        <x:v>13.7701</x:v>
      </x:c>
      <x:c r="G3577" s="1" t="n">
        <x:v>20.2962</x:v>
      </x:c>
      <x:c r="H3577" s="1" t="n">
        <x:v>76.3333</x:v>
      </x:c>
      <x:c r="I3577" s="1" t="n">
        <x:v>2.516</x:v>
      </x:c>
      <x:c r="J3577" s="1" t="n">
        <x:v>0.002</x:v>
      </x:c>
      <x:c r="K3577" s="1" t="n">
        <x:v>3.32</x:v>
      </x:c>
      <x:c r="L3577" s="1" t="n">
        <x:v>22.0133</x:v>
      </x:c>
      <x:c r="M3577" s="1" t="n">
        <x:f>IFERROR(IF(COUNTIF('Core Analysis'!$B$2:$B$19,A3577)&gt;0,VLOOKUP(A3577,'Core Analysis'!$B$2:$D$19,2,FALSE),SQRT((POWER(L3577/'Assumptions'!$B$8,2)+POWER(('Assumptions'!$B$2-I3577)/('Assumptions'!$B$2-'Assumptions'!$B$3),2))/2)),"")</x:f>
        <x:v>0.17681289682379972</x:v>
      </x:c>
      <x:c r="N3577" s="1" t="n">
        <x:f>IFERROR(IF(COUNTIFS('Core Analysis'!$B$2:$B$19,A3577,'Core Analysis'!$D$2:$D$19,"&gt;0")&gt;0,VLOOKUP(A3577,'Core Analysis'!$B$2:$D$19,3,FALSE),POWER(('Assumptions'!$B$4*'Assumptions'!$B$5)/(E3577*POWER(M3577,'Assumptions'!$B$6)),1/'Assumptions'!$B$7)),"")</x:f>
        <x:v>0.7514873938817677</x:v>
      </x:c>
      <x:c r="O3577" s="9" t="n">
        <x:f>IFERROR('Assumptions'!$B$12*POWER(M3577,'Assumptions'!$B$13)/POWER(N3577,2),"")</x:f>
        <x:v>0.00011769468277250123</x:v>
      </x:c>
    </x:row>
    <x:row r="3578">
      <x:c r="A3578" s="8" t="n">
        <x:v>9588</x:v>
      </x:c>
      <x:c r="B3578" s="1" t="n">
        <x:v>45.9667</x:v>
      </x:c>
      <x:c r="C3578" s="1" t="n">
        <x:v>8.8244</x:v>
      </x:c>
      <x:c r="D3578" s="1" t="n">
        <x:v>-87.4889</x:v>
      </x:c>
      <x:c r="E3578" s="1" t="n">
        <x:v>7.8891</x:v>
      </x:c>
      <x:c r="F3578" s="1" t="n">
        <x:v>16.0692</x:v>
      </x:c>
      <x:c r="G3578" s="1" t="n">
        <x:v>23.556</x:v>
      </x:c>
      <x:c r="H3578" s="1" t="n">
        <x:v>76.8667</x:v>
      </x:c>
      <x:c r="I3578" s="1" t="n">
        <x:v>2.504</x:v>
      </x:c>
      <x:c r="J3578" s="1" t="n">
        <x:v>0.0002</x:v>
      </x:c>
      <x:c r="K3578" s="1" t="n">
        <x:v>3.2</x:v>
      </x:c>
      <x:c r="L3578" s="1" t="n">
        <x:v>20.76</x:v>
      </x:c>
      <x:c r="M3578" s="1" t="n">
        <x:f>IFERROR(IF(COUNTIF('Core Analysis'!$B$2:$B$19,A3578)&gt;0,VLOOKUP(A3578,'Core Analysis'!$B$2:$D$19,2,FALSE),SQRT((POWER(L3578/'Assumptions'!$B$8,2)+POWER(('Assumptions'!$B$2-I3578)/('Assumptions'!$B$2-'Assumptions'!$B$3),2))/2)),"")</x:f>
        <x:v>0.171564050514321</x:v>
      </x:c>
      <x:c r="N3578" s="1" t="n">
        <x:f>IFERROR(IF(COUNTIFS('Core Analysis'!$B$2:$B$19,A3578,'Core Analysis'!$D$2:$D$19,"&gt;0")&gt;0,VLOOKUP(A3578,'Core Analysis'!$B$2:$D$19,3,FALSE),POWER(('Assumptions'!$B$4*'Assumptions'!$B$5)/(E3578*POWER(M3578,'Assumptions'!$B$6)),1/'Assumptions'!$B$7)),"")</x:f>
        <x:v>0.7764687759823481</x:v>
      </x:c>
      <x:c r="O3578" s="9" t="n">
        <x:f>IFERROR('Assumptions'!$B$12*POWER(M3578,'Assumptions'!$B$13)/POWER(N3578,2),"")</x:f>
        <x:v>0.00009655318330254515</x:v>
      </x:c>
    </x:row>
    <x:row r="3579">
      <x:c r="A3579" s="8" t="n">
        <x:v>9588.5</x:v>
      </x:c>
      <x:c r="B3579" s="1" t="n">
        <x:v>44.9</x:v>
      </x:c>
      <x:c r="C3579" s="1" t="n">
        <x:v>8.8311</x:v>
      </x:c>
      <x:c r="D3579" s="1" t="n">
        <x:v>-88</x:v>
      </x:c>
      <x:c r="E3579" s="1" t="n">
        <x:v>7.9053</x:v>
      </x:c>
      <x:c r="F3579" s="1" t="n">
        <x:v>16.0508</x:v>
      </x:c>
      <x:c r="G3579" s="1" t="n">
        <x:v>39.1769</x:v>
      </x:c>
      <x:c r="H3579" s="1" t="n">
        <x:v>77.7111</x:v>
      </x:c>
      <x:c r="I3579" s="1" t="n">
        <x:v>2.4773</x:v>
      </x:c>
      <x:c r="J3579" s="1" t="n">
        <x:v>-0.0006</x:v>
      </x:c>
      <x:c r="K3579" s="1" t="n">
        <x:v>3.1778</x:v>
      </x:c>
      <x:c r="L3579" s="1" t="n">
        <x:v>21.36</x:v>
      </x:c>
      <x:c r="M3579" s="1" t="n">
        <x:f>IFERROR(IF(COUNTIF('Core Analysis'!$B$2:$B$19,A3579)&gt;0,VLOOKUP(A3579,'Core Analysis'!$B$2:$D$19,2,FALSE),SQRT((POWER(L3579/'Assumptions'!$B$8,2)+POWER(('Assumptions'!$B$2-I3579)/('Assumptions'!$B$2-'Assumptions'!$B$3),2))/2)),"")</x:f>
        <x:v>0.18101862138986263</x:v>
      </x:c>
      <x:c r="N3579" s="1" t="n">
        <x:f>IFERROR(IF(COUNTIFS('Core Analysis'!$B$2:$B$19,A3579,'Core Analysis'!$D$2:$D$19,"&gt;0")&gt;0,VLOOKUP(A3579,'Core Analysis'!$B$2:$D$19,3,FALSE),POWER(('Assumptions'!$B$4*'Assumptions'!$B$5)/(E3579*POWER(M3579,'Assumptions'!$B$6)),1/'Assumptions'!$B$7)),"")</x:f>
        <x:v>0.7351595223644225</x:v>
      </x:c>
      <x:c r="O3579" s="9" t="n">
        <x:f>IFERROR('Assumptions'!$B$12*POWER(M3579,'Assumptions'!$B$13)/POWER(N3579,2),"")</x:f>
        <x:v>0.00013638231182921606</x:v>
      </x:c>
    </x:row>
    <x:row r="3580">
      <x:c r="A3580" s="8" t="n">
        <x:v>9589</x:v>
      </x:c>
      <x:c r="B3580" s="1" t="n">
        <x:v>47.8333</x:v>
      </x:c>
      <x:c r="C3580" s="1" t="n">
        <x:v>8.9067</x:v>
      </x:c>
      <x:c r="D3580" s="1" t="n">
        <x:v>-86.4889</x:v>
      </x:c>
      <x:c r="E3580" s="1" t="n">
        <x:v>8.0936</x:v>
      </x:c>
      <x:c r="F3580" s="1" t="n">
        <x:v>13.6595</x:v>
      </x:c>
      <x:c r="G3580" s="1" t="n">
        <x:v>25.0295</x:v>
      </x:c>
      <x:c r="H3580" s="1" t="n">
        <x:v>78.8667</x:v>
      </x:c>
      <x:c r="I3580" s="1" t="n">
        <x:v>2.4929</x:v>
      </x:c>
      <x:c r="J3580" s="1" t="n">
        <x:v>0.0053</x:v>
      </x:c>
      <x:c r="K3580" s="1" t="n">
        <x:v>3.1022</x:v>
      </x:c>
      <x:c r="L3580" s="1" t="n">
        <x:v>22.3733</x:v>
      </x:c>
      <x:c r="M3580" s="1" t="n">
        <x:f>IFERROR(IF(COUNTIF('Core Analysis'!$B$2:$B$19,A3580)&gt;0,VLOOKUP(A3580,'Core Analysis'!$B$2:$D$19,2,FALSE),SQRT((POWER(L3580/'Assumptions'!$B$8,2)+POWER(('Assumptions'!$B$2-I3580)/('Assumptions'!$B$2-'Assumptions'!$B$3),2))/2)),"")</x:f>
        <x:v>0.18369766711665064</x:v>
      </x:c>
      <x:c r="N3580" s="1" t="n">
        <x:f>IFERROR(IF(COUNTIFS('Core Analysis'!$B$2:$B$19,A3580,'Core Analysis'!$D$2:$D$19,"&gt;0")&gt;0,VLOOKUP(A3580,'Core Analysis'!$B$2:$D$19,3,FALSE),POWER(('Assumptions'!$B$4*'Assumptions'!$B$5)/(E3580*POWER(M3580,'Assumptions'!$B$6)),1/'Assumptions'!$B$7)),"")</x:f>
        <x:v>0.7159612347627031</x:v>
      </x:c>
      <x:c r="O3580" s="9" t="n">
        <x:f>IFERROR('Assumptions'!$B$12*POWER(M3580,'Assumptions'!$B$13)/POWER(N3580,2),"")</x:f>
        <x:v>0.00015339666297211469</x:v>
      </x:c>
    </x:row>
    <x:row r="3581">
      <x:c r="A3581" s="8" t="n">
        <x:v>9589.5</x:v>
      </x:c>
      <x:c r="B3581" s="1" t="n">
        <x:v>48.4333</x:v>
      </x:c>
      <x:c r="C3581" s="1" t="n">
        <x:v>8.9378</x:v>
      </x:c>
      <x:c r="D3581" s="1" t="n">
        <x:v>-84.0222</x:v>
      </x:c>
      <x:c r="E3581" s="1" t="n">
        <x:v>8.261</x:v>
      </x:c>
      <x:c r="F3581" s="1" t="n">
        <x:v>11.3602</x:v>
      </x:c>
      <x:c r="G3581" s="1" t="n">
        <x:v>20.3552</x:v>
      </x:c>
      <x:c r="H3581" s="1" t="n">
        <x:v>79.4889</x:v>
      </x:c>
      <x:c r="I3581" s="1" t="n">
        <x:v>2.5251</x:v>
      </x:c>
      <x:c r="J3581" s="1" t="n">
        <x:v>0.01</x:v>
      </x:c>
      <x:c r="K3581" s="1" t="n">
        <x:v>3.0533</x:v>
      </x:c>
      <x:c r="L3581" s="1" t="n">
        <x:v>22.96</x:v>
      </x:c>
      <x:c r="M3581" s="1" t="n">
        <x:f>IFERROR(IF(COUNTIF('Core Analysis'!$B$2:$B$19,A3581)&gt;0,VLOOKUP(A3581,'Core Analysis'!$B$2:$D$19,2,FALSE),SQRT((POWER(L3581/'Assumptions'!$B$8,2)+POWER(('Assumptions'!$B$2-I3581)/('Assumptions'!$B$2-'Assumptions'!$B$3),2))/2)),"")</x:f>
        <x:v>0.18104724805304961</x:v>
      </x:c>
      <x:c r="N3581" s="1" t="n">
        <x:f>IFERROR(IF(COUNTIFS('Core Analysis'!$B$2:$B$19,A3581,'Core Analysis'!$D$2:$D$19,"&gt;0")&gt;0,VLOOKUP(A3581,'Core Analysis'!$B$2:$D$19,3,FALSE),POWER(('Assumptions'!$B$4*'Assumptions'!$B$5)/(E3581*POWER(M3581,'Assumptions'!$B$6)),1/'Assumptions'!$B$7)),"")</x:f>
        <x:v>0.7190445168958388</x:v>
      </x:c>
      <x:c r="O3581" s="9" t="n">
        <x:f>IFERROR('Assumptions'!$B$12*POWER(M3581,'Assumptions'!$B$13)/POWER(N3581,2),"")</x:f>
        <x:v>0.0001426631579299412</x:v>
      </x:c>
    </x:row>
    <x:row r="3582">
      <x:c r="A3582" s="8" t="n">
        <x:v>9590</x:v>
      </x:c>
      <x:c r="B3582" s="1" t="n">
        <x:v>49.4</x:v>
      </x:c>
      <x:c r="C3582" s="1" t="n">
        <x:v>8.94</x:v>
      </x:c>
      <x:c r="D3582" s="1" t="n">
        <x:v>-82.8667</x:v>
      </x:c>
      <x:c r="E3582" s="1" t="n">
        <x:v>8.4925</x:v>
      </x:c>
      <x:c r="F3582" s="1" t="n">
        <x:v>10.6913</x:v>
      </x:c>
      <x:c r="G3582" s="1" t="n">
        <x:v>17.4728</x:v>
      </x:c>
      <x:c r="H3582" s="1" t="n">
        <x:v>77.5778</x:v>
      </x:c>
      <x:c r="I3582" s="1" t="n">
        <x:v>2.534</x:v>
      </x:c>
      <x:c r="J3582" s="1" t="n">
        <x:v>0.007</x:v>
      </x:c>
      <x:c r="K3582" s="1" t="n">
        <x:v>3.1467</x:v>
      </x:c>
      <x:c r="L3582" s="1" t="n">
        <x:v>22.8267</x:v>
      </x:c>
      <x:c r="M3582" s="1" t="n">
        <x:f>IFERROR(IF(COUNTIF('Core Analysis'!$B$2:$B$19,A3582)&gt;0,VLOOKUP(A3582,'Core Analysis'!$B$2:$D$19,2,FALSE),SQRT((POWER(L3582/'Assumptions'!$B$8,2)+POWER(('Assumptions'!$B$2-I3582)/('Assumptions'!$B$2-'Assumptions'!$B$3),2))/2)),"")</x:f>
        <x:v>0.1786056862110884</x:v>
      </x:c>
      <x:c r="N3582" s="1" t="n">
        <x:f>IFERROR(IF(COUNTIFS('Core Analysis'!$B$2:$B$19,A3582,'Core Analysis'!$D$2:$D$19,"&gt;0")&gt;0,VLOOKUP(A3582,'Core Analysis'!$B$2:$D$19,3,FALSE),POWER(('Assumptions'!$B$4*'Assumptions'!$B$5)/(E3582*POWER(M3582,'Assumptions'!$B$6)),1/'Assumptions'!$B$7)),"")</x:f>
        <x:v>0.718870991272302</x:v>
      </x:c>
      <x:c r="O3582" s="9" t="n">
        <x:f>IFERROR('Assumptions'!$B$12*POWER(M3582,'Assumptions'!$B$13)/POWER(N3582,2),"")</x:f>
        <x:v>0.00013445477439545764</x:v>
      </x:c>
    </x:row>
    <x:row r="3583">
      <x:c r="A3583" s="8" t="n">
        <x:v>9590.5</x:v>
      </x:c>
      <x:c r="B3583" s="1" t="n">
        <x:v>48.9</x:v>
      </x:c>
      <x:c r="C3583" s="1" t="n">
        <x:v>8.92</x:v>
      </x:c>
      <x:c r="D3583" s="1" t="n">
        <x:v>-83.6</x:v>
      </x:c>
      <x:c r="E3583" s="1" t="n">
        <x:v>8.5011</x:v>
      </x:c>
      <x:c r="F3583" s="1" t="n">
        <x:v>11.7003</x:v>
      </x:c>
      <x:c r="G3583" s="1" t="n">
        <x:v>18.166</x:v>
      </x:c>
      <x:c r="H3583" s="1" t="n">
        <x:v>75.1778</x:v>
      </x:c>
      <x:c r="I3583" s="1" t="n">
        <x:v>2.5318</x:v>
      </x:c>
      <x:c r="J3583" s="1" t="n">
        <x:v>0.0087</x:v>
      </x:c>
      <x:c r="K3583" s="1" t="n">
        <x:v>3.36</x:v>
      </x:c>
      <x:c r="L3583" s="1" t="n">
        <x:v>22.4267</x:v>
      </x:c>
      <x:c r="M3583" s="1" t="n">
        <x:f>IFERROR(IF(COUNTIF('Core Analysis'!$B$2:$B$19,A3583)&gt;0,VLOOKUP(A3583,'Core Analysis'!$B$2:$D$19,2,FALSE),SQRT((POWER(L3583/'Assumptions'!$B$8,2)+POWER(('Assumptions'!$B$2-I3583)/('Assumptions'!$B$2-'Assumptions'!$B$3),2))/2)),"")</x:f>
        <x:v>0.1764484603684706</x:v>
      </x:c>
      <x:c r="N3583" s="1" t="n">
        <x:f>IFERROR(IF(COUNTIFS('Core Analysis'!$B$2:$B$19,A3583,'Core Analysis'!$D$2:$D$19,"&gt;0")&gt;0,VLOOKUP(A3583,'Core Analysis'!$B$2:$D$19,3,FALSE),POWER(('Assumptions'!$B$4*'Assumptions'!$B$5)/(E3583*POWER(M3583,'Assumptions'!$B$6)),1/'Assumptions'!$B$7)),"")</x:f>
        <x:v>0.7272916176880189</x:v>
      </x:c>
      <x:c r="O3583" s="9" t="n">
        <x:f>IFERROR('Assumptions'!$B$12*POWER(M3583,'Assumptions'!$B$13)/POWER(N3583,2),"")</x:f>
        <x:v>0.00012452036529662951</x:v>
      </x:c>
    </x:row>
    <x:row r="3584">
      <x:c r="A3584" s="8" t="n">
        <x:v>9591</x:v>
      </x:c>
      <x:c r="B3584" s="1" t="n">
        <x:v>49.8</x:v>
      </x:c>
      <x:c r="C3584" s="1" t="n">
        <x:v>8.9289</x:v>
      </x:c>
      <x:c r="D3584" s="1" t="n">
        <x:v>-84.0444</x:v>
      </x:c>
      <x:c r="E3584" s="1" t="n">
        <x:v>8.475</x:v>
      </x:c>
      <x:c r="F3584" s="1" t="n">
        <x:v>12.7898</x:v>
      </x:c>
      <x:c r="G3584" s="1" t="n">
        <x:v>22.1596</x:v>
      </x:c>
      <x:c r="H3584" s="1" t="n">
        <x:v>75.2444</x:v>
      </x:c>
      <x:c r="I3584" s="1" t="n">
        <x:v>2.5193</x:v>
      </x:c>
      <x:c r="J3584" s="1" t="n">
        <x:v>0.0127</x:v>
      </x:c>
      <x:c r="K3584" s="1" t="n">
        <x:v>3.64</x:v>
      </x:c>
      <x:c r="L3584" s="1" t="n">
        <x:v>21.52</x:v>
      </x:c>
      <x:c r="M3584" s="1" t="n">
        <x:f>IFERROR(IF(COUNTIF('Core Analysis'!$B$2:$B$19,A3584)&gt;0,VLOOKUP(A3584,'Core Analysis'!$B$2:$D$19,2,FALSE),SQRT((POWER(L3584/'Assumptions'!$B$8,2)+POWER(('Assumptions'!$B$2-I3584)/('Assumptions'!$B$2-'Assumptions'!$B$3),2))/2)),"")</x:f>
        <x:v>0.17309921064307865</x:v>
      </x:c>
      <x:c r="N3584" s="1" t="n">
        <x:f>IFERROR(IF(COUNTIFS('Core Analysis'!$B$2:$B$19,A3584,'Core Analysis'!$D$2:$D$19,"&gt;0")&gt;0,VLOOKUP(A3584,'Core Analysis'!$B$2:$D$19,3,FALSE),POWER(('Assumptions'!$B$4*'Assumptions'!$B$5)/(E3584*POWER(M3584,'Assumptions'!$B$6)),1/'Assumptions'!$B$7)),"")</x:f>
        <x:v>0.7425044775980066</x:v>
      </x:c>
      <x:c r="O3584" s="9" t="n">
        <x:f>IFERROR('Assumptions'!$B$12*POWER(M3584,'Assumptions'!$B$13)/POWER(N3584,2),"")</x:f>
        <x:v>0.00010980930406903348</x:v>
      </x:c>
    </x:row>
    <x:row r="3585">
      <x:c r="A3585" s="8" t="n">
        <x:v>9591.5</x:v>
      </x:c>
      <x:c r="B3585" s="1" t="n">
        <x:v>45.0667</x:v>
      </x:c>
      <x:c r="C3585" s="1" t="n">
        <x:v>8.9711</x:v>
      </x:c>
      <x:c r="D3585" s="1" t="n">
        <x:v>-85.5333</x:v>
      </x:c>
      <x:c r="E3585" s="1" t="n">
        <x:v>8.3973</x:v>
      </x:c>
      <x:c r="F3585" s="1" t="n">
        <x:v>14.5947</x:v>
      </x:c>
      <x:c r="G3585" s="1" t="n">
        <x:v>20.0146</x:v>
      </x:c>
      <x:c r="H3585" s="1" t="n">
        <x:v>77.2</x:v>
      </x:c>
      <x:c r="I3585" s="1" t="n">
        <x:v>2.4882</x:v>
      </x:c>
      <x:c r="J3585" s="1" t="n">
        <x:v>0.014</x:v>
      </x:c>
      <x:c r="K3585" s="1" t="n">
        <x:v>3.6711</x:v>
      </x:c>
      <x:c r="L3585" s="1" t="n">
        <x:v>20.64</x:v>
      </x:c>
      <x:c r="M3585" s="1" t="n">
        <x:f>IFERROR(IF(COUNTIF('Core Analysis'!$B$2:$B$19,A3585)&gt;0,VLOOKUP(A3585,'Core Analysis'!$B$2:$D$19,2,FALSE),SQRT((POWER(L3585/'Assumptions'!$B$8,2)+POWER(('Assumptions'!$B$2-I3585)/('Assumptions'!$B$2-'Assumptions'!$B$3),2))/2)),"")</x:f>
        <x:v>0.17430321767772086</x:v>
      </x:c>
      <x:c r="N3585" s="1" t="n">
        <x:f>IFERROR(IF(COUNTIFS('Core Analysis'!$B$2:$B$19,A3585,'Core Analysis'!$D$2:$D$19,"&gt;0")&gt;0,VLOOKUP(A3585,'Core Analysis'!$B$2:$D$19,3,FALSE),POWER(('Assumptions'!$B$4*'Assumptions'!$B$5)/(E3585*POWER(M3585,'Assumptions'!$B$6)),1/'Assumptions'!$B$7)),"")</x:f>
        <x:v>0.7407791991568825</x:v>
      </x:c>
      <x:c r="O3585" s="9" t="n">
        <x:f>IFERROR('Assumptions'!$B$12*POWER(M3585,'Assumptions'!$B$13)/POWER(N3585,2),"")</x:f>
        <x:v>0.0001137378801418917</x:v>
      </x:c>
    </x:row>
    <x:row r="3586">
      <x:c r="A3586" s="8" t="n">
        <x:v>9592</x:v>
      </x:c>
      <x:c r="B3586" s="1" t="n">
        <x:v>43</x:v>
      </x:c>
      <x:c r="C3586" s="1" t="n">
        <x:v>8.7356</x:v>
      </x:c>
      <x:c r="D3586" s="1" t="n">
        <x:v>-88</x:v>
      </x:c>
      <x:c r="E3586" s="1" t="n">
        <x:v>8.3203</x:v>
      </x:c>
      <x:c r="F3586" s="1" t="n">
        <x:v>14.8187</x:v>
      </x:c>
      <x:c r="G3586" s="1" t="n">
        <x:v>28.2074</x:v>
      </x:c>
      <x:c r="H3586" s="1" t="n">
        <x:v>78.3555</x:v>
      </x:c>
      <x:c r="I3586" s="1" t="n">
        <x:v>2.4371</x:v>
      </x:c>
      <x:c r="J3586" s="1" t="n">
        <x:v>0.013</x:v>
      </x:c>
      <x:c r="K3586" s="1" t="n">
        <x:v>3.4356</x:v>
      </x:c>
      <x:c r="L3586" s="1" t="n">
        <x:v>22.2667</x:v>
      </x:c>
      <x:c r="M3586" s="1" t="n">
        <x:f>IFERROR(IF(COUNTIF('Core Analysis'!$B$2:$B$19,A3586)&gt;0,VLOOKUP(A3586,'Core Analysis'!$B$2:$D$19,2,FALSE),SQRT((POWER(L3586/'Assumptions'!$B$8,2)+POWER(('Assumptions'!$B$2-I3586)/('Assumptions'!$B$2-'Assumptions'!$B$3),2))/2)),"")</x:f>
        <x:v>0.19574625445591828</x:v>
      </x:c>
      <x:c r="N3586" s="1" t="n">
        <x:f>IFERROR(IF(COUNTIFS('Core Analysis'!$B$2:$B$19,A3586,'Core Analysis'!$D$2:$D$19,"&gt;0")&gt;0,VLOOKUP(A3586,'Core Analysis'!$B$2:$D$19,3,FALSE),POWER(('Assumptions'!$B$4*'Assumptions'!$B$5)/(E3586*POWER(M3586,'Assumptions'!$B$6)),1/'Assumptions'!$B$7)),"")</x:f>
        <x:v>0.6626757286480653</x:v>
      </x:c>
      <x:c r="O3586" s="9" t="n">
        <x:f>IFERROR('Assumptions'!$B$12*POWER(M3586,'Assumptions'!$B$13)/POWER(N3586,2),"")</x:f>
        <x:v>0.00023680343996987588</x:v>
      </x:c>
    </x:row>
    <x:row r="3587">
      <x:c r="A3587" s="8" t="n">
        <x:v>9592.5</x:v>
      </x:c>
      <x:c r="B3587" s="1" t="n">
        <x:v>43.4333</x:v>
      </x:c>
      <x:c r="C3587" s="1" t="n">
        <x:v>8.6933</x:v>
      </x:c>
      <x:c r="D3587" s="1" t="n">
        <x:v>-90.0667</x:v>
      </x:c>
      <x:c r="E3587" s="1" t="n">
        <x:v>8.1268</x:v>
      </x:c>
      <x:c r="F3587" s="1" t="n">
        <x:v>15.4536</x:v>
      </x:c>
      <x:c r="G3587" s="1" t="n">
        <x:v>24.4172</x:v>
      </x:c>
      <x:c r="H3587" s="1" t="n">
        <x:v>81.4667</x:v>
      </x:c>
      <x:c r="I3587" s="1" t="n">
        <x:v>2.3913</x:v>
      </x:c>
      <x:c r="J3587" s="1" t="n">
        <x:v>0.007</x:v>
      </x:c>
      <x:c r="K3587" s="1" t="n">
        <x:v>3.0711</x:v>
      </x:c>
      <x:c r="L3587" s="1" t="n">
        <x:v>24.32</x:v>
      </x:c>
      <x:c r="M3587" s="1" t="n">
        <x:f>IFERROR(IF(COUNTIF('Core Analysis'!$B$2:$B$19,A3587)&gt;0,VLOOKUP(A3587,'Core Analysis'!$B$2:$D$19,2,FALSE),SQRT((POWER(L3587/'Assumptions'!$B$8,2)+POWER(('Assumptions'!$B$2-I3587)/('Assumptions'!$B$2-'Assumptions'!$B$3),2))/2)),"")</x:f>
        <x:v>0.21870897066198716</x:v>
      </x:c>
      <x:c r="N3587" s="1" t="n">
        <x:f>IFERROR(IF(COUNTIFS('Core Analysis'!$B$2:$B$19,A3587,'Core Analysis'!$D$2:$D$19,"&gt;0")&gt;0,VLOOKUP(A3587,'Core Analysis'!$B$2:$D$19,3,FALSE),POWER(('Assumptions'!$B$4*'Assumptions'!$B$5)/(E3587*POWER(M3587,'Assumptions'!$B$6)),1/'Assumptions'!$B$7)),"")</x:f>
        <x:v>0.6001193569902492</x:v>
      </x:c>
      <x:c r="O3587" s="9" t="n">
        <x:f>IFERROR('Assumptions'!$B$12*POWER(M3587,'Assumptions'!$B$13)/POWER(N3587,2),"")</x:f>
        <x:v>0.0004704101272992396</x:v>
      </x:c>
    </x:row>
    <x:row r="3588">
      <x:c r="A3588" s="8" t="n">
        <x:v>9593</x:v>
      </x:c>
      <x:c r="B3588" s="1" t="n">
        <x:v>44.9333</x:v>
      </x:c>
      <x:c r="C3588" s="1" t="n">
        <x:v>8.6933</x:v>
      </x:c>
      <x:c r="D3588" s="1" t="n">
        <x:v>-91</x:v>
      </x:c>
      <x:c r="E3588" s="1" t="n">
        <x:v>7.9622</x:v>
      </x:c>
      <x:c r="F3588" s="1" t="n">
        <x:v>15.0481</x:v>
      </x:c>
      <x:c r="G3588" s="1" t="n">
        <x:v>27.8673</x:v>
      </x:c>
      <x:c r="H3588" s="1" t="n">
        <x:v>83.6667</x:v>
      </x:c>
      <x:c r="I3588" s="1" t="n">
        <x:v>2.3824</x:v>
      </x:c>
      <x:c r="J3588" s="1" t="n">
        <x:v>0.0097</x:v>
      </x:c>
      <x:c r="K3588" s="1" t="n">
        <x:v>3</x:v>
      </x:c>
      <x:c r="L3588" s="1" t="n">
        <x:v>26.4</x:v>
      </x:c>
      <x:c r="M3588" s="1" t="n">
        <x:f>IFERROR(IF(COUNTIF('Core Analysis'!$B$2:$B$19,A3588)&gt;0,VLOOKUP(A3588,'Core Analysis'!$B$2:$D$19,2,FALSE),SQRT((POWER(L3588/'Assumptions'!$B$8,2)+POWER(('Assumptions'!$B$2-I3588)/('Assumptions'!$B$2-'Assumptions'!$B$3),2))/2)),"")</x:f>
        <x:v>0.23261714600258118</x:v>
      </x:c>
      <x:c r="N3588" s="1" t="n">
        <x:f>IFERROR(IF(COUNTIFS('Core Analysis'!$B$2:$B$19,A3588,'Core Analysis'!$D$2:$D$19,"&gt;0")&gt;0,VLOOKUP(A3588,'Core Analysis'!$B$2:$D$19,3,FALSE),POWER(('Assumptions'!$B$4*'Assumptions'!$B$5)/(E3588*POWER(M3588,'Assumptions'!$B$6)),1/'Assumptions'!$B$7)),"")</x:f>
        <x:v>0.5700405542347057</x:v>
      </x:c>
      <x:c r="O3588" s="9" t="n">
        <x:f>IFERROR('Assumptions'!$B$12*POWER(M3588,'Assumptions'!$B$13)/POWER(N3588,2),"")</x:f>
        <x:v>0.0006838344604258224</x:v>
      </x:c>
    </x:row>
    <x:row r="3589">
      <x:c r="A3589" s="8" t="n">
        <x:v>9593.5</x:v>
      </x:c>
      <x:c r="B3589" s="1" t="n">
        <x:v>46.5</x:v>
      </x:c>
      <x:c r="C3589" s="1" t="n">
        <x:v>8.6933</x:v>
      </x:c>
      <x:c r="D3589" s="1" t="n">
        <x:v>-91.5333</x:v>
      </x:c>
      <x:c r="E3589" s="1" t="n">
        <x:v>7.6821</x:v>
      </x:c>
      <x:c r="F3589" s="1" t="n">
        <x:v>14.2982</x:v>
      </x:c>
      <x:c r="G3589" s="1" t="n">
        <x:v>28.5269</x:v>
      </x:c>
      <x:c r="H3589" s="1" t="n">
        <x:v>83.2444</x:v>
      </x:c>
      <x:c r="I3589" s="1" t="n">
        <x:v>2.404</x:v>
      </x:c>
      <x:c r="J3589" s="1" t="n">
        <x:v>0.0084</x:v>
      </x:c>
      <x:c r="K3589" s="1" t="n">
        <x:v>3.0889</x:v>
      </x:c>
      <x:c r="L3589" s="1" t="n">
        <x:v>25.3733</x:v>
      </x:c>
      <x:c r="M3589" s="1" t="n">
        <x:f>IFERROR(IF(COUNTIF('Core Analysis'!$B$2:$B$19,A3589)&gt;0,VLOOKUP(A3589,'Core Analysis'!$B$2:$D$19,2,FALSE),SQRT((POWER(L3589/'Assumptions'!$B$8,2)+POWER(('Assumptions'!$B$2-I3589)/('Assumptions'!$B$2-'Assumptions'!$B$3),2))/2)),"")</x:f>
        <x:v>0.2215105138526347</x:v>
      </x:c>
      <x:c r="N3589" s="1" t="n">
        <x:f>IFERROR(IF(COUNTIFS('Core Analysis'!$B$2:$B$19,A3589,'Core Analysis'!$D$2:$D$19,"&gt;0")&gt;0,VLOOKUP(A3589,'Core Analysis'!$B$2:$D$19,3,FALSE),POWER(('Assumptions'!$B$4*'Assumptions'!$B$5)/(E3589*POWER(M3589,'Assumptions'!$B$6)),1/'Assumptions'!$B$7)),"")</x:f>
        <x:v>0.6094382316785082</x:v>
      </x:c>
      <x:c r="O3589" s="9" t="n">
        <x:f>IFERROR('Assumptions'!$B$12*POWER(M3589,'Assumptions'!$B$13)/POWER(N3589,2),"")</x:f>
        <x:v>0.000482408147434103</x:v>
      </x:c>
    </x:row>
    <x:row r="3590">
      <x:c r="A3590" s="8" t="n">
        <x:v>9594</x:v>
      </x:c>
      <x:c r="B3590" s="1" t="n">
        <x:v>48.6667</x:v>
      </x:c>
      <x:c r="C3590" s="1" t="n">
        <x:v>8.6933</x:v>
      </x:c>
      <x:c r="D3590" s="1" t="n">
        <x:v>-92.1556</x:v>
      </x:c>
      <x:c r="E3590" s="1" t="n">
        <x:v>7.4043</x:v>
      </x:c>
      <x:c r="F3590" s="1" t="n">
        <x:v>12.6343</x:v>
      </x:c>
      <x:c r="G3590" s="1" t="n">
        <x:v>25.8878</x:v>
      </x:c>
      <x:c r="H3590" s="1" t="n">
        <x:v>82.9778</x:v>
      </x:c>
      <x:c r="I3590" s="1" t="n">
        <x:v>2.4287</x:v>
      </x:c>
      <x:c r="J3590" s="1" t="n">
        <x:v>0.0078</x:v>
      </x:c>
      <x:c r="K3590" s="1" t="n">
        <x:v>3.3111</x:v>
      </x:c>
      <x:c r="L3590" s="1" t="n">
        <x:v>25.1867</x:v>
      </x:c>
      <x:c r="M3590" s="1" t="n">
        <x:f>IFERROR(IF(COUNTIF('Core Analysis'!$B$2:$B$19,A3590)&gt;0,VLOOKUP(A3590,'Core Analysis'!$B$2:$D$19,2,FALSE),SQRT((POWER(L3590/'Assumptions'!$B$8,2)+POWER(('Assumptions'!$B$2-I3590)/('Assumptions'!$B$2-'Assumptions'!$B$3),2))/2)),"")</x:f>
        <x:v>0.21461588109154736</x:v>
      </x:c>
      <x:c r="N3590" s="1" t="n">
        <x:f>IFERROR(IF(COUNTIFS('Core Analysis'!$B$2:$B$19,A3590,'Core Analysis'!$D$2:$D$19,"&gt;0")&gt;0,VLOOKUP(A3590,'Core Analysis'!$B$2:$D$19,3,FALSE),POWER(('Assumptions'!$B$4*'Assumptions'!$B$5)/(E3590*POWER(M3590,'Assumptions'!$B$6)),1/'Assumptions'!$B$7)),"")</x:f>
        <x:v>0.6407080178900415</x:v>
      </x:c>
      <x:c r="O3590" s="9" t="n">
        <x:f>IFERROR('Assumptions'!$B$12*POWER(M3590,'Assumptions'!$B$13)/POWER(N3590,2),"")</x:f>
        <x:v>0.00037977883286014006</x:v>
      </x:c>
    </x:row>
    <x:row r="3591">
      <x:c r="A3591" s="8" t="n">
        <x:v>9594.5</x:v>
      </x:c>
      <x:c r="B3591" s="1" t="n">
        <x:v>49.6</x:v>
      </x:c>
      <x:c r="C3591" s="1" t="n">
        <x:v>8.6889</x:v>
      </x:c>
      <x:c r="D3591" s="1" t="n">
        <x:v>-89.8889</x:v>
      </x:c>
      <x:c r="E3591" s="1" t="n">
        <x:v>7.173</x:v>
      </x:c>
      <x:c r="F3591" s="1" t="n">
        <x:v>11.5807</x:v>
      </x:c>
      <x:c r="G3591" s="1" t="n">
        <x:v>22.8961</x:v>
      </x:c>
      <x:c r="H3591" s="1" t="n">
        <x:v>82.2444</x:v>
      </x:c>
      <x:c r="I3591" s="1" t="n">
        <x:v>2.45</x:v>
      </x:c>
      <x:c r="J3591" s="1" t="n">
        <x:v>0.0048</x:v>
      </x:c>
      <x:c r="K3591" s="1" t="n">
        <x:v>3.3911</x:v>
      </x:c>
      <x:c r="L3591" s="1" t="n">
        <x:v>24.72</x:v>
      </x:c>
      <x:c r="M3591" s="1" t="n">
        <x:f>IFERROR(IF(COUNTIF('Core Analysis'!$B$2:$B$19,A3591)&gt;0,VLOOKUP(A3591,'Core Analysis'!$B$2:$D$19,2,FALSE),SQRT((POWER(L3591/'Assumptions'!$B$8,2)+POWER(('Assumptions'!$B$2-I3591)/('Assumptions'!$B$2-'Assumptions'!$B$3),2))/2)),"")</x:f>
        <x:v>0.20706223486581452</x:v>
      </x:c>
      <x:c r="N3591" s="1" t="n">
        <x:f>IFERROR(IF(COUNTIFS('Core Analysis'!$B$2:$B$19,A3591,'Core Analysis'!$D$2:$D$19,"&gt;0")&gt;0,VLOOKUP(A3591,'Core Analysis'!$B$2:$D$19,3,FALSE),POWER(('Assumptions'!$B$4*'Assumptions'!$B$5)/(E3591*POWER(M3591,'Assumptions'!$B$6)),1/'Assumptions'!$B$7)),"")</x:f>
        <x:v>0.6747030995572615</x:v>
      </x:c>
      <x:c r="O3591" s="9" t="n">
        <x:f>IFERROR('Assumptions'!$B$12*POWER(M3591,'Assumptions'!$B$13)/POWER(N3591,2),"")</x:f>
        <x:v>0.00029252126656029653</x:v>
      </x:c>
    </x:row>
    <x:row r="3592">
      <x:c r="A3592" s="8" t="n">
        <x:v>9595</x:v>
      </x:c>
      <x:c r="B3592" s="1" t="n">
        <x:v>48.3667</x:v>
      </x:c>
      <x:c r="C3592" s="1" t="n">
        <x:v>8.6867</x:v>
      </x:c>
      <x:c r="D3592" s="1" t="n">
        <x:v>-89.1778</x:v>
      </x:c>
      <x:c r="E3592" s="1" t="n">
        <x:v>7.0565</x:v>
      </x:c>
      <x:c r="F3592" s="1" t="n">
        <x:v>10.9235</x:v>
      </x:c>
      <x:c r="G3592" s="1" t="n">
        <x:v>21.4419</x:v>
      </x:c>
      <x:c r="H3592" s="1" t="n">
        <x:v>82.2889</x:v>
      </x:c>
      <x:c r="I3592" s="1" t="n">
        <x:v>2.4482</x:v>
      </x:c>
      <x:c r="J3592" s="1" t="n">
        <x:v>-0.0017</x:v>
      </x:c>
      <x:c r="K3592" s="1" t="n">
        <x:v>3.4533</x:v>
      </x:c>
      <x:c r="L3592" s="1" t="n">
        <x:v>25.0267</x:v>
      </x:c>
      <x:c r="M3592" s="1" t="n">
        <x:f>IFERROR(IF(COUNTIF('Core Analysis'!$B$2:$B$19,A3592)&gt;0,VLOOKUP(A3592,'Core Analysis'!$B$2:$D$19,2,FALSE),SQRT((POWER(L3592/'Assumptions'!$B$8,2)+POWER(('Assumptions'!$B$2-I3592)/('Assumptions'!$B$2-'Assumptions'!$B$3),2))/2)),"")</x:f>
        <x:v>0.20929037324616992</x:v>
      </x:c>
      <x:c r="N3592" s="1" t="n">
        <x:f>IFERROR(IF(COUNTIFS('Core Analysis'!$B$2:$B$19,A3592,'Core Analysis'!$D$2:$D$19,"&gt;0")&gt;0,VLOOKUP(A3592,'Core Analysis'!$B$2:$D$19,3,FALSE),POWER(('Assumptions'!$B$4*'Assumptions'!$B$5)/(E3592*POWER(M3592,'Assumptions'!$B$6)),1/'Assumptions'!$B$7)),"")</x:f>
        <x:v>0.6730077919075977</x:v>
      </x:c>
      <x:c r="O3592" s="9" t="n">
        <x:f>IFERROR('Assumptions'!$B$12*POWER(M3592,'Assumptions'!$B$13)/POWER(N3592,2),"")</x:f>
        <x:v>0.0003081736020449933</x:v>
      </x:c>
    </x:row>
    <x:row r="3593">
      <x:c r="A3593" s="8" t="n">
        <x:v>9595.5</x:v>
      </x:c>
      <x:c r="B3593" s="1" t="n">
        <x:v>46.9667</x:v>
      </x:c>
      <x:c r="C3593" s="1" t="n">
        <x:v>8.7</x:v>
      </x:c>
      <x:c r="D3593" s="1" t="n">
        <x:v>-89.1556</x:v>
      </x:c>
      <x:c r="E3593" s="1" t="n">
        <x:v>6.9064</x:v>
      </x:c>
      <x:c r="F3593" s="1" t="n">
        <x:v>11.3106</x:v>
      </x:c>
      <x:c r="G3593" s="1" t="n">
        <x:v>21.0932</x:v>
      </x:c>
      <x:c r="H3593" s="1" t="n">
        <x:v>83.1333</x:v>
      </x:c>
      <x:c r="I3593" s="1" t="n">
        <x:v>2.4409</x:v>
      </x:c>
      <x:c r="J3593" s="1" t="n">
        <x:v>0</x:v>
      </x:c>
      <x:c r="K3593" s="1" t="n">
        <x:v>3.2711</x:v>
      </x:c>
      <x:c r="L3593" s="1" t="n">
        <x:v>25.9867</x:v>
      </x:c>
      <x:c r="M3593" s="1" t="n">
        <x:f>IFERROR(IF(COUNTIF('Core Analysis'!$B$2:$B$19,A3593)&gt;0,VLOOKUP(A3593,'Core Analysis'!$B$2:$D$19,2,FALSE),SQRT((POWER(L3593/'Assumptions'!$B$8,2)+POWER(('Assumptions'!$B$2-I3593)/('Assumptions'!$B$2-'Assumptions'!$B$3),2))/2)),"")</x:f>
        <x:v>0.21663515455361745</x:v>
      </x:c>
      <x:c r="N3593" s="1" t="n">
        <x:f>IFERROR(IF(COUNTIFS('Core Analysis'!$B$2:$B$19,A3593,'Core Analysis'!$D$2:$D$19,"&gt;0")&gt;0,VLOOKUP(A3593,'Core Analysis'!$B$2:$D$19,3,FALSE),POWER(('Assumptions'!$B$4*'Assumptions'!$B$5)/(E3593*POWER(M3593,'Assumptions'!$B$6)),1/'Assumptions'!$B$7)),"")</x:f>
        <x:v>0.6572176536299161</x:v>
      </x:c>
      <x:c r="O3593" s="9" t="n">
        <x:f>IFERROR('Assumptions'!$B$12*POWER(M3593,'Assumptions'!$B$13)/POWER(N3593,2),"")</x:f>
        <x:v>0.00037612116601834847</x:v>
      </x:c>
    </x:row>
    <x:row r="3594">
      <x:c r="A3594" s="8" t="n">
        <x:v>9596</x:v>
      </x:c>
      <x:c r="B3594" s="1" t="n">
        <x:v>45</x:v>
      </x:c>
      <x:c r="C3594" s="1" t="n">
        <x:v>8.6933</x:v>
      </x:c>
      <x:c r="D3594" s="1" t="n">
        <x:v>-90.6</x:v>
      </x:c>
      <x:c r="E3594" s="1" t="n">
        <x:v>6.8151</x:v>
      </x:c>
      <x:c r="F3594" s="1" t="n">
        <x:v>12.0643</x:v>
      </x:c>
      <x:c r="G3594" s="1" t="n">
        <x:v>20.8784</x:v>
      </x:c>
      <x:c r="H3594" s="1" t="n">
        <x:v>84.7778</x:v>
      </x:c>
      <x:c r="I3594" s="1" t="n">
        <x:v>2.4107</x:v>
      </x:c>
      <x:c r="J3594" s="1" t="n">
        <x:v>-0.002</x:v>
      </x:c>
      <x:c r="K3594" s="1" t="n">
        <x:v>2.9156</x:v>
      </x:c>
      <x:c r="L3594" s="1" t="n">
        <x:v>26.64</x:v>
      </x:c>
      <x:c r="M3594" s="1" t="n">
        <x:f>IFERROR(IF(COUNTIF('Core Analysis'!$B$2:$B$19,A3594)&gt;0,VLOOKUP(A3594,'Core Analysis'!$B$2:$D$19,2,FALSE),SQRT((POWER(L3594/'Assumptions'!$B$8,2)+POWER(('Assumptions'!$B$2-I3594)/('Assumptions'!$B$2-'Assumptions'!$B$3),2))/2)),"")</x:f>
        <x:v>0.22727318333249888</x:v>
      </x:c>
      <x:c r="N3594" s="1" t="n">
        <x:f>IFERROR(IF(COUNTIFS('Core Analysis'!$B$2:$B$19,A3594,'Core Analysis'!$D$2:$D$19,"&gt;0")&gt;0,VLOOKUP(A3594,'Core Analysis'!$B$2:$D$19,3,FALSE),POWER(('Assumptions'!$B$4*'Assumptions'!$B$5)/(E3594*POWER(M3594,'Assumptions'!$B$6)),1/'Assumptions'!$B$7)),"")</x:f>
        <x:v>0.6306373759311669</x:v>
      </x:c>
      <x:c r="O3594" s="9" t="n">
        <x:f>IFERROR('Assumptions'!$B$12*POWER(M3594,'Assumptions'!$B$13)/POWER(N3594,2),"")</x:f>
        <x:v>0.0005044191354179063</x:v>
      </x:c>
    </x:row>
    <x:row r="3595">
      <x:c r="A3595" s="8" t="n">
        <x:v>9596.5</x:v>
      </x:c>
      <x:c r="B3595" s="1" t="n">
        <x:v>48.7</x:v>
      </x:c>
      <x:c r="C3595" s="1" t="n">
        <x:v>8.7111</x:v>
      </x:c>
      <x:c r="D3595" s="1" t="n">
        <x:v>-91.2222</x:v>
      </x:c>
      <x:c r="E3595" s="1" t="n">
        <x:v>6.7527</x:v>
      </x:c>
      <x:c r="F3595" s="1" t="n">
        <x:v>13.1606</x:v>
      </x:c>
      <x:c r="G3595" s="1" t="n">
        <x:v>19.5373</x:v>
      </x:c>
      <x:c r="H3595" s="1" t="n">
        <x:v>85.4222</x:v>
      </x:c>
      <x:c r="I3595" s="1" t="n">
        <x:v>2.3873</x:v>
      </x:c>
      <x:c r="J3595" s="1" t="n">
        <x:v>-0.0014</x:v>
      </x:c>
      <x:c r="K3595" s="1" t="n">
        <x:v>2.76</x:v>
      </x:c>
      <x:c r="L3595" s="1" t="n">
        <x:v>26.2667</x:v>
      </x:c>
      <x:c r="M3595" s="1" t="n">
        <x:f>IFERROR(IF(COUNTIF('Core Analysis'!$B$2:$B$19,A3595)&gt;0,VLOOKUP(A3595,'Core Analysis'!$B$2:$D$19,2,FALSE),SQRT((POWER(L3595/'Assumptions'!$B$8,2)+POWER(('Assumptions'!$B$2-I3595)/('Assumptions'!$B$2-'Assumptions'!$B$3),2))/2)),"")</x:f>
        <x:v>0.2306612318493248</x:v>
      </x:c>
      <x:c r="N3595" s="1" t="n">
        <x:f>IFERROR(IF(COUNTIFS('Core Analysis'!$B$2:$B$19,A3595,'Core Analysis'!$D$2:$D$19,"&gt;0")&gt;0,VLOOKUP(A3595,'Core Analysis'!$B$2:$D$19,3,FALSE),POWER(('Assumptions'!$B$4*'Assumptions'!$B$5)/(E3595*POWER(M3595,'Assumptions'!$B$6)),1/'Assumptions'!$B$7)),"")</x:f>
        <x:v>0.6242386904652957</x:v>
      </x:c>
      <x:c r="O3595" s="9" t="n">
        <x:f>IFERROR('Assumptions'!$B$12*POWER(M3595,'Assumptions'!$B$13)/POWER(N3595,2),"")</x:f>
        <x:v>0.0005494470091864074</x:v>
      </x:c>
    </x:row>
    <x:row r="3596">
      <x:c r="A3596" s="8" t="n">
        <x:v>9597</x:v>
      </x:c>
      <x:c r="B3596" s="1" t="n">
        <x:v>46.3</x:v>
      </x:c>
      <x:c r="C3596" s="1" t="n">
        <x:v>8.7133</x:v>
      </x:c>
      <x:c r="D3596" s="1" t="n">
        <x:v>-91.1111</x:v>
      </x:c>
      <x:c r="E3596" s="1" t="n">
        <x:v>6.7457</x:v>
      </x:c>
      <x:c r="F3596" s="1" t="n">
        <x:v>13.4183</x:v>
      </x:c>
      <x:c r="G3596" s="1" t="n">
        <x:v>23.492</x:v>
      </x:c>
      <x:c r="H3596" s="1" t="n">
        <x:v>85.5556</x:v>
      </x:c>
      <x:c r="I3596" s="1" t="n">
        <x:v>2.3947</x:v>
      </x:c>
      <x:c r="J3596" s="1" t="n">
        <x:v>-0.0078</x:v>
      </x:c>
      <x:c r="K3596" s="1" t="n">
        <x:v>2.8133</x:v>
      </x:c>
      <x:c r="L3596" s="1" t="n">
        <x:v>25.5867</x:v>
      </x:c>
      <x:c r="M3596" s="1" t="n">
        <x:f>IFERROR(IF(COUNTIF('Core Analysis'!$B$2:$B$19,A3596)&gt;0,VLOOKUP(A3596,'Core Analysis'!$B$2:$D$19,2,FALSE),SQRT((POWER(L3596/'Assumptions'!$B$8,2)+POWER(('Assumptions'!$B$2-I3596)/('Assumptions'!$B$2-'Assumptions'!$B$3),2))/2)),"")</x:f>
        <x:v>0.22498587387478805</x:v>
      </x:c>
      <x:c r="N3596" s="1" t="n">
        <x:f>IFERROR(IF(COUNTIFS('Core Analysis'!$B$2:$B$19,A3596,'Core Analysis'!$D$2:$D$19,"&gt;0")&gt;0,VLOOKUP(A3596,'Core Analysis'!$B$2:$D$19,3,FALSE),POWER(('Assumptions'!$B$4*'Assumptions'!$B$5)/(E3596*POWER(M3596,'Assumptions'!$B$6)),1/'Assumptions'!$B$7)),"")</x:f>
        <x:v>0.640317328911436</x:v>
      </x:c>
      <x:c r="O3596" s="9" t="n">
        <x:f>IFERROR('Assumptions'!$B$12*POWER(M3596,'Assumptions'!$B$13)/POWER(N3596,2),"")</x:f>
        <x:v>0.0004679845357811442</x:v>
      </x:c>
    </x:row>
    <x:row r="3597">
      <x:c r="A3597" s="8" t="n">
        <x:v>9597.5</x:v>
      </x:c>
      <x:c r="B3597" s="1" t="n">
        <x:v>47.1</x:v>
      </x:c>
      <x:c r="C3597" s="1" t="n">
        <x:v>8.7178</x:v>
      </x:c>
      <x:c r="D3597" s="1" t="n">
        <x:v>-90.2</x:v>
      </x:c>
      <x:c r="E3597" s="1" t="n">
        <x:v>6.7457</x:v>
      </x:c>
      <x:c r="F3597" s="1" t="n">
        <x:v>12.9334</x:v>
      </x:c>
      <x:c r="G3597" s="1" t="n">
        <x:v>25.5946</x:v>
      </x:c>
      <x:c r="H3597" s="1" t="n">
        <x:v>85</x:v>
      </x:c>
      <x:c r="I3597" s="1" t="n">
        <x:v>2.4173</x:v>
      </x:c>
      <x:c r="J3597" s="1" t="n">
        <x:v>-0.01</x:v>
      </x:c>
      <x:c r="K3597" s="1" t="n">
        <x:v>3.08</x:v>
      </x:c>
      <x:c r="L3597" s="1" t="n">
        <x:v>25.28</x:v>
      </x:c>
      <x:c r="M3597" s="1" t="n">
        <x:f>IFERROR(IF(COUNTIF('Core Analysis'!$B$2:$B$19,A3597)&gt;0,VLOOKUP(A3597,'Core Analysis'!$B$2:$D$19,2,FALSE),SQRT((POWER(L3597/'Assumptions'!$B$8,2)+POWER(('Assumptions'!$B$2-I3597)/('Assumptions'!$B$2-'Assumptions'!$B$3),2))/2)),"")</x:f>
        <x:v>0.21780696397492946</x:v>
      </x:c>
      <x:c r="N3597" s="1" t="n">
        <x:f>IFERROR(IF(COUNTIFS('Core Analysis'!$B$2:$B$19,A3597,'Core Analysis'!$D$2:$D$19,"&gt;0")&gt;0,VLOOKUP(A3597,'Core Analysis'!$B$2:$D$19,3,FALSE),POWER(('Assumptions'!$B$4*'Assumptions'!$B$5)/(E3597*POWER(M3597,'Assumptions'!$B$6)),1/'Assumptions'!$B$7)),"")</x:f>
        <x:v>0.6614221656332886</x:v>
      </x:c>
      <x:c r="O3597" s="9" t="n">
        <x:f>IFERROR('Assumptions'!$B$12*POWER(M3597,'Assumptions'!$B$13)/POWER(N3597,2),"")</x:f>
        <x:v>0.00038027446909485476</x:v>
      </x:c>
    </x:row>
    <x:row r="3598">
      <x:c r="A3598" s="8" t="n">
        <x:v>9598</x:v>
      </x:c>
      <x:c r="B3598" s="1" t="n">
        <x:v>45.2</x:v>
      </x:c>
      <x:c r="C3598" s="1" t="n">
        <x:v>8.72</x:v>
      </x:c>
      <x:c r="D3598" s="1" t="n">
        <x:v>-90.5333</x:v>
      </x:c>
      <x:c r="E3598" s="1" t="n">
        <x:v>6.7804</x:v>
      </x:c>
      <x:c r="F3598" s="1" t="n">
        <x:v>11.8322</x:v>
      </x:c>
      <x:c r="G3598" s="1" t="n">
        <x:v>23.5116</x:v>
      </x:c>
      <x:c r="H3598" s="1" t="n">
        <x:v>84.1111</x:v>
      </x:c>
      <x:c r="I3598" s="1" t="n">
        <x:v>2.4413</x:v>
      </x:c>
      <x:c r="J3598" s="1" t="n">
        <x:v>-0.0061</x:v>
      </x:c>
      <x:c r="K3598" s="1" t="n">
        <x:v>3.1422</x:v>
      </x:c>
      <x:c r="L3598" s="1" t="n">
        <x:v>25.6533</x:v>
      </x:c>
      <x:c r="M3598" s="1" t="n">
        <x:f>IFERROR(IF(COUNTIF('Core Analysis'!$B$2:$B$19,A3598)&gt;0,VLOOKUP(A3598,'Core Analysis'!$B$2:$D$19,2,FALSE),SQRT((POWER(L3598/'Assumptions'!$B$8,2)+POWER(('Assumptions'!$B$2-I3598)/('Assumptions'!$B$2-'Assumptions'!$B$3),2))/2)),"")</x:f>
        <x:v>0.2145512568495643</x:v>
      </x:c>
      <x:c r="N3598" s="1" t="n">
        <x:f>IFERROR(IF(COUNTIFS('Core Analysis'!$B$2:$B$19,A3598,'Core Analysis'!$D$2:$D$19,"&gt;0")&gt;0,VLOOKUP(A3598,'Core Analysis'!$B$2:$D$19,3,FALSE),POWER(('Assumptions'!$B$4*'Assumptions'!$B$5)/(E3598*POWER(M3598,'Assumptions'!$B$6)),1/'Assumptions'!$B$7)),"")</x:f>
        <x:v>0.6697385495352765</x:v>
      </x:c>
      <x:c r="O3598" s="9" t="n">
        <x:f>IFERROR('Assumptions'!$B$12*POWER(M3598,'Assumptions'!$B$13)/POWER(N3598,2),"")</x:f>
        <x:v>0.00034710829396940643</x:v>
      </x:c>
    </x:row>
    <x:row r="3599">
      <x:c r="A3599" s="8" t="n">
        <x:v>9598.5</x:v>
      </x:c>
      <x:c r="B3599" s="1" t="n">
        <x:v>47.3</x:v>
      </x:c>
      <x:c r="C3599" s="1" t="n">
        <x:v>8.7378</x:v>
      </x:c>
      <x:c r="D3599" s="1" t="n">
        <x:v>-90.0667</x:v>
      </x:c>
      <x:c r="E3599" s="1" t="n">
        <x:v>6.8641</x:v>
      </x:c>
      <x:c r="F3599" s="1" t="n">
        <x:v>10.9803</x:v>
      </x:c>
      <x:c r="G3599" s="1" t="n">
        <x:v>23.1282</x:v>
      </x:c>
      <x:c r="H3599" s="1" t="n">
        <x:v>83.0222</x:v>
      </x:c>
      <x:c r="I3599" s="1" t="n">
        <x:v>2.4436</x:v>
      </x:c>
      <x:c r="J3599" s="1" t="n">
        <x:v>-0.003</x:v>
      </x:c>
      <x:c r="K3599" s="1" t="n">
        <x:v>3.1378</x:v>
      </x:c>
      <x:c r="L3599" s="1" t="n">
        <x:v>26.56</x:v>
      </x:c>
      <x:c r="M3599" s="1" t="n">
        <x:f>IFERROR(IF(COUNTIF('Core Analysis'!$B$2:$B$19,A3599)&gt;0,VLOOKUP(A3599,'Core Analysis'!$B$2:$D$19,2,FALSE),SQRT((POWER(L3599/'Assumptions'!$B$8,2)+POWER(('Assumptions'!$B$2-I3599)/('Assumptions'!$B$2-'Assumptions'!$B$3),2))/2)),"")</x:f>
        <x:v>0.21950751987522876</x:v>
      </x:c>
      <x:c r="N3599" s="1" t="n">
        <x:f>IFERROR(IF(COUNTIFS('Core Analysis'!$B$2:$B$19,A3599,'Core Analysis'!$D$2:$D$19,"&gt;0")&gt;0,VLOOKUP(A3599,'Core Analysis'!$B$2:$D$19,3,FALSE),POWER(('Assumptions'!$B$4*'Assumptions'!$B$5)/(E3599*POWER(M3599,'Assumptions'!$B$6)),1/'Assumptions'!$B$7)),"")</x:f>
        <x:v>0.6506131157568406</x:v>
      </x:c>
      <x:c r="O3599" s="9" t="n">
        <x:f>IFERROR('Assumptions'!$B$12*POWER(M3599,'Assumptions'!$B$13)/POWER(N3599,2),"")</x:f>
        <x:v>0.0004066967041974987</x:v>
      </x:c>
    </x:row>
    <x:row r="3600">
      <x:c r="A3600" s="8" t="n">
        <x:v>9599</x:v>
      </x:c>
      <x:c r="B3600" s="1" t="n">
        <x:v>47.0333</x:v>
      </x:c>
      <x:c r="C3600" s="1" t="n">
        <x:v>8.7756</x:v>
      </x:c>
      <x:c r="D3600" s="1" t="n">
        <x:v>-89.1333</x:v>
      </x:c>
      <x:c r="E3600" s="1" t="n">
        <x:v>6.9135</x:v>
      </x:c>
      <x:c r="F3600" s="1" t="n">
        <x:v>10.3999</x:v>
      </x:c>
      <x:c r="G3600" s="1" t="n">
        <x:v>22.706</x:v>
      </x:c>
      <x:c r="H3600" s="1" t="n">
        <x:v>82.6667</x:v>
      </x:c>
      <x:c r="I3600" s="1" t="n">
        <x:v>2.4364</x:v>
      </x:c>
      <x:c r="J3600" s="1" t="n">
        <x:v>-0.0029</x:v>
      </x:c>
      <x:c r="K3600" s="1" t="n">
        <x:v>3.0933</x:v>
      </x:c>
      <x:c r="L3600" s="1" t="n">
        <x:v>26.6267</x:v>
      </x:c>
      <x:c r="M3600" s="1" t="n">
        <x:f>IFERROR(IF(COUNTIF('Core Analysis'!$B$2:$B$19,A3600)&gt;0,VLOOKUP(A3600,'Core Analysis'!$B$2:$D$19,2,FALSE),SQRT((POWER(L3600/'Assumptions'!$B$8,2)+POWER(('Assumptions'!$B$2-I3600)/('Assumptions'!$B$2-'Assumptions'!$B$3),2))/2)),"")</x:f>
        <x:v>0.22145513847820156</x:v>
      </x:c>
      <x:c r="N3600" s="1" t="n">
        <x:f>IFERROR(IF(COUNTIFS('Core Analysis'!$B$2:$B$19,A3600,'Core Analysis'!$D$2:$D$19,"&gt;0")&gt;0,VLOOKUP(A3600,'Core Analysis'!$B$2:$D$19,3,FALSE),POWER(('Assumptions'!$B$4*'Assumptions'!$B$5)/(E3600*POWER(M3600,'Assumptions'!$B$6)),1/'Assumptions'!$B$7)),"")</x:f>
        <x:v>0.6425830601870021</x:v>
      </x:c>
      <x:c r="O3600" s="9" t="n">
        <x:f>IFERROR('Assumptions'!$B$12*POWER(M3600,'Assumptions'!$B$13)/POWER(N3600,2),"")</x:f>
        <x:v>0.000433448710488878</x:v>
      </x:c>
    </x:row>
    <x:row r="3601">
      <x:c r="A3601" s="8" t="n">
        <x:v>9599.5</x:v>
      </x:c>
      <x:c r="B3601" s="1" t="n">
        <x:v>46.2</x:v>
      </x:c>
      <x:c r="C3601" s="1" t="n">
        <x:v>8.8133</x:v>
      </x:c>
      <x:c r="D3601" s="1" t="n">
        <x:v>-89.9111</x:v>
      </x:c>
      <x:c r="E3601" s="1" t="n">
        <x:v>6.9135</x:v>
      </x:c>
      <x:c r="F3601" s="1" t="n">
        <x:v>10.9361</x:v>
      </x:c>
      <x:c r="G3601" s="1" t="n">
        <x:v>20.5309</x:v>
      </x:c>
      <x:c r="H3601" s="1" t="n">
        <x:v>81.3778</x:v>
      </x:c>
      <x:c r="I3601" s="1" t="n">
        <x:v>2.4242</x:v>
      </x:c>
      <x:c r="J3601" s="1" t="n">
        <x:v>-0.0048</x:v>
      </x:c>
      <x:c r="K3601" s="1" t="n">
        <x:v>3.1511</x:v>
      </x:c>
      <x:c r="L3601" s="1" t="n">
        <x:v>25.76</x:v>
      </x:c>
      <x:c r="M3601" s="1" t="n">
        <x:f>IFERROR(IF(COUNTIF('Core Analysis'!$B$2:$B$19,A3601)&gt;0,VLOOKUP(A3601,'Core Analysis'!$B$2:$D$19,2,FALSE),SQRT((POWER(L3601/'Assumptions'!$B$8,2)+POWER(('Assumptions'!$B$2-I3601)/('Assumptions'!$B$2-'Assumptions'!$B$3),2))/2)),"")</x:f>
        <x:v>0.21901342486344638</x:v>
      </x:c>
      <x:c r="N3601" s="1" t="n">
        <x:f>IFERROR(IF(COUNTIFS('Core Analysis'!$B$2:$B$19,A3601,'Core Analysis'!$D$2:$D$19,"&gt;0")&gt;0,VLOOKUP(A3601,'Core Analysis'!$B$2:$D$19,3,FALSE),POWER(('Assumptions'!$B$4*'Assumptions'!$B$5)/(E3601*POWER(M3601,'Assumptions'!$B$6)),1/'Assumptions'!$B$7)),"")</x:f>
        <x:v>0.6497470219744949</x:v>
      </x:c>
      <x:c r="O3601" s="9" t="n">
        <x:f>IFERROR('Assumptions'!$B$12*POWER(M3601,'Assumptions'!$B$13)/POWER(N3601,2),"")</x:f>
        <x:v>0.00040375838455849615</x:v>
      </x:c>
    </x:row>
    <x:row r="3602">
      <x:c r="A3602" s="8" t="n">
        <x:v>9600</x:v>
      </x:c>
      <x:c r="B3602" s="1" t="n">
        <x:v>46.7333</x:v>
      </x:c>
      <x:c r="C3602" s="1" t="n">
        <x:v>9.0467</x:v>
      </x:c>
      <x:c r="D3602" s="1" t="n">
        <x:v>-90.6667</x:v>
      </x:c>
      <x:c r="E3602" s="1" t="n">
        <x:v>6.9703</x:v>
      </x:c>
      <x:c r="F3602" s="1" t="n">
        <x:v>13.2736</x:v>
      </x:c>
      <x:c r="G3602" s="1" t="n">
        <x:v>21.3308</x:v>
      </x:c>
      <x:c r="H3602" s="1" t="n">
        <x:v>81.1778</x:v>
      </x:c>
      <x:c r="I3602" s="1" t="n">
        <x:v>2.4238</x:v>
      </x:c>
      <x:c r="J3602" s="1" t="n">
        <x:v>-0.0067</x:v>
      </x:c>
      <x:c r="K3602" s="1" t="n">
        <x:v>3.2178</x:v>
      </x:c>
      <x:c r="L3602" s="1" t="n">
        <x:v>23.3733</x:v>
      </x:c>
      <x:c r="M3602" s="1" t="n">
        <x:f>IFERROR(IF(COUNTIF('Core Analysis'!$B$2:$B$19,A3602)&gt;0,VLOOKUP(A3602,'Core Analysis'!$B$2:$D$19,2,FALSE),SQRT((POWER(L3602/'Assumptions'!$B$8,2)+POWER(('Assumptions'!$B$2-I3602)/('Assumptions'!$B$2-'Assumptions'!$B$3),2))/2)),"")</x:f>
        <x:v>0.2052890146798697</x:v>
      </x:c>
      <x:c r="N3602" s="1" t="n">
        <x:f>IFERROR(IF(COUNTIFS('Core Analysis'!$B$2:$B$19,A3602,'Core Analysis'!$D$2:$D$19,"&gt;0")&gt;0,VLOOKUP(A3602,'Core Analysis'!$B$2:$D$19,3,FALSE),POWER(('Assumptions'!$B$4*'Assumptions'!$B$5)/(E3602*POWER(M3602,'Assumptions'!$B$6)),1/'Assumptions'!$B$7)),"")</x:f>
        <x:v>0.6903551553584274</x:v>
      </x:c>
      <x:c r="O3602" s="9" t="n">
        <x:f>IFERROR('Assumptions'!$B$12*POWER(M3602,'Assumptions'!$B$13)/POWER(N3602,2),"")</x:f>
        <x:v>0.0002690313486309433</x:v>
      </x:c>
    </x:row>
    <x:row r="3603">
      <x:c r="A3603" s="8" t="n">
        <x:v>9600.5</x:v>
      </x:c>
      <x:c r="B3603" s="1" t="n">
        <x:v>45.4</x:v>
      </x:c>
      <x:c r="C3603" s="1" t="n">
        <x:v>8.7</x:v>
      </x:c>
      <x:c r="D3603" s="1" t="n">
        <x:v>-89.7778</x:v>
      </x:c>
      <x:c r="E3603" s="1" t="n">
        <x:v>7.0133</x:v>
      </x:c>
      <x:c r="F3603" s="1" t="n">
        <x:v>15.0787</x:v>
      </x:c>
      <x:c r="G3603" s="1" t="n">
        <x:v>31.0239</x:v>
      </x:c>
      <x:c r="H3603" s="1" t="n">
        <x:v>82.1333</x:v>
      </x:c>
      <x:c r="I3603" s="1" t="n">
        <x:v>2.4316</x:v>
      </x:c>
      <x:c r="J3603" s="1" t="n">
        <x:v>-0.0027</x:v>
      </x:c>
      <x:c r="K3603" s="1" t="n">
        <x:v>3.3333</x:v>
      </x:c>
      <x:c r="L3603" s="1" t="n">
        <x:v>21.68</x:v>
      </x:c>
      <x:c r="M3603" s="1" t="n">
        <x:f>IFERROR(IF(COUNTIF('Core Analysis'!$B$2:$B$19,A3603)&gt;0,VLOOKUP(A3603,'Core Analysis'!$B$2:$D$19,2,FALSE),SQRT((POWER(L3603/'Assumptions'!$B$8,2)+POWER(('Assumptions'!$B$2-I3603)/('Assumptions'!$B$2-'Assumptions'!$B$3),2))/2)),"")</x:f>
        <x:v>0.19380009114343552</x:v>
      </x:c>
      <x:c r="N3603" s="1" t="n">
        <x:f>IFERROR(IF(COUNTIFS('Core Analysis'!$B$2:$B$19,A3603,'Core Analysis'!$D$2:$D$19,"&gt;0")&gt;0,VLOOKUP(A3603,'Core Analysis'!$B$2:$D$19,3,FALSE),POWER(('Assumptions'!$B$4*'Assumptions'!$B$5)/(E3603*POWER(M3603,'Assumptions'!$B$6)),1/'Assumptions'!$B$7)),"")</x:f>
        <x:v>0.7290357618606624</x:v>
      </x:c>
      <x:c r="O3603" s="9" t="n">
        <x:f>IFERROR('Assumptions'!$B$12*POWER(M3603,'Assumptions'!$B$13)/POWER(N3603,2),"")</x:f>
        <x:v>0.00018724004717148344</x:v>
      </x:c>
    </x:row>
    <x:row r="3604">
      <x:c r="A3604" s="8" t="n">
        <x:v>9601</x:v>
      </x:c>
      <x:c r="B3604" s="1" t="n">
        <x:v>48.4667</x:v>
      </x:c>
      <x:c r="C3604" s="1" t="n">
        <x:v>8.66</x:v>
      </x:c>
      <x:c r="D3604" s="1" t="n">
        <x:v>-88.6445</x:v>
      </x:c>
      <x:c r="E3604" s="1" t="n">
        <x:v>7.0999</x:v>
      </x:c>
      <x:c r="F3604" s="1" t="n">
        <x:v>13.7963</x:v>
      </x:c>
      <x:c r="G3604" s="1" t="n">
        <x:v>25.4472</x:v>
      </x:c>
      <x:c r="H3604" s="1" t="n">
        <x:v>81.8667</x:v>
      </x:c>
      <x:c r="I3604" s="1" t="n">
        <x:v>2.4427</x:v>
      </x:c>
      <x:c r="J3604" s="1" t="n">
        <x:v>-0.0029</x:v>
      </x:c>
      <x:c r="K3604" s="1" t="n">
        <x:v>3.4533</x:v>
      </x:c>
      <x:c r="L3604" s="1" t="n">
        <x:v>22.3467</x:v>
      </x:c>
      <x:c r="M3604" s="1" t="n">
        <x:f>IFERROR(IF(COUNTIF('Core Analysis'!$B$2:$B$19,A3604)&gt;0,VLOOKUP(A3604,'Core Analysis'!$B$2:$D$19,2,FALSE),SQRT((POWER(L3604/'Assumptions'!$B$8,2)+POWER(('Assumptions'!$B$2-I3604)/('Assumptions'!$B$2-'Assumptions'!$B$3),2))/2)),"")</x:f>
        <x:v>0.1948456933499576</x:v>
      </x:c>
      <x:c r="N3604" s="1" t="n">
        <x:f>IFERROR(IF(COUNTIFS('Core Analysis'!$B$2:$B$19,A3604,'Core Analysis'!$D$2:$D$19,"&gt;0")&gt;0,VLOOKUP(A3604,'Core Analysis'!$B$2:$D$19,3,FALSE),POWER(('Assumptions'!$B$4*'Assumptions'!$B$5)/(E3604*POWER(M3604,'Assumptions'!$B$6)),1/'Assumptions'!$B$7)),"")</x:f>
        <x:v>0.7206876681884575</x:v>
      </x:c>
      <x:c r="O3604" s="9" t="n">
        <x:f>IFERROR('Assumptions'!$B$12*POWER(M3604,'Assumptions'!$B$13)/POWER(N3604,2),"")</x:f>
        <x:v>0.00019619335570128247</x:v>
      </x:c>
    </x:row>
    <x:row r="3605">
      <x:c r="A3605" s="8" t="n">
        <x:v>9601.5</x:v>
      </x:c>
      <x:c r="B3605" s="1" t="n">
        <x:v>50.3333</x:v>
      </x:c>
      <x:c r="C3605" s="1" t="n">
        <x:v>8.66</x:v>
      </x:c>
      <x:c r="D3605" s="1" t="n">
        <x:v>-87.9333</x:v>
      </x:c>
      <x:c r="E3605" s="1" t="n">
        <x:v>7.2245</x:v>
      </x:c>
      <x:c r="F3605" s="1" t="n">
        <x:v>12.0161</x:v>
      </x:c>
      <x:c r="G3605" s="1" t="n">
        <x:v>24.1452</x:v>
      </x:c>
      <x:c r="H3605" s="1" t="n">
        <x:v>82.8</x:v>
      </x:c>
      <x:c r="I3605" s="1" t="n">
        <x:v>2.4413</x:v>
      </x:c>
      <x:c r="J3605" s="1" t="n">
        <x:v>-0.0032</x:v>
      </x:c>
      <x:c r="K3605" s="1" t="n">
        <x:v>3.4178</x:v>
      </x:c>
      <x:c r="L3605" s="1" t="n">
        <x:v>23.32</x:v>
      </x:c>
      <x:c r="M3605" s="1" t="n">
        <x:f>IFERROR(IF(COUNTIF('Core Analysis'!$B$2:$B$19,A3605)&gt;0,VLOOKUP(A3605,'Core Analysis'!$B$2:$D$19,2,FALSE),SQRT((POWER(L3605/'Assumptions'!$B$8,2)+POWER(('Assumptions'!$B$2-I3605)/('Assumptions'!$B$2-'Assumptions'!$B$3),2))/2)),"")</x:f>
        <x:v>0.20079534798203794</x:v>
      </x:c>
      <x:c r="N3605" s="1" t="n">
        <x:f>IFERROR(IF(COUNTIFS('Core Analysis'!$B$2:$B$19,A3605,'Core Analysis'!$D$2:$D$19,"&gt;0")&gt;0,VLOOKUP(A3605,'Core Analysis'!$B$2:$D$19,3,FALSE),POWER(('Assumptions'!$B$4*'Assumptions'!$B$5)/(E3605*POWER(M3605,'Assumptions'!$B$6)),1/'Assumptions'!$B$7)),"")</x:f>
        <x:v>0.6932764905779764</x:v>
      </x:c>
      <x:c r="O3605" s="9" t="n">
        <x:f>IFERROR('Assumptions'!$B$12*POWER(M3605,'Assumptions'!$B$13)/POWER(N3605,2),"")</x:f>
        <x:v>0.00024201484612112567</x:v>
      </x:c>
    </x:row>
    <x:row r="3606">
      <x:c r="A3606" s="8" t="n">
        <x:v>9602</x:v>
      </x:c>
      <x:c r="B3606" s="1" t="n">
        <x:v>50.9667</x:v>
      </x:c>
      <x:c r="C3606" s="1" t="n">
        <x:v>8.68</x:v>
      </x:c>
      <x:c r="D3606" s="1" t="n">
        <x:v>-88.8445</x:v>
      </x:c>
      <x:c r="E3606" s="1" t="n">
        <x:v>7.3213</x:v>
      </x:c>
      <x:c r="F3606" s="1" t="n">
        <x:v>11.5442</x:v>
      </x:c>
      <x:c r="G3606" s="1" t="n">
        <x:v>21.5311</x:v>
      </x:c>
      <x:c r="H3606" s="1" t="n">
        <x:v>82.9111</x:v>
      </x:c>
      <x:c r="I3606" s="1" t="n">
        <x:v>2.4427</x:v>
      </x:c>
      <x:c r="J3606" s="1" t="n">
        <x:v>-0.0051</x:v>
      </x:c>
      <x:c r="K3606" s="1" t="n">
        <x:v>3.3333</x:v>
      </x:c>
      <x:c r="L3606" s="1" t="n">
        <x:v>23.24</x:v>
      </x:c>
      <x:c r="M3606" s="1" t="n">
        <x:f>IFERROR(IF(COUNTIF('Core Analysis'!$B$2:$B$19,A3606)&gt;0,VLOOKUP(A3606,'Core Analysis'!$B$2:$D$19,2,FALSE),SQRT((POWER(L3606/'Assumptions'!$B$8,2)+POWER(('Assumptions'!$B$2-I3606)/('Assumptions'!$B$2-'Assumptions'!$B$3),2))/2)),"")</x:f>
        <x:v>0.20000243541648616</x:v>
      </x:c>
      <x:c r="N3606" s="1" t="n">
        <x:f>IFERROR(IF(COUNTIFS('Core Analysis'!$B$2:$B$19,A3606,'Core Analysis'!$D$2:$D$19,"&gt;0")&gt;0,VLOOKUP(A3606,'Core Analysis'!$B$2:$D$19,3,FALSE),POWER(('Assumptions'!$B$4*'Assumptions'!$B$5)/(E3606*POWER(M3606,'Assumptions'!$B$6)),1/'Assumptions'!$B$7)),"")</x:f>
        <x:v>0.6914083693213404</x:v>
      </x:c>
      <x:c r="O3606" s="9" t="n">
        <x:f>IFERROR('Assumptions'!$B$12*POWER(M3606,'Assumptions'!$B$13)/POWER(N3606,2),"")</x:f>
        <x:v>0.00023912495084518819</x:v>
      </x:c>
    </x:row>
    <x:row r="3607">
      <x:c r="A3607" s="8" t="n">
        <x:v>9602.5</x:v>
      </x:c>
      <x:c r="B3607" s="1" t="n">
        <x:v>47.9667</x:v>
      </x:c>
      <x:c r="C3607" s="1" t="n">
        <x:v>8.6689</x:v>
      </x:c>
      <x:c r="D3607" s="1" t="n">
        <x:v>-89.0889</x:v>
      </x:c>
      <x:c r="E3607" s="1" t="n">
        <x:v>7.3063</x:v>
      </x:c>
      <x:c r="F3607" s="1" t="n">
        <x:v>11.6391</x:v>
      </x:c>
      <x:c r="G3607" s="1" t="n">
        <x:v>20.3217</x:v>
      </x:c>
      <x:c r="H3607" s="1" t="n">
        <x:v>83.2222</x:v>
      </x:c>
      <x:c r="I3607" s="1" t="n">
        <x:v>2.4393</x:v>
      </x:c>
      <x:c r="J3607" s="1" t="n">
        <x:v>-0.0057</x:v>
      </x:c>
      <x:c r="K3607" s="1" t="n">
        <x:v>3.2</x:v>
      </x:c>
      <x:c r="L3607" s="1" t="n">
        <x:v>23.44</x:v>
      </x:c>
      <x:c r="M3607" s="1" t="n">
        <x:f>IFERROR(IF(COUNTIF('Core Analysis'!$B$2:$B$19,A3607)&gt;0,VLOOKUP(A3607,'Core Analysis'!$B$2:$D$19,2,FALSE),SQRT((POWER(L3607/'Assumptions'!$B$8,2)+POWER(('Assumptions'!$B$2-I3607)/('Assumptions'!$B$2-'Assumptions'!$B$3),2))/2)),"")</x:f>
        <x:v>0.20196143311984216</x:v>
      </x:c>
      <x:c r="N3607" s="1" t="n">
        <x:f>IFERROR(IF(COUNTIFS('Core Analysis'!$B$2:$B$19,A3607,'Core Analysis'!$D$2:$D$19,"&gt;0")&gt;0,VLOOKUP(A3607,'Core Analysis'!$B$2:$D$19,3,FALSE),POWER(('Assumptions'!$B$4*'Assumptions'!$B$5)/(E3607*POWER(M3607,'Assumptions'!$B$6)),1/'Assumptions'!$B$7)),"")</x:f>
        <x:v>0.6854042984848991</x:v>
      </x:c>
      <x:c r="O3607" s="9" t="n">
        <x:f>IFERROR('Assumptions'!$B$12*POWER(M3607,'Assumptions'!$B$13)/POWER(N3607,2),"")</x:f>
        <x:v>0.00025399572877374705</x:v>
      </x:c>
    </x:row>
    <x:row r="3608">
      <x:c r="A3608" s="8" t="n">
        <x:v>9603</x:v>
      </x:c>
      <x:c r="B3608" s="1" t="n">
        <x:v>45.2</x:v>
      </x:c>
      <x:c r="C3608" s="1" t="n">
        <x:v>8.6622</x:v>
      </x:c>
      <x:c r="D3608" s="1" t="n">
        <x:v>-87.6667</x:v>
      </x:c>
      <x:c r="E3608" s="1" t="n">
        <x:v>7.2914</x:v>
      </x:c>
      <x:c r="F3608" s="1" t="n">
        <x:v>11.9163</x:v>
      </x:c>
      <x:c r="G3608" s="1" t="n">
        <x:v>23.8248</x:v>
      </x:c>
      <x:c r="H3608" s="1" t="n">
        <x:v>83.3555</x:v>
      </x:c>
      <x:c r="I3608" s="1" t="n">
        <x:v>2.4429</x:v>
      </x:c>
      <x:c r="J3608" s="1" t="n">
        <x:v>-0.004</x:v>
      </x:c>
      <x:c r="K3608" s="1" t="n">
        <x:v>3.24</x:v>
      </x:c>
      <x:c r="L3608" s="1" t="n">
        <x:v>23.28</x:v>
      </x:c>
      <x:c r="M3608" s="1" t="n">
        <x:f>IFERROR(IF(COUNTIF('Core Analysis'!$B$2:$B$19,A3608)&gt;0,VLOOKUP(A3608,'Core Analysis'!$B$2:$D$19,2,FALSE),SQRT((POWER(L3608/'Assumptions'!$B$8,2)+POWER(('Assumptions'!$B$2-I3608)/('Assumptions'!$B$2-'Assumptions'!$B$3),2))/2)),"")</x:f>
        <x:v>0.20018809733134052</x:v>
      </x:c>
      <x:c r="N3608" s="1" t="n">
        <x:f>IFERROR(IF(COUNTIFS('Core Analysis'!$B$2:$B$19,A3608,'Core Analysis'!$D$2:$D$19,"&gt;0")&gt;0,VLOOKUP(A3608,'Core Analysis'!$B$2:$D$19,3,FALSE),POWER(('Assumptions'!$B$4*'Assumptions'!$B$5)/(E3608*POWER(M3608,'Assumptions'!$B$6)),1/'Assumptions'!$B$7)),"")</x:f>
        <x:v>0.6921820041506112</x:v>
      </x:c>
      <x:c r="O3608" s="9" t="n">
        <x:f>IFERROR('Assumptions'!$B$12*POWER(M3608,'Assumptions'!$B$13)/POWER(N3608,2),"")</x:f>
        <x:v>0.0002395667871956971</x:v>
      </x:c>
    </x:row>
    <x:row r="3609">
      <x:c r="A3609" s="8" t="n">
        <x:v>9603.5</x:v>
      </x:c>
      <x:c r="B3609" s="1" t="n">
        <x:v>47.3</x:v>
      </x:c>
      <x:c r="C3609" s="1" t="n">
        <x:v>8.66</x:v>
      </x:c>
      <x:c r="D3609" s="1" t="n">
        <x:v>-88.4444</x:v>
      </x:c>
      <x:c r="E3609" s="1" t="n">
        <x:v>7.2616</x:v>
      </x:c>
      <x:c r="F3609" s="1" t="n">
        <x:v>12.1254</x:v>
      </x:c>
      <x:c r="G3609" s="1" t="n">
        <x:v>21.2013</x:v>
      </x:c>
      <x:c r="H3609" s="1" t="n">
        <x:v>82.7556</x:v>
      </x:c>
      <x:c r="I3609" s="1" t="n">
        <x:v>2.4442</x:v>
      </x:c>
      <x:c r="J3609" s="1" t="n">
        <x:v>-0.0059</x:v>
      </x:c>
      <x:c r="K3609" s="1" t="n">
        <x:v>3.2311</x:v>
      </x:c>
      <x:c r="L3609" s="1" t="n">
        <x:v>22.68</x:v>
      </x:c>
      <x:c r="M3609" s="1" t="n">
        <x:f>IFERROR(IF(COUNTIF('Core Analysis'!$B$2:$B$19,A3609)&gt;0,VLOOKUP(A3609,'Core Analysis'!$B$2:$D$19,2,FALSE),SQRT((POWER(L3609/'Assumptions'!$B$8,2)+POWER(('Assumptions'!$B$2-I3609)/('Assumptions'!$B$2-'Assumptions'!$B$3),2))/2)),"")</x:f>
        <x:v>0.1964051801689245</x:v>
      </x:c>
      <x:c r="N3609" s="1" t="n">
        <x:f>IFERROR(IF(COUNTIFS('Core Analysis'!$B$2:$B$19,A3609,'Core Analysis'!$D$2:$D$19,"&gt;0")&gt;0,VLOOKUP(A3609,'Core Analysis'!$B$2:$D$19,3,FALSE),POWER(('Assumptions'!$B$4*'Assumptions'!$B$5)/(E3609*POWER(M3609,'Assumptions'!$B$6)),1/'Assumptions'!$B$7)),"")</x:f>
        <x:v>0.7069601246193223</x:v>
      </x:c>
      <x:c r="O3609" s="9" t="n">
        <x:f>IFERROR('Assumptions'!$B$12*POWER(M3609,'Assumptions'!$B$13)/POWER(N3609,2),"")</x:f>
        <x:v>0.00021116503019091262</x:v>
      </x:c>
    </x:row>
    <x:row r="3610">
      <x:c r="A3610" s="8" t="n">
        <x:v>9604</x:v>
      </x:c>
      <x:c r="B3610" s="1" t="n">
        <x:v>50.1333</x:v>
      </x:c>
      <x:c r="C3610" s="1" t="n">
        <x:v>8.6667</x:v>
      </x:c>
      <x:c r="D3610" s="1" t="n">
        <x:v>-88.9556</x:v>
      </x:c>
      <x:c r="E3610" s="1" t="n">
        <x:v>7.3438</x:v>
      </x:c>
      <x:c r="F3610" s="1" t="n">
        <x:v>11.7111</x:v>
      </x:c>
      <x:c r="G3610" s="1" t="n">
        <x:v>22.7304</x:v>
      </x:c>
      <x:c r="H3610" s="1" t="n">
        <x:v>81.9333</x:v>
      </x:c>
      <x:c r="I3610" s="1" t="n">
        <x:v>2.4564</x:v>
      </x:c>
      <x:c r="J3610" s="1" t="n">
        <x:v>-0.0058</x:v>
      </x:c>
      <x:c r="K3610" s="1" t="n">
        <x:v>3.1911</x:v>
      </x:c>
      <x:c r="L3610" s="1" t="n">
        <x:v>23.4</x:v>
      </x:c>
      <x:c r="M3610" s="1" t="n">
        <x:f>IFERROR(IF(COUNTIF('Core Analysis'!$B$2:$B$19,A3610)&gt;0,VLOOKUP(A3610,'Core Analysis'!$B$2:$D$19,2,FALSE),SQRT((POWER(L3610/'Assumptions'!$B$8,2)+POWER(('Assumptions'!$B$2-I3610)/('Assumptions'!$B$2-'Assumptions'!$B$3),2))/2)),"")</x:f>
        <x:v>0.19779199239421483</x:v>
      </x:c>
      <x:c r="N3610" s="1" t="n">
        <x:f>IFERROR(IF(COUNTIFS('Core Analysis'!$B$2:$B$19,A3610,'Core Analysis'!$D$2:$D$19,"&gt;0")&gt;0,VLOOKUP(A3610,'Core Analysis'!$B$2:$D$19,3,FALSE),POWER(('Assumptions'!$B$4*'Assumptions'!$B$5)/(E3610*POWER(M3610,'Assumptions'!$B$6)),1/'Assumptions'!$B$7)),"")</x:f>
        <x:v>0.6980634385718087</x:v>
      </x:c>
      <x:c r="O3610" s="9" t="n">
        <x:f>IFERROR('Assumptions'!$B$12*POWER(M3610,'Assumptions'!$B$13)/POWER(N3610,2),"")</x:f>
        <x:v>0.00022339190255622326</x:v>
      </x:c>
    </x:row>
    <x:row r="3611">
      <x:c r="A3611" s="8" t="n">
        <x:v>9604.5</x:v>
      </x:c>
      <x:c r="B3611" s="1" t="n">
        <x:v>51.7667</x:v>
      </x:c>
      <x:c r="C3611" s="1" t="n">
        <x:v>8.6667</x:v>
      </x:c>
      <x:c r="D3611" s="1" t="n">
        <x:v>-88.9556</x:v>
      </x:c>
      <x:c r="E3611" s="1" t="n">
        <x:v>7.3513</x:v>
      </x:c>
      <x:c r="F3611" s="1" t="n">
        <x:v>10.9245</x:v>
      </x:c>
      <x:c r="G3611" s="1" t="n">
        <x:v>23.4621</x:v>
      </x:c>
      <x:c r="H3611" s="1" t="n">
        <x:v>80.1778</x:v>
      </x:c>
      <x:c r="I3611" s="1" t="n">
        <x:v>2.4687</x:v>
      </x:c>
      <x:c r="J3611" s="1" t="n">
        <x:v>-0.0034</x:v>
      </x:c>
      <x:c r="K3611" s="1" t="n">
        <x:v>3.12</x:v>
      </x:c>
      <x:c r="L3611" s="1" t="n">
        <x:v>23.24</x:v>
      </x:c>
      <x:c r="M3611" s="1" t="n">
        <x:f>IFERROR(IF(COUNTIF('Core Analysis'!$B$2:$B$19,A3611)&gt;0,VLOOKUP(A3611,'Core Analysis'!$B$2:$D$19,2,FALSE),SQRT((POWER(L3611/'Assumptions'!$B$8,2)+POWER(('Assumptions'!$B$2-I3611)/('Assumptions'!$B$2-'Assumptions'!$B$3),2))/2)),"")</x:f>
        <x:v>0.1941086410897268</x:v>
      </x:c>
      <x:c r="N3611" s="1" t="n">
        <x:f>IFERROR(IF(COUNTIFS('Core Analysis'!$B$2:$B$19,A3611,'Core Analysis'!$D$2:$D$19,"&gt;0")&gt;0,VLOOKUP(A3611,'Core Analysis'!$B$2:$D$19,3,FALSE),POWER(('Assumptions'!$B$4*'Assumptions'!$B$5)/(E3611*POWER(M3611,'Assumptions'!$B$6)),1/'Assumptions'!$B$7)),"")</x:f>
        <x:v>0.7109467536909818</x:v>
      </x:c>
      <x:c r="O3611" s="9" t="n">
        <x:f>IFERROR('Assumptions'!$B$12*POWER(M3611,'Assumptions'!$B$13)/POWER(N3611,2),"")</x:f>
        <x:v>0.00019827236271390876</x:v>
      </x:c>
    </x:row>
    <x:row r="3612">
      <x:c r="A3612" s="8" t="n">
        <x:v>9605</x:v>
      </x:c>
      <x:c r="B3612" s="1" t="n">
        <x:v>54.2</x:v>
      </x:c>
      <x:c r="C3612" s="1" t="n">
        <x:v>8.6711</x:v>
      </x:c>
      <x:c r="D3612" s="1" t="n">
        <x:v>-88.4</x:v>
      </x:c>
      <x:c r="E3612" s="1" t="n">
        <x:v>7.4345</x:v>
      </x:c>
      <x:c r="F3612" s="1" t="n">
        <x:v>10.1169</x:v>
      </x:c>
      <x:c r="G3612" s="1" t="n">
        <x:v>19.565</x:v>
      </x:c>
      <x:c r="H3612" s="1" t="n">
        <x:v>79</x:v>
      </x:c>
      <x:c r="I3612" s="1" t="n">
        <x:v>2.4851</x:v>
      </x:c>
      <x:c r="J3612" s="1" t="n">
        <x:v>0.0032</x:v>
      </x:c>
      <x:c r="K3612" s="1" t="n">
        <x:v>3.1556</x:v>
      </x:c>
      <x:c r="L3612" s="1" t="n">
        <x:v>23.3067</x:v>
      </x:c>
      <x:c r="M3612" s="1" t="n">
        <x:f>IFERROR(IF(COUNTIF('Core Analysis'!$B$2:$B$19,A3612)&gt;0,VLOOKUP(A3612,'Core Analysis'!$B$2:$D$19,2,FALSE),SQRT((POWER(L3612/'Assumptions'!$B$8,2)+POWER(('Assumptions'!$B$2-I3612)/('Assumptions'!$B$2-'Assumptions'!$B$3),2))/2)),"")</x:f>
        <x:v>0.19101247062446455</x:v>
      </x:c>
      <x:c r="N3612" s="1" t="n">
        <x:f>IFERROR(IF(COUNTIFS('Core Analysis'!$B$2:$B$19,A3612,'Core Analysis'!$D$2:$D$19,"&gt;0")&gt;0,VLOOKUP(A3612,'Core Analysis'!$B$2:$D$19,3,FALSE),POWER(('Assumptions'!$B$4*'Assumptions'!$B$5)/(E3612*POWER(M3612,'Assumptions'!$B$6)),1/'Assumptions'!$B$7)),"")</x:f>
        <x:v>0.718416689753381</x:v>
      </x:c>
      <x:c r="O3612" s="9" t="n">
        <x:f>IFERROR('Assumptions'!$B$12*POWER(M3612,'Assumptions'!$B$13)/POWER(N3612,2),"")</x:f>
        <x:v>0.00018090795273295363</x:v>
      </x:c>
    </x:row>
    <x:row r="3613">
      <x:c r="A3613" s="8" t="n">
        <x:v>9605.5</x:v>
      </x:c>
      <x:c r="B3613" s="1" t="n">
        <x:v>51</x:v>
      </x:c>
      <x:c r="C3613" s="1" t="n">
        <x:v>8.6911</x:v>
      </x:c>
      <x:c r="D3613" s="1" t="n">
        <x:v>-89.0889</x:v>
      </x:c>
      <x:c r="E3613" s="1" t="n">
        <x:v>7.4421</x:v>
      </x:c>
      <x:c r="F3613" s="1" t="n">
        <x:v>10.1477</x:v>
      </x:c>
      <x:c r="G3613" s="1" t="n">
        <x:v>19.1935</x:v>
      </x:c>
      <x:c r="H3613" s="1" t="n">
        <x:v>79.5333</x:v>
      </x:c>
      <x:c r="I3613" s="1" t="n">
        <x:v>2.494</x:v>
      </x:c>
      <x:c r="J3613" s="1" t="n">
        <x:v>0.0101</x:v>
      </x:c>
      <x:c r="K3613" s="1" t="n">
        <x:v>3.2311</x:v>
      </x:c>
      <x:c r="L3613" s="1" t="n">
        <x:v>22.32</x:v>
      </x:c>
      <x:c r="M3613" s="1" t="n">
        <x:f>IFERROR(IF(COUNTIF('Core Analysis'!$B$2:$B$19,A3613)&gt;0,VLOOKUP(A3613,'Core Analysis'!$B$2:$D$19,2,FALSE),SQRT((POWER(L3613/'Assumptions'!$B$8,2)+POWER(('Assumptions'!$B$2-I3613)/('Assumptions'!$B$2-'Assumptions'!$B$3),2))/2)),"")</x:f>
        <x:v>0.1831433560029573</x:v>
      </x:c>
      <x:c r="N3613" s="1" t="n">
        <x:f>IFERROR(IF(COUNTIFS('Core Analysis'!$B$2:$B$19,A3613,'Core Analysis'!$D$2:$D$19,"&gt;0")&gt;0,VLOOKUP(A3613,'Core Analysis'!$B$2:$D$19,3,FALSE),POWER(('Assumptions'!$B$4*'Assumptions'!$B$5)/(E3613*POWER(M3613,'Assumptions'!$B$6)),1/'Assumptions'!$B$7)),"")</x:f>
        <x:v>0.748902187296507</x:v>
      </x:c>
      <x:c r="O3613" s="9" t="n">
        <x:f>IFERROR('Assumptions'!$B$12*POWER(M3613,'Assumptions'!$B$13)/POWER(N3613,2),"")</x:f>
        <x:v>0.00013834703314614716</x:v>
      </x:c>
    </x:row>
    <x:row r="3614">
      <x:c r="A3614" s="8" t="n">
        <x:v>9606</x:v>
      </x:c>
      <x:c r="B3614" s="1" t="n">
        <x:v>47.4667</x:v>
      </x:c>
      <x:c r="C3614" s="1" t="n">
        <x:v>8.6911</x:v>
      </x:c>
      <x:c r="D3614" s="1" t="n">
        <x:v>-90.5333</x:v>
      </x:c>
      <x:c r="E3614" s="1" t="n">
        <x:v>7.465</x:v>
      </x:c>
      <x:c r="F3614" s="1" t="n">
        <x:v>10.9361</x:v>
      </x:c>
      <x:c r="G3614" s="1" t="n">
        <x:v>19.9184</x:v>
      </x:c>
      <x:c r="H3614" s="1" t="n">
        <x:v>80.1555</x:v>
      </x:c>
      <x:c r="I3614" s="1" t="n">
        <x:v>2.4758</x:v>
      </x:c>
      <x:c r="J3614" s="1" t="n">
        <x:v>0.0107</x:v>
      </x:c>
      <x:c r="K3614" s="1" t="n">
        <x:v>3.2311</x:v>
      </x:c>
      <x:c r="L3614" s="1" t="n">
        <x:v>22.48</x:v>
      </x:c>
      <x:c r="M3614" s="1" t="n">
        <x:f>IFERROR(IF(COUNTIF('Core Analysis'!$B$2:$B$19,A3614)&gt;0,VLOOKUP(A3614,'Core Analysis'!$B$2:$D$19,2,FALSE),SQRT((POWER(L3614/'Assumptions'!$B$8,2)+POWER(('Assumptions'!$B$2-I3614)/('Assumptions'!$B$2-'Assumptions'!$B$3),2))/2)),"")</x:f>
        <x:v>0.18800589869691606</x:v>
      </x:c>
      <x:c r="N3614" s="1" t="n">
        <x:f>IFERROR(IF(COUNTIFS('Core Analysis'!$B$2:$B$19,A3614,'Core Analysis'!$D$2:$D$19,"&gt;0")&gt;0,VLOOKUP(A3614,'Core Analysis'!$B$2:$D$19,3,FALSE),POWER(('Assumptions'!$B$4*'Assumptions'!$B$5)/(E3614*POWER(M3614,'Assumptions'!$B$6)),1/'Assumptions'!$B$7)),"")</x:f>
        <x:v>0.7284129132214726</x:v>
      </x:c>
      <x:c r="O3614" s="9" t="n">
        <x:f>IFERROR('Assumptions'!$B$12*POWER(M3614,'Assumptions'!$B$13)/POWER(N3614,2),"")</x:f>
        <x:v>0.00016411116478634086</x:v>
      </x:c>
    </x:row>
    <x:row r="3615">
      <x:c r="A3615" s="8" t="n">
        <x:v>9606.5</x:v>
      </x:c>
      <x:c r="B3615" s="1" t="n">
        <x:v>42.4333</x:v>
      </x:c>
      <x:c r="C3615" s="1" t="n">
        <x:v>8.5578</x:v>
      </x:c>
      <x:c r="D3615" s="1" t="n">
        <x:v>-93.4</x:v>
      </x:c>
      <x:c r="E3615" s="1" t="n">
        <x:v>7.3966</x:v>
      </x:c>
      <x:c r="F3615" s="1" t="n">
        <x:v>12.6359</x:v>
      </x:c>
      <x:c r="G3615" s="1" t="n">
        <x:v>23.7762</x:v>
      </x:c>
      <x:c r="H3615" s="1" t="n">
        <x:v>82.1333</x:v>
      </x:c>
      <x:c r="I3615" s="1" t="n">
        <x:v>2.4349</x:v>
      </x:c>
      <x:c r="J3615" s="1" t="n">
        <x:v>0.0076</x:v>
      </x:c>
      <x:c r="K3615" s="1" t="n">
        <x:v>3.0578</x:v>
      </x:c>
      <x:c r="L3615" s="1" t="n">
        <x:v>23.28</x:v>
      </x:c>
      <x:c r="M3615" s="1" t="n">
        <x:f>IFERROR(IF(COUNTIF('Core Analysis'!$B$2:$B$19,A3615)&gt;0,VLOOKUP(A3615,'Core Analysis'!$B$2:$D$19,2,FALSE),SQRT((POWER(L3615/'Assumptions'!$B$8,2)+POWER(('Assumptions'!$B$2-I3615)/('Assumptions'!$B$2-'Assumptions'!$B$3),2))/2)),"")</x:f>
        <x:v>0.20207774476594834</x:v>
      </x:c>
      <x:c r="N3615" s="1" t="n">
        <x:f>IFERROR(IF(COUNTIFS('Core Analysis'!$B$2:$B$19,A3615,'Core Analysis'!$D$2:$D$19,"&gt;0")&gt;0,VLOOKUP(A3615,'Core Analysis'!$B$2:$D$19,3,FALSE),POWER(('Assumptions'!$B$4*'Assumptions'!$B$5)/(E3615*POWER(M3615,'Assumptions'!$B$6)),1/'Assumptions'!$B$7)),"")</x:f>
        <x:v>0.6808155472670888</x:v>
      </x:c>
      <x:c r="O3615" s="9" t="n">
        <x:f>IFERROR('Assumptions'!$B$12*POWER(M3615,'Assumptions'!$B$13)/POWER(N3615,2),"")</x:f>
        <x:v>0.00025808414128236206</x:v>
      </x:c>
    </x:row>
    <x:row r="3616">
      <x:c r="A3616" s="8" t="n">
        <x:v>9607</x:v>
      </x:c>
      <x:c r="B3616" s="1" t="n">
        <x:v>41.8</x:v>
      </x:c>
      <x:c r="C3616" s="1" t="n">
        <x:v>8.5467</x:v>
      </x:c>
      <x:c r="D3616" s="1" t="n">
        <x:v>-96.0444</x:v>
      </x:c>
      <x:c r="E3616" s="1" t="n">
        <x:v>7.4193</x:v>
      </x:c>
      <x:c r="F3616" s="1" t="n">
        <x:v>15.0838</x:v>
      </x:c>
      <x:c r="G3616" s="1" t="n">
        <x:v>26.1797</x:v>
      </x:c>
      <x:c r="H3616" s="1" t="n">
        <x:v>84.9556</x:v>
      </x:c>
      <x:c r="I3616" s="1" t="n">
        <x:v>2.392</x:v>
      </x:c>
      <x:c r="J3616" s="1" t="n">
        <x:v>0.0021</x:v>
      </x:c>
      <x:c r="K3616" s="1" t="n">
        <x:v>2.9467</x:v>
      </x:c>
      <x:c r="L3616" s="1" t="n">
        <x:v>23.12</x:v>
      </x:c>
      <x:c r="M3616" s="1" t="n">
        <x:f>IFERROR(IF(COUNTIF('Core Analysis'!$B$2:$B$19,A3616)&gt;0,VLOOKUP(A3616,'Core Analysis'!$B$2:$D$19,2,FALSE),SQRT((POWER(L3616/'Assumptions'!$B$8,2)+POWER(('Assumptions'!$B$2-I3616)/('Assumptions'!$B$2-'Assumptions'!$B$3),2))/2)),"")</x:f>
        <x:v>0.21191866721535435</x:v>
      </x:c>
      <x:c r="N3616" s="1" t="n">
        <x:f>IFERROR(IF(COUNTIFS('Core Analysis'!$B$2:$B$19,A3616,'Core Analysis'!$D$2:$D$19,"&gt;0")&gt;0,VLOOKUP(A3616,'Core Analysis'!$B$2:$D$19,3,FALSE),POWER(('Assumptions'!$B$4*'Assumptions'!$B$5)/(E3616*POWER(M3616,'Assumptions'!$B$6)),1/'Assumptions'!$B$7)),"")</x:f>
        <x:v>0.6482064344971291</x:v>
      </x:c>
      <x:c r="O3616" s="9" t="n">
        <x:f>IFERROR('Assumptions'!$B$12*POWER(M3616,'Assumptions'!$B$13)/POWER(N3616,2),"")</x:f>
        <x:v>0.00035095931538253565</x:v>
      </x:c>
    </x:row>
    <x:row r="3617">
      <x:c r="A3617" s="8" t="n">
        <x:v>9607.5</x:v>
      </x:c>
      <x:c r="B3617" s="1" t="n">
        <x:v>41.8</x:v>
      </x:c>
      <x:c r="C3617" s="1" t="n">
        <x:v>8.5467</x:v>
      </x:c>
      <x:c r="D3617" s="1" t="n">
        <x:v>-98.4889</x:v>
      </x:c>
      <x:c r="E3617" s="1" t="n">
        <x:v>7.4041</x:v>
      </x:c>
      <x:c r="F3617" s="1" t="n">
        <x:v>16.894</x:v>
      </x:c>
      <x:c r="G3617" s="1" t="n">
        <x:v>34.2266</x:v>
      </x:c>
      <x:c r="H3617" s="1" t="n">
        <x:v>85.5556</x:v>
      </x:c>
      <x:c r="I3617" s="1" t="n">
        <x:v>2.3749</x:v>
      </x:c>
      <x:c r="J3617" s="1" t="n">
        <x:v>0.0012</x:v>
      </x:c>
      <x:c r="K3617" s="1" t="n">
        <x:v>2.8267</x:v>
      </x:c>
      <x:c r="L3617" s="1" t="n">
        <x:v>23.2533</x:v>
      </x:c>
      <x:c r="M3617" s="1" t="n">
        <x:f>IFERROR(IF(COUNTIF('Core Analysis'!$B$2:$B$19,A3617)&gt;0,VLOOKUP(A3617,'Core Analysis'!$B$2:$D$19,2,FALSE),SQRT((POWER(L3617/'Assumptions'!$B$8,2)+POWER(('Assumptions'!$B$2-I3617)/('Assumptions'!$B$2-'Assumptions'!$B$3),2))/2)),"")</x:f>
        <x:v>0.21717253399930198</x:v>
      </x:c>
      <x:c r="N3617" s="1" t="n">
        <x:f>IFERROR(IF(COUNTIFS('Core Analysis'!$B$2:$B$19,A3617,'Core Analysis'!$D$2:$D$19,"&gt;0")&gt;0,VLOOKUP(A3617,'Core Analysis'!$B$2:$D$19,3,FALSE),POWER(('Assumptions'!$B$4*'Assumptions'!$B$5)/(E3617*POWER(M3617,'Assumptions'!$B$6)),1/'Assumptions'!$B$7)),"")</x:f>
        <x:v>0.6331738659529417</x:v>
      </x:c>
      <x:c r="O3617" s="9" t="n">
        <x:f>IFERROR('Assumptions'!$B$12*POWER(M3617,'Assumptions'!$B$13)/POWER(N3617,2),"")</x:f>
        <x:v>0.00040967031955504226</x:v>
      </x:c>
    </x:row>
    <x:row r="3618">
      <x:c r="A3618" s="8" t="n">
        <x:v>9608</x:v>
      </x:c>
      <x:c r="B3618" s="1" t="n">
        <x:v>41.3</x:v>
      </x:c>
      <x:c r="C3618" s="1" t="n">
        <x:v>8.5467</x:v>
      </x:c>
      <x:c r="D3618" s="1" t="n">
        <x:v>-99.9556</x:v>
      </x:c>
      <x:c r="E3618" s="1" t="n">
        <x:v>7.3814</x:v>
      </x:c>
      <x:c r="F3618" s="1" t="n">
        <x:v>17.2773</x:v>
      </x:c>
      <x:c r="G3618" s="1" t="n">
        <x:v>33.0903</x:v>
      </x:c>
      <x:c r="H3618" s="1" t="n">
        <x:v>85.9556</x:v>
      </x:c>
      <x:c r="I3618" s="1" t="n">
        <x:v>2.3667</x:v>
      </x:c>
      <x:c r="J3618" s="1" t="n">
        <x:v>-0.0029</x:v>
      </x:c>
      <x:c r="K3618" s="1" t="n">
        <x:v>2.8933</x:v>
      </x:c>
      <x:c r="L3618" s="1" t="n">
        <x:v>22.32</x:v>
      </x:c>
      <x:c r="M3618" s="1" t="n">
        <x:f>IFERROR(IF(COUNTIF('Core Analysis'!$B$2:$B$19,A3618)&gt;0,VLOOKUP(A3618,'Core Analysis'!$B$2:$D$19,2,FALSE),SQRT((POWER(L3618/'Assumptions'!$B$8,2)+POWER(('Assumptions'!$B$2-I3618)/('Assumptions'!$B$2-'Assumptions'!$B$3),2))/2)),"")</x:f>
        <x:v>0.21448807204036624</x:v>
      </x:c>
      <x:c r="N3618" s="1" t="n">
        <x:f>IFERROR(IF(COUNTIFS('Core Analysis'!$B$2:$B$19,A3618,'Core Analysis'!$D$2:$D$19,"&gt;0")&gt;0,VLOOKUP(A3618,'Core Analysis'!$B$2:$D$19,3,FALSE),POWER(('Assumptions'!$B$4*'Assumptions'!$B$5)/(E3618*POWER(M3618,'Assumptions'!$B$6)),1/'Assumptions'!$B$7)),"")</x:f>
        <x:v>0.642083488675173</x:v>
      </x:c>
      <x:c r="O3618" s="9" t="n">
        <x:f>IFERROR('Assumptions'!$B$12*POWER(M3618,'Assumptions'!$B$13)/POWER(N3618,2),"")</x:f>
        <x:v>0.00037716357575182785</x:v>
      </x:c>
    </x:row>
    <x:row r="3619">
      <x:c r="A3619" s="8" t="n">
        <x:v>9608.5</x:v>
      </x:c>
      <x:c r="B3619" s="1" t="n">
        <x:v>39.4</x:v>
      </x:c>
      <x:c r="C3619" s="1" t="n">
        <x:v>8.5467</x:v>
      </x:c>
      <x:c r="D3619" s="1" t="n">
        <x:v>-102.0222</x:v>
      </x:c>
      <x:c r="E3619" s="1" t="n">
        <x:v>7.2542</x:v>
      </x:c>
      <x:c r="F3619" s="1" t="n">
        <x:v>17.2773</x:v>
      </x:c>
      <x:c r="G3619" s="1" t="n">
        <x:v>33.0225</x:v>
      </x:c>
      <x:c r="H3619" s="1" t="n">
        <x:v>86.0222</x:v>
      </x:c>
      <x:c r="I3619" s="1" t="n">
        <x:v>2.3624</x:v>
      </x:c>
      <x:c r="J3619" s="1" t="n">
        <x:v>-0.0053</x:v>
      </x:c>
      <x:c r="K3619" s="1" t="n">
        <x:v>2.8667</x:v>
      </x:c>
      <x:c r="L3619" s="1" t="n">
        <x:v>22.5333</x:v>
      </x:c>
      <x:c r="M3619" s="1" t="n">
        <x:f>IFERROR(IF(COUNTIF('Core Analysis'!$B$2:$B$19,A3619)&gt;0,VLOOKUP(A3619,'Core Analysis'!$B$2:$D$19,2,FALSE),SQRT((POWER(L3619/'Assumptions'!$B$8,2)+POWER(('Assumptions'!$B$2-I3619)/('Assumptions'!$B$2-'Assumptions'!$B$3),2))/2)),"")</x:f>
        <x:v>0.21679514739484776</x:v>
      </x:c>
      <x:c r="N3619" s="1" t="n">
        <x:f>IFERROR(IF(COUNTIFS('Core Analysis'!$B$2:$B$19,A3619,'Core Analysis'!$D$2:$D$19,"&gt;0")&gt;0,VLOOKUP(A3619,'Core Analysis'!$B$2:$D$19,3,FALSE),POWER(('Assumptions'!$B$4*'Assumptions'!$B$5)/(E3619*POWER(M3619,'Assumptions'!$B$6)),1/'Assumptions'!$B$7)),"")</x:f>
        <x:v>0.6407958616217664</x:v>
      </x:c>
      <x:c r="O3619" s="9" t="n">
        <x:f>IFERROR('Assumptions'!$B$12*POWER(M3619,'Assumptions'!$B$13)/POWER(N3619,2),"")</x:f>
        <x:v>0.0003969333253498643</x:v>
      </x:c>
    </x:row>
    <x:row r="3620">
      <x:c r="A3620" s="8" t="n">
        <x:v>9609</x:v>
      </x:c>
      <x:c r="B3620" s="1" t="n">
        <x:v>40.3</x:v>
      </x:c>
      <x:c r="C3620" s="1" t="n">
        <x:v>8.5644</x:v>
      </x:c>
      <x:c r="D3620" s="1" t="n">
        <x:v>-103.2667</x:v>
      </x:c>
      <x:c r="E3620" s="1" t="n">
        <x:v>7.2024</x:v>
      </x:c>
      <x:c r="F3620" s="1" t="n">
        <x:v>16.8067</x:v>
      </x:c>
      <x:c r="G3620" s="1" t="n">
        <x:v>35.1855</x:v>
      </x:c>
      <x:c r="H3620" s="1" t="n">
        <x:v>85.4</x:v>
      </x:c>
      <x:c r="I3620" s="1" t="n">
        <x:v>2.3616</x:v>
      </x:c>
      <x:c r="J3620" s="1" t="n">
        <x:v>-0.0077</x:v>
      </x:c>
      <x:c r="K3620" s="1" t="n">
        <x:v>2.9644</x:v>
      </x:c>
      <x:c r="L3620" s="1" t="n">
        <x:v>21.68</x:v>
      </x:c>
      <x:c r="M3620" s="1" t="n">
        <x:f>IFERROR(IF(COUNTIF('Core Analysis'!$B$2:$B$19,A3620)&gt;0,VLOOKUP(A3620,'Core Analysis'!$B$2:$D$19,2,FALSE),SQRT((POWER(L3620/'Assumptions'!$B$8,2)+POWER(('Assumptions'!$B$2-I3620)/('Assumptions'!$B$2-'Assumptions'!$B$3),2))/2)),"")</x:f>
        <x:v>0.21262780762507566</x:v>
      </x:c>
      <x:c r="N3620" s="1" t="n">
        <x:f>IFERROR(IF(COUNTIFS('Core Analysis'!$B$2:$B$19,A3620,'Core Analysis'!$D$2:$D$19,"&gt;0")&gt;0,VLOOKUP(A3620,'Core Analysis'!$B$2:$D$19,3,FALSE),POWER(('Assumptions'!$B$4*'Assumptions'!$B$5)/(E3620*POWER(M3620,'Assumptions'!$B$6)),1/'Assumptions'!$B$7)),"")</x:f>
        <x:v>0.6557002330276116</x:v>
      </x:c>
      <x:c r="O3620" s="9" t="n">
        <x:f>IFERROR('Assumptions'!$B$12*POWER(M3620,'Assumptions'!$B$13)/POWER(N3620,2),"")</x:f>
        <x:v>0.00034806191227674995</x:v>
      </x:c>
    </x:row>
    <x:row r="3621">
      <x:c r="A3621" s="8" t="n">
        <x:v>9609.5</x:v>
      </x:c>
      <x:c r="B3621" s="1" t="n">
        <x:v>39.6667</x:v>
      </x:c>
      <x:c r="C3621" s="1" t="n">
        <x:v>8.5622</x:v>
      </x:c>
      <x:c r="D3621" s="1" t="n">
        <x:v>-104.0667</x:v>
      </x:c>
      <x:c r="E3621" s="1" t="n">
        <x:v>7.0565</x:v>
      </x:c>
      <x:c r="F3621" s="1" t="n">
        <x:v>16.2486</x:v>
      </x:c>
      <x:c r="G3621" s="1" t="n">
        <x:v>34.3675</x:v>
      </x:c>
      <x:c r="H3621" s="1" t="n">
        <x:v>85.7333</x:v>
      </x:c>
      <x:c r="I3621" s="1" t="n">
        <x:v>2.3731</x:v>
      </x:c>
      <x:c r="J3621" s="1" t="n">
        <x:v>-0.0002</x:v>
      </x:c>
      <x:c r="K3621" s="1" t="n">
        <x:v>3.04</x:v>
      </x:c>
      <x:c r="L3621" s="1" t="n">
        <x:v>22.96</x:v>
      </x:c>
      <x:c r="M3621" s="1" t="n">
        <x:f>IFERROR(IF(COUNTIF('Core Analysis'!$B$2:$B$19,A3621)&gt;0,VLOOKUP(A3621,'Core Analysis'!$B$2:$D$19,2,FALSE),SQRT((POWER(L3621/'Assumptions'!$B$8,2)+POWER(('Assumptions'!$B$2-I3621)/('Assumptions'!$B$2-'Assumptions'!$B$3),2))/2)),"")</x:f>
        <x:v>0.21609421713397442</x:v>
      </x:c>
      <x:c r="N3621" s="1" t="n">
        <x:f>IFERROR(IF(COUNTIFS('Core Analysis'!$B$2:$B$19,A3621,'Core Analysis'!$D$2:$D$19,"&gt;0")&gt;0,VLOOKUP(A3621,'Core Analysis'!$B$2:$D$19,3,FALSE),POWER(('Assumptions'!$B$4*'Assumptions'!$B$5)/(E3621*POWER(M3621,'Assumptions'!$B$6)),1/'Assumptions'!$B$7)),"")</x:f>
        <x:v>0.651817775755632</x:v>
      </x:c>
      <x:c r="O3621" s="9" t="n">
        <x:f>IFERROR('Assumptions'!$B$12*POWER(M3621,'Assumptions'!$B$13)/POWER(N3621,2),"")</x:f>
        <x:v>0.00037819549057971157</x:v>
      </x:c>
    </x:row>
    <x:row r="3622">
      <x:c r="A3622" s="8" t="n">
        <x:v>9610</x:v>
      </x:c>
      <x:c r="B3622" s="1" t="n">
        <x:v>37</x:v>
      </x:c>
      <x:c r="C3622" s="1" t="n">
        <x:v>8.56</x:v>
      </x:c>
      <x:c r="D3622" s="1" t="n">
        <x:v>-103.8</x:v>
      </x:c>
      <x:c r="E3622" s="1" t="n">
        <x:v>6.9277</x:v>
      </x:c>
      <x:c r="F3622" s="1" t="n">
        <x:v>15.5333</x:v>
      </x:c>
      <x:c r="G3622" s="1" t="n">
        <x:v>32.4213</x:v>
      </x:c>
      <x:c r="H3622" s="1" t="n">
        <x:v>84.7333</x:v>
      </x:c>
      <x:c r="I3622" s="1" t="n">
        <x:v>2.3936</x:v>
      </x:c>
      <x:c r="J3622" s="1" t="n">
        <x:v>0.007</x:v>
      </x:c>
      <x:c r="K3622" s="1" t="n">
        <x:v>3.3422</x:v>
      </x:c>
      <x:c r="L3622" s="1" t="n">
        <x:v>22.76</x:v>
      </x:c>
      <x:c r="M3622" s="1" t="n">
        <x:f>IFERROR(IF(COUNTIF('Core Analysis'!$B$2:$B$19,A3622)&gt;0,VLOOKUP(A3622,'Core Analysis'!$B$2:$D$19,2,FALSE),SQRT((POWER(L3622/'Assumptions'!$B$8,2)+POWER(('Assumptions'!$B$2-I3622)/('Assumptions'!$B$2-'Assumptions'!$B$3),2))/2)),"")</x:f>
        <x:v>0.20953930656354788</x:v>
      </x:c>
      <x:c r="N3622" s="1" t="n">
        <x:f>IFERROR(IF(COUNTIFS('Core Analysis'!$B$2:$B$19,A3622,'Core Analysis'!$D$2:$D$19,"&gt;0")&gt;0,VLOOKUP(A3622,'Core Analysis'!$B$2:$D$19,3,FALSE),POWER(('Assumptions'!$B$4*'Assumptions'!$B$5)/(E3622*POWER(M3622,'Assumptions'!$B$6)),1/'Assumptions'!$B$7)),"")</x:f>
        <x:v>0.6784283365573084</x:v>
      </x:c>
      <x:c r="O3622" s="9" t="n">
        <x:f>IFERROR('Assumptions'!$B$12*POWER(M3622,'Assumptions'!$B$13)/POWER(N3622,2),"")</x:f>
        <x:v>0.0003048590979640568</x:v>
      </x:c>
    </x:row>
    <x:row r="3623">
      <x:c r="A3623" s="8" t="n">
        <x:v>9610.5</x:v>
      </x:c>
      <x:c r="B3623" s="1" t="n">
        <x:v>37.5333</x:v>
      </x:c>
      <x:c r="C3623" s="1" t="n">
        <x:v>8.5711</x:v>
      </x:c>
      <x:c r="D3623" s="1" t="n">
        <x:v>-103.9556</x:v>
      </x:c>
      <x:c r="E3623" s="1" t="n">
        <x:v>6.8012</x:v>
      </x:c>
      <x:c r="F3623" s="1" t="n">
        <x:v>14.774</x:v>
      </x:c>
      <x:c r="G3623" s="1" t="n">
        <x:v>29.9018</x:v>
      </x:c>
      <x:c r="H3623" s="1" t="n">
        <x:v>83.5333</x:v>
      </x:c>
      <x:c r="I3623" s="1" t="n">
        <x:v>2.4138</x:v>
      </x:c>
      <x:c r="J3623" s="1" t="n">
        <x:v>0.0081</x:v>
      </x:c>
      <x:c r="K3623" s="1" t="n">
        <x:v>3.48</x:v>
      </x:c>
      <x:c r="L3623" s="1" t="n">
        <x:v>23.1733</x:v>
      </x:c>
      <x:c r="M3623" s="1" t="n">
        <x:f>IFERROR(IF(COUNTIF('Core Analysis'!$B$2:$B$19,A3623)&gt;0,VLOOKUP(A3623,'Core Analysis'!$B$2:$D$19,2,FALSE),SQRT((POWER(L3623/'Assumptions'!$B$8,2)+POWER(('Assumptions'!$B$2-I3623)/('Assumptions'!$B$2-'Assumptions'!$B$3),2))/2)),"")</x:f>
        <x:v>0.2066306643501883</x:v>
      </x:c>
      <x:c r="N3623" s="1" t="n">
        <x:f>IFERROR(IF(COUNTIFS('Core Analysis'!$B$2:$B$19,A3623,'Core Analysis'!$D$2:$D$19,"&gt;0")&gt;0,VLOOKUP(A3623,'Core Analysis'!$B$2:$D$19,3,FALSE),POWER(('Assumptions'!$B$4*'Assumptions'!$B$5)/(E3623*POWER(M3623,'Assumptions'!$B$6)),1/'Assumptions'!$B$7)),"")</x:f>
        <x:v>0.6943468550136559</x:v>
      </x:c>
      <x:c r="O3623" s="9" t="n">
        <x:f>IFERROR('Assumptions'!$B$12*POWER(M3623,'Assumptions'!$B$13)/POWER(N3623,2),"")</x:f>
        <x:v>0.0002736799361075918</x:v>
      </x:c>
    </x:row>
    <x:row r="3624">
      <x:c r="A3624" s="8" t="n">
        <x:v>9611</x:v>
      </x:c>
      <x:c r="B3624" s="1" t="n">
        <x:v>38.1</x:v>
      </x:c>
      <x:c r="C3624" s="1" t="n">
        <x:v>8.5778</x:v>
      </x:c>
      <x:c r="D3624" s="1" t="n">
        <x:v>-101.4222</x:v>
      </x:c>
      <x:c r="E3624" s="1" t="n">
        <x:v>6.732</x:v>
      </x:c>
      <x:c r="F3624" s="1" t="n">
        <x:v>13.5719</x:v>
      </x:c>
      <x:c r="G3624" s="1" t="n">
        <x:v>29.5701</x:v>
      </x:c>
      <x:c r="H3624" s="1" t="n">
        <x:v>82.2</x:v>
      </x:c>
      <x:c r="I3624" s="1" t="n">
        <x:v>2.432</x:v>
      </x:c>
      <x:c r="J3624" s="1" t="n">
        <x:v>0.0028</x:v>
      </x:c>
      <x:c r="K3624" s="1" t="n">
        <x:v>3.4667</x:v>
      </x:c>
      <x:c r="L3624" s="1" t="n">
        <x:v>21.92</x:v>
      </x:c>
      <x:c r="M3624" s="1" t="n">
        <x:f>IFERROR(IF(COUNTIF('Core Analysis'!$B$2:$B$19,A3624)&gt;0,VLOOKUP(A3624,'Core Analysis'!$B$2:$D$19,2,FALSE),SQRT((POWER(L3624/'Assumptions'!$B$8,2)+POWER(('Assumptions'!$B$2-I3624)/('Assumptions'!$B$2-'Assumptions'!$B$3),2))/2)),"")</x:f>
        <x:v>0.1950454006584358</x:v>
      </x:c>
      <x:c r="N3624" s="1" t="n">
        <x:f>IFERROR(IF(COUNTIFS('Core Analysis'!$B$2:$B$19,A3624,'Core Analysis'!$D$2:$D$19,"&gt;0")&gt;0,VLOOKUP(A3624,'Core Analysis'!$B$2:$D$19,3,FALSE),POWER(('Assumptions'!$B$4*'Assumptions'!$B$5)/(E3624*POWER(M3624,'Assumptions'!$B$6)),1/'Assumptions'!$B$7)),"")</x:f>
        <x:v>0.7393605095210521</x:v>
      </x:c>
      <x:c r="O3624" s="9" t="n">
        <x:f>IFERROR('Assumptions'!$B$12*POWER(M3624,'Assumptions'!$B$13)/POWER(N3624,2),"")</x:f>
        <x:v>0.00018725074222329118</x:v>
      </x:c>
    </x:row>
    <x:row r="3625">
      <x:c r="A3625" s="8" t="n">
        <x:v>9611.5</x:v>
      </x:c>
      <x:c r="B3625" s="1" t="n">
        <x:v>40.2</x:v>
      </x:c>
      <x:c r="C3625" s="1" t="n">
        <x:v>8.5933</x:v>
      </x:c>
      <x:c r="D3625" s="1" t="n">
        <x:v>-100.1333</x:v>
      </x:c>
      <x:c r="E3625" s="1" t="n">
        <x:v>6.7113</x:v>
      </x:c>
      <x:c r="F3625" s="1" t="n">
        <x:v>12.0035</x:v>
      </x:c>
      <x:c r="G3625" s="1" t="n">
        <x:v>22.2688</x:v>
      </x:c>
      <x:c r="H3625" s="1" t="n">
        <x:v>83.4222</x:v>
      </x:c>
      <x:c r="I3625" s="1" t="n">
        <x:v>2.4236</x:v>
      </x:c>
      <x:c r="J3625" s="1" t="n">
        <x:v>-0.0077</x:v>
      </x:c>
      <x:c r="K3625" s="1" t="n">
        <x:v>3.1067</x:v>
      </x:c>
      <x:c r="L3625" s="1" t="n">
        <x:v>22.12</x:v>
      </x:c>
      <x:c r="M3625" s="1" t="n">
        <x:f>IFERROR(IF(COUNTIF('Core Analysis'!$B$2:$B$19,A3625)&gt;0,VLOOKUP(A3625,'Core Analysis'!$B$2:$D$19,2,FALSE),SQRT((POWER(L3625/'Assumptions'!$B$8,2)+POWER(('Assumptions'!$B$2-I3625)/('Assumptions'!$B$2-'Assumptions'!$B$3),2))/2)),"")</x:f>
        <x:v>0.19827448903382028</x:v>
      </x:c>
      <x:c r="N3625" s="1" t="n">
        <x:f>IFERROR(IF(COUNTIFS('Core Analysis'!$B$2:$B$19,A3625,'Core Analysis'!$D$2:$D$19,"&gt;0")&gt;0,VLOOKUP(A3625,'Core Analysis'!$B$2:$D$19,3,FALSE),POWER(('Assumptions'!$B$4*'Assumptions'!$B$5)/(E3625*POWER(M3625,'Assumptions'!$B$6)),1/'Assumptions'!$B$7)),"")</x:f>
        <x:v>0.7284401115899394</x:v>
      </x:c>
      <x:c r="O3625" s="9" t="n">
        <x:f>IFERROR('Assumptions'!$B$12*POWER(M3625,'Assumptions'!$B$13)/POWER(N3625,2),"")</x:f>
        <x:v>0.00020736014937322182</x:v>
      </x:c>
    </x:row>
    <x:row r="3626">
      <x:c r="A3626" s="8" t="n">
        <x:v>9612</x:v>
      </x:c>
      <x:c r="B3626" s="1" t="n">
        <x:v>39.7333</x:v>
      </x:c>
      <x:c r="C3626" s="1" t="n">
        <x:v>8.5933</x:v>
      </x:c>
      <x:c r="D3626" s="1" t="n">
        <x:v>-99.4889</x:v>
      </x:c>
      <x:c r="E3626" s="1" t="n">
        <x:v>6.6908</x:v>
      </x:c>
      <x:c r="F3626" s="1" t="n">
        <x:v>11.5442</x:v>
      </x:c>
      <x:c r="G3626" s="1" t="n">
        <x:v>24.4923</x:v>
      </x:c>
      <x:c r="H3626" s="1" t="n">
        <x:v>85.2444</x:v>
      </x:c>
      <x:c r="I3626" s="1" t="n">
        <x:v>2.3953</x:v>
      </x:c>
      <x:c r="J3626" s="1" t="n">
        <x:v>-0.012</x:v>
      </x:c>
      <x:c r="K3626" s="1" t="n">
        <x:v>2.8044</x:v>
      </x:c>
      <x:c r="L3626" s="1" t="n">
        <x:v>22.6933</x:v>
      </x:c>
      <x:c r="M3626" s="1" t="n">
        <x:f>IFERROR(IF(COUNTIF('Core Analysis'!$B$2:$B$19,A3626)&gt;0,VLOOKUP(A3626,'Core Analysis'!$B$2:$D$19,2,FALSE),SQRT((POWER(L3626/'Assumptions'!$B$8,2)+POWER(('Assumptions'!$B$2-I3626)/('Assumptions'!$B$2-'Assumptions'!$B$3),2))/2)),"")</x:f>
        <x:v>0.20872963813419104</x:v>
      </x:c>
      <x:c r="N3626" s="1" t="n">
        <x:f>IFERROR(IF(COUNTIFS('Core Analysis'!$B$2:$B$19,A3626,'Core Analysis'!$D$2:$D$19,"&gt;0")&gt;0,VLOOKUP(A3626,'Core Analysis'!$B$2:$D$19,3,FALSE),POWER(('Assumptions'!$B$4*'Assumptions'!$B$5)/(E3626*POWER(M3626,'Assumptions'!$B$6)),1/'Assumptions'!$B$7)),"")</x:f>
        <x:v>0.6930121894635415</x:v>
      </x:c>
      <x:c r="O3626" s="9" t="n">
        <x:f>IFERROR('Assumptions'!$B$12*POWER(M3626,'Assumptions'!$B$13)/POWER(N3626,2),"")</x:f>
        <x:v>0.00028722834124179886</x:v>
      </x:c>
    </x:row>
    <x:row r="3627">
      <x:c r="A3627" s="8" t="n">
        <x:v>9612.5</x:v>
      </x:c>
      <x:c r="B3627" s="1" t="n">
        <x:v>37.1</x:v>
      </x:c>
      <x:c r="C3627" s="1" t="n">
        <x:v>8.5978</x:v>
      </x:c>
      <x:c r="D3627" s="1" t="n">
        <x:v>-99.9556</x:v>
      </x:c>
      <x:c r="E3627" s="1" t="n">
        <x:v>6.6702</x:v>
      </x:c>
      <x:c r="F3627" s="1" t="n">
        <x:v>12.2894</x:v>
      </x:c>
      <x:c r="G3627" s="1" t="n">
        <x:v>22.9631</x:v>
      </x:c>
      <x:c r="H3627" s="1" t="n">
        <x:v>85.5556</x:v>
      </x:c>
      <x:c r="I3627" s="1" t="n">
        <x:v>2.3651</x:v>
      </x:c>
      <x:c r="J3627" s="1" t="n">
        <x:v>-0.0109</x:v>
      </x:c>
      <x:c r="K3627" s="1" t="n">
        <x:v>2.6133</x:v>
      </x:c>
      <x:c r="L3627" s="1" t="n">
        <x:v>23.2</x:v>
      </x:c>
      <x:c r="M3627" s="1" t="n">
        <x:f>IFERROR(IF(COUNTIF('Core Analysis'!$B$2:$B$19,A3627)&gt;0,VLOOKUP(A3627,'Core Analysis'!$B$2:$D$19,2,FALSE),SQRT((POWER(L3627/'Assumptions'!$B$8,2)+POWER(('Assumptions'!$B$2-I3627)/('Assumptions'!$B$2-'Assumptions'!$B$3),2))/2)),"")</x:f>
        <x:v>0.21954389531785182</x:v>
      </x:c>
      <x:c r="N3627" s="1" t="n">
        <x:f>IFERROR(IF(COUNTIFS('Core Analysis'!$B$2:$B$19,A3627,'Core Analysis'!$D$2:$D$19,"&gt;0")&gt;0,VLOOKUP(A3627,'Core Analysis'!$B$2:$D$19,3,FALSE),POWER(('Assumptions'!$B$4*'Assumptions'!$B$5)/(E3627*POWER(M3627,'Assumptions'!$B$6)),1/'Assumptions'!$B$7)),"")</x:f>
        <x:v>0.6598925484212808</x:v>
      </x:c>
      <x:c r="O3627" s="9" t="n">
        <x:f>IFERROR('Assumptions'!$B$12*POWER(M3627,'Assumptions'!$B$13)/POWER(N3627,2),"")</x:f>
        <x:v>0.0003956274967244512</x:v>
      </x:c>
    </x:row>
    <x:row r="3628">
      <x:c r="A3628" s="8" t="n">
        <x:v>9613</x:v>
      </x:c>
      <x:c r="B3628" s="1" t="n">
        <x:v>39</x:v>
      </x:c>
      <x:c r="C3628" s="1" t="n">
        <x:v>8.6044</x:v>
      </x:c>
      <x:c r="D3628" s="1" t="n">
        <x:v>-99.5778</x:v>
      </x:c>
      <x:c r="E3628" s="1" t="n">
        <x:v>6.6634</x:v>
      </x:c>
      <x:c r="F3628" s="1" t="n">
        <x:v>14.4334</x:v>
      </x:c>
      <x:c r="G3628" s="1" t="n">
        <x:v>27.2832</x:v>
      </x:c>
      <x:c r="H3628" s="1" t="n">
        <x:v>86.4</x:v>
      </x:c>
      <x:c r="I3628" s="1" t="n">
        <x:v>2.3653</x:v>
      </x:c>
      <x:c r="J3628" s="1" t="n">
        <x:v>-0.007</x:v>
      </x:c>
      <x:c r="K3628" s="1" t="n">
        <x:v>2.7378</x:v>
      </x:c>
      <x:c r="L3628" s="1" t="n">
        <x:v>23.48</x:v>
      </x:c>
      <x:c r="M3628" s="1" t="n">
        <x:f>IFERROR(IF(COUNTIF('Core Analysis'!$B$2:$B$19,A3628)&gt;0,VLOOKUP(A3628,'Core Analysis'!$B$2:$D$19,2,FALSE),SQRT((POWER(L3628/'Assumptions'!$B$8,2)+POWER(('Assumptions'!$B$2-I3628)/('Assumptions'!$B$2-'Assumptions'!$B$3),2))/2)),"")</x:f>
        <x:v>0.22097297579792607</x:v>
      </x:c>
      <x:c r="N3628" s="1" t="n">
        <x:f>IFERROR(IF(COUNTIFS('Core Analysis'!$B$2:$B$19,A3628,'Core Analysis'!$D$2:$D$19,"&gt;0")&gt;0,VLOOKUP(A3628,'Core Analysis'!$B$2:$D$19,3,FALSE),POWER(('Assumptions'!$B$4*'Assumptions'!$B$5)/(E3628*POWER(M3628,'Assumptions'!$B$6)),1/'Assumptions'!$B$7)),"")</x:f>
        <x:v>0.6559593265399034</x:v>
      </x:c>
      <x:c r="O3628" s="9" t="n">
        <x:f>IFERROR('Assumptions'!$B$12*POWER(M3628,'Assumptions'!$B$13)/POWER(N3628,2),"")</x:f>
        <x:v>0.00041198120976207274</x:v>
      </x:c>
    </x:row>
    <x:row r="3629">
      <x:c r="A3629" s="8" t="n">
        <x:v>9613.5</x:v>
      </x:c>
      <x:c r="B3629" s="1" t="n">
        <x:v>40.1667</x:v>
      </x:c>
      <x:c r="C3629" s="1" t="n">
        <x:v>8.6244</x:v>
      </x:c>
      <x:c r="D3629" s="1" t="n">
        <x:v>-97.5111</x:v>
      </x:c>
      <x:c r="E3629" s="1" t="n">
        <x:v>6.6771</x:v>
      </x:c>
      <x:c r="F3629" s="1" t="n">
        <x:v>15.9844</x:v>
      </x:c>
      <x:c r="G3629" s="1" t="n">
        <x:v>32.3864</x:v>
      </x:c>
      <x:c r="H3629" s="1" t="n">
        <x:v>84.2444</x:v>
      </x:c>
      <x:c r="I3629" s="1" t="n">
        <x:v>2.4038</x:v>
      </x:c>
      <x:c r="J3629" s="1" t="n">
        <x:v>-0.0052</x:v>
      </x:c>
      <x:c r="K3629" s="1" t="n">
        <x:v>2.9911</x:v>
      </x:c>
      <x:c r="L3629" s="1" t="n">
        <x:v>22.7467</x:v>
      </x:c>
      <x:c r="M3629" s="1" t="n">
        <x:f>IFERROR(IF(COUNTIF('Core Analysis'!$B$2:$B$19,A3629)&gt;0,VLOOKUP(A3629,'Core Analysis'!$B$2:$D$19,2,FALSE),SQRT((POWER(L3629/'Assumptions'!$B$8,2)+POWER(('Assumptions'!$B$2-I3629)/('Assumptions'!$B$2-'Assumptions'!$B$3),2))/2)),"")</x:f>
        <x:v>0.20680589403238378</x:v>
      </x:c>
      <x:c r="N3629" s="1" t="n">
        <x:f>IFERROR(IF(COUNTIFS('Core Analysis'!$B$2:$B$19,A3629,'Core Analysis'!$D$2:$D$19,"&gt;0")&gt;0,VLOOKUP(A3629,'Core Analysis'!$B$2:$D$19,3,FALSE),POWER(('Assumptions'!$B$4*'Assumptions'!$B$5)/(E3629*POWER(M3629,'Assumptions'!$B$6)),1/'Assumptions'!$B$7)),"")</x:f>
        <x:v>0.7001759115252565</x:v>
      </x:c>
      <x:c r="O3629" s="9" t="n">
        <x:f>IFERROR('Assumptions'!$B$12*POWER(M3629,'Assumptions'!$B$13)/POWER(N3629,2),"")</x:f>
        <x:v>0.0002701477724378111</x:v>
      </x:c>
    </x:row>
    <x:row r="3630">
      <x:c r="A3630" s="8" t="n">
        <x:v>9614</x:v>
      </x:c>
      <x:c r="B3630" s="1" t="n">
        <x:v>44.3333</x:v>
      </x:c>
      <x:c r="C3630" s="1" t="n">
        <x:v>8.6622</x:v>
      </x:c>
      <x:c r="D3630" s="1" t="n">
        <x:v>-94.7778</x:v>
      </x:c>
      <x:c r="E3630" s="1" t="n">
        <x:v>6.7389</x:v>
      </x:c>
      <x:c r="F3630" s="1" t="n">
        <x:v>14.566</x:v>
      </x:c>
      <x:c r="G3630" s="1" t="n">
        <x:v>30.7174</x:v>
      </x:c>
      <x:c r="H3630" s="1" t="n">
        <x:v>80.3778</x:v>
      </x:c>
      <x:c r="I3630" s="1" t="n">
        <x:v>2.4676</x:v>
      </x:c>
      <x:c r="J3630" s="1" t="n">
        <x:v>-0.0046</x:v>
      </x:c>
      <x:c r="K3630" s="1" t="n">
        <x:v>3.4178</x:v>
      </x:c>
      <x:c r="L3630" s="1" t="n">
        <x:v>21.72</x:v>
      </x:c>
      <x:c r="M3630" s="1" t="n">
        <x:f>IFERROR(IF(COUNTIF('Core Analysis'!$B$2:$B$19,A3630)&gt;0,VLOOKUP(A3630,'Core Analysis'!$B$2:$D$19,2,FALSE),SQRT((POWER(L3630/'Assumptions'!$B$8,2)+POWER(('Assumptions'!$B$2-I3630)/('Assumptions'!$B$2-'Assumptions'!$B$3),2))/2)),"")</x:f>
        <x:v>0.18535060849435217</x:v>
      </x:c>
      <x:c r="N3630" s="1" t="n">
        <x:f>IFERROR(IF(COUNTIFS('Core Analysis'!$B$2:$B$19,A3630,'Core Analysis'!$D$2:$D$19,"&gt;0")&gt;0,VLOOKUP(A3630,'Core Analysis'!$B$2:$D$19,3,FALSE),POWER(('Assumptions'!$B$4*'Assumptions'!$B$5)/(E3630*POWER(M3630,'Assumptions'!$B$6)),1/'Assumptions'!$B$7)),"")</x:f>
        <x:v>0.7776344567357594</x:v>
      </x:c>
      <x:c r="O3630" s="9" t="n">
        <x:f>IFERROR('Assumptions'!$B$12*POWER(M3630,'Assumptions'!$B$13)/POWER(N3630,2),"")</x:f>
        <x:v>0.000135257572181271</x:v>
      </x:c>
    </x:row>
    <x:row r="3631">
      <x:c r="A3631" s="8" t="n">
        <x:v>9614.5</x:v>
      </x:c>
      <x:c r="B3631" s="1" t="n">
        <x:v>44.9</x:v>
      </x:c>
      <x:c r="C3631" s="1" t="n">
        <x:v>8.7044</x:v>
      </x:c>
      <x:c r="D3631" s="1" t="n">
        <x:v>-92.1333</x:v>
      </x:c>
      <x:c r="E3631" s="1" t="n">
        <x:v>6.7457</x:v>
      </x:c>
      <x:c r="F3631" s="1" t="n">
        <x:v>12.1039</x:v>
      </x:c>
      <x:c r="G3631" s="1" t="n">
        <x:v>20.5603</x:v>
      </x:c>
      <x:c r="H3631" s="1" t="n">
        <x:v>78.3555</x:v>
      </x:c>
      <x:c r="I3631" s="1" t="n">
        <x:v>2.5227</x:v>
      </x:c>
      <x:c r="J3631" s="1" t="n">
        <x:v>0.0032</x:v>
      </x:c>
      <x:c r="K3631" s="1" t="n">
        <x:v>3.4444</x:v>
      </x:c>
      <x:c r="L3631" s="1" t="n">
        <x:v>21.84</x:v>
      </x:c>
      <x:c r="M3631" s="1" t="n">
        <x:f>IFERROR(IF(COUNTIF('Core Analysis'!$B$2:$B$19,A3631)&gt;0,VLOOKUP(A3631,'Core Analysis'!$B$2:$D$19,2,FALSE),SQRT((POWER(L3631/'Assumptions'!$B$8,2)+POWER(('Assumptions'!$B$2-I3631)/('Assumptions'!$B$2-'Assumptions'!$B$3),2))/2)),"")</x:f>
        <x:v>0.17443735844139246</x:v>
      </x:c>
      <x:c r="N3631" s="1" t="n">
        <x:f>IFERROR(IF(COUNTIFS('Core Analysis'!$B$2:$B$19,A3631,'Core Analysis'!$D$2:$D$19,"&gt;0")&gt;0,VLOOKUP(A3631,'Core Analysis'!$B$2:$D$19,3,FALSE),POWER(('Assumptions'!$B$4*'Assumptions'!$B$5)/(E3631*POWER(M3631,'Assumptions'!$B$6)),1/'Assumptions'!$B$7)),"")</x:f>
        <x:v>0.8258686963017251</x:v>
      </x:c>
      <x:c r="O3631" s="9" t="n">
        <x:f>IFERROR('Assumptions'!$B$12*POWER(M3631,'Assumptions'!$B$13)/POWER(N3631,2),"")</x:f>
        <x:v>0.0000918186080412586</x:v>
      </x:c>
    </x:row>
    <x:row r="3632">
      <x:c r="A3632" s="8" t="n">
        <x:v>9615</x:v>
      </x:c>
      <x:c r="B3632" s="1" t="n">
        <x:v>47.1</x:v>
      </x:c>
      <x:c r="C3632" s="1" t="n">
        <x:v>8.8467</x:v>
      </x:c>
      <x:c r="D3632" s="1" t="n">
        <x:v>-92.1778</x:v>
      </x:c>
      <x:c r="E3632" s="1" t="n">
        <x:v>6.7457</x:v>
      </x:c>
      <x:c r="F3632" s="1" t="n">
        <x:v>11.3802</x:v>
      </x:c>
      <x:c r="G3632" s="1" t="n">
        <x:v>21.7986</x:v>
      </x:c>
      <x:c r="H3632" s="1" t="n">
        <x:v>77.8889</x:v>
      </x:c>
      <x:c r="I3632" s="1" t="n">
        <x:v>2.5147</x:v>
      </x:c>
      <x:c r="J3632" s="1" t="n">
        <x:v>0.0064</x:v>
      </x:c>
      <x:c r="K3632" s="1" t="n">
        <x:v>3.3289</x:v>
      </x:c>
      <x:c r="L3632" s="1" t="n">
        <x:v>21.32</x:v>
      </x:c>
      <x:c r="M3632" s="1" t="n">
        <x:f>IFERROR(IF(COUNTIF('Core Analysis'!$B$2:$B$19,A3632)&gt;0,VLOOKUP(A3632,'Core Analysis'!$B$2:$D$19,2,FALSE),SQRT((POWER(L3632/'Assumptions'!$B$8,2)+POWER(('Assumptions'!$B$2-I3632)/('Assumptions'!$B$2-'Assumptions'!$B$3),2))/2)),"")</x:f>
        <x:v>0.1727732048565033</x:v>
      </x:c>
      <x:c r="N3632" s="1" t="n">
        <x:f>IFERROR(IF(COUNTIFS('Core Analysis'!$B$2:$B$19,A3632,'Core Analysis'!$D$2:$D$19,"&gt;0")&gt;0,VLOOKUP(A3632,'Core Analysis'!$B$2:$D$19,3,FALSE),POWER(('Assumptions'!$B$4*'Assumptions'!$B$5)/(E3632*POWER(M3632,'Assumptions'!$B$6)),1/'Assumptions'!$B$7)),"")</x:f>
        <x:v>0.833823473506557</x:v>
      </x:c>
      <x:c r="O3632" s="9" t="n">
        <x:f>IFERROR('Assumptions'!$B$12*POWER(M3632,'Assumptions'!$B$13)/POWER(N3632,2),"")</x:f>
        <x:v>0.00008635486051573674</x:v>
      </x:c>
    </x:row>
    <x:row r="3633">
      <x:c r="A3633" s="8" t="n">
        <x:v>9615.5</x:v>
      </x:c>
      <x:c r="B3633" s="1" t="n">
        <x:v>45</x:v>
      </x:c>
      <x:c r="C3633" s="1" t="n">
        <x:v>8.5711</x:v>
      </x:c>
      <x:c r="D3633" s="1" t="n">
        <x:v>-94.1333</x:v>
      </x:c>
      <x:c r="E3633" s="1" t="n">
        <x:v>6.6566</x:v>
      </x:c>
      <x:c r="F3633" s="1" t="n">
        <x:v>11.2757</x:v>
      </x:c>
      <x:c r="G3633" s="1" t="n">
        <x:v>26.5275</x:v>
      </x:c>
      <x:c r="H3633" s="1" t="n">
        <x:v>79.6667</x:v>
      </x:c>
      <x:c r="I3633" s="1" t="n">
        <x:v>2.4778</x:v>
      </x:c>
      <x:c r="J3633" s="1" t="n">
        <x:v>0.006</x:v>
      </x:c>
      <x:c r="K3633" s="1" t="n">
        <x:v>3.2933</x:v>
      </x:c>
      <x:c r="L3633" s="1" t="n">
        <x:v>22.2267</x:v>
      </x:c>
      <x:c r="M3633" s="1" t="n">
        <x:f>IFERROR(IF(COUNTIF('Core Analysis'!$B$2:$B$19,A3633)&gt;0,VLOOKUP(A3633,'Core Analysis'!$B$2:$D$19,2,FALSE),SQRT((POWER(L3633/'Assumptions'!$B$8,2)+POWER(('Assumptions'!$B$2-I3633)/('Assumptions'!$B$2-'Assumptions'!$B$3),2))/2)),"")</x:f>
        <x:v>0.1860526656433945</x:v>
      </x:c>
      <x:c r="N3633" s="1" t="n">
        <x:f>IFERROR(IF(COUNTIFS('Core Analysis'!$B$2:$B$19,A3633,'Core Analysis'!$D$2:$D$19,"&gt;0")&gt;0,VLOOKUP(A3633,'Core Analysis'!$B$2:$D$19,3,FALSE),POWER(('Assumptions'!$B$4*'Assumptions'!$B$5)/(E3633*POWER(M3633,'Assumptions'!$B$6)),1/'Assumptions'!$B$7)),"")</x:f>
        <x:v>0.7794744618016958</x:v>
      </x:c>
      <x:c r="O3633" s="9" t="n">
        <x:f>IFERROR('Assumptions'!$B$12*POWER(M3633,'Assumptions'!$B$13)/POWER(N3633,2),"")</x:f>
        <x:v>0.00013687781762153356</x:v>
      </x:c>
    </x:row>
    <x:row r="3634">
      <x:c r="A3634" s="8" t="n">
        <x:v>9616</x:v>
      </x:c>
      <x:c r="B3634" s="1" t="n">
        <x:v>46.3667</x:v>
      </x:c>
      <x:c r="C3634" s="1" t="n">
        <x:v>8.5467</x:v>
      </x:c>
      <x:c r="D3634" s="1" t="n">
        <x:v>-97.4</x:v>
      </x:c>
      <x:c r="E3634" s="1" t="n">
        <x:v>6.5351</x:v>
      </x:c>
      <x:c r="F3634" s="1" t="n">
        <x:v>12.0765</x:v>
      </x:c>
      <x:c r="G3634" s="1" t="n">
        <x:v>23.1045</x:v>
      </x:c>
      <x:c r="H3634" s="1" t="n">
        <x:v>82.7333</x:v>
      </x:c>
      <x:c r="I3634" s="1" t="n">
        <x:v>2.4413</x:v>
      </x:c>
      <x:c r="J3634" s="1" t="n">
        <x:v>-0.0013</x:v>
      </x:c>
      <x:c r="K3634" s="1" t="n">
        <x:v>2.9867</x:v>
      </x:c>
      <x:c r="L3634" s="1" t="n">
        <x:v>22.8667</x:v>
      </x:c>
      <x:c r="M3634" s="1" t="n">
        <x:f>IFERROR(IF(COUNTIF('Core Analysis'!$B$2:$B$19,A3634)&gt;0,VLOOKUP(A3634,'Core Analysis'!$B$2:$D$19,2,FALSE),SQRT((POWER(L3634/'Assumptions'!$B$8,2)+POWER(('Assumptions'!$B$2-I3634)/('Assumptions'!$B$2-'Assumptions'!$B$3),2))/2)),"")</x:f>
        <x:v>0.1981715171656303</x:v>
      </x:c>
      <x:c r="N3634" s="1" t="n">
        <x:f>IFERROR(IF(COUNTIFS('Core Analysis'!$B$2:$B$19,A3634,'Core Analysis'!$D$2:$D$19,"&gt;0")&gt;0,VLOOKUP(A3634,'Core Analysis'!$B$2:$D$19,3,FALSE),POWER(('Assumptions'!$B$4*'Assumptions'!$B$5)/(E3634*POWER(M3634,'Assumptions'!$B$6)),1/'Assumptions'!$B$7)),"")</x:f>
        <x:v>0.7385785061229765</x:v>
      </x:c>
      <x:c r="O3634" s="9" t="n">
        <x:f>IFERROR('Assumptions'!$B$12*POWER(M3634,'Assumptions'!$B$13)/POWER(N3634,2),"")</x:f>
        <x:v>0.00020124588533928156</x:v>
      </x:c>
    </x:row>
    <x:row r="3635">
      <x:c r="A3635" s="8" t="n">
        <x:v>9616.5</x:v>
      </x:c>
      <x:c r="B3635" s="1" t="n">
        <x:v>49.1</x:v>
      </x:c>
      <x:c r="C3635" s="1" t="n">
        <x:v>8.5467</x:v>
      </x:c>
      <x:c r="D3635" s="1" t="n">
        <x:v>-99.5778</x:v>
      </x:c>
      <x:c r="E3635" s="1" t="n">
        <x:v>6.3506</x:v>
      </x:c>
      <x:c r="F3635" s="1" t="n">
        <x:v>12.6973</x:v>
      </x:c>
      <x:c r="G3635" s="1" t="n">
        <x:v>24.7722</x:v>
      </x:c>
      <x:c r="H3635" s="1" t="n">
        <x:v>85.4</x:v>
      </x:c>
      <x:c r="I3635" s="1" t="n">
        <x:v>2.4087</x:v>
      </x:c>
      <x:c r="J3635" s="1" t="n">
        <x:v>-0.0033</x:v>
      </x:c>
      <x:c r="K3635" s="1" t="n">
        <x:v>3.0444</x:v>
      </x:c>
      <x:c r="L3635" s="1" t="n">
        <x:v>24.44</x:v>
      </x:c>
      <x:c r="M3635" s="1" t="n">
        <x:f>IFERROR(IF(COUNTIF('Core Analysis'!$B$2:$B$19,A3635)&gt;0,VLOOKUP(A3635,'Core Analysis'!$B$2:$D$19,2,FALSE),SQRT((POWER(L3635/'Assumptions'!$B$8,2)+POWER(('Assumptions'!$B$2-I3635)/('Assumptions'!$B$2-'Assumptions'!$B$3),2))/2)),"")</x:f>
        <x:v>0.21504435685793138</x:v>
      </x:c>
      <x:c r="N3635" s="1" t="n">
        <x:f>IFERROR(IF(COUNTIFS('Core Analysis'!$B$2:$B$19,A3635,'Core Analysis'!$D$2:$D$19,"&gt;0")&gt;0,VLOOKUP(A3635,'Core Analysis'!$B$2:$D$19,3,FALSE),POWER(('Assumptions'!$B$4*'Assumptions'!$B$5)/(E3635*POWER(M3635,'Assumptions'!$B$6)),1/'Assumptions'!$B$7)),"")</x:f>
        <x:v>0.6904442035004721</x:v>
      </x:c>
      <x:c r="O3635" s="9" t="n">
        <x:f>IFERROR('Assumptions'!$B$12*POWER(M3635,'Assumptions'!$B$13)/POWER(N3635,2),"")</x:f>
        <x:v>0.00032991734924414906</x:v>
      </x:c>
    </x:row>
    <x:row r="3636">
      <x:c r="A3636" s="8" t="n">
        <x:v>9617</x:v>
      </x:c>
      <x:c r="B3636" s="1" t="n">
        <x:v>50.5333</x:v>
      </x:c>
      <x:c r="C3636" s="1" t="n">
        <x:v>8.5467</x:v>
      </x:c>
      <x:c r="D3636" s="1" t="n">
        <x:v>-101.3333</x:v>
      </x:c>
      <x:c r="E3636" s="1" t="n">
        <x:v>6.1586</x:v>
      </x:c>
      <x:c r="F3636" s="1" t="n">
        <x:v>13.5989</x:v>
      </x:c>
      <x:c r="G3636" s="1" t="n">
        <x:v>27.5823</x:v>
      </x:c>
      <x:c r="H3636" s="1" t="n">
        <x:v>86.8667</x:v>
      </x:c>
      <x:c r="I3636" s="1" t="n">
        <x:v>2.3878</x:v>
      </x:c>
      <x:c r="J3636" s="1" t="n">
        <x:v>0</x:v>
      </x:c>
      <x:c r="K3636" s="1" t="n">
        <x:v>2.8444</x:v>
      </x:c>
      <x:c r="L3636" s="1" t="n">
        <x:v>25.2933</x:v>
      </x:c>
      <x:c r="M3636" s="1" t="n">
        <x:f>IFERROR(IF(COUNTIF('Core Analysis'!$B$2:$B$19,A3636)&gt;0,VLOOKUP(A3636,'Core Analysis'!$B$2:$D$19,2,FALSE),SQRT((POWER(L3636/'Assumptions'!$B$8,2)+POWER(('Assumptions'!$B$2-I3636)/('Assumptions'!$B$2-'Assumptions'!$B$3),2))/2)),"")</x:f>
        <x:v>0.22503108943443803</x:v>
      </x:c>
      <x:c r="N3636" s="1" t="n">
        <x:f>IFERROR(IF(COUNTIFS('Core Analysis'!$B$2:$B$19,A3636,'Core Analysis'!$D$2:$D$19,"&gt;0")&gt;0,VLOOKUP(A3636,'Core Analysis'!$B$2:$D$19,3,FALSE),POWER(('Assumptions'!$B$4*'Assumptions'!$B$5)/(E3636*POWER(M3636,'Assumptions'!$B$6)),1/'Assumptions'!$B$7)),"")</x:f>
        <x:v>0.6700087837412839</x:v>
      </x:c>
      <x:c r="O3636" s="9" t="n">
        <x:f>IFERROR('Assumptions'!$B$12*POWER(M3636,'Assumptions'!$B$13)/POWER(N3636,2),"")</x:f>
        <x:v>0.0004278041722056152</x:v>
      </x:c>
    </x:row>
    <x:row r="3637">
      <x:c r="A3637" s="8" t="n">
        <x:v>9617.5</x:v>
      </x:c>
      <x:c r="B3637" s="1" t="n">
        <x:v>47.2333</x:v>
      </x:c>
      <x:c r="C3637" s="1" t="n">
        <x:v>8.5467</x:v>
      </x:c>
      <x:c r="D3637" s="1" t="n">
        <x:v>-103.4</x:v>
      </x:c>
      <x:c r="E3637" s="1" t="n">
        <x:v>5.9358</x:v>
      </x:c>
      <x:c r="F3637" s="1" t="n">
        <x:v>14.6086</x:v>
      </x:c>
      <x:c r="G3637" s="1" t="n">
        <x:v>29.1469</x:v>
      </x:c>
      <x:c r="H3637" s="1" t="n">
        <x:v>87.7778</x:v>
      </x:c>
      <x:c r="I3637" s="1" t="n">
        <x:v>2.3633</x:v>
      </x:c>
      <x:c r="J3637" s="1" t="n">
        <x:v>-0.0012</x:v>
      </x:c>
      <x:c r="K3637" s="1" t="n">
        <x:v>2.8489</x:v>
      </x:c>
      <x:c r="L3637" s="1" t="n">
        <x:v>25.4133</x:v>
      </x:c>
      <x:c r="M3637" s="1" t="n">
        <x:f>IFERROR(IF(COUNTIF('Core Analysis'!$B$2:$B$19,A3637)&gt;0,VLOOKUP(A3637,'Core Analysis'!$B$2:$D$19,2,FALSE),SQRT((POWER(L3637/'Assumptions'!$B$8,2)+POWER(('Assumptions'!$B$2-I3637)/('Assumptions'!$B$2-'Assumptions'!$B$3),2))/2)),"")</x:f>
        <x:v>0.2319392047454123</x:v>
      </x:c>
      <x:c r="N3637" s="1" t="n">
        <x:f>IFERROR(IF(COUNTIFS('Core Analysis'!$B$2:$B$19,A3637,'Core Analysis'!$D$2:$D$19,"&gt;0")&gt;0,VLOOKUP(A3637,'Core Analysis'!$B$2:$D$19,3,FALSE),POWER(('Assumptions'!$B$4*'Assumptions'!$B$5)/(E3637*POWER(M3637,'Assumptions'!$B$6)),1/'Assumptions'!$B$7)),"")</x:f>
        <x:v>0.6621406096558452</x:v>
      </x:c>
      <x:c r="O3637" s="9" t="n">
        <x:f>IFERROR('Assumptions'!$B$12*POWER(M3637,'Assumptions'!$B$13)/POWER(N3637,2),"")</x:f>
        <x:v>0.0005003625304501822</x:v>
      </x:c>
    </x:row>
    <x:row r="3638">
      <x:c r="A3638" s="8" t="n">
        <x:v>9618</x:v>
      </x:c>
      <x:c r="B3638" s="1" t="n">
        <x:v>45.5</x:v>
      </x:c>
      <x:c r="C3638" s="1" t="n">
        <x:v>8.5467</x:v>
      </x:c>
      <x:c r="D3638" s="1" t="n">
        <x:v>-104.3778</x:v>
      </x:c>
      <x:c r="E3638" s="1" t="n">
        <x:v>5.7504</x:v>
      </x:c>
      <x:c r="F3638" s="1" t="n">
        <x:v>15.1716</x:v>
      </x:c>
      <x:c r="G3638" s="1" t="n">
        <x:v>29.719</x:v>
      </x:c>
      <x:c r="H3638" s="1" t="n">
        <x:v>88.1111</x:v>
      </x:c>
      <x:c r="I3638" s="1" t="n">
        <x:v>2.3687</x:v>
      </x:c>
      <x:c r="J3638" s="1" t="n">
        <x:v>-0.0023</x:v>
      </x:c>
      <x:c r="K3638" s="1" t="n">
        <x:v>2.96</x:v>
      </x:c>
      <x:c r="L3638" s="1" t="n">
        <x:v>24.8933</x:v>
      </x:c>
      <x:c r="M3638" s="1" t="n">
        <x:f>IFERROR(IF(COUNTIF('Core Analysis'!$B$2:$B$19,A3638)&gt;0,VLOOKUP(A3638,'Core Analysis'!$B$2:$D$19,2,FALSE),SQRT((POWER(L3638/'Assumptions'!$B$8,2)+POWER(('Assumptions'!$B$2-I3638)/('Assumptions'!$B$2-'Assumptions'!$B$3),2))/2)),"")</x:f>
        <x:v>0.22768764351936413</x:v>
      </x:c>
      <x:c r="N3638" s="1" t="n">
        <x:f>IFERROR(IF(COUNTIFS('Core Analysis'!$B$2:$B$19,A3638,'Core Analysis'!$D$2:$D$19,"&gt;0")&gt;0,VLOOKUP(A3638,'Core Analysis'!$B$2:$D$19,3,FALSE),POWER(('Assumptions'!$B$4*'Assumptions'!$B$5)/(E3638*POWER(M3638,'Assumptions'!$B$6)),1/'Assumptions'!$B$7)),"")</x:f>
        <x:v>0.6852917882905689</x:v>
      </x:c>
      <x:c r="O3638" s="9" t="n">
        <x:f>IFERROR('Assumptions'!$B$12*POWER(M3638,'Assumptions'!$B$13)/POWER(N3638,2),"")</x:f>
        <x:v>0.000430607398178085</x:v>
      </x:c>
    </x:row>
    <x:row r="3639">
      <x:c r="A3639" s="8" t="n">
        <x:v>9618.5</x:v>
      </x:c>
      <x:c r="B3639" s="1" t="n">
        <x:v>46.2333</x:v>
      </x:c>
      <x:c r="C3639" s="1" t="n">
        <x:v>8.5467</x:v>
      </x:c>
      <x:c r="D3639" s="1" t="n">
        <x:v>-104.8222</x:v>
      </x:c>
      <x:c r="E3639" s="1" t="n">
        <x:v>5.6686</x:v>
      </x:c>
      <x:c r="F3639" s="1" t="n">
        <x:v>14.3863</x:v>
      </x:c>
      <x:c r="G3639" s="1" t="n">
        <x:v>31.4073</x:v>
      </x:c>
      <x:c r="H3639" s="1" t="n">
        <x:v>88.3778</x:v>
      </x:c>
      <x:c r="I3639" s="1" t="n">
        <x:v>2.3751</x:v>
      </x:c>
      <x:c r="J3639" s="1" t="n">
        <x:v>-0.0087</x:v>
      </x:c>
      <x:c r="K3639" s="1" t="n">
        <x:v>3.1378</x:v>
      </x:c>
      <x:c r="L3639" s="1" t="n">
        <x:v>24.5467</x:v>
      </x:c>
      <x:c r="M3639" s="1" t="n">
        <x:f>IFERROR(IF(COUNTIF('Core Analysis'!$B$2:$B$19,A3639)&gt;0,VLOOKUP(A3639,'Core Analysis'!$B$2:$D$19,2,FALSE),SQRT((POWER(L3639/'Assumptions'!$B$8,2)+POWER(('Assumptions'!$B$2-I3639)/('Assumptions'!$B$2-'Assumptions'!$B$3),2))/2)),"")</x:f>
        <x:v>0.2241245459685621</x:v>
      </x:c>
      <x:c r="N3639" s="1" t="n">
        <x:f>IFERROR(IF(COUNTIFS('Core Analysis'!$B$2:$B$19,A3639,'Core Analysis'!$D$2:$D$19,"&gt;0")&gt;0,VLOOKUP(A3639,'Core Analysis'!$B$2:$D$19,3,FALSE),POWER(('Assumptions'!$B$4*'Assumptions'!$B$5)/(E3639*POWER(M3639,'Assumptions'!$B$6)),1/'Assumptions'!$B$7)),"")</x:f>
        <x:v>0.7011915742684013</x:v>
      </x:c>
      <x:c r="O3639" s="9" t="n">
        <x:f>IFERROR('Assumptions'!$B$12*POWER(M3639,'Assumptions'!$B$13)/POWER(N3639,2),"")</x:f>
        <x:v>0.00038372402468512943</x:v>
      </x:c>
    </x:row>
    <x:row r="3640">
      <x:c r="A3640" s="8" t="n">
        <x:v>9619</x:v>
      </x:c>
      <x:c r="B3640" s="1" t="n">
        <x:v>48.9</x:v>
      </x:c>
      <x:c r="C3640" s="1" t="n">
        <x:v>8.5644</x:v>
      </x:c>
      <x:c r="D3640" s="1" t="n">
        <x:v>-104.7778</x:v>
      </x:c>
      <x:c r="E3640" s="1" t="n">
        <x:v>5.6628</x:v>
      </x:c>
      <x:c r="F3640" s="1" t="n">
        <x:v>12.6221</x:v>
      </x:c>
      <x:c r="G3640" s="1" t="n">
        <x:v>29.4779</x:v>
      </x:c>
      <x:c r="H3640" s="1" t="n">
        <x:v>86.7111</x:v>
      </x:c>
      <x:c r="I3640" s="1" t="n">
        <x:v>2.3911</x:v>
      </x:c>
      <x:c r="J3640" s="1" t="n">
        <x:v>-0.0047</x:v>
      </x:c>
      <x:c r="K3640" s="1" t="n">
        <x:v>3.3067</x:v>
      </x:c>
      <x:c r="L3640" s="1" t="n">
        <x:v>24.4267</x:v>
      </x:c>
      <x:c r="M3640" s="1" t="n">
        <x:f>IFERROR(IF(COUNTIF('Core Analysis'!$B$2:$B$19,A3640)&gt;0,VLOOKUP(A3640,'Core Analysis'!$B$2:$D$19,2,FALSE),SQRT((POWER(L3640/'Assumptions'!$B$8,2)+POWER(('Assumptions'!$B$2-I3640)/('Assumptions'!$B$2-'Assumptions'!$B$3),2))/2)),"")</x:f>
        <x:v>0.21935338092676498</x:v>
      </x:c>
      <x:c r="N3640" s="1" t="n">
        <x:f>IFERROR(IF(COUNTIFS('Core Analysis'!$B$2:$B$19,A3640,'Core Analysis'!$D$2:$D$19,"&gt;0")&gt;0,VLOOKUP(A3640,'Core Analysis'!$B$2:$D$19,3,FALSE),POWER(('Assumptions'!$B$4*'Assumptions'!$B$5)/(E3640*POWER(M3640,'Assumptions'!$B$6)),1/'Assumptions'!$B$7)),"")</x:f>
        <x:v>0.7168100298698773</x:v>
      </x:c>
      <x:c r="O3640" s="9" t="n">
        <x:f>IFERROR('Assumptions'!$B$12*POWER(M3640,'Assumptions'!$B$13)/POWER(N3640,2),"")</x:f>
        <x:v>0.0003340148879847384</x:v>
      </x:c>
    </x:row>
    <x:row r="3641">
      <x:c r="A3641" s="8" t="n">
        <x:v>9619.5</x:v>
      </x:c>
      <x:c r="B3641" s="1" t="n">
        <x:v>46.4333</x:v>
      </x:c>
      <x:c r="C3641" s="1" t="n">
        <x:v>8.5911</x:v>
      </x:c>
      <x:c r="D3641" s="1" t="n">
        <x:v>-102.1778</x:v>
      </x:c>
      <x:c r="E3641" s="1" t="n">
        <x:v>5.6744</x:v>
      </x:c>
      <x:c r="F3641" s="1" t="n">
        <x:v>11.2997</x:v>
      </x:c>
      <x:c r="G3641" s="1" t="n">
        <x:v>28.3814</x:v>
      </x:c>
      <x:c r="H3641" s="1" t="n">
        <x:v>85.5111</x:v>
      </x:c>
      <x:c r="I3641" s="1" t="n">
        <x:v>2.3984</x:v>
      </x:c>
      <x:c r="J3641" s="1" t="n">
        <x:v>-0.0083</x:v>
      </x:c>
      <x:c r="K3641" s="1" t="n">
        <x:v>3.2222</x:v>
      </x:c>
      <x:c r="L3641" s="1" t="n">
        <x:v>23.88</x:v>
      </x:c>
      <x:c r="M3641" s="1" t="n">
        <x:f>IFERROR(IF(COUNTIF('Core Analysis'!$B$2:$B$19,A3641)&gt;0,VLOOKUP(A3641,'Core Analysis'!$B$2:$D$19,2,FALSE),SQRT((POWER(L3641/'Assumptions'!$B$8,2)+POWER(('Assumptions'!$B$2-I3641)/('Assumptions'!$B$2-'Assumptions'!$B$3),2))/2)),"")</x:f>
        <x:v>0.21445948669435713</x:v>
      </x:c>
      <x:c r="N3641" s="1" t="n">
        <x:f>IFERROR(IF(COUNTIFS('Core Analysis'!$B$2:$B$19,A3641,'Core Analysis'!$D$2:$D$19,"&gt;0")&gt;0,VLOOKUP(A3641,'Core Analysis'!$B$2:$D$19,3,FALSE),POWER(('Assumptions'!$B$4*'Assumptions'!$B$5)/(E3641*POWER(M3641,'Assumptions'!$B$6)),1/'Assumptions'!$B$7)),"")</x:f>
        <x:v>0.7324176175190508</x:v>
      </x:c>
      <x:c r="O3641" s="9" t="n">
        <x:f>IFERROR('Assumptions'!$B$12*POWER(M3641,'Assumptions'!$B$13)/POWER(N3641,2),"")</x:f>
        <x:v>0.00028969466508357313</x:v>
      </x:c>
    </x:row>
    <x:row r="3642">
      <x:c r="A3642" s="8" t="n">
        <x:v>9620</x:v>
      </x:c>
      <x:c r="B3642" s="1" t="n">
        <x:v>45.5667</x:v>
      </x:c>
      <x:c r="C3642" s="1" t="n">
        <x:v>8.5933</x:v>
      </x:c>
      <x:c r="D3642" s="1" t="n">
        <x:v>-101.4889</x:v>
      </x:c>
      <x:c r="E3642" s="1" t="n">
        <x:v>5.7093</x:v>
      </x:c>
      <x:c r="F3642" s="1" t="n">
        <x:v>11.1153</x:v>
      </x:c>
      <x:c r="G3642" s="1" t="n">
        <x:v>27.6926</x:v>
      </x:c>
      <x:c r="H3642" s="1" t="n">
        <x:v>84.7556</x:v>
      </x:c>
      <x:c r="I3642" s="1" t="n">
        <x:v>2.4091</x:v>
      </x:c>
      <x:c r="J3642" s="1" t="n">
        <x:v>-0.0096</x:v>
      </x:c>
      <x:c r="K3642" s="1" t="n">
        <x:v>3.1644</x:v>
      </x:c>
      <x:c r="L3642" s="1" t="n">
        <x:v>23.04</x:v>
      </x:c>
      <x:c r="M3642" s="1" t="n">
        <x:f>IFERROR(IF(COUNTIF('Core Analysis'!$B$2:$B$19,A3642)&gt;0,VLOOKUP(A3642,'Core Analysis'!$B$2:$D$19,2,FALSE),SQRT((POWER(L3642/'Assumptions'!$B$8,2)+POWER(('Assumptions'!$B$2-I3642)/('Assumptions'!$B$2-'Assumptions'!$B$3),2))/2)),"")</x:f>
        <x:v>0.20707103162681656</x:v>
      </x:c>
      <x:c r="N3642" s="1" t="n">
        <x:f>IFERROR(IF(COUNTIFS('Core Analysis'!$B$2:$B$19,A3642,'Core Analysis'!$D$2:$D$19,"&gt;0")&gt;0,VLOOKUP(A3642,'Core Analysis'!$B$2:$D$19,3,FALSE),POWER(('Assumptions'!$B$4*'Assumptions'!$B$5)/(E3642*POWER(M3642,'Assumptions'!$B$6)),1/'Assumptions'!$B$7)),"")</x:f>
        <x:v>0.7562288449350442</x:v>
      </x:c>
      <x:c r="O3642" s="9" t="n">
        <x:f>IFERROR('Assumptions'!$B$12*POWER(M3642,'Assumptions'!$B$13)/POWER(N3642,2),"")</x:f>
        <x:v>0.00023289360233021679</x:v>
      </x:c>
    </x:row>
    <x:row r="3643">
      <x:c r="A3643" s="8" t="n">
        <x:v>9620.5</x:v>
      </x:c>
      <x:c r="B3643" s="1" t="n">
        <x:v>42.3</x:v>
      </x:c>
      <x:c r="C3643" s="1" t="n">
        <x:v>8.5933</x:v>
      </x:c>
      <x:c r="D3643" s="1" t="n">
        <x:v>-101.5333</x:v>
      </x:c>
      <x:c r="E3643" s="1" t="n">
        <x:v>5.7917</x:v>
      </x:c>
      <x:c r="F3643" s="1" t="n">
        <x:v>11.4504</x:v>
      </x:c>
      <x:c r="G3643" s="1" t="n">
        <x:v>28.6438</x:v>
      </x:c>
      <x:c r="H3643" s="1" t="n">
        <x:v>83.6889</x:v>
      </x:c>
      <x:c r="I3643" s="1" t="n">
        <x:v>2.4122</x:v>
      </x:c>
      <x:c r="J3643" s="1" t="n">
        <x:v>-0.0123</x:v>
      </x:c>
      <x:c r="K3643" s="1" t="n">
        <x:v>3.16</x:v>
      </x:c>
      <x:c r="L3643" s="1" t="n">
        <x:v>22.56</x:v>
      </x:c>
      <x:c r="M3643" s="1" t="n">
        <x:f>IFERROR(IF(COUNTIF('Core Analysis'!$B$2:$B$19,A3643)&gt;0,VLOOKUP(A3643,'Core Analysis'!$B$2:$D$19,2,FALSE),SQRT((POWER(L3643/'Assumptions'!$B$8,2)+POWER(('Assumptions'!$B$2-I3643)/('Assumptions'!$B$2-'Assumptions'!$B$3),2))/2)),"")</x:f>
        <x:v>0.20361693323559915</x:v>
      </x:c>
      <x:c r="N3643" s="1" t="n">
        <x:f>IFERROR(IF(COUNTIFS('Core Analysis'!$B$2:$B$19,A3643,'Core Analysis'!$D$2:$D$19,"&gt;0")&gt;0,VLOOKUP(A3643,'Core Analysis'!$B$2:$D$19,3,FALSE),POWER(('Assumptions'!$B$4*'Assumptions'!$B$5)/(E3643*POWER(M3643,'Assumptions'!$B$6)),1/'Assumptions'!$B$7)),"")</x:f>
        <x:v>0.7635669051430105</x:v>
      </x:c>
      <x:c r="O3643" s="9" t="n">
        <x:f>IFERROR('Assumptions'!$B$12*POWER(M3643,'Assumptions'!$B$13)/POWER(N3643,2),"")</x:f>
        <x:v>0.00021214159995320945</x:v>
      </x:c>
    </x:row>
    <x:row r="3644">
      <x:c r="A3644" s="8" t="n">
        <x:v>9621</x:v>
      </x:c>
      <x:c r="B3644" s="1" t="n">
        <x:v>41.2667</x:v>
      </x:c>
      <x:c r="C3644" s="1" t="n">
        <x:v>8.5978</x:v>
      </x:c>
      <x:c r="D3644" s="1" t="n">
        <x:v>-101.2444</x:v>
      </x:c>
      <x:c r="E3644" s="1" t="n">
        <x:v>5.8813</x:v>
      </x:c>
      <x:c r="F3644" s="1" t="n">
        <x:v>12.3899</x:v>
      </x:c>
      <x:c r="G3644" s="1" t="n">
        <x:v>27.1344</x:v>
      </x:c>
      <x:c r="H3644" s="1" t="n">
        <x:v>82.8889</x:v>
      </x:c>
      <x:c r="I3644" s="1" t="n">
        <x:v>2.4233</x:v>
      </x:c>
      <x:c r="J3644" s="1" t="n">
        <x:v>-0.0109</x:v>
      </x:c>
      <x:c r="K3644" s="1" t="n">
        <x:v>3.1511</x:v>
      </x:c>
      <x:c r="L3644" s="1" t="n">
        <x:v>23.64</x:v>
      </x:c>
      <x:c r="M3644" s="1" t="n">
        <x:f>IFERROR(IF(COUNTIF('Core Analysis'!$B$2:$B$19,A3644)&gt;0,VLOOKUP(A3644,'Core Analysis'!$B$2:$D$19,2,FALSE),SQRT((POWER(L3644/'Assumptions'!$B$8,2)+POWER(('Assumptions'!$B$2-I3644)/('Assumptions'!$B$2-'Assumptions'!$B$3),2))/2)),"")</x:f>
        <x:v>0.20693140167698096</x:v>
      </x:c>
      <x:c r="N3644" s="1" t="n">
        <x:f>IFERROR(IF(COUNTIFS('Core Analysis'!$B$2:$B$19,A3644,'Core Analysis'!$D$2:$D$19,"&gt;0")&gt;0,VLOOKUP(A3644,'Core Analysis'!$B$2:$D$19,3,FALSE),POWER(('Assumptions'!$B$4*'Assumptions'!$B$5)/(E3644*POWER(M3644,'Assumptions'!$B$6)),1/'Assumptions'!$B$7)),"")</x:f>
        <x:v>0.7455915061537596</x:v>
      </x:c>
      <x:c r="O3644" s="9" t="n">
        <x:f>IFERROR('Assumptions'!$B$12*POWER(M3644,'Assumptions'!$B$13)/POWER(N3644,2),"")</x:f>
        <x:v>0.00023887635442801497</x:v>
      </x:c>
    </x:row>
    <x:row r="3645">
      <x:c r="A3645" s="8" t="n">
        <x:v>9621.5</x:v>
      </x:c>
      <x:c r="B3645" s="1" t="n">
        <x:v>41.2667</x:v>
      </x:c>
      <x:c r="C3645" s="1" t="n">
        <x:v>8.6111</x:v>
      </x:c>
      <x:c r="D3645" s="1" t="n">
        <x:v>-100.6667</x:v>
      </x:c>
      <x:c r="E3645" s="1" t="n">
        <x:v>5.9601</x:v>
      </x:c>
      <x:c r="F3645" s="1" t="n">
        <x:v>13.53</x:v>
      </x:c>
      <x:c r="G3645" s="1" t="n">
        <x:v>23.39</x:v>
      </x:c>
      <x:c r="H3645" s="1" t="n">
        <x:v>80</x:v>
      </x:c>
      <x:c r="I3645" s="1" t="n">
        <x:v>2.438</x:v>
      </x:c>
      <x:c r="J3645" s="1" t="n">
        <x:v>-0.0061</x:v>
      </x:c>
      <x:c r="K3645" s="1" t="n">
        <x:v>3.1111</x:v>
      </x:c>
      <x:c r="L3645" s="1" t="n">
        <x:v>23.4267</x:v>
      </x:c>
      <x:c r="M3645" s="1" t="n">
        <x:f>IFERROR(IF(COUNTIF('Core Analysis'!$B$2:$B$19,A3645)&gt;0,VLOOKUP(A3645,'Core Analysis'!$B$2:$D$19,2,FALSE),SQRT((POWER(L3645/'Assumptions'!$B$8,2)+POWER(('Assumptions'!$B$2-I3645)/('Assumptions'!$B$2-'Assumptions'!$B$3),2))/2)),"")</x:f>
        <x:v>0.2021902243413094</x:v>
      </x:c>
      <x:c r="N3645" s="1" t="n">
        <x:f>IFERROR(IF(COUNTIFS('Core Analysis'!$B$2:$B$19,A3645,'Core Analysis'!$D$2:$D$19,"&gt;0")&gt;0,VLOOKUP(A3645,'Core Analysis'!$B$2:$D$19,3,FALSE),POWER(('Assumptions'!$B$4*'Assumptions'!$B$5)/(E3645*POWER(M3645,'Assumptions'!$B$6)),1/'Assumptions'!$B$7)),"")</x:f>
        <x:v>0.7580137619711858</x:v>
      </x:c>
      <x:c r="O3645" s="9" t="n">
        <x:f>IFERROR('Assumptions'!$B$12*POWER(M3645,'Assumptions'!$B$13)/POWER(N3645,2),"")</x:f>
        <x:v>0.00020870334301871437</x:v>
      </x:c>
    </x:row>
    <x:row r="3646">
      <x:c r="A3646" s="8" t="n">
        <x:v>9622</x:v>
      </x:c>
      <x:c r="B3646" s="1" t="n">
        <x:v>41.2333</x:v>
      </x:c>
      <x:c r="C3646" s="1" t="n">
        <x:v>8.6533</x:v>
      </x:c>
      <x:c r="D3646" s="1" t="n">
        <x:v>-100.2</x:v>
      </x:c>
      <x:c r="E3646" s="1" t="n">
        <x:v>6.0647</x:v>
      </x:c>
      <x:c r="F3646" s="1" t="n">
        <x:v>14.7128</x:v>
      </x:c>
      <x:c r="G3646" s="1" t="n">
        <x:v>29.8666</x:v>
      </x:c>
      <x:c r="H3646" s="1" t="n">
        <x:v>81.3333</x:v>
      </x:c>
      <x:c r="I3646" s="1" t="n">
        <x:v>2.4402</x:v>
      </x:c>
      <x:c r="J3646" s="1" t="n">
        <x:v>-0.0037</x:v>
      </x:c>
      <x:c r="K3646" s="1" t="n">
        <x:v>3.0222</x:v>
      </x:c>
      <x:c r="L3646" s="1" t="n">
        <x:v>23.1467</x:v>
      </x:c>
      <x:c r="M3646" s="1" t="n">
        <x:f>IFERROR(IF(COUNTIF('Core Analysis'!$B$2:$B$19,A3646)&gt;0,VLOOKUP(A3646,'Core Analysis'!$B$2:$D$19,2,FALSE),SQRT((POWER(L3646/'Assumptions'!$B$8,2)+POWER(('Assumptions'!$B$2-I3646)/('Assumptions'!$B$2-'Assumptions'!$B$3),2))/2)),"")</x:f>
        <x:v>0.20004991696744254</x:v>
      </x:c>
      <x:c r="N3646" s="1" t="n">
        <x:f>IFERROR(IF(COUNTIFS('Core Analysis'!$B$2:$B$19,A3646,'Core Analysis'!$D$2:$D$19,"&gt;0")&gt;0,VLOOKUP(A3646,'Core Analysis'!$B$2:$D$19,3,FALSE),POWER(('Assumptions'!$B$4*'Assumptions'!$B$5)/(E3646*POWER(M3646,'Assumptions'!$B$6)),1/'Assumptions'!$B$7)),"")</x:f>
        <x:v>0.7594881131439639</x:v>
      </x:c>
      <x:c r="O3646" s="9" t="n">
        <x:f>IFERROR('Assumptions'!$B$12*POWER(M3646,'Assumptions'!$B$13)/POWER(N3646,2),"")</x:f>
        <x:v>0.000198383614295149</x:v>
      </x:c>
    </x:row>
    <x:row r="3647">
      <x:c r="A3647" s="8" t="n">
        <x:v>9622.5</x:v>
      </x:c>
      <x:c r="B3647" s="1" t="n">
        <x:v>39.9667</x:v>
      </x:c>
      <x:c r="C3647" s="1" t="n">
        <x:v>8.5511</x:v>
      </x:c>
      <x:c r="D3647" s="1" t="n">
        <x:v>-101.1778</x:v>
      </x:c>
      <x:c r="E3647" s="1" t="n">
        <x:v>6.0896</x:v>
      </x:c>
      <x:c r="F3647" s="1" t="n">
        <x:v>14.2976</x:v>
      </x:c>
      <x:c r="G3647" s="1" t="n">
        <x:v>37.1846</x:v>
      </x:c>
      <x:c r="H3647" s="1" t="n">
        <x:v>80.8444</x:v>
      </x:c>
      <x:c r="I3647" s="1" t="n">
        <x:v>2.4316</x:v>
      </x:c>
      <x:c r="J3647" s="1" t="n">
        <x:v>0.0003</x:v>
      </x:c>
      <x:c r="K3647" s="1" t="n">
        <x:v>2.9156</x:v>
      </x:c>
      <x:c r="L3647" s="1" t="n">
        <x:v>22.16</x:v>
      </x:c>
      <x:c r="M3647" s="1" t="n">
        <x:f>IFERROR(IF(COUNTIF('Core Analysis'!$B$2:$B$19,A3647)&gt;0,VLOOKUP(A3647,'Core Analysis'!$B$2:$D$19,2,FALSE),SQRT((POWER(L3647/'Assumptions'!$B$8,2)+POWER(('Assumptions'!$B$2-I3647)/('Assumptions'!$B$2-'Assumptions'!$B$3),2))/2)),"")</x:f>
        <x:v>0.19649589137486795</x:v>
      </x:c>
      <x:c r="N3647" s="1" t="n">
        <x:f>IFERROR(IF(COUNTIFS('Core Analysis'!$B$2:$B$19,A3647,'Core Analysis'!$D$2:$D$19,"&gt;0")&gt;0,VLOOKUP(A3647,'Core Analysis'!$B$2:$D$19,3,FALSE),POWER(('Assumptions'!$B$4*'Assumptions'!$B$5)/(E3647*POWER(M3647,'Assumptions'!$B$6)),1/'Assumptions'!$B$7)),"")</x:f>
        <x:v>0.7716425376513875</x:v>
      </x:c>
      <x:c r="O3647" s="9" t="n">
        <x:f>IFERROR('Assumptions'!$B$12*POWER(M3647,'Assumptions'!$B$13)/POWER(N3647,2),"")</x:f>
        <x:v>0.00017760773364166262</x:v>
      </x:c>
    </x:row>
    <x:row r="3648">
      <x:c r="A3648" s="8" t="n">
        <x:v>9623</x:v>
      </x:c>
      <x:c r="B3648" s="1" t="n">
        <x:v>39.1</x:v>
      </x:c>
      <x:c r="C3648" s="1" t="n">
        <x:v>8.5333</x:v>
      </x:c>
      <x:c r="D3648" s="1" t="n">
        <x:v>-102.9778</x:v>
      </x:c>
      <x:c r="E3648" s="1" t="n">
        <x:v>6.0833</x:v>
      </x:c>
      <x:c r="F3648" s="1" t="n">
        <x:v>13.3366</x:v>
      </x:c>
      <x:c r="G3648" s="1" t="n">
        <x:v>31.0762</x:v>
      </x:c>
      <x:c r="H3648" s="1" t="n">
        <x:v>83.0222</x:v>
      </x:c>
      <x:c r="I3648" s="1" t="n">
        <x:v>2.4089</x:v>
      </x:c>
      <x:c r="J3648" s="1" t="n">
        <x:v>-0.0011</x:v>
      </x:c>
      <x:c r="K3648" s="1" t="n">
        <x:v>2.8622</x:v>
      </x:c>
      <x:c r="L3648" s="1" t="n">
        <x:v>23.4133</x:v>
      </x:c>
      <x:c r="M3648" s="1" t="n">
        <x:f>IFERROR(IF(COUNTIF('Core Analysis'!$B$2:$B$19,A3648)&gt;0,VLOOKUP(A3648,'Core Analysis'!$B$2:$D$19,2,FALSE),SQRT((POWER(L3648/'Assumptions'!$B$8,2)+POWER(('Assumptions'!$B$2-I3648)/('Assumptions'!$B$2-'Assumptions'!$B$3),2))/2)),"")</x:f>
        <x:v>0.2092044164490957</x:v>
      </x:c>
      <x:c r="N3648" s="1" t="n">
        <x:f>IFERROR(IF(COUNTIFS('Core Analysis'!$B$2:$B$19,A3648,'Core Analysis'!$D$2:$D$19,"&gt;0")&gt;0,VLOOKUP(A3648,'Core Analysis'!$B$2:$D$19,3,FALSE),POWER(('Assumptions'!$B$4*'Assumptions'!$B$5)/(E3648*POWER(M3648,'Assumptions'!$B$6)),1/'Assumptions'!$B$7)),"")</x:f>
        <x:v>0.7251428215752935</x:v>
      </x:c>
      <x:c r="O3648" s="9" t="n">
        <x:f>IFERROR('Assumptions'!$B$12*POWER(M3648,'Assumptions'!$B$13)/POWER(N3648,2),"")</x:f>
        <x:v>0.00026497416835965035</x:v>
      </x:c>
    </x:row>
    <x:row r="3649">
      <x:c r="A3649" s="8" t="n">
        <x:v>9623.5</x:v>
      </x:c>
      <x:c r="B3649" s="1" t="n">
        <x:v>40.6</x:v>
      </x:c>
      <x:c r="C3649" s="1" t="n">
        <x:v>8.5444</x:v>
      </x:c>
      <x:c r="D3649" s="1" t="n">
        <x:v>-105.2889</x:v>
      </x:c>
      <x:c r="E3649" s="1" t="n">
        <x:v>6.0461</x:v>
      </x:c>
      <x:c r="F3649" s="1" t="n">
        <x:v>13.0526</x:v>
      </x:c>
      <x:c r="G3649" s="1" t="n">
        <x:v>23.4619</x:v>
      </x:c>
      <x:c r="H3649" s="1" t="n">
        <x:v>86.5333</x:v>
      </x:c>
      <x:c r="I3649" s="1" t="n">
        <x:v>2.3969</x:v>
      </x:c>
      <x:c r="J3649" s="1" t="n">
        <x:v>-0.0033</x:v>
      </x:c>
      <x:c r="K3649" s="1" t="n">
        <x:v>2.7467</x:v>
      </x:c>
      <x:c r="L3649" s="1" t="n">
        <x:v>24.16</x:v>
      </x:c>
      <x:c r="M3649" s="1" t="n">
        <x:f>IFERROR(IF(COUNTIF('Core Analysis'!$B$2:$B$19,A3649)&gt;0,VLOOKUP(A3649,'Core Analysis'!$B$2:$D$19,2,FALSE),SQRT((POWER(L3649/'Assumptions'!$B$8,2)+POWER(('Assumptions'!$B$2-I3649)/('Assumptions'!$B$2-'Assumptions'!$B$3),2))/2)),"")</x:f>
        <x:v>0.2163997985683986</x:v>
      </x:c>
      <x:c r="N3649" s="1" t="n">
        <x:f>IFERROR(IF(COUNTIFS('Core Analysis'!$B$2:$B$19,A3649,'Core Analysis'!$D$2:$D$19,"&gt;0")&gt;0,VLOOKUP(A3649,'Core Analysis'!$B$2:$D$19,3,FALSE),POWER(('Assumptions'!$B$4*'Assumptions'!$B$5)/(E3649*POWER(M3649,'Assumptions'!$B$6)),1/'Assumptions'!$B$7)),"")</x:f>
        <x:v>0.7031848456577333</x:v>
      </x:c>
      <x:c r="O3649" s="9" t="n">
        <x:f>IFERROR('Assumptions'!$B$12*POWER(M3649,'Assumptions'!$B$13)/POWER(N3649,2),"")</x:f>
        <x:v>0.0003269866730916461</x:v>
      </x:c>
    </x:row>
    <x:row r="3650">
      <x:c r="A3650" s="8" t="n">
        <x:v>9624</x:v>
      </x:c>
      <x:c r="B3650" s="1" t="n">
        <x:v>42.4</x:v>
      </x:c>
      <x:c r="C3650" s="1" t="n">
        <x:v>8.5467</x:v>
      </x:c>
      <x:c r="D3650" s="1" t="n">
        <x:v>-107.1333</x:v>
      </x:c>
      <x:c r="E3650" s="1" t="n">
        <x:v>5.9723</x:v>
      </x:c>
      <x:c r="F3650" s="1" t="n">
        <x:v>13.5846</x:v>
      </x:c>
      <x:c r="G3650" s="1" t="n">
        <x:v>29.4463</x:v>
      </x:c>
      <x:c r="H3650" s="1" t="n">
        <x:v>85.2</x:v>
      </x:c>
      <x:c r="I3650" s="1" t="n">
        <x:v>2.3791</x:v>
      </x:c>
      <x:c r="J3650" s="1" t="n">
        <x:v>-0.0083</x:v>
      </x:c>
      <x:c r="K3650" s="1" t="n">
        <x:v>2.6622</x:v>
      </x:c>
      <x:c r="L3650" s="1" t="n">
        <x:v>23.8133</x:v>
      </x:c>
      <x:c r="M3650" s="1" t="n">
        <x:f>IFERROR(IF(COUNTIF('Core Analysis'!$B$2:$B$19,A3650)&gt;0,VLOOKUP(A3650,'Core Analysis'!$B$2:$D$19,2,FALSE),SQRT((POWER(L3650/'Assumptions'!$B$8,2)+POWER(('Assumptions'!$B$2-I3650)/('Assumptions'!$B$2-'Assumptions'!$B$3),2))/2)),"")</x:f>
        <x:v>0.21907720537968253</x:v>
      </x:c>
      <x:c r="N3650" s="1" t="n">
        <x:f>IFERROR(IF(COUNTIFS('Core Analysis'!$B$2:$B$19,A3650,'Core Analysis'!$D$2:$D$19,"&gt;0")&gt;0,VLOOKUP(A3650,'Core Analysis'!$B$2:$D$19,3,FALSE),POWER(('Assumptions'!$B$4*'Assumptions'!$B$5)/(E3650*POWER(M3650,'Assumptions'!$B$6)),1/'Assumptions'!$B$7)),"")</x:f>
        <x:v>0.6988693882933298</x:v>
      </x:c>
      <x:c r="O3650" s="9" t="n">
        <x:f>IFERROR('Assumptions'!$B$12*POWER(M3650,'Assumptions'!$B$13)/POWER(N3650,2),"")</x:f>
        <x:v>0.00034944153013930293</x:v>
      </x:c>
    </x:row>
    <x:row r="3651">
      <x:c r="A3651" s="8" t="n">
        <x:v>9624.5</x:v>
      </x:c>
      <x:c r="B3651" s="1" t="n">
        <x:v>39.9333</x:v>
      </x:c>
      <x:c r="C3651" s="1" t="n">
        <x:v>8.5467</x:v>
      </x:c>
      <x:c r="D3651" s="1" t="n">
        <x:v>-108.8</x:v>
      </x:c>
      <x:c r="E3651" s="1" t="n">
        <x:v>5.8874</x:v>
      </x:c>
      <x:c r="F3651" s="1" t="n">
        <x:v>14.6535</x:v>
      </x:c>
      <x:c r="G3651" s="1" t="n">
        <x:v>28.0347</x:v>
      </x:c>
      <x:c r="H3651" s="1" t="n">
        <x:v>86.8667</x:v>
      </x:c>
      <x:c r="I3651" s="1" t="n">
        <x:v>2.3707</x:v>
      </x:c>
      <x:c r="J3651" s="1" t="n">
        <x:v>-0.0069</x:v>
      </x:c>
      <x:c r="K3651" s="1" t="n">
        <x:v>2.6356</x:v>
      </x:c>
      <x:c r="L3651" s="1" t="n">
        <x:v>23.32</x:v>
      </x:c>
      <x:c r="M3651" s="1" t="n">
        <x:f>IFERROR(IF(COUNTIF('Core Analysis'!$B$2:$B$19,A3651)&gt;0,VLOOKUP(A3651,'Core Analysis'!$B$2:$D$19,2,FALSE),SQRT((POWER(L3651/'Assumptions'!$B$8,2)+POWER(('Assumptions'!$B$2-I3651)/('Assumptions'!$B$2-'Assumptions'!$B$3),2))/2)),"")</x:f>
        <x:v>0.2186598878816492</x:v>
      </x:c>
      <x:c r="N3651" s="1" t="n">
        <x:f>IFERROR(IF(COUNTIFS('Core Analysis'!$B$2:$B$19,A3651,'Core Analysis'!$D$2:$D$19,"&gt;0")&gt;0,VLOOKUP(A3651,'Core Analysis'!$B$2:$D$19,3,FALSE),POWER(('Assumptions'!$B$4*'Assumptions'!$B$5)/(E3651*POWER(M3651,'Assumptions'!$B$6)),1/'Assumptions'!$B$7)),"")</x:f>
        <x:v>0.7052338101927678</x:v>
      </x:c>
      <x:c r="O3651" s="9" t="n">
        <x:f>IFERROR('Assumptions'!$B$12*POWER(M3651,'Assumptions'!$B$13)/POWER(N3651,2),"")</x:f>
        <x:v>0.00034029595841216686</x:v>
      </x:c>
    </x:row>
    <x:row r="3652">
      <x:c r="A3652" s="8" t="n">
        <x:v>9625</x:v>
      </x:c>
      <x:c r="B3652" s="1" t="n">
        <x:v>37</x:v>
      </x:c>
      <x:c r="C3652" s="1" t="n">
        <x:v>8.5644</x:v>
      </x:c>
      <x:c r="D3652" s="1" t="n">
        <x:v>-109.1778</x:v>
      </x:c>
      <x:c r="E3652" s="1" t="n">
        <x:v>5.8393</x:v>
      </x:c>
      <x:c r="F3652" s="1" t="n">
        <x:v>15.359</x:v>
      </x:c>
      <x:c r="G3652" s="1" t="n">
        <x:v>31.093</x:v>
      </x:c>
      <x:c r="H3652" s="1" t="n">
        <x:v>85.8</x:v>
      </x:c>
      <x:c r="I3652" s="1" t="n">
        <x:v>2.3696</x:v>
      </x:c>
      <x:c r="J3652" s="1" t="n">
        <x:v>-0.0042</x:v>
      </x:c>
      <x:c r="K3652" s="1" t="n">
        <x:v>2.8178</x:v>
      </x:c>
      <x:c r="L3652" s="1" t="n">
        <x:v>23.2667</x:v>
      </x:c>
      <x:c r="M3652" s="1" t="n">
        <x:f>IFERROR(IF(COUNTIF('Core Analysis'!$B$2:$B$19,A3652)&gt;0,VLOOKUP(A3652,'Core Analysis'!$B$2:$D$19,2,FALSE),SQRT((POWER(L3652/'Assumptions'!$B$8,2)+POWER(('Assumptions'!$B$2-I3652)/('Assumptions'!$B$2-'Assumptions'!$B$3),2))/2)),"")</x:f>
        <x:v>0.21867344409394895</x:v>
      </x:c>
      <x:c r="N3652" s="1" t="n">
        <x:f>IFERROR(IF(COUNTIFS('Core Analysis'!$B$2:$B$19,A3652,'Core Analysis'!$D$2:$D$19,"&gt;0")&gt;0,VLOOKUP(A3652,'Core Analysis'!$B$2:$D$19,3,FALSE),POWER(('Assumptions'!$B$4*'Assumptions'!$B$5)/(E3652*POWER(M3652,'Assumptions'!$B$6)),1/'Assumptions'!$B$7)),"")</x:f>
        <x:v>0.7080885612121947</x:v>
      </x:c>
      <x:c r="O3652" s="9" t="n">
        <x:f>IFERROR('Assumptions'!$B$12*POWER(M3652,'Assumptions'!$B$13)/POWER(N3652,2),"")</x:f>
        <x:v>0.00033764968552792</x:v>
      </x:c>
    </x:row>
    <x:row r="3653">
      <x:c r="A3653" s="8" t="n">
        <x:v>9625.5</x:v>
      </x:c>
      <x:c r="B3653" s="1" t="n">
        <x:v>37.7</x:v>
      </x:c>
      <x:c r="C3653" s="1" t="n">
        <x:v>8.5667</x:v>
      </x:c>
      <x:c r="D3653" s="1" t="n">
        <x:v>-109.2889</x:v>
      </x:c>
      <x:c r="E3653" s="1" t="n">
        <x:v>5.8573</x:v>
      </x:c>
      <x:c r="F3653" s="1" t="n">
        <x:v>15.1561</x:v>
      </x:c>
      <x:c r="G3653" s="1" t="n">
        <x:v>34.4374</x:v>
      </x:c>
      <x:c r="H3653" s="1" t="n">
        <x:v>86.1333</x:v>
      </x:c>
      <x:c r="I3653" s="1" t="n">
        <x:v>2.3838</x:v>
      </x:c>
      <x:c r="J3653" s="1" t="n">
        <x:v>-0.002</x:v>
      </x:c>
      <x:c r="K3653" s="1" t="n">
        <x:v>2.9689</x:v>
      </x:c>
      <x:c r="L3653" s="1" t="n">
        <x:v>23.6</x:v>
      </x:c>
      <x:c r="M3653" s="1" t="n">
        <x:f>IFERROR(IF(COUNTIF('Core Analysis'!$B$2:$B$19,A3653)&gt;0,VLOOKUP(A3653,'Core Analysis'!$B$2:$D$19,2,FALSE),SQRT((POWER(L3653/'Assumptions'!$B$8,2)+POWER(('Assumptions'!$B$2-I3653)/('Assumptions'!$B$2-'Assumptions'!$B$3),2))/2)),"")</x:f>
        <x:v>0.21668250008017528</x:v>
      </x:c>
      <x:c r="N3653" s="1" t="n">
        <x:f>IFERROR(IF(COUNTIFS('Core Analysis'!$B$2:$B$19,A3653,'Core Analysis'!$D$2:$D$19,"&gt;0")&gt;0,VLOOKUP(A3653,'Core Analysis'!$B$2:$D$19,3,FALSE),POWER(('Assumptions'!$B$4*'Assumptions'!$B$5)/(E3653*POWER(M3653,'Assumptions'!$B$6)),1/'Assumptions'!$B$7)),"")</x:f>
        <x:v>0.7134958408333985</x:v>
      </x:c>
      <x:c r="O3653" s="9" t="n">
        <x:f>IFERROR('Assumptions'!$B$12*POWER(M3653,'Assumptions'!$B$13)/POWER(N3653,2),"")</x:f>
        <x:v>0.00031943382592771754</x:v>
      </x:c>
    </x:row>
    <x:row r="3654">
      <x:c r="A3654" s="8" t="n">
        <x:v>9626</x:v>
      </x:c>
      <x:c r="B3654" s="1" t="n">
        <x:v>39.2</x:v>
      </x:c>
      <x:c r="C3654" s="1" t="n">
        <x:v>8.5667</x:v>
      </x:c>
      <x:c r="D3654" s="1" t="n">
        <x:v>-108.5111</x:v>
      </x:c>
      <x:c r="E3654" s="1" t="n">
        <x:v>5.8274</x:v>
      </x:c>
      <x:c r="F3654" s="1" t="n">
        <x:v>14.713</x:v>
      </x:c>
      <x:c r="G3654" s="1" t="n">
        <x:v>29.9937</x:v>
      </x:c>
      <x:c r="H3654" s="1" t="n">
        <x:v>84.8444</x:v>
      </x:c>
      <x:c r="I3654" s="1" t="n">
        <x:v>2.396</x:v>
      </x:c>
      <x:c r="J3654" s="1" t="n">
        <x:v>-0.0028</x:v>
      </x:c>
      <x:c r="K3654" s="1" t="n">
        <x:v>3.1022</x:v>
      </x:c>
      <x:c r="L3654" s="1" t="n">
        <x:v>23.12</x:v>
      </x:c>
      <x:c r="M3654" s="1" t="n">
        <x:f>IFERROR(IF(COUNTIF('Core Analysis'!$B$2:$B$19,A3654)&gt;0,VLOOKUP(A3654,'Core Analysis'!$B$2:$D$19,2,FALSE),SQRT((POWER(L3654/'Assumptions'!$B$8,2)+POWER(('Assumptions'!$B$2-I3654)/('Assumptions'!$B$2-'Assumptions'!$B$3),2))/2)),"")</x:f>
        <x:v>0.21087613121209595</x:v>
      </x:c>
      <x:c r="N3654" s="1" t="n">
        <x:f>IFERROR(IF(COUNTIFS('Core Analysis'!$B$2:$B$19,A3654,'Core Analysis'!$D$2:$D$19,"&gt;0")&gt;0,VLOOKUP(A3654,'Core Analysis'!$B$2:$D$19,3,FALSE),POWER(('Assumptions'!$B$4*'Assumptions'!$B$5)/(E3654*POWER(M3654,'Assumptions'!$B$6)),1/'Assumptions'!$B$7)),"")</x:f>
        <x:v>0.7350200359753556</x:v>
      </x:c>
      <x:c r="O3654" s="9" t="n">
        <x:f>IFERROR('Assumptions'!$B$12*POWER(M3654,'Assumptions'!$B$13)/POWER(N3654,2),"")</x:f>
        <x:v>0.000267092211661674</x:v>
      </x:c>
    </x:row>
    <x:row r="3655">
      <x:c r="A3655" s="8" t="n">
        <x:v>9626.5</x:v>
      </x:c>
      <x:c r="B3655" s="1" t="n">
        <x:v>41.4333</x:v>
      </x:c>
      <x:c r="C3655" s="1" t="n">
        <x:v>8.5867</x:v>
      </x:c>
      <x:c r="D3655" s="1" t="n">
        <x:v>-107.2667</x:v>
      </x:c>
      <x:c r="E3655" s="1" t="n">
        <x:v>5.8095</x:v>
      </x:c>
      <x:c r="F3655" s="1" t="n">
        <x:v>14.5333</x:v>
      </x:c>
      <x:c r="G3655" s="1" t="n">
        <x:v>32.2872</x:v>
      </x:c>
      <x:c r="H3655" s="1" t="n">
        <x:v>80.7111</x:v>
      </x:c>
      <x:c r="I3655" s="1" t="n">
        <x:v>2.4116</x:v>
      </x:c>
      <x:c r="J3655" s="1" t="n">
        <x:v>-0.0002</x:v>
      </x:c>
      <x:c r="K3655" s="1" t="n">
        <x:v>3.2267</x:v>
      </x:c>
      <x:c r="L3655" s="1" t="n">
        <x:v>21.9067</x:v>
      </x:c>
      <x:c r="M3655" s="1" t="n">
        <x:f>IFERROR(IF(COUNTIF('Core Analysis'!$B$2:$B$19,A3655)&gt;0,VLOOKUP(A3655,'Core Analysis'!$B$2:$D$19,2,FALSE),SQRT((POWER(L3655/'Assumptions'!$B$8,2)+POWER(('Assumptions'!$B$2-I3655)/('Assumptions'!$B$2-'Assumptions'!$B$3),2))/2)),"")</x:f>
        <x:v>0.200174516919483</x:v>
      </x:c>
      <x:c r="N3655" s="1" t="n">
        <x:f>IFERROR(IF(COUNTIFS('Core Analysis'!$B$2:$B$19,A3655,'Core Analysis'!$D$2:$D$19,"&gt;0")&gt;0,VLOOKUP(A3655,'Core Analysis'!$B$2:$D$19,3,FALSE),POWER(('Assumptions'!$B$4*'Assumptions'!$B$5)/(E3655*POWER(M3655,'Assumptions'!$B$6)),1/'Assumptions'!$B$7)),"")</x:f>
        <x:v>0.7755072293812192</x:v>
      </x:c>
      <x:c r="O3655" s="9" t="n">
        <x:f>IFERROR('Assumptions'!$B$12*POWER(M3655,'Assumptions'!$B$13)/POWER(N3655,2),"")</x:f>
        <x:v>0.00019079451219141292</x:v>
      </x:c>
    </x:row>
    <x:row r="3656">
      <x:c r="A3656" s="8" t="n">
        <x:v>9627</x:v>
      </x:c>
      <x:c r="B3656" s="1" t="n">
        <x:v>43.8</x:v>
      </x:c>
      <x:c r="C3656" s="1" t="n">
        <x:v>8.5822</x:v>
      </x:c>
      <x:c r="D3656" s="1" t="n">
        <x:v>-107.6445</x:v>
      </x:c>
      <x:c r="E3656" s="1" t="n">
        <x:v>5.774</x:v>
      </x:c>
      <x:c r="F3656" s="1" t="n">
        <x:v>14.8642</x:v>
      </x:c>
      <x:c r="G3656" s="1" t="n">
        <x:v>27.2707</x:v>
      </x:c>
      <x:c r="H3656" s="1" t="n">
        <x:v>79.4667</x:v>
      </x:c>
      <x:c r="I3656" s="1" t="n">
        <x:v>2.428</x:v>
      </x:c>
      <x:c r="J3656" s="1" t="n">
        <x:v>0.0024</x:v>
      </x:c>
      <x:c r="K3656" s="1" t="n">
        <x:v>3.2667</x:v>
      </x:c>
      <x:c r="L3656" s="1" t="n">
        <x:v>20.7733</x:v>
      </x:c>
      <x:c r="M3656" s="1" t="n">
        <x:f>IFERROR(IF(COUNTIF('Core Analysis'!$B$2:$B$19,A3656)&gt;0,VLOOKUP(A3656,'Core Analysis'!$B$2:$D$19,2,FALSE),SQRT((POWER(L3656/'Assumptions'!$B$8,2)+POWER(('Assumptions'!$B$2-I3656)/('Assumptions'!$B$2-'Assumptions'!$B$3),2))/2)),"")</x:f>
        <x:v>0.1897023769024079</x:v>
      </x:c>
      <x:c r="N3656" s="1" t="n">
        <x:f>IFERROR(IF(COUNTIFS('Core Analysis'!$B$2:$B$19,A3656,'Core Analysis'!$D$2:$D$19,"&gt;0")&gt;0,VLOOKUP(A3656,'Core Analysis'!$B$2:$D$19,3,FALSE),POWER(('Assumptions'!$B$4*'Assumptions'!$B$5)/(E3656*POWER(M3656,'Assumptions'!$B$6)),1/'Assumptions'!$B$7)),"")</x:f>
        <x:v>0.8208293097169561</x:v>
      </x:c>
      <x:c r="O3656" s="9" t="n">
        <x:f>IFERROR('Assumptions'!$B$12*POWER(M3656,'Assumptions'!$B$13)/POWER(N3656,2),"")</x:f>
        <x:v>0.0001344477058654798</x:v>
      </x:c>
    </x:row>
    <x:row r="3657">
      <x:c r="A3657" s="8" t="n">
        <x:v>9627.5</x:v>
      </x:c>
      <x:c r="B3657" s="1" t="n">
        <x:v>44.1333</x:v>
      </x:c>
      <x:c r="C3657" s="1" t="n">
        <x:v>8.6867</x:v>
      </x:c>
      <x:c r="D3657" s="1" t="n">
        <x:v>-107.6</x:v>
      </x:c>
      <x:c r="E3657" s="1" t="n">
        <x:v>5.7563</x:v>
      </x:c>
      <x:c r="F3657" s="1" t="n">
        <x:v>15.125</x:v>
      </x:c>
      <x:c r="G3657" s="1" t="n">
        <x:v>32.5859</x:v>
      </x:c>
      <x:c r="H3657" s="1" t="n">
        <x:v>79.5778</x:v>
      </x:c>
      <x:c r="I3657" s="1" t="n">
        <x:v>2.4178</x:v>
      </x:c>
      <x:c r="J3657" s="1" t="n">
        <x:v>0.0029</x:v>
      </x:c>
      <x:c r="K3657" s="1" t="n">
        <x:v>3.16</x:v>
      </x:c>
      <x:c r="L3657" s="1" t="n">
        <x:v>20.5067</x:v>
      </x:c>
      <x:c r="M3657" s="1" t="n">
        <x:f>IFERROR(IF(COUNTIF('Core Analysis'!$B$2:$B$19,A3657)&gt;0,VLOOKUP(A3657,'Core Analysis'!$B$2:$D$19,2,FALSE),SQRT((POWER(L3657/'Assumptions'!$B$8,2)+POWER(('Assumptions'!$B$2-I3657)/('Assumptions'!$B$2-'Assumptions'!$B$3),2))/2)),"")</x:f>
        <x:v>0.19094782963561802</x:v>
      </x:c>
      <x:c r="N3657" s="1" t="n">
        <x:f>IFERROR(IF(COUNTIFS('Core Analysis'!$B$2:$B$19,A3657,'Core Analysis'!$D$2:$D$19,"&gt;0")&gt;0,VLOOKUP(A3657,'Core Analysis'!$B$2:$D$19,3,FALSE),POWER(('Assumptions'!$B$4*'Assumptions'!$B$5)/(E3657*POWER(M3657,'Assumptions'!$B$6)),1/'Assumptions'!$B$7)),"")</x:f>
        <x:v>0.8167282569606376</x:v>
      </x:c>
      <x:c r="O3657" s="9" t="n">
        <x:f>IFERROR('Assumptions'!$B$12*POWER(M3657,'Assumptions'!$B$13)/POWER(N3657,2),"")</x:f>
        <x:v>0.00013976825457613523</x:v>
      </x:c>
    </x:row>
    <x:row r="3658">
      <x:c r="A3658" s="8" t="n">
        <x:v>9628</x:v>
      </x:c>
      <x:c r="B3658" s="1" t="n">
        <x:v>42.7333</x:v>
      </x:c>
      <x:c r="C3658" s="1" t="n">
        <x:v>8.54</x:v>
      </x:c>
      <x:c r="D3658" s="1" t="n">
        <x:v>-107.9778</x:v>
      </x:c>
      <x:c r="E3658" s="1" t="n">
        <x:v>5.6397</x:v>
      </x:c>
      <x:c r="F3658" s="1" t="n">
        <x:v>14.9558</x:v>
      </x:c>
      <x:c r="G3658" s="1" t="n">
        <x:v>29.8126</x:v>
      </x:c>
      <x:c r="H3658" s="1" t="n">
        <x:v>81.5333</x:v>
      </x:c>
      <x:c r="I3658" s="1" t="n">
        <x:v>2.3927</x:v>
      </x:c>
      <x:c r="J3658" s="1" t="n">
        <x:v>-0.0037</x:v>
      </x:c>
      <x:c r="K3658" s="1" t="n">
        <x:v>2.96</x:v>
      </x:c>
      <x:c r="L3658" s="1" t="n">
        <x:v>20.3333</x:v>
      </x:c>
      <x:c r="M3658" s="1" t="n">
        <x:f>IFERROR(IF(COUNTIF('Core Analysis'!$B$2:$B$19,A3658)&gt;0,VLOOKUP(A3658,'Core Analysis'!$B$2:$D$19,2,FALSE),SQRT((POWER(L3658/'Assumptions'!$B$8,2)+POWER(('Assumptions'!$B$2-I3658)/('Assumptions'!$B$2-'Assumptions'!$B$3),2))/2)),"")</x:f>
        <x:v>0.19691985490348227</x:v>
      </x:c>
      <x:c r="N3658" s="1" t="n">
        <x:f>IFERROR(IF(COUNTIFS('Core Analysis'!$B$2:$B$19,A3658,'Core Analysis'!$D$2:$D$19,"&gt;0")&gt;0,VLOOKUP(A3658,'Core Analysis'!$B$2:$D$19,3,FALSE),POWER(('Assumptions'!$B$4*'Assumptions'!$B$5)/(E3658*POWER(M3658,'Assumptions'!$B$6)),1/'Assumptions'!$B$7)),"")</x:f>
        <x:v>0.8001041249732883</x:v>
      </x:c>
      <x:c r="O3658" s="9" t="n">
        <x:f>IFERROR('Assumptions'!$B$12*POWER(M3658,'Assumptions'!$B$13)/POWER(N3658,2),"")</x:f>
        <x:v>0.00016677068812137252</x:v>
      </x:c>
    </x:row>
    <x:row r="3659">
      <x:c r="A3659" s="8" t="n">
        <x:v>9628.5</x:v>
      </x:c>
      <x:c r="B3659" s="1" t="n">
        <x:v>38.7</x:v>
      </x:c>
      <x:c r="C3659" s="1" t="n">
        <x:v>8.5267</x:v>
      </x:c>
      <x:c r="D3659" s="1" t="n">
        <x:v>-109.7333</x:v>
      </x:c>
      <x:c r="E3659" s="1" t="n">
        <x:v>5.5367</x:v>
      </x:c>
      <x:c r="F3659" s="1" t="n">
        <x:v>14.6677</x:v>
      </x:c>
      <x:c r="G3659" s="1" t="n">
        <x:v>28.9681</x:v>
      </x:c>
      <x:c r="H3659" s="1" t="n">
        <x:v>84.4222</x:v>
      </x:c>
      <x:c r="I3659" s="1" t="n">
        <x:v>2.3573</x:v>
      </x:c>
      <x:c r="J3659" s="1" t="n">
        <x:v>-0.007</x:v>
      </x:c>
      <x:c r="K3659" s="1" t="n">
        <x:v>3.0533</x:v>
      </x:c>
      <x:c r="L3659" s="1" t="n">
        <x:v>22.5867</x:v>
      </x:c>
      <x:c r="M3659" s="1" t="n">
        <x:f>IFERROR(IF(COUNTIF('Core Analysis'!$B$2:$B$19,A3659)&gt;0,VLOOKUP(A3659,'Core Analysis'!$B$2:$D$19,2,FALSE),SQRT((POWER(L3659/'Assumptions'!$B$8,2)+POWER(('Assumptions'!$B$2-I3659)/('Assumptions'!$B$2-'Assumptions'!$B$3),2))/2)),"")</x:f>
        <x:v>0.21849821658884164</x:v>
      </x:c>
      <x:c r="N3659" s="1" t="n">
        <x:f>IFERROR(IF(COUNTIFS('Core Analysis'!$B$2:$B$19,A3659,'Core Analysis'!$D$2:$D$19,"&gt;0")&gt;0,VLOOKUP(A3659,'Core Analysis'!$B$2:$D$19,3,FALSE),POWER(('Assumptions'!$B$4*'Assumptions'!$B$5)/(E3659*POWER(M3659,'Assumptions'!$B$6)),1/'Assumptions'!$B$7)),"")</x:f>
        <x:v>0.7277640944782326</x:v>
      </x:c>
      <x:c r="O3659" s="9" t="n">
        <x:f>IFERROR('Assumptions'!$B$12*POWER(M3659,'Assumptions'!$B$13)/POWER(N3659,2),"")</x:f>
        <x:v>0.00031851390970894216</x:v>
      </x:c>
    </x:row>
    <x:row r="3660">
      <x:c r="A3660" s="8" t="n">
        <x:v>9629</x:v>
      </x:c>
      <x:c r="B3660" s="1" t="n">
        <x:v>36.8</x:v>
      </x:c>
      <x:c r="C3660" s="1" t="n">
        <x:v>8.5267</x:v>
      </x:c>
      <x:c r="D3660" s="1" t="n">
        <x:v>-111.0889</x:v>
      </x:c>
      <x:c r="E3660" s="1" t="n">
        <x:v>5.4357</x:v>
      </x:c>
      <x:c r="F3660" s="1" t="n">
        <x:v>14.9404</x:v>
      </x:c>
      <x:c r="G3660" s="1" t="n">
        <x:v>31.7005</x:v>
      </x:c>
      <x:c r="H3660" s="1" t="n">
        <x:v>86.7333</x:v>
      </x:c>
      <x:c r="I3660" s="1" t="n">
        <x:v>2.3596</x:v>
      </x:c>
      <x:c r="J3660" s="1" t="n">
        <x:v>-0.0058</x:v>
      </x:c>
      <x:c r="K3660" s="1" t="n">
        <x:v>3.0356</x:v>
      </x:c>
      <x:c r="L3660" s="1" t="n">
        <x:v>23.3867</x:v>
      </x:c>
      <x:c r="M3660" s="1" t="n">
        <x:f>IFERROR(IF(COUNTIF('Core Analysis'!$B$2:$B$19,A3660)&gt;0,VLOOKUP(A3660,'Core Analysis'!$B$2:$D$19,2,FALSE),SQRT((POWER(L3660/'Assumptions'!$B$8,2)+POWER(('Assumptions'!$B$2-I3660)/('Assumptions'!$B$2-'Assumptions'!$B$3),2))/2)),"")</x:f>
        <x:v>0.2220345031576667</x:v>
      </x:c>
      <x:c r="N3660" s="1" t="n">
        <x:f>IFERROR(IF(COUNTIFS('Core Analysis'!$B$2:$B$19,A3660,'Core Analysis'!$D$2:$D$19,"&gt;0")&gt;0,VLOOKUP(A3660,'Core Analysis'!$B$2:$D$19,3,FALSE),POWER(('Assumptions'!$B$4*'Assumptions'!$B$5)/(E3660*POWER(M3660,'Assumptions'!$B$6)),1/'Assumptions'!$B$7)),"")</x:f>
        <x:v>0.7227961171799584</x:v>
      </x:c>
      <x:c r="O3660" s="9" t="n">
        <x:f>IFERROR('Assumptions'!$B$12*POWER(M3660,'Assumptions'!$B$13)/POWER(N3660,2),"")</x:f>
        <x:v>0.00034654316841960833</x:v>
      </x:c>
    </x:row>
    <x:row r="3661">
      <x:c r="A3661" s="8" t="n">
        <x:v>9629.5</x:v>
      </x:c>
      <x:c r="B3661" s="1" t="n">
        <x:v>37.7</x:v>
      </x:c>
      <x:c r="C3661" s="1" t="n">
        <x:v>8.5267</x:v>
      </x:c>
      <x:c r="D3661" s="1" t="n">
        <x:v>-111.6889</x:v>
      </x:c>
      <x:c r="E3661" s="1" t="n">
        <x:v>5.3969</x:v>
      </x:c>
      <x:c r="F3661" s="1" t="n">
        <x:v>14.4449</x:v>
      </x:c>
      <x:c r="G3661" s="1" t="n">
        <x:v>32.7197</x:v>
      </x:c>
      <x:c r="H3661" s="1" t="n">
        <x:v>85.9556</x:v>
      </x:c>
      <x:c r="I3661" s="1" t="n">
        <x:v>2.3673</x:v>
      </x:c>
      <x:c r="J3661" s="1" t="n">
        <x:v>-0.0046</x:v>
      </x:c>
      <x:c r="K3661" s="1" t="n">
        <x:v>3.16</x:v>
      </x:c>
      <x:c r="L3661" s="1" t="n">
        <x:v>23.44</x:v>
      </x:c>
      <x:c r="M3661" s="1" t="n">
        <x:f>IFERROR(IF(COUNTIF('Core Analysis'!$B$2:$B$19,A3661)&gt;0,VLOOKUP(A3661,'Core Analysis'!$B$2:$D$19,2,FALSE),SQRT((POWER(L3661/'Assumptions'!$B$8,2)+POWER(('Assumptions'!$B$2-I3661)/('Assumptions'!$B$2-'Assumptions'!$B$3),2))/2)),"")</x:f>
        <x:v>0.2202183014527946</x:v>
      </x:c>
      <x:c r="N3661" s="1" t="n">
        <x:f>IFERROR(IF(COUNTIFS('Core Analysis'!$B$2:$B$19,A3661,'Core Analysis'!$D$2:$D$19,"&gt;0")&gt;0,VLOOKUP(A3661,'Core Analysis'!$B$2:$D$19,3,FALSE),POWER(('Assumptions'!$B$4*'Assumptions'!$B$5)/(E3661*POWER(M3661,'Assumptions'!$B$6)),1/'Assumptions'!$B$7)),"")</x:f>
        <x:v>0.7313721583530168</x:v>
      </x:c>
      <x:c r="O3661" s="9" t="n">
        <x:f>IFERROR('Assumptions'!$B$12*POWER(M3661,'Assumptions'!$B$13)/POWER(N3661,2),"")</x:f>
        <x:v>0.0003264502899864163</x:v>
      </x:c>
    </x:row>
    <x:row r="3662">
      <x:c r="A3662" s="8" t="n">
        <x:v>9630</x:v>
      </x:c>
      <x:c r="B3662" s="1" t="n">
        <x:v>38.3</x:v>
      </x:c>
      <x:c r="C3662" s="1" t="n">
        <x:v>8.54</x:v>
      </x:c>
      <x:c r="D3662" s="1" t="n">
        <x:v>-111.8445</x:v>
      </x:c>
      <x:c r="E3662" s="1" t="n">
        <x:v>5.3201</x:v>
      </x:c>
      <x:c r="F3662" s="1" t="n">
        <x:v>13.1882</x:v>
      </x:c>
      <x:c r="G3662" s="1" t="n">
        <x:v>32.3555</x:v>
      </x:c>
      <x:c r="H3662" s="1" t="n">
        <x:v>85.2667</x:v>
      </x:c>
      <x:c r="I3662" s="1" t="n">
        <x:v>2.3813</x:v>
      </x:c>
      <x:c r="J3662" s="1" t="n">
        <x:v>-0.0023</x:v>
      </x:c>
      <x:c r="K3662" s="1" t="n">
        <x:v>2.9911</x:v>
      </x:c>
      <x:c r="L3662" s="1" t="n">
        <x:v>23.7067</x:v>
      </x:c>
      <x:c r="M3662" s="1" t="n">
        <x:f>IFERROR(IF(COUNTIF('Core Analysis'!$B$2:$B$19,A3662)&gt;0,VLOOKUP(A3662,'Core Analysis'!$B$2:$D$19,2,FALSE),SQRT((POWER(L3662/'Assumptions'!$B$8,2)+POWER(('Assumptions'!$B$2-I3662)/('Assumptions'!$B$2-'Assumptions'!$B$3),2))/2)),"")</x:f>
        <x:v>0.21791936507199286</x:v>
      </x:c>
      <x:c r="N3662" s="1" t="n">
        <x:f>IFERROR(IF(COUNTIFS('Core Analysis'!$B$2:$B$19,A3662,'Core Analysis'!$D$2:$D$19,"&gt;0")&gt;0,VLOOKUP(A3662,'Core Analysis'!$B$2:$D$19,3,FALSE),POWER(('Assumptions'!$B$4*'Assumptions'!$B$5)/(E3662*POWER(M3662,'Assumptions'!$B$6)),1/'Assumptions'!$B$7)),"")</x:f>
        <x:v>0.7444033092756479</x:v>
      </x:c>
      <x:c r="O3662" s="9" t="n">
        <x:f>IFERROR('Assumptions'!$B$12*POWER(M3662,'Assumptions'!$B$13)/POWER(N3662,2),"")</x:f>
        <x:v>0.0003009012192888999</x:v>
      </x:c>
    </x:row>
    <x:row r="3663">
      <x:c r="A3663" s="8" t="n">
        <x:v>9630.5</x:v>
      </x:c>
      <x:c r="B3663" s="1" t="n">
        <x:v>37.8</x:v>
      </x:c>
      <x:c r="C3663" s="1" t="n">
        <x:v>8.5289</x:v>
      </x:c>
      <x:c r="D3663" s="1" t="n">
        <x:v>-112.3333</x:v>
      </x:c>
      <x:c r="E3663" s="1" t="n">
        <x:v>5.2984</x:v>
      </x:c>
      <x:c r="F3663" s="1" t="n">
        <x:v>12.3508</x:v>
      </x:c>
      <x:c r="G3663" s="1" t="n">
        <x:v>26.4462</x:v>
      </x:c>
      <x:c r="H3663" s="1" t="n">
        <x:v>86.8222</x:v>
      </x:c>
      <x:c r="I3663" s="1" t="n">
        <x:v>2.358</x:v>
      </x:c>
      <x:c r="J3663" s="1" t="n">
        <x:v>-0.0047</x:v>
      </x:c>
      <x:c r="K3663" s="1" t="n">
        <x:v>2.9289</x:v>
      </x:c>
      <x:c r="L3663" s="1" t="n">
        <x:v>23.8267</x:v>
      </x:c>
      <x:c r="M3663" s="1" t="n">
        <x:f>IFERROR(IF(COUNTIF('Core Analysis'!$B$2:$B$19,A3663)&gt;0,VLOOKUP(A3663,'Core Analysis'!$B$2:$D$19,2,FALSE),SQRT((POWER(L3663/'Assumptions'!$B$8,2)+POWER(('Assumptions'!$B$2-I3663)/('Assumptions'!$B$2-'Assumptions'!$B$3),2))/2)),"")</x:f>
        <x:v>0.22479627272194969</x:v>
      </x:c>
      <x:c r="N3663" s="1" t="n">
        <x:f>IFERROR(IF(COUNTIFS('Core Analysis'!$B$2:$B$19,A3663,'Core Analysis'!$D$2:$D$19,"&gt;0")&gt;0,VLOOKUP(A3663,'Core Analysis'!$B$2:$D$19,3,FALSE),POWER(('Assumptions'!$B$4*'Assumptions'!$B$5)/(E3663*POWER(M3663,'Assumptions'!$B$6)),1/'Assumptions'!$B$7)),"")</x:f>
        <x:v>0.7231069584529304</x:v>
      </x:c>
      <x:c r="O3663" s="9" t="n">
        <x:f>IFERROR('Assumptions'!$B$12*POWER(M3663,'Assumptions'!$B$13)/POWER(N3663,2),"")</x:f>
        <x:v>0.0003655997528477933</x:v>
      </x:c>
    </x:row>
    <x:row r="3664">
      <x:c r="A3664" s="8" t="n">
        <x:v>9631</x:v>
      </x:c>
      <x:c r="B3664" s="1" t="n">
        <x:v>35.6</x:v>
      </x:c>
      <x:c r="C3664" s="1" t="n">
        <x:v>8.5267</x:v>
      </x:c>
      <x:c r="D3664" s="1" t="n">
        <x:v>-112.9778</x:v>
      </x:c>
      <x:c r="E3664" s="1" t="n">
        <x:v>5.2444</x:v>
      </x:c>
      <x:c r="F3664" s="1" t="n">
        <x:v>13.3515</x:v>
      </x:c>
      <x:c r="G3664" s="1" t="n">
        <x:v>28.067</x:v>
      </x:c>
      <x:c r="H3664" s="1" t="n">
        <x:v>87.5333</x:v>
      </x:c>
      <x:c r="I3664" s="1" t="n">
        <x:v>2.3424</x:v>
      </x:c>
      <x:c r="J3664" s="1" t="n">
        <x:v>-0.0027</x:v>
      </x:c>
      <x:c r="K3664" s="1" t="n">
        <x:v>2.7733</x:v>
      </x:c>
      <x:c r="L3664" s="1" t="n">
        <x:v>24.76</x:v>
      </x:c>
      <x:c r="M3664" s="1" t="n">
        <x:f>IFERROR(IF(COUNTIF('Core Analysis'!$B$2:$B$19,A3664)&gt;0,VLOOKUP(A3664,'Core Analysis'!$B$2:$D$19,2,FALSE),SQRT((POWER(L3664/'Assumptions'!$B$8,2)+POWER(('Assumptions'!$B$2-I3664)/('Assumptions'!$B$2-'Assumptions'!$B$3),2))/2)),"")</x:f>
        <x:v>0.23398859498954475</x:v>
      </x:c>
      <x:c r="N3664" s="1" t="n">
        <x:f>IFERROR(IF(COUNTIFS('Core Analysis'!$B$2:$B$19,A3664,'Core Analysis'!$D$2:$D$19,"&gt;0")&gt;0,VLOOKUP(A3664,'Core Analysis'!$B$2:$D$19,3,FALSE),POWER(('Assumptions'!$B$4*'Assumptions'!$B$5)/(E3664*POWER(M3664,'Assumptions'!$B$6)),1/'Assumptions'!$B$7)),"")</x:f>
        <x:v>0.698266848851516</x:v>
      </x:c>
      <x:c r="O3664" s="9" t="n">
        <x:f>IFERROR('Assumptions'!$B$12*POWER(M3664,'Assumptions'!$B$13)/POWER(N3664,2),"")</x:f>
        <x:v>0.0004676841968215385</x:v>
      </x:c>
    </x:row>
    <x:row r="3665">
      <x:c r="A3665" s="8" t="n">
        <x:v>9631.5</x:v>
      </x:c>
      <x:c r="B3665" s="1" t="n">
        <x:v>36.4667</x:v>
      </x:c>
      <x:c r="C3665" s="1" t="n">
        <x:v>8.5444</x:v>
      </x:c>
      <x:c r="D3665" s="1" t="n">
        <x:v>-113.6</x:v>
      </x:c>
      <x:c r="E3665" s="1" t="n">
        <x:v>5.2337</x:v>
      </x:c>
      <x:c r="F3665" s="1" t="n">
        <x:v>15.1587</x:v>
      </x:c>
      <x:c r="G3665" s="1" t="n">
        <x:v>33.9577</x:v>
      </x:c>
      <x:c r="H3665" s="1" t="n">
        <x:v>87.8</x:v>
      </x:c>
      <x:c r="I3665" s="1" t="n">
        <x:v>2.3247</x:v>
      </x:c>
      <x:c r="J3665" s="1" t="n">
        <x:v>-0.0054</x:v>
      </x:c>
      <x:c r="K3665" s="1" t="n">
        <x:v>2.7333</x:v>
      </x:c>
      <x:c r="L3665" s="1" t="n">
        <x:v>23.32</x:v>
      </x:c>
      <x:c r="M3665" s="1" t="n">
        <x:f>IFERROR(IF(COUNTIF('Core Analysis'!$B$2:$B$19,A3665)&gt;0,VLOOKUP(A3665,'Core Analysis'!$B$2:$D$19,2,FALSE),SQRT((POWER(L3665/'Assumptions'!$B$8,2)+POWER(('Assumptions'!$B$2-I3665)/('Assumptions'!$B$2-'Assumptions'!$B$3),2))/2)),"")</x:f>
        <x:v>0.23151893860299005</x:v>
      </x:c>
      <x:c r="N3665" s="1" t="n">
        <x:f>IFERROR(IF(COUNTIFS('Core Analysis'!$B$2:$B$19,A3665,'Core Analysis'!$D$2:$D$19,"&gt;0")&gt;0,VLOOKUP(A3665,'Core Analysis'!$B$2:$D$19,3,FALSE),POWER(('Assumptions'!$B$4*'Assumptions'!$B$5)/(E3665*POWER(M3665,'Assumptions'!$B$6)),1/'Assumptions'!$B$7)),"")</x:f>
        <x:v>0.7064364226578014</x:v>
      </x:c>
      <x:c r="O3665" s="9" t="n">
        <x:f>IFERROR('Assumptions'!$B$12*POWER(M3665,'Assumptions'!$B$13)/POWER(N3665,2),"")</x:f>
        <x:v>0.000436087304199788</x:v>
      </x:c>
    </x:row>
    <x:row r="3666">
      <x:c r="A3666" s="8" t="n">
        <x:v>9632</x:v>
      </x:c>
      <x:c r="B3666" s="1" t="n">
        <x:v>38.4</x:v>
      </x:c>
      <x:c r="C3666" s="1" t="n">
        <x:v>8.5422</x:v>
      </x:c>
      <x:c r="D3666" s="1" t="n">
        <x:v>-113.4667</x:v>
      </x:c>
      <x:c r="E3666" s="1" t="n">
        <x:v>5.1963</x:v>
      </x:c>
      <x:c r="F3666" s="1" t="n">
        <x:v>16.7377</x:v>
      </x:c>
      <x:c r="G3666" s="1" t="n">
        <x:v>35.4022</x:v>
      </x:c>
      <x:c r="H3666" s="1" t="n">
        <x:v>87.6889</x:v>
      </x:c>
      <x:c r="I3666" s="1" t="n">
        <x:v>2.332</x:v>
      </x:c>
      <x:c r="J3666" s="1" t="n">
        <x:v>-0.0063</x:v>
      </x:c>
      <x:c r="K3666" s="1" t="n">
        <x:v>2.7511</x:v>
      </x:c>
      <x:c r="L3666" s="1" t="n">
        <x:v>23.64</x:v>
      </x:c>
      <x:c r="M3666" s="1" t="n">
        <x:f>IFERROR(IF(COUNTIF('Core Analysis'!$B$2:$B$19,A3666)&gt;0,VLOOKUP(A3666,'Core Analysis'!$B$2:$D$19,2,FALSE),SQRT((POWER(L3666/'Assumptions'!$B$8,2)+POWER(('Assumptions'!$B$2-I3666)/('Assumptions'!$B$2-'Assumptions'!$B$3),2))/2)),"")</x:f>
        <x:v>0.2310540260713157</x:v>
      </x:c>
      <x:c r="N3666" s="1" t="n">
        <x:f>IFERROR(IF(COUNTIFS('Core Analysis'!$B$2:$B$19,A3666,'Core Analysis'!$D$2:$D$19,"&gt;0")&gt;0,VLOOKUP(A3666,'Core Analysis'!$B$2:$D$19,3,FALSE),POWER(('Assumptions'!$B$4*'Assumptions'!$B$5)/(E3666*POWER(M3666,'Assumptions'!$B$6)),1/'Assumptions'!$B$7)),"")</x:f>
        <x:v>0.7104006811999369</x:v>
      </x:c>
      <x:c r="O3666" s="9" t="n">
        <x:f>IFERROR('Assumptions'!$B$12*POWER(M3666,'Assumptions'!$B$13)/POWER(N3666,2),"")</x:f>
        <x:v>0.00042743664049077083</x:v>
      </x:c>
    </x:row>
    <x:row r="3667">
      <x:c r="A3667" s="8" t="n">
        <x:v>9632.5</x:v>
      </x:c>
      <x:c r="B3667" s="1" t="n">
        <x:v>38.1</x:v>
      </x:c>
      <x:c r="C3667" s="1" t="n">
        <x:v>8.5333</x:v>
      </x:c>
      <x:c r="D3667" s="1" t="n">
        <x:v>-113.5333</x:v>
      </x:c>
      <x:c r="E3667" s="1" t="n">
        <x:v>5.1963</x:v>
      </x:c>
      <x:c r="F3667" s="1" t="n">
        <x:v>16.2985</x:v>
      </x:c>
      <x:c r="G3667" s="1" t="n">
        <x:v>34.5433</x:v>
      </x:c>
      <x:c r="H3667" s="1" t="n">
        <x:v>87.3778</x:v>
      </x:c>
      <x:c r="I3667" s="1" t="n">
        <x:v>2.3273</x:v>
      </x:c>
      <x:c r="J3667" s="1" t="n">
        <x:v>-0.0137</x:v>
      </x:c>
      <x:c r="K3667" s="1" t="n">
        <x:v>2.8533</x:v>
      </x:c>
      <x:c r="L3667" s="1" t="n">
        <x:v>23.4</x:v>
      </x:c>
      <x:c r="M3667" s="1" t="n">
        <x:f>IFERROR(IF(COUNTIF('Core Analysis'!$B$2:$B$19,A3667)&gt;0,VLOOKUP(A3667,'Core Analysis'!$B$2:$D$19,2,FALSE),SQRT((POWER(L3667/'Assumptions'!$B$8,2)+POWER(('Assumptions'!$B$2-I3667)/('Assumptions'!$B$2-'Assumptions'!$B$3),2))/2)),"")</x:f>
        <x:v>0.2311744593997037</x:v>
      </x:c>
      <x:c r="N3667" s="1" t="n">
        <x:f>IFERROR(IF(COUNTIFS('Core Analysis'!$B$2:$B$19,A3667,'Core Analysis'!$D$2:$D$19,"&gt;0")&gt;0,VLOOKUP(A3667,'Core Analysis'!$B$2:$D$19,3,FALSE),POWER(('Assumptions'!$B$4*'Assumptions'!$B$5)/(E3667*POWER(M3667,'Assumptions'!$B$6)),1/'Assumptions'!$B$7)),"")</x:f>
        <x:v>0.7100305887652096</x:v>
      </x:c>
      <x:c r="O3667" s="9" t="n">
        <x:f>IFERROR('Assumptions'!$B$12*POWER(M3667,'Assumptions'!$B$13)/POWER(N3667,2),"")</x:f>
        <x:v>0.00042886453493725036</x:v>
      </x:c>
    </x:row>
    <x:row r="3668">
      <x:c r="A3668" s="8" t="n">
        <x:v>9633</x:v>
      </x:c>
      <x:c r="B3668" s="1" t="n">
        <x:v>38.6</x:v>
      </x:c>
      <x:c r="C3668" s="1" t="n">
        <x:v>8.5444</x:v>
      </x:c>
      <x:c r="D3668" s="1" t="n">
        <x:v>-113.2444</x:v>
      </x:c>
      <x:c r="E3668" s="1" t="n">
        <x:v>5.207</x:v>
      </x:c>
      <x:c r="F3668" s="1" t="n">
        <x:v>15.709</x:v>
      </x:c>
      <x:c r="G3668" s="1" t="n">
        <x:v>34.9343</x:v>
      </x:c>
      <x:c r="H3668" s="1" t="n">
        <x:v>86.8444</x:v>
      </x:c>
      <x:c r="I3668" s="1" t="n">
        <x:v>2.3404</x:v>
      </x:c>
      <x:c r="J3668" s="1" t="n">
        <x:v>-0.0108</x:v>
      </x:c>
      <x:c r="K3668" s="1" t="n">
        <x:v>2.7689</x:v>
      </x:c>
      <x:c r="L3668" s="1" t="n">
        <x:v>23.76</x:v>
      </x:c>
      <x:c r="M3668" s="1" t="n">
        <x:f>IFERROR(IF(COUNTIF('Core Analysis'!$B$2:$B$19,A3668)&gt;0,VLOOKUP(A3668,'Core Analysis'!$B$2:$D$19,2,FALSE),SQRT((POWER(L3668/'Assumptions'!$B$8,2)+POWER(('Assumptions'!$B$2-I3668)/('Assumptions'!$B$2-'Assumptions'!$B$3),2))/2)),"")</x:f>
        <x:v>0.2293046265274433</x:v>
      </x:c>
      <x:c r="N3668" s="1" t="n">
        <x:f>IFERROR(IF(COUNTIFS('Core Analysis'!$B$2:$B$19,A3668,'Core Analysis'!$D$2:$D$19,"&gt;0")&gt;0,VLOOKUP(A3668,'Core Analysis'!$B$2:$D$19,3,FALSE),POWER(('Assumptions'!$B$4*'Assumptions'!$B$5)/(E3668*POWER(M3668,'Assumptions'!$B$6)),1/'Assumptions'!$B$7)),"")</x:f>
        <x:v>0.715084577768093</x:v>
      </x:c>
      <x:c r="O3668" s="9" t="n">
        <x:f>IFERROR('Assumptions'!$B$12*POWER(M3668,'Assumptions'!$B$13)/POWER(N3668,2),"")</x:f>
        <x:v>0.00040798151001025513</x:v>
      </x:c>
    </x:row>
    <x:row r="3669">
      <x:c r="A3669" s="8" t="n">
        <x:v>9633.5</x:v>
      </x:c>
      <x:c r="B3669" s="1" t="n">
        <x:v>37.9667</x:v>
      </x:c>
      <x:c r="C3669" s="1" t="n">
        <x:v>8.5467</x:v>
      </x:c>
      <x:c r="D3669" s="1" t="n">
        <x:v>-112.5556</x:v>
      </x:c>
      <x:c r="E3669" s="1" t="n">
        <x:v>5.2017</x:v>
      </x:c>
      <x:c r="F3669" s="1" t="n">
        <x:v>14.956</x:v>
      </x:c>
      <x:c r="G3669" s="1" t="n">
        <x:v>35.2937</x:v>
      </x:c>
      <x:c r="H3669" s="1" t="n">
        <x:v>86.3111</x:v>
      </x:c>
      <x:c r="I3669" s="1" t="n">
        <x:v>2.3527</x:v>
      </x:c>
      <x:c r="J3669" s="1" t="n">
        <x:v>-0.0048</x:v>
      </x:c>
      <x:c r="K3669" s="1" t="n">
        <x:v>2.7333</x:v>
      </x:c>
      <x:c r="L3669" s="1" t="n">
        <x:v>23.56</x:v>
      </x:c>
      <x:c r="M3669" s="1" t="n">
        <x:f>IFERROR(IF(COUNTIF('Core Analysis'!$B$2:$B$19,A3669)&gt;0,VLOOKUP(A3669,'Core Analysis'!$B$2:$D$19,2,FALSE),SQRT((POWER(L3669/'Assumptions'!$B$8,2)+POWER(('Assumptions'!$B$2-I3669)/('Assumptions'!$B$2-'Assumptions'!$B$3),2))/2)),"")</x:f>
        <x:v>0.2248438042602551</x:v>
      </x:c>
      <x:c r="N3669" s="1" t="n">
        <x:f>IFERROR(IF(COUNTIFS('Core Analysis'!$B$2:$B$19,A3669,'Core Analysis'!$D$2:$D$19,"&gt;0")&gt;0,VLOOKUP(A3669,'Core Analysis'!$B$2:$D$19,3,FALSE),POWER(('Assumptions'!$B$4*'Assumptions'!$B$5)/(E3669*POWER(M3669,'Assumptions'!$B$6)),1/'Assumptions'!$B$7)),"")</x:f>
        <x:v>0.7296430371290676</x:v>
      </x:c>
      <x:c r="O3669" s="9" t="n">
        <x:f>IFERROR('Assumptions'!$B$12*POWER(M3669,'Assumptions'!$B$13)/POWER(N3669,2),"")</x:f>
        <x:v>0.00035941325732693547</x:v>
      </x:c>
    </x:row>
    <x:row r="3670">
      <x:c r="A3670" s="8" t="n">
        <x:v>9634</x:v>
      </x:c>
      <x:c r="B3670" s="1" t="n">
        <x:v>40.7</x:v>
      </x:c>
      <x:c r="C3670" s="1" t="n">
        <x:v>8.5467</x:v>
      </x:c>
      <x:c r="D3670" s="1" t="n">
        <x:v>-111.6889</x:v>
      </x:c>
      <x:c r="E3670" s="1" t="n">
        <x:v>5.154</x:v>
      </x:c>
      <x:c r="F3670" s="1" t="n">
        <x:v>14.9099</x:v>
      </x:c>
      <x:c r="G3670" s="1" t="n">
        <x:v>34.0536</x:v>
      </x:c>
      <x:c r="H3670" s="1" t="n">
        <x:v>86.0889</x:v>
      </x:c>
      <x:c r="I3670" s="1" t="n">
        <x:v>2.3802</x:v>
      </x:c>
      <x:c r="J3670" s="1" t="n">
        <x:v>0.0027</x:v>
      </x:c>
      <x:c r="K3670" s="1" t="n">
        <x:v>2.8</x:v>
      </x:c>
      <x:c r="L3670" s="1" t="n">
        <x:v>23.7333</x:v>
      </x:c>
      <x:c r="M3670" s="1" t="n">
        <x:f>IFERROR(IF(COUNTIF('Core Analysis'!$B$2:$B$19,A3670)&gt;0,VLOOKUP(A3670,'Core Analysis'!$B$2:$D$19,2,FALSE),SQRT((POWER(L3670/'Assumptions'!$B$8,2)+POWER(('Assumptions'!$B$2-I3670)/('Assumptions'!$B$2-'Assumptions'!$B$3),2))/2)),"")</x:f>
        <x:v>0.21835312155483905</x:v>
      </x:c>
      <x:c r="N3670" s="1" t="n">
        <x:f>IFERROR(IF(COUNTIFS('Core Analysis'!$B$2:$B$19,A3670,'Core Analysis'!$D$2:$D$19,"&gt;0")&gt;0,VLOOKUP(A3670,'Core Analysis'!$B$2:$D$19,3,FALSE),POWER(('Assumptions'!$B$4*'Assumptions'!$B$5)/(E3670*POWER(M3670,'Assumptions'!$B$6)),1/'Assumptions'!$B$7)),"")</x:f>
        <x:v>0.7548008938592686</x:v>
      </x:c>
      <x:c r="O3670" s="9" t="n">
        <x:f>IFERROR('Assumptions'!$B$12*POWER(M3670,'Assumptions'!$B$13)/POWER(N3670,2),"")</x:f>
        <x:v>0.00029524019158804794</x:v>
      </x:c>
    </x:row>
    <x:row r="3671">
      <x:c r="A3671" s="8" t="n">
        <x:v>9634.5</x:v>
      </x:c>
      <x:c r="B3671" s="1" t="n">
        <x:v>40.1</x:v>
      </x:c>
      <x:c r="C3671" s="1" t="n">
        <x:v>8.5511</x:v>
      </x:c>
      <x:c r="D3671" s="1" t="n">
        <x:v>-110.9333</x:v>
      </x:c>
      <x:c r="E3671" s="1" t="n">
        <x:v>5.1067</x:v>
      </x:c>
      <x:c r="F3671" s="1" t="n">
        <x:v>14.4743</x:v>
      </x:c>
      <x:c r="G3671" s="1" t="n">
        <x:v>30.3643</x:v>
      </x:c>
      <x:c r="H3671" s="1" t="n">
        <x:v>85.6</x:v>
      </x:c>
      <x:c r="I3671" s="1" t="n">
        <x:v>2.3836</x:v>
      </x:c>
      <x:c r="J3671" s="1" t="n">
        <x:v>-0.0041</x:v>
      </x:c>
      <x:c r="K3671" s="1" t="n">
        <x:v>3.0578</x:v>
      </x:c>
      <x:c r="L3671" s="1" t="n">
        <x:v>23.88</x:v>
      </x:c>
      <x:c r="M3671" s="1" t="n">
        <x:f>IFERROR(IF(COUNTIF('Core Analysis'!$B$2:$B$19,A3671)&gt;0,VLOOKUP(A3671,'Core Analysis'!$B$2:$D$19,2,FALSE),SQRT((POWER(L3671/'Assumptions'!$B$8,2)+POWER(('Assumptions'!$B$2-I3671)/('Assumptions'!$B$2-'Assumptions'!$B$3),2))/2)),"")</x:f>
        <x:v>0.21826305482902758</x:v>
      </x:c>
      <x:c r="N3671" s="1" t="n">
        <x:f>IFERROR(IF(COUNTIFS('Core Analysis'!$B$2:$B$19,A3671,'Core Analysis'!$D$2:$D$19,"&gt;0")&gt;0,VLOOKUP(A3671,'Core Analysis'!$B$2:$D$19,3,FALSE),POWER(('Assumptions'!$B$4*'Assumptions'!$B$5)/(E3671*POWER(M3671,'Assumptions'!$B$6)),1/'Assumptions'!$B$7)),"")</x:f>
        <x:v>0.758601357995806</x:v>
      </x:c>
      <x:c r="O3671" s="9" t="n">
        <x:f>IFERROR('Assumptions'!$B$12*POWER(M3671,'Assumptions'!$B$13)/POWER(N3671,2),"")</x:f>
        <x:v>0.0002917592848737379</x:v>
      </x:c>
    </x:row>
    <x:row r="3672">
      <x:c r="A3672" s="8" t="n">
        <x:v>9635</x:v>
      </x:c>
      <x:c r="B3672" s="1" t="n">
        <x:v>41.5</x:v>
      </x:c>
      <x:c r="C3672" s="1" t="n">
        <x:v>8.5533</x:v>
      </x:c>
      <x:c r="D3672" s="1" t="n">
        <x:v>-110.8667</x:v>
      </x:c>
      <x:c r="E3672" s="1" t="n">
        <x:v>5.0444</x:v>
      </x:c>
      <x:c r="F3672" s="1" t="n">
        <x:v>13.5711</x:v>
      </x:c>
      <x:c r="G3672" s="1" t="n">
        <x:v>32.3864</x:v>
      </x:c>
      <x:c r="H3672" s="1" t="n">
        <x:v>86.0889</x:v>
      </x:c>
      <x:c r="I3672" s="1" t="n">
        <x:v>2.3753</x:v>
      </x:c>
      <x:c r="J3672" s="1" t="n">
        <x:v>-0.0143</x:v>
      </x:c>
      <x:c r="K3672" s="1" t="n">
        <x:v>3.1644</x:v>
      </x:c>
      <x:c r="L3672" s="1" t="n">
        <x:v>23.7867</x:v>
      </x:c>
      <x:c r="M3672" s="1" t="n">
        <x:f>IFERROR(IF(COUNTIF('Core Analysis'!$B$2:$B$19,A3672)&gt;0,VLOOKUP(A3672,'Core Analysis'!$B$2:$D$19,2,FALSE),SQRT((POWER(L3672/'Assumptions'!$B$8,2)+POWER(('Assumptions'!$B$2-I3672)/('Assumptions'!$B$2-'Assumptions'!$B$3),2))/2)),"")</x:f>
        <x:v>0.21993597479351204</x:v>
      </x:c>
      <x:c r="N3672" s="1" t="n">
        <x:f>IFERROR(IF(COUNTIFS('Core Analysis'!$B$2:$B$19,A3672,'Core Analysis'!$D$2:$D$19,"&gt;0")&gt;0,VLOOKUP(A3672,'Core Analysis'!$B$2:$D$19,3,FALSE),POWER(('Assumptions'!$B$4*'Assumptions'!$B$5)/(E3672*POWER(M3672,'Assumptions'!$B$6)),1/'Assumptions'!$B$7)),"")</x:f>
        <x:v>0.7574657265619645</x:v>
      </x:c>
      <x:c r="O3672" s="9" t="n">
        <x:f>IFERROR('Assumptions'!$B$12*POWER(M3672,'Assumptions'!$B$13)/POWER(N3672,2),"")</x:f>
        <x:v>0.00030263317448510265</x:v>
      </x:c>
    </x:row>
    <x:row r="3673">
      <x:c r="A3673" s="8" t="n">
        <x:v>9635.5</x:v>
      </x:c>
      <x:c r="B3673" s="1" t="n">
        <x:v>39</x:v>
      </x:c>
      <x:c r="C3673" s="1" t="n">
        <x:v>8.5644</x:v>
      </x:c>
      <x:c r="D3673" s="1" t="n">
        <x:v>-112.6667</x:v>
      </x:c>
      <x:c r="E3673" s="1" t="n">
        <x:v>5.0135</x:v>
      </x:c>
      <x:c r="F3673" s="1" t="n">
        <x:v>12.3648</x:v>
      </x:c>
      <x:c r="G3673" s="1" t="n">
        <x:v>28.4429</x:v>
      </x:c>
      <x:c r="H3673" s="1" t="n">
        <x:v>86.1111</x:v>
      </x:c>
      <x:c r="I3673" s="1" t="n">
        <x:v>2.354</x:v>
      </x:c>
      <x:c r="J3673" s="1" t="n">
        <x:v>-0.0193</x:v>
      </x:c>
      <x:c r="K3673" s="1" t="n">
        <x:v>3.2133</x:v>
      </x:c>
      <x:c r="L3673" s="1" t="n">
        <x:v>24.24</x:v>
      </x:c>
      <x:c r="M3673" s="1" t="n">
        <x:f>IFERROR(IF(COUNTIF('Core Analysis'!$B$2:$B$19,A3673)&gt;0,VLOOKUP(A3673,'Core Analysis'!$B$2:$D$19,2,FALSE),SQRT((POWER(L3673/'Assumptions'!$B$8,2)+POWER(('Assumptions'!$B$2-I3673)/('Assumptions'!$B$2-'Assumptions'!$B$3),2))/2)),"")</x:f>
        <x:v>0.2280763479810717</x:v>
      </x:c>
      <x:c r="N3673" s="1" t="n">
        <x:f>IFERROR(IF(COUNTIFS('Core Analysis'!$B$2:$B$19,A3673,'Core Analysis'!$D$2:$D$19,"&gt;0")&gt;0,VLOOKUP(A3673,'Core Analysis'!$B$2:$D$19,3,FALSE),POWER(('Assumptions'!$B$4*'Assumptions'!$B$5)/(E3673*POWER(M3673,'Assumptions'!$B$6)),1/'Assumptions'!$B$7)),"")</x:f>
        <x:v>0.7326781798986267</x:v>
      </x:c>
      <x:c r="O3673" s="9" t="n">
        <x:f>IFERROR('Assumptions'!$B$12*POWER(M3673,'Assumptions'!$B$13)/POWER(N3673,2),"")</x:f>
        <x:v>0.0003795469396691874</x:v>
      </x:c>
    </x:row>
    <x:row r="3674">
      <x:c r="A3674" s="8" t="n">
        <x:v>9636</x:v>
      </x:c>
      <x:c r="B3674" s="1" t="n">
        <x:v>39.7333</x:v>
      </x:c>
      <x:c r="C3674" s="1" t="n">
        <x:v>8.5667</x:v>
      </x:c>
      <x:c r="D3674" s="1" t="n">
        <x:v>-111.1556</x:v>
      </x:c>
      <x:c r="E3674" s="1" t="n">
        <x:v>4.9422</x:v>
      </x:c>
      <x:c r="F3674" s="1" t="n">
        <x:v>11.1961</x:v>
      </x:c>
      <x:c r="G3674" s="1" t="n">
        <x:v>10.8901</x:v>
      </x:c>
      <x:c r="H3674" s="1" t="n">
        <x:v>86.6667</x:v>
      </x:c>
      <x:c r="I3674" s="1" t="n">
        <x:v>2.3453</x:v>
      </x:c>
      <x:c r="J3674" s="1" t="n">
        <x:v>-0.0154</x:v>
      </x:c>
      <x:c r="K3674" s="1" t="n">
        <x:v>3.1556</x:v>
      </x:c>
      <x:c r="L3674" s="1" t="n">
        <x:v>24.36</x:v>
      </x:c>
      <x:c r="M3674" s="1" t="n">
        <x:f>IFERROR(IF(COUNTIF('Core Analysis'!$B$2:$B$19,A3674)&gt;0,VLOOKUP(A3674,'Core Analysis'!$B$2:$D$19,2,FALSE),SQRT((POWER(L3674/'Assumptions'!$B$8,2)+POWER(('Assumptions'!$B$2-I3674)/('Assumptions'!$B$2-'Assumptions'!$B$3),2))/2)),"")</x:f>
        <x:v>0.23108340039198524</x:v>
      </x:c>
      <x:c r="N3674" s="1" t="n">
        <x:f>IFERROR(IF(COUNTIFS('Core Analysis'!$B$2:$B$19,A3674,'Core Analysis'!$D$2:$D$19,"&gt;0")&gt;0,VLOOKUP(A3674,'Core Analysis'!$B$2:$D$19,3,FALSE),POWER(('Assumptions'!$B$4*'Assumptions'!$B$5)/(E3674*POWER(M3674,'Assumptions'!$B$6)),1/'Assumptions'!$B$7)),"")</x:f>
        <x:v>0.7283415903490872</x:v>
      </x:c>
      <x:c r="O3674" s="9" t="n">
        <x:f>IFERROR('Assumptions'!$B$12*POWER(M3674,'Assumptions'!$B$13)/POWER(N3674,2),"")</x:f>
        <x:v>0.000406865800401965</x:v>
      </x:c>
    </x:row>
    <x:row r="3675">
      <x:c r="A3675" s="8" t="n">
        <x:v>9636.5</x:v>
      </x:c>
      <x:c r="B3675" s="1" t="n">
        <x:v>37.3</x:v>
      </x:c>
      <x:c r="C3675" s="1" t="n">
        <x:v>8.5622</x:v>
      </x:c>
      <x:c r="D3675" s="1" t="n">
        <x:v>-110.8667</x:v>
      </x:c>
      <x:c r="E3675" s="1" t="n">
        <x:v>4.8919</x:v>
      </x:c>
      <x:c r="F3675" s="1" t="n">
        <x:v>10.6153</x:v>
      </x:c>
      <x:c r="G3675" s="1" t="n">
        <x:v>15.9872</x:v>
      </x:c>
      <x:c r="H3675" s="1" t="n">
        <x:v>86.3111</x:v>
      </x:c>
      <x:c r="I3675" s="1" t="n">
        <x:v>2.3476</x:v>
      </x:c>
      <x:c r="J3675" s="1" t="n">
        <x:v>-0.0123</x:v>
      </x:c>
      <x:c r="K3675" s="1" t="n">
        <x:v>3.08</x:v>
      </x:c>
      <x:c r="L3675" s="1" t="n">
        <x:v>25.48</x:v>
      </x:c>
      <x:c r="M3675" s="1" t="n">
        <x:f>IFERROR(IF(COUNTIF('Core Analysis'!$B$2:$B$19,A3675)&gt;0,VLOOKUP(A3675,'Core Analysis'!$B$2:$D$19,2,FALSE),SQRT((POWER(L3675/'Assumptions'!$B$8,2)+POWER(('Assumptions'!$B$2-I3675)/('Assumptions'!$B$2-'Assumptions'!$B$3),2))/2)),"")</x:f>
        <x:v>0.23643215202138776</x:v>
      </x:c>
      <x:c r="N3675" s="1" t="n">
        <x:f>IFERROR(IF(COUNTIFS('Core Analysis'!$B$2:$B$19,A3675,'Core Analysis'!$D$2:$D$19,"&gt;0")&gt;0,VLOOKUP(A3675,'Core Analysis'!$B$2:$D$19,3,FALSE),POWER(('Assumptions'!$B$4*'Assumptions'!$B$5)/(E3675*POWER(M3675,'Assumptions'!$B$6)),1/'Assumptions'!$B$7)),"")</x:f>
        <x:v>0.7155149251990696</x:v>
      </x:c>
      <x:c r="O3675" s="9" t="n">
        <x:f>IFERROR('Assumptions'!$B$12*POWER(M3675,'Assumptions'!$B$13)/POWER(N3675,2),"")</x:f>
        <x:v>0.00046624079297670853</x:v>
      </x:c>
    </x:row>
    <x:row r="3676">
      <x:c r="A3676" s="8" t="n">
        <x:v>9637</x:v>
      </x:c>
      <x:c r="B3676" s="1" t="n">
        <x:v>39.9</x:v>
      </x:c>
      <x:c r="C3676" s="1" t="n">
        <x:v>8.56</x:v>
      </x:c>
      <x:c r="D3676" s="1" t="n">
        <x:v>-110.9333</x:v>
      </x:c>
      <x:c r="E3676" s="1" t="n">
        <x:v>4.8322</x:v>
      </x:c>
      <x:c r="F3676" s="1" t="n">
        <x:v>10.2835</x:v>
      </x:c>
      <x:c r="G3676" s="1" t="n">
        <x:v>24.3739</x:v>
      </x:c>
      <x:c r="H3676" s="1" t="n">
        <x:v>86.1778</x:v>
      </x:c>
      <x:c r="I3676" s="1" t="n">
        <x:v>2.3564</x:v>
      </x:c>
      <x:c r="J3676" s="1" t="n">
        <x:v>-0.0133</x:v>
      </x:c>
      <x:c r="K3676" s="1" t="n">
        <x:v>2.8133</x:v>
      </x:c>
      <x:c r="L3676" s="1" t="n">
        <x:v>24.5733</x:v>
      </x:c>
      <x:c r="M3676" s="1" t="n">
        <x:f>IFERROR(IF(COUNTIF('Core Analysis'!$B$2:$B$19,A3676)&gt;0,VLOOKUP(A3676,'Core Analysis'!$B$2:$D$19,2,FALSE),SQRT((POWER(L3676/'Assumptions'!$B$8,2)+POWER(('Assumptions'!$B$2-I3676)/('Assumptions'!$B$2-'Assumptions'!$B$3),2))/2)),"")</x:f>
        <x:v>0.2292080940968332</x:v>
      </x:c>
      <x:c r="N3676" s="1" t="n">
        <x:f>IFERROR(IF(COUNTIFS('Core Analysis'!$B$2:$B$19,A3676,'Core Analysis'!$D$2:$D$19,"&gt;0")&gt;0,VLOOKUP(A3676,'Core Analysis'!$B$2:$D$19,3,FALSE),POWER(('Assumptions'!$B$4*'Assumptions'!$B$5)/(E3676*POWER(M3676,'Assumptions'!$B$6)),1/'Assumptions'!$B$7)),"")</x:f>
        <x:v>0.7426114093992597</x:v>
      </x:c>
      <x:c r="O3676" s="9" t="n">
        <x:f>IFERROR('Assumptions'!$B$12*POWER(M3676,'Assumptions'!$B$13)/POWER(N3676,2),"")</x:f>
        <x:v>0.0003775960593879332</x:v>
      </x:c>
    </x:row>
    <x:row r="3677">
      <x:c r="A3677" s="8" t="n">
        <x:v>9637.5</x:v>
      </x:c>
      <x:c r="B3677" s="1" t="n">
        <x:v>37.7</x:v>
      </x:c>
      <x:c r="C3677" s="1" t="n">
        <x:v>8.5711</x:v>
      </x:c>
      <x:c r="D3677" s="1" t="n">
        <x:v>-110.4889</x:v>
      </x:c>
      <x:c r="E3677" s="1" t="n">
        <x:v>4.8272</x:v>
      </x:c>
      <x:c r="F3677" s="1" t="n">
        <x:v>11.6537</x:v>
      </x:c>
      <x:c r="G3677" s="1" t="n">
        <x:v>18.5712</x:v>
      </x:c>
      <x:c r="H3677" s="1" t="n">
        <x:v>87</x:v>
      </x:c>
      <x:c r="I3677" s="1" t="n">
        <x:v>2.3587</x:v>
      </x:c>
      <x:c r="J3677" s="1" t="n">
        <x:v>-0.0112</x:v>
      </x:c>
      <x:c r="K3677" s="1" t="n">
        <x:v>2.7378</x:v>
      </x:c>
      <x:c r="L3677" s="1" t="n">
        <x:v>24.12</x:v>
      </x:c>
      <x:c r="M3677" s="1" t="n">
        <x:f>IFERROR(IF(COUNTIF('Core Analysis'!$B$2:$B$19,A3677)&gt;0,VLOOKUP(A3677,'Core Analysis'!$B$2:$D$19,2,FALSE),SQRT((POWER(L3677/'Assumptions'!$B$8,2)+POWER(('Assumptions'!$B$2-I3677)/('Assumptions'!$B$2-'Assumptions'!$B$3),2))/2)),"")</x:f>
        <x:v>0.22616571577590708</x:v>
      </x:c>
      <x:c r="N3677" s="1" t="n">
        <x:f>IFERROR(IF(COUNTIFS('Core Analysis'!$B$2:$B$19,A3677,'Core Analysis'!$D$2:$D$19,"&gt;0")&gt;0,VLOOKUP(A3677,'Core Analysis'!$B$2:$D$19,3,FALSE),POWER(('Assumptions'!$B$4*'Assumptions'!$B$5)/(E3677*POWER(M3677,'Assumptions'!$B$6)),1/'Assumptions'!$B$7)),"")</x:f>
        <x:v>0.752990678707832</x:v>
      </x:c>
      <x:c r="O3677" s="9" t="n">
        <x:f>IFERROR('Assumptions'!$B$12*POWER(M3677,'Assumptions'!$B$13)/POWER(N3677,2),"")</x:f>
        <x:v>0.00034628804780389885</x:v>
      </x:c>
    </x:row>
    <x:row r="3678">
      <x:c r="A3678" s="8" t="n">
        <x:v>9638</x:v>
      </x:c>
      <x:c r="B3678" s="1" t="n">
        <x:v>39.7333</x:v>
      </x:c>
      <x:c r="C3678" s="1" t="n">
        <x:v>8.5778</x:v>
      </x:c>
      <x:c r="D3678" s="1" t="n">
        <x:v>-109.0444</x:v>
      </x:c>
      <x:c r="E3678" s="1" t="n">
        <x:v>4.8174</x:v>
      </x:c>
      <x:c r="F3678" s="1" t="n">
        <x:v>13.4214</x:v>
      </x:c>
      <x:c r="G3678" s="1" t="n">
        <x:v>23.8425</x:v>
      </x:c>
      <x:c r="H3678" s="1" t="n">
        <x:v>86.7333</x:v>
      </x:c>
      <x:c r="I3678" s="1" t="n">
        <x:v>2.3533</x:v>
      </x:c>
      <x:c r="J3678" s="1" t="n">
        <x:v>-0.0101</x:v>
      </x:c>
      <x:c r="K3678" s="1" t="n">
        <x:v>2.7378</x:v>
      </x:c>
      <x:c r="L3678" s="1" t="n">
        <x:v>22.6133</x:v>
      </x:c>
      <x:c r="M3678" s="1" t="n">
        <x:f>IFERROR(IF(COUNTIF('Core Analysis'!$B$2:$B$19,A3678)&gt;0,VLOOKUP(A3678,'Core Analysis'!$B$2:$D$19,2,FALSE),SQRT((POWER(L3678/'Assumptions'!$B$8,2)+POWER(('Assumptions'!$B$2-I3678)/('Assumptions'!$B$2-'Assumptions'!$B$3),2))/2)),"")</x:f>
        <x:v>0.21976053110886565</x:v>
      </x:c>
      <x:c r="N3678" s="1" t="n">
        <x:f>IFERROR(IF(COUNTIFS('Core Analysis'!$B$2:$B$19,A3678,'Core Analysis'!$D$2:$D$19,"&gt;0")&gt;0,VLOOKUP(A3678,'Core Analysis'!$B$2:$D$19,3,FALSE),POWER(('Assumptions'!$B$4*'Assumptions'!$B$5)/(E3678*POWER(M3678,'Assumptions'!$B$6)),1/'Assumptions'!$B$7)),"")</x:f>
        <x:v>0.7757253208211718</x:v>
      </x:c>
      <x:c r="O3678" s="9" t="n">
        <x:f>IFERROR('Assumptions'!$B$12*POWER(M3678,'Assumptions'!$B$13)/POWER(N3678,2),"")</x:f>
        <x:v>0.0002875422292426696</x:v>
      </x:c>
    </x:row>
    <x:row r="3679">
      <x:c r="A3679" s="8" t="n">
        <x:v>9638.5</x:v>
      </x:c>
      <x:c r="B3679" s="1" t="n">
        <x:v>41.8667</x:v>
      </x:c>
      <x:c r="C3679" s="1" t="n">
        <x:v>8.5911</x:v>
      </x:c>
      <x:c r="D3679" s="1" t="n">
        <x:v>-107.6445</x:v>
      </x:c>
      <x:c r="E3679" s="1" t="n">
        <x:v>4.783</x:v>
      </x:c>
      <x:c r="F3679" s="1" t="n">
        <x:v>15.251</x:v>
      </x:c>
      <x:c r="G3679" s="1" t="n">
        <x:v>31.0578</x:v>
      </x:c>
      <x:c r="H3679" s="1" t="n">
        <x:v>87.0667</x:v>
      </x:c>
      <x:c r="I3679" s="1" t="n">
        <x:v>2.3504</x:v>
      </x:c>
      <x:c r="J3679" s="1" t="n">
        <x:v>-0.0091</x:v>
      </x:c>
      <x:c r="K3679" s="1" t="n">
        <x:v>2.9511</x:v>
      </x:c>
      <x:c r="L3679" s="1" t="n">
        <x:v>22.48</x:v>
      </x:c>
      <x:c r="M3679" s="1" t="n">
        <x:f>IFERROR(IF(COUNTIF('Core Analysis'!$B$2:$B$19,A3679)&gt;0,VLOOKUP(A3679,'Core Analysis'!$B$2:$D$19,2,FALSE),SQRT((POWER(L3679/'Assumptions'!$B$8,2)+POWER(('Assumptions'!$B$2-I3679)/('Assumptions'!$B$2-'Assumptions'!$B$3),2))/2)),"")</x:f>
        <x:v>0.2198977643370006</x:v>
      </x:c>
      <x:c r="N3679" s="1" t="n">
        <x:f>IFERROR(IF(COUNTIFS('Core Analysis'!$B$2:$B$19,A3679,'Core Analysis'!$D$2:$D$19,"&gt;0")&gt;0,VLOOKUP(A3679,'Core Analysis'!$B$2:$D$19,3,FALSE),POWER(('Assumptions'!$B$4*'Assumptions'!$B$5)/(E3679*POWER(M3679,'Assumptions'!$B$6)),1/'Assumptions'!$B$7)),"")</x:f>
        <x:v>0.778024034710674</x:v>
      </x:c>
      <x:c r="O3679" s="9" t="n">
        <x:f>IFERROR('Assumptions'!$B$12*POWER(M3679,'Assumptions'!$B$13)/POWER(N3679,2),"")</x:f>
        <x:v>0.0002866318607777358</x:v>
      </x:c>
    </x:row>
    <x:row r="3680">
      <x:c r="A3680" s="8" t="n">
        <x:v>9639</x:v>
      </x:c>
      <x:c r="B3680" s="1" t="n">
        <x:v>46.0667</x:v>
      </x:c>
      <x:c r="C3680" s="1" t="n">
        <x:v>8.6</x:v>
      </x:c>
      <x:c r="D3680" s="1" t="n">
        <x:v>-105.7333</x:v>
      </x:c>
      <x:c r="E3680" s="1" t="n">
        <x:v>4.8322</x:v>
      </x:c>
      <x:c r="F3680" s="1" t="n">
        <x:v>15.4064</x:v>
      </x:c>
      <x:c r="G3680" s="1" t="n">
        <x:v>32.1558</x:v>
      </x:c>
      <x:c r="H3680" s="1" t="n">
        <x:v>86.3333</x:v>
      </x:c>
      <x:c r="I3680" s="1" t="n">
        <x:v>2.3651</x:v>
      </x:c>
      <x:c r="J3680" s="1" t="n">
        <x:v>-0.007</x:v>
      </x:c>
      <x:c r="K3680" s="1" t="n">
        <x:v>3.0044</x:v>
      </x:c>
      <x:c r="L3680" s="1" t="n">
        <x:v>22.7467</x:v>
      </x:c>
      <x:c r="M3680" s="1" t="n">
        <x:f>IFERROR(IF(COUNTIF('Core Analysis'!$B$2:$B$19,A3680)&gt;0,VLOOKUP(A3680,'Core Analysis'!$B$2:$D$19,2,FALSE),SQRT((POWER(L3680/'Assumptions'!$B$8,2)+POWER(('Assumptions'!$B$2-I3680)/('Assumptions'!$B$2-'Assumptions'!$B$3),2))/2)),"")</x:f>
        <x:v>0.21715925035751038</x:v>
      </x:c>
      <x:c r="N3680" s="1" t="n">
        <x:f>IFERROR(IF(COUNTIFS('Core Analysis'!$B$2:$B$19,A3680,'Core Analysis'!$D$2:$D$19,"&gt;0")&gt;0,VLOOKUP(A3680,'Core Analysis'!$B$2:$D$19,3,FALSE),POWER(('Assumptions'!$B$4*'Assumptions'!$B$5)/(E3680*POWER(M3680,'Assumptions'!$B$6)),1/'Assumptions'!$B$7)),"")</x:f>
        <x:v>0.7838143920774531</x:v>
      </x:c>
      <x:c r="O3680" s="9" t="n">
        <x:f>IFERROR('Assumptions'!$B$12*POWER(M3680,'Assumptions'!$B$13)/POWER(N3680,2),"")</x:f>
        <x:v>0.0002672619359249435</x:v>
      </x:c>
    </x:row>
    <x:row r="3681">
      <x:c r="A3681" s="8" t="n">
        <x:v>9639.5</x:v>
      </x:c>
      <x:c r="B3681" s="1" t="n">
        <x:v>49.2333</x:v>
      </x:c>
      <x:c r="C3681" s="1" t="n">
        <x:v>8.5956</x:v>
      </x:c>
      <x:c r="D3681" s="1" t="n">
        <x:v>-102.9111</x:v>
      </x:c>
      <x:c r="E3681" s="1" t="n">
        <x:v>4.9625</x:v>
      </x:c>
      <x:c r="F3681" s="1" t="n">
        <x:v>13.9532</x:v>
      </x:c>
      <x:c r="G3681" s="1" t="n">
        <x:v>32.8547</x:v>
      </x:c>
      <x:c r="H3681" s="1" t="n">
        <x:v>84.6</x:v>
      </x:c>
      <x:c r="I3681" s="1" t="n">
        <x:v>2.3902</x:v>
      </x:c>
      <x:c r="J3681" s="1" t="n">
        <x:v>-0.008</x:v>
      </x:c>
      <x:c r="K3681" s="1" t="n">
        <x:v>3.12</x:v>
      </x:c>
      <x:c r="L3681" s="1" t="n">
        <x:v>22.7867</x:v>
      </x:c>
      <x:c r="M3681" s="1" t="n">
        <x:f>IFERROR(IF(COUNTIF('Core Analysis'!$B$2:$B$19,A3681)&gt;0,VLOOKUP(A3681,'Core Analysis'!$B$2:$D$19,2,FALSE),SQRT((POWER(L3681/'Assumptions'!$B$8,2)+POWER(('Assumptions'!$B$2-I3681)/('Assumptions'!$B$2-'Assumptions'!$B$3),2))/2)),"")</x:f>
        <x:v>0.21058157869533517</x:v>
      </x:c>
      <x:c r="N3681" s="1" t="n">
        <x:f>IFERROR(IF(COUNTIFS('Core Analysis'!$B$2:$B$19,A3681,'Core Analysis'!$D$2:$D$19,"&gt;0")&gt;0,VLOOKUP(A3681,'Core Analysis'!$B$2:$D$19,3,FALSE),POWER(('Assumptions'!$B$4*'Assumptions'!$B$5)/(E3681*POWER(M3681,'Assumptions'!$B$6)),1/'Assumptions'!$B$7)),"")</x:f>
        <x:v>0.7976151248981509</x:v>
      </x:c>
      <x:c r="O3681" s="9" t="n">
        <x:f>IFERROR('Assumptions'!$B$12*POWER(M3681,'Assumptions'!$B$13)/POWER(N3681,2),"")</x:f>
        <x:v>0.00022542485890636094</x:v>
      </x:c>
    </x:row>
    <x:row r="3682">
      <x:c r="A3682" s="8" t="n">
        <x:v>9640</x:v>
      </x:c>
      <x:c r="B3682" s="1" t="n">
        <x:v>49.1</x:v>
      </x:c>
      <x:c r="C3682" s="1" t="n">
        <x:v>8.5933</x:v>
      </x:c>
      <x:c r="D3682" s="1" t="n">
        <x:v>-100.7556</x:v>
      </x:c>
      <x:c r="E3682" s="1" t="n">
        <x:v>5.1015</x:v>
      </x:c>
      <x:c r="F3682" s="1" t="n">
        <x:v>11.7628</x:v>
      </x:c>
      <x:c r="G3682" s="1" t="n">
        <x:v>26.9792</x:v>
      </x:c>
      <x:c r="H3682" s="1" t="n">
        <x:v>85.0889</x:v>
      </x:c>
      <x:c r="I3682" s="1" t="n">
        <x:v>2.4211</x:v>
      </x:c>
      <x:c r="J3682" s="1" t="n">
        <x:v>-0.005</x:v>
      </x:c>
      <x:c r="K3682" s="1" t="n">
        <x:v>3.04</x:v>
      </x:c>
      <x:c r="L3682" s="1" t="n">
        <x:v>23.2533</x:v>
      </x:c>
      <x:c r="M3682" s="1" t="n">
        <x:f>IFERROR(IF(COUNTIF('Core Analysis'!$B$2:$B$19,A3682)&gt;0,VLOOKUP(A3682,'Core Analysis'!$B$2:$D$19,2,FALSE),SQRT((POWER(L3682/'Assumptions'!$B$8,2)+POWER(('Assumptions'!$B$2-I3682)/('Assumptions'!$B$2-'Assumptions'!$B$3),2))/2)),"")</x:f>
        <x:v>0.20526904440055913</x:v>
      </x:c>
      <x:c r="N3682" s="1" t="n">
        <x:f>IFERROR(IF(COUNTIFS('Core Analysis'!$B$2:$B$19,A3682,'Core Analysis'!$D$2:$D$19,"&gt;0")&gt;0,VLOOKUP(A3682,'Core Analysis'!$B$2:$D$19,3,FALSE),POWER(('Assumptions'!$B$4*'Assumptions'!$B$5)/(E3682*POWER(M3682,'Assumptions'!$B$6)),1/'Assumptions'!$B$7)),"")</x:f>
        <x:v>0.807033591309324</x:v>
      </x:c>
      <x:c r="O3682" s="9" t="n">
        <x:f>IFERROR('Assumptions'!$B$12*POWER(M3682,'Assumptions'!$B$13)/POWER(N3682,2),"")</x:f>
        <x:v>0.0001967790733239125</x:v>
      </x:c>
    </x:row>
    <x:row r="3683">
      <x:c r="A3683" s="8" t="n">
        <x:v>9640.5</x:v>
      </x:c>
      <x:c r="B3683" s="1" t="n">
        <x:v>44.7667</x:v>
      </x:c>
      <x:c r="C3683" s="1" t="n">
        <x:v>8.5933</x:v>
      </x:c>
      <x:c r="D3683" s="1" t="n">
        <x:v>-98.2444</x:v>
      </x:c>
      <x:c r="E3683" s="1" t="n">
        <x:v>5.2337</x:v>
      </x:c>
      <x:c r="F3683" s="1" t="n">
        <x:v>10.1598</x:v>
      </x:c>
      <x:c r="G3683" s="1" t="n">
        <x:v>23.11</x:v>
      </x:c>
      <x:c r="H3683" s="1" t="n">
        <x:v>85.1778</x:v>
      </x:c>
      <x:c r="I3683" s="1" t="n">
        <x:v>2.4276</x:v>
      </x:c>
      <x:c r="J3683" s="1" t="n">
        <x:v>-0.0032</x:v>
      </x:c>
      <x:c r="K3683" s="1" t="n">
        <x:v>3.08</x:v>
      </x:c>
      <x:c r="L3683" s="1" t="n">
        <x:v>24.08</x:v>
      </x:c>
      <x:c r="M3683" s="1" t="n">
        <x:f>IFERROR(IF(COUNTIF('Core Analysis'!$B$2:$B$19,A3683)&gt;0,VLOOKUP(A3683,'Core Analysis'!$B$2:$D$19,2,FALSE),SQRT((POWER(L3683/'Assumptions'!$B$8,2)+POWER(('Assumptions'!$B$2-I3683)/('Assumptions'!$B$2-'Assumptions'!$B$3),2))/2)),"")</x:f>
        <x:v>0.20842821306147594</x:v>
      </x:c>
      <x:c r="N3683" s="1" t="n">
        <x:f>IFERROR(IF(COUNTIFS('Core Analysis'!$B$2:$B$19,A3683,'Core Analysis'!$D$2:$D$19,"&gt;0")&gt;0,VLOOKUP(A3683,'Core Analysis'!$B$2:$D$19,3,FALSE),POWER(('Assumptions'!$B$4*'Assumptions'!$B$5)/(E3683*POWER(M3683,'Assumptions'!$B$6)),1/'Assumptions'!$B$7)),"")</x:f>
        <x:v>0.7846990019340009</x:v>
      </x:c>
      <x:c r="O3683" s="9" t="n">
        <x:f>IFERROR('Assumptions'!$B$12*POWER(M3683,'Assumptions'!$B$13)/POWER(N3683,2),"")</x:f>
        <x:v>0.00022260828850182227</x:v>
      </x:c>
    </x:row>
    <x:row r="3684">
      <x:c r="A3684" s="8" t="n">
        <x:v>9641</x:v>
      </x:c>
      <x:c r="B3684" s="1" t="n">
        <x:v>41.5667</x:v>
      </x:c>
      <x:c r="C3684" s="1" t="n">
        <x:v>8.5933</x:v>
      </x:c>
      <x:c r="D3684" s="1" t="n">
        <x:v>-97.0889</x:v>
      </x:c>
      <x:c r="E3684" s="1" t="n">
        <x:v>5.3638</x:v>
      </x:c>
      <x:c r="F3684" s="1" t="n">
        <x:v>9.8207</x:v>
      </x:c>
      <x:c r="G3684" s="1" t="n">
        <x:v>20.3718</x:v>
      </x:c>
      <x:c r="H3684" s="1" t="n">
        <x:v>85.5556</x:v>
      </x:c>
      <x:c r="I3684" s="1" t="n">
        <x:v>2.4113</x:v>
      </x:c>
      <x:c r="J3684" s="1" t="n">
        <x:v>-0.0022</x:v>
      </x:c>
      <x:c r="K3684" s="1" t="n">
        <x:v>3.0444</x:v>
      </x:c>
      <x:c r="L3684" s="1" t="n">
        <x:v>24.3733</x:v>
      </x:c>
      <x:c r="M3684" s="1" t="n">
        <x:f>IFERROR(IF(COUNTIF('Core Analysis'!$B$2:$B$19,A3684)&gt;0,VLOOKUP(A3684,'Core Analysis'!$B$2:$D$19,2,FALSE),SQRT((POWER(L3684/'Assumptions'!$B$8,2)+POWER(('Assumptions'!$B$2-I3684)/('Assumptions'!$B$2-'Assumptions'!$B$3),2))/2)),"")</x:f>
        <x:v>0.21402999438469317</x:v>
      </x:c>
      <x:c r="N3684" s="1" t="n">
        <x:f>IFERROR(IF(COUNTIFS('Core Analysis'!$B$2:$B$19,A3684,'Core Analysis'!$D$2:$D$19,"&gt;0")&gt;0,VLOOKUP(A3684,'Core Analysis'!$B$2:$D$19,3,FALSE),POWER(('Assumptions'!$B$4*'Assumptions'!$B$5)/(E3684*POWER(M3684,'Assumptions'!$B$6)),1/'Assumptions'!$B$7)),"")</x:f>
        <x:v>0.7548368433278357</x:v>
      </x:c>
      <x:c r="O3684" s="9" t="n">
        <x:f>IFERROR('Assumptions'!$B$12*POWER(M3684,'Assumptions'!$B$13)/POWER(N3684,2),"")</x:f>
        <x:v>0.0002703467451415331</x:v>
      </x:c>
    </x:row>
    <x:row r="3685">
      <x:c r="A3685" s="8" t="n">
        <x:v>9641.5</x:v>
      </x:c>
      <x:c r="B3685" s="1" t="n">
        <x:v>38</x:v>
      </x:c>
      <x:c r="C3685" s="1" t="n">
        <x:v>8.5978</x:v>
      </x:c>
      <x:c r="D3685" s="1" t="n">
        <x:v>-96.7778</x:v>
      </x:c>
      <x:c r="E3685" s="1" t="n">
        <x:v>5.4636</x:v>
      </x:c>
      <x:c r="F3685" s="1" t="n">
        <x:v>10.9361</x:v>
      </x:c>
      <x:c r="G3685" s="1" t="n">
        <x:v>21.9586</x:v>
      </x:c>
      <x:c r="H3685" s="1" t="n">
        <x:v>85.9111</x:v>
      </x:c>
      <x:c r="I3685" s="1" t="n">
        <x:v>2.3907</x:v>
      </x:c>
      <x:c r="J3685" s="1" t="n">
        <x:v>-0.0068</x:v>
      </x:c>
      <x:c r="K3685" s="1" t="n">
        <x:v>3.0311</x:v>
      </x:c>
      <x:c r="L3685" s="1" t="n">
        <x:v>23.32</x:v>
      </x:c>
      <x:c r="M3685" s="1" t="n">
        <x:f>IFERROR(IF(COUNTIF('Core Analysis'!$B$2:$B$19,A3685)&gt;0,VLOOKUP(A3685,'Core Analysis'!$B$2:$D$19,2,FALSE),SQRT((POWER(L3685/'Assumptions'!$B$8,2)+POWER(('Assumptions'!$B$2-I3685)/('Assumptions'!$B$2-'Assumptions'!$B$3),2))/2)),"")</x:f>
        <x:v>0.2133502732712607</x:v>
      </x:c>
      <x:c r="N3685" s="1" t="n">
        <x:f>IFERROR(IF(COUNTIFS('Core Analysis'!$B$2:$B$19,A3685,'Core Analysis'!$D$2:$D$19,"&gt;0")&gt;0,VLOOKUP(A3685,'Core Analysis'!$B$2:$D$19,3,FALSE),POWER(('Assumptions'!$B$4*'Assumptions'!$B$5)/(E3685*POWER(M3685,'Assumptions'!$B$6)),1/'Assumptions'!$B$7)),"")</x:f>
        <x:v>0.7502938146728828</x:v>
      </x:c>
      <x:c r="O3685" s="9" t="n">
        <x:f>IFERROR('Assumptions'!$B$12*POWER(M3685,'Assumptions'!$B$13)/POWER(N3685,2),"")</x:f>
        <x:v>0.00026982753830707057</x:v>
      </x:c>
    </x:row>
    <x:row r="3686">
      <x:c r="A3686" s="8" t="n">
        <x:v>9642</x:v>
      </x:c>
      <x:c r="B3686" s="1" t="n">
        <x:v>38.8</x:v>
      </x:c>
      <x:c r="C3686" s="1" t="n">
        <x:v>8.6111</x:v>
      </x:c>
      <x:c r="D3686" s="1" t="n">
        <x:v>-95.8445</x:v>
      </x:c>
      <x:c r="E3686" s="1" t="n">
        <x:v>5.5481</x:v>
      </x:c>
      <x:c r="F3686" s="1" t="n">
        <x:v>11.568</x:v>
      </x:c>
      <x:c r="G3686" s="1" t="n">
        <x:v>29.5368</x:v>
      </x:c>
      <x:c r="H3686" s="1" t="n">
        <x:v>87.7333</x:v>
      </x:c>
      <x:c r="I3686" s="1" t="n">
        <x:v>2.382</x:v>
      </x:c>
      <x:c r="J3686" s="1" t="n">
        <x:v>-0.01</x:v>
      </x:c>
      <x:c r="K3686" s="1" t="n">
        <x:v>2.9511</x:v>
      </x:c>
      <x:c r="L3686" s="1" t="n">
        <x:v>24.08</x:v>
      </x:c>
      <x:c r="M3686" s="1" t="n">
        <x:f>IFERROR(IF(COUNTIF('Core Analysis'!$B$2:$B$19,A3686)&gt;0,VLOOKUP(A3686,'Core Analysis'!$B$2:$D$19,2,FALSE),SQRT((POWER(L3686/'Assumptions'!$B$8,2)+POWER(('Assumptions'!$B$2-I3686)/('Assumptions'!$B$2-'Assumptions'!$B$3),2))/2)),"")</x:f>
        <x:v>0.21977427044885178</x:v>
      </x:c>
      <x:c r="N3686" s="1" t="n">
        <x:f>IFERROR(IF(COUNTIFS('Core Analysis'!$B$2:$B$19,A3686,'Core Analysis'!$D$2:$D$19,"&gt;0")&gt;0,VLOOKUP(A3686,'Core Analysis'!$B$2:$D$19,3,FALSE),POWER(('Assumptions'!$B$4*'Assumptions'!$B$5)/(E3686*POWER(M3686,'Assumptions'!$B$6)),1/'Assumptions'!$B$7)),"")</x:f>
        <x:v>0.7227948185999363</x:v>
      </x:c>
      <x:c r="O3686" s="9" t="n">
        <x:f>IFERROR('Assumptions'!$B$12*POWER(M3686,'Assumptions'!$B$13)/POWER(N3686,2),"")</x:f>
        <x:v>0.00033128896814283506</x:v>
      </x:c>
    </x:row>
    <x:row r="3687">
      <x:c r="A3687" s="8" t="n">
        <x:v>9642.5</x:v>
      </x:c>
      <x:c r="B3687" s="1" t="n">
        <x:v>39.4333</x:v>
      </x:c>
      <x:c r="C3687" s="1" t="n">
        <x:v>8.6133</x:v>
      </x:c>
      <x:c r="D3687" s="1" t="n">
        <x:v>-95.1556</x:v>
      </x:c>
      <x:c r="E3687" s="1" t="n">
        <x:v>5.6339</x:v>
      </x:c>
      <x:c r="F3687" s="1" t="n">
        <x:v>11.6868</x:v>
      </x:c>
      <x:c r="G3687" s="1" t="n">
        <x:v>24.8298</x:v>
      </x:c>
      <x:c r="H3687" s="1" t="n">
        <x:v>87.2667</x:v>
      </x:c>
      <x:c r="I3687" s="1" t="n">
        <x:v>2.396</x:v>
      </x:c>
      <x:c r="J3687" s="1" t="n">
        <x:v>-0.0071</x:v>
      </x:c>
      <x:c r="K3687" s="1" t="n">
        <x:v>2.9689</x:v>
      </x:c>
      <x:c r="L3687" s="1" t="n">
        <x:v>24.5067</x:v>
      </x:c>
      <x:c r="M3687" s="1" t="n">
        <x:f>IFERROR(IF(COUNTIF('Core Analysis'!$B$2:$B$19,A3687)&gt;0,VLOOKUP(A3687,'Core Analysis'!$B$2:$D$19,2,FALSE),SQRT((POWER(L3687/'Assumptions'!$B$8,2)+POWER(('Assumptions'!$B$2-I3687)/('Assumptions'!$B$2-'Assumptions'!$B$3),2))/2)),"")</x:f>
        <x:v>0.2185656422210067</x:v>
      </x:c>
      <x:c r="N3687" s="1" t="n">
        <x:f>IFERROR(IF(COUNTIFS('Core Analysis'!$B$2:$B$19,A3687,'Core Analysis'!$D$2:$D$19,"&gt;0")&gt;0,VLOOKUP(A3687,'Core Analysis'!$B$2:$D$19,3,FALSE),POWER(('Assumptions'!$B$4*'Assumptions'!$B$5)/(E3687*POWER(M3687,'Assumptions'!$B$6)),1/'Assumptions'!$B$7)),"")</x:f>
        <x:v>0.7212362679018303</x:v>
      </x:c>
      <x:c r="O3687" s="9" t="n">
        <x:f>IFERROR('Assumptions'!$B$12*POWER(M3687,'Assumptions'!$B$13)/POWER(N3687,2),"")</x:f>
        <x:v>0.00032474623469425264</x:v>
      </x:c>
    </x:row>
    <x:row r="3688">
      <x:c r="A3688" s="8" t="n">
        <x:v>9643</x:v>
      </x:c>
      <x:c r="B3688" s="1" t="n">
        <x:v>39.7</x:v>
      </x:c>
      <x:c r="C3688" s="1" t="n">
        <x:v>8.6089</x:v>
      </x:c>
      <x:c r="D3688" s="1" t="n">
        <x:v>-94.4667</x:v>
      </x:c>
      <x:c r="E3688" s="1" t="n">
        <x:v>5.7211</x:v>
      </x:c>
      <x:c r="F3688" s="1" t="n">
        <x:v>11.4267</x:v>
      </x:c>
      <x:c r="G3688" s="1" t="n">
        <x:v>22.6133</x:v>
      </x:c>
      <x:c r="H3688" s="1" t="n">
        <x:v>86.7556</x:v>
      </x:c>
      <x:c r="I3688" s="1" t="n">
        <x:v>2.418</x:v>
      </x:c>
      <x:c r="J3688" s="1" t="n">
        <x:v>-0.0006</x:v>
      </x:c>
      <x:c r="K3688" s="1" t="n">
        <x:v>3.04</x:v>
      </x:c>
      <x:c r="L3688" s="1" t="n">
        <x:v>25.16</x:v>
      </x:c>
      <x:c r="M3688" s="1" t="n">
        <x:f>IFERROR(IF(COUNTIF('Core Analysis'!$B$2:$B$19,A3688)&gt;0,VLOOKUP(A3688,'Core Analysis'!$B$2:$D$19,2,FALSE),SQRT((POWER(L3688/'Assumptions'!$B$8,2)+POWER(('Assumptions'!$B$2-I3688)/('Assumptions'!$B$2-'Assumptions'!$B$3),2))/2)),"")</x:f>
        <x:v>0.21694629104071433</x:v>
      </x:c>
      <x:c r="N3688" s="1" t="n">
        <x:f>IFERROR(IF(COUNTIFS('Core Analysis'!$B$2:$B$19,A3688,'Core Analysis'!$D$2:$D$19,"&gt;0")&gt;0,VLOOKUP(A3688,'Core Analysis'!$B$2:$D$19,3,FALSE),POWER(('Assumptions'!$B$4*'Assumptions'!$B$5)/(E3688*POWER(M3688,'Assumptions'!$B$6)),1/'Assumptions'!$B$7)),"")</x:f>
        <x:v>0.7210610201014408</x:v>
      </x:c>
      <x:c r="O3688" s="9" t="n">
        <x:f>IFERROR('Assumptions'!$B$12*POWER(M3688,'Assumptions'!$B$13)/POWER(N3688,2),"")</x:f>
        <x:v>0.0003144449917218411</x:v>
      </x:c>
    </x:row>
    <x:row r="3689">
      <x:c r="A3689" s="8" t="n">
        <x:v>9643.5</x:v>
      </x:c>
      <x:c r="B3689" s="1" t="n">
        <x:v>42.8</x:v>
      </x:c>
      <x:c r="C3689" s="1" t="n">
        <x:v>8.6067</x:v>
      </x:c>
      <x:c r="D3689" s="1" t="n">
        <x:v>-94.3778</x:v>
      </x:c>
      <x:c r="E3689" s="1" t="n">
        <x:v>5.7328</x:v>
      </x:c>
      <x:c r="F3689" s="1" t="n">
        <x:v>11.3567</x:v>
      </x:c>
      <x:c r="G3689" s="1" t="n">
        <x:v>27.3546</x:v>
      </x:c>
      <x:c r="H3689" s="1" t="n">
        <x:v>86.6444</x:v>
      </x:c>
      <x:c r="I3689" s="1" t="n">
        <x:v>2.4289</x:v>
      </x:c>
      <x:c r="J3689" s="1" t="n">
        <x:v>0.002</x:v>
      </x:c>
      <x:c r="K3689" s="1" t="n">
        <x:v>3.2489</x:v>
      </x:c>
      <x:c r="L3689" s="1" t="n">
        <x:v>24.68</x:v>
      </x:c>
      <x:c r="M3689" s="1" t="n">
        <x:f>IFERROR(IF(COUNTIF('Core Analysis'!$B$2:$B$19,A3689)&gt;0,VLOOKUP(A3689,'Core Analysis'!$B$2:$D$19,2,FALSE),SQRT((POWER(L3689/'Assumptions'!$B$8,2)+POWER(('Assumptions'!$B$2-I3689)/('Assumptions'!$B$2-'Assumptions'!$B$3),2))/2)),"")</x:f>
        <x:v>0.21160557000058652</x:v>
      </x:c>
      <x:c r="N3689" s="1" t="n">
        <x:f>IFERROR(IF(COUNTIFS('Core Analysis'!$B$2:$B$19,A3689,'Core Analysis'!$D$2:$D$19,"&gt;0")&gt;0,VLOOKUP(A3689,'Core Analysis'!$B$2:$D$19,3,FALSE),POWER(('Assumptions'!$B$4*'Assumptions'!$B$5)/(E3689*POWER(M3689,'Assumptions'!$B$6)),1/'Assumptions'!$B$7)),"")</x:f>
        <x:v>0.7385051481976443</x:v>
      </x:c>
      <x:c r="O3689" s="9" t="n">
        <x:f>IFERROR('Assumptions'!$B$12*POWER(M3689,'Assumptions'!$B$13)/POWER(N3689,2),"")</x:f>
        <x:v>0.0002686278728843273</x:v>
      </x:c>
    </x:row>
    <x:row r="3690">
      <x:c r="A3690" s="8" t="n">
        <x:v>9644</x:v>
      </x:c>
      <x:c r="B3690" s="1" t="n">
        <x:v>44.1</x:v>
      </x:c>
      <x:c r="C3690" s="1" t="n">
        <x:v>8.6111</x:v>
      </x:c>
      <x:c r="D3690" s="1" t="n">
        <x:v>-95.1333</x:v>
      </x:c>
      <x:c r="E3690" s="1" t="n">
        <x:v>5.7681</x:v>
      </x:c>
      <x:c r="F3690" s="1" t="n">
        <x:v>10.8458</x:v>
      </x:c>
      <x:c r="G3690" s="1" t="n">
        <x:v>22.7603</x:v>
      </x:c>
      <x:c r="H3690" s="1" t="n">
        <x:v>85.3333</x:v>
      </x:c>
      <x:c r="I3690" s="1" t="n">
        <x:v>2.4367</x:v>
      </x:c>
      <x:c r="J3690" s="1" t="n">
        <x:v>0.0007</x:v>
      </x:c>
      <x:c r="K3690" s="1" t="n">
        <x:v>3.2356</x:v>
      </x:c>
      <x:c r="L3690" s="1" t="n">
        <x:v>25.1333</x:v>
      </x:c>
      <x:c r="M3690" s="1" t="n">
        <x:f>IFERROR(IF(COUNTIF('Core Analysis'!$B$2:$B$19,A3690)&gt;0,VLOOKUP(A3690,'Core Analysis'!$B$2:$D$19,2,FALSE),SQRT((POWER(L3690/'Assumptions'!$B$8,2)+POWER(('Assumptions'!$B$2-I3690)/('Assumptions'!$B$2-'Assumptions'!$B$3),2))/2)),"")</x:f>
        <x:v>0.21248227121524724</x:v>
      </x:c>
      <x:c r="N3690" s="1" t="n">
        <x:f>IFERROR(IF(COUNTIFS('Core Analysis'!$B$2:$B$19,A3690,'Core Analysis'!$D$2:$D$19,"&gt;0")&gt;0,VLOOKUP(A3690,'Core Analysis'!$B$2:$D$19,3,FALSE),POWER(('Assumptions'!$B$4*'Assumptions'!$B$5)/(E3690*POWER(M3690,'Assumptions'!$B$6)),1/'Assumptions'!$B$7)),"")</x:f>
        <x:v>0.7332041719722582</x:v>
      </x:c>
      <x:c r="O3690" s="9" t="n">
        <x:f>IFERROR('Assumptions'!$B$12*POWER(M3690,'Assumptions'!$B$13)/POWER(N3690,2),"")</x:f>
        <x:v>0.00027752935918233323</x:v>
      </x:c>
    </x:row>
    <x:row r="3691">
      <x:c r="A3691" s="8" t="n">
        <x:v>9644.5</x:v>
      </x:c>
      <x:c r="B3691" s="1" t="n">
        <x:v>46.6</x:v>
      </x:c>
      <x:c r="C3691" s="1" t="n">
        <x:v>8.6244</x:v>
      </x:c>
      <x:c r="D3691" s="1" t="n">
        <x:v>-93.8667</x:v>
      </x:c>
      <x:c r="E3691" s="1" t="n">
        <x:v>5.7386</x:v>
      </x:c>
      <x:c r="F3691" s="1" t="n">
        <x:v>10.4962</x:v>
      </x:c>
      <x:c r="G3691" s="1" t="n">
        <x:v>21.1363</x:v>
      </x:c>
      <x:c r="H3691" s="1" t="n">
        <x:v>85.7333</x:v>
      </x:c>
      <x:c r="I3691" s="1" t="n">
        <x:v>2.4407</x:v>
      </x:c>
      <x:c r="J3691" s="1" t="n">
        <x:v>0.003</x:v>
      </x:c>
      <x:c r="K3691" s="1" t="n">
        <x:v>3.1067</x:v>
      </x:c>
      <x:c r="L3691" s="1" t="n">
        <x:v>23.72</x:v>
      </x:c>
      <x:c r="M3691" s="1" t="n">
        <x:f>IFERROR(IF(COUNTIF('Core Analysis'!$B$2:$B$19,A3691)&gt;0,VLOOKUP(A3691,'Core Analysis'!$B$2:$D$19,2,FALSE),SQRT((POWER(L3691/'Assumptions'!$B$8,2)+POWER(('Assumptions'!$B$2-I3691)/('Assumptions'!$B$2-'Assumptions'!$B$3),2))/2)),"")</x:f>
        <x:v>0.20326376069426105</x:v>
      </x:c>
      <x:c r="N3691" s="1" t="n">
        <x:f>IFERROR(IF(COUNTIFS('Core Analysis'!$B$2:$B$19,A3691,'Core Analysis'!$D$2:$D$19,"&gt;0")&gt;0,VLOOKUP(A3691,'Core Analysis'!$B$2:$D$19,3,FALSE),POWER(('Assumptions'!$B$4*'Assumptions'!$B$5)/(E3691*POWER(M3691,'Assumptions'!$B$6)),1/'Assumptions'!$B$7)),"")</x:f>
        <x:v>0.7684242898020439</x:v>
      </x:c>
      <x:c r="O3691" s="9" t="n">
        <x:f>IFERROR('Assumptions'!$B$12*POWER(M3691,'Assumptions'!$B$13)/POWER(N3691,2),"")</x:f>
        <x:v>0.00020787417943188735</x:v>
      </x:c>
    </x:row>
    <x:row r="3692">
      <x:c r="A3692" s="8" t="n">
        <x:v>9645</x:v>
      </x:c>
      <x:c r="B3692" s="1" t="n">
        <x:v>45.3333</x:v>
      </x:c>
      <x:c r="C3692" s="1" t="n">
        <x:v>8.6333</x:v>
      </x:c>
      <x:c r="D3692" s="1" t="n">
        <x:v>-94.2</x:v>
      </x:c>
      <x:c r="E3692" s="1" t="n">
        <x:v>5.7035</x:v>
      </x:c>
      <x:c r="F3692" s="1" t="n">
        <x:v>10.3469</x:v>
      </x:c>
      <x:c r="G3692" s="1" t="n">
        <x:v>23.7518</x:v>
      </x:c>
      <x:c r="H3692" s="1" t="n">
        <x:v>85.4</x:v>
      </x:c>
      <x:c r="I3692" s="1" t="n">
        <x:v>2.4367</x:v>
      </x:c>
      <x:c r="J3692" s="1" t="n">
        <x:v>0.0017</x:v>
      </x:c>
      <x:c r="K3692" s="1" t="n">
        <x:v>3.0178</x:v>
      </x:c>
      <x:c r="L3692" s="1" t="n">
        <x:v>23.96</x:v>
      </x:c>
      <x:c r="M3692" s="1" t="n">
        <x:f>IFERROR(IF(COUNTIF('Core Analysis'!$B$2:$B$19,A3692)&gt;0,VLOOKUP(A3692,'Core Analysis'!$B$2:$D$19,2,FALSE),SQRT((POWER(L3692/'Assumptions'!$B$8,2)+POWER(('Assumptions'!$B$2-I3692)/('Assumptions'!$B$2-'Assumptions'!$B$3),2))/2)),"")</x:f>
        <x:v>0.2055934267827887</x:v>
      </x:c>
      <x:c r="N3692" s="1" t="n">
        <x:f>IFERROR(IF(COUNTIFS('Core Analysis'!$B$2:$B$19,A3692,'Core Analysis'!$D$2:$D$19,"&gt;0")&gt;0,VLOOKUP(A3692,'Core Analysis'!$B$2:$D$19,3,FALSE),POWER(('Assumptions'!$B$4*'Assumptions'!$B$5)/(E3692*POWER(M3692,'Assumptions'!$B$6)),1/'Assumptions'!$B$7)),"")</x:f>
        <x:v>0.7620510566089631</x:v>
      </x:c>
      <x:c r="O3692" s="9" t="n">
        <x:f>IFERROR('Assumptions'!$B$12*POWER(M3692,'Assumptions'!$B$13)/POWER(N3692,2),"")</x:f>
        <x:v>0.00022223443872856574</x:v>
      </x:c>
    </x:row>
    <x:row r="3693">
      <x:c r="A3693" s="8" t="n">
        <x:v>9645.5</x:v>
      </x:c>
      <x:c r="B3693" s="1" t="n">
        <x:v>44.8333</x:v>
      </x:c>
      <x:c r="C3693" s="1" t="n">
        <x:v>8.6267</x:v>
      </x:c>
      <x:c r="D3693" s="1" t="n">
        <x:v>-95.0444</x:v>
      </x:c>
      <x:c r="E3693" s="1" t="n">
        <x:v>5.6628</x:v>
      </x:c>
      <x:c r="F3693" s="1" t="n">
        <x:v>11.1158</x:v>
      </x:c>
      <x:c r="G3693" s="1" t="n">
        <x:v>21.997</x:v>
      </x:c>
      <x:c r="H3693" s="1" t="n">
        <x:v>84.8</x:v>
      </x:c>
      <x:c r="I3693" s="1" t="n">
        <x:v>2.4298</x:v>
      </x:c>
      <x:c r="J3693" s="1" t="n">
        <x:v>0.0047</x:v>
      </x:c>
      <x:c r="K3693" s="1" t="n">
        <x:v>3.0356</x:v>
      </x:c>
      <x:c r="L3693" s="1" t="n">
        <x:v>23.32</x:v>
      </x:c>
      <x:c r="M3693" s="1" t="n">
        <x:f>IFERROR(IF(COUNTIF('Core Analysis'!$B$2:$B$19,A3693)&gt;0,VLOOKUP(A3693,'Core Analysis'!$B$2:$D$19,2,FALSE),SQRT((POWER(L3693/'Assumptions'!$B$8,2)+POWER(('Assumptions'!$B$2-I3693)/('Assumptions'!$B$2-'Assumptions'!$B$3),2))/2)),"")</x:f>
        <x:v>0.20353008659475844</x:v>
      </x:c>
      <x:c r="N3693" s="1" t="n">
        <x:f>IFERROR(IF(COUNTIFS('Core Analysis'!$B$2:$B$19,A3693,'Core Analysis'!$D$2:$D$19,"&gt;0")&gt;0,VLOOKUP(A3693,'Core Analysis'!$B$2:$D$19,3,FALSE),POWER(('Assumptions'!$B$4*'Assumptions'!$B$5)/(E3693*POWER(M3693,'Assumptions'!$B$6)),1/'Assumptions'!$B$7)),"")</x:f>
        <x:v>0.7725378894337006</x:v>
      </x:c>
      <x:c r="O3693" s="9" t="n">
        <x:f>IFERROR('Assumptions'!$B$12*POWER(M3693,'Assumptions'!$B$13)/POWER(N3693,2),"")</x:f>
        <x:v>0.00020685463056738576</x:v>
      </x:c>
    </x:row>
    <x:row r="3694">
      <x:c r="A3694" s="8" t="n">
        <x:v>9646</x:v>
      </x:c>
      <x:c r="B3694" s="1" t="n">
        <x:v>44.6333</x:v>
      </x:c>
      <x:c r="C3694" s="1" t="n">
        <x:v>8.6444</x:v>
      </x:c>
      <x:c r="D3694" s="1" t="n">
        <x:v>-95.8667</x:v>
      </x:c>
      <x:c r="E3694" s="1" t="n">
        <x:v>5.6918</x:v>
      </x:c>
      <x:c r="F3694" s="1" t="n">
        <x:v>11.4033</x:v>
      </x:c>
      <x:c r="G3694" s="1" t="n">
        <x:v>22.5439</x:v>
      </x:c>
      <x:c r="H3694" s="1" t="n">
        <x:v>85.3333</x:v>
      </x:c>
      <x:c r="I3694" s="1" t="n">
        <x:v>2.4298</x:v>
      </x:c>
      <x:c r="J3694" s="1" t="n">
        <x:v>0.0017</x:v>
      </x:c>
      <x:c r="K3694" s="1" t="n">
        <x:v>3.1067</x:v>
      </x:c>
      <x:c r="L3694" s="1" t="n">
        <x:v>24.4133</x:v>
      </x:c>
      <x:c r="M3694" s="1" t="n">
        <x:f>IFERROR(IF(COUNTIF('Core Analysis'!$B$2:$B$19,A3694)&gt;0,VLOOKUP(A3694,'Core Analysis'!$B$2:$D$19,2,FALSE),SQRT((POWER(L3694/'Assumptions'!$B$8,2)+POWER(('Assumptions'!$B$2-I3694)/('Assumptions'!$B$2-'Assumptions'!$B$3),2))/2)),"")</x:f>
        <x:v>0.2098424099026931</x:v>
      </x:c>
      <x:c r="N3694" s="1" t="n">
        <x:f>IFERROR(IF(COUNTIFS('Core Analysis'!$B$2:$B$19,A3694,'Core Analysis'!$D$2:$D$19,"&gt;0")&gt;0,VLOOKUP(A3694,'Core Analysis'!$B$2:$D$19,3,FALSE),POWER(('Assumptions'!$B$4*'Assumptions'!$B$5)/(E3694*POWER(M3694,'Assumptions'!$B$6)),1/'Assumptions'!$B$7)),"")</x:f>
        <x:v>0.7473876840471725</x:v>
      </x:c>
      <x:c r="O3694" s="9" t="n">
        <x:f>IFERROR('Assumptions'!$B$12*POWER(M3694,'Assumptions'!$B$13)/POWER(N3694,2),"")</x:f>
        <x:v>0.00025280019306737667</x:v>
      </x:c>
    </x:row>
    <x:row r="3695">
      <x:c r="A3695" s="8" t="n">
        <x:v>9646.5</x:v>
      </x:c>
      <x:c r="B3695" s="1" t="n">
        <x:v>47</x:v>
      </x:c>
      <x:c r="C3695" s="1" t="n">
        <x:v>8.6578</x:v>
      </x:c>
      <x:c r="D3695" s="1" t="n">
        <x:v>-95.1333</x:v>
      </x:c>
      <x:c r="E3695" s="1" t="n">
        <x:v>5.7093</x:v>
      </x:c>
      <x:c r="F3695" s="1" t="n">
        <x:v>10.8571</x:v>
      </x:c>
      <x:c r="G3695" s="1" t="n">
        <x:v>21.9077</x:v>
      </x:c>
      <x:c r="H3695" s="1" t="n">
        <x:v>85.6889</x:v>
      </x:c>
      <x:c r="I3695" s="1" t="n">
        <x:v>2.436</x:v>
      </x:c>
      <x:c r="J3695" s="1" t="n">
        <x:v>0.0021</x:v>
      </x:c>
      <x:c r="K3695" s="1" t="n">
        <x:v>3.08</x:v>
      </x:c>
      <x:c r="L3695" s="1" t="n">
        <x:v>24.76</x:v>
      </x:c>
      <x:c r="M3695" s="1" t="n">
        <x:f>IFERROR(IF(COUNTIF('Core Analysis'!$B$2:$B$19,A3695)&gt;0,VLOOKUP(A3695,'Core Analysis'!$B$2:$D$19,2,FALSE),SQRT((POWER(L3695/'Assumptions'!$B$8,2)+POWER(('Assumptions'!$B$2-I3695)/('Assumptions'!$B$2-'Assumptions'!$B$3),2))/2)),"")</x:f>
        <x:v>0.21043900020415104</x:v>
      </x:c>
      <x:c r="N3695" s="1" t="n">
        <x:f>IFERROR(IF(COUNTIFS('Core Analysis'!$B$2:$B$19,A3695,'Core Analysis'!$D$2:$D$19,"&gt;0")&gt;0,VLOOKUP(A3695,'Core Analysis'!$B$2:$D$19,3,FALSE),POWER(('Assumptions'!$B$4*'Assumptions'!$B$5)/(E3695*POWER(M3695,'Assumptions'!$B$6)),1/'Assumptions'!$B$7)),"")</x:f>
        <x:v>0.7441257890160161</x:v>
      </x:c>
      <x:c r="O3695" s="9" t="n">
        <x:f>IFERROR('Assumptions'!$B$12*POWER(M3695,'Assumptions'!$B$13)/POWER(N3695,2),"")</x:f>
        <x:v>0.00025822697478573766</x:v>
      </x:c>
    </x:row>
    <x:row r="3696">
      <x:c r="A3696" s="8" t="n">
        <x:v>9647</x:v>
      </x:c>
      <x:c r="B3696" s="1" t="n">
        <x:v>46.4667</x:v>
      </x:c>
      <x:c r="C3696" s="1" t="n">
        <x:v>8.6644</x:v>
      </x:c>
      <x:c r="D3696" s="1" t="n">
        <x:v>-95.2222</x:v>
      </x:c>
      <x:c r="E3696" s="1" t="n">
        <x:v>5.7622</x:v>
      </x:c>
      <x:c r="F3696" s="1" t="n">
        <x:v>10.3046</x:v>
      </x:c>
      <x:c r="G3696" s="1" t="n">
        <x:v>20.6663</x:v>
      </x:c>
      <x:c r="H3696" s="1" t="n">
        <x:v>86.3778</x:v>
      </x:c>
      <x:c r="I3696" s="1" t="n">
        <x:v>2.428</x:v>
      </x:c>
      <x:c r="J3696" s="1" t="n">
        <x:v>-0.0004</x:v>
      </x:c>
      <x:c r="K3696" s="1" t="n">
        <x:v>3.1556</x:v>
      </x:c>
      <x:c r="L3696" s="1" t="n">
        <x:v>24.5733</x:v>
      </x:c>
      <x:c r="M3696" s="1" t="n">
        <x:f>IFERROR(IF(COUNTIF('Core Analysis'!$B$2:$B$19,A3696)&gt;0,VLOOKUP(A3696,'Core Analysis'!$B$2:$D$19,2,FALSE),SQRT((POWER(L3696/'Assumptions'!$B$8,2)+POWER(('Assumptions'!$B$2-I3696)/('Assumptions'!$B$2-'Assumptions'!$B$3),2))/2)),"")</x:f>
        <x:v>0.21119385834446802</x:v>
      </x:c>
      <x:c r="N3696" s="1" t="n">
        <x:f>IFERROR(IF(COUNTIFS('Core Analysis'!$B$2:$B$19,A3696,'Core Analysis'!$D$2:$D$19,"&gt;0")&gt;0,VLOOKUP(A3696,'Core Analysis'!$B$2:$D$19,3,FALSE),POWER(('Assumptions'!$B$4*'Assumptions'!$B$5)/(E3696*POWER(M3696,'Assumptions'!$B$6)),1/'Assumptions'!$B$7)),"")</x:f>
        <x:v>0.7380547324500378</x:v>
      </x:c>
      <x:c r="O3696" s="9" t="n">
        <x:f>IFERROR('Assumptions'!$B$12*POWER(M3696,'Assumptions'!$B$13)/POWER(N3696,2),"")</x:f>
        <x:v>0.0002666609496829522</x:v>
      </x:c>
    </x:row>
    <x:row r="3697">
      <x:c r="A3697" s="8" t="n">
        <x:v>9647.5</x:v>
      </x:c>
      <x:c r="B3697" s="1" t="n">
        <x:v>48.1</x:v>
      </x:c>
      <x:c r="C3697" s="1" t="n">
        <x:v>8.6756</x:v>
      </x:c>
      <x:c r="D3697" s="1" t="n">
        <x:v>-96.0889</x:v>
      </x:c>
      <x:c r="E3697" s="1" t="n">
        <x:v>5.7681</x:v>
      </x:c>
      <x:c r="F3697" s="1" t="n">
        <x:v>10.5502</x:v>
      </x:c>
      <x:c r="G3697" s="1" t="n">
        <x:v>20.3513</x:v>
      </x:c>
      <x:c r="H3697" s="1" t="n">
        <x:v>83.6444</x:v>
      </x:c>
      <x:c r="I3697" s="1" t="n">
        <x:v>2.4104</x:v>
      </x:c>
      <x:c r="J3697" s="1" t="n">
        <x:v>-0.0003</x:v>
      </x:c>
      <x:c r="K3697" s="1" t="n">
        <x:v>3.16</x:v>
      </x:c>
      <x:c r="L3697" s="1" t="n">
        <x:v>24.5467</x:v>
      </x:c>
      <x:c r="M3697" s="1" t="n">
        <x:f>IFERROR(IF(COUNTIF('Core Analysis'!$B$2:$B$19,A3697)&gt;0,VLOOKUP(A3697,'Core Analysis'!$B$2:$D$19,2,FALSE),SQRT((POWER(L3697/'Assumptions'!$B$8,2)+POWER(('Assumptions'!$B$2-I3697)/('Assumptions'!$B$2-'Assumptions'!$B$3),2))/2)),"")</x:f>
        <x:v>0.21523713444594084</x:v>
      </x:c>
      <x:c r="N3697" s="1" t="n">
        <x:f>IFERROR(IF(COUNTIFS('Core Analysis'!$B$2:$B$19,A3697,'Core Analysis'!$D$2:$D$19,"&gt;0")&gt;0,VLOOKUP(A3697,'Core Analysis'!$B$2:$D$19,3,FALSE),POWER(('Assumptions'!$B$4*'Assumptions'!$B$5)/(E3697*POWER(M3697,'Assumptions'!$B$6)),1/'Assumptions'!$B$7)),"")</x:f>
        <x:v>0.7238197447954281</x:v>
      </x:c>
      <x:c r="O3697" s="9" t="n">
        <x:f>IFERROR('Assumptions'!$B$12*POWER(M3697,'Assumptions'!$B$13)/POWER(N3697,2),"")</x:f>
        <x:v>0.00030137952423799915</x:v>
      </x:c>
    </x:row>
    <x:row r="3698">
      <x:c r="A3698" s="8" t="n">
        <x:v>9648</x:v>
      </x:c>
      <x:c r="B3698" s="1" t="n">
        <x:v>46.2667</x:v>
      </x:c>
      <x:c r="C3698" s="1" t="n">
        <x:v>8.8</x:v>
      </x:c>
      <x:c r="D3698" s="1" t="n">
        <x:v>-97.7111</x:v>
      </x:c>
      <x:c r="E3698" s="1" t="n">
        <x:v>5.8036</x:v>
      </x:c>
      <x:c r="F3698" s="1" t="n">
        <x:v>11.4515</x:v>
      </x:c>
      <x:c r="G3698" s="1" t="n">
        <x:v>22.9895</x:v>
      </x:c>
      <x:c r="H3698" s="1" t="n">
        <x:v>83.0667</x:v>
      </x:c>
      <x:c r="I3698" s="1" t="n">
        <x:v>2.4007</x:v>
      </x:c>
      <x:c r="J3698" s="1" t="n">
        <x:v>-0.0026</x:v>
      </x:c>
      <x:c r="K3698" s="1" t="n">
        <x:v>3.1511</x:v>
      </x:c>
      <x:c r="L3698" s="1" t="n">
        <x:v>23.84</x:v>
      </x:c>
      <x:c r="M3698" s="1" t="n">
        <x:f>IFERROR(IF(COUNTIF('Core Analysis'!$B$2:$B$19,A3698)&gt;0,VLOOKUP(A3698,'Core Analysis'!$B$2:$D$19,2,FALSE),SQRT((POWER(L3698/'Assumptions'!$B$8,2)+POWER(('Assumptions'!$B$2-I3698)/('Assumptions'!$B$2-'Assumptions'!$B$3),2))/2)),"")</x:f>
        <x:v>0.21365462423247977</x:v>
      </x:c>
      <x:c r="N3698" s="1" t="n">
        <x:f>IFERROR(IF(COUNTIFS('Core Analysis'!$B$2:$B$19,A3698,'Core Analysis'!$D$2:$D$19,"&gt;0")&gt;0,VLOOKUP(A3698,'Core Analysis'!$B$2:$D$19,3,FALSE),POWER(('Assumptions'!$B$4*'Assumptions'!$B$5)/(E3698*POWER(M3698,'Assumptions'!$B$6)),1/'Assumptions'!$B$7)),"")</x:f>
        <x:v>0.7269473955266809</x:v>
      </x:c>
      <x:c r="O3698" s="9" t="n">
        <x:f>IFERROR('Assumptions'!$B$12*POWER(M3698,'Assumptions'!$B$13)/POWER(N3698,2),"")</x:f>
        <x:v>0.00028924578896279677</x:v>
      </x:c>
    </x:row>
    <x:row r="3699">
      <x:c r="A3699" s="8" t="n">
        <x:v>9648.5</x:v>
      </x:c>
      <x:c r="B3699" s="1" t="n">
        <x:v>45.7</x:v>
      </x:c>
      <x:c r="C3699" s="1" t="n">
        <x:v>8.6333</x:v>
      </x:c>
      <x:c r="D3699" s="1" t="n">
        <x:v>-98.2889</x:v>
      </x:c>
      <x:c r="E3699" s="1" t="n">
        <x:v>5.7386</x:v>
      </x:c>
      <x:c r="F3699" s="1" t="n">
        <x:v>13.1765</x:v>
      </x:c>
      <x:c r="G3699" s="1" t="n">
        <x:v>17.4081</x:v>
      </x:c>
      <x:c r="H3699" s="1" t="n">
        <x:v>83.3111</x:v>
      </x:c>
      <x:c r="I3699" s="1" t="n">
        <x:v>2.4091</x:v>
      </x:c>
      <x:c r="J3699" s="1" t="n">
        <x:v>-0.0029</x:v>
      </x:c>
      <x:c r="K3699" s="1" t="n">
        <x:v>3</x:v>
      </x:c>
      <x:c r="L3699" s="1" t="n">
        <x:v>23.9067</x:v>
      </x:c>
      <x:c r="M3699" s="1" t="n">
        <x:f>IFERROR(IF(COUNTIF('Core Analysis'!$B$2:$B$19,A3699)&gt;0,VLOOKUP(A3699,'Core Analysis'!$B$2:$D$19,2,FALSE),SQRT((POWER(L3699/'Assumptions'!$B$8,2)+POWER(('Assumptions'!$B$2-I3699)/('Assumptions'!$B$2-'Assumptions'!$B$3),2))/2)),"")</x:f>
        <x:v>0.21192651411159968</x:v>
      </x:c>
      <x:c r="N3699" s="1" t="n">
        <x:f>IFERROR(IF(COUNTIFS('Core Analysis'!$B$2:$B$19,A3699,'Core Analysis'!$D$2:$D$19,"&gt;0")&gt;0,VLOOKUP(A3699,'Core Analysis'!$B$2:$D$19,3,FALSE),POWER(('Assumptions'!$B$4*'Assumptions'!$B$5)/(E3699*POWER(M3699,'Assumptions'!$B$6)),1/'Assumptions'!$B$7)),"")</x:f>
        <x:v>0.7370140145452948</x:v>
      </x:c>
      <x:c r="O3699" s="9" t="n">
        <x:f>IFERROR('Assumptions'!$B$12*POWER(M3699,'Assumptions'!$B$13)/POWER(N3699,2),"")</x:f>
        <x:v>0.00027152055489781734</x:v>
      </x:c>
    </x:row>
    <x:row r="3700">
      <x:c r="A3700" s="8" t="n">
        <x:v>9649</x:v>
      </x:c>
      <x:c r="B3700" s="1" t="n">
        <x:v>40.5</x:v>
      </x:c>
      <x:c r="C3700" s="1" t="n">
        <x:v>8.7311</x:v>
      </x:c>
      <x:c r="D3700" s="1" t="n">
        <x:v>-98.6222</x:v>
      </x:c>
      <x:c r="E3700" s="1" t="n">
        <x:v>5.7328</x:v>
      </x:c>
      <x:c r="F3700" s="1" t="n">
        <x:v>14.7899</x:v>
      </x:c>
      <x:c r="G3700" s="1" t="n">
        <x:v>25.3226</x:v>
      </x:c>
      <x:c r="H3700" s="1" t="n">
        <x:v>81.7111</x:v>
      </x:c>
      <x:c r="I3700" s="1" t="n">
        <x:v>2.4096</x:v>
      </x:c>
      <x:c r="J3700" s="1" t="n">
        <x:v>-0.003</x:v>
      </x:c>
      <x:c r="K3700" s="1" t="n">
        <x:v>2.88</x:v>
      </x:c>
      <x:c r="L3700" s="1" t="n">
        <x:v>23.2</x:v>
      </x:c>
      <x:c r="M3700" s="1" t="n">
        <x:f>IFERROR(IF(COUNTIF('Core Analysis'!$B$2:$B$19,A3700)&gt;0,VLOOKUP(A3700,'Core Analysis'!$B$2:$D$19,2,FALSE),SQRT((POWER(L3700/'Assumptions'!$B$8,2)+POWER(('Assumptions'!$B$2-I3700)/('Assumptions'!$B$2-'Assumptions'!$B$3),2))/2)),"")</x:f>
        <x:v>0.2078360630324032</x:v>
      </x:c>
      <x:c r="N3700" s="1" t="n">
        <x:f>IFERROR(IF(COUNTIFS('Core Analysis'!$B$2:$B$19,A3700,'Core Analysis'!$D$2:$D$19,"&gt;0")&gt;0,VLOOKUP(A3700,'Core Analysis'!$B$2:$D$19,3,FALSE),POWER(('Assumptions'!$B$4*'Assumptions'!$B$5)/(E3700*POWER(M3700,'Assumptions'!$B$6)),1/'Assumptions'!$B$7)),"")</x:f>
        <x:v>0.7518993602586005</x:v>
      </x:c>
      <x:c r="O3700" s="9" t="n">
        <x:f>IFERROR('Assumptions'!$B$12*POWER(M3700,'Assumptions'!$B$13)/POWER(N3700,2),"")</x:f>
        <x:v>0.00023943711391896875</x:v>
      </x:c>
    </x:row>
    <x:row r="3701">
      <x:c r="A3701" s="8" t="n">
        <x:v>9649.5</x:v>
      </x:c>
      <x:c r="B3701" s="1" t="n">
        <x:v>42.2</x:v>
      </x:c>
      <x:c r="C3701" s="1" t="n">
        <x:v>8.7311</x:v>
      </x:c>
      <x:c r="D3701" s="1" t="n">
        <x:v>-99.0222</x:v>
      </x:c>
      <x:c r="E3701" s="1" t="n">
        <x:v>5.6977</x:v>
      </x:c>
      <x:c r="F3701" s="1" t="n">
        <x:v>15.1561</x:v>
      </x:c>
      <x:c r="G3701" s="1" t="n">
        <x:v>39.4182</x:v>
      </x:c>
      <x:c r="H3701" s="1" t="n">
        <x:v>85.6444</x:v>
      </x:c>
      <x:c r="I3701" s="1" t="n">
        <x:v>2.4049</x:v>
      </x:c>
      <x:c r="J3701" s="1" t="n">
        <x:v>-0.0016</x:v>
      </x:c>
      <x:c r="K3701" s="1" t="n">
        <x:v>2.7867</x:v>
      </x:c>
      <x:c r="L3701" s="1" t="n">
        <x:v>23.84</x:v>
      </x:c>
      <x:c r="M3701" s="1" t="n">
        <x:f>IFERROR(IF(COUNTIF('Core Analysis'!$B$2:$B$19,A3701)&gt;0,VLOOKUP(A3701,'Core Analysis'!$B$2:$D$19,2,FALSE),SQRT((POWER(L3701/'Assumptions'!$B$8,2)+POWER(('Assumptions'!$B$2-I3701)/('Assumptions'!$B$2-'Assumptions'!$B$3),2))/2)),"")</x:f>
        <x:v>0.21259815134707202</x:v>
      </x:c>
      <x:c r="N3701" s="1" t="n">
        <x:f>IFERROR(IF(COUNTIFS('Core Analysis'!$B$2:$B$19,A3701,'Core Analysis'!$D$2:$D$19,"&gt;0")&gt;0,VLOOKUP(A3701,'Core Analysis'!$B$2:$D$19,3,FALSE),POWER(('Assumptions'!$B$4*'Assumptions'!$B$5)/(E3701*POWER(M3701,'Assumptions'!$B$6)),1/'Assumptions'!$B$7)),"")</x:f>
        <x:v>0.7373178443836558</x:v>
      </x:c>
      <x:c r="O3701" s="9" t="n">
        <x:f>IFERROR('Assumptions'!$B$12*POWER(M3701,'Assumptions'!$B$13)/POWER(N3701,2),"")</x:f>
        <x:v>0.000275100352951414</x:v>
      </x:c>
    </x:row>
    <x:row r="3702">
      <x:c r="A3702" s="8" t="n">
        <x:v>9650</x:v>
      </x:c>
      <x:c r="B3702" s="1" t="n">
        <x:v>46.7</x:v>
      </x:c>
      <x:c r="C3702" s="1" t="n">
        <x:v>8.58</x:v>
      </x:c>
      <x:c r="D3702" s="1" t="n">
        <x:v>-99.3111</x:v>
      </x:c>
      <x:c r="E3702" s="1" t="n">
        <x:v>5.686</x:v>
      </x:c>
      <x:c r="F3702" s="1" t="n">
        <x:v>13.4888</x:v>
      </x:c>
      <x:c r="G3702" s="1" t="n">
        <x:v>29.8331</x:v>
      </x:c>
      <x:c r="H3702" s="1" t="n">
        <x:v>85.8</x:v>
      </x:c>
      <x:c r="I3702" s="1" t="n">
        <x:v>2.394</x:v>
      </x:c>
      <x:c r="J3702" s="1" t="n">
        <x:v>0.0016</x:v>
      </x:c>
      <x:c r="K3702" s="1" t="n">
        <x:v>2.88</x:v>
      </x:c>
      <x:c r="L3702" s="1" t="n">
        <x:v>22.8533</x:v>
      </x:c>
      <x:c r="M3702" s="1" t="n">
        <x:f>IFERROR(IF(COUNTIF('Core Analysis'!$B$2:$B$19,A3702)&gt;0,VLOOKUP(A3702,'Core Analysis'!$B$2:$D$19,2,FALSE),SQRT((POWER(L3702/'Assumptions'!$B$8,2)+POWER(('Assumptions'!$B$2-I3702)/('Assumptions'!$B$2-'Assumptions'!$B$3),2))/2)),"")</x:f>
        <x:v>0.20994142544541627</x:v>
      </x:c>
      <x:c r="N3702" s="1" t="n">
        <x:f>IFERROR(IF(COUNTIFS('Core Analysis'!$B$2:$B$19,A3702,'Core Analysis'!$D$2:$D$19,"&gt;0")&gt;0,VLOOKUP(A3702,'Core Analysis'!$B$2:$D$19,3,FALSE),POWER(('Assumptions'!$B$4*'Assumptions'!$B$5)/(E3702*POWER(M3702,'Assumptions'!$B$6)),1/'Assumptions'!$B$7)),"")</x:f>
        <x:v>0.747416099731607</x:v>
      </x:c>
      <x:c r="O3702" s="9" t="n">
        <x:f>IFERROR('Assumptions'!$B$12*POWER(M3702,'Assumptions'!$B$13)/POWER(N3702,2),"")</x:f>
        <x:v>0.00025330620849190757</x:v>
      </x:c>
    </x:row>
    <x:row r="3703">
      <x:c r="A3703" s="8" t="n">
        <x:v>9650.5</x:v>
      </x:c>
      <x:c r="B3703" s="1" t="n">
        <x:v>47.3333</x:v>
      </x:c>
      <x:c r="C3703" s="1" t="n">
        <x:v>8.5667</x:v>
      </x:c>
      <x:c r="D3703" s="1" t="n">
        <x:v>-99.7778</x:v>
      </x:c>
      <x:c r="E3703" s="1" t="n">
        <x:v>5.6802</x:v>
      </x:c>
      <x:c r="F3703" s="1" t="n">
        <x:v>12.92</x:v>
      </x:c>
      <x:c r="G3703" s="1" t="n">
        <x:v>27.023</x:v>
      </x:c>
      <x:c r="H3703" s="1" t="n">
        <x:v>84.8</x:v>
      </x:c>
      <x:c r="I3703" s="1" t="n">
        <x:v>2.4091</x:v>
      </x:c>
      <x:c r="J3703" s="1" t="n">
        <x:v>0.0042</x:v>
      </x:c>
      <x:c r="K3703" s="1" t="n">
        <x:v>2.9867</x:v>
      </x:c>
      <x:c r="L3703" s="1" t="n">
        <x:v>22.84</x:v>
      </x:c>
      <x:c r="M3703" s="1" t="n">
        <x:f>IFERROR(IF(COUNTIF('Core Analysis'!$B$2:$B$19,A3703)&gt;0,VLOOKUP(A3703,'Core Analysis'!$B$2:$D$19,2,FALSE),SQRT((POWER(L3703/'Assumptions'!$B$8,2)+POWER(('Assumptions'!$B$2-I3703)/('Assumptions'!$B$2-'Assumptions'!$B$3),2))/2)),"")</x:f>
        <x:v>0.2059602197974018</x:v>
      </x:c>
      <x:c r="N3703" s="1" t="n">
        <x:f>IFERROR(IF(COUNTIFS('Core Analysis'!$B$2:$B$19,A3703,'Core Analysis'!$D$2:$D$19,"&gt;0")&gt;0,VLOOKUP(A3703,'Core Analysis'!$B$2:$D$19,3,FALSE),POWER(('Assumptions'!$B$4*'Assumptions'!$B$5)/(E3703*POWER(M3703,'Assumptions'!$B$6)),1/'Assumptions'!$B$7)),"")</x:f>
        <x:v>0.7622525000749775</x:v>
      </x:c>
      <x:c r="O3703" s="9" t="n">
        <x:f>IFERROR('Assumptions'!$B$12*POWER(M3703,'Assumptions'!$B$13)/POWER(N3703,2),"")</x:f>
        <x:v>0.00022386588617242148</x:v>
      </x:c>
    </x:row>
    <x:row r="3704">
      <x:c r="A3704" s="8" t="n">
        <x:v>9651</x:v>
      </x:c>
      <x:c r="B3704" s="1" t="n">
        <x:v>46.2</x:v>
      </x:c>
      <x:c r="C3704" s="1" t="n">
        <x:v>8.5667</x:v>
      </x:c>
      <x:c r="D3704" s="1" t="n">
        <x:v>-100.1111</x:v>
      </x:c>
      <x:c r="E3704" s="1" t="n">
        <x:v>5.6686</x:v>
      </x:c>
      <x:c r="F3704" s="1" t="n">
        <x:v>12.1012</x:v>
      </x:c>
      <x:c r="G3704" s="1" t="n">
        <x:v>25.1013</x:v>
      </x:c>
      <x:c r="H3704" s="1" t="n">
        <x:v>85.8</x:v>
      </x:c>
      <x:c r="I3704" s="1" t="n">
        <x:v>2.4184</x:v>
      </x:c>
      <x:c r="J3704" s="1" t="n">
        <x:v>0.0039</x:v>
      </x:c>
      <x:c r="K3704" s="1" t="n">
        <x:v>2.88</x:v>
      </x:c>
      <x:c r="L3704" s="1" t="n">
        <x:v>23.6</x:v>
      </x:c>
      <x:c r="M3704" s="1" t="n">
        <x:f>IFERROR(IF(COUNTIF('Core Analysis'!$B$2:$B$19,A3704)&gt;0,VLOOKUP(A3704,'Core Analysis'!$B$2:$D$19,2,FALSE),SQRT((POWER(L3704/'Assumptions'!$B$8,2)+POWER(('Assumptions'!$B$2-I3704)/('Assumptions'!$B$2-'Assumptions'!$B$3),2))/2)),"")</x:f>
        <x:v>0.20789806962866975</x:v>
      </x:c>
      <x:c r="N3704" s="1" t="n">
        <x:f>IFERROR(IF(COUNTIFS('Core Analysis'!$B$2:$B$19,A3704,'Core Analysis'!$D$2:$D$19,"&gt;0")&gt;0,VLOOKUP(A3704,'Core Analysis'!$B$2:$D$19,3,FALSE),POWER(('Assumptions'!$B$4*'Assumptions'!$B$5)/(E3704*POWER(M3704,'Assumptions'!$B$6)),1/'Assumptions'!$B$7)),"")</x:f>
        <x:v>0.7559196845866948</x:v>
      </x:c>
      <x:c r="O3704" s="9" t="n">
        <x:f>IFERROR('Assumptions'!$B$12*POWER(M3704,'Assumptions'!$B$13)/POWER(N3704,2),"")</x:f>
        <x:v>0.00023720815137480368</x:v>
      </x:c>
    </x:row>
    <x:row r="3705">
      <x:c r="A3705" s="8" t="n">
        <x:v>9651.5</x:v>
      </x:c>
      <x:c r="B3705" s="1" t="n">
        <x:v>45.2667</x:v>
      </x:c>
      <x:c r="C3705" s="1" t="n">
        <x:v>8.5667</x:v>
      </x:c>
      <x:c r="D3705" s="1" t="n">
        <x:v>-100.7556</x:v>
      </x:c>
      <x:c r="E3705" s="1" t="n">
        <x:v>5.6166</x:v>
      </x:c>
      <x:c r="F3705" s="1" t="n">
        <x:v>11.5797</x:v>
      </x:c>
      <x:c r="G3705" s="1" t="n">
        <x:v>26.5551</x:v>
      </x:c>
      <x:c r="H3705" s="1" t="n">
        <x:v>84.4667</x:v>
      </x:c>
      <x:c r="I3705" s="1" t="n">
        <x:v>2.4198</x:v>
      </x:c>
      <x:c r="J3705" s="1" t="n">
        <x:v>-0.0009</x:v>
      </x:c>
      <x:c r="K3705" s="1" t="n">
        <x:v>2.7778</x:v>
      </x:c>
      <x:c r="L3705" s="1" t="n">
        <x:v>24</x:v>
      </x:c>
      <x:c r="M3705" s="1" t="n">
        <x:f>IFERROR(IF(COUNTIF('Core Analysis'!$B$2:$B$19,A3705)&gt;0,VLOOKUP(A3705,'Core Analysis'!$B$2:$D$19,2,FALSE),SQRT((POWER(L3705/'Assumptions'!$B$8,2)+POWER(('Assumptions'!$B$2-I3705)/('Assumptions'!$B$2-'Assumptions'!$B$3),2))/2)),"")</x:f>
        <x:v>0.2098361570791348</x:v>
      </x:c>
      <x:c r="N3705" s="1" t="n">
        <x:f>IFERROR(IF(COUNTIFS('Core Analysis'!$B$2:$B$19,A3705,'Core Analysis'!$D$2:$D$19,"&gt;0")&gt;0,VLOOKUP(A3705,'Core Analysis'!$B$2:$D$19,3,FALSE),POWER(('Assumptions'!$B$4*'Assumptions'!$B$5)/(E3705*POWER(M3705,'Assumptions'!$B$6)),1/'Assumptions'!$B$7)),"")</x:f>
        <x:v>0.7523968107521634</x:v>
      </x:c>
      <x:c r="O3705" s="9" t="n">
        <x:f>IFERROR('Assumptions'!$B$12*POWER(M3705,'Assumptions'!$B$13)/POWER(N3705,2),"")</x:f>
        <x:v>0.0002494126300844797</x:v>
      </x:c>
    </x:row>
    <x:row r="3706">
      <x:c r="A3706" s="8" t="n">
        <x:v>9652</x:v>
      </x:c>
      <x:c r="B3706" s="1" t="n">
        <x:v>42.1</x:v>
      </x:c>
      <x:c r="C3706" s="1" t="n">
        <x:v>8.5667</x:v>
      </x:c>
      <x:c r="D3706" s="1" t="n">
        <x:v>-102.9333</x:v>
      </x:c>
      <x:c r="E3706" s="1" t="n">
        <x:v>5.5822</x:v>
      </x:c>
      <x:c r="F3706" s="1" t="n">
        <x:v>11.7831</x:v>
      </x:c>
      <x:c r="G3706" s="1" t="n">
        <x:v>21.1363</x:v>
      </x:c>
      <x:c r="H3706" s="1" t="n">
        <x:v>84.8889</x:v>
      </x:c>
      <x:c r="I3706" s="1" t="n">
        <x:v>2.408</x:v>
      </x:c>
      <x:c r="J3706" s="1" t="n">
        <x:v>-0.0033</x:v>
      </x:c>
      <x:c r="K3706" s="1" t="n">
        <x:v>2.8044</x:v>
      </x:c>
      <x:c r="L3706" s="1" t="n">
        <x:v>23.48</x:v>
      </x:c>
      <x:c r="M3706" s="1" t="n">
        <x:f>IFERROR(IF(COUNTIF('Core Analysis'!$B$2:$B$19,A3706)&gt;0,VLOOKUP(A3706,'Core Analysis'!$B$2:$D$19,2,FALSE),SQRT((POWER(L3706/'Assumptions'!$B$8,2)+POWER(('Assumptions'!$B$2-I3706)/('Assumptions'!$B$2-'Assumptions'!$B$3),2))/2)),"")</x:f>
        <x:v>0.20980385194244278</x:v>
      </x:c>
      <x:c r="N3706" s="1" t="n">
        <x:f>IFERROR(IF(COUNTIFS('Core Analysis'!$B$2:$B$19,A3706,'Core Analysis'!$D$2:$D$19,"&gt;0")&gt;0,VLOOKUP(A3706,'Core Analysis'!$B$2:$D$19,3,FALSE),POWER(('Assumptions'!$B$4*'Assumptions'!$B$5)/(E3706*POWER(M3706,'Assumptions'!$B$6)),1/'Assumptions'!$B$7)),"")</x:f>
        <x:v>0.7548277608912979</x:v>
      </x:c>
      <x:c r="O3706" s="9" t="n">
        <x:f>IFERROR('Assumptions'!$B$12*POWER(M3706,'Assumptions'!$B$13)/POWER(N3706,2),"")</x:f>
        <x:v>0.0002476409109202431</x:v>
      </x:c>
    </x:row>
    <x:row r="3707">
      <x:c r="A3707" s="8" t="n">
        <x:v>9652.5</x:v>
      </x:c>
      <x:c r="B3707" s="1" t="n">
        <x:v>41.2333</x:v>
      </x:c>
      <x:c r="C3707" s="1" t="n">
        <x:v>8.5667</x:v>
      </x:c>
      <x:c r="D3707" s="1" t="n">
        <x:v>-102.2222</x:v>
      </x:c>
      <x:c r="E3707" s="1" t="n">
        <x:v>5.5481</x:v>
      </x:c>
      <x:c r="F3707" s="1" t="n">
        <x:v>12.921</x:v>
      </x:c>
      <x:c r="G3707" s="1" t="n">
        <x:v>27.6286</x:v>
      </x:c>
      <x:c r="H3707" s="1" t="n">
        <x:v>86.7333</x:v>
      </x:c>
      <x:c r="I3707" s="1" t="n">
        <x:v>2.4004</x:v>
      </x:c>
      <x:c r="J3707" s="1" t="n">
        <x:v>0.0012</x:v>
      </x:c>
      <x:c r="K3707" s="1" t="n">
        <x:v>2.9556</x:v>
      </x:c>
      <x:c r="L3707" s="1" t="n">
        <x:v>24.1733</x:v>
      </x:c>
      <x:c r="M3707" s="1" t="n">
        <x:f>IFERROR(IF(COUNTIF('Core Analysis'!$B$2:$B$19,A3707)&gt;0,VLOOKUP(A3707,'Core Analysis'!$B$2:$D$19,2,FALSE),SQRT((POWER(L3707/'Assumptions'!$B$8,2)+POWER(('Assumptions'!$B$2-I3707)/('Assumptions'!$B$2-'Assumptions'!$B$3),2))/2)),"")</x:f>
        <x:v>0.2155941425456394</x:v>
      </x:c>
      <x:c r="N3707" s="1" t="n">
        <x:f>IFERROR(IF(COUNTIFS('Core Analysis'!$B$2:$B$19,A3707,'Core Analysis'!$D$2:$D$19,"&gt;0")&gt;0,VLOOKUP(A3707,'Core Analysis'!$B$2:$D$19,3,FALSE),POWER(('Assumptions'!$B$4*'Assumptions'!$B$5)/(E3707*POWER(M3707,'Assumptions'!$B$6)),1/'Assumptions'!$B$7)),"")</x:f>
        <x:v>0.7368089970643968</x:v>
      </x:c>
      <x:c r="O3707" s="9" t="n">
        <x:f>IFERROR('Assumptions'!$B$12*POWER(M3707,'Assumptions'!$B$13)/POWER(N3707,2),"")</x:f>
        <x:v>0.00029297575368763206</x:v>
      </x:c>
    </x:row>
    <x:row r="3708">
      <x:c r="A3708" s="8" t="n">
        <x:v>9653</x:v>
      </x:c>
      <x:c r="B3708" s="1" t="n">
        <x:v>36.2</x:v>
      </x:c>
      <x:c r="C3708" s="1" t="n">
        <x:v>8.5667</x:v>
      </x:c>
      <x:c r="D3708" s="1" t="n">
        <x:v>-101.5778</x:v>
      </x:c>
      <x:c r="E3708" s="1" t="n">
        <x:v>5.5085</x:v>
      </x:c>
      <x:c r="F3708" s="1" t="n">
        <x:v>13.9218</x:v>
      </x:c>
      <x:c r="G3708" s="1" t="n">
        <x:v>30.6453</x:v>
      </x:c>
      <x:c r="H3708" s="1" t="n">
        <x:v>85.4</x:v>
      </x:c>
      <x:c r="I3708" s="1" t="n">
        <x:v>2.4009</x:v>
      </x:c>
      <x:c r="J3708" s="1" t="n">
        <x:v>0.0017</x:v>
      </x:c>
      <x:c r="K3708" s="1" t="n">
        <x:v>3.1067</x:v>
      </x:c>
      <x:c r="L3708" s="1" t="n">
        <x:v>24.16</x:v>
      </x:c>
      <x:c r="M3708" s="1" t="n">
        <x:f>IFERROR(IF(COUNTIF('Core Analysis'!$B$2:$B$19,A3708)&gt;0,VLOOKUP(A3708,'Core Analysis'!$B$2:$D$19,2,FALSE),SQRT((POWER(L3708/'Assumptions'!$B$8,2)+POWER(('Assumptions'!$B$2-I3708)/('Assumptions'!$B$2-'Assumptions'!$B$3),2))/2)),"")</x:f>
        <x:v>0.21539433424281343</x:v>
      </x:c>
      <x:c r="N3708" s="1" t="n">
        <x:f>IFERROR(IF(COUNTIFS('Core Analysis'!$B$2:$B$19,A3708,'Core Analysis'!$D$2:$D$19,"&gt;0")&gt;0,VLOOKUP(A3708,'Core Analysis'!$B$2:$D$19,3,FALSE),POWER(('Assumptions'!$B$4*'Assumptions'!$B$5)/(E3708*POWER(M3708,'Assumptions'!$B$6)),1/'Assumptions'!$B$7)),"")</x:f>
        <x:v>0.740138619219448</x:v>
      </x:c>
      <x:c r="O3708" s="9" t="n">
        <x:f>IFERROR('Assumptions'!$B$12*POWER(M3708,'Assumptions'!$B$13)/POWER(N3708,2),"")</x:f>
        <x:v>0.0002891635773293407</x:v>
      </x:c>
    </x:row>
    <x:row r="3709">
      <x:c r="A3709" s="8" t="n">
        <x:v>9653.5</x:v>
      </x:c>
      <x:c r="B3709" s="1" t="n">
        <x:v>39.4</x:v>
      </x:c>
      <x:c r="C3709" s="1" t="n">
        <x:v>8.5667</x:v>
      </x:c>
      <x:c r="D3709" s="1" t="n">
        <x:v>-101.6889</x:v>
      </x:c>
      <x:c r="E3709" s="1" t="n">
        <x:v>5.5537</x:v>
      </x:c>
      <x:c r="F3709" s="1" t="n">
        <x:v>12.8817</x:v>
      </x:c>
      <x:c r="G3709" s="1" t="n">
        <x:v>26.5338</x:v>
      </x:c>
      <x:c r="H3709" s="1" t="n">
        <x:v>86.1333</x:v>
      </x:c>
      <x:c r="I3709" s="1" t="n">
        <x:v>2.4113</x:v>
      </x:c>
      <x:c r="J3709" s="1" t="n">
        <x:v>0.0018</x:v>
      </x:c>
      <x:c r="K3709" s="1" t="n">
        <x:v>3.1111</x:v>
      </x:c>
      <x:c r="L3709" s="1" t="n">
        <x:v>23.04</x:v>
      </x:c>
      <x:c r="M3709" s="1" t="n">
        <x:f>IFERROR(IF(COUNTIF('Core Analysis'!$B$2:$B$19,A3709)&gt;0,VLOOKUP(A3709,'Core Analysis'!$B$2:$D$19,2,FALSE),SQRT((POWER(L3709/'Assumptions'!$B$8,2)+POWER(('Assumptions'!$B$2-I3709)/('Assumptions'!$B$2-'Assumptions'!$B$3),2))/2)),"")</x:f>
        <x:v>0.2065139967455276</x:v>
      </x:c>
      <x:c r="N3709" s="1" t="n">
        <x:f>IFERROR(IF(COUNTIFS('Core Analysis'!$B$2:$B$19,A3709,'Core Analysis'!$D$2:$D$19,"&gt;0")&gt;0,VLOOKUP(A3709,'Core Analysis'!$B$2:$D$19,3,FALSE),POWER(('Assumptions'!$B$4*'Assumptions'!$B$5)/(E3709*POWER(M3709,'Assumptions'!$B$6)),1/'Assumptions'!$B$7)),"")</x:f>
        <x:v>0.7688176018905214</x:v>
      </x:c>
      <x:c r="O3709" s="9" t="n">
        <x:f>IFERROR('Assumptions'!$B$12*POWER(M3709,'Assumptions'!$B$13)/POWER(N3709,2),"")</x:f>
        <x:v>0.00022267426978196518</x:v>
      </x:c>
    </x:row>
    <x:row r="3710">
      <x:c r="A3710" s="8" t="n">
        <x:v>9654</x:v>
      </x:c>
      <x:c r="B3710" s="1" t="n">
        <x:v>39.9</x:v>
      </x:c>
      <x:c r="C3710" s="1" t="n">
        <x:v>8.5711</x:v>
      </x:c>
      <x:c r="D3710" s="1" t="n">
        <x:v>-102.3333</x:v>
      </x:c>
      <x:c r="E3710" s="1" t="n">
        <x:v>5.6224</x:v>
      </x:c>
      <x:c r="F3710" s="1" t="n">
        <x:v>11.2658</x:v>
      </x:c>
      <x:c r="G3710" s="1" t="n">
        <x:v>24.4923</x:v>
      </x:c>
      <x:c r="H3710" s="1" t="n">
        <x:v>86.1333</x:v>
      </x:c>
      <x:c r="I3710" s="1" t="n">
        <x:v>2.4096</x:v>
      </x:c>
      <x:c r="J3710" s="1" t="n">
        <x:v>-0.0017</x:v>
      </x:c>
      <x:c r="K3710" s="1" t="n">
        <x:v>3.0356</x:v>
      </x:c>
      <x:c r="L3710" s="1" t="n">
        <x:v>24.4</x:v>
      </x:c>
      <x:c r="M3710" s="1" t="n">
        <x:f>IFERROR(IF(COUNTIF('Core Analysis'!$B$2:$B$19,A3710)&gt;0,VLOOKUP(A3710,'Core Analysis'!$B$2:$D$19,2,FALSE),SQRT((POWER(L3710/'Assumptions'!$B$8,2)+POWER(('Assumptions'!$B$2-I3710)/('Assumptions'!$B$2-'Assumptions'!$B$3),2))/2)),"")</x:f>
        <x:v>0.21459689908479357</x:v>
      </x:c>
      <x:c r="N3710" s="1" t="n">
        <x:f>IFERROR(IF(COUNTIFS('Core Analysis'!$B$2:$B$19,A3710,'Core Analysis'!$D$2:$D$19,"&gt;0")&gt;0,VLOOKUP(A3710,'Core Analysis'!$B$2:$D$19,3,FALSE),POWER(('Assumptions'!$B$4*'Assumptions'!$B$5)/(E3710*POWER(M3710,'Assumptions'!$B$6)),1/'Assumptions'!$B$7)),"")</x:f>
        <x:v>0.7353256335362978</x:v>
      </x:c>
      <x:c r="O3710" s="9" t="n">
        <x:f>IFERROR('Assumptions'!$B$12*POWER(M3710,'Assumptions'!$B$13)/POWER(N3710,2),"")</x:f>
        <x:v>0.0002882190233479953</x:v>
      </x:c>
    </x:row>
    <x:row r="3711">
      <x:c r="A3711" s="8" t="n">
        <x:v>9654.5</x:v>
      </x:c>
      <x:c r="B3711" s="1" t="n">
        <x:v>38.9</x:v>
      </x:c>
      <x:c r="C3711" s="1" t="n">
        <x:v>8.5933</x:v>
      </x:c>
      <x:c r="D3711" s="1" t="n">
        <x:v>-102.6889</x:v>
      </x:c>
      <x:c r="E3711" s="1" t="n">
        <x:v>5.6918</x:v>
      </x:c>
      <x:c r="F3711" s="1" t="n">
        <x:v>10.8234</x:v>
      </x:c>
      <x:c r="G3711" s="1" t="n">
        <x:v>24.9736</x:v>
      </x:c>
      <x:c r="H3711" s="1" t="n">
        <x:v>86.3778</x:v>
      </x:c>
      <x:c r="I3711" s="1" t="n">
        <x:v>2.4058</x:v>
      </x:c>
      <x:c r="J3711" s="1" t="n">
        <x:v>0</x:v>
      </x:c>
      <x:c r="K3711" s="1" t="n">
        <x:v>2.92</x:v>
      </x:c>
      <x:c r="L3711" s="1" t="n">
        <x:v>23.9467</x:v>
      </x:c>
      <x:c r="M3711" s="1" t="n">
        <x:f>IFERROR(IF(COUNTIF('Core Analysis'!$B$2:$B$19,A3711)&gt;0,VLOOKUP(A3711,'Core Analysis'!$B$2:$D$19,2,FALSE),SQRT((POWER(L3711/'Assumptions'!$B$8,2)+POWER(('Assumptions'!$B$2-I3711)/('Assumptions'!$B$2-'Assumptions'!$B$3),2))/2)),"")</x:f>
        <x:v>0.21297228376193383</x:v>
      </x:c>
      <x:c r="N3711" s="1" t="n">
        <x:f>IFERROR(IF(COUNTIFS('Core Analysis'!$B$2:$B$19,A3711,'Core Analysis'!$D$2:$D$19,"&gt;0")&gt;0,VLOOKUP(A3711,'Core Analysis'!$B$2:$D$19,3,FALSE),POWER(('Assumptions'!$B$4*'Assumptions'!$B$5)/(E3711*POWER(M3711,'Assumptions'!$B$6)),1/'Assumptions'!$B$7)),"")</x:f>
        <x:v>0.7364039582134739</x:v>
      </x:c>
      <x:c r="O3711" s="9" t="n">
        <x:f>IFERROR('Assumptions'!$B$12*POWER(M3711,'Assumptions'!$B$13)/POWER(N3711,2),"")</x:f>
        <x:v>0.00027792541773292295</x:v>
      </x:c>
    </x:row>
    <x:row r="3712">
      <x:c r="A3712" s="8" t="n">
        <x:v>9655</x:v>
      </x:c>
      <x:c r="B3712" s="1" t="n">
        <x:v>34.7667</x:v>
      </x:c>
      <x:c r="C3712" s="1" t="n">
        <x:v>8.58</x:v>
      </x:c>
      <x:c r="D3712" s="1" t="n">
        <x:v>-103.7111</x:v>
      </x:c>
      <x:c r="E3712" s="1" t="n">
        <x:v>5.7445</x:v>
      </x:c>
      <x:c r="F3712" s="1" t="n">
        <x:v>11.4982</x:v>
      </x:c>
      <x:c r="G3712" s="1" t="n">
        <x:v>21.6619</x:v>
      </x:c>
      <x:c r="H3712" s="1" t="n">
        <x:v>86.7778</x:v>
      </x:c>
      <x:c r="I3712" s="1" t="n">
        <x:v>2.3818</x:v>
      </x:c>
      <x:c r="J3712" s="1" t="n">
        <x:v>-0.0021</x:v>
      </x:c>
      <x:c r="K3712" s="1" t="n">
        <x:v>2.84</x:v>
      </x:c>
      <x:c r="L3712" s="1" t="n">
        <x:v>25.44</x:v>
      </x:c>
      <x:c r="M3712" s="1" t="n">
        <x:f>IFERROR(IF(COUNTIF('Core Analysis'!$B$2:$B$19,A3712)&gt;0,VLOOKUP(A3712,'Core Analysis'!$B$2:$D$19,2,FALSE),SQRT((POWER(L3712/'Assumptions'!$B$8,2)+POWER(('Assumptions'!$B$2-I3712)/('Assumptions'!$B$2-'Assumptions'!$B$3),2))/2)),"")</x:f>
        <x:v>0.2273564314045846</x:v>
      </x:c>
      <x:c r="N3712" s="1" t="n">
        <x:f>IFERROR(IF(COUNTIFS('Core Analysis'!$B$2:$B$19,A3712,'Core Analysis'!$D$2:$D$19,"&gt;0")&gt;0,VLOOKUP(A3712,'Core Analysis'!$B$2:$D$19,3,FALSE),POWER(('Assumptions'!$B$4*'Assumptions'!$B$5)/(E3712*POWER(M3712,'Assumptions'!$B$6)),1/'Assumptions'!$B$7)),"")</x:f>
        <x:v>0.6866424624872239</x:v>
      </x:c>
      <x:c r="O3712" s="9" t="n">
        <x:f>IFERROR('Assumptions'!$B$12*POWER(M3712,'Assumptions'!$B$13)/POWER(N3712,2),"")</x:f>
        <x:v>0.0004261764698164503</x:v>
      </x:c>
    </x:row>
    <x:row r="3713">
      <x:c r="A3713" s="8" t="n">
        <x:v>9655.5</x:v>
      </x:c>
      <x:c r="B3713" s="1" t="n">
        <x:v>32</x:v>
      </x:c>
      <x:c r="C3713" s="1" t="n">
        <x:v>8.5911</x:v>
      </x:c>
      <x:c r="D3713" s="1" t="n">
        <x:v>-104.3333</x:v>
      </x:c>
      <x:c r="E3713" s="1" t="n">
        <x:v>5.7858</x:v>
      </x:c>
      <x:c r="F3713" s="1" t="n">
        <x:v>13.1361</x:v>
      </x:c>
      <x:c r="G3713" s="1" t="n">
        <x:v>29.8101</x:v>
      </x:c>
      <x:c r="H3713" s="1" t="n">
        <x:v>86.6667</x:v>
      </x:c>
      <x:c r="I3713" s="1" t="n">
        <x:v>2.374</x:v>
      </x:c>
      <x:c r="J3713" s="1" t="n">
        <x:v>-0.0033</x:v>
      </x:c>
      <x:c r="K3713" s="1" t="n">
        <x:v>2.8889</x:v>
      </x:c>
      <x:c r="L3713" s="1" t="n">
        <x:v>24.28</x:v>
      </x:c>
      <x:c r="M3713" s="1" t="n">
        <x:f>IFERROR(IF(COUNTIF('Core Analysis'!$B$2:$B$19,A3713)&gt;0,VLOOKUP(A3713,'Core Analysis'!$B$2:$D$19,2,FALSE),SQRT((POWER(L3713/'Assumptions'!$B$8,2)+POWER(('Assumptions'!$B$2-I3713)/('Assumptions'!$B$2-'Assumptions'!$B$3),2))/2)),"")</x:f>
        <x:v>0.22295549820679056</x:v>
      </x:c>
      <x:c r="N3713" s="1" t="n">
        <x:f>IFERROR(IF(COUNTIFS('Core Analysis'!$B$2:$B$19,A3713,'Core Analysis'!$D$2:$D$19,"&gt;0")&gt;0,VLOOKUP(A3713,'Core Analysis'!$B$2:$D$19,3,FALSE),POWER(('Assumptions'!$B$4*'Assumptions'!$B$5)/(E3713*POWER(M3713,'Assumptions'!$B$6)),1/'Assumptions'!$B$7)),"")</x:f>
        <x:v>0.697692609314831</x:v>
      </x:c>
      <x:c r="O3713" s="9" t="n">
        <x:f>IFERROR('Assumptions'!$B$12*POWER(M3713,'Assumptions'!$B$13)/POWER(N3713,2),"")</x:f>
        <x:v>0.0003787657362250226</x:v>
      </x:c>
    </x:row>
    <x:row r="3714">
      <x:c r="A3714" s="8" t="n">
        <x:v>9656</x:v>
      </x:c>
      <x:c r="B3714" s="1" t="n">
        <x:v>34.5667</x:v>
      </x:c>
      <x:c r="C3714" s="1" t="n">
        <x:v>8.5933</x:v>
      </x:c>
      <x:c r="D3714" s="1" t="n">
        <x:v>-104.9333</x:v>
      </x:c>
      <x:c r="E3714" s="1" t="n">
        <x:v>5.7563</x:v>
      </x:c>
      <x:c r="F3714" s="1" t="n">
        <x:v>14.9886</x:v>
      </x:c>
      <x:c r="G3714" s="1" t="n">
        <x:v>27.6926</x:v>
      </x:c>
      <x:c r="H3714" s="1" t="n">
        <x:v>85.1333</x:v>
      </x:c>
      <x:c r="I3714" s="1" t="n">
        <x:v>2.3856</x:v>
      </x:c>
      <x:c r="J3714" s="1" t="n">
        <x:v>0.0009</x:v>
      </x:c>
      <x:c r="K3714" s="1" t="n">
        <x:v>2.8933</x:v>
      </x:c>
      <x:c r="L3714" s="1" t="n">
        <x:v>24.7333</x:v>
      </x:c>
      <x:c r="M3714" s="1" t="n">
        <x:f>IFERROR(IF(COUNTIF('Core Analysis'!$B$2:$B$19,A3714)&gt;0,VLOOKUP(A3714,'Core Analysis'!$B$2:$D$19,2,FALSE),SQRT((POWER(L3714/'Assumptions'!$B$8,2)+POWER(('Assumptions'!$B$2-I3714)/('Assumptions'!$B$2-'Assumptions'!$B$3),2))/2)),"")</x:f>
        <x:v>0.22245472204867348</x:v>
      </x:c>
      <x:c r="N3714" s="1" t="n">
        <x:f>IFERROR(IF(COUNTIFS('Core Analysis'!$B$2:$B$19,A3714,'Core Analysis'!$D$2:$D$19,"&gt;0")&gt;0,VLOOKUP(A3714,'Core Analysis'!$B$2:$D$19,3,FALSE),POWER(('Assumptions'!$B$4*'Assumptions'!$B$5)/(E3714*POWER(M3714,'Assumptions'!$B$6)),1/'Assumptions'!$B$7)),"")</x:f>
        <x:v>0.7010527204479498</x:v>
      </x:c>
      <x:c r="O3714" s="9" t="n">
        <x:f>IFERROR('Assumptions'!$B$12*POWER(M3714,'Assumptions'!$B$13)/POWER(N3714,2),"")</x:f>
        <x:v>0.00037145030381754334</x:v>
      </x:c>
    </x:row>
    <x:row r="3715">
      <x:c r="A3715" s="8" t="n">
        <x:v>9656.5</x:v>
      </x:c>
      <x:c r="B3715" s="1" t="n">
        <x:v>37.8</x:v>
      </x:c>
      <x:c r="C3715" s="1" t="n">
        <x:v>8.6333</x:v>
      </x:c>
      <x:c r="D3715" s="1" t="n">
        <x:v>-105.5778</x:v>
      </x:c>
      <x:c r="E3715" s="1" t="n">
        <x:v>5.7386</x:v>
      </x:c>
      <x:c r="F3715" s="1" t="n">
        <x:v>16.1329</x:v>
      </x:c>
      <x:c r="G3715" s="1" t="n">
        <x:v>33.2938</x:v>
      </x:c>
      <x:c r="H3715" s="1" t="n">
        <x:v>84.6667</x:v>
      </x:c>
      <x:c r="I3715" s="1" t="n">
        <x:v>2.3916</x:v>
      </x:c>
      <x:c r="J3715" s="1" t="n">
        <x:v>0.0013</x:v>
      </x:c>
      <x:c r="K3715" s="1" t="n">
        <x:v>2.9511</x:v>
      </x:c>
      <x:c r="L3715" s="1" t="n">
        <x:v>23.2</x:v>
      </x:c>
      <x:c r="M3715" s="1" t="n">
        <x:f>IFERROR(IF(COUNTIF('Core Analysis'!$B$2:$B$19,A3715)&gt;0,VLOOKUP(A3715,'Core Analysis'!$B$2:$D$19,2,FALSE),SQRT((POWER(L3715/'Assumptions'!$B$8,2)+POWER(('Assumptions'!$B$2-I3715)/('Assumptions'!$B$2-'Assumptions'!$B$3),2))/2)),"")</x:f>
        <x:v>0.2124598240899974</x:v>
      </x:c>
      <x:c r="N3715" s="1" t="n">
        <x:f>IFERROR(IF(COUNTIFS('Core Analysis'!$B$2:$B$19,A3715,'Core Analysis'!$D$2:$D$19,"&gt;0")&gt;0,VLOOKUP(A3715,'Core Analysis'!$B$2:$D$19,3,FALSE),POWER(('Assumptions'!$B$4*'Assumptions'!$B$5)/(E3715*POWER(M3715,'Assumptions'!$B$6)),1/'Assumptions'!$B$7)),"")</x:f>
        <x:v>0.7351639851109796</x:v>
      </x:c>
      <x:c r="O3715" s="9" t="n">
        <x:f>IFERROR('Assumptions'!$B$12*POWER(M3715,'Assumptions'!$B$13)/POWER(N3715,2),"")</x:f>
        <x:v>0.0002759233531042632</x:v>
      </x:c>
    </x:row>
    <x:row r="3716">
      <x:c r="A3716" s="8" t="n">
        <x:v>9657</x:v>
      </x:c>
      <x:c r="B3716" s="1" t="n">
        <x:v>39.4333</x:v>
      </x:c>
      <x:c r="C3716" s="1" t="n">
        <x:v>8.54</x:v>
      </x:c>
      <x:c r="D3716" s="1" t="n">
        <x:v>-106.6445</x:v>
      </x:c>
      <x:c r="E3716" s="1" t="n">
        <x:v>5.7035</x:v>
      </x:c>
      <x:c r="F3716" s="1" t="n">
        <x:v>16.3652</x:v>
      </x:c>
      <x:c r="G3716" s="1" t="n">
        <x:v>28.8202</x:v>
      </x:c>
      <x:c r="H3716" s="1" t="n">
        <x:v>85.2444</x:v>
      </x:c>
      <x:c r="I3716" s="1" t="n">
        <x:v>2.3911</x:v>
      </x:c>
      <x:c r="J3716" s="1" t="n">
        <x:v>0.0001</x:v>
      </x:c>
      <x:c r="K3716" s="1" t="n">
        <x:v>3.0089</x:v>
      </x:c>
      <x:c r="L3716" s="1" t="n">
        <x:v>22.7467</x:v>
      </x:c>
      <x:c r="M3716" s="1" t="n">
        <x:f>IFERROR(IF(COUNTIF('Core Analysis'!$B$2:$B$19,A3716)&gt;0,VLOOKUP(A3716,'Core Analysis'!$B$2:$D$19,2,FALSE),SQRT((POWER(L3716/'Assumptions'!$B$8,2)+POWER(('Assumptions'!$B$2-I3716)/('Assumptions'!$B$2-'Assumptions'!$B$3),2))/2)),"")</x:f>
        <x:v>0.2101269619158914</x:v>
      </x:c>
      <x:c r="N3716" s="1" t="n">
        <x:f>IFERROR(IF(COUNTIFS('Core Analysis'!$B$2:$B$19,A3716,'Core Analysis'!$D$2:$D$19,"&gt;0")&gt;0,VLOOKUP(A3716,'Core Analysis'!$B$2:$D$19,3,FALSE),POWER(('Assumptions'!$B$4*'Assumptions'!$B$5)/(E3716*POWER(M3716,'Assumptions'!$B$6)),1/'Assumptions'!$B$7)),"")</x:f>
        <x:v>0.7456096384927214</x:v>
      </x:c>
      <x:c r="O3716" s="9" t="n">
        <x:f>IFERROR('Assumptions'!$B$12*POWER(M3716,'Assumptions'!$B$13)/POWER(N3716,2),"")</x:f>
        <x:v>0.00025552636650395615</x:v>
      </x:c>
    </x:row>
    <x:row r="3717">
      <x:c r="A3717" s="8" t="n">
        <x:v>9657.5</x:v>
      </x:c>
      <x:c r="B3717" s="1" t="n">
        <x:v>40.9</x:v>
      </x:c>
      <x:c r="C3717" s="1" t="n">
        <x:v>8.54</x:v>
      </x:c>
      <x:c r="D3717" s="1" t="n">
        <x:v>-106.9333</x:v>
      </x:c>
      <x:c r="E3717" s="1" t="n">
        <x:v>5.686</x:v>
      </x:c>
      <x:c r="F3717" s="1" t="n">
        <x:v>14.8512</x:v>
      </x:c>
      <x:c r="G3717" s="1" t="n">
        <x:v>29.9937</x:v>
      </x:c>
      <x:c r="H3717" s="1" t="n">
        <x:v>86.0444</x:v>
      </x:c>
      <x:c r="I3717" s="1" t="n">
        <x:v>2.3833</x:v>
      </x:c>
      <x:c r="J3717" s="1" t="n">
        <x:v>-0.0027</x:v>
      </x:c>
      <x:c r="K3717" s="1" t="n">
        <x:v>3.08</x:v>
      </x:c>
      <x:c r="L3717" s="1" t="n">
        <x:v>22.5867</x:v>
      </x:c>
      <x:c r="M3717" s="1" t="n">
        <x:f>IFERROR(IF(COUNTIF('Core Analysis'!$B$2:$B$19,A3717)&gt;0,VLOOKUP(A3717,'Core Analysis'!$B$2:$D$19,2,FALSE),SQRT((POWER(L3717/'Assumptions'!$B$8,2)+POWER(('Assumptions'!$B$2-I3717)/('Assumptions'!$B$2-'Assumptions'!$B$3),2))/2)),"")</x:f>
        <x:v>0.21134833851439755</x:v>
      </x:c>
      <x:c r="N3717" s="1" t="n">
        <x:f>IFERROR(IF(COUNTIFS('Core Analysis'!$B$2:$B$19,A3717,'Core Analysis'!$D$2:$D$19,"&gt;0")&gt;0,VLOOKUP(A3717,'Core Analysis'!$B$2:$D$19,3,FALSE),POWER(('Assumptions'!$B$4*'Assumptions'!$B$5)/(E3717*POWER(M3717,'Assumptions'!$B$6)),1/'Assumptions'!$B$7)),"")</x:f>
        <x:v>0.7424406668227376</x:v>
      </x:c>
      <x:c r="O3717" s="9" t="n">
        <x:f>IFERROR('Assumptions'!$B$12*POWER(M3717,'Assumptions'!$B$13)/POWER(N3717,2),"")</x:f>
        <x:v>0.00026436885583840174</x:v>
      </x:c>
    </x:row>
    <x:row r="3718">
      <x:c r="A3718" s="8" t="n">
        <x:v>9658</x:v>
      </x:c>
      <x:c r="B3718" s="1" t="n">
        <x:v>43.3667</x:v>
      </x:c>
      <x:c r="C3718" s="1" t="n">
        <x:v>8.5333</x:v>
      </x:c>
      <x:c r="D3718" s="1" t="n">
        <x:v>-106.4889</x:v>
      </x:c>
      <x:c r="E3718" s="1" t="n">
        <x:v>5.6339</x:v>
      </x:c>
      <x:c r="F3718" s="1" t="n">
        <x:v>13.2297</x:v>
      </x:c>
      <x:c r="G3718" s="1" t="n">
        <x:v>27.5878</x:v>
      </x:c>
      <x:c r="H3718" s="1" t="n">
        <x:v>87.0222</x:v>
      </x:c>
      <x:c r="I3718" s="1" t="n">
        <x:v>2.3931</x:v>
      </x:c>
      <x:c r="J3718" s="1" t="n">
        <x:v>-0.0003</x:v>
      </x:c>
      <x:c r="K3718" s="1" t="n">
        <x:v>3.2533</x:v>
      </x:c>
      <x:c r="L3718" s="1" t="n">
        <x:v>23.4533</x:v>
      </x:c>
      <x:c r="M3718" s="1" t="n">
        <x:f>IFERROR(IF(COUNTIF('Core Analysis'!$B$2:$B$19,A3718)&gt;0,VLOOKUP(A3718,'Core Analysis'!$B$2:$D$19,2,FALSE),SQRT((POWER(L3718/'Assumptions'!$B$8,2)+POWER(('Assumptions'!$B$2-I3718)/('Assumptions'!$B$2-'Assumptions'!$B$3),2))/2)),"")</x:f>
        <x:v>0.21345705012069918</x:v>
      </x:c>
      <x:c r="N3718" s="1" t="n">
        <x:f>IFERROR(IF(COUNTIFS('Core Analysis'!$B$2:$B$19,A3718,'Core Analysis'!$D$2:$D$19,"&gt;0")&gt;0,VLOOKUP(A3718,'Core Analysis'!$B$2:$D$19,3,FALSE),POWER(('Assumptions'!$B$4*'Assumptions'!$B$5)/(E3718*POWER(M3718,'Assumptions'!$B$6)),1/'Assumptions'!$B$7)),"")</x:f>
        <x:v>0.7384973604662368</x:v>
      </x:c>
      <x:c r="O3718" s="9" t="n">
        <x:f>IFERROR('Assumptions'!$B$12*POWER(M3718,'Assumptions'!$B$13)/POWER(N3718,2),"")</x:f>
        <x:v>0.00027913045817402237</x:v>
      </x:c>
    </x:row>
    <x:row r="3719">
      <x:c r="A3719" s="8" t="n">
        <x:v>9658.5</x:v>
      </x:c>
      <x:c r="B3719" s="1" t="n">
        <x:v>44.7</x:v>
      </x:c>
      <x:c r="C3719" s="1" t="n">
        <x:v>8.5333</x:v>
      </x:c>
      <x:c r="D3719" s="1" t="n">
        <x:v>-106.5778</x:v>
      </x:c>
      <x:c r="E3719" s="1" t="n">
        <x:v>5.6166</x:v>
      </x:c>
      <x:c r="F3719" s="1" t="n">
        <x:v>11.8446</x:v>
      </x:c>
      <x:c r="G3719" s="1" t="n">
        <x:v>21.2665</x:v>
      </x:c>
      <x:c r="H3719" s="1" t="n">
        <x:v>87.7333</x:v>
      </x:c>
      <x:c r="I3719" s="1" t="n">
        <x:v>2.3967</x:v>
      </x:c>
      <x:c r="J3719" s="1" t="n">
        <x:v>-0.0019</x:v>
      </x:c>
      <x:c r="K3719" s="1" t="n">
        <x:v>3.12</x:v>
      </x:c>
      <x:c r="L3719" s="1" t="n">
        <x:v>24.2</x:v>
      </x:c>
      <x:c r="M3719" s="1" t="n">
        <x:f>IFERROR(IF(COUNTIF('Core Analysis'!$B$2:$B$19,A3719)&gt;0,VLOOKUP(A3719,'Core Analysis'!$B$2:$D$19,2,FALSE),SQRT((POWER(L3719/'Assumptions'!$B$8,2)+POWER(('Assumptions'!$B$2-I3719)/('Assumptions'!$B$2-'Assumptions'!$B$3),2))/2)),"")</x:f>
        <x:v>0.21667358507418968</x:v>
      </x:c>
      <x:c r="N3719" s="1" t="n">
        <x:f>IFERROR(IF(COUNTIFS('Core Analysis'!$B$2:$B$19,A3719,'Core Analysis'!$D$2:$D$19,"&gt;0")&gt;0,VLOOKUP(A3719,'Core Analysis'!$B$2:$D$19,3,FALSE),POWER(('Assumptions'!$B$4*'Assumptions'!$B$5)/(E3719*POWER(M3719,'Assumptions'!$B$6)),1/'Assumptions'!$B$7)),"")</x:f>
        <x:v>0.7286539118867322</x:v>
      </x:c>
      <x:c r="O3719" s="9" t="n">
        <x:f>IFERROR('Assumptions'!$B$12*POWER(M3719,'Assumptions'!$B$13)/POWER(N3719,2),"")</x:f>
        <x:v>0.0003062263594047446</x:v>
      </x:c>
    </x:row>
    <x:row r="3720">
      <x:c r="A3720" s="8" t="n">
        <x:v>9659</x:v>
      </x:c>
      <x:c r="B3720" s="1" t="n">
        <x:v>42.3</x:v>
      </x:c>
      <x:c r="C3720" s="1" t="n">
        <x:v>8.54</x:v>
      </x:c>
      <x:c r="D3720" s="1" t="n">
        <x:v>-107.0444</x:v>
      </x:c>
      <x:c r="E3720" s="1" t="n">
        <x:v>5.5198</x:v>
      </x:c>
      <x:c r="F3720" s="1" t="n">
        <x:v>11.3105</x:v>
      </x:c>
      <x:c r="G3720" s="1" t="n">
        <x:v>29.9018</x:v>
      </x:c>
      <x:c r="H3720" s="1" t="n">
        <x:v>86.2</x:v>
      </x:c>
      <x:c r="I3720" s="1" t="n">
        <x:v>2.3896</x:v>
      </x:c>
      <x:c r="J3720" s="1" t="n">
        <x:v>-0.002</x:v>
      </x:c>
      <x:c r="K3720" s="1" t="n">
        <x:v>3.0711</x:v>
      </x:c>
      <x:c r="L3720" s="1" t="n">
        <x:v>24.0133</x:v>
      </x:c>
      <x:c r="M3720" s="1" t="n">
        <x:f>IFERROR(IF(COUNTIF('Core Analysis'!$B$2:$B$19,A3720)&gt;0,VLOOKUP(A3720,'Core Analysis'!$B$2:$D$19,2,FALSE),SQRT((POWER(L3720/'Assumptions'!$B$8,2)+POWER(('Assumptions'!$B$2-I3720)/('Assumptions'!$B$2-'Assumptions'!$B$3),2))/2)),"")</x:f>
        <x:v>0.21744377120598177</x:v>
      </x:c>
      <x:c r="N3720" s="1" t="n">
        <x:f>IFERROR(IF(COUNTIFS('Core Analysis'!$B$2:$B$19,A3720,'Core Analysis'!$D$2:$D$19,"&gt;0")&gt;0,VLOOKUP(A3720,'Core Analysis'!$B$2:$D$19,3,FALSE),POWER(('Assumptions'!$B$4*'Assumptions'!$B$5)/(E3720*POWER(M3720,'Assumptions'!$B$6)),1/'Assumptions'!$B$7)),"")</x:f>
        <x:v>0.7324118717056929</x:v>
      </x:c>
      <x:c r="O3720" s="9" t="n">
        <x:f>IFERROR('Assumptions'!$B$12*POWER(M3720,'Assumptions'!$B$13)/POWER(N3720,2),"")</x:f>
        <x:v>0.00030786111144672976</x:v>
      </x:c>
    </x:row>
    <x:row r="3721">
      <x:c r="A3721" s="8" t="n">
        <x:v>9659.5</x:v>
      </x:c>
      <x:c r="B3721" s="1" t="n">
        <x:v>36.8667</x:v>
      </x:c>
      <x:c r="C3721" s="1" t="n">
        <x:v>8.5333</x:v>
      </x:c>
      <x:c r="D3721" s="1" t="n">
        <x:v>-107.2</x:v>
      </x:c>
      <x:c r="E3721" s="1" t="n">
        <x:v>5.4972</x:v>
      </x:c>
      <x:c r="F3721" s="1" t="n">
        <x:v>11.2757</x:v>
      </x:c>
      <x:c r="G3721" s="1" t="n">
        <x:v>23.4619</x:v>
      </x:c>
      <x:c r="H3721" s="1" t="n">
        <x:v>86.4222</x:v>
      </x:c>
      <x:c r="I3721" s="1" t="n">
        <x:v>2.3784</x:v>
      </x:c>
      <x:c r="J3721" s="1" t="n">
        <x:v>-0.002</x:v>
      </x:c>
      <x:c r="K3721" s="1" t="n">
        <x:v>2.9956</x:v>
      </x:c>
      <x:c r="L3721" s="1" t="n">
        <x:v>25</x:v>
      </x:c>
      <x:c r="M3721" s="1" t="n">
        <x:f>IFERROR(IF(COUNTIF('Core Analysis'!$B$2:$B$19,A3721)&gt;0,VLOOKUP(A3721,'Core Analysis'!$B$2:$D$19,2,FALSE),SQRT((POWER(L3721/'Assumptions'!$B$8,2)+POWER(('Assumptions'!$B$2-I3721)/('Assumptions'!$B$2-'Assumptions'!$B$3),2))/2)),"")</x:f>
        <x:v>0.22576958105942194</x:v>
      </x:c>
      <x:c r="N3721" s="1" t="n">
        <x:f>IFERROR(IF(COUNTIFS('Core Analysis'!$B$2:$B$19,A3721,'Core Analysis'!$D$2:$D$19,"&gt;0")&gt;0,VLOOKUP(A3721,'Core Analysis'!$B$2:$D$19,3,FALSE),POWER(('Assumptions'!$B$4*'Assumptions'!$B$5)/(E3721*POWER(M3721,'Assumptions'!$B$6)),1/'Assumptions'!$B$7)),"")</x:f>
        <x:v>0.706850910617911</x:v>
      </x:c>
      <x:c r="O3721" s="9" t="n">
        <x:f>IFERROR('Assumptions'!$B$12*POWER(M3721,'Assumptions'!$B$13)/POWER(N3721,2),"")</x:f>
        <x:v>0.00038995199269075266</x:v>
      </x:c>
    </x:row>
    <x:row r="3722">
      <x:c r="A3722" s="8" t="n">
        <x:v>9660</x:v>
      </x:c>
      <x:c r="B3722" s="1" t="n">
        <x:v>33.8333</x:v>
      </x:c>
      <x:c r="C3722" s="1" t="n">
        <x:v>8.5333</x:v>
      </x:c>
      <x:c r="D3722" s="1" t="n">
        <x:v>-108.6667</x:v>
      </x:c>
      <x:c r="E3722" s="1" t="n">
        <x:v>5.4747</x:v>
      </x:c>
      <x:c r="F3722" s="1" t="n">
        <x:v>11.9417</x:v>
      </x:c>
      <x:c r="G3722" s="1" t="n">
        <x:v>27.1038</x:v>
      </x:c>
      <x:c r="H3722" s="1" t="n">
        <x:v>87.3333</x:v>
      </x:c>
      <x:c r="I3722" s="1" t="n">
        <x:v>2.3684</x:v>
      </x:c>
      <x:c r="J3722" s="1" t="n">
        <x:v>-0.0002</x:v>
      </x:c>
      <x:c r="K3722" s="1" t="n">
        <x:v>2.9378</x:v>
      </x:c>
      <x:c r="L3722" s="1" t="n">
        <x:v>25.88</x:v>
      </x:c>
      <x:c r="M3722" s="1" t="n">
        <x:f>IFERROR(IF(COUNTIF('Core Analysis'!$B$2:$B$19,A3722)&gt;0,VLOOKUP(A3722,'Core Analysis'!$B$2:$D$19,2,FALSE),SQRT((POWER(L3722/'Assumptions'!$B$8,2)+POWER(('Assumptions'!$B$2-I3722)/('Assumptions'!$B$2-'Assumptions'!$B$3),2))/2)),"")</x:f>
        <x:v>0.2331999205912477</x:v>
      </x:c>
      <x:c r="N3722" s="1" t="n">
        <x:f>IFERROR(IF(COUNTIFS('Core Analysis'!$B$2:$B$19,A3722,'Core Analysis'!$D$2:$D$19,"&gt;0")&gt;0,VLOOKUP(A3722,'Core Analysis'!$B$2:$D$19,3,FALSE),POWER(('Assumptions'!$B$4*'Assumptions'!$B$5)/(E3722*POWER(M3722,'Assumptions'!$B$6)),1/'Assumptions'!$B$7)),"")</x:f>
        <x:v>0.6857336424252081</x:v>
      </x:c>
      <x:c r="O3722" s="9" t="n">
        <x:f>IFERROR('Assumptions'!$B$12*POWER(M3722,'Assumptions'!$B$13)/POWER(N3722,2),"")</x:f>
        <x:v>0.0004777854797489672</x:v>
      </x:c>
    </x:row>
    <x:row r="3723">
      <x:c r="A3723" s="8" t="n">
        <x:v>9660.5</x:v>
      </x:c>
      <x:c r="B3723" s="1" t="n">
        <x:v>33</x:v>
      </x:c>
      <x:c r="C3723" s="1" t="n">
        <x:v>8.5333</x:v>
      </x:c>
      <x:c r="D3723" s="1" t="n">
        <x:v>-111.4</x:v>
      </x:c>
      <x:c r="E3723" s="1" t="n">
        <x:v>5.5028</x:v>
      </x:c>
      <x:c r="F3723" s="1" t="n">
        <x:v>13.4348</x:v>
      </x:c>
      <x:c r="G3723" s="1" t="n">
        <x:v>27.021</x:v>
      </x:c>
      <x:c r="H3723" s="1" t="n">
        <x:v>87.5333</x:v>
      </x:c>
      <x:c r="I3723" s="1" t="n">
        <x:v>2.3602</x:v>
      </x:c>
      <x:c r="J3723" s="1" t="n">
        <x:v>0.0002</x:v>
      </x:c>
      <x:c r="K3723" s="1" t="n">
        <x:v>2.8756</x:v>
      </x:c>
      <x:c r="L3723" s="1" t="n">
        <x:v>26.24</x:v>
      </x:c>
      <x:c r="M3723" s="1" t="n">
        <x:f>IFERROR(IF(COUNTIF('Core Analysis'!$B$2:$B$19,A3723)&gt;0,VLOOKUP(A3723,'Core Analysis'!$B$2:$D$19,2,FALSE),SQRT((POWER(L3723/'Assumptions'!$B$8,2)+POWER(('Assumptions'!$B$2-I3723)/('Assumptions'!$B$2-'Assumptions'!$B$3),2))/2)),"")</x:f>
        <x:v>0.2372894456725425</x:v>
      </x:c>
      <x:c r="N3723" s="1" t="n">
        <x:f>IFERROR(IF(COUNTIFS('Core Analysis'!$B$2:$B$19,A3723,'Core Analysis'!$D$2:$D$19,"&gt;0")&gt;0,VLOOKUP(A3723,'Core Analysis'!$B$2:$D$19,3,FALSE),POWER(('Assumptions'!$B$4*'Assumptions'!$B$5)/(E3723*POWER(M3723,'Assumptions'!$B$6)),1/'Assumptions'!$B$7)),"")</x:f>
        <x:v>0.672192607157825</x:v>
      </x:c>
      <x:c r="O3723" s="9" t="n">
        <x:f>IFERROR('Assumptions'!$B$12*POWER(M3723,'Assumptions'!$B$13)/POWER(N3723,2),"")</x:f>
        <x:v>0.0005367554969338508</x:v>
      </x:c>
    </x:row>
    <x:row r="3724">
      <x:c r="A3724" s="8" t="n">
        <x:v>9661</x:v>
      </x:c>
      <x:c r="B3724" s="1" t="n">
        <x:v>34.8333</x:v>
      </x:c>
      <x:c r="C3724" s="1" t="n">
        <x:v>8.5333</x:v>
      </x:c>
      <x:c r="D3724" s="1" t="n">
        <x:v>-110.1333</x:v>
      </x:c>
      <x:c r="E3724" s="1" t="n">
        <x:v>5.5537</x:v>
      </x:c>
      <x:c r="F3724" s="1" t="n">
        <x:v>15.346</x:v>
      </x:c>
      <x:c r="G3724" s="1" t="n">
        <x:v>30.3364</x:v>
      </x:c>
      <x:c r="H3724" s="1" t="n">
        <x:v>89.1333</x:v>
      </x:c>
      <x:c r="I3724" s="1" t="n">
        <x:v>2.3487</x:v>
      </x:c>
      <x:c r="J3724" s="1" t="n">
        <x:v>0.002</x:v>
      </x:c>
      <x:c r="K3724" s="1" t="n">
        <x:v>2.8133</x:v>
      </x:c>
      <x:c r="L3724" s="1" t="n">
        <x:v>25.2933</x:v>
      </x:c>
      <x:c r="M3724" s="1" t="n">
        <x:f>IFERROR(IF(COUNTIF('Core Analysis'!$B$2:$B$19,A3724)&gt;0,VLOOKUP(A3724,'Core Analysis'!$B$2:$D$19,2,FALSE),SQRT((POWER(L3724/'Assumptions'!$B$8,2)+POWER(('Assumptions'!$B$2-I3724)/('Assumptions'!$B$2-'Assumptions'!$B$3),2))/2)),"")</x:f>
        <x:v>0.2351338587222619</x:v>
      </x:c>
      <x:c r="N3724" s="1" t="n">
        <x:f>IFERROR(IF(COUNTIFS('Core Analysis'!$B$2:$B$19,A3724,'Core Analysis'!$D$2:$D$19,"&gt;0")&gt;0,VLOOKUP(A3724,'Core Analysis'!$B$2:$D$19,3,FALSE),POWER(('Assumptions'!$B$4*'Assumptions'!$B$5)/(E3724*POWER(M3724,'Assumptions'!$B$6)),1/'Assumptions'!$B$7)),"")</x:f>
        <x:v>0.6752391875738455</x:v>
      </x:c>
      <x:c r="O3724" s="9" t="n">
        <x:f>IFERROR('Assumptions'!$B$12*POWER(M3724,'Assumptions'!$B$13)/POWER(N3724,2),"")</x:f>
        <x:v>0.0005109876260265204</x:v>
      </x:c>
    </x:row>
    <x:row r="3725">
      <x:c r="A3725" s="8" t="n">
        <x:v>9661.5</x:v>
      </x:c>
      <x:c r="B3725" s="1" t="n">
        <x:v>35.4</x:v>
      </x:c>
      <x:c r="C3725" s="1" t="n">
        <x:v>8.5333</x:v>
      </x:c>
      <x:c r="D3725" s="1" t="n">
        <x:v>-110</x:v>
      </x:c>
      <x:c r="E3725" s="1" t="n">
        <x:v>5.686</x:v>
      </x:c>
      <x:c r="F3725" s="1" t="n">
        <x:v>16.6191</x:v>
      </x:c>
      <x:c r="G3725" s="1" t="n">
        <x:v>31.4732</x:v>
      </x:c>
      <x:c r="H3725" s="1" t="n">
        <x:v>88.8</x:v>
      </x:c>
      <x:c r="I3725" s="1" t="n">
        <x:v>2.3353</x:v>
      </x:c>
      <x:c r="J3725" s="1" t="n">
        <x:v>0.0003</x:v>
      </x:c>
      <x:c r="K3725" s="1" t="n">
        <x:v>2.8711</x:v>
      </x:c>
      <x:c r="L3725" s="1" t="n">
        <x:v>23.7867</x:v>
      </x:c>
      <x:c r="M3725" s="1" t="n">
        <x:f>IFERROR(IF(COUNTIF('Core Analysis'!$B$2:$B$19,A3725)&gt;0,VLOOKUP(A3725,'Core Analysis'!$B$2:$D$19,2,FALSE),SQRT((POWER(L3725/'Assumptions'!$B$8,2)+POWER(('Assumptions'!$B$2-I3725)/('Assumptions'!$B$2-'Assumptions'!$B$3),2))/2)),"")</x:f>
        <x:v>0.23087415796454105</x:v>
      </x:c>
      <x:c r="N3725" s="1" t="n">
        <x:f>IFERROR(IF(COUNTIFS('Core Analysis'!$B$2:$B$19,A3725,'Core Analysis'!$D$2:$D$19,"&gt;0")&gt;0,VLOOKUP(A3725,'Core Analysis'!$B$2:$D$19,3,FALSE),POWER(('Assumptions'!$B$4*'Assumptions'!$B$5)/(E3725*POWER(M3725,'Assumptions'!$B$6)),1/'Assumptions'!$B$7)),"")</x:f>
        <x:v>0.6796499130171453</x:v>
      </x:c>
      <x:c r="O3725" s="9" t="n">
        <x:f>IFERROR('Assumptions'!$B$12*POWER(M3725,'Assumptions'!$B$13)/POWER(N3725,2),"")</x:f>
        <x:v>0.0004653929551519559</x:v>
      </x:c>
    </x:row>
    <x:row r="3726">
      <x:c r="A3726" s="8" t="n">
        <x:v>9662</x:v>
      </x:c>
      <x:c r="B3726" s="1" t="n">
        <x:v>37.0333</x:v>
      </x:c>
      <x:c r="C3726" s="1" t="n">
        <x:v>8.5333</x:v>
      </x:c>
      <x:c r="D3726" s="1" t="n">
        <x:v>-109.8889</x:v>
      </x:c>
      <x:c r="E3726" s="1" t="n">
        <x:v>5.774</x:v>
      </x:c>
      <x:c r="F3726" s="1" t="n">
        <x:v>17.0141</x:v>
      </x:c>
      <x:c r="G3726" s="1" t="n">
        <x:v>36.5059</x:v>
      </x:c>
      <x:c r="H3726" s="1" t="n">
        <x:v>88.0667</x:v>
      </x:c>
      <x:c r="I3726" s="1" t="n">
        <x:v>2.3393</x:v>
      </x:c>
      <x:c r="J3726" s="1" t="n">
        <x:v>-0.0039</x:v>
      </x:c>
      <x:c r="K3726" s="1" t="n">
        <x:v>3</x:v>
      </x:c>
      <x:c r="L3726" s="1" t="n">
        <x:v>22.84</x:v>
      </x:c>
      <x:c r="M3726" s="1" t="n">
        <x:f>IFERROR(IF(COUNTIF('Core Analysis'!$B$2:$B$19,A3726)&gt;0,VLOOKUP(A3726,'Core Analysis'!$B$2:$D$19,2,FALSE),SQRT((POWER(L3726/'Assumptions'!$B$8,2)+POWER(('Assumptions'!$B$2-I3726)/('Assumptions'!$B$2-'Assumptions'!$B$3),2))/2)),"")</x:f>
        <x:v>0.2248963319195552</x:v>
      </x:c>
      <x:c r="N3726" s="1" t="n">
        <x:f>IFERROR(IF(COUNTIFS('Core Analysis'!$B$2:$B$19,A3726,'Core Analysis'!$D$2:$D$19,"&gt;0")&gt;0,VLOOKUP(A3726,'Core Analysis'!$B$2:$D$19,3,FALSE),POWER(('Assumptions'!$B$4*'Assumptions'!$B$5)/(E3726*POWER(M3726,'Assumptions'!$B$6)),1/'Assumptions'!$B$7)),"")</x:f>
        <x:v>0.6923779936978586</x:v>
      </x:c>
      <x:c r="O3726" s="9" t="n">
        <x:f>IFERROR('Assumptions'!$B$12*POWER(M3726,'Assumptions'!$B$13)/POWER(N3726,2),"")</x:f>
        <x:v>0.00039955340284170604</x:v>
      </x:c>
    </x:row>
    <x:row r="3727">
      <x:c r="A3727" s="8" t="n">
        <x:v>9662.5</x:v>
      </x:c>
      <x:c r="B3727" s="1" t="n">
        <x:v>38.6667</x:v>
      </x:c>
      <x:c r="C3727" s="1" t="n">
        <x:v>8.5444</x:v>
      </x:c>
      <x:c r="D3727" s="1" t="n">
        <x:v>-109.6667</x:v>
      </x:c>
      <x:c r="E3727" s="1" t="n">
        <x:v>5.8813</x:v>
      </x:c>
      <x:c r="F3727" s="1" t="n">
        <x:v>16.0342</x:v>
      </x:c>
      <x:c r="G3727" s="1" t="n">
        <x:v>35.5114</x:v>
      </x:c>
      <x:c r="H3727" s="1" t="n">
        <x:v>87.9111</x:v>
      </x:c>
      <x:c r="I3727" s="1" t="n">
        <x:v>2.3507</x:v>
      </x:c>
      <x:c r="J3727" s="1" t="n">
        <x:v>-0.0067</x:v>
      </x:c>
      <x:c r="K3727" s="1" t="n">
        <x:v>2.96</x:v>
      </x:c>
      <x:c r="L3727" s="1" t="n">
        <x:v>23.16</x:v>
      </x:c>
      <x:c r="M3727" s="1" t="n">
        <x:f>IFERROR(IF(COUNTIF('Core Analysis'!$B$2:$B$19,A3727)&gt;0,VLOOKUP(A3727,'Core Analysis'!$B$2:$D$19,2,FALSE),SQRT((POWER(L3727/'Assumptions'!$B$8,2)+POWER(('Assumptions'!$B$2-I3727)/('Assumptions'!$B$2-'Assumptions'!$B$3),2))/2)),"")</x:f>
        <x:v>0.2233144022506587</x:v>
      </x:c>
      <x:c r="N3727" s="1" t="n">
        <x:f>IFERROR(IF(COUNTIFS('Core Analysis'!$B$2:$B$19,A3727,'Core Analysis'!$D$2:$D$19,"&gt;0")&gt;0,VLOOKUP(A3727,'Core Analysis'!$B$2:$D$19,3,FALSE),POWER(('Assumptions'!$B$4*'Assumptions'!$B$5)/(E3727*POWER(M3727,'Assumptions'!$B$6)),1/'Assumptions'!$B$7)),"")</x:f>
        <x:v>0.6908927229586856</x:v>
      </x:c>
      <x:c r="O3727" s="9" t="n">
        <x:f>IFERROR('Assumptions'!$B$12*POWER(M3727,'Assumptions'!$B$13)/POWER(N3727,2),"")</x:f>
        <x:v>0.0003890015186677723</x:v>
      </x:c>
    </x:row>
    <x:row r="3728">
      <x:c r="A3728" s="8" t="n">
        <x:v>9663</x:v>
      </x:c>
      <x:c r="B3728" s="1" t="n">
        <x:v>41.2333</x:v>
      </x:c>
      <x:c r="C3728" s="1" t="n">
        <x:v>8.5467</x:v>
      </x:c>
      <x:c r="D3728" s="1" t="n">
        <x:v>-108.5333</x:v>
      </x:c>
      <x:c r="E3728" s="1" t="n">
        <x:v>5.8934</x:v>
      </x:c>
      <x:c r="F3728" s="1" t="n">
        <x:v>15.4062</x:v>
      </x:c>
      <x:c r="G3728" s="1" t="n">
        <x:v>34.4387</x:v>
      </x:c>
      <x:c r="H3728" s="1" t="n">
        <x:v>86.6444</x:v>
      </x:c>
      <x:c r="I3728" s="1" t="n">
        <x:v>2.38</x:v>
      </x:c>
      <x:c r="J3728" s="1" t="n">
        <x:v>-0.0027</x:v>
      </x:c>
      <x:c r="K3728" s="1" t="n">
        <x:v>3.04</x:v>
      </x:c>
      <x:c r="L3728" s="1" t="n">
        <x:v>23.4</x:v>
      </x:c>
      <x:c r="M3728" s="1" t="n">
        <x:f>IFERROR(IF(COUNTIF('Core Analysis'!$B$2:$B$19,A3728)&gt;0,VLOOKUP(A3728,'Core Analysis'!$B$2:$D$19,2,FALSE),SQRT((POWER(L3728/'Assumptions'!$B$8,2)+POWER(('Assumptions'!$B$2-I3728)/('Assumptions'!$B$2-'Assumptions'!$B$3),2))/2)),"")</x:f>
        <x:v>0.21660006437058937</x:v>
      </x:c>
      <x:c r="N3728" s="1" t="n">
        <x:f>IFERROR(IF(COUNTIFS('Core Analysis'!$B$2:$B$19,A3728,'Core Analysis'!$D$2:$D$19,"&gt;0")&gt;0,VLOOKUP(A3728,'Core Analysis'!$B$2:$D$19,3,FALSE),POWER(('Assumptions'!$B$4*'Assumptions'!$B$5)/(E3728*POWER(M3728,'Assumptions'!$B$6)),1/'Assumptions'!$B$7)),"")</x:f>
        <x:v>0.7115779420836446</x:v>
      </x:c>
      <x:c r="O3728" s="9" t="n">
        <x:f>IFERROR('Assumptions'!$B$12*POWER(M3728,'Assumptions'!$B$13)/POWER(N3728,2),"")</x:f>
        <x:v>0.000320620813817838</x:v>
      </x:c>
    </x:row>
    <x:row r="3729">
      <x:c r="A3729" s="8" t="n">
        <x:v>9663.5</x:v>
      </x:c>
      <x:c r="B3729" s="1" t="n">
        <x:v>42.3</x:v>
      </x:c>
      <x:c r="C3729" s="1" t="n">
        <x:v>8.5467</x:v>
      </x:c>
      <x:c r="D3729" s="1" t="n">
        <x:v>-107.6445</x:v>
      </x:c>
      <x:c r="E3729" s="1" t="n">
        <x:v>5.9115</x:v>
      </x:c>
      <x:c r="F3729" s="1" t="n">
        <x:v>15.7251</x:v>
      </x:c>
      <x:c r="G3729" s="1" t="n">
        <x:v>31.0239</x:v>
      </x:c>
      <x:c r="H3729" s="1" t="n">
        <x:v>86.3555</x:v>
      </x:c>
      <x:c r="I3729" s="1" t="n">
        <x:v>2.4062</x:v>
      </x:c>
      <x:c r="J3729" s="1" t="n">
        <x:v>0.0062</x:v>
      </x:c>
      <x:c r="K3729" s="1" t="n">
        <x:v>2.9467</x:v>
      </x:c>
      <x:c r="L3729" s="1" t="n">
        <x:v>22.76</x:v>
      </x:c>
      <x:c r="M3729" s="1" t="n">
        <x:f>IFERROR(IF(COUNTIF('Core Analysis'!$B$2:$B$19,A3729)&gt;0,VLOOKUP(A3729,'Core Analysis'!$B$2:$D$19,2,FALSE),SQRT((POWER(L3729/'Assumptions'!$B$8,2)+POWER(('Assumptions'!$B$2-I3729)/('Assumptions'!$B$2-'Assumptions'!$B$3),2))/2)),"")</x:f>
        <x:v>0.20626050573240262</x:v>
      </x:c>
      <x:c r="N3729" s="1" t="n">
        <x:f>IFERROR(IF(COUNTIFS('Core Analysis'!$B$2:$B$19,A3729,'Core Analysis'!$D$2:$D$19,"&gt;0")&gt;0,VLOOKUP(A3729,'Core Analysis'!$B$2:$D$19,3,FALSE),POWER(('Assumptions'!$B$4*'Assumptions'!$B$5)/(E3729*POWER(M3729,'Assumptions'!$B$6)),1/'Assumptions'!$B$7)),"")</x:f>
        <x:v>0.7461035263290747</x:v>
      </x:c>
      <x:c r="O3729" s="9" t="n">
        <x:f>IFERROR('Assumptions'!$B$12*POWER(M3729,'Assumptions'!$B$13)/POWER(N3729,2),"")</x:f>
        <x:v>0.00023516434051155602</x:v>
      </x:c>
    </x:row>
    <x:row r="3730">
      <x:c r="A3730" s="8" t="n">
        <x:v>9664</x:v>
      </x:c>
      <x:c r="B3730" s="1" t="n">
        <x:v>41.2</x:v>
      </x:c>
      <x:c r="C3730" s="1" t="n">
        <x:v>8.5467</x:v>
      </x:c>
      <x:c r="D3730" s="1" t="n">
        <x:v>-106.3111</x:v>
      </x:c>
      <x:c r="E3730" s="1" t="n">
        <x:v>5.8334</x:v>
      </x:c>
      <x:c r="F3730" s="1" t="n">
        <x:v>16.4828</x:v>
      </x:c>
      <x:c r="G3730" s="1" t="n">
        <x:v>36.6182</x:v>
      </x:c>
      <x:c r="H3730" s="1" t="n">
        <x:v>84.3111</x:v>
      </x:c>
      <x:c r="I3730" s="1" t="n">
        <x:v>2.4153</x:v>
      </x:c>
      <x:c r="J3730" s="1" t="n">
        <x:v>0.0083</x:v>
      </x:c>
      <x:c r="K3730" s="1" t="n">
        <x:v>3</x:v>
      </x:c>
      <x:c r="L3730" s="1" t="n">
        <x:v>22.0667</x:v>
      </x:c>
      <x:c r="M3730" s="1" t="n">
        <x:f>IFERROR(IF(COUNTIF('Core Analysis'!$B$2:$B$19,A3730)&gt;0,VLOOKUP(A3730,'Core Analysis'!$B$2:$D$19,2,FALSE),SQRT((POWER(L3730/'Assumptions'!$B$8,2)+POWER(('Assumptions'!$B$2-I3730)/('Assumptions'!$B$2-'Assumptions'!$B$3),2))/2)),"")</x:f>
        <x:v>0.2000955513837031</x:v>
      </x:c>
      <x:c r="N3730" s="1" t="n">
        <x:f>IFERROR(IF(COUNTIFS('Core Analysis'!$B$2:$B$19,A3730,'Core Analysis'!$D$2:$D$19,"&gt;0")&gt;0,VLOOKUP(A3730,'Core Analysis'!$B$2:$D$19,3,FALSE),POWER(('Assumptions'!$B$4*'Assumptions'!$B$5)/(E3730*POWER(M3730,'Assumptions'!$B$6)),1/'Assumptions'!$B$7)),"")</x:f>
        <x:v>0.7742223529271607</x:v>
      </x:c>
      <x:c r="O3730" s="9" t="n">
        <x:f>IFERROR('Assumptions'!$B$12*POWER(M3730,'Assumptions'!$B$13)/POWER(N3730,2),"")</x:f>
        <x:v>0.0001910962669246656</x:v>
      </x:c>
    </x:row>
    <x:row r="3731">
      <x:c r="A3731" s="8" t="n">
        <x:v>9664.5</x:v>
      </x:c>
      <x:c r="B3731" s="1" t="n">
        <x:v>42.4667</x:v>
      </x:c>
      <x:c r="C3731" s="1" t="n">
        <x:v>8.5467</x:v>
      </x:c>
      <x:c r="D3731" s="1" t="n">
        <x:v>-105.7778</x:v>
      </x:c>
      <x:c r="E3731" s="1" t="n">
        <x:v>5.7917</x:v>
      </x:c>
      <x:c r="F3731" s="1" t="n">
        <x:v>15.5826</x:v>
      </x:c>
      <x:c r="G3731" s="1" t="n">
        <x:v>30.7395</x:v>
      </x:c>
      <x:c r="H3731" s="1" t="n">
        <x:v>83.8</x:v>
      </x:c>
      <x:c r="I3731" s="1" t="n">
        <x:v>2.4187</x:v>
      </x:c>
      <x:c r="J3731" s="1" t="n">
        <x:v>0.006</x:v>
      </x:c>
      <x:c r="K3731" s="1" t="n">
        <x:v>2.9111</x:v>
      </x:c>
      <x:c r="L3731" s="1" t="n">
        <x:v>21.84</x:v>
      </x:c>
      <x:c r="M3731" s="1" t="n">
        <x:f>IFERROR(IF(COUNTIF('Core Analysis'!$B$2:$B$19,A3731)&gt;0,VLOOKUP(A3731,'Core Analysis'!$B$2:$D$19,2,FALSE),SQRT((POWER(L3731/'Assumptions'!$B$8,2)+POWER(('Assumptions'!$B$2-I3731)/('Assumptions'!$B$2-'Assumptions'!$B$3),2))/2)),"")</x:f>
        <x:v>0.19797049898088054</x:v>
      </x:c>
      <x:c r="N3731" s="1" t="n">
        <x:f>IFERROR(IF(COUNTIFS('Core Analysis'!$B$2:$B$19,A3731,'Core Analysis'!$D$2:$D$19,"&gt;0")&gt;0,VLOOKUP(A3731,'Core Analysis'!$B$2:$D$19,3,FALSE),POWER(('Assumptions'!$B$4*'Assumptions'!$B$5)/(E3731*POWER(M3731,'Assumptions'!$B$6)),1/'Assumptions'!$B$7)),"")</x:f>
        <x:v>0.7853450506301588</x:v>
      </x:c>
      <x:c r="O3731" s="9" t="n">
        <x:f>IFERROR('Assumptions'!$B$12*POWER(M3731,'Assumptions'!$B$13)/POWER(N3731,2),"")</x:f>
        <x:v>0.00017719847833714235</x:v>
      </x:c>
    </x:row>
    <x:row r="3732">
      <x:c r="A3732" s="8" t="n">
        <x:v>9665</x:v>
      </x:c>
      <x:c r="B3732" s="1" t="n">
        <x:v>42.9333</x:v>
      </x:c>
      <x:c r="C3732" s="1" t="n">
        <x:v>8.5467</x:v>
      </x:c>
      <x:c r="D3732" s="1" t="n">
        <x:v>-103.8222</x:v>
      </x:c>
      <x:c r="E3732" s="1" t="n">
        <x:v>5.7681</x:v>
      </x:c>
      <x:c r="F3732" s="1" t="n">
        <x:v>12.9649</x:v>
      </x:c>
      <x:c r="G3732" s="1" t="n">
        <x:v>33.1587</x:v>
      </x:c>
      <x:c r="H3732" s="1" t="n">
        <x:v>84.7556</x:v>
      </x:c>
      <x:c r="I3732" s="1" t="n">
        <x:v>2.4158</x:v>
      </x:c>
      <x:c r="J3732" s="1" t="n">
        <x:v>0.0016</x:v>
      </x:c>
      <x:c r="K3732" s="1" t="n">
        <x:v>2.92</x:v>
      </x:c>
      <x:c r="L3732" s="1" t="n">
        <x:v>22.0267</x:v>
      </x:c>
      <x:c r="M3732" s="1" t="n">
        <x:f>IFERROR(IF(COUNTIF('Core Analysis'!$B$2:$B$19,A3732)&gt;0,VLOOKUP(A3732,'Core Analysis'!$B$2:$D$19,2,FALSE),SQRT((POWER(L3732/'Assumptions'!$B$8,2)+POWER(('Assumptions'!$B$2-I3732)/('Assumptions'!$B$2-'Assumptions'!$B$3),2))/2)),"")</x:f>
        <x:v>0.19974630836406793</x:v>
      </x:c>
      <x:c r="N3732" s="1" t="n">
        <x:f>IFERROR(IF(COUNTIFS('Core Analysis'!$B$2:$B$19,A3732,'Core Analysis'!$D$2:$D$19,"&gt;0")&gt;0,VLOOKUP(A3732,'Core Analysis'!$B$2:$D$19,3,FALSE),POWER(('Assumptions'!$B$4*'Assumptions'!$B$5)/(E3732*POWER(M3732,'Assumptions'!$B$6)),1/'Assumptions'!$B$7)),"")</x:f>
        <x:v>0.7799537773744684</x:v>
      </x:c>
      <x:c r="O3732" s="9" t="n">
        <x:f>IFERROR('Assumptions'!$B$12*POWER(M3732,'Assumptions'!$B$13)/POWER(N3732,2),"")</x:f>
        <x:v>0.00018685629265002577</x:v>
      </x:c>
    </x:row>
    <x:row r="3733">
      <x:c r="A3733" s="8" t="n">
        <x:v>9665.5</x:v>
      </x:c>
      <x:c r="B3733" s="1" t="n">
        <x:v>43.4667</x:v>
      </x:c>
      <x:c r="C3733" s="1" t="n">
        <x:v>8.5467</x:v>
      </x:c>
      <x:c r="D3733" s="1" t="n">
        <x:v>-102.4</x:v>
      </x:c>
      <x:c r="E3733" s="1" t="n">
        <x:v>5.7563</x:v>
      </x:c>
      <x:c r="F3733" s="1" t="n">
        <x:v>11.1625</x:v>
      </x:c>
      <x:c r="G3733" s="1" t="n">
        <x:v>23.8475</x:v>
      </x:c>
      <x:c r="H3733" s="1" t="n">
        <x:v>85.5333</x:v>
      </x:c>
      <x:c r="I3733" s="1" t="n">
        <x:v>2.4104</x:v>
      </x:c>
      <x:c r="J3733" s="1" t="n">
        <x:v>-0.002</x:v>
      </x:c>
      <x:c r="K3733" s="1" t="n">
        <x:v>2.8133</x:v>
      </x:c>
      <x:c r="L3733" s="1" t="n">
        <x:v>22.04</x:v>
      </x:c>
      <x:c r="M3733" s="1" t="n">
        <x:f>IFERROR(IF(COUNTIF('Core Analysis'!$B$2:$B$19,A3733)&gt;0,VLOOKUP(A3733,'Core Analysis'!$B$2:$D$19,2,FALSE),SQRT((POWER(L3733/'Assumptions'!$B$8,2)+POWER(('Assumptions'!$B$2-I3733)/('Assumptions'!$B$2-'Assumptions'!$B$3),2))/2)),"")</x:f>
        <x:v>0.20121650031744417</x:v>
      </x:c>
      <x:c r="N3733" s="1" t="n">
        <x:f>IFERROR(IF(COUNTIFS('Core Analysis'!$B$2:$B$19,A3733,'Core Analysis'!$D$2:$D$19,"&gt;0")&gt;0,VLOOKUP(A3733,'Core Analysis'!$B$2:$D$19,3,FALSE),POWER(('Assumptions'!$B$4*'Assumptions'!$B$5)/(E3733*POWER(M3733,'Assumptions'!$B$6)),1/'Assumptions'!$B$7)),"")</x:f>
        <x:v>0.7750482083858954</x:v>
      </x:c>
      <x:c r="O3733" s="9" t="n">
        <x:f>IFERROR('Assumptions'!$B$12*POWER(M3733,'Assumptions'!$B$13)/POWER(N3733,2),"")</x:f>
        <x:v>0.0001954345199325134</x:v>
      </x:c>
    </x:row>
    <x:row r="3734">
      <x:c r="A3734" s="8" t="n">
        <x:v>9666</x:v>
      </x:c>
      <x:c r="B3734" s="1" t="n">
        <x:v>39.7333</x:v>
      </x:c>
      <x:c r="C3734" s="1" t="n">
        <x:v>8.5467</x:v>
      </x:c>
      <x:c r="D3734" s="1" t="n">
        <x:v>-101.7333</x:v>
      </x:c>
      <x:c r="E3734" s="1" t="n">
        <x:v>5.657</x:v>
      </x:c>
      <x:c r="F3734" s="1" t="n">
        <x:v>10.9572</x:v>
      </x:c>
      <x:c r="G3734" s="1" t="n">
        <x:v>22.7528</x:v>
      </x:c>
      <x:c r="H3734" s="1" t="n">
        <x:v>87.5778</x:v>
      </x:c>
      <x:c r="I3734" s="1" t="n">
        <x:v>2.3911</x:v>
      </x:c>
      <x:c r="J3734" s="1" t="n">
        <x:v>-0.0048</x:v>
      </x:c>
      <x:c r="K3734" s="1" t="n">
        <x:v>2.8</x:v>
      </x:c>
      <x:c r="L3734" s="1" t="n">
        <x:v>22.2</x:v>
      </x:c>
      <x:c r="M3734" s="1" t="n">
        <x:f>IFERROR(IF(COUNTIF('Core Analysis'!$B$2:$B$19,A3734)&gt;0,VLOOKUP(A3734,'Core Analysis'!$B$2:$D$19,2,FALSE),SQRT((POWER(L3734/'Assumptions'!$B$8,2)+POWER(('Assumptions'!$B$2-I3734)/('Assumptions'!$B$2-'Assumptions'!$B$3),2))/2)),"")</x:f>
        <x:v>0.20718282283891798</x:v>
      </x:c>
      <x:c r="N3734" s="1" t="n">
        <x:f>IFERROR(IF(COUNTIFS('Core Analysis'!$B$2:$B$19,A3734,'Core Analysis'!$D$2:$D$19,"&gt;0")&gt;0,VLOOKUP(A3734,'Core Analysis'!$B$2:$D$19,3,FALSE),POWER(('Assumptions'!$B$4*'Assumptions'!$B$5)/(E3734*POWER(M3734,'Assumptions'!$B$6)),1/'Assumptions'!$B$7)),"")</x:f>
        <x:v>0.7593066133692444</x:v>
      </x:c>
      <x:c r="O3734" s="9" t="n">
        <x:f>IFERROR('Assumptions'!$B$12*POWER(M3734,'Assumptions'!$B$13)/POWER(N3734,2),"")</x:f>
        <x:v>0.00023155865893478137</x:v>
      </x:c>
    </x:row>
    <x:row r="3735">
      <x:c r="A3735" s="8" t="n">
        <x:v>9666.5</x:v>
      </x:c>
      <x:c r="B3735" s="1" t="n">
        <x:v>39.6667</x:v>
      </x:c>
      <x:c r="C3735" s="1" t="n">
        <x:v>8.5467</x:v>
      </x:c>
      <x:c r="D3735" s="1" t="n">
        <x:v>-102.1333</x:v>
      </x:c>
      <x:c r="E3735" s="1" t="n">
        <x:v>5.5367</x:v>
      </x:c>
      <x:c r="F3735" s="1" t="n">
        <x:v>12.2903</x:v>
      </x:c>
      <x:c r="G3735" s="1" t="n">
        <x:v>25.7255</x:v>
      </x:c>
      <x:c r="H3735" s="1" t="n">
        <x:v>87.5778</x:v>
      </x:c>
      <x:c r="I3735" s="1" t="n">
        <x:v>2.3653</x:v>
      </x:c>
      <x:c r="J3735" s="1" t="n">
        <x:v>-0.0133</x:v>
      </x:c>
      <x:c r="K3735" s="1" t="n">
        <x:v>2.8978</x:v>
      </x:c>
      <x:c r="L3735" s="1" t="n">
        <x:v>23.88</x:v>
      </x:c>
      <x:c r="M3735" s="1" t="n">
        <x:f>IFERROR(IF(COUNTIF('Core Analysis'!$B$2:$B$19,A3735)&gt;0,VLOOKUP(A3735,'Core Analysis'!$B$2:$D$19,2,FALSE),SQRT((POWER(L3735/'Assumptions'!$B$8,2)+POWER(('Assumptions'!$B$2-I3735)/('Assumptions'!$B$2-'Assumptions'!$B$3),2))/2)),"")</x:f>
        <x:v>0.2231059300713247</x:v>
      </x:c>
      <x:c r="N3735" s="1" t="n">
        <x:f>IFERROR(IF(COUNTIFS('Core Analysis'!$B$2:$B$19,A3735,'Core Analysis'!$D$2:$D$19,"&gt;0")&gt;0,VLOOKUP(A3735,'Core Analysis'!$B$2:$D$19,3,FALSE),POWER(('Assumptions'!$B$4*'Assumptions'!$B$5)/(E3735*POWER(M3735,'Assumptions'!$B$6)),1/'Assumptions'!$B$7)),"")</x:f>
        <x:v>0.7127338869480141</x:v>
      </x:c>
      <x:c r="O3735" s="9" t="n">
        <x:f>IFERROR('Assumptions'!$B$12*POWER(M3735,'Assumptions'!$B$13)/POWER(N3735,2),"")</x:f>
        <x:v>0.0003640264944952911</x:v>
      </x:c>
    </x:row>
    <x:row r="3736">
      <x:c r="A3736" s="8" t="n">
        <x:v>9667</x:v>
      </x:c>
      <x:c r="B3736" s="1" t="n">
        <x:v>43.2</x:v>
      </x:c>
      <x:c r="C3736" s="1" t="n">
        <x:v>8.5467</x:v>
      </x:c>
      <x:c r="D3736" s="1" t="n">
        <x:v>-101.9111</x:v>
      </x:c>
      <x:c r="E3736" s="1" t="n">
        <x:v>5.4412</x:v>
      </x:c>
      <x:c r="F3736" s="1" t="n">
        <x:v>14.1807</x:v>
      </x:c>
      <x:c r="G3736" s="1" t="n">
        <x:v>25.7809</x:v>
      </x:c>
      <x:c r="H3736" s="1" t="n">
        <x:v>86.7556</x:v>
      </x:c>
      <x:c r="I3736" s="1" t="n">
        <x:v>2.372</x:v>
      </x:c>
      <x:c r="J3736" s="1" t="n">
        <x:v>-0.013</x:v>
      </x:c>
      <x:c r="K3736" s="1" t="n">
        <x:v>2.96</x:v>
      </x:c>
      <x:c r="L3736" s="1" t="n">
        <x:v>24.5867</x:v>
      </x:c>
      <x:c r="M3736" s="1" t="n">
        <x:f>IFERROR(IF(COUNTIF('Core Analysis'!$B$2:$B$19,A3736)&gt;0,VLOOKUP(A3736,'Core Analysis'!$B$2:$D$19,2,FALSE),SQRT((POWER(L3736/'Assumptions'!$B$8,2)+POWER(('Assumptions'!$B$2-I3736)/('Assumptions'!$B$2-'Assumptions'!$B$3),2))/2)),"")</x:f>
        <x:v>0.22515130754224588</x:v>
      </x:c>
      <x:c r="N3736" s="1" t="n">
        <x:f>IFERROR(IF(COUNTIFS('Core Analysis'!$B$2:$B$19,A3736,'Core Analysis'!$D$2:$D$19,"&gt;0")&gt;0,VLOOKUP(A3736,'Core Analysis'!$B$2:$D$19,3,FALSE),POWER(('Assumptions'!$B$4*'Assumptions'!$B$5)/(E3736*POWER(M3736,'Assumptions'!$B$6)),1/'Assumptions'!$B$7)),"")</x:f>
        <x:v>0.7124300010892803</x:v>
      </x:c>
      <x:c r="O3736" s="9" t="n">
        <x:f>IFERROR('Assumptions'!$B$12*POWER(M3736,'Assumptions'!$B$13)/POWER(N3736,2),"")</x:f>
        <x:v>0.00037926449853619765</x:v>
      </x:c>
    </x:row>
    <x:row r="3737">
      <x:c r="A3737" s="8" t="n">
        <x:v>9667.5</x:v>
      </x:c>
      <x:c r="B3737" s="1" t="n">
        <x:v>46</x:v>
      </x:c>
      <x:c r="C3737" s="1" t="n">
        <x:v>8.5467</x:v>
      </x:c>
      <x:c r="D3737" s="1" t="n">
        <x:v>-101.0222</x:v>
      </x:c>
      <x:c r="E3737" s="1" t="n">
        <x:v>5.486</x:v>
      </x:c>
      <x:c r="F3737" s="1" t="n">
        <x:v>12.8039</x:v>
      </x:c>
      <x:c r="G3737" s="1" t="n">
        <x:v>33.8088</x:v>
      </x:c>
      <x:c r="H3737" s="1" t="n">
        <x:v>86.0889</x:v>
      </x:c>
      <x:c r="I3737" s="1" t="n">
        <x:v>2.3967</x:v>
      </x:c>
      <x:c r="J3737" s="1" t="n">
        <x:v>-0.0076</x:v>
      </x:c>
      <x:c r="K3737" s="1" t="n">
        <x:v>2.9244</x:v>
      </x:c>
      <x:c r="L3737" s="1" t="n">
        <x:v>24.68</x:v>
      </x:c>
      <x:c r="M3737" s="1" t="n">
        <x:f>IFERROR(IF(COUNTIF('Core Analysis'!$B$2:$B$19,A3737)&gt;0,VLOOKUP(A3737,'Core Analysis'!$B$2:$D$19,2,FALSE),SQRT((POWER(L3737/'Assumptions'!$B$8,2)+POWER(('Assumptions'!$B$2-I3737)/('Assumptions'!$B$2-'Assumptions'!$B$3),2))/2)),"")</x:f>
        <x:v>0.21936399537960216</x:v>
      </x:c>
      <x:c r="N3737" s="1" t="n">
        <x:f>IFERROR(IF(COUNTIFS('Core Analysis'!$B$2:$B$19,A3737,'Core Analysis'!$D$2:$D$19,"&gt;0")&gt;0,VLOOKUP(A3737,'Core Analysis'!$B$2:$D$19,3,FALSE),POWER(('Assumptions'!$B$4*'Assumptions'!$B$5)/(E3737*POWER(M3737,'Assumptions'!$B$6)),1/'Assumptions'!$B$7)),"")</x:f>
        <x:v>0.728233693376425</x:v>
      </x:c>
      <x:c r="O3737" s="9" t="n">
        <x:f>IFERROR('Assumptions'!$B$12*POWER(M3737,'Assumptions'!$B$13)/POWER(N3737,2),"")</x:f>
        <x:v>0.00032368673364400666</x:v>
      </x:c>
    </x:row>
    <x:row r="3738">
      <x:c r="A3738" s="8" t="n">
        <x:v>9668</x:v>
      </x:c>
      <x:c r="B3738" s="1" t="n">
        <x:v>43.6333</x:v>
      </x:c>
      <x:c r="C3738" s="1" t="n">
        <x:v>8.5467</x:v>
      </x:c>
      <x:c r="D3738" s="1" t="n">
        <x:v>-100.9111</x:v>
      </x:c>
      <x:c r="E3738" s="1" t="n">
        <x:v>5.5367</x:v>
      </x:c>
      <x:c r="F3738" s="1" t="n">
        <x:v>10.7814</x:v>
      </x:c>
      <x:c r="G3738" s="1" t="n">
        <x:v>23.9944</x:v>
      </x:c>
      <x:c r="H3738" s="1" t="n">
        <x:v>84.7333</x:v>
      </x:c>
      <x:c r="I3738" s="1" t="n">
        <x:v>2.412</x:v>
      </x:c>
      <x:c r="J3738" s="1" t="n">
        <x:v>-0.004</x:v>
      </x:c>
      <x:c r="K3738" s="1" t="n">
        <x:v>2.84</x:v>
      </x:c>
      <x:c r="L3738" s="1" t="n">
        <x:v>24.5733</x:v>
      </x:c>
      <x:c r="M3738" s="1" t="n">
        <x:f>IFERROR(IF(COUNTIF('Core Analysis'!$B$2:$B$19,A3738)&gt;0,VLOOKUP(A3738,'Core Analysis'!$B$2:$D$19,2,FALSE),SQRT((POWER(L3738/'Assumptions'!$B$8,2)+POWER(('Assumptions'!$B$2-I3738)/('Assumptions'!$B$2-'Assumptions'!$B$3),2))/2)),"")</x:f>
        <x:v>0.21500080104581243</x:v>
      </x:c>
      <x:c r="N3738" s="1" t="n">
        <x:f>IFERROR(IF(COUNTIFS('Core Analysis'!$B$2:$B$19,A3738,'Core Analysis'!$D$2:$D$19,"&gt;0")&gt;0,VLOOKUP(A3738,'Core Analysis'!$B$2:$D$19,3,FALSE),POWER(('Assumptions'!$B$4*'Assumptions'!$B$5)/(E3738*POWER(M3738,'Assumptions'!$B$6)),1/'Assumptions'!$B$7)),"")</x:f>
        <x:v>0.739602624582799</x:v>
      </x:c>
      <x:c r="O3738" s="9" t="n">
        <x:f>IFERROR('Assumptions'!$B$12*POWER(M3738,'Assumptions'!$B$13)/POWER(N3738,2),"")</x:f>
        <x:v>0.0002872621220168492</x:v>
      </x:c>
    </x:row>
    <x:row r="3739">
      <x:c r="A3739" s="8" t="n">
        <x:v>9668.5</x:v>
      </x:c>
      <x:c r="B3739" s="1" t="n">
        <x:v>36.6</x:v>
      </x:c>
      <x:c r="C3739" s="1" t="n">
        <x:v>8.5467</x:v>
      </x:c>
      <x:c r="D3739" s="1" t="n">
        <x:v>-103.4444</x:v>
      </x:c>
      <x:c r="E3739" s="1" t="n">
        <x:v>5.6051</x:v>
      </x:c>
      <x:c r="F3739" s="1" t="n">
        <x:v>10.4962</x:v>
      </x:c>
      <x:c r="G3739" s="1" t="n">
        <x:v>20.4822</x:v>
      </x:c>
      <x:c r="H3739" s="1" t="n">
        <x:v>85.8667</x:v>
      </x:c>
      <x:c r="I3739" s="1" t="n">
        <x:v>2.3942</x:v>
      </x:c>
      <x:c r="J3739" s="1" t="n">
        <x:v>-0.0051</x:v>
      </x:c>
      <x:c r="K3739" s="1" t="n">
        <x:v>2.72</x:v>
      </x:c>
      <x:c r="L3739" s="1" t="n">
        <x:v>25.7733</x:v>
      </x:c>
      <x:c r="M3739" s="1" t="n">
        <x:f>IFERROR(IF(COUNTIF('Core Analysis'!$B$2:$B$19,A3739)&gt;0,VLOOKUP(A3739,'Core Analysis'!$B$2:$D$19,2,FALSE),SQRT((POWER(L3739/'Assumptions'!$B$8,2)+POWER(('Assumptions'!$B$2-I3739)/('Assumptions'!$B$2-'Assumptions'!$B$3),2))/2)),"")</x:f>
        <x:v>0.22616996603991601</x:v>
      </x:c>
      <x:c r="N3739" s="1" t="n">
        <x:f>IFERROR(IF(COUNTIFS('Core Analysis'!$B$2:$B$19,A3739,'Core Analysis'!$D$2:$D$19,"&gt;0")&gt;0,VLOOKUP(A3739,'Core Analysis'!$B$2:$D$19,3,FALSE),POWER(('Assumptions'!$B$4*'Assumptions'!$B$5)/(E3739*POWER(M3739,'Assumptions'!$B$6)),1/'Assumptions'!$B$7)),"")</x:f>
        <x:v>0.6987750700489657</x:v>
      </x:c>
      <x:c r="O3739" s="9" t="n">
        <x:f>IFERROR('Assumptions'!$B$12*POWER(M3739,'Assumptions'!$B$13)/POWER(N3739,2),"")</x:f>
        <x:v>0.0004021404947991191</x:v>
      </x:c>
    </x:row>
    <x:row r="3740">
      <x:c r="A3740" s="8" t="n">
        <x:v>9669</x:v>
      </x:c>
      <x:c r="B3740" s="1" t="n">
        <x:v>32.6333</x:v>
      </x:c>
      <x:c r="C3740" s="1" t="n">
        <x:v>8.5467</x:v>
      </x:c>
      <x:c r="D3740" s="1" t="n">
        <x:v>-103.8222</x:v>
      </x:c>
      <x:c r="E3740" s="1" t="n">
        <x:v>5.6281</x:v>
      </x:c>
      <x:c r="F3740" s="1" t="n">
        <x:v>11.9317</x:v>
      </x:c>
      <x:c r="G3740" s="1" t="n">
        <x:v>28.1209</x:v>
      </x:c>
      <x:c r="H3740" s="1" t="n">
        <x:v>86.9778</x:v>
      </x:c>
      <x:c r="I3740" s="1" t="n">
        <x:v>2.3607</x:v>
      </x:c>
      <x:c r="J3740" s="1" t="n">
        <x:v>-0.008</x:v>
      </x:c>
      <x:c r="K3740" s="1" t="n">
        <x:v>2.6</x:v>
      </x:c>
      <x:c r="L3740" s="1" t="n">
        <x:v>26.96</x:v>
      </x:c>
      <x:c r="M3740" s="1" t="n">
        <x:f>IFERROR(IF(COUNTIF('Core Analysis'!$B$2:$B$19,A3740)&gt;0,VLOOKUP(A3740,'Core Analysis'!$B$2:$D$19,2,FALSE),SQRT((POWER(L3740/'Assumptions'!$B$8,2)+POWER(('Assumptions'!$B$2-I3740)/('Assumptions'!$B$2-'Assumptions'!$B$3),2))/2)),"")</x:f>
        <x:v>0.24116532375718883</x:v>
      </x:c>
      <x:c r="N3740" s="1" t="n">
        <x:f>IFERROR(IF(COUNTIFS('Core Analysis'!$B$2:$B$19,A3740,'Core Analysis'!$D$2:$D$19,"&gt;0")&gt;0,VLOOKUP(A3740,'Core Analysis'!$B$2:$D$19,3,FALSE),POWER(('Assumptions'!$B$4*'Assumptions'!$B$5)/(E3740*POWER(M3740,'Assumptions'!$B$6)),1/'Assumptions'!$B$7)),"")</x:f>
        <x:v>0.6539857008534504</x:v>
      </x:c>
      <x:c r="O3740" s="9" t="n">
        <x:f>IFERROR('Assumptions'!$B$12*POWER(M3740,'Assumptions'!$B$13)/POWER(N3740,2),"")</x:f>
        <x:v>0.0006089586411043756</x:v>
      </x:c>
    </x:row>
    <x:row r="3741">
      <x:c r="A3741" s="8" t="n">
        <x:v>9669.5</x:v>
      </x:c>
      <x:c r="B3741" s="1" t="n">
        <x:v>29.3</x:v>
      </x:c>
      <x:c r="C3741" s="1" t="n">
        <x:v>8.5467</x:v>
      </x:c>
      <x:c r="D3741" s="1" t="n">
        <x:v>-103.0667</x:v>
      </x:c>
      <x:c r="E3741" s="1" t="n">
        <x:v>5.6281</x:v>
      </x:c>
      <x:c r="F3741" s="1" t="n">
        <x:v>14.1854</x:v>
      </x:c>
      <x:c r="G3741" s="1" t="n">
        <x:v>27.3833</x:v>
      </x:c>
      <x:c r="H3741" s="1" t="n">
        <x:v>87.5333</x:v>
      </x:c>
      <x:c r="I3741" s="1" t="n">
        <x:v>2.3447</x:v>
      </x:c>
      <x:c r="J3741" s="1" t="n">
        <x:v>-0.0091</x:v>
      </x:c>
      <x:c r="K3741" s="1" t="n">
        <x:v>2.5333</x:v>
      </x:c>
      <x:c r="L3741" s="1" t="n">
        <x:v>25.88</x:v>
      </x:c>
      <x:c r="M3741" s="1" t="n">
        <x:f>IFERROR(IF(COUNTIF('Core Analysis'!$B$2:$B$19,A3741)&gt;0,VLOOKUP(A3741,'Core Analysis'!$B$2:$D$19,2,FALSE),SQRT((POWER(L3741/'Assumptions'!$B$8,2)+POWER(('Assumptions'!$B$2-I3741)/('Assumptions'!$B$2-'Assumptions'!$B$3),2))/2)),"")</x:f>
        <x:v>0.23936130130170105</x:v>
      </x:c>
      <x:c r="N3741" s="1" t="n">
        <x:f>IFERROR(IF(COUNTIFS('Core Analysis'!$B$2:$B$19,A3741,'Core Analysis'!$D$2:$D$19,"&gt;0")&gt;0,VLOOKUP(A3741,'Core Analysis'!$B$2:$D$19,3,FALSE),POWER(('Assumptions'!$B$4*'Assumptions'!$B$5)/(E3741*POWER(M3741,'Assumptions'!$B$6)),1/'Assumptions'!$B$7)),"")</x:f>
        <x:v>0.6589146717584861</x:v>
      </x:c>
      <x:c r="O3741" s="9" t="n">
        <x:f>IFERROR('Assumptions'!$B$12*POWER(M3741,'Assumptions'!$B$13)/POWER(N3741,2),"")</x:f>
        <x:v>0.0005803872677252915</x:v>
      </x:c>
    </x:row>
    <x:row r="3742">
      <x:c r="A3742" s="8" t="n">
        <x:v>9670</x:v>
      </x:c>
      <x:c r="B3742" s="1" t="n">
        <x:v>31.5667</x:v>
      </x:c>
      <x:c r="C3742" s="1" t="n">
        <x:v>8.5467</x:v>
      </x:c>
      <x:c r="D3742" s="1" t="n">
        <x:v>-103.3556</x:v>
      </x:c>
      <x:c r="E3742" s="1" t="n">
        <x:v>5.657</x:v>
      </x:c>
      <x:c r="F3742" s="1" t="n">
        <x:v>16.4866</x:v>
      </x:c>
      <x:c r="G3742" s="1" t="n">
        <x:v>33.8575</x:v>
      </x:c>
      <x:c r="H3742" s="1" t="n">
        <x:v>86.6</x:v>
      </x:c>
      <x:c r="I3742" s="1" t="n">
        <x:v>2.3593</x:v>
      </x:c>
      <x:c r="J3742" s="1" t="n">
        <x:v>-0.006</x:v>
      </x:c>
      <x:c r="K3742" s="1" t="n">
        <x:v>2.7067</x:v>
      </x:c>
      <x:c r="L3742" s="1" t="n">
        <x:v>24.8133</x:v>
      </x:c>
      <x:c r="M3742" s="1" t="n">
        <x:f>IFERROR(IF(COUNTIF('Core Analysis'!$B$2:$B$19,A3742)&gt;0,VLOOKUP(A3742,'Core Analysis'!$B$2:$D$19,2,FALSE),SQRT((POWER(L3742/'Assumptions'!$B$8,2)+POWER(('Assumptions'!$B$2-I3742)/('Assumptions'!$B$2-'Assumptions'!$B$3),2))/2)),"")</x:f>
        <x:v>0.22972589881300073</x:v>
      </x:c>
      <x:c r="N3742" s="1" t="n">
        <x:f>IFERROR(IF(COUNTIFS('Core Analysis'!$B$2:$B$19,A3742,'Core Analysis'!$D$2:$D$19,"&gt;0")&gt;0,VLOOKUP(A3742,'Core Analysis'!$B$2:$D$19,3,FALSE),POWER(('Assumptions'!$B$4*'Assumptions'!$B$5)/(E3742*POWER(M3742,'Assumptions'!$B$6)),1/'Assumptions'!$B$7)),"")</x:f>
        <x:v>0.684795612383936</x:v>
      </x:c>
      <x:c r="O3742" s="9" t="n">
        <x:f>IFERROR('Assumptions'!$B$12*POWER(M3742,'Assumptions'!$B$13)/POWER(N3742,2),"")</x:f>
        <x:v>0.0004484776364115408</x:v>
      </x:c>
    </x:row>
    <x:row r="3743">
      <x:c r="A3743" s="8" t="n">
        <x:v>9670.5</x:v>
      </x:c>
      <x:c r="B3743" s="1" t="n">
        <x:v>33.6667</x:v>
      </x:c>
      <x:c r="C3743" s="1" t="n">
        <x:v>8.5467</x:v>
      </x:c>
      <x:c r="D3743" s="1" t="n">
        <x:v>-103.5333</x:v>
      </x:c>
      <x:c r="E3743" s="1" t="n">
        <x:v>5.7269</x:v>
      </x:c>
      <x:c r="F3743" s="1" t="n">
        <x:v>17.9073</x:v>
      </x:c>
      <x:c r="G3743" s="1" t="n">
        <x:v>36.4322</x:v>
      </x:c>
      <x:c r="H3743" s="1" t="n">
        <x:v>85.4</x:v>
      </x:c>
      <x:c r="I3743" s="1" t="n">
        <x:v>2.3827</x:v>
      </x:c>
      <x:c r="J3743" s="1" t="n">
        <x:v>-0.007</x:v>
      </x:c>
      <x:c r="K3743" s="1" t="n">
        <x:v>2.96</x:v>
      </x:c>
      <x:c r="L3743" s="1" t="n">
        <x:v>22.2667</x:v>
      </x:c>
      <x:c r="M3743" s="1" t="n">
        <x:f>IFERROR(IF(COUNTIF('Core Analysis'!$B$2:$B$19,A3743)&gt;0,VLOOKUP(A3743,'Core Analysis'!$B$2:$D$19,2,FALSE),SQRT((POWER(L3743/'Assumptions'!$B$8,2)+POWER(('Assumptions'!$B$2-I3743)/('Assumptions'!$B$2-'Assumptions'!$B$3),2))/2)),"")</x:f>
        <x:v>0.20980660987762026</x:v>
      </x:c>
      <x:c r="N3743" s="1" t="n">
        <x:f>IFERROR(IF(COUNTIFS('Core Analysis'!$B$2:$B$19,A3743,'Core Analysis'!$D$2:$D$19,"&gt;0")&gt;0,VLOOKUP(A3743,'Core Analysis'!$B$2:$D$19,3,FALSE),POWER(('Assumptions'!$B$4*'Assumptions'!$B$5)/(E3743*POWER(M3743,'Assumptions'!$B$6)),1/'Assumptions'!$B$7)),"")</x:f>
        <x:v>0.7452209433327152</x:v>
      </x:c>
      <x:c r="O3743" s="9" t="n">
        <x:f>IFERROR('Assumptions'!$B$12*POWER(M3743,'Assumptions'!$B$13)/POWER(N3743,2),"")</x:f>
        <x:v>0.00025408155410089925</x:v>
      </x:c>
    </x:row>
    <x:row r="3744">
      <x:c r="A3744" s="8" t="n">
        <x:v>9671</x:v>
      </x:c>
      <x:c r="B3744" s="1" t="n">
        <x:v>38.6667</x:v>
      </x:c>
      <x:c r="C3744" s="1" t="n">
        <x:v>8.5578</x:v>
      </x:c>
      <x:c r="D3744" s="1" t="n">
        <x:v>-103.0444</x:v>
      </x:c>
      <x:c r="E3744" s="1" t="n">
        <x:v>5.7799</x:v>
      </x:c>
      <x:c r="F3744" s="1" t="n">
        <x:v>15.778</x:v>
      </x:c>
      <x:c r="G3744" s="1" t="n">
        <x:v>36.5471</x:v>
      </x:c>
      <x:c r="H3744" s="1" t="n">
        <x:v>85.6</x:v>
      </x:c>
      <x:c r="I3744" s="1" t="n">
        <x:v>2.4073</x:v>
      </x:c>
      <x:c r="J3744" s="1" t="n">
        <x:v>-0.0023</x:v>
      </x:c>
      <x:c r="K3744" s="1" t="n">
        <x:v>2.8933</x:v>
      </x:c>
      <x:c r="L3744" s="1" t="n">
        <x:v>21.4267</x:v>
      </x:c>
      <x:c r="M3744" s="1" t="n">
        <x:f>IFERROR(IF(COUNTIF('Core Analysis'!$B$2:$B$19,A3744)&gt;0,VLOOKUP(A3744,'Core Analysis'!$B$2:$D$19,2,FALSE),SQRT((POWER(L3744/'Assumptions'!$B$8,2)+POWER(('Assumptions'!$B$2-I3744)/('Assumptions'!$B$2-'Assumptions'!$B$3),2))/2)),"")</x:f>
        <x:v>0.19869880834544992</x:v>
      </x:c>
      <x:c r="N3744" s="1" t="n">
        <x:f>IFERROR(IF(COUNTIFS('Core Analysis'!$B$2:$B$19,A3744,'Core Analysis'!$D$2:$D$19,"&gt;0")&gt;0,VLOOKUP(A3744,'Core Analysis'!$B$2:$D$19,3,FALSE),POWER(('Assumptions'!$B$4*'Assumptions'!$B$5)/(E3744*POWER(M3744,'Assumptions'!$B$6)),1/'Assumptions'!$B$7)),"")</x:f>
        <x:v>0.783264769815891</x:v>
      </x:c>
      <x:c r="O3744" s="9" t="n">
        <x:f>IFERROR('Assumptions'!$B$12*POWER(M3744,'Assumptions'!$B$13)/POWER(N3744,2),"")</x:f>
        <x:v>0.0001810426414652597</x:v>
      </x:c>
    </x:row>
    <x:row r="3745">
      <x:c r="A3745" s="8" t="n">
        <x:v>9671.5</x:v>
      </x:c>
      <x:c r="B3745" s="1" t="n">
        <x:v>39.6</x:v>
      </x:c>
      <x:c r="C3745" s="1" t="n">
        <x:v>8.56</x:v>
      </x:c>
      <x:c r="D3745" s="1" t="n">
        <x:v>-102.7556</x:v>
      </x:c>
      <x:c r="E3745" s="1" t="n">
        <x:v>5.8994</x:v>
      </x:c>
      <x:c r="F3745" s="1" t="n">
        <x:v>13.0157</x:v>
      </x:c>
      <x:c r="G3745" s="1" t="n">
        <x:v>27.5793</x:v>
      </x:c>
      <x:c r="H3745" s="1" t="n">
        <x:v>85.2667</x:v>
      </x:c>
      <x:c r="I3745" s="1" t="n">
        <x:v>2.388</x:v>
      </x:c>
      <x:c r="J3745" s="1" t="n">
        <x:v>-0.007</x:v>
      </x:c>
      <x:c r="K3745" s="1" t="n">
        <x:v>2.6889</x:v>
      </x:c>
      <x:c r="L3745" s="1" t="n">
        <x:v>21.28</x:v>
      </x:c>
      <x:c r="M3745" s="1" t="n">
        <x:f>IFERROR(IF(COUNTIF('Core Analysis'!$B$2:$B$19,A3745)&gt;0,VLOOKUP(A3745,'Core Analysis'!$B$2:$D$19,2,FALSE),SQRT((POWER(L3745/'Assumptions'!$B$8,2)+POWER(('Assumptions'!$B$2-I3745)/('Assumptions'!$B$2-'Assumptions'!$B$3),2))/2)),"")</x:f>
        <x:v>0.20315242711449327</x:v>
      </x:c>
      <x:c r="N3745" s="1" t="n">
        <x:f>IFERROR(IF(COUNTIFS('Core Analysis'!$B$2:$B$19,A3745,'Core Analysis'!$D$2:$D$19,"&gt;0")&gt;0,VLOOKUP(A3745,'Core Analysis'!$B$2:$D$19,3,FALSE),POWER(('Assumptions'!$B$4*'Assumptions'!$B$5)/(E3745*POWER(M3745,'Assumptions'!$B$6)),1/'Assumptions'!$B$7)),"")</x:f>
        <x:v>0.7582948048249728</x:v>
      </x:c>
      <x:c r="O3745" s="9" t="n">
        <x:f>IFERROR('Assumptions'!$B$12*POWER(M3745,'Assumptions'!$B$13)/POWER(N3745,2),"")</x:f>
        <x:v>0.00021295096605970023</x:v>
      </x:c>
    </x:row>
    <x:row r="3746">
      <x:c r="A3746" s="8" t="n">
        <x:v>9672</x:v>
      </x:c>
      <x:c r="B3746" s="1" t="n">
        <x:v>38.8</x:v>
      </x:c>
      <x:c r="C3746" s="1" t="n">
        <x:v>8.56</x:v>
      </x:c>
      <x:c r="D3746" s="1" t="n">
        <x:v>-104.4889</x:v>
      </x:c>
      <x:c r="E3746" s="1" t="n">
        <x:v>5.9662</x:v>
      </x:c>
      <x:c r="F3746" s="1" t="n">
        <x:v>13.0668</x:v>
      </x:c>
      <x:c r="G3746" s="1" t="n">
        <x:v>22.4059</x:v>
      </x:c>
      <x:c r="H3746" s="1" t="n">
        <x:v>86.1555</x:v>
      </x:c>
      <x:c r="I3746" s="1" t="n">
        <x:v>2.3591</x:v>
      </x:c>
      <x:c r="J3746" s="1" t="n">
        <x:v>-0.0073</x:v>
      </x:c>
      <x:c r="K3746" s="1" t="n">
        <x:v>2.4622</x:v>
      </x:c>
      <x:c r="L3746" s="1" t="n">
        <x:v>23.9867</x:v>
      </x:c>
      <x:c r="M3746" s="1" t="n">
        <x:f>IFERROR(IF(COUNTIF('Core Analysis'!$B$2:$B$19,A3746)&gt;0,VLOOKUP(A3746,'Core Analysis'!$B$2:$D$19,2,FALSE),SQRT((POWER(L3746/'Assumptions'!$B$8,2)+POWER(('Assumptions'!$B$2-I3746)/('Assumptions'!$B$2-'Assumptions'!$B$3),2))/2)),"")</x:f>
        <x:v>0.22534745649429477</x:v>
      </x:c>
      <x:c r="N3746" s="1" t="n">
        <x:f>IFERROR(IF(COUNTIFS('Core Analysis'!$B$2:$B$19,A3746,'Core Analysis'!$D$2:$D$19,"&gt;0")&gt;0,VLOOKUP(A3746,'Core Analysis'!$B$2:$D$19,3,FALSE),POWER(('Assumptions'!$B$4*'Assumptions'!$B$5)/(E3746*POWER(M3746,'Assumptions'!$B$6)),1/'Assumptions'!$B$7)),"")</x:f>
        <x:v>0.6797707188850434</x:v>
      </x:c>
      <x:c r="O3746" s="9" t="n">
        <x:f>IFERROR('Assumptions'!$B$12*POWER(M3746,'Assumptions'!$B$13)/POWER(N3746,2),"")</x:f>
        <x:v>0.00041818235871712015</x:v>
      </x:c>
    </x:row>
    <x:row r="3747">
      <x:c r="A3747" s="8" t="n">
        <x:v>9672.5</x:v>
      </x:c>
      <x:c r="B3747" s="1" t="n">
        <x:v>35.1</x:v>
      </x:c>
      <x:c r="C3747" s="1" t="n">
        <x:v>8.5644</x:v>
      </x:c>
      <x:c r="D3747" s="1" t="n">
        <x:v>-105.6445</x:v>
      </x:c>
      <x:c r="E3747" s="1" t="n">
        <x:v>5.9357</x:v>
      </x:c>
      <x:c r="F3747" s="1" t="n">
        <x:v>15.8628</x:v>
      </x:c>
      <x:c r="G3747" s="1" t="n">
        <x:v>31.1907</x:v>
      </x:c>
      <x:c r="H3747" s="1" t="n">
        <x:v>87.1333</x:v>
      </x:c>
      <x:c r="I3747" s="1" t="n">
        <x:v>2.3333</x:v>
      </x:c>
      <x:c r="J3747" s="1" t="n">
        <x:v>-0.0088</x:v>
      </x:c>
      <x:c r="K3747" s="1" t="n">
        <x:v>2.4133</x:v>
      </x:c>
      <x:c r="L3747" s="1" t="n">
        <x:v>25.8267</x:v>
      </x:c>
      <x:c r="M3747" s="1" t="n">
        <x:f>IFERROR(IF(COUNTIF('Core Analysis'!$B$2:$B$19,A3747)&gt;0,VLOOKUP(A3747,'Core Analysis'!$B$2:$D$19,2,FALSE),SQRT((POWER(L3747/'Assumptions'!$B$8,2)+POWER(('Assumptions'!$B$2-I3747)/('Assumptions'!$B$2-'Assumptions'!$B$3),2))/2)),"")</x:f>
        <x:v>0.24212433307988343</x:v>
      </x:c>
      <x:c r="N3747" s="1" t="n">
        <x:f>IFERROR(IF(COUNTIFS('Core Analysis'!$B$2:$B$19,A3747,'Core Analysis'!$D$2:$D$19,"&gt;0")&gt;0,VLOOKUP(A3747,'Core Analysis'!$B$2:$D$19,3,FALSE),POWER(('Assumptions'!$B$4*'Assumptions'!$B$5)/(E3747*POWER(M3747,'Assumptions'!$B$6)),1/'Assumptions'!$B$7)),"")</x:f>
        <x:v>0.6342925477215507</x:v>
      </x:c>
      <x:c r="O3747" s="9" t="n">
        <x:f>IFERROR('Assumptions'!$B$12*POWER(M3747,'Assumptions'!$B$13)/POWER(N3747,2),"")</x:f>
        <x:v>0.0006587624187617167</x:v>
      </x:c>
    </x:row>
    <x:row r="3748">
      <x:c r="A3748" s="8" t="n">
        <x:v>9673</x:v>
      </x:c>
      <x:c r="B3748" s="1" t="n">
        <x:v>32.6</x:v>
      </x:c>
      <x:c r="C3748" s="1" t="n">
        <x:v>8.5711</x:v>
      </x:c>
      <x:c r="D3748" s="1" t="n">
        <x:v>-106.0667</x:v>
      </x:c>
      <x:c r="E3748" s="1" t="n">
        <x:v>5.9115</x:v>
      </x:c>
      <x:c r="F3748" s="1" t="n">
        <x:v>19.3212</x:v>
      </x:c>
      <x:c r="G3748" s="1" t="n">
        <x:v>37.8848</x:v>
      </x:c>
      <x:c r="H3748" s="1" t="n">
        <x:v>86.9556</x:v>
      </x:c>
      <x:c r="I3748" s="1" t="n">
        <x:v>2.3369</x:v>
      </x:c>
      <x:c r="J3748" s="1" t="n">
        <x:v>-0.0033</x:v>
      </x:c>
      <x:c r="K3748" s="1" t="n">
        <x:v>2.5022</x:v>
      </x:c>
      <x:c r="L3748" s="1" t="n">
        <x:v>25.7867</x:v>
      </x:c>
      <x:c r="M3748" s="1" t="n">
        <x:f>IFERROR(IF(COUNTIF('Core Analysis'!$B$2:$B$19,A3748)&gt;0,VLOOKUP(A3748,'Core Analysis'!$B$2:$D$19,2,FALSE),SQRT((POWER(L3748/'Assumptions'!$B$8,2)+POWER(('Assumptions'!$B$2-I3748)/('Assumptions'!$B$2-'Assumptions'!$B$3),2))/2)),"")</x:f>
        <x:v>0.24094105310675196</x:v>
      </x:c>
      <x:c r="N3748" s="1" t="n">
        <x:f>IFERROR(IF(COUNTIFS('Core Analysis'!$B$2:$B$19,A3748,'Core Analysis'!$D$2:$D$19,"&gt;0")&gt;0,VLOOKUP(A3748,'Core Analysis'!$B$2:$D$19,3,FALSE),POWER(('Assumptions'!$B$4*'Assumptions'!$B$5)/(E3748*POWER(M3748,'Assumptions'!$B$6)),1/'Assumptions'!$B$7)),"")</x:f>
        <x:v>0.6387109572447178</x:v>
      </x:c>
      <x:c r="O3748" s="9" t="n">
        <x:f>IFERROR('Assumptions'!$B$12*POWER(M3748,'Assumptions'!$B$13)/POWER(N3748,2),"")</x:f>
        <x:v>0.0006358251665053784</x:v>
      </x:c>
    </x:row>
    <x:row r="3749">
      <x:c r="A3749" s="8" t="n">
        <x:v>9673.5</x:v>
      </x:c>
      <x:c r="B3749" s="1" t="n">
        <x:v>33.5</x:v>
      </x:c>
      <x:c r="C3749" s="1" t="n">
        <x:v>8.5733</x:v>
      </x:c>
      <x:c r="D3749" s="1" t="n">
        <x:v>-105.3111</x:v>
      </x:c>
      <x:c r="E3749" s="1" t="n">
        <x:v>5.8994</x:v>
      </x:c>
      <x:c r="F3749" s="1" t="n">
        <x:v>20.8979</x:v>
      </x:c>
      <x:c r="G3749" s="1" t="n">
        <x:v>39.7829</x:v>
      </x:c>
      <x:c r="H3749" s="1" t="n">
        <x:v>86.2667</x:v>
      </x:c>
      <x:c r="I3749" s="1" t="n">
        <x:v>2.3647</x:v>
      </x:c>
      <x:c r="J3749" s="1" t="n">
        <x:v>0.0014</x:v>
      </x:c>
      <x:c r="K3749" s="1" t="n">
        <x:v>2.7333</x:v>
      </x:c>
      <x:c r="L3749" s="1" t="n">
        <x:v>24.3067</x:v>
      </x:c>
      <x:c r="M3749" s="1" t="n">
        <x:f>IFERROR(IF(COUNTIF('Core Analysis'!$B$2:$B$19,A3749)&gt;0,VLOOKUP(A3749,'Core Analysis'!$B$2:$D$19,2,FALSE),SQRT((POWER(L3749/'Assumptions'!$B$8,2)+POWER(('Assumptions'!$B$2-I3749)/('Assumptions'!$B$2-'Assumptions'!$B$3),2))/2)),"")</x:f>
        <x:v>0.22555779227282788</x:v>
      </x:c>
      <x:c r="N3749" s="1" t="n">
        <x:f>IFERROR(IF(COUNTIFS('Core Analysis'!$B$2:$B$19,A3749,'Core Analysis'!$D$2:$D$19,"&gt;0")&gt;0,VLOOKUP(A3749,'Core Analysis'!$B$2:$D$19,3,FALSE),POWER(('Assumptions'!$B$4*'Assumptions'!$B$5)/(E3749*POWER(M3749,'Assumptions'!$B$6)),1/'Assumptions'!$B$7)),"")</x:f>
        <x:v>0.6829709961080425</x:v>
      </x:c>
      <x:c r="O3749" s="9" t="n">
        <x:f>IFERROR('Assumptions'!$B$12*POWER(M3749,'Assumptions'!$B$13)/POWER(N3749,2),"")</x:f>
        <x:v>0.00041597656214175424</x:v>
      </x:c>
    </x:row>
    <x:row r="3750">
      <x:c r="A3750" s="8" t="n">
        <x:v>9674</x:v>
      </x:c>
      <x:c r="B3750" s="1" t="n">
        <x:v>37.7667</x:v>
      </x:c>
      <x:c r="C3750" s="1" t="n">
        <x:v>8.5733</x:v>
      </x:c>
      <x:c r="D3750" s="1" t="n">
        <x:v>-103.7556</x:v>
      </x:c>
      <x:c r="E3750" s="1" t="n">
        <x:v>5.8274</x:v>
      </x:c>
      <x:c r="F3750" s="1" t="n">
        <x:v>22.4748</x:v>
      </x:c>
      <x:c r="G3750" s="1" t="n">
        <x:v>39.1769</x:v>
      </x:c>
      <x:c r="H3750" s="1" t="n">
        <x:v>84.0889</x:v>
      </x:c>
      <x:c r="I3750" s="1" t="n">
        <x:v>2.3967</x:v>
      </x:c>
      <x:c r="J3750" s="1" t="n">
        <x:v>0.0052</x:v>
      </x:c>
      <x:c r="K3750" s="1" t="n">
        <x:v>2.8756</x:v>
      </x:c>
      <x:c r="L3750" s="1" t="n">
        <x:v>23.5067</x:v>
      </x:c>
      <x:c r="M3750" s="1" t="n">
        <x:f>IFERROR(IF(COUNTIF('Core Analysis'!$B$2:$B$19,A3750)&gt;0,VLOOKUP(A3750,'Core Analysis'!$B$2:$D$19,2,FALSE),SQRT((POWER(L3750/'Assumptions'!$B$8,2)+POWER(('Assumptions'!$B$2-I3750)/('Assumptions'!$B$2-'Assumptions'!$B$3),2))/2)),"")</x:f>
        <x:v>0.2128231418652636</x:v>
      </x:c>
      <x:c r="N3750" s="1" t="n">
        <x:f>IFERROR(IF(COUNTIFS('Core Analysis'!$B$2:$B$19,A3750,'Core Analysis'!$D$2:$D$19,"&gt;0")&gt;0,VLOOKUP(A3750,'Core Analysis'!$B$2:$D$19,3,FALSE),POWER(('Assumptions'!$B$4*'Assumptions'!$B$5)/(E3750*POWER(M3750,'Assumptions'!$B$6)),1/'Assumptions'!$B$7)),"")</x:f>
        <x:v>0.7282957116006985</x:v>
      </x:c>
      <x:c r="O3750" s="9" t="n">
        <x:f>IFERROR('Assumptions'!$B$12*POWER(M3750,'Assumptions'!$B$13)/POWER(N3750,2),"")</x:f>
        <x:v>0.0002832737581251187</x:v>
      </x:c>
    </x:row>
    <x:row r="3751">
      <x:c r="A3751" s="8" t="n">
        <x:v>9674.5</x:v>
      </x:c>
      <x:c r="B3751" s="1" t="n">
        <x:v>42.9667</x:v>
      </x:c>
      <x:c r="C3751" s="1" t="n">
        <x:v>8.5733</x:v>
      </x:c>
      <x:c r="D3751" s="1" t="n">
        <x:v>-100.9778</x:v>
      </x:c>
      <x:c r="E3751" s="1" t="n">
        <x:v>5.7563</x:v>
      </x:c>
      <x:c r="F3751" s="1" t="n">
        <x:v>21.5957</x:v>
      </x:c>
      <x:c r="G3751" s="1" t="n">
        <x:v>39.8651</x:v>
      </x:c>
      <x:c r="H3751" s="1" t="n">
        <x:v>82.4</x:v>
      </x:c>
      <x:c r="I3751" s="1" t="n">
        <x:v>2.442</x:v>
      </x:c>
      <x:c r="J3751" s="1" t="n">
        <x:v>0.0083</x:v>
      </x:c>
      <x:c r="K3751" s="1" t="n">
        <x:v>3.1467</x:v>
      </x:c>
      <x:c r="L3751" s="1" t="n">
        <x:v>22.1467</x:v>
      </x:c>
      <x:c r="M3751" s="1" t="n">
        <x:f>IFERROR(IF(COUNTIF('Core Analysis'!$B$2:$B$19,A3751)&gt;0,VLOOKUP(A3751,'Core Analysis'!$B$2:$D$19,2,FALSE),SQRT((POWER(L3751/'Assumptions'!$B$8,2)+POWER(('Assumptions'!$B$2-I3751)/('Assumptions'!$B$2-'Assumptions'!$B$3),2))/2)),"")</x:f>
        <x:v>0.19387007556954614</x:v>
      </x:c>
      <x:c r="N3751" s="1" t="n">
        <x:f>IFERROR(IF(COUNTIFS('Core Analysis'!$B$2:$B$19,A3751,'Core Analysis'!$D$2:$D$19,"&gt;0")&gt;0,VLOOKUP(A3751,'Core Analysis'!$B$2:$D$19,3,FALSE),POWER(('Assumptions'!$B$4*'Assumptions'!$B$5)/(E3751*POWER(M3751,'Assumptions'!$B$6)),1/'Assumptions'!$B$7)),"")</x:f>
        <x:v>0.8044175338074335</x:v>
      </x:c>
      <x:c r="O3751" s="9" t="n">
        <x:f>IFERROR('Assumptions'!$B$12*POWER(M3751,'Assumptions'!$B$13)/POWER(N3751,2),"")</x:f>
        <x:v>0.00015403637227553616</x:v>
      </x:c>
    </x:row>
    <x:row r="3752">
      <x:c r="A3752" s="8" t="n">
        <x:v>9675</x:v>
      </x:c>
      <x:c r="B3752" s="1" t="n">
        <x:v>45.7667</x:v>
      </x:c>
      <x:c r="C3752" s="1" t="n">
        <x:v>8.5689</x:v>
      </x:c>
      <x:c r="D3752" s="1" t="n">
        <x:v>-98.0222</x:v>
      </x:c>
      <x:c r="E3752" s="1" t="n">
        <x:v>5.7504</x:v>
      </x:c>
      <x:c r="F3752" s="1" t="n">
        <x:v>17.0152</x:v>
      </x:c>
      <x:c r="G3752" s="1" t="n">
        <x:v>41.4962</x:v>
      </x:c>
      <x:c r="H3752" s="1" t="n">
        <x:v>80.4667</x:v>
      </x:c>
      <x:c r="I3752" s="1" t="n">
        <x:v>2.4758</x:v>
      </x:c>
      <x:c r="J3752" s="1" t="n">
        <x:v>0.0054</x:v>
      </x:c>
      <x:c r="K3752" s="1" t="n">
        <x:v>3.3289</x:v>
      </x:c>
      <x:c r="L3752" s="1" t="n">
        <x:v>21.2667</x:v>
      </x:c>
      <x:c r="M3752" s="1" t="n">
        <x:f>IFERROR(IF(COUNTIF('Core Analysis'!$B$2:$B$19,A3752)&gt;0,VLOOKUP(A3752,'Core Analysis'!$B$2:$D$19,2,FALSE),SQRT((POWER(L3752/'Assumptions'!$B$8,2)+POWER(('Assumptions'!$B$2-I3752)/('Assumptions'!$B$2-'Assumptions'!$B$3),2))/2)),"")</x:f>
        <x:v>0.18081018884270614</x:v>
      </x:c>
      <x:c r="N3752" s="1" t="n">
        <x:f>IFERROR(IF(COUNTIFS('Core Analysis'!$B$2:$B$19,A3752,'Core Analysis'!$D$2:$D$19,"&gt;0")&gt;0,VLOOKUP(A3752,'Core Analysis'!$B$2:$D$19,3,FALSE),POWER(('Assumptions'!$B$4*'Assumptions'!$B$5)/(E3752*POWER(M3752,'Assumptions'!$B$6)),1/'Assumptions'!$B$7)),"")</x:f>
        <x:v>0.8629628307881996</x:v>
      </x:c>
      <x:c r="O3752" s="9" t="n">
        <x:f>IFERROR('Assumptions'!$B$12*POWER(M3752,'Assumptions'!$B$13)/POWER(N3752,2),"")</x:f>
        <x:v>0.00009847715348700204</x:v>
      </x:c>
    </x:row>
    <x:row r="3753">
      <x:c r="A3753" s="8" t="n">
        <x:v>9675.5</x:v>
      </x:c>
      <x:c r="B3753" s="1" t="n">
        <x:v>46.6</x:v>
      </x:c>
      <x:c r="C3753" s="1" t="n">
        <x:v>8.5667</x:v>
      </x:c>
      <x:c r="D3753" s="1" t="n">
        <x:v>-93.3333</x:v>
      </x:c>
      <x:c r="E3753" s="1" t="n">
        <x:v>5.7858</x:v>
      </x:c>
      <x:c r="F3753" s="1" t="n">
        <x:v>10.4257</x:v>
      </x:c>
      <x:c r="G3753" s="1" t="n">
        <x:v>25.8749</x:v>
      </x:c>
      <x:c r="H3753" s="1" t="n">
        <x:v>80.8444</x:v>
      </x:c>
      <x:c r="I3753" s="1" t="n">
        <x:v>2.4827</x:v>
      </x:c>
      <x:c r="J3753" s="1" t="n">
        <x:v>0.0009</x:v>
      </x:c>
      <x:c r="K3753" s="1" t="n">
        <x:v>3.52</x:v>
      </x:c>
      <x:c r="L3753" s="1" t="n">
        <x:v>20.24</x:v>
      </x:c>
      <x:c r="M3753" s="1" t="n">
        <x:f>IFERROR(IF(COUNTIF('Core Analysis'!$B$2:$B$19,A3753)&gt;0,VLOOKUP(A3753,'Core Analysis'!$B$2:$D$19,2,FALSE),SQRT((POWER(L3753/'Assumptions'!$B$8,2)+POWER(('Assumptions'!$B$2-I3753)/('Assumptions'!$B$2-'Assumptions'!$B$3),2))/2)),"")</x:f>
        <x:v>0.17320527317304357</x:v>
      </x:c>
      <x:c r="N3753" s="1" t="n">
        <x:f>IFERROR(IF(COUNTIFS('Core Analysis'!$B$2:$B$19,A3753,'Core Analysis'!$D$2:$D$19,"&gt;0")&gt;0,VLOOKUP(A3753,'Core Analysis'!$B$2:$D$19,3,FALSE),POWER(('Assumptions'!$B$4*'Assumptions'!$B$5)/(E3753*POWER(M3753,'Assumptions'!$B$6)),1/'Assumptions'!$B$7)),"")</x:f>
        <x:v>0.8980927685127384</x:v>
      </x:c>
      <x:c r="O3753" s="9" t="n">
        <x:f>IFERROR('Assumptions'!$B$12*POWER(M3753,'Assumptions'!$B$13)/POWER(N3753,2),"")</x:f>
        <x:v>0.0000752602042647479</x:v>
      </x:c>
    </x:row>
    <x:row r="3754">
      <x:c r="A3754" s="8" t="n">
        <x:v>9676</x:v>
      </x:c>
      <x:c r="B3754" s="1" t="n">
        <x:v>45</x:v>
      </x:c>
      <x:c r="C3754" s="1" t="n">
        <x:v>8.5711</x:v>
      </x:c>
      <x:c r="D3754" s="1" t="n">
        <x:v>-93.6445</x:v>
      </x:c>
      <x:c r="E3754" s="1" t="n">
        <x:v>5.7386</x:v>
      </x:c>
      <x:c r="F3754" s="1" t="n">
        <x:v>8.261</x:v>
      </x:c>
      <x:c r="G3754" s="1" t="n">
        <x:v>15.5966</x:v>
      </x:c>
      <x:c r="H3754" s="1" t="n">
        <x:v>82.7111</x:v>
      </x:c>
      <x:c r="I3754" s="1" t="n">
        <x:v>2.4502</x:v>
      </x:c>
      <x:c r="J3754" s="1" t="n">
        <x:v>-0.0054</x:v>
      </x:c>
      <x:c r="K3754" s="1" t="n">
        <x:v>3.2578</x:v>
      </x:c>
      <x:c r="L3754" s="1" t="n">
        <x:v>21.6133</x:v>
      </x:c>
      <x:c r="M3754" s="1" t="n">
        <x:f>IFERROR(IF(COUNTIF('Core Analysis'!$B$2:$B$19,A3754)&gt;0,VLOOKUP(A3754,'Core Analysis'!$B$2:$D$19,2,FALSE),SQRT((POWER(L3754/'Assumptions'!$B$8,2)+POWER(('Assumptions'!$B$2-I3754)/('Assumptions'!$B$2-'Assumptions'!$B$3),2))/2)),"")</x:f>
        <x:v>0.18883680680086629</x:v>
      </x:c>
      <x:c r="N3754" s="1" t="n">
        <x:f>IFERROR(IF(COUNTIFS('Core Analysis'!$B$2:$B$19,A3754,'Core Analysis'!$D$2:$D$19,"&gt;0")&gt;0,VLOOKUP(A3754,'Core Analysis'!$B$2:$D$19,3,FALSE),POWER(('Assumptions'!$B$4*'Assumptions'!$B$5)/(E3754*POWER(M3754,'Assumptions'!$B$6)),1/'Assumptions'!$B$7)),"")</x:f>
        <x:v>0.8271311806214233</x:v>
      </x:c>
      <x:c r="O3754" s="9" t="n">
        <x:f>IFERROR('Assumptions'!$B$12*POWER(M3754,'Assumptions'!$B$13)/POWER(N3754,2),"")</x:f>
        <x:v>0.0001297691242259916</x:v>
      </x:c>
    </x:row>
    <x:row r="3755">
      <x:c r="A3755" s="8" t="n">
        <x:v>9676.5</x:v>
      </x:c>
      <x:c r="B3755" s="1" t="n">
        <x:v>43.8</x:v>
      </x:c>
      <x:c r="C3755" s="1" t="n">
        <x:v>8.5733</x:v>
      </x:c>
      <x:c r="D3755" s="1" t="n">
        <x:v>-95.4444</x:v>
      </x:c>
      <x:c r="E3755" s="1" t="n">
        <x:v>5.6397</x:v>
      </x:c>
      <x:c r="F3755" s="1" t="n">
        <x:v>8.7679</x:v>
      </x:c>
      <x:c r="G3755" s="1" t="n">
        <x:v>17.4033</x:v>
      </x:c>
      <x:c r="H3755" s="1" t="n">
        <x:v>84.7556</x:v>
      </x:c>
      <x:c r="I3755" s="1" t="n">
        <x:v>2.3922</x:v>
      </x:c>
      <x:c r="J3755" s="1" t="n">
        <x:v>-0.0077</x:v>
      </x:c>
      <x:c r="K3755" s="1" t="n">
        <x:v>3.0311</x:v>
      </x:c>
      <x:c r="L3755" s="1" t="n">
        <x:v>23.6267</x:v>
      </x:c>
      <x:c r="M3755" s="1" t="n">
        <x:f>IFERROR(IF(COUNTIF('Core Analysis'!$B$2:$B$19,A3755)&gt;0,VLOOKUP(A3755,'Core Analysis'!$B$2:$D$19,2,FALSE),SQRT((POWER(L3755/'Assumptions'!$B$8,2)+POWER(('Assumptions'!$B$2-I3755)/('Assumptions'!$B$2-'Assumptions'!$B$3),2))/2)),"")</x:f>
        <x:v>0.2146431498349177</x:v>
      </x:c>
      <x:c r="N3755" s="1" t="n">
        <x:f>IFERROR(IF(COUNTIFS('Core Analysis'!$B$2:$B$19,A3755,'Core Analysis'!$D$2:$D$19,"&gt;0")&gt;0,VLOOKUP(A3755,'Core Analysis'!$B$2:$D$19,3,FALSE),POWER(('Assumptions'!$B$4*'Assumptions'!$B$5)/(E3755*POWER(M3755,'Assumptions'!$B$6)),1/'Assumptions'!$B$7)),"")</x:f>
        <x:v>0.7340387443931679</x:v>
      </x:c>
      <x:c r="O3755" s="9" t="n">
        <x:f>IFERROR('Assumptions'!$B$12*POWER(M3755,'Assumptions'!$B$13)/POWER(N3755,2),"")</x:f>
        <x:v>0.0002895048779565919</x:v>
      </x:c>
    </x:row>
    <x:row r="3756">
      <x:c r="A3756" s="8" t="n">
        <x:v>9677</x:v>
      </x:c>
      <x:c r="B3756" s="1" t="n">
        <x:v>43.0333</x:v>
      </x:c>
      <x:c r="C3756" s="1" t="n">
        <x:v>8.5689</x:v>
      </x:c>
      <x:c r="D3756" s="1" t="n">
        <x:v>-100.6</x:v>
      </x:c>
      <x:c r="E3756" s="1" t="n">
        <x:v>5.4916</x:v>
      </x:c>
      <x:c r="F3756" s="1" t="n">
        <x:v>11.4842</x:v>
      </x:c>
      <x:c r="G3756" s="1" t="n">
        <x:v>24.6074</x:v>
      </x:c>
      <x:c r="H3756" s="1" t="n">
        <x:v>85.1333</x:v>
      </x:c>
      <x:c r="I3756" s="1" t="n">
        <x:v>2.3647</x:v>
      </x:c>
      <x:c r="J3756" s="1" t="n">
        <x:v>-0.005</x:v>
      </x:c>
      <x:c r="K3756" s="1" t="n">
        <x:v>2.9733</x:v>
      </x:c>
      <x:c r="L3756" s="1" t="n">
        <x:v>26.12</x:v>
      </x:c>
      <x:c r="M3756" s="1" t="n">
        <x:f>IFERROR(IF(COUNTIF('Core Analysis'!$B$2:$B$19,A3756)&gt;0,VLOOKUP(A3756,'Core Analysis'!$B$2:$D$19,2,FALSE),SQRT((POWER(L3756/'Assumptions'!$B$8,2)+POWER(('Assumptions'!$B$2-I3756)/('Assumptions'!$B$2-'Assumptions'!$B$3),2))/2)),"")</x:f>
        <x:v>0.23547453027979942</x:v>
      </x:c>
      <x:c r="N3756" s="1" t="n">
        <x:f>IFERROR(IF(COUNTIFS('Core Analysis'!$B$2:$B$19,A3756,'Core Analysis'!$D$2:$D$19,"&gt;0")&gt;0,VLOOKUP(A3756,'Core Analysis'!$B$2:$D$19,3,FALSE),POWER(('Assumptions'!$B$4*'Assumptions'!$B$5)/(E3756*POWER(M3756,'Assumptions'!$B$6)),1/'Assumptions'!$B$7)),"")</x:f>
        <x:v>0.6780639112156618</x:v>
      </x:c>
      <x:c r="O3756" s="9" t="n">
        <x:f>IFERROR('Assumptions'!$B$12*POWER(M3756,'Assumptions'!$B$13)/POWER(N3756,2),"")</x:f>
        <x:v>0.0005099774584355652</x:v>
      </x:c>
    </x:row>
    <x:row r="3757">
      <x:c r="A3757" s="8" t="n">
        <x:v>9677.5</x:v>
      </x:c>
      <x:c r="B3757" s="1" t="n">
        <x:v>42.8667</x:v>
      </x:c>
      <x:c r="C3757" s="1" t="n">
        <x:v>8.5667</x:v>
      </x:c>
      <x:c r="D3757" s="1" t="n">
        <x:v>-100.1778</x:v>
      </x:c>
      <x:c r="E3757" s="1" t="n">
        <x:v>5.4245</x:v>
      </x:c>
      <x:c r="F3757" s="1" t="n">
        <x:v>14.2431</x:v>
      </x:c>
      <x:c r="G3757" s="1" t="n">
        <x:v>33.6019</x:v>
      </x:c>
      <x:c r="H3757" s="1" t="n">
        <x:v>86.4</x:v>
      </x:c>
      <x:c r="I3757" s="1" t="n">
        <x:v>2.3682</x:v>
      </x:c>
      <x:c r="J3757" s="1" t="n">
        <x:v>-0.002</x:v>
      </x:c>
      <x:c r="K3757" s="1" t="n">
        <x:v>3.0711</x:v>
      </x:c>
      <x:c r="L3757" s="1" t="n">
        <x:v>25.72</x:v>
      </x:c>
      <x:c r="M3757" s="1" t="n">
        <x:f>IFERROR(IF(COUNTIF('Core Analysis'!$B$2:$B$19,A3757)&gt;0,VLOOKUP(A3757,'Core Analysis'!$B$2:$D$19,2,FALSE),SQRT((POWER(L3757/'Assumptions'!$B$8,2)+POWER(('Assumptions'!$B$2-I3757)/('Assumptions'!$B$2-'Assumptions'!$B$3),2))/2)),"")</x:f>
        <x:v>0.23236432456245787</x:v>
      </x:c>
      <x:c r="N3757" s="1" t="n">
        <x:f>IFERROR(IF(COUNTIFS('Core Analysis'!$B$2:$B$19,A3757,'Core Analysis'!$D$2:$D$19,"&gt;0")&gt;0,VLOOKUP(A3757,'Core Analysis'!$B$2:$D$19,3,FALSE),POWER(('Assumptions'!$B$4*'Assumptions'!$B$5)/(E3757*POWER(M3757,'Assumptions'!$B$6)),1/'Assumptions'!$B$7)),"")</x:f>
        <x:v>0.6913766540448634</x:v>
      </x:c>
      <x:c r="O3757" s="9" t="n">
        <x:f>IFERROR('Assumptions'!$B$12*POWER(M3757,'Assumptions'!$B$13)/POWER(N3757,2),"")</x:f>
        <x:v>0.0004626526669635432</x:v>
      </x:c>
    </x:row>
    <x:row r="3758">
      <x:c r="A3758" s="8" t="n">
        <x:v>9678</x:v>
      </x:c>
      <x:c r="B3758" s="1" t="n">
        <x:v>41.4667</x:v>
      </x:c>
      <x:c r="C3758" s="1" t="n">
        <x:v>8.5667</x:v>
      </x:c>
      <x:c r="D3758" s="1" t="n">
        <x:v>-100</x:v>
      </x:c>
      <x:c r="E3758" s="1" t="n">
        <x:v>5.4357</x:v>
      </x:c>
      <x:c r="F3758" s="1" t="n">
        <x:v>14.2833</x:v>
      </x:c>
      <x:c r="G3758" s="1" t="n">
        <x:v>27.8502</x:v>
      </x:c>
      <x:c r="H3758" s="1" t="n">
        <x:v>85.4889</x:v>
      </x:c>
      <x:c r="I3758" s="1" t="n">
        <x:v>2.3904</x:v>
      </x:c>
      <x:c r="J3758" s="1" t="n">
        <x:v>-0.0012</x:v>
      </x:c>
      <x:c r="K3758" s="1" t="n">
        <x:v>3.1022</x:v>
      </x:c>
      <x:c r="L3758" s="1" t="n">
        <x:v>24.5867</x:v>
      </x:c>
      <x:c r="M3758" s="1" t="n">
        <x:f>IFERROR(IF(COUNTIF('Core Analysis'!$B$2:$B$19,A3758)&gt;0,VLOOKUP(A3758,'Core Analysis'!$B$2:$D$19,2,FALSE),SQRT((POWER(L3758/'Assumptions'!$B$8,2)+POWER(('Assumptions'!$B$2-I3758)/('Assumptions'!$B$2-'Assumptions'!$B$3),2))/2)),"")</x:f>
        <x:v>0.22042213638980063</x:v>
      </x:c>
      <x:c r="N3758" s="1" t="n">
        <x:f>IFERROR(IF(COUNTIFS('Core Analysis'!$B$2:$B$19,A3758,'Core Analysis'!$D$2:$D$19,"&gt;0")&gt;0,VLOOKUP(A3758,'Core Analysis'!$B$2:$D$19,3,FALSE),POWER(('Assumptions'!$B$4*'Assumptions'!$B$5)/(E3758*POWER(M3758,'Assumptions'!$B$6)),1/'Assumptions'!$B$7)),"")</x:f>
        <x:v>0.7280833013909972</x:v>
      </x:c>
      <x:c r="O3758" s="9" t="n">
        <x:f>IFERROR('Assumptions'!$B$12*POWER(M3758,'Assumptions'!$B$13)/POWER(N3758,2),"")</x:f>
        <x:v>0.00033074986803802034</x:v>
      </x:c>
    </x:row>
    <x:row r="3759">
      <x:c r="A3759" s="8" t="n">
        <x:v>9678.5</x:v>
      </x:c>
      <x:c r="B3759" s="1" t="n">
        <x:v>40.3667</x:v>
      </x:c>
      <x:c r="C3759" s="1" t="n">
        <x:v>8.5667</x:v>
      </x:c>
      <x:c r="D3759" s="1" t="n">
        <x:v>-99.9333</x:v>
      </x:c>
      <x:c r="E3759" s="1" t="n">
        <x:v>5.5651</x:v>
      </x:c>
      <x:c r="F3759" s="1" t="n">
        <x:v>12.1167</x:v>
      </x:c>
      <x:c r="G3759" s="1" t="n">
        <x:v>23.2468</x:v>
      </x:c>
      <x:c r="H3759" s="1" t="n">
        <x:v>85.4222</x:v>
      </x:c>
      <x:c r="I3759" s="1" t="n">
        <x:v>2.3987</x:v>
      </x:c>
      <x:c r="J3759" s="1" t="n">
        <x:v>-0.0047</x:v>
      </x:c>
      <x:c r="K3759" s="1" t="n">
        <x:v>2.7867</x:v>
      </x:c>
      <x:c r="L3759" s="1" t="n">
        <x:v>23.0933</x:v>
      </x:c>
      <x:c r="M3759" s="1" t="n">
        <x:f>IFERROR(IF(COUNTIF('Core Analysis'!$B$2:$B$19,A3759)&gt;0,VLOOKUP(A3759,'Core Analysis'!$B$2:$D$19,2,FALSE),SQRT((POWER(L3759/'Assumptions'!$B$8,2)+POWER(('Assumptions'!$B$2-I3759)/('Assumptions'!$B$2-'Assumptions'!$B$3),2))/2)),"")</x:f>
        <x:v>0.21002994944961742</x:v>
      </x:c>
      <x:c r="N3759" s="1" t="n">
        <x:f>IFERROR(IF(COUNTIFS('Core Analysis'!$B$2:$B$19,A3759,'Core Analysis'!$D$2:$D$19,"&gt;0")&gt;0,VLOOKUP(A3759,'Core Analysis'!$B$2:$D$19,3,FALSE),POWER(('Assumptions'!$B$4*'Assumptions'!$B$5)/(E3759*POWER(M3759,'Assumptions'!$B$6)),1/'Assumptions'!$B$7)),"")</x:f>
        <x:v>0.7551727384986444</x:v>
      </x:c>
      <x:c r="O3759" s="9" t="n">
        <x:f>IFERROR('Assumptions'!$B$12*POWER(M3759,'Assumptions'!$B$13)/POWER(N3759,2),"")</x:f>
        <x:v>0.00024859002815535633</x:v>
      </x:c>
    </x:row>
    <x:row r="3760">
      <x:c r="A3760" s="8" t="n">
        <x:v>9679</x:v>
      </x:c>
      <x:c r="B3760" s="1" t="n">
        <x:v>38.4667</x:v>
      </x:c>
      <x:c r="C3760" s="1" t="n">
        <x:v>8.5711</x:v>
      </x:c>
      <x:c r="D3760" s="1" t="n">
        <x:v>-101.1333</x:v>
      </x:c>
      <x:c r="E3760" s="1" t="n">
        <x:v>5.6224</x:v>
      </x:c>
      <x:c r="F3760" s="1" t="n">
        <x:v>10.8356</x:v>
      </x:c>
      <x:c r="G3760" s="1" t="n">
        <x:v>26.971</x:v>
      </x:c>
      <x:c r="H3760" s="1" t="n">
        <x:v>86.7333</x:v>
      </x:c>
      <x:c r="I3760" s="1" t="n">
        <x:v>2.3902</x:v>
      </x:c>
      <x:c r="J3760" s="1" t="n">
        <x:v>-0.0046</x:v>
      </x:c>
      <x:c r="K3760" s="1" t="n">
        <x:v>2.8756</x:v>
      </x:c>
      <x:c r="L3760" s="1" t="n">
        <x:v>22.9333</x:v>
      </x:c>
      <x:c r="M3760" s="1" t="n">
        <x:f>IFERROR(IF(COUNTIF('Core Analysis'!$B$2:$B$19,A3760)&gt;0,VLOOKUP(A3760,'Core Analysis'!$B$2:$D$19,2,FALSE),SQRT((POWER(L3760/'Assumptions'!$B$8,2)+POWER(('Assumptions'!$B$2-I3760)/('Assumptions'!$B$2-'Assumptions'!$B$3),2))/2)),"")</x:f>
        <x:v>0.21137580014235224</x:v>
      </x:c>
      <x:c r="N3760" s="1" t="n">
        <x:f>IFERROR(IF(COUNTIFS('Core Analysis'!$B$2:$B$19,A3760,'Core Analysis'!$D$2:$D$19,"&gt;0")&gt;0,VLOOKUP(A3760,'Core Analysis'!$B$2:$D$19,3,FALSE),POWER(('Assumptions'!$B$4*'Assumptions'!$B$5)/(E3760*POWER(M3760,'Assumptions'!$B$6)),1/'Assumptions'!$B$7)),"")</x:f>
        <x:v>0.7465310630080664</x:v>
      </x:c>
      <x:c r="O3760" s="9" t="n">
        <x:f>IFERROR('Assumptions'!$B$12*POWER(M3760,'Assumptions'!$B$13)/POWER(N3760,2),"")</x:f>
        <x:v>0.0002616292558015511</x:v>
      </x:c>
    </x:row>
    <x:row r="3761">
      <x:c r="A3761" s="8" t="n">
        <x:v>9679.5</x:v>
      </x:c>
      <x:c r="B3761" s="1" t="n">
        <x:v>37.6667</x:v>
      </x:c>
      <x:c r="C3761" s="1" t="n">
        <x:v>8.6133</x:v>
      </x:c>
      <x:c r="D3761" s="1" t="n">
        <x:v>-102.8889</x:v>
      </x:c>
      <x:c r="E3761" s="1" t="n">
        <x:v>5.6918</x:v>
      </x:c>
      <x:c r="F3761" s="1" t="n">
        <x:v>10.5934</x:v>
      </x:c>
      <x:c r="G3761" s="1" t="n">
        <x:v>22.3293</x:v>
      </x:c>
      <x:c r="H3761" s="1" t="n">
        <x:v>84.2889</x:v>
      </x:c>
      <x:c r="I3761" s="1" t="n">
        <x:v>2.3851</x:v>
      </x:c>
      <x:c r="J3761" s="1" t="n">
        <x:v>0.002</x:v>
      </x:c>
      <x:c r="K3761" s="1" t="n">
        <x:v>2.8667</x:v>
      </x:c>
      <x:c r="L3761" s="1" t="n">
        <x:v>23.52</x:v>
      </x:c>
      <x:c r="M3761" s="1" t="n">
        <x:f>IFERROR(IF(COUNTIF('Core Analysis'!$B$2:$B$19,A3761)&gt;0,VLOOKUP(A3761,'Core Analysis'!$B$2:$D$19,2,FALSE),SQRT((POWER(L3761/'Assumptions'!$B$8,2)+POWER(('Assumptions'!$B$2-I3761)/('Assumptions'!$B$2-'Assumptions'!$B$3),2))/2)),"")</x:f>
        <x:v>0.21590594296141397</x:v>
      </x:c>
      <x:c r="N3761" s="1" t="n">
        <x:f>IFERROR(IF(COUNTIFS('Core Analysis'!$B$2:$B$19,A3761,'Core Analysis'!$D$2:$D$19,"&gt;0")&gt;0,VLOOKUP(A3761,'Core Analysis'!$B$2:$D$19,3,FALSE),POWER(('Assumptions'!$B$4*'Assumptions'!$B$5)/(E3761*POWER(M3761,'Assumptions'!$B$6)),1/'Assumptions'!$B$7)),"")</x:f>
        <x:v>0.7263979425526053</x:v>
      </x:c>
      <x:c r="O3761" s="9" t="n">
        <x:f>IFERROR('Assumptions'!$B$12*POWER(M3761,'Assumptions'!$B$13)/POWER(N3761,2),"")</x:f>
        <x:v>0.000303356931871385</x:v>
      </x:c>
    </x:row>
    <x:row r="3762">
      <x:c r="A3762" s="8" t="n">
        <x:v>9680</x:v>
      </x:c>
      <x:c r="B3762" s="1" t="n">
        <x:v>34.7333</x:v>
      </x:c>
      <x:c r="C3762" s="1" t="n">
        <x:v>8.68</x:v>
      </x:c>
      <x:c r="D3762" s="1" t="n">
        <x:v>-105.2</x:v>
      </x:c>
      <x:c r="E3762" s="1" t="n">
        <x:v>5.686</x:v>
      </x:c>
      <x:c r="F3762" s="1" t="n">
        <x:v>12.2405</x:v>
      </x:c>
      <x:c r="G3762" s="1" t="n">
        <x:v>29.4934</x:v>
      </x:c>
      <x:c r="H3762" s="1" t="n">
        <x:v>82.1333</x:v>
      </x:c>
      <x:c r="I3762" s="1" t="n">
        <x:v>2.3644</x:v>
      </x:c>
      <x:c r="J3762" s="1" t="n">
        <x:v>0.0067</x:v>
      </x:c>
      <x:c r="K3762" s="1" t="n">
        <x:v>2.8578</x:v>
      </x:c>
      <x:c r="L3762" s="1" t="n">
        <x:v>23</x:v>
      </x:c>
      <x:c r="M3762" s="1" t="n">
        <x:f>IFERROR(IF(COUNTIF('Core Analysis'!$B$2:$B$19,A3762)&gt;0,VLOOKUP(A3762,'Core Analysis'!$B$2:$D$19,2,FALSE),SQRT((POWER(L3762/'Assumptions'!$B$8,2)+POWER(('Assumptions'!$B$2-I3762)/('Assumptions'!$B$2-'Assumptions'!$B$3),2))/2)),"")</x:f>
        <x:v>0.21868145607713824</x:v>
      </x:c>
      <x:c r="N3762" s="1" t="n">
        <x:f>IFERROR(IF(COUNTIFS('Core Analysis'!$B$2:$B$19,A3762,'Core Analysis'!$D$2:$D$19,"&gt;0")&gt;0,VLOOKUP(A3762,'Core Analysis'!$B$2:$D$19,3,FALSE),POWER(('Assumptions'!$B$4*'Assumptions'!$B$5)/(E3762*POWER(M3762,'Assumptions'!$B$6)),1/'Assumptions'!$B$7)),"")</x:f>
        <x:v>0.7175441584912298</x:v>
      </x:c>
      <x:c r="O3762" s="9" t="n">
        <x:f>IFERROR('Assumptions'!$B$12*POWER(M3762,'Assumptions'!$B$13)/POWER(N3762,2),"")</x:f>
        <x:v>0.00032886242320434296</x:v>
      </x:c>
    </x:row>
    <x:row r="3763">
      <x:c r="A3763" s="8" t="n">
        <x:v>9680.5</x:v>
      </x:c>
      <x:c r="B3763" s="1" t="n">
        <x:v>32.6</x:v>
      </x:c>
      <x:c r="C3763" s="1" t="n">
        <x:v>8.5578</x:v>
      </x:c>
      <x:c r="D3763" s="1" t="n">
        <x:v>-108.0222</x:v>
      </x:c>
      <x:c r="E3763" s="1" t="n">
        <x:v>5.6512</x:v>
      </x:c>
      <x:c r="F3763" s="1" t="n">
        <x:v>13.6982</x:v>
      </x:c>
      <x:c r="G3763" s="1" t="n">
        <x:v>24.6956</x:v>
      </x:c>
      <x:c r="H3763" s="1" t="n">
        <x:v>83.5333</x:v>
      </x:c>
      <x:c r="I3763" s="1" t="n">
        <x:v>2.3431</x:v>
      </x:c>
      <x:c r="J3763" s="1" t="n">
        <x:v>0.0048</x:v>
      </x:c>
      <x:c r="K3763" s="1" t="n">
        <x:v>2.6578</x:v>
      </x:c>
      <x:c r="L3763" s="1" t="n">
        <x:v>23.68</x:v>
      </x:c>
      <x:c r="M3763" s="1" t="n">
        <x:f>IFERROR(IF(COUNTIF('Core Analysis'!$B$2:$B$19,A3763)&gt;0,VLOOKUP(A3763,'Core Analysis'!$B$2:$D$19,2,FALSE),SQRT((POWER(L3763/'Assumptions'!$B$8,2)+POWER(('Assumptions'!$B$2-I3763)/('Assumptions'!$B$2-'Assumptions'!$B$3),2))/2)),"")</x:f>
        <x:v>0.22813513497049137</x:v>
      </x:c>
      <x:c r="N3763" s="1" t="n">
        <x:f>IFERROR(IF(COUNTIFS('Core Analysis'!$B$2:$B$19,A3763,'Core Analysis'!$D$2:$D$19,"&gt;0")&gt;0,VLOOKUP(A3763,'Core Analysis'!$B$2:$D$19,3,FALSE),POWER(('Assumptions'!$B$4*'Assumptions'!$B$5)/(E3763*POWER(M3763,'Assumptions'!$B$6)),1/'Assumptions'!$B$7)),"")</x:f>
        <x:v>0.6899243977888784</x:v>
      </x:c>
      <x:c r="O3763" s="9" t="n">
        <x:f>IFERROR('Assumptions'!$B$12*POWER(M3763,'Assumptions'!$B$13)/POWER(N3763,2),"")</x:f>
        <x:v>0.0004285302418156817</x:v>
      </x:c>
    </x:row>
    <x:row r="3764">
      <x:c r="A3764" s="8" t="n">
        <x:v>9681</x:v>
      </x:c>
      <x:c r="B3764" s="1" t="n">
        <x:v>31.4</x:v>
      </x:c>
      <x:c r="C3764" s="1" t="n">
        <x:v>8.5467</x:v>
      </x:c>
      <x:c r="D3764" s="1" t="n">
        <x:v>-110.4889</x:v>
      </x:c>
      <x:c r="E3764" s="1" t="n">
        <x:v>5.6281</x:v>
      </x:c>
      <x:c r="F3764" s="1" t="n">
        <x:v>15.8573</x:v>
      </x:c>
      <x:c r="G3764" s="1" t="n">
        <x:v>30.2273</x:v>
      </x:c>
      <x:c r="H3764" s="1" t="n">
        <x:v>83.5778</x:v>
      </x:c>
      <x:c r="I3764" s="1" t="n">
        <x:v>2.3231</x:v>
      </x:c>
      <x:c r="J3764" s="1" t="n">
        <x:v>-0.0029</x:v>
      </x:c>
      <x:c r="K3764" s="1" t="n">
        <x:v>2.5467</x:v>
      </x:c>
      <x:c r="L3764" s="1" t="n">
        <x:v>23.04</x:v>
      </x:c>
      <x:c r="M3764" s="1" t="n">
        <x:f>IFERROR(IF(COUNTIF('Core Analysis'!$B$2:$B$19,A3764)&gt;0,VLOOKUP(A3764,'Core Analysis'!$B$2:$D$19,2,FALSE),SQRT((POWER(L3764/'Assumptions'!$B$8,2)+POWER(('Assumptions'!$B$2-I3764)/('Assumptions'!$B$2-'Assumptions'!$B$3),2))/2)),"")</x:f>
        <x:v>0.23057797561056967</x:v>
      </x:c>
      <x:c r="N3764" s="1" t="n">
        <x:f>IFERROR(IF(COUNTIFS('Core Analysis'!$B$2:$B$19,A3764,'Core Analysis'!$D$2:$D$19,"&gt;0")&gt;0,VLOOKUP(A3764,'Core Analysis'!$B$2:$D$19,3,FALSE),POWER(('Assumptions'!$B$4*'Assumptions'!$B$5)/(E3764*POWER(M3764,'Assumptions'!$B$6)),1/'Assumptions'!$B$7)),"")</x:f>
        <x:v>0.684014476496534</x:v>
      </x:c>
      <x:c r="O3764" s="9" t="n">
        <x:f>IFERROR('Assumptions'!$B$12*POWER(M3764,'Assumptions'!$B$13)/POWER(N3764,2),"")</x:f>
        <x:v>0.0004568848299811173</x:v>
      </x:c>
    </x:row>
    <x:row r="3765">
      <x:c r="A3765" s="8" t="n">
        <x:v>9681.5</x:v>
      </x:c>
      <x:c r="B3765" s="1" t="n">
        <x:v>30.9667</x:v>
      </x:c>
      <x:c r="C3765" s="1" t="n">
        <x:v>8.5644</x:v>
      </x:c>
      <x:c r="D3765" s="1" t="n">
        <x:v>-111.7556</x:v>
      </x:c>
      <x:c r="E3765" s="1" t="n">
        <x:v>5.6281</x:v>
      </x:c>
      <x:c r="F3765" s="1" t="n">
        <x:v>17.0847</x:v>
      </x:c>
      <x:c r="G3765" s="1" t="n">
        <x:v>37.4529</x:v>
      </x:c>
      <x:c r="H3765" s="1" t="n">
        <x:v>86.1111</x:v>
      </x:c>
      <x:c r="I3765" s="1" t="n">
        <x:v>2.3204</x:v>
      </x:c>
      <x:c r="J3765" s="1" t="n">
        <x:v>-0.0067</x:v>
      </x:c>
      <x:c r="K3765" s="1" t="n">
        <x:v>2.5956</x:v>
      </x:c>
      <x:c r="L3765" s="1" t="n">
        <x:v>23.28</x:v>
      </x:c>
      <x:c r="M3765" s="1" t="n">
        <x:f>IFERROR(IF(COUNTIF('Core Analysis'!$B$2:$B$19,A3765)&gt;0,VLOOKUP(A3765,'Core Analysis'!$B$2:$D$19,2,FALSE),SQRT((POWER(L3765/'Assumptions'!$B$8,2)+POWER(('Assumptions'!$B$2-I3765)/('Assumptions'!$B$2-'Assumptions'!$B$3),2))/2)),"")</x:f>
        <x:v>0.23256291167196777</x:v>
      </x:c>
      <x:c r="N3765" s="1" t="n">
        <x:f>IFERROR(IF(COUNTIFS('Core Analysis'!$B$2:$B$19,A3765,'Core Analysis'!$D$2:$D$19,"&gt;0")&gt;0,VLOOKUP(A3765,'Core Analysis'!$B$2:$D$19,3,FALSE),POWER(('Assumptions'!$B$4*'Assumptions'!$B$5)/(E3765*POWER(M3765,'Assumptions'!$B$6)),1/'Assumptions'!$B$7)),"")</x:f>
        <x:v>0.678176378791465</x:v>
      </x:c>
      <x:c r="O3765" s="9" t="n">
        <x:f>IFERROR('Assumptions'!$B$12*POWER(M3765,'Assumptions'!$B$13)/POWER(N3765,2),"")</x:f>
        <x:v>0.00048264920738328836</x:v>
      </x:c>
    </x:row>
    <x:row r="3766">
      <x:c r="A3766" s="8" t="n">
        <x:v>9682</x:v>
      </x:c>
      <x:c r="B3766" s="1" t="n">
        <x:v>32.8</x:v>
      </x:c>
      <x:c r="C3766" s="1" t="n">
        <x:v>8.5667</x:v>
      </x:c>
      <x:c r="D3766" s="1" t="n">
        <x:v>-111.8889</x:v>
      </x:c>
      <x:c r="E3766" s="1" t="n">
        <x:v>5.6109</x:v>
      </x:c>
      <x:c r="F3766" s="1" t="n">
        <x:v>17.9995</x:v>
      </x:c>
      <x:c r="G3766" s="1" t="n">
        <x:v>38.5805</x:v>
      </x:c>
      <x:c r="H3766" s="1" t="n">
        <x:v>88.2667</x:v>
      </x:c>
      <x:c r="I3766" s="1" t="n">
        <x:v>2.3273</x:v>
      </x:c>
      <x:c r="J3766" s="1" t="n">
        <x:v>-0.0078</x:v>
      </x:c>
      <x:c r="K3766" s="1" t="n">
        <x:v>2.6089</x:v>
      </x:c>
      <x:c r="L3766" s="1" t="n">
        <x:v>22.76</x:v>
      </x:c>
      <x:c r="M3766" s="1" t="n">
        <x:f>IFERROR(IF(COUNTIF('Core Analysis'!$B$2:$B$19,A3766)&gt;0,VLOOKUP(A3766,'Core Analysis'!$B$2:$D$19,2,FALSE),SQRT((POWER(L3766/'Assumptions'!$B$8,2)+POWER(('Assumptions'!$B$2-I3766)/('Assumptions'!$B$2-'Assumptions'!$B$3),2))/2)),"")</x:f>
        <x:v>0.2279572562537663</x:v>
      </x:c>
      <x:c r="N3766" s="1" t="n">
        <x:f>IFERROR(IF(COUNTIFS('Core Analysis'!$B$2:$B$19,A3766,'Core Analysis'!$D$2:$D$19,"&gt;0")&gt;0,VLOOKUP(A3766,'Core Analysis'!$B$2:$D$19,3,FALSE),POWER(('Assumptions'!$B$4*'Assumptions'!$B$5)/(E3766*POWER(M3766,'Assumptions'!$B$6)),1/'Assumptions'!$B$7)),"")</x:f>
        <x:v>0.6929379269880546</x:v>
      </x:c>
      <x:c r="O3766" s="9" t="n">
        <x:f>IFERROR('Assumptions'!$B$12*POWER(M3766,'Assumptions'!$B$13)/POWER(N3766,2),"")</x:f>
        <x:v>0.00042335558756409367</x:v>
      </x:c>
    </x:row>
    <x:row r="3767">
      <x:c r="A3767" s="8" t="n">
        <x:v>9682.5</x:v>
      </x:c>
      <x:c r="B3767" s="1" t="n">
        <x:v>31.7</x:v>
      </x:c>
      <x:c r="C3767" s="1" t="n">
        <x:v>8.5711</x:v>
      </x:c>
      <x:c r="D3767" s="1" t="n">
        <x:v>-111.2889</x:v>
      </x:c>
      <x:c r="E3767" s="1" t="n">
        <x:v>5.5994</x:v>
      </x:c>
      <x:c r="F3767" s="1" t="n">
        <x:v>18.073</x:v>
      </x:c>
      <x:c r="G3767" s="1" t="n">
        <x:v>39.9052</x:v>
      </x:c>
      <x:c r="H3767" s="1" t="n">
        <x:v>87.1333</x:v>
      </x:c>
      <x:c r="I3767" s="1" t="n">
        <x:v>2.3264</x:v>
      </x:c>
      <x:c r="J3767" s="1" t="n">
        <x:v>-0.0112</x:v>
      </x:c>
      <x:c r="K3767" s="1" t="n">
        <x:v>2.6444</x:v>
      </x:c>
      <x:c r="L3767" s="1" t="n">
        <x:v>23.56</x:v>
      </x:c>
      <x:c r="M3767" s="1" t="n">
        <x:f>IFERROR(IF(COUNTIF('Core Analysis'!$B$2:$B$19,A3767)&gt;0,VLOOKUP(A3767,'Core Analysis'!$B$2:$D$19,2,FALSE),SQRT((POWER(L3767/'Assumptions'!$B$8,2)+POWER(('Assumptions'!$B$2-I3767)/('Assumptions'!$B$2-'Assumptions'!$B$3),2))/2)),"")</x:f>
        <x:v>0.23224322203379413</x:v>
      </x:c>
      <x:c r="N3767" s="1" t="n">
        <x:f>IFERROR(IF(COUNTIFS('Core Analysis'!$B$2:$B$19,A3767,'Core Analysis'!$D$2:$D$19,"&gt;0")&gt;0,VLOOKUP(A3767,'Core Analysis'!$B$2:$D$19,3,FALSE),POWER(('Assumptions'!$B$4*'Assumptions'!$B$5)/(E3767*POWER(M3767,'Assumptions'!$B$6)),1/'Assumptions'!$B$7)),"")</x:f>
        <x:v>0.6808480897354967</x:v>
      </x:c>
      <x:c r="O3767" s="9" t="n">
        <x:f>IFERROR('Assumptions'!$B$12*POWER(M3767,'Assumptions'!$B$13)/POWER(N3767,2),"")</x:f>
        <x:v>0.00047597908879106485</x:v>
      </x:c>
    </x:row>
    <x:row r="3768">
      <x:c r="A3768" s="8" t="n">
        <x:v>9683</x:v>
      </x:c>
      <x:c r="B3768" s="1" t="n">
        <x:v>32.4</x:v>
      </x:c>
      <x:c r="C3768" s="1" t="n">
        <x:v>8.5733</x:v>
      </x:c>
      <x:c r="D3768" s="1" t="n">
        <x:v>-110.3778</x:v>
      </x:c>
      <x:c r="E3768" s="1" t="n">
        <x:v>5.5481</x:v>
      </x:c>
      <x:c r="F3768" s="1" t="n">
        <x:v>18.4279</x:v>
      </x:c>
      <x:c r="G3768" s="1" t="n">
        <x:v>38.3439</x:v>
      </x:c>
      <x:c r="H3768" s="1" t="n">
        <x:v>85.8444</x:v>
      </x:c>
      <x:c r="I3768" s="1" t="n">
        <x:v>2.3351</x:v>
      </x:c>
      <x:c r="J3768" s="1" t="n">
        <x:v>-0.0157</x:v>
      </x:c>
      <x:c r="K3768" s="1" t="n">
        <x:v>2.8178</x:v>
      </x:c>
      <x:c r="L3768" s="1" t="n">
        <x:v>23.8933</x:v>
      </x:c>
      <x:c r="M3768" s="1" t="n">
        <x:f>IFERROR(IF(COUNTIF('Core Analysis'!$B$2:$B$19,A3768)&gt;0,VLOOKUP(A3768,'Core Analysis'!$B$2:$D$19,2,FALSE),SQRT((POWER(L3768/'Assumptions'!$B$8,2)+POWER(('Assumptions'!$B$2-I3768)/('Assumptions'!$B$2-'Assumptions'!$B$3),2))/2)),"")</x:f>
        <x:v>0.23148007533585002</x:v>
      </x:c>
      <x:c r="N3768" s="1" t="n">
        <x:f>IFERROR(IF(COUNTIFS('Core Analysis'!$B$2:$B$19,A3768,'Core Analysis'!$D$2:$D$19,"&gt;0")&gt;0,VLOOKUP(A3768,'Core Analysis'!$B$2:$D$19,3,FALSE),POWER(('Assumptions'!$B$4*'Assumptions'!$B$5)/(E3768*POWER(M3768,'Assumptions'!$B$6)),1/'Assumptions'!$B$7)),"")</x:f>
        <x:v>0.6862435296495228</x:v>
      </x:c>
      <x:c r="O3768" s="9" t="n">
        <x:f>IFERROR('Assumptions'!$B$12*POWER(M3768,'Assumptions'!$B$13)/POWER(N3768,2),"")</x:f>
        <x:v>0.0004617876236040154</x:v>
      </x:c>
    </x:row>
    <x:row r="3769">
      <x:c r="A3769" s="8" t="n">
        <x:v>9683.5</x:v>
      </x:c>
      <x:c r="B3769" s="1" t="n">
        <x:v>33.8</x:v>
      </x:c>
      <x:c r="C3769" s="1" t="n">
        <x:v>8.6067</x:v>
      </x:c>
      <x:c r="D3769" s="1" t="n">
        <x:v>-108.8</x:v>
      </x:c>
      <x:c r="E3769" s="1" t="n">
        <x:v>5.4916</x:v>
      </x:c>
      <x:c r="F3769" s="1" t="n">
        <x:v>20.7506</x:v>
      </x:c>
      <x:c r="G3769" s="1" t="n">
        <x:v>39.8263</x:v>
      </x:c>
      <x:c r="H3769" s="1" t="n">
        <x:v>83.0222</x:v>
      </x:c>
      <x:c r="I3769" s="1" t="n">
        <x:v>2.3824</x:v>
      </x:c>
      <x:c r="J3769" s="1" t="n">
        <x:v>-0.0066</x:v>
      </x:c>
      <x:c r="K3769" s="1" t="n">
        <x:v>2.9733</x:v>
      </x:c>
      <x:c r="L3769" s="1" t="n">
        <x:v>24.5467</x:v>
      </x:c>
      <x:c r="M3769" s="1" t="n">
        <x:f>IFERROR(IF(COUNTIF('Core Analysis'!$B$2:$B$19,A3769)&gt;0,VLOOKUP(A3769,'Core Analysis'!$B$2:$D$19,2,FALSE),SQRT((POWER(L3769/'Assumptions'!$B$8,2)+POWER(('Assumptions'!$B$2-I3769)/('Assumptions'!$B$2-'Assumptions'!$B$3),2))/2)),"")</x:f>
        <x:v>0.2222380720283682</x:v>
      </x:c>
      <x:c r="N3769" s="1" t="n">
        <x:f>IFERROR(IF(COUNTIFS('Core Analysis'!$B$2:$B$19,A3769,'Core Analysis'!$D$2:$D$19,"&gt;0")&gt;0,VLOOKUP(A3769,'Core Analysis'!$B$2:$D$19,3,FALSE),POWER(('Assumptions'!$B$4*'Assumptions'!$B$5)/(E3769*POWER(M3769,'Assumptions'!$B$6)),1/'Assumptions'!$B$7)),"")</x:f>
        <x:v>0.7184492717017923</x:v>
      </x:c>
      <x:c r="O3769" s="9" t="n">
        <x:f>IFERROR('Assumptions'!$B$12*POWER(M3769,'Assumptions'!$B$13)/POWER(N3769,2),"")</x:f>
        <x:v>0.0003521664002580147</x:v>
      </x:c>
    </x:row>
    <x:row r="3770">
      <x:c r="A3770" s="8" t="n">
        <x:v>9684</x:v>
      </x:c>
      <x:c r="B3770" s="1" t="n">
        <x:v>39.3667</x:v>
      </x:c>
      <x:c r="C3770" s="1" t="n">
        <x:v>8.72</x:v>
      </x:c>
      <x:c r="D3770" s="1" t="n">
        <x:v>-106.8667</x:v>
      </x:c>
      <x:c r="E3770" s="1" t="n">
        <x:v>5.5028</x:v>
      </x:c>
      <x:c r="F3770" s="1" t="n">
        <x:v>20.3302</x:v>
      </x:c>
      <x:c r="G3770" s="1" t="n">
        <x:v>44.2508</x:v>
      </x:c>
      <x:c r="H3770" s="1" t="n">
        <x:v>79.2</x:v>
      </x:c>
      <x:c r="I3770" s="1" t="n">
        <x:v>2.4293</x:v>
      </x:c>
      <x:c r="J3770" s="1" t="n">
        <x:v>-0.0037</x:v>
      </x:c>
      <x:c r="K3770" s="1" t="n">
        <x:v>3.0667</x:v>
      </x:c>
      <x:c r="L3770" s="1" t="n">
        <x:v>20.8933</x:v>
      </x:c>
      <x:c r="M3770" s="1" t="n">
        <x:f>IFERROR(IF(COUNTIF('Core Analysis'!$B$2:$B$19,A3770)&gt;0,VLOOKUP(A3770,'Core Analysis'!$B$2:$D$19,2,FALSE),SQRT((POWER(L3770/'Assumptions'!$B$8,2)+POWER(('Assumptions'!$B$2-I3770)/('Assumptions'!$B$2-'Assumptions'!$B$3),2))/2)),"")</x:f>
        <x:v>0.19002358913667322</x:v>
      </x:c>
      <x:c r="N3770" s="1" t="n">
        <x:f>IFERROR(IF(COUNTIFS('Core Analysis'!$B$2:$B$19,A3770,'Core Analysis'!$D$2:$D$19,"&gt;0")&gt;0,VLOOKUP(A3770,'Core Analysis'!$B$2:$D$19,3,FALSE),POWER(('Assumptions'!$B$4*'Assumptions'!$B$5)/(E3770*POWER(M3770,'Assumptions'!$B$6)),1/'Assumptions'!$B$7)),"")</x:f>
        <x:v>0.8393916348087661</x:v>
      </x:c>
      <x:c r="O3770" s="9" t="n">
        <x:f>IFERROR('Assumptions'!$B$12*POWER(M3770,'Assumptions'!$B$13)/POWER(N3770,2),"")</x:f>
        <x:v>0.00012952771622747348</x:v>
      </x:c>
    </x:row>
    <x:row r="3771">
      <x:c r="A3771" s="8" t="n">
        <x:v>9684.5</x:v>
      </x:c>
      <x:c r="B3771" s="1" t="n">
        <x:v>41.6</x:v>
      </x:c>
      <x:c r="C3771" s="1" t="n">
        <x:v>8.5</x:v>
      </x:c>
      <x:c r="D3771" s="1" t="n">
        <x:v>-105.6</x:v>
      </x:c>
      <x:c r="E3771" s="1" t="n">
        <x:v>5.5254</x:v>
      </x:c>
      <x:c r="F3771" s="1" t="n">
        <x:v>16.8842</x:v>
      </x:c>
      <x:c r="G3771" s="1" t="n">
        <x:v>32.2479</x:v>
      </x:c>
      <x:c r="H3771" s="1" t="n">
        <x:v>80.5333</x:v>
      </x:c>
      <x:c r="I3771" s="1" t="n">
        <x:v>2.4527</x:v>
      </x:c>
      <x:c r="J3771" s="1" t="n">
        <x:v>-0.0002</x:v>
      </x:c>
      <x:c r="K3771" s="1" t="n">
        <x:v>2.9467</x:v>
      </x:c>
      <x:c r="L3771" s="1" t="n">
        <x:v>19.1467</x:v>
      </x:c>
      <x:c r="M3771" s="1" t="n">
        <x:f>IFERROR(IF(COUNTIF('Core Analysis'!$B$2:$B$19,A3771)&gt;0,VLOOKUP(A3771,'Core Analysis'!$B$2:$D$19,2,FALSE),SQRT((POWER(L3771/'Assumptions'!$B$8,2)+POWER(('Assumptions'!$B$2-I3771)/('Assumptions'!$B$2-'Assumptions'!$B$3),2))/2)),"")</x:f>
        <x:v>0.1743716440677325</x:v>
      </x:c>
      <x:c r="N3771" s="1" t="n">
        <x:f>IFERROR(IF(COUNTIFS('Core Analysis'!$B$2:$B$19,A3771,'Core Analysis'!$D$2:$D$19,"&gt;0")&gt;0,VLOOKUP(A3771,'Core Analysis'!$B$2:$D$19,3,FALSE),POWER(('Assumptions'!$B$4*'Assumptions'!$B$5)/(E3771*POWER(M3771,'Assumptions'!$B$6)),1/'Assumptions'!$B$7)),"")</x:f>
        <x:v>0.912864448549865</x:v>
      </x:c>
      <x:c r="O3771" s="9" t="n">
        <x:f>IFERROR('Assumptions'!$B$12*POWER(M3771,'Assumptions'!$B$13)/POWER(N3771,2),"")</x:f>
        <x:v>0.000075027437708148</x:v>
      </x:c>
    </x:row>
    <x:row r="3772">
      <x:c r="A3772" s="8" t="n">
        <x:v>9685</x:v>
      </x:c>
      <x:c r="B3772" s="1" t="n">
        <x:v>38.4</x:v>
      </x:c>
      <x:c r="C3772" s="1" t="n">
        <x:v>8.48</x:v>
      </x:c>
      <x:c r="D3772" s="1" t="n">
        <x:v>-106.3556</x:v>
      </x:c>
      <x:c r="E3772" s="1" t="n">
        <x:v>5.4972</x:v>
      </x:c>
      <x:c r="F3772" s="1" t="n">
        <x:v>12.0142</x:v>
      </x:c>
      <x:c r="G3772" s="1" t="n">
        <x:v>23.2487</x:v>
      </x:c>
      <x:c r="H3772" s="1" t="n">
        <x:v>80.4222</x:v>
      </x:c>
      <x:c r="I3772" s="1" t="n">
        <x:v>2.41</x:v>
      </x:c>
      <x:c r="J3772" s="1" t="n">
        <x:v>-0.0113</x:v>
      </x:c>
      <x:c r="K3772" s="1" t="n">
        <x:v>2.9244</x:v>
      </x:c>
      <x:c r="L3772" s="1" t="n">
        <x:v>18.76</x:v>
      </x:c>
      <x:c r="M3772" s="1" t="n">
        <x:f>IFERROR(IF(COUNTIF('Core Analysis'!$B$2:$B$19,A3772)&gt;0,VLOOKUP(A3772,'Core Analysis'!$B$2:$D$19,2,FALSE),SQRT((POWER(L3772/'Assumptions'!$B$8,2)+POWER(('Assumptions'!$B$2-I3772)/('Assumptions'!$B$2-'Assumptions'!$B$3),2))/2)),"")</x:f>
        <x:v>0.18395316661248431</x:v>
      </x:c>
      <x:c r="N3772" s="1" t="n">
        <x:f>IFERROR(IF(COUNTIFS('Core Analysis'!$B$2:$B$19,A3772,'Core Analysis'!$D$2:$D$19,"&gt;0")&gt;0,VLOOKUP(A3772,'Core Analysis'!$B$2:$D$19,3,FALSE),POWER(('Assumptions'!$B$4*'Assumptions'!$B$5)/(E3772*POWER(M3772,'Assumptions'!$B$6)),1/'Assumptions'!$B$7)),"")</x:f>
        <x:v>0.8675329536341133</x:v>
      </x:c>
      <x:c r="O3772" s="9" t="n">
        <x:f>IFERROR('Assumptions'!$B$12*POWER(M3772,'Assumptions'!$B$13)/POWER(N3772,2),"")</x:f>
        <x:v>0.0001051184449214718</x:v>
      </x:c>
    </x:row>
    <x:row r="3773">
      <x:c r="A3773" s="8" t="n">
        <x:v>9685.5</x:v>
      </x:c>
      <x:c r="B3773" s="1" t="n">
        <x:v>32.4667</x:v>
      </x:c>
      <x:c r="C3773" s="1" t="n">
        <x:v>8.48</x:v>
      </x:c>
      <x:c r="D3773" s="1" t="n">
        <x:v>-109.1333</x:v>
      </x:c>
      <x:c r="E3773" s="1" t="n">
        <x:v>5.419</x:v>
      </x:c>
      <x:c r="F3773" s="1" t="n">
        <x:v>12.5689</x:v>
      </x:c>
      <x:c r="G3773" s="1" t="n">
        <x:v>27.5377</x:v>
      </x:c>
      <x:c r="H3773" s="1" t="n">
        <x:v>84.3111</x:v>
      </x:c>
      <x:c r="I3773" s="1" t="n">
        <x:v>2.3644</x:v>
      </x:c>
      <x:c r="J3773" s="1" t="n">
        <x:v>-0.0107</x:v>
      </x:c>
      <x:c r="K3773" s="1" t="n">
        <x:v>2.8133</x:v>
      </x:c>
      <x:c r="L3773" s="1" t="n">
        <x:v>23.0267</x:v>
      </x:c>
      <x:c r="M3773" s="1" t="n">
        <x:f>IFERROR(IF(COUNTIF('Core Analysis'!$B$2:$B$19,A3773)&gt;0,VLOOKUP(A3773,'Core Analysis'!$B$2:$D$19,2,FALSE),SQRT((POWER(L3773/'Assumptions'!$B$8,2)+POWER(('Assumptions'!$B$2-I3773)/('Assumptions'!$B$2-'Assumptions'!$B$3),2))/2)),"")</x:f>
        <x:v>0.21882190218649814</x:v>
      </x:c>
      <x:c r="N3773" s="1" t="n">
        <x:f>IFERROR(IF(COUNTIFS('Core Analysis'!$B$2:$B$19,A3773,'Core Analysis'!$D$2:$D$19,"&gt;0")&gt;0,VLOOKUP(A3773,'Core Analysis'!$B$2:$D$19,3,FALSE),POWER(('Assumptions'!$B$4*'Assumptions'!$B$5)/(E3773*POWER(M3773,'Assumptions'!$B$6)),1/'Assumptions'!$B$7)),"")</x:f>
        <x:v>0.7345369601862586</x:v>
      </x:c>
      <x:c r="O3773" s="9" t="n">
        <x:f>IFERROR('Assumptions'!$B$12*POWER(M3773,'Assumptions'!$B$13)/POWER(N3773,2),"")</x:f>
        <x:v>0.0003147103841785141</x:v>
      </x:c>
    </x:row>
    <x:row r="3774">
      <x:c r="A3774" s="8" t="n">
        <x:v>9686</x:v>
      </x:c>
      <x:c r="B3774" s="1" t="n">
        <x:v>30.1</x:v>
      </x:c>
      <x:c r="C3774" s="1" t="n">
        <x:v>8.48</x:v>
      </x:c>
      <x:c r="D3774" s="1" t="n">
        <x:v>-108.2667</x:v>
      </x:c>
      <x:c r="E3774" s="1" t="n">
        <x:v>5.3365</x:v>
      </x:c>
      <x:c r="F3774" s="1" t="n">
        <x:v>15.2103</x:v>
      </x:c>
      <x:c r="G3774" s="1" t="n">
        <x:v>33.8816</x:v>
      </x:c>
      <x:c r="H3774" s="1" t="n">
        <x:v>89</x:v>
      </x:c>
      <x:c r="I3774" s="1" t="n">
        <x:v>2.3251</x:v>
      </x:c>
      <x:c r="J3774" s="1" t="n">
        <x:v>-0.0114</x:v>
      </x:c>
      <x:c r="K3774" s="1" t="n">
        <x:v>2.68</x:v>
      </x:c>
      <x:c r="L3774" s="1" t="n">
        <x:v>25.5467</x:v>
      </x:c>
      <x:c r="M3774" s="1" t="n">
        <x:f>IFERROR(IF(COUNTIF('Core Analysis'!$B$2:$B$19,A3774)&gt;0,VLOOKUP(A3774,'Core Analysis'!$B$2:$D$19,2,FALSE),SQRT((POWER(L3774/'Assumptions'!$B$8,2)+POWER(('Assumptions'!$B$2-I3774)/('Assumptions'!$B$2-'Assumptions'!$B$3),2))/2)),"")</x:f>
        <x:v>0.24287480768571365</x:v>
      </x:c>
      <x:c r="N3774" s="1" t="n">
        <x:f>IFERROR(IF(COUNTIFS('Core Analysis'!$B$2:$B$19,A3774,'Core Analysis'!$D$2:$D$19,"&gt;0")&gt;0,VLOOKUP(A3774,'Core Analysis'!$B$2:$D$19,3,FALSE),POWER(('Assumptions'!$B$4*'Assumptions'!$B$5)/(E3774*POWER(M3774,'Assumptions'!$B$6)),1/'Assumptions'!$B$7)),"")</x:f>
        <x:v>0.6668885964946314</x:v>
      </x:c>
      <x:c r="O3774" s="9" t="n">
        <x:f>IFERROR('Assumptions'!$B$12*POWER(M3774,'Assumptions'!$B$13)/POWER(N3774,2),"")</x:f>
        <x:v>0.000604108842530584</x:v>
      </x:c>
    </x:row>
    <x:row r="3775">
      <x:c r="A3775" s="8" t="n">
        <x:v>9686.5</x:v>
      </x:c>
      <x:c r="B3775" s="1" t="n">
        <x:v>33.1667</x:v>
      </x:c>
      <x:c r="C3775" s="1" t="n">
        <x:v>8.48</x:v>
      </x:c>
      <x:c r="D3775" s="1" t="n">
        <x:v>-108.8</x:v>
      </x:c>
      <x:c r="E3775" s="1" t="n">
        <x:v>5.2176</x:v>
      </x:c>
      <x:c r="F3775" s="1" t="n">
        <x:v>18.8089</x:v>
      </x:c>
      <x:c r="G3775" s="1" t="n">
        <x:v>38.5801</x:v>
      </x:c>
      <x:c r="H3775" s="1" t="n">
        <x:v>88.7111</x:v>
      </x:c>
      <x:c r="I3775" s="1" t="n">
        <x:v>2.3233</x:v>
      </x:c>
      <x:c r="J3775" s="1" t="n">
        <x:v>-0.0062</x:v>
      </x:c>
      <x:c r="K3775" s="1" t="n">
        <x:v>2.7467</x:v>
      </x:c>
      <x:c r="L3775" s="1" t="n">
        <x:v>26.3067</x:v>
      </x:c>
      <x:c r="M3775" s="1" t="n">
        <x:f>IFERROR(IF(COUNTIF('Core Analysis'!$B$2:$B$19,A3775)&gt;0,VLOOKUP(A3775,'Core Analysis'!$B$2:$D$19,2,FALSE),SQRT((POWER(L3775/'Assumptions'!$B$8,2)+POWER(('Assumptions'!$B$2-I3775)/('Assumptions'!$B$2-'Assumptions'!$B$3),2))/2)),"")</x:f>
        <x:v>0.24738516683542197</x:v>
      </x:c>
      <x:c r="N3775" s="1" t="n">
        <x:f>IFERROR(IF(COUNTIFS('Core Analysis'!$B$2:$B$19,A3775,'Core Analysis'!$D$2:$D$19,"&gt;0")&gt;0,VLOOKUP(A3775,'Core Analysis'!$B$2:$D$19,3,FALSE),POWER(('Assumptions'!$B$4*'Assumptions'!$B$5)/(E3775*POWER(M3775,'Assumptions'!$B$6)),1/'Assumptions'!$B$7)),"")</x:f>
        <x:v>0.6621478469700051</x:v>
      </x:c>
      <x:c r="O3775" s="9" t="n">
        <x:f>IFERROR('Assumptions'!$B$12*POWER(M3775,'Assumptions'!$B$13)/POWER(N3775,2),"")</x:f>
        <x:v>0.0006644664409639837</x:v>
      </x:c>
    </x:row>
    <x:row r="3776">
      <x:c r="A3776" s="8" t="n">
        <x:v>9687</x:v>
      </x:c>
      <x:c r="B3776" s="1" t="n">
        <x:v>38.2333</x:v>
      </x:c>
      <x:c r="C3776" s="1" t="n">
        <x:v>8.48</x:v>
      </x:c>
      <x:c r="D3776" s="1" t="n">
        <x:v>-108.5556</x:v>
      </x:c>
      <x:c r="E3776" s="1" t="n">
        <x:v>5.2123</x:v>
      </x:c>
      <x:c r="F3776" s="1" t="n">
        <x:v>18.3723</x:v>
      </x:c>
      <x:c r="G3776" s="1" t="n">
        <x:v>37.7991</x:v>
      </x:c>
      <x:c r="H3776" s="1" t="n">
        <x:v>88.0667</x:v>
      </x:c>
      <x:c r="I3776" s="1" t="n">
        <x:v>2.3458</x:v>
      </x:c>
      <x:c r="J3776" s="1" t="n">
        <x:v>-0.0033</x:v>
      </x:c>
      <x:c r="K3776" s="1" t="n">
        <x:v>2.8756</x:v>
      </x:c>
      <x:c r="L3776" s="1" t="n">
        <x:v>24.3333</x:v>
      </x:c>
      <x:c r="M3776" s="1" t="n">
        <x:f>IFERROR(IF(COUNTIF('Core Analysis'!$B$2:$B$19,A3776)&gt;0,VLOOKUP(A3776,'Core Analysis'!$B$2:$D$19,2,FALSE),SQRT((POWER(L3776/'Assumptions'!$B$8,2)+POWER(('Assumptions'!$B$2-I3776)/('Assumptions'!$B$2-'Assumptions'!$B$3),2))/2)),"")</x:f>
        <x:v>0.2308056465588309</x:v>
      </x:c>
      <x:c r="N3776" s="1" t="n">
        <x:f>IFERROR(IF(COUNTIFS('Core Analysis'!$B$2:$B$19,A3776,'Core Analysis'!$D$2:$D$19,"&gt;0")&gt;0,VLOOKUP(A3776,'Core Analysis'!$B$2:$D$19,3,FALSE),POWER(('Assumptions'!$B$4*'Assumptions'!$B$5)/(E3776*POWER(M3776,'Assumptions'!$B$6)),1/'Assumptions'!$B$7)),"")</x:f>
        <x:v>0.7100728154449545</x:v>
      </x:c>
      <x:c r="O3776" s="9" t="n">
        <x:f>IFERROR('Assumptions'!$B$12*POWER(M3776,'Assumptions'!$B$13)/POWER(N3776,2),"")</x:f>
        <x:v>0.0004258115380561337</x:v>
      </x:c>
    </x:row>
    <x:row r="3777">
      <x:c r="A3777" s="8" t="n">
        <x:v>9687.5</x:v>
      </x:c>
      <x:c r="B3777" s="1" t="n">
        <x:v>42.8667</x:v>
      </x:c>
      <x:c r="C3777" s="1" t="n">
        <x:v>8.48</x:v>
      </x:c>
      <x:c r="D3777" s="1" t="n">
        <x:v>-107.9556</x:v>
      </x:c>
      <x:c r="E3777" s="1" t="n">
        <x:v>5.223</x:v>
      </x:c>
      <x:c r="F3777" s="1" t="n">
        <x:v>15.4773</x:v>
      </x:c>
      <x:c r="G3777" s="1" t="n">
        <x:v>34.5963</x:v>
      </x:c>
      <x:c r="H3777" s="1" t="n">
        <x:v>87.7556</x:v>
      </x:c>
      <x:c r="I3777" s="1" t="n">
        <x:v>2.3764</x:v>
      </x:c>
      <x:c r="J3777" s="1" t="n">
        <x:v>-0.0062</x:v>
      </x:c>
      <x:c r="K3777" s="1" t="n">
        <x:v>3.1333</x:v>
      </x:c>
      <x:c r="L3777" s="1" t="n">
        <x:v>23.2133</x:v>
      </x:c>
      <x:c r="M3777" s="1" t="n">
        <x:f>IFERROR(IF(COUNTIF('Core Analysis'!$B$2:$B$19,A3777)&gt;0,VLOOKUP(A3777,'Core Analysis'!$B$2:$D$19,2,FALSE),SQRT((POWER(L3777/'Assumptions'!$B$8,2)+POWER(('Assumptions'!$B$2-I3777)/('Assumptions'!$B$2-'Assumptions'!$B$3),2))/2)),"")</x:f>
        <x:v>0.21655572090858555</x:v>
      </x:c>
      <x:c r="N3777" s="1" t="n">
        <x:f>IFERROR(IF(COUNTIFS('Core Analysis'!$B$2:$B$19,A3777,'Core Analysis'!$D$2:$D$19,"&gt;0")&gt;0,VLOOKUP(A3777,'Core Analysis'!$B$2:$D$19,3,FALSE),POWER(('Assumptions'!$B$4*'Assumptions'!$B$5)/(E3777*POWER(M3777,'Assumptions'!$B$6)),1/'Assumptions'!$B$7)),"")</x:f>
        <x:v>0.7560218435300031</x:v>
      </x:c>
      <x:c r="O3777" s="9" t="n">
        <x:f>IFERROR('Assumptions'!$B$12*POWER(M3777,'Assumptions'!$B$13)/POWER(N3777,2),"")</x:f>
        <x:v>0.0002837766978572896</x:v>
      </x:c>
    </x:row>
    <x:row r="3778">
      <x:c r="A3778" s="8" t="n">
        <x:v>9688</x:v>
      </x:c>
      <x:c r="B3778" s="1" t="n">
        <x:v>44.6</x:v>
      </x:c>
      <x:c r="C3778" s="1" t="n">
        <x:v>8.48</x:v>
      </x:c>
      <x:c r="D3778" s="1" t="n">
        <x:v>-106.8667</x:v>
      </x:c>
      <x:c r="E3778" s="1" t="n">
        <x:v>5.2984</x:v>
      </x:c>
      <x:c r="F3778" s="1" t="n">
        <x:v>12.3056</x:v>
      </x:c>
      <x:c r="G3778" s="1" t="n">
        <x:v>22.0646</x:v>
      </x:c>
      <x:c r="H3778" s="1" t="n">
        <x:v>85.9556</x:v>
      </x:c>
      <x:c r="I3778" s="1" t="n">
        <x:v>2.388</x:v>
      </x:c>
      <x:c r="J3778" s="1" t="n">
        <x:v>-0.0123</x:v>
      </x:c>
      <x:c r="K3778" s="1" t="n">
        <x:v>3.0356</x:v>
      </x:c>
      <x:c r="L3778" s="1" t="n">
        <x:v>23.2533</x:v>
      </x:c>
      <x:c r="M3778" s="1" t="n">
        <x:f>IFERROR(IF(COUNTIF('Core Analysis'!$B$2:$B$19,A3778)&gt;0,VLOOKUP(A3778,'Core Analysis'!$B$2:$D$19,2,FALSE),SQRT((POWER(L3778/'Assumptions'!$B$8,2)+POWER(('Assumptions'!$B$2-I3778)/('Assumptions'!$B$2-'Assumptions'!$B$3),2))/2)),"")</x:f>
        <x:v>0.21369320692761737</x:v>
      </x:c>
      <x:c r="N3778" s="1" t="n">
        <x:f>IFERROR(IF(COUNTIFS('Core Analysis'!$B$2:$B$19,A3778,'Core Analysis'!$D$2:$D$19,"&gt;0")&gt;0,VLOOKUP(A3778,'Core Analysis'!$B$2:$D$19,3,FALSE),POWER(('Assumptions'!$B$4*'Assumptions'!$B$5)/(E3778*POWER(M3778,'Assumptions'!$B$6)),1/'Assumptions'!$B$7)),"")</x:f>
        <x:v>0.7606781300005684</x:v>
      </x:c>
      <x:c r="O3778" s="9" t="n">
        <x:f>IFERROR('Assumptions'!$B$12*POWER(M3778,'Assumptions'!$B$13)/POWER(N3778,2),"")</x:f>
        <x:v>0.00026437245332380365</x:v>
      </x:c>
    </x:row>
    <x:row r="3779">
      <x:c r="A3779" s="8" t="n">
        <x:v>9688.5</x:v>
      </x:c>
      <x:c r="B3779" s="1" t="n">
        <x:v>41.7</x:v>
      </x:c>
      <x:c r="C3779" s="1" t="n">
        <x:v>8.48</x:v>
      </x:c>
      <x:c r="D3779" s="1" t="n">
        <x:v>-107.5111</x:v>
      </x:c>
      <x:c r="E3779" s="1" t="n">
        <x:v>5.3803</x:v>
      </x:c>
      <x:c r="F3779" s="1" t="n">
        <x:v>11.651</x:v>
      </x:c>
      <x:c r="G3779" s="1" t="n">
        <x:v>24.7987</x:v>
      </x:c>
      <x:c r="H3779" s="1" t="n">
        <x:v>85.5333</x:v>
      </x:c>
      <x:c r="I3779" s="1" t="n">
        <x:v>2.3827</x:v>
      </x:c>
      <x:c r="J3779" s="1" t="n">
        <x:v>-0.0101</x:v>
      </x:c>
      <x:c r="K3779" s="1" t="n">
        <x:v>2.9422</x:v>
      </x:c>
      <x:c r="L3779" s="1" t="n">
        <x:v>24.84</x:v>
      </x:c>
      <x:c r="M3779" s="1" t="n">
        <x:f>IFERROR(IF(COUNTIF('Core Analysis'!$B$2:$B$19,A3779)&gt;0,VLOOKUP(A3779,'Core Analysis'!$B$2:$D$19,2,FALSE),SQRT((POWER(L3779/'Assumptions'!$B$8,2)+POWER(('Assumptions'!$B$2-I3779)/('Assumptions'!$B$2-'Assumptions'!$B$3),2))/2)),"")</x:f>
        <x:v>0.22378515836364116</x:v>
      </x:c>
      <x:c r="N3779" s="1" t="n">
        <x:f>IFERROR(IF(COUNTIFS('Core Analysis'!$B$2:$B$19,A3779,'Core Analysis'!$D$2:$D$19,"&gt;0")&gt;0,VLOOKUP(A3779,'Core Analysis'!$B$2:$D$19,3,FALSE),POWER(('Assumptions'!$B$4*'Assumptions'!$B$5)/(E3779*POWER(M3779,'Assumptions'!$B$6)),1/'Assumptions'!$B$7)),"")</x:f>
        <x:v>0.7208244203758735</x:v>
      </x:c>
      <x:c r="O3779" s="9" t="n">
        <x:f>IFERROR('Assumptions'!$B$12*POWER(M3779,'Assumptions'!$B$13)/POWER(N3779,2),"")</x:f>
        <x:v>0.0003606928712808749</x:v>
      </x:c>
    </x:row>
    <x:row r="3780">
      <x:c r="A3780" s="8" t="n">
        <x:v>9689</x:v>
      </x:c>
      <x:c r="B3780" s="1" t="n">
        <x:v>39.7667</x:v>
      </x:c>
      <x:c r="C3780" s="1" t="n">
        <x:v>8.4844</x:v>
      </x:c>
      <x:c r="D3780" s="1" t="n">
        <x:v>-108.6222</x:v>
      </x:c>
      <x:c r="E3780" s="1" t="n">
        <x:v>5.4804</x:v>
      </x:c>
      <x:c r="F3780" s="1" t="n">
        <x:v>12.6861</x:v>
      </x:c>
      <x:c r="G3780" s="1" t="n">
        <x:v>26.8022</x:v>
      </x:c>
      <x:c r="H3780" s="1" t="n">
        <x:v>86.2667</x:v>
      </x:c>
      <x:c r="I3780" s="1" t="n">
        <x:v>2.384</x:v>
      </x:c>
      <x:c r="J3780" s="1" t="n">
        <x:v>-0.0036</x:v>
      </x:c>
      <x:c r="K3780" s="1" t="n">
        <x:v>2.8756</x:v>
      </x:c>
      <x:c r="L3780" s="1" t="n">
        <x:v>25.52</x:v>
      </x:c>
      <x:c r="M3780" s="1" t="n">
        <x:f>IFERROR(IF(COUNTIF('Core Analysis'!$B$2:$B$19,A3780)&gt;0,VLOOKUP(A3780,'Core Analysis'!$B$2:$D$19,2,FALSE),SQRT((POWER(L3780/'Assumptions'!$B$8,2)+POWER(('Assumptions'!$B$2-I3780)/('Assumptions'!$B$2-'Assumptions'!$B$3),2))/2)),"")</x:f>
        <x:v>0.22725339183280255</x:v>
      </x:c>
      <x:c r="N3780" s="1" t="n">
        <x:f>IFERROR(IF(COUNTIFS('Core Analysis'!$B$2:$B$19,A3780,'Core Analysis'!$D$2:$D$19,"&gt;0")&gt;0,VLOOKUP(A3780,'Core Analysis'!$B$2:$D$19,3,FALSE),POWER(('Assumptions'!$B$4*'Assumptions'!$B$5)/(E3780*POWER(M3780,'Assumptions'!$B$6)),1/'Assumptions'!$B$7)),"")</x:f>
        <x:v>0.7033111702245017</x:v>
      </x:c>
      <x:c r="O3780" s="9" t="n">
        <x:f>IFERROR('Assumptions'!$B$12*POWER(M3780,'Assumptions'!$B$13)/POWER(N3780,2),"")</x:f>
        <x:v>0.0004054053946953304</x:v>
      </x:c>
    </x:row>
    <x:row r="3781">
      <x:c r="A3781" s="8" t="n">
        <x:v>9689.5</x:v>
      </x:c>
      <x:c r="B3781" s="1" t="n">
        <x:v>36.2</x:v>
      </x:c>
      <x:c r="C3781" s="1" t="n">
        <x:v>8.4867</x:v>
      </x:c>
      <x:c r="D3781" s="1" t="n">
        <x:v>-109.7556</x:v>
      </x:c>
      <x:c r="E3781" s="1" t="n">
        <x:v>5.5028</x:v>
      </x:c>
      <x:c r="F3781" s="1" t="n">
        <x:v>14.9144</x:v>
      </x:c>
      <x:c r="G3781" s="1" t="n">
        <x:v>29.1831</x:v>
      </x:c>
      <x:c r="H3781" s="1" t="n">
        <x:v>85.9111</x:v>
      </x:c>
      <x:c r="I3781" s="1" t="n">
        <x:v>2.3822</x:v>
      </x:c>
      <x:c r="J3781" s="1" t="n">
        <x:v>-0.0009</x:v>
      </x:c>
      <x:c r="K3781" s="1" t="n">
        <x:v>2.7956</x:v>
      </x:c>
      <x:c r="L3781" s="1" t="n">
        <x:v>25.4267</x:v>
      </x:c>
      <x:c r="M3781" s="1" t="n">
        <x:f>IFERROR(IF(COUNTIF('Core Analysis'!$B$2:$B$19,A3781)&gt;0,VLOOKUP(A3781,'Core Analysis'!$B$2:$D$19,2,FALSE),SQRT((POWER(L3781/'Assumptions'!$B$8,2)+POWER(('Assumptions'!$B$2-I3781)/('Assumptions'!$B$2-'Assumptions'!$B$3),2))/2)),"")</x:f>
        <x:v>0.22718146968215647</x:v>
      </x:c>
      <x:c r="N3781" s="1" t="n">
        <x:f>IFERROR(IF(COUNTIFS('Core Analysis'!$B$2:$B$19,A3781,'Core Analysis'!$D$2:$D$19,"&gt;0")&gt;0,VLOOKUP(A3781,'Core Analysis'!$B$2:$D$19,3,FALSE),POWER(('Assumptions'!$B$4*'Assumptions'!$B$5)/(E3781*POWER(M3781,'Assumptions'!$B$6)),1/'Assumptions'!$B$7)),"")</x:f>
        <x:v>0.7021004457838023</x:v>
      </x:c>
      <x:c r="O3781" s="9" t="n">
        <x:f>IFERROR('Assumptions'!$B$12*POWER(M3781,'Assumptions'!$B$13)/POWER(N3781,2),"")</x:f>
        <x:v>0.00040623860456910486</x:v>
      </x:c>
    </x:row>
    <x:row r="3782">
      <x:c r="A3782" s="8" t="n">
        <x:v>9690</x:v>
      </x:c>
      <x:c r="B3782" s="1" t="n">
        <x:v>36.5667</x:v>
      </x:c>
      <x:c r="C3782" s="1" t="n">
        <x:v>8.4933</x:v>
      </x:c>
      <x:c r="D3782" s="1" t="n">
        <x:v>-110.4667</x:v>
      </x:c>
      <x:c r="E3782" s="1" t="n">
        <x:v>5.5823</x:v>
      </x:c>
      <x:c r="F3782" s="1" t="n">
        <x:v>16.9302</x:v>
      </x:c>
      <x:c r="G3782" s="1" t="n">
        <x:v>37.7598</x:v>
      </x:c>
      <x:c r="H3782" s="1" t="n">
        <x:v>86.7778</x:v>
      </x:c>
      <x:c r="I3782" s="1" t="n">
        <x:v>2.3798</x:v>
      </x:c>
      <x:c r="J3782" s="1" t="n">
        <x:v>-0.0009</x:v>
      </x:c>
      <x:c r="K3782" s="1" t="n">
        <x:v>2.7733</x:v>
      </x:c>
      <x:c r="L3782" s="1" t="n">
        <x:v>23.84</x:v>
      </x:c>
      <x:c r="M3782" s="1" t="n">
        <x:f>IFERROR(IF(COUNTIF('Core Analysis'!$B$2:$B$19,A3782)&gt;0,VLOOKUP(A3782,'Core Analysis'!$B$2:$D$19,2,FALSE),SQRT((POWER(L3782/'Assumptions'!$B$8,2)+POWER(('Assumptions'!$B$2-I3782)/('Assumptions'!$B$2-'Assumptions'!$B$3),2))/2)),"")</x:f>
        <x:v>0.21903848986711597</x:v>
      </x:c>
      <x:c r="N3782" s="1" t="n">
        <x:f>IFERROR(IF(COUNTIFS('Core Analysis'!$B$2:$B$19,A3782,'Core Analysis'!$D$2:$D$19,"&gt;0")&gt;0,VLOOKUP(A3782,'Core Analysis'!$B$2:$D$19,3,FALSE),POWER(('Assumptions'!$B$4*'Assumptions'!$B$5)/(E3782*POWER(M3782,'Assumptions'!$B$6)),1/'Assumptions'!$B$7)),"")</x:f>
        <x:v>0.7229978320903453</x:v>
      </x:c>
      <x:c r="O3782" s="9" t="n">
        <x:f>IFERROR('Assumptions'!$B$12*POWER(M3782,'Assumptions'!$B$13)/POWER(N3782,2),"")</x:f>
        <x:v>0.00032625324452108804</x:v>
      </x:c>
    </x:row>
    <x:row r="3783">
      <x:c r="A3783" s="8" t="n">
        <x:v>9690.5</x:v>
      </x:c>
      <x:c r="B3783" s="1" t="n">
        <x:v>36.7667</x:v>
      </x:c>
      <x:c r="C3783" s="1" t="n">
        <x:v>8.4867</x:v>
      </x:c>
      <x:c r="D3783" s="1" t="n">
        <x:v>-110.7778</x:v>
      </x:c>
      <x:c r="E3783" s="1" t="n">
        <x:v>5.6051</x:v>
      </x:c>
      <x:c r="F3783" s="1" t="n">
        <x:v>18.4663</x:v>
      </x:c>
      <x:c r="G3783" s="1" t="n">
        <x:v>34.6495</x:v>
      </x:c>
      <x:c r="H3783" s="1" t="n">
        <x:v>83.7556</x:v>
      </x:c>
      <x:c r="I3783" s="1" t="n">
        <x:v>2.374</x:v>
      </x:c>
      <x:c r="J3783" s="1" t="n">
        <x:v>-0.002</x:v>
      </x:c>
      <x:c r="K3783" s="1" t="n">
        <x:v>2.7733</x:v>
      </x:c>
      <x:c r="L3783" s="1" t="n">
        <x:v>23.32</x:v>
      </x:c>
      <x:c r="M3783" s="1" t="n">
        <x:f>IFERROR(IF(COUNTIF('Core Analysis'!$B$2:$B$19,A3783)&gt;0,VLOOKUP(A3783,'Core Analysis'!$B$2:$D$19,2,FALSE),SQRT((POWER(L3783/'Assumptions'!$B$8,2)+POWER(('Assumptions'!$B$2-I3783)/('Assumptions'!$B$2-'Assumptions'!$B$3),2))/2)),"")</x:f>
        <x:v>0.21777133461646916</x:v>
      </x:c>
      <x:c r="N3783" s="1" t="n">
        <x:f>IFERROR(IF(COUNTIFS('Core Analysis'!$B$2:$B$19,A3783,'Core Analysis'!$D$2:$D$19,"&gt;0")&gt;0,VLOOKUP(A3783,'Core Analysis'!$B$2:$D$19,3,FALSE),POWER(('Assumptions'!$B$4*'Assumptions'!$B$5)/(E3783*POWER(M3783,'Assumptions'!$B$6)),1/'Assumptions'!$B$7)),"")</x:f>
        <x:v>0.7257242287689154</x:v>
      </x:c>
      <x:c r="O3783" s="9" t="n">
        <x:f>IFERROR('Assumptions'!$B$12*POWER(M3783,'Assumptions'!$B$13)/POWER(N3783,2),"")</x:f>
        <x:v>0.0003156449164369409</x:v>
      </x:c>
    </x:row>
    <x:row r="3784">
      <x:c r="A3784" s="8" t="n">
        <x:v>9691</x:v>
      </x:c>
      <x:c r="B3784" s="1" t="n">
        <x:v>36.8667</x:v>
      </x:c>
      <x:c r="C3784" s="1" t="n">
        <x:v>8.4933</x:v>
      </x:c>
      <x:c r="D3784" s="1" t="n">
        <x:v>-111.3333</x:v>
      </x:c>
      <x:c r="E3784" s="1" t="n">
        <x:v>5.6281</x:v>
      </x:c>
      <x:c r="F3784" s="1" t="n">
        <x:v>18.4468</x:v>
      </x:c>
      <x:c r="G3784" s="1" t="n">
        <x:v>41.1494</x:v>
      </x:c>
      <x:c r="H3784" s="1" t="n">
        <x:v>83.2444</x:v>
      </x:c>
      <x:c r="I3784" s="1" t="n">
        <x:v>2.3891</x:v>
      </x:c>
      <x:c r="J3784" s="1" t="n">
        <x:v>0</x:v>
      </x:c>
      <x:c r="K3784" s="1" t="n">
        <x:v>2.8222</x:v>
      </x:c>
      <x:c r="L3784" s="1" t="n">
        <x:v>23.2</x:v>
      </x:c>
      <x:c r="M3784" s="1" t="n">
        <x:f>IFERROR(IF(COUNTIF('Core Analysis'!$B$2:$B$19,A3784)&gt;0,VLOOKUP(A3784,'Core Analysis'!$B$2:$D$19,2,FALSE),SQRT((POWER(L3784/'Assumptions'!$B$8,2)+POWER(('Assumptions'!$B$2-I3784)/('Assumptions'!$B$2-'Assumptions'!$B$3),2))/2)),"")</x:f>
        <x:v>0.21311440129536252</x:v>
      </x:c>
      <x:c r="N3784" s="1" t="n">
        <x:f>IFERROR(IF(COUNTIFS('Core Analysis'!$B$2:$B$19,A3784,'Core Analysis'!$D$2:$D$19,"&gt;0")&gt;0,VLOOKUP(A3784,'Core Analysis'!$B$2:$D$19,3,FALSE),POWER(('Assumptions'!$B$4*'Assumptions'!$B$5)/(E3784*POWER(M3784,'Assumptions'!$B$6)),1/'Assumptions'!$B$7)),"")</x:f>
        <x:v>0.7400657689965622</x:v>
      </x:c>
      <x:c r="O3784" s="9" t="n">
        <x:f>IFERROR('Assumptions'!$B$12*POWER(M3784,'Assumptions'!$B$13)/POWER(N3784,2),"")</x:f>
        <x:v>0.00027599078861506604</x:v>
      </x:c>
    </x:row>
    <x:row r="3785">
      <x:c r="A3785" s="8" t="n">
        <x:v>9691.5</x:v>
      </x:c>
      <x:c r="B3785" s="1" t="n">
        <x:v>37.8</x:v>
      </x:c>
      <x:c r="C3785" s="1" t="n">
        <x:v>8.4867</x:v>
      </x:c>
      <x:c r="D3785" s="1" t="n">
        <x:v>-111.5556</x:v>
      </x:c>
      <x:c r="E3785" s="1" t="n">
        <x:v>5.6281</x:v>
      </x:c>
      <x:c r="F3785" s="1" t="n">
        <x:v>17.6535</x:v>
      </x:c>
      <x:c r="G3785" s="1" t="n">
        <x:v>37.729</x:v>
      </x:c>
      <x:c r="H3785" s="1" t="n">
        <x:v>82.6667</x:v>
      </x:c>
      <x:c r="I3785" s="1" t="n">
        <x:v>2.3953</x:v>
      </x:c>
      <x:c r="J3785" s="1" t="n">
        <x:v>-0.0034</x:v>
      </x:c>
      <x:c r="K3785" s="1" t="n">
        <x:v>2.8978</x:v>
      </x:c>
      <x:c r="L3785" s="1" t="n">
        <x:v>22.08</x:v>
      </x:c>
      <x:c r="M3785" s="1" t="n">
        <x:f>IFERROR(IF(COUNTIF('Core Analysis'!$B$2:$B$19,A3785)&gt;0,VLOOKUP(A3785,'Core Analysis'!$B$2:$D$19,2,FALSE),SQRT((POWER(L3785/'Assumptions'!$B$8,2)+POWER(('Assumptions'!$B$2-I3785)/('Assumptions'!$B$2-'Assumptions'!$B$3),2))/2)),"")</x:f>
        <x:v>0.20541443131175163</x:v>
      </x:c>
      <x:c r="N3785" s="1" t="n">
        <x:f>IFERROR(IF(COUNTIFS('Core Analysis'!$B$2:$B$19,A3785,'Core Analysis'!$D$2:$D$19,"&gt;0")&gt;0,VLOOKUP(A3785,'Core Analysis'!$B$2:$D$19,3,FALSE),POWER(('Assumptions'!$B$4*'Assumptions'!$B$5)/(E3785*POWER(M3785,'Assumptions'!$B$6)),1/'Assumptions'!$B$7)),"")</x:f>
        <x:v>0.7678071704686087</x:v>
      </x:c>
      <x:c r="O3785" s="9" t="n">
        <x:f>IFERROR('Assumptions'!$B$12*POWER(M3785,'Assumptions'!$B$13)/POWER(N3785,2),"")</x:f>
        <x:v>0.00021807745378850081</x:v>
      </x:c>
    </x:row>
    <x:row r="3786">
      <x:c r="A3786" s="8" t="n">
        <x:v>9692</x:v>
      </x:c>
      <x:c r="B3786" s="1" t="n">
        <x:v>35.6667</x:v>
      </x:c>
      <x:c r="C3786" s="1" t="n">
        <x:v>8.5044</x:v>
      </x:c>
      <x:c r="D3786" s="1" t="n">
        <x:v>-112.6222</x:v>
      </x:c>
      <x:c r="E3786" s="1" t="n">
        <x:v>5.6166</x:v>
      </x:c>
      <x:c r="F3786" s="1" t="n">
        <x:v>16.0675</x:v>
      </x:c>
      <x:c r="G3786" s="1" t="n">
        <x:v>30.9288</x:v>
      </x:c>
      <x:c r="H3786" s="1" t="n">
        <x:v>83.3333</x:v>
      </x:c>
      <x:c r="I3786" s="1" t="n">
        <x:v>2.39</x:v>
      </x:c>
      <x:c r="J3786" s="1" t="n">
        <x:v>-0.0039</x:v>
      </x:c>
      <x:c r="K3786" s="1" t="n">
        <x:v>2.9289</x:v>
      </x:c>
      <x:c r="L3786" s="1" t="n">
        <x:v>21.6</x:v>
      </x:c>
      <x:c r="M3786" s="1" t="n">
        <x:f>IFERROR(IF(COUNTIF('Core Analysis'!$B$2:$B$19,A3786)&gt;0,VLOOKUP(A3786,'Core Analysis'!$B$2:$D$19,2,FALSE),SQRT((POWER(L3786/'Assumptions'!$B$8,2)+POWER(('Assumptions'!$B$2-I3786)/('Assumptions'!$B$2-'Assumptions'!$B$3),2))/2)),"")</x:f>
        <x:v>0.20428709953718927</x:v>
      </x:c>
      <x:c r="N3786" s="1" t="n">
        <x:f>IFERROR(IF(COUNTIFS('Core Analysis'!$B$2:$B$19,A3786,'Core Analysis'!$D$2:$D$19,"&gt;0")&gt;0,VLOOKUP(A3786,'Core Analysis'!$B$2:$D$19,3,FALSE),POWER(('Assumptions'!$B$4*'Assumptions'!$B$5)/(E3786*POWER(M3786,'Assumptions'!$B$6)),1/'Assumptions'!$B$7)),"")</x:f>
        <x:v>0.7728341913146104</x:v>
      </x:c>
      <x:c r="O3786" s="9" t="n">
        <x:f>IFERROR('Assumptions'!$B$12*POWER(M3786,'Assumptions'!$B$13)/POWER(N3786,2),"")</x:f>
        <x:v>0.00021010016790995505</x:v>
      </x:c>
    </x:row>
    <x:row r="3787">
      <x:c r="A3787" s="8" t="n">
        <x:v>9692.5</x:v>
      </x:c>
      <x:c r="B3787" s="1" t="n">
        <x:v>35.6</x:v>
      </x:c>
      <x:c r="C3787" s="1" t="n">
        <x:v>8.5111</x:v>
      </x:c>
      <x:c r="D3787" s="1" t="n">
        <x:v>-113.6222</x:v>
      </x:c>
      <x:c r="E3787" s="1" t="n">
        <x:v>5.5198</x:v>
      </x:c>
      <x:c r="F3787" s="1" t="n">
        <x:v>15.9354</x:v>
      </x:c>
      <x:c r="G3787" s="1" t="n">
        <x:v>33.5374</x:v>
      </x:c>
      <x:c r="H3787" s="1" t="n">
        <x:v>85.0667</x:v>
      </x:c>
      <x:c r="I3787" s="1" t="n">
        <x:v>2.368</x:v>
      </x:c>
      <x:c r="J3787" s="1" t="n">
        <x:v>-0.0038</x:v>
      </x:c>
      <x:c r="K3787" s="1" t="n">
        <x:v>2.9911</x:v>
      </x:c>
      <x:c r="L3787" s="1" t="n">
        <x:v>22.7467</x:v>
      </x:c>
      <x:c r="M3787" s="1" t="n">
        <x:f>IFERROR(IF(COUNTIF('Core Analysis'!$B$2:$B$19,A3787)&gt;0,VLOOKUP(A3787,'Core Analysis'!$B$2:$D$19,2,FALSE),SQRT((POWER(L3787/'Assumptions'!$B$8,2)+POWER(('Assumptions'!$B$2-I3787)/('Assumptions'!$B$2-'Assumptions'!$B$3),2))/2)),"")</x:f>
        <x:v>0.21636004081228205</x:v>
      </x:c>
      <x:c r="N3787" s="1" t="n">
        <x:f>IFERROR(IF(COUNTIFS('Core Analysis'!$B$2:$B$19,A3787,'Core Analysis'!$D$2:$D$19,"&gt;0")&gt;0,VLOOKUP(A3787,'Core Analysis'!$B$2:$D$19,3,FALSE),POWER(('Assumptions'!$B$4*'Assumptions'!$B$5)/(E3787*POWER(M3787,'Assumptions'!$B$6)),1/'Assumptions'!$B$7)),"")</x:f>
        <x:v>0.7360804650517379</x:v>
      </x:c>
      <x:c r="O3787" s="9" t="n">
        <x:f>IFERROR('Assumptions'!$B$12*POWER(M3787,'Assumptions'!$B$13)/POWER(N3787,2),"")</x:f>
        <x:v>0.00029817234773039177</x:v>
      </x:c>
    </x:row>
    <x:row r="3788">
      <x:c r="A3788" s="8" t="n">
        <x:v>9693</x:v>
      </x:c>
      <x:c r="B3788" s="1" t="n">
        <x:v>34.9667</x:v>
      </x:c>
      <x:c r="C3788" s="1" t="n">
        <x:v>8.5133</x:v>
      </x:c>
      <x:c r="D3788" s="1" t="n">
        <x:v>-114.7111</x:v>
      </x:c>
      <x:c r="E3788" s="1" t="n">
        <x:v>5.4635</x:v>
      </x:c>
      <x:c r="F3788" s="1" t="n">
        <x:v>16.3318</x:v>
      </x:c>
      <x:c r="G3788" s="1" t="n">
        <x:v>37.299</x:v>
      </x:c>
      <x:c r="H3788" s="1" t="n">
        <x:v>86.4667</x:v>
      </x:c>
      <x:c r="I3788" s="1" t="n">
        <x:v>2.362</x:v>
      </x:c>
      <x:c r="J3788" s="1" t="n">
        <x:v>-0.0017</x:v>
      </x:c>
      <x:c r="K3788" s="1" t="n">
        <x:v>3.0133</x:v>
      </x:c>
      <x:c r="L3788" s="1" t="n">
        <x:v>23.8667</x:v>
      </x:c>
      <x:c r="M3788" s="1" t="n">
        <x:f>IFERROR(IF(COUNTIF('Core Analysis'!$B$2:$B$19,A3788)&gt;0,VLOOKUP(A3788,'Core Analysis'!$B$2:$D$19,2,FALSE),SQRT((POWER(L3788/'Assumptions'!$B$8,2)+POWER(('Assumptions'!$B$2-I3788)/('Assumptions'!$B$2-'Assumptions'!$B$3),2))/2)),"")</x:f>
        <x:v>0.2239240974868624</x:v>
      </x:c>
      <x:c r="N3788" s="1" t="n">
        <x:f>IFERROR(IF(COUNTIFS('Core Analysis'!$B$2:$B$19,A3788,'Core Analysis'!$D$2:$D$19,"&gt;0")&gt;0,VLOOKUP(A3788,'Core Analysis'!$B$2:$D$19,3,FALSE),POWER(('Assumptions'!$B$4*'Assumptions'!$B$5)/(E3788*POWER(M3788,'Assumptions'!$B$6)),1/'Assumptions'!$B$7)),"")</x:f>
        <x:v>0.7148710529007076</x:v>
      </x:c>
      <x:c r="O3788" s="9" t="n">
        <x:f>IFERROR('Assumptions'!$B$12*POWER(M3788,'Assumptions'!$B$13)/POWER(N3788,2),"")</x:f>
        <x:v>0.00036772837961508996</x:v>
      </x:c>
    </x:row>
    <x:row r="3789">
      <x:c r="A3789" s="8" t="n">
        <x:v>9693.5</x:v>
      </x:c>
      <x:c r="B3789" s="1" t="n">
        <x:v>34.5</x:v>
      </x:c>
      <x:c r="C3789" s="1" t="n">
        <x:v>8.5133</x:v>
      </x:c>
      <x:c r="D3789" s="1" t="n">
        <x:v>-116.5333</x:v>
      </x:c>
      <x:c r="E3789" s="1" t="n">
        <x:v>5.3969</x:v>
      </x:c>
      <x:c r="F3789" s="1" t="n">
        <x:v>16.6864</x:v>
      </x:c>
      <x:c r="G3789" s="1" t="n">
        <x:v>34.2266</x:v>
      </x:c>
      <x:c r="H3789" s="1" t="n">
        <x:v>85.8</x:v>
      </x:c>
      <x:c r="I3789" s="1" t="n">
        <x:v>2.3516</x:v>
      </x:c>
      <x:c r="J3789" s="1" t="n">
        <x:v>-0.0058</x:v>
      </x:c>
      <x:c r="K3789" s="1" t="n">
        <x:v>2.9067</x:v>
      </x:c>
      <x:c r="L3789" s="1" t="n">
        <x:v>25.2267</x:v>
      </x:c>
      <x:c r="M3789" s="1" t="n">
        <x:f>IFERROR(IF(COUNTIF('Core Analysis'!$B$2:$B$19,A3789)&gt;0,VLOOKUP(A3789,'Core Analysis'!$B$2:$D$19,2,FALSE),SQRT((POWER(L3789/'Assumptions'!$B$8,2)+POWER(('Assumptions'!$B$2-I3789)/('Assumptions'!$B$2-'Assumptions'!$B$3),2))/2)),"")</x:f>
        <x:v>0.2340024591850279</x:v>
      </x:c>
      <x:c r="N3789" s="1" t="n">
        <x:f>IFERROR(IF(COUNTIFS('Core Analysis'!$B$2:$B$19,A3789,'Core Analysis'!$D$2:$D$19,"&gt;0")&gt;0,VLOOKUP(A3789,'Core Analysis'!$B$2:$D$19,3,FALSE),POWER(('Assumptions'!$B$4*'Assumptions'!$B$5)/(E3789*POWER(M3789,'Assumptions'!$B$6)),1/'Assumptions'!$B$7)),"")</x:f>
        <x:v>0.688289922265359</x:v>
      </x:c>
      <x:c r="O3789" s="9" t="n">
        <x:f>IFERROR('Assumptions'!$B$12*POWER(M3789,'Assumptions'!$B$13)/POWER(N3789,2),"")</x:f>
        <x:v>0.00048146635237496043</x:v>
      </x:c>
    </x:row>
    <x:row r="3790">
      <x:c r="A3790" s="8" t="n">
        <x:v>9694</x:v>
      </x:c>
      <x:c r="B3790" s="1" t="n">
        <x:v>34.8333</x:v>
      </x:c>
      <x:c r="C3790" s="1" t="n">
        <x:v>8.5178</x:v>
      </x:c>
      <x:c r="D3790" s="1" t="n">
        <x:v>-116</x:v>
      </x:c>
      <x:c r="E3790" s="1" t="n">
        <x:v>5.4024</x:v>
      </x:c>
      <x:c r="F3790" s="1" t="n">
        <x:v>16.2317</x:v>
      </x:c>
      <x:c r="G3790" s="1" t="n">
        <x:v>35.511</x:v>
      </x:c>
      <x:c r="H3790" s="1" t="n">
        <x:v>85.7111</x:v>
      </x:c>
      <x:c r="I3790" s="1" t="n">
        <x:v>2.3449</x:v>
      </x:c>
      <x:c r="J3790" s="1" t="n">
        <x:v>-0.0102</x:v>
      </x:c>
      <x:c r="K3790" s="1" t="n">
        <x:v>2.8222</x:v>
      </x:c>
      <x:c r="L3790" s="1" t="n">
        <x:v>25.9467</x:v>
      </x:c>
      <x:c r="M3790" s="1" t="n">
        <x:f>IFERROR(IF(COUNTIF('Core Analysis'!$B$2:$B$19,A3790)&gt;0,VLOOKUP(A3790,'Core Analysis'!$B$2:$D$19,2,FALSE),SQRT((POWER(L3790/'Assumptions'!$B$8,2)+POWER(('Assumptions'!$B$2-I3790)/('Assumptions'!$B$2-'Assumptions'!$B$3),2))/2)),"")</x:f>
        <x:v>0.23966916685954398</x:v>
      </x:c>
      <x:c r="N3790" s="1" t="n">
        <x:f>IFERROR(IF(COUNTIFS('Core Analysis'!$B$2:$B$19,A3790,'Core Analysis'!$D$2:$D$19,"&gt;0")&gt;0,VLOOKUP(A3790,'Core Analysis'!$B$2:$D$19,3,FALSE),POWER(('Assumptions'!$B$4*'Assumptions'!$B$5)/(E3790*POWER(M3790,'Assumptions'!$B$6)),1/'Assumptions'!$B$7)),"")</x:f>
        <x:v>0.6716739163186375</x:v>
      </x:c>
      <x:c r="O3790" s="9" t="n">
        <x:f>IFERROR('Assumptions'!$B$12*POWER(M3790,'Assumptions'!$B$13)/POWER(N3790,2),"")</x:f>
        <x:v>0.0005617142906580678</x:v>
      </x:c>
    </x:row>
    <x:row r="3791">
      <x:c r="A3791" s="8" t="n">
        <x:v>9694.5</x:v>
      </x:c>
      <x:c r="B3791" s="1" t="n">
        <x:v>36.3667</x:v>
      </x:c>
      <x:c r="C3791" s="1" t="n">
        <x:v>8.5244</x:v>
      </x:c>
      <x:c r="D3791" s="1" t="n">
        <x:v>-115.1556</x:v>
      </x:c>
      <x:c r="E3791" s="1" t="n">
        <x:v>5.4079</x:v>
      </x:c>
      <x:c r="F3791" s="1" t="n">
        <x:v>16.4154</x:v>
      </x:c>
      <x:c r="G3791" s="1" t="n">
        <x:v>33.6019</x:v>
      </x:c>
      <x:c r="H3791" s="1" t="n">
        <x:v>86.5111</x:v>
      </x:c>
      <x:c r="I3791" s="1" t="n">
        <x:v>2.3373</x:v>
      </x:c>
      <x:c r="J3791" s="1" t="n">
        <x:v>-0.0129</x:v>
      </x:c>
      <x:c r="K3791" s="1" t="n">
        <x:v>2.7778</x:v>
      </x:c>
      <x:c r="L3791" s="1" t="n">
        <x:v>26.1867</x:v>
      </x:c>
      <x:c r="M3791" s="1" t="n">
        <x:f>IFERROR(IF(COUNTIF('Core Analysis'!$B$2:$B$19,A3791)&gt;0,VLOOKUP(A3791,'Core Analysis'!$B$2:$D$19,2,FALSE),SQRT((POWER(L3791/'Assumptions'!$B$8,2)+POWER(('Assumptions'!$B$2-I3791)/('Assumptions'!$B$2-'Assumptions'!$B$3),2))/2)),"")</x:f>
        <x:v>0.24298207309285186</x:v>
      </x:c>
      <x:c r="N3791" s="1" t="n">
        <x:f>IFERROR(IF(COUNTIFS('Core Analysis'!$B$2:$B$19,A3791,'Core Analysis'!$D$2:$D$19,"&gt;0")&gt;0,VLOOKUP(A3791,'Core Analysis'!$B$2:$D$19,3,FALSE),POWER(('Assumptions'!$B$4*'Assumptions'!$B$5)/(E3791*POWER(M3791,'Assumptions'!$B$6)),1/'Assumptions'!$B$7)),"")</x:f>
        <x:v>0.6621790838184212</x:v>
      </x:c>
      <x:c r="O3791" s="9" t="n">
        <x:f>IFERROR('Assumptions'!$B$12*POWER(M3791,'Assumptions'!$B$13)/POWER(N3791,2),"")</x:f>
        <x:v>0.000613924007388131</x:v>
      </x:c>
    </x:row>
    <x:row r="3792">
      <x:c r="A3792" s="8" t="n">
        <x:v>9695</x:v>
      </x:c>
      <x:c r="B3792" s="1" t="n">
        <x:v>36.5333</x:v>
      </x:c>
      <x:c r="C3792" s="1" t="n">
        <x:v>8.5311</x:v>
      </x:c>
      <x:c r="D3792" s="1" t="n">
        <x:v>-115</x:v>
      </x:c>
      <x:c r="E3792" s="1" t="n">
        <x:v>5.4691</x:v>
      </x:c>
      <x:c r="F3792" s="1" t="n">
        <x:v>16.9103</x:v>
      </x:c>
      <x:c r="G3792" s="1" t="n">
        <x:v>37.0738</x:v>
      </x:c>
      <x:c r="H3792" s="1" t="n">
        <x:v>86.6444</x:v>
      </x:c>
      <x:c r="I3792" s="1" t="n">
        <x:v>2.3322</x:v>
      </x:c>
      <x:c r="J3792" s="1" t="n">
        <x:v>-0.0122</x:v>
      </x:c>
      <x:c r="K3792" s="1" t="n">
        <x:v>2.7022</x:v>
      </x:c>
      <x:c r="L3792" s="1" t="n">
        <x:v>25.12</x:v>
      </x:c>
      <x:c r="M3792" s="1" t="n">
        <x:f>IFERROR(IF(COUNTIF('Core Analysis'!$B$2:$B$19,A3792)&gt;0,VLOOKUP(A3792,'Core Analysis'!$B$2:$D$19,2,FALSE),SQRT((POWER(L3792/'Assumptions'!$B$8,2)+POWER(('Assumptions'!$B$2-I3792)/('Assumptions'!$B$2-'Assumptions'!$B$3),2))/2)),"")</x:f>
        <x:v>0.23867965839041935</x:v>
      </x:c>
      <x:c r="N3792" s="1" t="n">
        <x:f>IFERROR(IF(COUNTIFS('Core Analysis'!$B$2:$B$19,A3792,'Core Analysis'!$D$2:$D$19,"&gt;0")&gt;0,VLOOKUP(A3792,'Core Analysis'!$B$2:$D$19,3,FALSE),POWER(('Assumptions'!$B$4*'Assumptions'!$B$5)/(E3792*POWER(M3792,'Assumptions'!$B$6)),1/'Assumptions'!$B$7)),"")</x:f>
        <x:v>0.6703331206551163</x:v>
      </x:c>
      <x:c r="O3792" s="9" t="n">
        <x:f>IFERROR('Assumptions'!$B$12*POWER(M3792,'Assumptions'!$B$13)/POWER(N3792,2),"")</x:f>
        <x:v>0.00055379030136005</x:v>
      </x:c>
    </x:row>
    <x:row r="3793">
      <x:c r="A3793" s="8" t="n">
        <x:v>9695.5</x:v>
      </x:c>
      <x:c r="B3793" s="1" t="n">
        <x:v>35.1667</x:v>
      </x:c>
      <x:c r="C3793" s="1" t="n">
        <x:v>8.5333</x:v>
      </x:c>
      <x:c r="D3793" s="1" t="n">
        <x:v>-115.0444</x:v>
      </x:c>
      <x:c r="E3793" s="1" t="n">
        <x:v>5.5028</x:v>
      </x:c>
      <x:c r="F3793" s="1" t="n">
        <x:v>18.3163</x:v>
      </x:c>
      <x:c r="G3793" s="1" t="n">
        <x:v>37.9149</x:v>
      </x:c>
      <x:c r="H3793" s="1" t="n">
        <x:v>86.4444</x:v>
      </x:c>
      <x:c r="I3793" s="1" t="n">
        <x:v>2.332</x:v>
      </x:c>
      <x:c r="J3793" s="1" t="n">
        <x:v>-0.0096</x:v>
      </x:c>
      <x:c r="K3793" s="1" t="n">
        <x:v>2.64</x:v>
      </x:c>
      <x:c r="L3793" s="1" t="n">
        <x:v>23.4667</x:v>
      </x:c>
      <x:c r="M3793" s="1" t="n">
        <x:f>IFERROR(IF(COUNTIF('Core Analysis'!$B$2:$B$19,A3793)&gt;0,VLOOKUP(A3793,'Core Analysis'!$B$2:$D$19,2,FALSE),SQRT((POWER(L3793/'Assumptions'!$B$8,2)+POWER(('Assumptions'!$B$2-I3793)/('Assumptions'!$B$2-'Assumptions'!$B$3),2))/2)),"")</x:f>
        <x:v>0.2301690322529602</x:v>
      </x:c>
      <x:c r="N3793" s="1" t="n">
        <x:f>IFERROR(IF(COUNTIFS('Core Analysis'!$B$2:$B$19,A3793,'Core Analysis'!$D$2:$D$19,"&gt;0")&gt;0,VLOOKUP(A3793,'Core Analysis'!$B$2:$D$19,3,FALSE),POWER(('Assumptions'!$B$4*'Assumptions'!$B$5)/(E3793*POWER(M3793,'Assumptions'!$B$6)),1/'Assumptions'!$B$7)),"")</x:f>
        <x:v>0.6929872779860464</x:v>
      </x:c>
      <x:c r="O3793" s="9" t="n">
        <x:f>IFERROR('Assumptions'!$B$12*POWER(M3793,'Assumptions'!$B$13)/POWER(N3793,2),"")</x:f>
        <x:v>0.0004416667528910053</x:v>
      </x:c>
    </x:row>
    <x:row r="3794">
      <x:c r="A3794" s="8" t="n">
        <x:v>9696</x:v>
      </x:c>
      <x:c r="B3794" s="1" t="n">
        <x:v>33.8</x:v>
      </x:c>
      <x:c r="C3794" s="1" t="n">
        <x:v>8.5333</x:v>
      </x:c>
      <x:c r="D3794" s="1" t="n">
        <x:v>-113.9333</x:v>
      </x:c>
      <x:c r="E3794" s="1" t="n">
        <x:v>5.5537</x:v>
      </x:c>
      <x:c r="F3794" s="1" t="n">
        <x:v>19.3164</x:v>
      </x:c>
      <x:c r="G3794" s="1" t="n">
        <x:v>39.0175</x:v>
      </x:c>
      <x:c r="H3794" s="1" t="n">
        <x:v>83.6667</x:v>
      </x:c>
      <x:c r="I3794" s="1" t="n">
        <x:v>2.3376</x:v>
      </x:c>
      <x:c r="J3794" s="1" t="n">
        <x:v>-0.0087</x:v>
      </x:c>
      <x:c r="K3794" s="1" t="n">
        <x:v>2.8133</x:v>
      </x:c>
      <x:c r="L3794" s="1" t="n">
        <x:v>22.88</x:v>
      </x:c>
      <x:c r="M3794" s="1" t="n">
        <x:f>IFERROR(IF(COUNTIF('Core Analysis'!$B$2:$B$19,A3794)&gt;0,VLOOKUP(A3794,'Core Analysis'!$B$2:$D$19,2,FALSE),SQRT((POWER(L3794/'Assumptions'!$B$8,2)+POWER(('Assumptions'!$B$2-I3794)/('Assumptions'!$B$2-'Assumptions'!$B$3),2))/2)),"")</x:f>
        <x:v>0.22558601922856378</x:v>
      </x:c>
      <x:c r="N3794" s="1" t="n">
        <x:f>IFERROR(IF(COUNTIFS('Core Analysis'!$B$2:$B$19,A3794,'Core Analysis'!$D$2:$D$19,"&gt;0")&gt;0,VLOOKUP(A3794,'Core Analysis'!$B$2:$D$19,3,FALSE),POWER(('Assumptions'!$B$4*'Assumptions'!$B$5)/(E3794*POWER(M3794,'Assumptions'!$B$6)),1/'Assumptions'!$B$7)),"")</x:f>
        <x:v>0.7038184204751451</x:v>
      </x:c>
      <x:c r="O3794" s="9" t="n">
        <x:f>IFERROR('Assumptions'!$B$12*POWER(M3794,'Assumptions'!$B$13)/POWER(N3794,2),"")</x:f>
        <x:v>0.00039191442154844566</x:v>
      </x:c>
    </x:row>
    <x:row r="3795">
      <x:c r="A3795" s="8" t="n">
        <x:v>9696.5</x:v>
      </x:c>
      <x:c r="B3795" s="1" t="n">
        <x:v>36.2</x:v>
      </x:c>
      <x:c r="C3795" s="1" t="n">
        <x:v>8.5467</x:v>
      </x:c>
      <x:c r="D3795" s="1" t="n">
        <x:v>-112.7333</x:v>
      </x:c>
      <x:c r="E3795" s="1" t="n">
        <x:v>5.5594</x:v>
      </x:c>
      <x:c r="F3795" s="1" t="n">
        <x:v>20.556</x:v>
      </x:c>
      <x:c r="G3795" s="1" t="n">
        <x:v>40.1514</x:v>
      </x:c>
      <x:c r="H3795" s="1" t="n">
        <x:v>83.6222</x:v>
      </x:c>
      <x:c r="I3795" s="1" t="n">
        <x:v>2.3729</x:v>
      </x:c>
      <x:c r="J3795" s="1" t="n">
        <x:v>-0.0033</x:v>
      </x:c>
      <x:c r="K3795" s="1" t="n">
        <x:v>3.2089</x:v>
      </x:c>
      <x:c r="L3795" s="1" t="n">
        <x:v>22.48</x:v>
      </x:c>
      <x:c r="M3795" s="1" t="n">
        <x:f>IFERROR(IF(COUNTIF('Core Analysis'!$B$2:$B$19,A3795)&gt;0,VLOOKUP(A3795,'Core Analysis'!$B$2:$D$19,2,FALSE),SQRT((POWER(L3795/'Assumptions'!$B$8,2)+POWER(('Assumptions'!$B$2-I3795)/('Assumptions'!$B$2-'Assumptions'!$B$3),2))/2)),"")</x:f>
        <x:v>0.21361088292741492</x:v>
      </x:c>
      <x:c r="N3795" s="1" t="n">
        <x:f>IFERROR(IF(COUNTIFS('Core Analysis'!$B$2:$B$19,A3795,'Core Analysis'!$D$2:$D$19,"&gt;0")&gt;0,VLOOKUP(A3795,'Core Analysis'!$B$2:$D$19,3,FALSE),POWER(('Assumptions'!$B$4*'Assumptions'!$B$5)/(E3795*POWER(M3795,'Assumptions'!$B$6)),1/'Assumptions'!$B$7)),"")</x:f>
        <x:v>0.7428937101984673</x:v>
      </x:c>
      <x:c r="O3795" s="9" t="n">
        <x:f>IFERROR('Assumptions'!$B$12*POWER(M3795,'Assumptions'!$B$13)/POWER(N3795,2),"")</x:f>
        <x:v>0.0002767122566561693</x:v>
      </x:c>
    </x:row>
    <x:row r="3796">
      <x:c r="A3796" s="8" t="n">
        <x:v>9697</x:v>
      </x:c>
      <x:c r="B3796" s="1" t="n">
        <x:v>38.8</x:v>
      </x:c>
      <x:c r="C3796" s="1" t="n">
        <x:v>8.5467</x:v>
      </x:c>
      <x:c r="D3796" s="1" t="n">
        <x:v>-111.4222</x:v>
      </x:c>
      <x:c r="E3796" s="1" t="n">
        <x:v>5.5481</x:v>
      </x:c>
      <x:c r="F3796" s="1" t="n">
        <x:v>21.5955</x:v>
      </x:c>
      <x:c r="G3796" s="1" t="n">
        <x:v>41.0654</x:v>
      </x:c>
      <x:c r="H3796" s="1" t="n">
        <x:v>81.1333</x:v>
      </x:c>
      <x:c r="I3796" s="1" t="n">
        <x:v>2.3976</x:v>
      </x:c>
      <x:c r="J3796" s="1" t="n">
        <x:v>-0.0073</x:v>
      </x:c>
      <x:c r="K3796" s="1" t="n">
        <x:v>3.4667</x:v>
      </x:c>
      <x:c r="L3796" s="1" t="n">
        <x:v>21.1733</x:v>
      </x:c>
      <x:c r="M3796" s="1" t="n">
        <x:f>IFERROR(IF(COUNTIF('Core Analysis'!$B$2:$B$19,A3796)&gt;0,VLOOKUP(A3796,'Core Analysis'!$B$2:$D$19,2,FALSE),SQRT((POWER(L3796/'Assumptions'!$B$8,2)+POWER(('Assumptions'!$B$2-I3796)/('Assumptions'!$B$2-'Assumptions'!$B$3),2))/2)),"")</x:f>
        <x:v>0.19995663822892215</x:v>
      </x:c>
      <x:c r="N3796" s="1" t="n">
        <x:f>IFERROR(IF(COUNTIFS('Core Analysis'!$B$2:$B$19,A3796,'Core Analysis'!$D$2:$D$19,"&gt;0")&gt;0,VLOOKUP(A3796,'Core Analysis'!$B$2:$D$19,3,FALSE),POWER(('Assumptions'!$B$4*'Assumptions'!$B$5)/(E3796*POWER(M3796,'Assumptions'!$B$6)),1/'Assumptions'!$B$7)),"")</x:f>
        <x:v>0.794430759333673</x:v>
      </x:c>
      <x:c r="O3796" s="9" t="n">
        <x:f>IFERROR('Assumptions'!$B$12*POWER(M3796,'Assumptions'!$B$13)/POWER(N3796,2),"")</x:f>
        <x:v>0.00018094410676994704</x:v>
      </x:c>
    </x:row>
    <x:row r="3797">
      <x:c r="A3797" s="8" t="n">
        <x:v>9697.5</x:v>
      </x:c>
      <x:c r="B3797" s="1" t="n">
        <x:v>41.7</x:v>
      </x:c>
      <x:c r="C3797" s="1" t="n">
        <x:v>8.5467</x:v>
      </x:c>
      <x:c r="D3797" s="1" t="n">
        <x:v>-110.0222</x:v>
      </x:c>
      <x:c r="E3797" s="1" t="n">
        <x:v>5.5254</x:v>
      </x:c>
      <x:c r="F3797" s="1" t="n">
        <x:v>20.9856</x:v>
      </x:c>
      <x:c r="G3797" s="1" t="n">
        <x:v>41.5305</x:v>
      </x:c>
      <x:c r="H3797" s="1" t="n">
        <x:v>82.0889</x:v>
      </x:c>
      <x:c r="I3797" s="1" t="n">
        <x:v>2.414</x:v>
      </x:c>
      <x:c r="J3797" s="1" t="n">
        <x:v>-0.0056</x:v>
      </x:c>
      <x:c r="K3797" s="1" t="n">
        <x:v>3.2444</x:v>
      </x:c>
      <x:c r="L3797" s="1" t="n">
        <x:v>20.3467</x:v>
      </x:c>
      <x:c r="M3797" s="1" t="n">
        <x:f>IFERROR(IF(COUNTIF('Core Analysis'!$B$2:$B$19,A3797)&gt;0,VLOOKUP(A3797,'Core Analysis'!$B$2:$D$19,2,FALSE),SQRT((POWER(L3797/'Assumptions'!$B$8,2)+POWER(('Assumptions'!$B$2-I3797)/('Assumptions'!$B$2-'Assumptions'!$B$3),2))/2)),"")</x:f>
        <x:v>0.19111477240555785</x:v>
      </x:c>
      <x:c r="N3797" s="1" t="n">
        <x:f>IFERROR(IF(COUNTIFS('Core Analysis'!$B$2:$B$19,A3797,'Core Analysis'!$D$2:$D$19,"&gt;0")&gt;0,VLOOKUP(A3797,'Core Analysis'!$B$2:$D$19,3,FALSE),POWER(('Assumptions'!$B$4*'Assumptions'!$B$5)/(E3797*POWER(M3797,'Assumptions'!$B$6)),1/'Assumptions'!$B$7)),"")</x:f>
        <x:v>0.8328904809453385</x:v>
      </x:c>
      <x:c r="O3797" s="9" t="n">
        <x:f>IFERROR('Assumptions'!$B$12*POWER(M3797,'Assumptions'!$B$13)/POWER(N3797,2),"")</x:f>
        <x:v>0.0001349142565532448</x:v>
      </x:c>
    </x:row>
    <x:row r="3798">
      <x:c r="A3798" s="8" t="n">
        <x:v>9698</x:v>
      </x:c>
      <x:c r="B3798" s="1" t="n">
        <x:v>41.3</x:v>
      </x:c>
      <x:c r="C3798" s="1" t="n">
        <x:v>8.5467</x:v>
      </x:c>
      <x:c r="D3798" s="1" t="n">
        <x:v>-108.8</x:v>
      </x:c>
      <x:c r="E3798" s="1" t="n">
        <x:v>5.5254</x:v>
      </x:c>
      <x:c r="F3798" s="1" t="n">
        <x:v>17.1575</x:v>
      </x:c>
      <x:c r="G3798" s="1" t="n">
        <x:v>42.1381</x:v>
      </x:c>
      <x:c r="H3798" s="1" t="n">
        <x:v>84.7111</x:v>
      </x:c>
      <x:c r="I3798" s="1" t="n">
        <x:v>2.4002</x:v>
      </x:c>
      <x:c r="J3798" s="1" t="n">
        <x:v>-0.0103</x:v>
      </x:c>
      <x:c r="K3798" s="1" t="n">
        <x:v>2.96</x:v>
      </x:c>
      <x:c r="L3798" s="1" t="n">
        <x:v>20.2933</x:v>
      </x:c>
      <x:c r="M3798" s="1" t="n">
        <x:f>IFERROR(IF(COUNTIF('Core Analysis'!$B$2:$B$19,A3798)&gt;0,VLOOKUP(A3798,'Core Analysis'!$B$2:$D$19,2,FALSE),SQRT((POWER(L3798/'Assumptions'!$B$8,2)+POWER(('Assumptions'!$B$2-I3798)/('Assumptions'!$B$2-'Assumptions'!$B$3),2))/2)),"")</x:f>
        <x:v>0.1946173860015131</x:v>
      </x:c>
      <x:c r="N3798" s="1" t="n">
        <x:f>IFERROR(IF(COUNTIFS('Core Analysis'!$B$2:$B$19,A3798,'Core Analysis'!$D$2:$D$19,"&gt;0")&gt;0,VLOOKUP(A3798,'Core Analysis'!$B$2:$D$19,3,FALSE),POWER(('Assumptions'!$B$4*'Assumptions'!$B$5)/(E3798*POWER(M3798,'Assumptions'!$B$6)),1/'Assumptions'!$B$7)),"")</x:f>
        <x:v>0.8179005893306286</x:v>
      </x:c>
      <x:c r="O3798" s="9" t="n">
        <x:f>IFERROR('Assumptions'!$B$12*POWER(M3798,'Assumptions'!$B$13)/POWER(N3798,2),"")</x:f>
        <x:v>0.00015154341170926113</x:v>
      </x:c>
    </x:row>
    <x:row r="3799">
      <x:c r="A3799" s="8" t="n">
        <x:v>9698.5</x:v>
      </x:c>
      <x:c r="B3799" s="1" t="n">
        <x:v>42.4</x:v>
      </x:c>
      <x:c r="C3799" s="1" t="n">
        <x:v>8.5467</x:v>
      </x:c>
      <x:c r="D3799" s="1" t="n">
        <x:v>-107.7556</x:v>
      </x:c>
      <x:c r="E3799" s="1" t="n">
        <x:v>5.4803</x:v>
      </x:c>
      <x:c r="F3799" s="1" t="n">
        <x:v>12.7012</x:v>
      </x:c>
      <x:c r="G3799" s="1" t="n">
        <x:v>26.7784</x:v>
      </x:c>
      <x:c r="H3799" s="1" t="n">
        <x:v>85.4444</x:v>
      </x:c>
      <x:c r="I3799" s="1" t="n">
        <x:v>2.3907</x:v>
      </x:c>
      <x:c r="J3799" s="1" t="n">
        <x:v>-0.0024</x:v>
      </x:c>
      <x:c r="K3799" s="1" t="n">
        <x:v>2.7956</x:v>
      </x:c>
      <x:c r="L3799" s="1" t="n">
        <x:v>23.2667</x:v>
      </x:c>
      <x:c r="M3799" s="1" t="n">
        <x:f>IFERROR(IF(COUNTIF('Core Analysis'!$B$2:$B$19,A3799)&gt;0,VLOOKUP(A3799,'Core Analysis'!$B$2:$D$19,2,FALSE),SQRT((POWER(L3799/'Assumptions'!$B$8,2)+POWER(('Assumptions'!$B$2-I3799)/('Assumptions'!$B$2-'Assumptions'!$B$3),2))/2)),"")</x:f>
        <x:v>0.21305911280539405</x:v>
      </x:c>
      <x:c r="N3799" s="1" t="n">
        <x:f>IFERROR(IF(COUNTIFS('Core Analysis'!$B$2:$B$19,A3799,'Core Analysis'!$D$2:$D$19,"&gt;0")&gt;0,VLOOKUP(A3799,'Core Analysis'!$B$2:$D$19,3,FALSE),POWER(('Assumptions'!$B$4*'Assumptions'!$B$5)/(E3799*POWER(M3799,'Assumptions'!$B$6)),1/'Assumptions'!$B$7)),"")</x:f>
        <x:v>0.7501735319270929</x:v>
      </x:c>
      <x:c r="O3799" s="9" t="n">
        <x:f>IFERROR('Assumptions'!$B$12*POWER(M3799,'Assumptions'!$B$13)/POWER(N3799,2),"")</x:f>
        <x:v>0.00026829707439048593</x:v>
      </x:c>
    </x:row>
    <x:row r="3800">
      <x:c r="A3800" s="8" t="n">
        <x:v>9699</x:v>
      </x:c>
      <x:c r="B3800" s="1" t="n">
        <x:v>40.2</x:v>
      </x:c>
      <x:c r="C3800" s="1" t="n">
        <x:v>8.5467</x:v>
      </x:c>
      <x:c r="D3800" s="1" t="n">
        <x:v>-107.2</x:v>
      </x:c>
      <x:c r="E3800" s="1" t="n">
        <x:v>5.4301</x:v>
      </x:c>
      <x:c r="F3800" s="1" t="n">
        <x:v>12.1255</x:v>
      </x:c>
      <x:c r="G3800" s="1" t="n">
        <x:v>21.8625</x:v>
      </x:c>
      <x:c r="H3800" s="1" t="n">
        <x:v>86.9333</x:v>
      </x:c>
      <x:c r="I3800" s="1" t="n">
        <x:v>2.3713</x:v>
      </x:c>
      <x:c r="J3800" s="1" t="n">
        <x:v>-0.0003</x:v>
      </x:c>
      <x:c r="K3800" s="1" t="n">
        <x:v>2.7956</x:v>
      </x:c>
      <x:c r="L3800" s="1" t="n">
        <x:v>24.4933</x:v>
      </x:c>
      <x:c r="M3800" s="1" t="n">
        <x:f>IFERROR(IF(COUNTIF('Core Analysis'!$B$2:$B$19,A3800)&gt;0,VLOOKUP(A3800,'Core Analysis'!$B$2:$D$19,2,FALSE),SQRT((POWER(L3800/'Assumptions'!$B$8,2)+POWER(('Assumptions'!$B$2-I3800)/('Assumptions'!$B$2-'Assumptions'!$B$3),2))/2)),"")</x:f>
        <x:v>0.2248251149435933</x:v>
      </x:c>
      <x:c r="N3800" s="1" t="n">
        <x:f>IFERROR(IF(COUNTIFS('Core Analysis'!$B$2:$B$19,A3800,'Core Analysis'!$D$2:$D$19,"&gt;0")&gt;0,VLOOKUP(A3800,'Core Analysis'!$B$2:$D$19,3,FALSE),POWER(('Assumptions'!$B$4*'Assumptions'!$B$5)/(E3800*POWER(M3800,'Assumptions'!$B$6)),1/'Assumptions'!$B$7)),"")</x:f>
        <x:v>0.7141924913461485</x:v>
      </x:c>
      <x:c r="O3800" s="9" t="n">
        <x:f>IFERROR('Assumptions'!$B$12*POWER(M3800,'Assumptions'!$B$13)/POWER(N3800,2),"")</x:f>
        <x:v>0.0003749950842291885</x:v>
      </x:c>
    </x:row>
    <x:row r="3801">
      <x:c r="A3801" s="8" t="n">
        <x:v>9699.5</x:v>
      </x:c>
      <x:c r="B3801" s="1" t="n">
        <x:v>40.5</x:v>
      </x:c>
      <x:c r="C3801" s="1" t="n">
        <x:v>8.5467</x:v>
      </x:c>
      <x:c r="D3801" s="1" t="n">
        <x:v>-107.6445</x:v>
      </x:c>
      <x:c r="E3801" s="1" t="n">
        <x:v>5.3365</x:v>
      </x:c>
      <x:c r="F3801" s="1" t="n">
        <x:v>13.9818</x:v>
      </x:c>
      <x:c r="G3801" s="1" t="n">
        <x:v>35.8396</x:v>
      </x:c>
      <x:c r="H3801" s="1" t="n">
        <x:v>87.0667</x:v>
      </x:c>
      <x:c r="I3801" s="1" t="n">
        <x:v>2.3771</x:v>
      </x:c>
      <x:c r="J3801" s="1" t="n">
        <x:v>0.0063</x:v>
      </x:c>
      <x:c r="K3801" s="1" t="n">
        <x:v>2.9911</x:v>
      </x:c>
      <x:c r="L3801" s="1" t="n">
        <x:v>25.0267</x:v>
      </x:c>
      <x:c r="M3801" s="1" t="n">
        <x:f>IFERROR(IF(COUNTIF('Core Analysis'!$B$2:$B$19,A3801)&gt;0,VLOOKUP(A3801,'Core Analysis'!$B$2:$D$19,2,FALSE),SQRT((POWER(L3801/'Assumptions'!$B$8,2)+POWER(('Assumptions'!$B$2-I3801)/('Assumptions'!$B$2-'Assumptions'!$B$3),2))/2)),"")</x:f>
        <x:v>0.22625004567997237</x:v>
      </x:c>
      <x:c r="N3801" s="1" t="n">
        <x:f>IFERROR(IF(COUNTIFS('Core Analysis'!$B$2:$B$19,A3801,'Core Analysis'!$D$2:$D$19,"&gt;0")&gt;0,VLOOKUP(A3801,'Core Analysis'!$B$2:$D$19,3,FALSE),POWER(('Assumptions'!$B$4*'Assumptions'!$B$5)/(E3801*POWER(M3801,'Assumptions'!$B$6)),1/'Assumptions'!$B$7)),"")</x:f>
        <x:v>0.7158913013018087</x:v>
      </x:c>
      <x:c r="O3801" s="9" t="n">
        <x:f>IFERROR('Assumptions'!$B$12*POWER(M3801,'Assumptions'!$B$13)/POWER(N3801,2),"")</x:f>
        <x:v>0.00038373809040787943</x:v>
      </x:c>
    </x:row>
    <x:row r="3802">
      <x:c r="A3802" s="8" t="n">
        <x:v>9700</x:v>
      </x:c>
      <x:c r="B3802" s="1" t="n">
        <x:v>40.1667</x:v>
      </x:c>
      <x:c r="C3802" s="1" t="n">
        <x:v>8.5467</x:v>
      </x:c>
      <x:c r="D3802" s="1" t="n">
        <x:v>-107.6667</x:v>
      </x:c>
      <x:c r="E3802" s="1" t="n">
        <x:v>5.2821</x:v>
      </x:c>
      <x:c r="F3802" s="1" t="n">
        <x:v>14.7581</x:v>
      </x:c>
      <x:c r="G3802" s="1" t="n">
        <x:v>34.6149</x:v>
      </x:c>
      <x:c r="H3802" s="1" t="n">
        <x:v>86.8222</x:v>
      </x:c>
      <x:c r="I3802" s="1" t="n">
        <x:v>2.3898</x:v>
      </x:c>
      <x:c r="J3802" s="1" t="n">
        <x:v>0.0037</x:v>
      </x:c>
      <x:c r="K3802" s="1" t="n">
        <x:v>3.12</x:v>
      </x:c>
      <x:c r="L3802" s="1" t="n">
        <x:v>23.36</x:v>
      </x:c>
      <x:c r="M3802" s="1" t="n">
        <x:f>IFERROR(IF(COUNTIF('Core Analysis'!$B$2:$B$19,A3802)&gt;0,VLOOKUP(A3802,'Core Analysis'!$B$2:$D$19,2,FALSE),SQRT((POWER(L3802/'Assumptions'!$B$8,2)+POWER(('Assumptions'!$B$2-I3802)/('Assumptions'!$B$2-'Assumptions'!$B$3),2))/2)),"")</x:f>
        <x:v>0.21380368367766112</x:v>
      </x:c>
      <x:c r="N3802" s="1" t="n">
        <x:f>IFERROR(IF(COUNTIFS('Core Analysis'!$B$2:$B$19,A3802,'Core Analysis'!$D$2:$D$19,"&gt;0")&gt;0,VLOOKUP(A3802,'Core Analysis'!$B$2:$D$19,3,FALSE),POWER(('Assumptions'!$B$4*'Assumptions'!$B$5)/(E3802*POWER(M3802,'Assumptions'!$B$6)),1/'Assumptions'!$B$7)),"")</x:f>
        <x:v>0.7614572479184454</x:v>
      </x:c>
      <x:c r="O3802" s="9" t="n">
        <x:f>IFERROR('Assumptions'!$B$12*POWER(M3802,'Assumptions'!$B$13)/POWER(N3802,2),"")</x:f>
        <x:v>0.00026443239962937646</x:v>
      </x:c>
    </x:row>
    <x:row r="3803">
      <x:c r="A3803" s="8" t="n">
        <x:v>9700.5</x:v>
      </x:c>
      <x:c r="B3803" s="1" t="n">
        <x:v>41.7</x:v>
      </x:c>
      <x:c r="C3803" s="1" t="n">
        <x:v>8.5467</x:v>
      </x:c>
      <x:c r="D3803" s="1" t="n">
        <x:v>-107.5111</x:v>
      </x:c>
      <x:c r="E3803" s="1" t="n">
        <x:v>5.2767</x:v>
      </x:c>
      <x:c r="F3803" s="1" t="n">
        <x:v>13.781</x:v>
      </x:c>
      <x:c r="G3803" s="1" t="n">
        <x:v>31.2921</x:v>
      </x:c>
      <x:c r="H3803" s="1" t="n">
        <x:v>86.8</x:v>
      </x:c>
      <x:c r="I3803" s="1" t="n">
        <x:v>2.4033</x:v>
      </x:c>
      <x:c r="J3803" s="1" t="n">
        <x:v>0.0027</x:v>
      </x:c>
      <x:c r="K3803" s="1" t="n">
        <x:v>3.0133</x:v>
      </x:c>
      <x:c r="L3803" s="1" t="n">
        <x:v>23.4933</x:v>
      </x:c>
      <x:c r="M3803" s="1" t="n">
        <x:f>IFERROR(IF(COUNTIF('Core Analysis'!$B$2:$B$19,A3803)&gt;0,VLOOKUP(A3803,'Core Analysis'!$B$2:$D$19,2,FALSE),SQRT((POWER(L3803/'Assumptions'!$B$8,2)+POWER(('Assumptions'!$B$2-I3803)/('Assumptions'!$B$2-'Assumptions'!$B$3),2))/2)),"")</x:f>
        <x:v>0.2110646827593813</x:v>
      </x:c>
      <x:c r="N3803" s="1" t="n">
        <x:f>IFERROR(IF(COUNTIFS('Core Analysis'!$B$2:$B$19,A3803,'Core Analysis'!$D$2:$D$19,"&gt;0")&gt;0,VLOOKUP(A3803,'Core Analysis'!$B$2:$D$19,3,FALSE),POWER(('Assumptions'!$B$4*'Assumptions'!$B$5)/(E3803*POWER(M3803,'Assumptions'!$B$6)),1/'Assumptions'!$B$7)),"")</x:f>
        <x:v>0.7717333113747732</x:v>
      </x:c>
      <x:c r="O3803" s="9" t="n">
        <x:f>IFERROR('Assumptions'!$B$12*POWER(M3803,'Assumptions'!$B$13)/POWER(N3803,2),"")</x:f>
        <x:v>0.00024323883799247628</x:v>
      </x:c>
    </x:row>
    <x:row r="3804">
      <x:c r="A3804" s="8" t="n">
        <x:v>9701</x:v>
      </x:c>
      <x:c r="B3804" s="1" t="n">
        <x:v>41.0667</x:v>
      </x:c>
      <x:c r="C3804" s="1" t="n">
        <x:v>8.5467</x:v>
      </x:c>
      <x:c r="D3804" s="1" t="n">
        <x:v>-106.9778</x:v>
      </x:c>
      <x:c r="E3804" s="1" t="n">
        <x:v>5.3365</x:v>
      </x:c>
      <x:c r="F3804" s="1" t="n">
        <x:v>13.0126</x:v>
      </x:c>
      <x:c r="G3804" s="1" t="n">
        <x:v>21.9296</x:v>
      </x:c>
      <x:c r="H3804" s="1" t="n">
        <x:v>86.5333</x:v>
      </x:c>
      <x:c r="I3804" s="1" t="n">
        <x:v>2.3871</x:v>
      </x:c>
      <x:c r="J3804" s="1" t="n">
        <x:v>-0.0034</x:v>
      </x:c>
      <x:c r="K3804" s="1" t="n">
        <x:v>2.8444</x:v>
      </x:c>
      <x:c r="L3804" s="1" t="n">
        <x:v>24.1867</x:v>
      </x:c>
      <x:c r="M3804" s="1" t="n">
        <x:f>IFERROR(IF(COUNTIF('Core Analysis'!$B$2:$B$19,A3804)&gt;0,VLOOKUP(A3804,'Core Analysis'!$B$2:$D$19,2,FALSE),SQRT((POWER(L3804/'Assumptions'!$B$8,2)+POWER(('Assumptions'!$B$2-I3804)/('Assumptions'!$B$2-'Assumptions'!$B$3),2))/2)),"")</x:f>
        <x:v>0.21904325811621264</x:v>
      </x:c>
      <x:c r="N3804" s="1" t="n">
        <x:f>IFERROR(IF(COUNTIFS('Core Analysis'!$B$2:$B$19,A3804,'Core Analysis'!$D$2:$D$19,"&gt;0")&gt;0,VLOOKUP(A3804,'Core Analysis'!$B$2:$D$19,3,FALSE),POWER(('Assumptions'!$B$4*'Assumptions'!$B$5)/(E3804*POWER(M3804,'Assumptions'!$B$6)),1/'Assumptions'!$B$7)),"")</x:f>
        <x:v>0.739444989151395</x:v>
      </x:c>
      <x:c r="O3804" s="9" t="n">
        <x:f>IFERROR('Assumptions'!$B$12*POWER(M3804,'Assumptions'!$B$13)/POWER(N3804,2),"")</x:f>
        <x:v>0.0003119311071758932</x:v>
      </x:c>
    </x:row>
    <x:row r="3805">
      <x:c r="A3805" s="8" t="n">
        <x:v>9701.5</x:v>
      </x:c>
      <x:c r="B3805" s="1" t="n">
        <x:v>40.7333</x:v>
      </x:c>
      <x:c r="C3805" s="1" t="n">
        <x:v>8.5667</x:v>
      </x:c>
      <x:c r="D3805" s="1" t="n">
        <x:v>-107.0889</x:v>
      </x:c>
      <x:c r="E3805" s="1" t="n">
        <x:v>5.3419</x:v>
      </x:c>
      <x:c r="F3805" s="1" t="n">
        <x:v>13.7947</x:v>
      </x:c>
      <x:c r="G3805" s="1" t="n">
        <x:v>28.9027</x:v>
      </x:c>
      <x:c r="H3805" s="1" t="n">
        <x:v>86.7778</x:v>
      </x:c>
      <x:c r="I3805" s="1" t="n">
        <x:v>2.3769</x:v>
      </x:c>
      <x:c r="J3805" s="1" t="n">
        <x:v>-0.0058</x:v>
      </x:c>
      <x:c r="K3805" s="1" t="n">
        <x:v>2.6667</x:v>
      </x:c>
      <x:c r="L3805" s="1" t="n">
        <x:v>24.92</x:v>
      </x:c>
      <x:c r="M3805" s="1" t="n">
        <x:f>IFERROR(IF(COUNTIF('Core Analysis'!$B$2:$B$19,A3805)&gt;0,VLOOKUP(A3805,'Core Analysis'!$B$2:$D$19,2,FALSE),SQRT((POWER(L3805/'Assumptions'!$B$8,2)+POWER(('Assumptions'!$B$2-I3805)/('Assumptions'!$B$2-'Assumptions'!$B$3),2))/2)),"")</x:f>
        <x:v>0.22571177580164653</x:v>
      </x:c>
      <x:c r="N3805" s="1" t="n">
        <x:f>IFERROR(IF(COUNTIFS('Core Analysis'!$B$2:$B$19,A3805,'Core Analysis'!$D$2:$D$19,"&gt;0")&gt;0,VLOOKUP(A3805,'Core Analysis'!$B$2:$D$19,3,FALSE),POWER(('Assumptions'!$B$4*'Assumptions'!$B$5)/(E3805*POWER(M3805,'Assumptions'!$B$6)),1/'Assumptions'!$B$7)),"")</x:f>
        <x:v>0.7172357415077335</x:v>
      </x:c>
      <x:c r="O3805" s="9" t="n">
        <x:f>IFERROR('Assumptions'!$B$12*POWER(M3805,'Assumptions'!$B$13)/POWER(N3805,2),"")</x:f>
        <x:v>0.000378315050563823</x:v>
      </x:c>
    </x:row>
    <x:row r="3806">
      <x:c r="A3806" s="8" t="n">
        <x:v>9702</x:v>
      </x:c>
      <x:c r="B3806" s="1" t="n">
        <x:v>40.1667</x:v>
      </x:c>
      <x:c r="C3806" s="1" t="n">
        <x:v>8.5489</x:v>
      </x:c>
      <x:c r="D3806" s="1" t="n">
        <x:v>-107.5333</x:v>
      </x:c>
      <x:c r="E3806" s="1" t="n">
        <x:v>5.331</x:v>
      </x:c>
      <x:c r="F3806" s="1" t="n">
        <x:v>14.4298</x:v>
      </x:c>
      <x:c r="G3806" s="1" t="n">
        <x:v>32.8874</x:v>
      </x:c>
      <x:c r="H3806" s="1" t="n">
        <x:v>86.9333</x:v>
      </x:c>
      <x:c r="I3806" s="1" t="n">
        <x:v>2.372</x:v>
      </x:c>
      <x:c r="J3806" s="1" t="n">
        <x:v>-0.0072</x:v>
      </x:c>
      <x:c r="K3806" s="1" t="n">
        <x:v>2.7467</x:v>
      </x:c>
      <x:c r="L3806" s="1" t="n">
        <x:v>24.3333</x:v>
      </x:c>
      <x:c r="M3806" s="1" t="n">
        <x:f>IFERROR(IF(COUNTIF('Core Analysis'!$B$2:$B$19,A3806)&gt;0,VLOOKUP(A3806,'Core Analysis'!$B$2:$D$19,2,FALSE),SQRT((POWER(L3806/'Assumptions'!$B$8,2)+POWER(('Assumptions'!$B$2-I3806)/('Assumptions'!$B$2-'Assumptions'!$B$3),2))/2)),"")</x:f>
        <x:v>0.22377063008353665</x:v>
      </x:c>
      <x:c r="N3806" s="1" t="n">
        <x:f>IFERROR(IF(COUNTIFS('Core Analysis'!$B$2:$B$19,A3806,'Core Analysis'!$D$2:$D$19,"&gt;0")&gt;0,VLOOKUP(A3806,'Core Analysis'!$B$2:$D$19,3,FALSE),POWER(('Assumptions'!$B$4*'Assumptions'!$B$5)/(E3806*POWER(M3806,'Assumptions'!$B$6)),1/'Assumptions'!$B$7)),"")</x:f>
        <x:v>0.7241967839295722</x:v>
      </x:c>
      <x:c r="O3806" s="9" t="n">
        <x:f>IFERROR('Assumptions'!$B$12*POWER(M3806,'Assumptions'!$B$13)/POWER(N3806,2),"")</x:f>
        <x:v>0.0003572393558112759</x:v>
      </x:c>
    </x:row>
    <x:row r="3807">
      <x:c r="A3807" s="8" t="n">
        <x:v>9702.5</x:v>
      </x:c>
      <x:c r="B3807" s="1" t="n">
        <x:v>39.7667</x:v>
      </x:c>
      <x:c r="C3807" s="1" t="n">
        <x:v>8.5467</x:v>
      </x:c>
      <x:c r="D3807" s="1" t="n">
        <x:v>-104.6</x:v>
      </x:c>
      <x:c r="E3807" s="1" t="n">
        <x:v>5.2984</x:v>
      </x:c>
      <x:c r="F3807" s="1" t="n">
        <x:v>14.4296</x:v>
      </x:c>
      <x:c r="G3807" s="1" t="n">
        <x:v>28.7995</x:v>
      </x:c>
      <x:c r="H3807" s="1" t="n">
        <x:v>86.8889</x:v>
      </x:c>
      <x:c r="I3807" s="1" t="n">
        <x:v>2.382</x:v>
      </x:c>
      <x:c r="J3807" s="1" t="n">
        <x:v>0.0011</x:v>
      </x:c>
      <x:c r="K3807" s="1" t="n">
        <x:v>2.5733</x:v>
      </x:c>
      <x:c r="L3807" s="1" t="n">
        <x:v>24.2267</x:v>
      </x:c>
      <x:c r="M3807" s="1" t="n">
        <x:f>IFERROR(IF(COUNTIF('Core Analysis'!$B$2:$B$19,A3807)&gt;0,VLOOKUP(A3807,'Core Analysis'!$B$2:$D$19,2,FALSE),SQRT((POWER(L3807/'Assumptions'!$B$8,2)+POWER(('Assumptions'!$B$2-I3807)/('Assumptions'!$B$2-'Assumptions'!$B$3),2))/2)),"")</x:f>
        <x:v>0.2205789192008725</x:v>
      </x:c>
      <x:c r="N3807" s="1" t="n">
        <x:f>IFERROR(IF(COUNTIFS('Core Analysis'!$B$2:$B$19,A3807,'Core Analysis'!$D$2:$D$19,"&gt;0")&gt;0,VLOOKUP(A3807,'Core Analysis'!$B$2:$D$19,3,FALSE),POWER(('Assumptions'!$B$4*'Assumptions'!$B$5)/(E3807*POWER(M3807,'Assumptions'!$B$6)),1/'Assumptions'!$B$7)),"")</x:f>
        <x:v>0.7369323851455407</x:v>
      </x:c>
      <x:c r="O3807" s="9" t="n">
        <x:f>IFERROR('Assumptions'!$B$12*POWER(M3807,'Assumptions'!$B$13)/POWER(N3807,2),"")</x:f>
        <x:v>0.0003238659146881231</x:v>
      </x:c>
    </x:row>
    <x:row r="3808">
      <x:c r="A3808" s="8" t="n">
        <x:v>9703</x:v>
      </x:c>
      <x:c r="B3808" s="1" t="n">
        <x:v>41.3333</x:v>
      </x:c>
      <x:c r="C3808" s="1" t="n">
        <x:v>8.56</x:v>
      </x:c>
      <x:c r="D3808" s="1" t="n">
        <x:v>-104.0889</x:v>
      </x:c>
      <x:c r="E3808" s="1" t="n">
        <x:v>5.2821</x:v>
      </x:c>
      <x:c r="F3808" s="1" t="n">
        <x:v>14.0076</x:v>
      </x:c>
      <x:c r="G3808" s="1" t="n">
        <x:v>24.8712</x:v>
      </x:c>
      <x:c r="H3808" s="1" t="n">
        <x:v>85.8889</x:v>
      </x:c>
      <x:c r="I3808" s="1" t="n">
        <x:v>2.382</x:v>
      </x:c>
      <x:c r="J3808" s="1" t="n">
        <x:v>0.0043</x:v>
      </x:c>
      <x:c r="K3808" s="1" t="n">
        <x:v>2.7422</x:v>
      </x:c>
      <x:c r="L3808" s="1" t="n">
        <x:v>23.44</x:v>
      </x:c>
      <x:c r="M3808" s="1" t="n">
        <x:f>IFERROR(IF(COUNTIF('Core Analysis'!$B$2:$B$19,A3808)&gt;0,VLOOKUP(A3808,'Core Analysis'!$B$2:$D$19,2,FALSE),SQRT((POWER(L3808/'Assumptions'!$B$8,2)+POWER(('Assumptions'!$B$2-I3808)/('Assumptions'!$B$2-'Assumptions'!$B$3),2))/2)),"")</x:f>
        <x:v>0.21628705451627253</x:v>
      </x:c>
      <x:c r="N3808" s="1" t="n">
        <x:f>IFERROR(IF(COUNTIFS('Core Analysis'!$B$2:$B$19,A3808,'Core Analysis'!$D$2:$D$19,"&gt;0")&gt;0,VLOOKUP(A3808,'Core Analysis'!$B$2:$D$19,3,FALSE),POWER(('Assumptions'!$B$4*'Assumptions'!$B$5)/(E3808*POWER(M3808,'Assumptions'!$B$6)),1/'Assumptions'!$B$7)),"")</x:f>
        <x:v>0.7527143264867436</x:v>
      </x:c>
      <x:c r="O3808" s="9" t="n">
        <x:f>IFERROR('Assumptions'!$B$12*POWER(M3808,'Assumptions'!$B$13)/POWER(N3808,2),"")</x:f>
        <x:v>0.00028471664656068494</x:v>
      </x:c>
    </x:row>
    <x:row r="3809">
      <x:c r="A3809" s="8" t="n">
        <x:v>9703.5</x:v>
      </x:c>
      <x:c r="B3809" s="1" t="n">
        <x:v>42.4</x:v>
      </x:c>
      <x:c r="C3809" s="1" t="n">
        <x:v>8.56</x:v>
      </x:c>
      <x:c r="D3809" s="1" t="n">
        <x:v>-103.7778</x:v>
      </x:c>
      <x:c r="E3809" s="1" t="n">
        <x:v>5.2337</x:v>
      </x:c>
      <x:c r="F3809" s="1" t="n">
        <x:v>14.1083</x:v>
      </x:c>
      <x:c r="G3809" s="1" t="n">
        <x:v>30.1589</x:v>
      </x:c>
      <x:c r="H3809" s="1" t="n">
        <x:v>85.3333</x:v>
      </x:c>
      <x:c r="I3809" s="1" t="n">
        <x:v>2.4016</x:v>
      </x:c>
      <x:c r="J3809" s="1" t="n">
        <x:v>0.0023</x:v>
      </x:c>
      <x:c r="K3809" s="1" t="n">
        <x:v>2.8356</x:v>
      </x:c>
      <x:c r="L3809" s="1" t="n">
        <x:v>24.4</x:v>
      </x:c>
      <x:c r="M3809" s="1" t="n">
        <x:f>IFERROR(IF(COUNTIF('Core Analysis'!$B$2:$B$19,A3809)&gt;0,VLOOKUP(A3809,'Core Analysis'!$B$2:$D$19,2,FALSE),SQRT((POWER(L3809/'Assumptions'!$B$8,2)+POWER(('Assumptions'!$B$2-I3809)/('Assumptions'!$B$2-'Assumptions'!$B$3),2))/2)),"")</x:f>
        <x:v>0.21656873825258807</x:v>
      </x:c>
      <x:c r="N3809" s="1" t="n">
        <x:f>IFERROR(IF(COUNTIFS('Core Analysis'!$B$2:$B$19,A3809,'Core Analysis'!$D$2:$D$19,"&gt;0")&gt;0,VLOOKUP(A3809,'Core Analysis'!$B$2:$D$19,3,FALSE),POWER(('Assumptions'!$B$4*'Assumptions'!$B$5)/(E3809*POWER(M3809,'Assumptions'!$B$6)),1/'Assumptions'!$B$7)),"")</x:f>
        <x:v>0.755203230548779</x:v>
      </x:c>
      <x:c r="O3809" s="9" t="n">
        <x:f>IFERROR('Assumptions'!$B$12*POWER(M3809,'Assumptions'!$B$13)/POWER(N3809,2),"")</x:f>
        <x:v>0.0002844674645588804</x:v>
      </x:c>
    </x:row>
    <x:row r="3810">
      <x:c r="A3810" s="8" t="n">
        <x:v>9704</x:v>
      </x:c>
      <x:c r="B3810" s="1" t="n">
        <x:v>48</x:v>
      </x:c>
      <x:c r="C3810" s="1" t="n">
        <x:v>8.56</x:v>
      </x:c>
      <x:c r="D3810" s="1" t="n">
        <x:v>-103.4</x:v>
      </x:c>
      <x:c r="E3810" s="1" t="n">
        <x:v>5.2123</x:v>
      </x:c>
      <x:c r="F3810" s="1" t="n">
        <x:v>13.0947</x:v>
      </x:c>
      <x:c r="G3810" s="1" t="n">
        <x:v>31.6991</x:v>
      </x:c>
      <x:c r="H3810" s="1" t="n">
        <x:v>84.3333</x:v>
      </x:c>
      <x:c r="I3810" s="1" t="n">
        <x:v>2.4207</x:v>
      </x:c>
      <x:c r="J3810" s="1" t="n">
        <x:v>-0.0013</x:v>
      </x:c>
      <x:c r="K3810" s="1" t="n">
        <x:v>3.0489</x:v>
      </x:c>
      <x:c r="L3810" s="1" t="n">
        <x:v>24.08</x:v>
      </x:c>
      <x:c r="M3810" s="1" t="n">
        <x:f>IFERROR(IF(COUNTIF('Core Analysis'!$B$2:$B$19,A3810)&gt;0,VLOOKUP(A3810,'Core Analysis'!$B$2:$D$19,2,FALSE),SQRT((POWER(L3810/'Assumptions'!$B$8,2)+POWER(('Assumptions'!$B$2-I3810)/('Assumptions'!$B$2-'Assumptions'!$B$3),2))/2)),"")</x:f>
        <x:v>0.21007699379850728</x:v>
      </x:c>
      <x:c r="N3810" s="1" t="n">
        <x:f>IFERROR(IF(COUNTIFS('Core Analysis'!$B$2:$B$19,A3810,'Core Analysis'!$D$2:$D$19,"&gt;0")&gt;0,VLOOKUP(A3810,'Core Analysis'!$B$2:$D$19,3,FALSE),POWER(('Assumptions'!$B$4*'Assumptions'!$B$5)/(E3810*POWER(M3810,'Assumptions'!$B$6)),1/'Assumptions'!$B$7)),"")</x:f>
        <x:v>0.7801369027101274</x:v>
      </x:c>
      <x:c r="O3810" s="9" t="n">
        <x:f>IFERROR('Assumptions'!$B$12*POWER(M3810,'Assumptions'!$B$13)/POWER(N3810,2),"")</x:f>
        <x:v>0.000233164612818954</x:v>
      </x:c>
    </x:row>
    <x:row r="3811">
      <x:c r="A3811" s="8" t="n">
        <x:v>9704.5</x:v>
      </x:c>
      <x:c r="B3811" s="1" t="n">
        <x:v>46.2</x:v>
      </x:c>
      <x:c r="C3811" s="1" t="n">
        <x:v>8.56</x:v>
      </x:c>
      <x:c r="D3811" s="1" t="n">
        <x:v>-102.1111</x:v>
      </x:c>
      <x:c r="E3811" s="1" t="n">
        <x:v>5.223</x:v>
      </x:c>
      <x:c r="F3811" s="1" t="n">
        <x:v>11.2322</x:v>
      </x:c>
      <x:c r="G3811" s="1" t="n">
        <x:v>24.5072</x:v>
      </x:c>
      <x:c r="H3811" s="1" t="n">
        <x:v>84.3555</x:v>
      </x:c>
      <x:c r="I3811" s="1" t="n">
        <x:v>2.4333</x:v>
      </x:c>
      <x:c r="J3811" s="1" t="n">
        <x:v>0.0011</x:v>
      </x:c>
      <x:c r="K3811" s="1" t="n">
        <x:v>3.0356</x:v>
      </x:c>
      <x:c r="L3811" s="1" t="n">
        <x:v>24.4933</x:v>
      </x:c>
      <x:c r="M3811" s="1" t="n">
        <x:f>IFERROR(IF(COUNTIF('Core Analysis'!$B$2:$B$19,A3811)&gt;0,VLOOKUP(A3811,'Core Analysis'!$B$2:$D$19,2,FALSE),SQRT((POWER(L3811/'Assumptions'!$B$8,2)+POWER(('Assumptions'!$B$2-I3811)/('Assumptions'!$B$2-'Assumptions'!$B$3),2))/2)),"")</x:f>
        <x:v>0.20949512236646062</x:v>
      </x:c>
      <x:c r="N3811" s="1" t="n">
        <x:f>IFERROR(IF(COUNTIFS('Core Analysis'!$B$2:$B$19,A3811,'Core Analysis'!$D$2:$D$19,"&gt;0")&gt;0,VLOOKUP(A3811,'Core Analysis'!$B$2:$D$19,3,FALSE),POWER(('Assumptions'!$B$4*'Assumptions'!$B$5)/(E3811*POWER(M3811,'Assumptions'!$B$6)),1/'Assumptions'!$B$7)),"")</x:f>
        <x:v>0.7815019915446432</x:v>
      </x:c>
      <x:c r="O3811" s="9" t="n">
        <x:f>IFERROR('Assumptions'!$B$12*POWER(M3811,'Assumptions'!$B$13)/POWER(N3811,2),"")</x:f>
        <x:v>0.00022953237997790318</x:v>
      </x:c>
    </x:row>
    <x:row r="3812">
      <x:c r="A3812" s="8" t="n">
        <x:v>9705</x:v>
      </x:c>
      <x:c r="B3812" s="1" t="n">
        <x:v>46.3</x:v>
      </x:c>
      <x:c r="C3812" s="1" t="n">
        <x:v>8.56</x:v>
      </x:c>
      <x:c r="D3812" s="1" t="n">
        <x:v>-101.8889</x:v>
      </x:c>
      <x:c r="E3812" s="1" t="n">
        <x:v>5.2283</x:v>
      </x:c>
      <x:c r="F3812" s="1" t="n">
        <x:v>10.3363</x:v>
      </x:c>
      <x:c r="G3812" s="1" t="n">
        <x:v>23.1755</x:v>
      </x:c>
      <x:c r="H3812" s="1" t="n">
        <x:v>85.3111</x:v>
      </x:c>
      <x:c r="I3812" s="1" t="n">
        <x:v>2.4187</x:v>
      </x:c>
      <x:c r="J3812" s="1" t="n">
        <x:v>0.002</x:v>
      </x:c>
      <x:c r="K3812" s="1" t="n">
        <x:v>2.9156</x:v>
      </x:c>
      <x:c r="L3812" s="1" t="n">
        <x:v>24.4533</x:v>
      </x:c>
      <x:c r="M3812" s="1" t="n">
        <x:f>IFERROR(IF(COUNTIF('Core Analysis'!$B$2:$B$19,A3812)&gt;0,VLOOKUP(A3812,'Core Analysis'!$B$2:$D$19,2,FALSE),SQRT((POWER(L3812/'Assumptions'!$B$8,2)+POWER(('Assumptions'!$B$2-I3812)/('Assumptions'!$B$2-'Assumptions'!$B$3),2))/2)),"")</x:f>
        <x:v>0.21269986485947473</x:v>
      </x:c>
      <x:c r="N3812" s="1" t="n">
        <x:f>IFERROR(IF(COUNTIFS('Core Analysis'!$B$2:$B$19,A3812,'Core Analysis'!$D$2:$D$19,"&gt;0")&gt;0,VLOOKUP(A3812,'Core Analysis'!$B$2:$D$19,3,FALSE),POWER(('Assumptions'!$B$4*'Assumptions'!$B$5)/(E3812*POWER(M3812,'Assumptions'!$B$6)),1/'Assumptions'!$B$7)),"")</x:f>
        <x:v>0.769336884008208</x:v>
      </x:c>
      <x:c r="O3812" s="9" t="n">
        <x:f>IFERROR('Assumptions'!$B$12*POWER(M3812,'Assumptions'!$B$13)/POWER(N3812,2),"")</x:f>
        <x:v>0.00025321040131573793</x:v>
      </x:c>
    </x:row>
    <x:row r="3813">
      <x:c r="A3813" s="8" t="n">
        <x:v>9705.5</x:v>
      </x:c>
      <x:c r="B3813" s="1" t="n">
        <x:v>43.6</x:v>
      </x:c>
      <x:c r="C3813" s="1" t="n">
        <x:v>8.56</x:v>
      </x:c>
      <x:c r="D3813" s="1" t="n">
        <x:v>-101.9111</x:v>
      </x:c>
      <x:c r="E3813" s="1" t="n">
        <x:v>5.2123</x:v>
      </x:c>
      <x:c r="F3813" s="1" t="n">
        <x:v>11.0028</x:v>
      </x:c>
      <x:c r="G3813" s="1" t="n">
        <x:v>23.7767</x:v>
      </x:c>
      <x:c r="H3813" s="1" t="n">
        <x:v>85.5556</x:v>
      </x:c>
      <x:c r="I3813" s="1" t="n">
        <x:v>2.3967</x:v>
      </x:c>
      <x:c r="J3813" s="1" t="n">
        <x:v>0</x:v>
      </x:c>
      <x:c r="K3813" s="1" t="n">
        <x:v>2.9289</x:v>
      </x:c>
      <x:c r="L3813" s="1" t="n">
        <x:v>24.3467</x:v>
      </x:c>
      <x:c r="M3813" s="1" t="n">
        <x:f>IFERROR(IF(COUNTIF('Core Analysis'!$B$2:$B$19,A3813)&gt;0,VLOOKUP(A3813,'Core Analysis'!$B$2:$D$19,2,FALSE),SQRT((POWER(L3813/'Assumptions'!$B$8,2)+POWER(('Assumptions'!$B$2-I3813)/('Assumptions'!$B$2-'Assumptions'!$B$3),2))/2)),"")</x:f>
        <x:v>0.21749375281465472</x:v>
      </x:c>
      <x:c r="N3813" s="1" t="n">
        <x:f>IFERROR(IF(COUNTIFS('Core Analysis'!$B$2:$B$19,A3813,'Core Analysis'!$D$2:$D$19,"&gt;0")&gt;0,VLOOKUP(A3813,'Core Analysis'!$B$2:$D$19,3,FALSE),POWER(('Assumptions'!$B$4*'Assumptions'!$B$5)/(E3813*POWER(M3813,'Assumptions'!$B$6)),1/'Assumptions'!$B$7)),"")</x:f>
        <x:v>0.7535334378651601</x:v>
      </x:c>
      <x:c r="O3813" s="9" t="n">
        <x:f>IFERROR('Assumptions'!$B$12*POWER(M3813,'Assumptions'!$B$13)/POWER(N3813,2),"")</x:f>
        <x:v>0.00029113854927425323</x:v>
      </x:c>
    </x:row>
    <x:row r="3814">
      <x:c r="A3814" s="8" t="n">
        <x:v>9706</x:v>
      </x:c>
      <x:c r="B3814" s="1" t="n">
        <x:v>46.2</x:v>
      </x:c>
      <x:c r="C3814" s="1" t="n">
        <x:v>8.5667</x:v>
      </x:c>
      <x:c r="D3814" s="1" t="n">
        <x:v>-102.0444</x:v>
      </x:c>
      <x:c r="E3814" s="1" t="n">
        <x:v>5.223</x:v>
      </x:c>
      <x:c r="F3814" s="1" t="n">
        <x:v>12.1767</x:v>
      </x:c>
      <x:c r="G3814" s="1" t="n">
        <x:v>26.1273</x:v>
      </x:c>
      <x:c r="H3814" s="1" t="n">
        <x:v>86.2</x:v>
      </x:c>
      <x:c r="I3814" s="1" t="n">
        <x:v>2.3882</x:v>
      </x:c>
      <x:c r="J3814" s="1" t="n">
        <x:v>-0.0051</x:v>
      </x:c>
      <x:c r="K3814" s="1" t="n">
        <x:v>2.9422</x:v>
      </x:c>
      <x:c r="L3814" s="1" t="n">
        <x:v>24.92</x:v>
      </x:c>
      <x:c r="M3814" s="1" t="n">
        <x:f>IFERROR(IF(COUNTIF('Core Analysis'!$B$2:$B$19,A3814)&gt;0,VLOOKUP(A3814,'Core Analysis'!$B$2:$D$19,2,FALSE),SQRT((POWER(L3814/'Assumptions'!$B$8,2)+POWER(('Assumptions'!$B$2-I3814)/('Assumptions'!$B$2-'Assumptions'!$B$3),2))/2)),"")</x:f>
        <x:v>0.2228382167364723</x:v>
      </x:c>
      <x:c r="N3814" s="1" t="n">
        <x:f>IFERROR(IF(COUNTIFS('Core Analysis'!$B$2:$B$19,A3814,'Core Analysis'!$D$2:$D$19,"&gt;0")&gt;0,VLOOKUP(A3814,'Core Analysis'!$B$2:$D$19,3,FALSE),POWER(('Assumptions'!$B$4*'Assumptions'!$B$5)/(E3814*POWER(M3814,'Assumptions'!$B$6)),1/'Assumptions'!$B$7)),"")</x:f>
        <x:v>0.7347072586830714</x:v>
      </x:c>
      <x:c r="O3814" s="9" t="n">
        <x:f>IFERROR('Assumptions'!$B$12*POWER(M3814,'Assumptions'!$B$13)/POWER(N3814,2),"")</x:f>
        <x:v>0.00034077271503093294</x:v>
      </x:c>
    </x:row>
    <x:row r="3815">
      <x:c r="A3815" s="8" t="n">
        <x:v>9706.5</x:v>
      </x:c>
      <x:c r="B3815" s="1" t="n">
        <x:v>46.1333</x:v>
      </x:c>
      <x:c r="C3815" s="1" t="n">
        <x:v>8.5667</x:v>
      </x:c>
      <x:c r="D3815" s="1" t="n">
        <x:v>-102.2222</x:v>
      </x:c>
      <x:c r="E3815" s="1" t="n">
        <x:v>5.2552</x:v>
      </x:c>
      <x:c r="F3815" s="1" t="n">
        <x:v>13.4742</x:v>
      </x:c>
      <x:c r="G3815" s="1" t="n">
        <x:v>29.8101</x:v>
      </x:c>
      <x:c r="H3815" s="1" t="n">
        <x:v>86.7111</x:v>
      </x:c>
      <x:c r="I3815" s="1" t="n">
        <x:v>2.3807</x:v>
      </x:c>
      <x:c r="J3815" s="1" t="n">
        <x:v>-0.0102</x:v>
      </x:c>
      <x:c r="K3815" s="1" t="n">
        <x:v>3</x:v>
      </x:c>
      <x:c r="L3815" s="1" t="n">
        <x:v>24.12</x:v>
      </x:c>
      <x:c r="M3815" s="1" t="n">
        <x:f>IFERROR(IF(COUNTIF('Core Analysis'!$B$2:$B$19,A3815)&gt;0,VLOOKUP(A3815,'Core Analysis'!$B$2:$D$19,2,FALSE),SQRT((POWER(L3815/'Assumptions'!$B$8,2)+POWER(('Assumptions'!$B$2-I3815)/('Assumptions'!$B$2-'Assumptions'!$B$3),2))/2)),"")</x:f>
        <x:v>0.2203314362706466</x:v>
      </x:c>
      <x:c r="N3815" s="1" t="n">
        <x:f>IFERROR(IF(COUNTIFS('Core Analysis'!$B$2:$B$19,A3815,'Core Analysis'!$D$2:$D$19,"&gt;0")&gt;0,VLOOKUP(A3815,'Core Analysis'!$B$2:$D$19,3,FALSE),POWER(('Assumptions'!$B$4*'Assumptions'!$B$5)/(E3815*POWER(M3815,'Assumptions'!$B$6)),1/'Assumptions'!$B$7)),"")</x:f>
        <x:v>0.7407862760427107</x:v>
      </x:c>
      <x:c r="O3815" s="9" t="n">
        <x:f>IFERROR('Assumptions'!$B$12*POWER(M3815,'Assumptions'!$B$13)/POWER(N3815,2),"")</x:f>
        <x:v>0.0003189256877073977</x:v>
      </x:c>
    </x:row>
    <x:row r="3816">
      <x:c r="A3816" s="8" t="n">
        <x:v>9707</x:v>
      </x:c>
      <x:c r="B3816" s="1" t="n">
        <x:v>48.1</x:v>
      </x:c>
      <x:c r="C3816" s="1" t="n">
        <x:v>8.5711</x:v>
      </x:c>
      <x:c r="D3816" s="1" t="n">
        <x:v>-102.8</x:v>
      </x:c>
      <x:c r="E3816" s="1" t="n">
        <x:v>5.331</x:v>
      </x:c>
      <x:c r="F3816" s="1" t="n">
        <x:v>13.5841</x:v>
      </x:c>
      <x:c r="G3816" s="1" t="n">
        <x:v>26.0433</x:v>
      </x:c>
      <x:c r="H3816" s="1" t="n">
        <x:v>86.7333</x:v>
      </x:c>
      <x:c r="I3816" s="1" t="n">
        <x:v>2.3833</x:v>
      </x:c>
      <x:c r="J3816" s="1" t="n">
        <x:v>-0.0112</x:v>
      </x:c>
      <x:c r="K3816" s="1" t="n">
        <x:v>2.8089</x:v>
      </x:c>
      <x:c r="L3816" s="1" t="n">
        <x:v>24.48</x:v>
      </x:c>
      <x:c r="M3816" s="1" t="n">
        <x:f>IFERROR(IF(COUNTIF('Core Analysis'!$B$2:$B$19,A3816)&gt;0,VLOOKUP(A3816,'Core Analysis'!$B$2:$D$19,2,FALSE),SQRT((POWER(L3816/'Assumptions'!$B$8,2)+POWER(('Assumptions'!$B$2-I3816)/('Assumptions'!$B$2-'Assumptions'!$B$3),2))/2)),"")</x:f>
        <x:v>0.22163864588175136</x:v>
      </x:c>
      <x:c r="N3816" s="1" t="n">
        <x:f>IFERROR(IF(COUNTIFS('Core Analysis'!$B$2:$B$19,A3816,'Core Analysis'!$D$2:$D$19,"&gt;0")&gt;0,VLOOKUP(A3816,'Core Analysis'!$B$2:$D$19,3,FALSE),POWER(('Assumptions'!$B$4*'Assumptions'!$B$5)/(E3816*POWER(M3816,'Assumptions'!$B$6)),1/'Assumptions'!$B$7)),"")</x:f>
        <x:v>0.7311629702468504</x:v>
      </x:c>
      <x:c r="O3816" s="9" t="n">
        <x:f>IFERROR('Assumptions'!$B$12*POWER(M3816,'Assumptions'!$B$13)/POWER(N3816,2),"")</x:f>
        <x:v>0.00033600882142873796</x:v>
      </x:c>
    </x:row>
    <x:row r="3817">
      <x:c r="A3817" s="8" t="n">
        <x:v>9707.5</x:v>
      </x:c>
      <x:c r="B3817" s="1" t="n">
        <x:v>45.8333</x:v>
      </x:c>
      <x:c r="C3817" s="1" t="n">
        <x:v>8.5733</x:v>
      </x:c>
      <x:c r="D3817" s="1" t="n">
        <x:v>-102.4444</x:v>
      </x:c>
      <x:c r="E3817" s="1" t="n">
        <x:v>5.4024</x:v>
      </x:c>
      <x:c r="F3817" s="1" t="n">
        <x:v>13.3361</x:v>
      </x:c>
      <x:c r="G3817" s="1" t="n">
        <x:v>26.8553</x:v>
      </x:c>
      <x:c r="H3817" s="1" t="n">
        <x:v>87.0667</x:v>
      </x:c>
      <x:c r="I3817" s="1" t="n">
        <x:v>2.3773</x:v>
      </x:c>
      <x:c r="J3817" s="1" t="n">
        <x:v>-0.0124</x:v>
      </x:c>
      <x:c r="K3817" s="1" t="n">
        <x:v>2.6622</x:v>
      </x:c>
      <x:c r="L3817" s="1" t="n">
        <x:v>24.8933</x:v>
      </x:c>
      <x:c r="M3817" s="1" t="n">
        <x:f>IFERROR(IF(COUNTIF('Core Analysis'!$B$2:$B$19,A3817)&gt;0,VLOOKUP(A3817,'Core Analysis'!$B$2:$D$19,2,FALSE),SQRT((POWER(L3817/'Assumptions'!$B$8,2)+POWER(('Assumptions'!$B$2-I3817)/('Assumptions'!$B$2-'Assumptions'!$B$3),2))/2)),"")</x:f>
        <x:v>0.22546161997370745</x:v>
      </x:c>
      <x:c r="N3817" s="1" t="n">
        <x:f>IFERROR(IF(COUNTIFS('Core Analysis'!$B$2:$B$19,A3817,'Core Analysis'!$D$2:$D$19,"&gt;0")&gt;0,VLOOKUP(A3817,'Core Analysis'!$B$2:$D$19,3,FALSE),POWER(('Assumptions'!$B$4*'Assumptions'!$B$5)/(E3817*POWER(M3817,'Assumptions'!$B$6)),1/'Assumptions'!$B$7)),"")</x:f>
        <x:v>0.7139996951328026</x:v>
      </x:c>
      <x:c r="O3817" s="9" t="n">
        <x:f>IFERROR('Assumptions'!$B$12*POWER(M3817,'Assumptions'!$B$13)/POWER(N3817,2),"")</x:f>
        <x:v>0.00037989396773271733</x:v>
      </x:c>
    </x:row>
    <x:row r="3818">
      <x:c r="A3818" s="8" t="n">
        <x:v>9708</x:v>
      </x:c>
      <x:c r="B3818" s="1" t="n">
        <x:v>44.7667</x:v>
      </x:c>
      <x:c r="C3818" s="1" t="n">
        <x:v>8.5911</x:v>
      </x:c>
      <x:c r="D3818" s="1" t="n">
        <x:v>-102.2444</x:v>
      </x:c>
      <x:c r="E3818" s="1" t="n">
        <x:v>5.5141</x:v>
      </x:c>
      <x:c r="F3818" s="1" t="n">
        <x:v>13.7099</x:v>
      </x:c>
      <x:c r="G3818" s="1" t="n">
        <x:v>26.8005</x:v>
      </x:c>
      <x:c r="H3818" s="1" t="n">
        <x:v>86.0889</x:v>
      </x:c>
      <x:c r="I3818" s="1" t="n">
        <x:v>2.3844</x:v>
      </x:c>
      <x:c r="J3818" s="1" t="n">
        <x:v>-0.0074</x:v>
      </x:c>
      <x:c r="K3818" s="1" t="n">
        <x:v>2.6711</x:v>
      </x:c>
      <x:c r="L3818" s="1" t="n">
        <x:v>25.64</x:v>
      </x:c>
      <x:c r="M3818" s="1" t="n">
        <x:f>IFERROR(IF(COUNTIF('Core Analysis'!$B$2:$B$19,A3818)&gt;0,VLOOKUP(A3818,'Core Analysis'!$B$2:$D$19,2,FALSE),SQRT((POWER(L3818/'Assumptions'!$B$8,2)+POWER(('Assumptions'!$B$2-I3818)/('Assumptions'!$B$2-'Assumptions'!$B$3),2))/2)),"")</x:f>
        <x:v>0.22782813956799922</x:v>
      </x:c>
      <x:c r="N3818" s="1" t="n">
        <x:f>IFERROR(IF(COUNTIFS('Core Analysis'!$B$2:$B$19,A3818,'Core Analysis'!$D$2:$D$19,"&gt;0")&gt;0,VLOOKUP(A3818,'Core Analysis'!$B$2:$D$19,3,FALSE),POWER(('Assumptions'!$B$4*'Assumptions'!$B$5)/(E3818*POWER(M3818,'Assumptions'!$B$6)),1/'Assumptions'!$B$7)),"")</x:f>
        <x:v>0.6993898659094746</x:v>
      </x:c>
      <x:c r="O3818" s="9" t="n">
        <x:f>IFERROR('Assumptions'!$B$12*POWER(M3818,'Assumptions'!$B$13)/POWER(N3818,2),"")</x:f>
        <x:v>0.0004145459137560482</x:v>
      </x:c>
    </x:row>
    <x:row r="3819">
      <x:c r="A3819" s="8" t="n">
        <x:v>9708.5</x:v>
      </x:c>
      <x:c r="B3819" s="1" t="n">
        <x:v>42.2</x:v>
      </x:c>
      <x:c r="C3819" s="1" t="n">
        <x:v>8.5933</x:v>
      </x:c>
      <x:c r="D3819" s="1" t="n">
        <x:v>-101.6222</x:v>
      </x:c>
      <x:c r="E3819" s="1" t="n">
        <x:v>5.6282</x:v>
      </x:c>
      <x:c r="F3819" s="1" t="n">
        <x:v>14.0076</x:v>
      </x:c>
      <x:c r="G3819" s="1" t="n">
        <x:v>28.942</x:v>
      </x:c>
      <x:c r="H3819" s="1" t="n">
        <x:v>86.0444</x:v>
      </x:c>
      <x:c r="I3819" s="1" t="n">
        <x:v>2.3918</x:v>
      </x:c>
      <x:c r="J3819" s="1" t="n">
        <x:v>-0.005</x:v>
      </x:c>
      <x:c r="K3819" s="1" t="n">
        <x:v>2.8356</x:v>
      </x:c>
      <x:c r="L3819" s="1" t="n">
        <x:v>24.6533</x:v>
      </x:c>
      <x:c r="M3819" s="1" t="n">
        <x:f>IFERROR(IF(COUNTIF('Core Analysis'!$B$2:$B$19,A3819)&gt;0,VLOOKUP(A3819,'Core Analysis'!$B$2:$D$19,2,FALSE),SQRT((POWER(L3819/'Assumptions'!$B$8,2)+POWER(('Assumptions'!$B$2-I3819)/('Assumptions'!$B$2-'Assumptions'!$B$3),2))/2)),"")</x:f>
        <x:v>0.2204410181146679</x:v>
      </x:c>
      <x:c r="N3819" s="1" t="n">
        <x:f>IFERROR(IF(COUNTIFS('Core Analysis'!$B$2:$B$19,A3819,'Core Analysis'!$D$2:$D$19,"&gt;0")&gt;0,VLOOKUP(A3819,'Core Analysis'!$B$2:$D$19,3,FALSE),POWER(('Assumptions'!$B$4*'Assumptions'!$B$5)/(E3819*POWER(M3819,'Assumptions'!$B$6)),1/'Assumptions'!$B$7)),"")</x:f>
        <x:v>0.7154624555579049</x:v>
      </x:c>
      <x:c r="O3819" s="9" t="n">
        <x:f>IFERROR('Assumptions'!$B$12*POWER(M3819,'Assumptions'!$B$13)/POWER(N3819,2),"")</x:f>
        <x:v>0.00034265084469792435</x:v>
      </x:c>
    </x:row>
    <x:row r="3820">
      <x:c r="A3820" s="8" t="n">
        <x:v>9709</x:v>
      </x:c>
      <x:c r="B3820" s="1" t="n">
        <x:v>42.6</x:v>
      </x:c>
      <x:c r="C3820" s="1" t="n">
        <x:v>8.5978</x:v>
      </x:c>
      <x:c r="D3820" s="1" t="n">
        <x:v>-100.5111</x:v>
      </x:c>
      <x:c r="E3820" s="1" t="n">
        <x:v>5.7859</x:v>
      </x:c>
      <x:c r="F3820" s="1" t="n">
        <x:v>13.3366</x:v>
      </x:c>
      <x:c r="G3820" s="1" t="n">
        <x:v>31.9263</x:v>
      </x:c>
      <x:c r="H3820" s="1" t="n">
        <x:v>86.5333</x:v>
      </x:c>
      <x:c r="I3820" s="1" t="n">
        <x:v>2.3993</x:v>
      </x:c>
      <x:c r="J3820" s="1" t="n">
        <x:v>-0.0016</x:v>
      </x:c>
      <x:c r="K3820" s="1" t="n">
        <x:v>2.8978</x:v>
      </x:c>
      <x:c r="L3820" s="1" t="n">
        <x:v>23.2533</x:v>
      </x:c>
      <x:c r="M3820" s="1" t="n">
        <x:f>IFERROR(IF(COUNTIF('Core Analysis'!$B$2:$B$19,A3820)&gt;0,VLOOKUP(A3820,'Core Analysis'!$B$2:$D$19,2,FALSE),SQRT((POWER(L3820/'Assumptions'!$B$8,2)+POWER(('Assumptions'!$B$2-I3820)/('Assumptions'!$B$2-'Assumptions'!$B$3),2))/2)),"")</x:f>
        <x:v>0.21075637524772795</x:v>
      </x:c>
      <x:c r="N3820" s="1" t="n">
        <x:f>IFERROR(IF(COUNTIFS('Core Analysis'!$B$2:$B$19,A3820,'Core Analysis'!$D$2:$D$19,"&gt;0")&gt;0,VLOOKUP(A3820,'Core Analysis'!$B$2:$D$19,3,FALSE),POWER(('Assumptions'!$B$4*'Assumptions'!$B$5)/(E3820*POWER(M3820,'Assumptions'!$B$6)),1/'Assumptions'!$B$7)),"")</x:f>
        <x:v>0.7380704800135758</x:v>
      </x:c>
      <x:c r="O3820" s="9" t="n">
        <x:f>IFERROR('Assumptions'!$B$12*POWER(M3820,'Assumptions'!$B$13)/POWER(N3820,2),"")</x:f>
        <x:v>0.00026422773869647743</x:v>
      </x:c>
    </x:row>
    <x:row r="3821">
      <x:c r="A3821" s="8" t="n">
        <x:v>9709.5</x:v>
      </x:c>
      <x:c r="B3821" s="1" t="n">
        <x:v>41.3</x:v>
      </x:c>
      <x:c r="C3821" s="1" t="n">
        <x:v>8.6</x:v>
      </x:c>
      <x:c r="D3821" s="1" t="n">
        <x:v>-100.3333</x:v>
      </x:c>
      <x:c r="E3821" s="1" t="n">
        <x:v>5.9176</x:v>
      </x:c>
      <x:c r="F3821" s="1" t="n">
        <x:v>12.5805</x:v>
      </x:c>
      <x:c r="G3821" s="1" t="n">
        <x:v>22.7525</x:v>
      </x:c>
      <x:c r="H3821" s="1" t="n">
        <x:v>86.3778</x:v>
      </x:c>
      <x:c r="I3821" s="1" t="n">
        <x:v>2.3931</x:v>
      </x:c>
      <x:c r="J3821" s="1" t="n">
        <x:v>-0.0019</x:v>
      </x:c>
      <x:c r="K3821" s="1" t="n">
        <x:v>3.0044</x:v>
      </x:c>
      <x:c r="L3821" s="1" t="n">
        <x:v>22.56</x:v>
      </x:c>
      <x:c r="M3821" s="1" t="n">
        <x:f>IFERROR(IF(COUNTIF('Core Analysis'!$B$2:$B$19,A3821)&gt;0,VLOOKUP(A3821,'Core Analysis'!$B$2:$D$19,2,FALSE),SQRT((POWER(L3821/'Assumptions'!$B$8,2)+POWER(('Assumptions'!$B$2-I3821)/('Assumptions'!$B$2-'Assumptions'!$B$3),2))/2)),"")</x:f>
        <x:v>0.20858745935873202</x:v>
      </x:c>
      <x:c r="N3821" s="1" t="n">
        <x:f>IFERROR(IF(COUNTIFS('Core Analysis'!$B$2:$B$19,A3821,'Core Analysis'!$D$2:$D$19,"&gt;0")&gt;0,VLOOKUP(A3821,'Core Analysis'!$B$2:$D$19,3,FALSE),POWER(('Assumptions'!$B$4*'Assumptions'!$B$5)/(E3821*POWER(M3821,'Assumptions'!$B$6)),1/'Assumptions'!$B$7)),"")</x:f>
        <x:v>0.737399808791786</x:v>
      </x:c>
      <x:c r="O3821" s="9" t="n">
        <x:f>IFERROR('Assumptions'!$B$12*POWER(M3821,'Assumptions'!$B$13)/POWER(N3821,2),"")</x:f>
        <x:v>0.00025293033668620946</x:v>
      </x:c>
    </x:row>
    <x:row r="3822">
      <x:c r="A3822" s="8" t="n">
        <x:v>9710</x:v>
      </x:c>
      <x:c r="B3822" s="1" t="n">
        <x:v>41.0667</x:v>
      </x:c>
      <x:c r="C3822" s="1" t="n">
        <x:v>8.6044</x:v>
      </x:c>
      <x:c r="D3822" s="1" t="n">
        <x:v>-100.8</x:v>
      </x:c>
      <x:c r="E3822" s="1" t="n">
        <x:v>6.0276</x:v>
      </x:c>
      <x:c r="F3822" s="1" t="n">
        <x:v>12.8542</x:v>
      </x:c>
      <x:c r="G3822" s="1" t="n">
        <x:v>25.574</x:v>
      </x:c>
      <x:c r="H3822" s="1" t="n">
        <x:v>87</x:v>
      </x:c>
      <x:c r="I3822" s="1" t="n">
        <x:v>2.3807</x:v>
      </x:c>
      <x:c r="J3822" s="1" t="n">
        <x:v>-0.0049</x:v>
      </x:c>
      <x:c r="K3822" s="1" t="n">
        <x:v>3.0222</x:v>
      </x:c>
      <x:c r="L3822" s="1" t="n">
        <x:v>22.88</x:v>
      </x:c>
      <x:c r="M3822" s="1" t="n">
        <x:f>IFERROR(IF(COUNTIF('Core Analysis'!$B$2:$B$19,A3822)&gt;0,VLOOKUP(A3822,'Core Analysis'!$B$2:$D$19,2,FALSE),SQRT((POWER(L3822/'Assumptions'!$B$8,2)+POWER(('Assumptions'!$B$2-I3822)/('Assumptions'!$B$2-'Assumptions'!$B$3),2))/2)),"")</x:f>
        <x:v>0.21361634256087714</x:v>
      </x:c>
      <x:c r="N3822" s="1" t="n">
        <x:f>IFERROR(IF(COUNTIFS('Core Analysis'!$B$2:$B$19,A3822,'Core Analysis'!$D$2:$D$19,"&gt;0")&gt;0,VLOOKUP(A3822,'Core Analysis'!$B$2:$D$19,3,FALSE),POWER(('Assumptions'!$B$4*'Assumptions'!$B$5)/(E3822*POWER(M3822,'Assumptions'!$B$6)),1/'Assumptions'!$B$7)),"")</x:f>
        <x:v>0.7134397958434685</x:v>
      </x:c>
      <x:c r="O3822" s="9" t="n">
        <x:f>IFERROR('Assumptions'!$B$12*POWER(M3822,'Assumptions'!$B$13)/POWER(N3822,2),"")</x:f>
        <x:v>0.000300065411292779</x:v>
      </x:c>
    </x:row>
    <x:row r="3823">
      <x:c r="A3823" s="8" t="n">
        <x:v>9710.5</x:v>
      </x:c>
      <x:c r="B3823" s="1" t="n">
        <x:v>40.2</x:v>
      </x:c>
      <x:c r="C3823" s="1" t="n">
        <x:v>8.6178</x:v>
      </x:c>
      <x:c r="D3823" s="1" t="n">
        <x:v>-100.4444</x:v>
      </x:c>
      <x:c r="E3823" s="1" t="n">
        <x:v>6.0709</x:v>
      </x:c>
      <x:c r="F3823" s="1" t="n">
        <x:v>14.1526</x:v>
      </x:c>
      <x:c r="G3823" s="1" t="n">
        <x:v>29.5368</x:v>
      </x:c>
      <x:c r="H3823" s="1" t="n">
        <x:v>86.7778</x:v>
      </x:c>
      <x:c r="I3823" s="1" t="n">
        <x:v>2.3733</x:v>
      </x:c>
      <x:c r="J3823" s="1" t="n">
        <x:v>-0.0083</x:v>
      </x:c>
      <x:c r="K3823" s="1" t="n">
        <x:v>3.1333</x:v>
      </x:c>
      <x:c r="L3823" s="1" t="n">
        <x:v>23.56</x:v>
      </x:c>
      <x:c r="M3823" s="1" t="n">
        <x:f>IFERROR(IF(COUNTIF('Core Analysis'!$B$2:$B$19,A3823)&gt;0,VLOOKUP(A3823,'Core Analysis'!$B$2:$D$19,2,FALSE),SQRT((POWER(L3823/'Assumptions'!$B$8,2)+POWER(('Assumptions'!$B$2-I3823)/('Assumptions'!$B$2-'Assumptions'!$B$3),2))/2)),"")</x:f>
        <x:v>0.21924613012156652</x:v>
      </x:c>
      <x:c r="N3823" s="1" t="n">
        <x:f>IFERROR(IF(COUNTIFS('Core Analysis'!$B$2:$B$19,A3823,'Core Analysis'!$D$2:$D$19,"&gt;0")&gt;0,VLOOKUP(A3823,'Core Analysis'!$B$2:$D$19,3,FALSE),POWER(('Assumptions'!$B$4*'Assumptions'!$B$5)/(E3823*POWER(M3823,'Assumptions'!$B$6)),1/'Assumptions'!$B$7)),"")</x:f>
        <x:v>0.692636767723741</x:v>
      </x:c>
      <x:c r="O3823" s="9" t="n">
        <x:f>IFERROR('Assumptions'!$B$12*POWER(M3823,'Assumptions'!$B$13)/POWER(N3823,2),"")</x:f>
        <x:v>0.0003569672266628101</x:v>
      </x:c>
    </x:row>
    <x:row r="3824">
      <x:c r="A3824" s="8" t="n">
        <x:v>9711</x:v>
      </x:c>
      <x:c r="B3824" s="1" t="n">
        <x:v>42.1667</x:v>
      </x:c>
      <x:c r="C3824" s="1" t="n">
        <x:v>8.6444</x:v>
      </x:c>
      <x:c r="D3824" s="1" t="n">
        <x:v>-98.1778</x:v>
      </x:c>
      <x:c r="E3824" s="1" t="n">
        <x:v>6.1585</x:v>
      </x:c>
      <x:c r="F3824" s="1" t="n">
        <x:v>14.4887</x:v>
      </x:c>
      <x:c r="G3824" s="1" t="n">
        <x:v>26.6091</x:v>
      </x:c>
      <x:c r="H3824" s="1" t="n">
        <x:v>85.7333</x:v>
      </x:c>
      <x:c r="I3824" s="1" t="n">
        <x:v>2.3831</x:v>
      </x:c>
      <x:c r="J3824" s="1" t="n">
        <x:v>-0.0074</x:v>
      </x:c>
      <x:c r="K3824" s="1" t="n">
        <x:v>3.1556</x:v>
      </x:c>
      <x:c r="L3824" s="1" t="n">
        <x:v>23.9867</x:v>
      </x:c>
      <x:c r="M3824" s="1" t="n">
        <x:f>IFERROR(IF(COUNTIF('Core Analysis'!$B$2:$B$19,A3824)&gt;0,VLOOKUP(A3824,'Core Analysis'!$B$2:$D$19,2,FALSE),SQRT((POWER(L3824/'Assumptions'!$B$8,2)+POWER(('Assumptions'!$B$2-I3824)/('Assumptions'!$B$2-'Assumptions'!$B$3),2))/2)),"")</x:f>
        <x:v>0.2189772299969919</x:v>
      </x:c>
      <x:c r="N3824" s="1" t="n">
        <x:f>IFERROR(IF(COUNTIFS('Core Analysis'!$B$2:$B$19,A3824,'Core Analysis'!$D$2:$D$19,"&gt;0")&gt;0,VLOOKUP(A3824,'Core Analysis'!$B$2:$D$19,3,FALSE),POWER(('Assumptions'!$B$4*'Assumptions'!$B$5)/(E3824*POWER(M3824,'Assumptions'!$B$6)),1/'Assumptions'!$B$7)),"")</x:f>
        <x:v>0.6885374823508862</x:v>
      </x:c>
      <x:c r="O3824" s="9" t="n">
        <x:f>IFERROR('Assumptions'!$B$12*POWER(M3824,'Assumptions'!$B$13)/POWER(N3824,2),"")</x:f>
        <x:v>0.0003592850514081382</x:v>
      </x:c>
    </x:row>
    <x:row r="3825">
      <x:c r="A3825" s="8" t="n">
        <x:v>9711.5</x:v>
      </x:c>
      <x:c r="B3825" s="1" t="n">
        <x:v>44.2</x:v>
      </x:c>
      <x:c r="C3825" s="1" t="n">
        <x:v>8.6467</x:v>
      </x:c>
      <x:c r="D3825" s="1" t="n">
        <x:v>-95.2667</x:v>
      </x:c>
      <x:c r="E3825" s="1" t="n">
        <x:v>6.1838</x:v>
      </x:c>
      <x:c r="F3825" s="1" t="n">
        <x:v>13.8941</x:v>
      </x:c>
      <x:c r="G3825" s="1" t="n">
        <x:v>26.9655</x:v>
      </x:c>
      <x:c r="H3825" s="1" t="n">
        <x:v>84.5111</x:v>
      </x:c>
      <x:c r="I3825" s="1" t="n">
        <x:v>2.4013</x:v>
      </x:c>
      <x:c r="J3825" s="1" t="n">
        <x:v>-0.007</x:v>
      </x:c>
      <x:c r="K3825" s="1" t="n">
        <x:v>3.1911</x:v>
      </x:c>
      <x:c r="L3825" s="1" t="n">
        <x:v>24.6533</x:v>
      </x:c>
      <x:c r="M3825" s="1" t="n">
        <x:f>IFERROR(IF(COUNTIF('Core Analysis'!$B$2:$B$19,A3825)&gt;0,VLOOKUP(A3825,'Core Analysis'!$B$2:$D$19,2,FALSE),SQRT((POWER(L3825/'Assumptions'!$B$8,2)+POWER(('Assumptions'!$B$2-I3825)/('Assumptions'!$B$2-'Assumptions'!$B$3),2))/2)),"")</x:f>
        <x:v>0.21807242229781468</x:v>
      </x:c>
      <x:c r="N3825" s="1" t="n">
        <x:f>IFERROR(IF(COUNTIFS('Core Analysis'!$B$2:$B$19,A3825,'Core Analysis'!$D$2:$D$19,"&gt;0")&gt;0,VLOOKUP(A3825,'Core Analysis'!$B$2:$D$19,3,FALSE),POWER(('Assumptions'!$B$4*'Assumptions'!$B$5)/(E3825*POWER(M3825,'Assumptions'!$B$6)),1/'Assumptions'!$B$7)),"")</x:f>
        <x:v>0.6899784913617681</x:v>
      </x:c>
      <x:c r="O3825" s="9" t="n">
        <x:f>IFERROR('Assumptions'!$B$12*POWER(M3825,'Assumptions'!$B$13)/POWER(N3825,2),"")</x:f>
        <x:v>0.0003513266483561952</x:v>
      </x:c>
    </x:row>
    <x:row r="3826">
      <x:c r="A3826" s="8" t="n">
        <x:v>9712</x:v>
      </x:c>
      <x:c r="B3826" s="1" t="n">
        <x:v>48</x:v>
      </x:c>
      <x:c r="C3826" s="1" t="n">
        <x:v>8.64</x:v>
      </x:c>
      <x:c r="D3826" s="1" t="n">
        <x:v>-93.5111</x:v>
      </x:c>
      <x:c r="E3826" s="1" t="n">
        <x:v>6.2282</x:v>
      </x:c>
      <x:c r="F3826" s="1" t="n">
        <x:v>12.4923</x:v>
      </x:c>
      <x:c r="G3826" s="1" t="n">
        <x:v>25.1051</x:v>
      </x:c>
      <x:c r="H3826" s="1" t="n">
        <x:v>84.2889</x:v>
      </x:c>
      <x:c r="I3826" s="1" t="n">
        <x:v>2.4164</x:v>
      </x:c>
      <x:c r="J3826" s="1" t="n">
        <x:v>-0.007</x:v>
      </x:c>
      <x:c r="K3826" s="1" t="n">
        <x:v>3.04</x:v>
      </x:c>
      <x:c r="L3826" s="1" t="n">
        <x:v>24.92</x:v>
      </x:c>
      <x:c r="M3826" s="1" t="n">
        <x:f>IFERROR(IF(COUNTIF('Core Analysis'!$B$2:$B$19,A3826)&gt;0,VLOOKUP(A3826,'Core Analysis'!$B$2:$D$19,2,FALSE),SQRT((POWER(L3826/'Assumptions'!$B$8,2)+POWER(('Assumptions'!$B$2-I3826)/('Assumptions'!$B$2-'Assumptions'!$B$3),2))/2)),"")</x:f>
        <x:v>0.21593632717351088</x:v>
      </x:c>
      <x:c r="N3826" s="1" t="n">
        <x:f>IFERROR(IF(COUNTIFS('Core Analysis'!$B$2:$B$19,A3826,'Core Analysis'!$D$2:$D$19,"&gt;0")&gt;0,VLOOKUP(A3826,'Core Analysis'!$B$2:$D$19,3,FALSE),POWER(('Assumptions'!$B$4*'Assumptions'!$B$5)/(E3826*POWER(M3826,'Assumptions'!$B$6)),1/'Assumptions'!$B$7)),"")</x:f>
        <x:v>0.6943157747780989</x:v>
      </x:c>
      <x:c r="O3826" s="9" t="n">
        <x:f>IFERROR('Assumptions'!$B$12*POWER(M3826,'Assumptions'!$B$13)/POWER(N3826,2),"")</x:f>
        <x:v>0.00033224462865596625</x:v>
      </x:c>
    </x:row>
    <x:row r="3827">
      <x:c r="A3827" s="8" t="n">
        <x:v>9712.5</x:v>
      </x:c>
      <x:c r="B3827" s="1" t="n">
        <x:v>44.7</x:v>
      </x:c>
      <x:c r="C3827" s="1" t="n">
        <x:v>8.6533</x:v>
      </x:c>
      <x:c r="D3827" s="1" t="n">
        <x:v>-92.2667</x:v>
      </x:c>
      <x:c r="E3827" s="1" t="n">
        <x:v>6.1901</x:v>
      </x:c>
      <x:c r="F3827" s="1" t="n">
        <x:v>11.6278</x:v>
      </x:c>
      <x:c r="G3827" s="1" t="n">
        <x:v>21.1414</x:v>
      </x:c>
      <x:c r="H3827" s="1" t="n">
        <x:v>84.0889</x:v>
      </x:c>
      <x:c r="I3827" s="1" t="n">
        <x:v>2.4247</x:v>
      </x:c>
      <x:c r="J3827" s="1" t="n">
        <x:v>-0.007</x:v>
      </x:c>
      <x:c r="K3827" s="1" t="n">
        <x:v>2.96</x:v>
      </x:c>
      <x:c r="L3827" s="1" t="n">
        <x:v>24.6933</x:v>
      </x:c>
      <x:c r="M3827" s="1" t="n">
        <x:f>IFERROR(IF(COUNTIF('Core Analysis'!$B$2:$B$19,A3827)&gt;0,VLOOKUP(A3827,'Core Analysis'!$B$2:$D$19,2,FALSE),SQRT((POWER(L3827/'Assumptions'!$B$8,2)+POWER(('Assumptions'!$B$2-I3827)/('Assumptions'!$B$2-'Assumptions'!$B$3),2))/2)),"")</x:f>
        <x:v>0.2126640602638265</x:v>
      </x:c>
      <x:c r="N3827" s="1" t="n">
        <x:f>IFERROR(IF(COUNTIFS('Core Analysis'!$B$2:$B$19,A3827,'Core Analysis'!$D$2:$D$19,"&gt;0")&gt;0,VLOOKUP(A3827,'Core Analysis'!$B$2:$D$19,3,FALSE),POWER(('Assumptions'!$B$4*'Assumptions'!$B$5)/(E3827*POWER(M3827,'Assumptions'!$B$6)),1/'Assumptions'!$B$7)),"")</x:f>
        <x:v>0.7071655310903684</x:v>
      </x:c>
      <x:c r="O3827" s="9" t="n">
        <x:f>IFERROR('Assumptions'!$B$12*POWER(M3827,'Assumptions'!$B$13)/POWER(N3827,2),"")</x:f>
        <x:v>0.00029946825107493927</x:v>
      </x:c>
    </x:row>
    <x:row r="3828">
      <x:c r="A3828" s="8" t="n">
        <x:v>9713</x:v>
      </x:c>
      <x:c r="B3828" s="1" t="n">
        <x:v>46.4</x:v>
      </x:c>
      <x:c r="C3828" s="1" t="n">
        <x:v>8.6533</x:v>
      </x:c>
      <x:c r="D3828" s="1" t="n">
        <x:v>-91</x:v>
      </x:c>
      <x:c r="E3828" s="1" t="n">
        <x:v>6.3117</x:v>
      </x:c>
      <x:c r="F3828" s="1" t="n">
        <x:v>11.1609</x:v>
      </x:c>
      <x:c r="G3828" s="1" t="n">
        <x:v>20.5605</x:v>
      </x:c>
      <x:c r="H3828" s="1" t="n">
        <x:v>84.0222</x:v>
      </x:c>
      <x:c r="I3828" s="1" t="n">
        <x:v>2.4298</x:v>
      </x:c>
      <x:c r="J3828" s="1" t="n">
        <x:v>-0.0087</x:v>
      </x:c>
      <x:c r="K3828" s="1" t="n">
        <x:v>3.0178</x:v>
      </x:c>
      <x:c r="L3828" s="1" t="n">
        <x:v>23.7867</x:v>
      </x:c>
      <x:c r="M3828" s="1" t="n">
        <x:f>IFERROR(IF(COUNTIF('Core Analysis'!$B$2:$B$19,A3828)&gt;0,VLOOKUP(A3828,'Core Analysis'!$B$2:$D$19,2,FALSE),SQRT((POWER(L3828/'Assumptions'!$B$8,2)+POWER(('Assumptions'!$B$2-I3828)/('Assumptions'!$B$2-'Assumptions'!$B$3),2))/2)),"")</x:f>
        <x:v>0.20621282936269963</x:v>
      </x:c>
      <x:c r="N3828" s="1" t="n">
        <x:f>IFERROR(IF(COUNTIFS('Core Analysis'!$B$2:$B$19,A3828,'Core Analysis'!$D$2:$D$19,"&gt;0")&gt;0,VLOOKUP(A3828,'Core Analysis'!$B$2:$D$19,3,FALSE),POWER(('Assumptions'!$B$4*'Assumptions'!$B$5)/(E3828*POWER(M3828,'Assumptions'!$B$6)),1/'Assumptions'!$B$7)),"")</x:f>
        <x:v>0.7222293986772345</x:v>
      </x:c>
      <x:c r="O3828" s="9" t="n">
        <x:f>IFERROR('Assumptions'!$B$12*POWER(M3828,'Assumptions'!$B$13)/POWER(N3828,2),"")</x:f>
        <x:v>0.00025071341923354416</x:v>
      </x:c>
    </x:row>
    <x:row r="3829">
      <x:c r="A3829" s="8" t="n">
        <x:v>9713.5</x:v>
      </x:c>
      <x:c r="B3829" s="1" t="n">
        <x:v>45.5</x:v>
      </x:c>
      <x:c r="C3829" s="1" t="n">
        <x:v>8.6578</x:v>
      </x:c>
      <x:c r="D3829" s="1" t="n">
        <x:v>-90.1556</x:v>
      </x:c>
      <x:c r="E3829" s="1" t="n">
        <x:v>6.357</x:v>
      </x:c>
      <x:c r="F3829" s="1" t="n">
        <x:v>11.1608</x:v>
      </x:c>
      <x:c r="G3829" s="1" t="n">
        <x:v>22.4748</x:v>
      </x:c>
      <x:c r="H3829" s="1" t="n">
        <x:v>84.0444</x:v>
      </x:c>
      <x:c r="I3829" s="1" t="n">
        <x:v>2.4422</x:v>
      </x:c>
      <x:c r="J3829" s="1" t="n">
        <x:v>-0.0041</x:v>
      </x:c>
      <x:c r="K3829" s="1" t="n">
        <x:v>3.1467</x:v>
      </x:c>
      <x:c r="L3829" s="1" t="n">
        <x:v>23.04</x:v>
      </x:c>
      <x:c r="M3829" s="1" t="n">
        <x:f>IFERROR(IF(COUNTIF('Core Analysis'!$B$2:$B$19,A3829)&gt;0,VLOOKUP(A3829,'Core Analysis'!$B$2:$D$19,2,FALSE),SQRT((POWER(L3829/'Assumptions'!$B$8,2)+POWER(('Assumptions'!$B$2-I3829)/('Assumptions'!$B$2-'Assumptions'!$B$3),2))/2)),"")</x:f>
        <x:v>0.19896000345441506</x:v>
      </x:c>
      <x:c r="N3829" s="1" t="n">
        <x:f>IFERROR(IF(COUNTIFS('Core Analysis'!$B$2:$B$19,A3829,'Core Analysis'!$D$2:$D$19,"&gt;0")&gt;0,VLOOKUP(A3829,'Core Analysis'!$B$2:$D$19,3,FALSE),POWER(('Assumptions'!$B$4*'Assumptions'!$B$5)/(E3829*POWER(M3829,'Assumptions'!$B$6)),1/'Assumptions'!$B$7)),"")</x:f>
        <x:v>0.7458854446360624</x:v>
      </x:c>
      <x:c r="O3829" s="9" t="n">
        <x:f>IFERROR('Assumptions'!$B$12*POWER(M3829,'Assumptions'!$B$13)/POWER(N3829,2),"")</x:f>
        <x:v>0.00020080016940099494</x:v>
      </x:c>
    </x:row>
    <x:row r="3830">
      <x:c r="A3830" s="8" t="n">
        <x:v>9714</x:v>
      </x:c>
      <x:c r="B3830" s="1" t="n">
        <x:v>48.4</x:v>
      </x:c>
      <x:c r="C3830" s="1" t="n">
        <x:v>8.6644</x:v>
      </x:c>
      <x:c r="D3830" s="1" t="n">
        <x:v>-89.0889</x:v>
      </x:c>
      <x:c r="E3830" s="1" t="n">
        <x:v>6.4158</x:v>
      </x:c>
      <x:c r="F3830" s="1" t="n">
        <x:v>10.9571</x:v>
      </x:c>
      <x:c r="G3830" s="1" t="n">
        <x:v>20.7092</x:v>
      </x:c>
      <x:c r="H3830" s="1" t="n">
        <x:v>83.9778</x:v>
      </x:c>
      <x:c r="I3830" s="1" t="n">
        <x:v>2.4449</x:v>
      </x:c>
      <x:c r="J3830" s="1" t="n">
        <x:v>-0.0034</x:v>
      </x:c>
      <x:c r="K3830" s="1" t="n">
        <x:v>3.24</x:v>
      </x:c>
      <x:c r="L3830" s="1" t="n">
        <x:v>23.28</x:v>
      </x:c>
      <x:c r="M3830" s="1" t="n">
        <x:f>IFERROR(IF(COUNTIF('Core Analysis'!$B$2:$B$19,A3830)&gt;0,VLOOKUP(A3830,'Core Analysis'!$B$2:$D$19,2,FALSE),SQRT((POWER(L3830/'Assumptions'!$B$8,2)+POWER(('Assumptions'!$B$2-I3830)/('Assumptions'!$B$2-'Assumptions'!$B$3),2))/2)),"")</x:f>
        <x:v>0.19972135430274193</x:v>
      </x:c>
      <x:c r="N3830" s="1" t="n">
        <x:f>IFERROR(IF(COUNTIFS('Core Analysis'!$B$2:$B$19,A3830,'Core Analysis'!$D$2:$D$19,"&gt;0")&gt;0,VLOOKUP(A3830,'Core Analysis'!$B$2:$D$19,3,FALSE),POWER(('Assumptions'!$B$4*'Assumptions'!$B$5)/(E3830*POWER(M3830,'Assumptions'!$B$6)),1/'Assumptions'!$B$7)),"")</x:f>
        <x:v>0.7396292995711083</x:v>
      </x:c>
      <x:c r="O3830" s="9" t="n">
        <x:f>IFERROR('Assumptions'!$B$12*POWER(M3830,'Assumptions'!$B$13)/POWER(N3830,2),"")</x:f>
        <x:v>0.00020767226747904266</x:v>
      </x:c>
    </x:row>
    <x:row r="3831">
      <x:c r="A3831" s="8" t="n">
        <x:v>9714.5</x:v>
      </x:c>
      <x:c r="B3831" s="1" t="n">
        <x:v>47.7667</x:v>
      </x:c>
      <x:c r="C3831" s="1" t="n">
        <x:v>8.6889</x:v>
      </x:c>
      <x:c r="D3831" s="1" t="n">
        <x:v>-88.3778</x:v>
      </x:c>
      <x:c r="E3831" s="1" t="n">
        <x:v>6.4752</x:v>
      </x:c>
      <x:c r="F3831" s="1" t="n">
        <x:v>11.1039</x:v>
      </x:c>
      <x:c r="G3831" s="1" t="n">
        <x:v>20.024</x:v>
      </x:c>
      <x:c r="H3831" s="1" t="n">
        <x:v>82.7778</x:v>
      </x:c>
      <x:c r="I3831" s="1" t="n">
        <x:v>2.4502</x:v>
      </x:c>
      <x:c r="J3831" s="1" t="n">
        <x:v>0.001</x:v>
      </x:c>
      <x:c r="K3831" s="1" t="n">
        <x:v>3.1822</x:v>
      </x:c>
      <x:c r="L3831" s="1" t="n">
        <x:v>22.64</x:v>
      </x:c>
      <x:c r="M3831" s="1" t="n">
        <x:f>IFERROR(IF(COUNTIF('Core Analysis'!$B$2:$B$19,A3831)&gt;0,VLOOKUP(A3831,'Core Analysis'!$B$2:$D$19,2,FALSE),SQRT((POWER(L3831/'Assumptions'!$B$8,2)+POWER(('Assumptions'!$B$2-I3831)/('Assumptions'!$B$2-'Assumptions'!$B$3),2))/2)),"")</x:f>
        <x:v>0.1947590376805341</x:v>
      </x:c>
      <x:c r="N3831" s="1" t="n">
        <x:f>IFERROR(IF(COUNTIFS('Core Analysis'!$B$2:$B$19,A3831,'Core Analysis'!$D$2:$D$19,"&gt;0")&gt;0,VLOOKUP(A3831,'Core Analysis'!$B$2:$D$19,3,FALSE),POWER(('Assumptions'!$B$4*'Assumptions'!$B$5)/(E3831*POWER(M3831,'Assumptions'!$B$6)),1/'Assumptions'!$B$7)),"")</x:f>
        <x:v>0.754987574848084</x:v>
      </x:c>
      <x:c r="O3831" s="9" t="n">
        <x:f>IFERROR('Assumptions'!$B$12*POWER(M3831,'Assumptions'!$B$13)/POWER(N3831,2),"")</x:f>
        <x:v>0.00017842217439195153</x:v>
      </x:c>
    </x:row>
    <x:row r="3832">
      <x:c r="A3832" s="8" t="n">
        <x:v>9715</x:v>
      </x:c>
      <x:c r="B3832" s="1" t="n">
        <x:v>47</x:v>
      </x:c>
      <x:c r="C3832" s="1" t="n">
        <x:v>8.7422</x:v>
      </x:c>
      <x:c r="D3832" s="1" t="n">
        <x:v>-86.7556</x:v>
      </x:c>
      <x:c r="E3832" s="1" t="n">
        <x:v>6.5687</x:v>
      </x:c>
      <x:c r="F3832" s="1" t="n">
        <x:v>11.7114</x:v>
      </x:c>
      <x:c r="G3832" s="1" t="n">
        <x:v>22.6133</x:v>
      </x:c>
      <x:c r="H3832" s="1" t="n">
        <x:v>80.4667</x:v>
      </x:c>
      <x:c r="I3832" s="1" t="n">
        <x:v>2.4547</x:v>
      </x:c>
      <x:c r="J3832" s="1" t="n">
        <x:v>-0.0004</x:v>
      </x:c>
      <x:c r="K3832" s="1" t="n">
        <x:v>3.1244</x:v>
      </x:c>
      <x:c r="L3832" s="1" t="n">
        <x:v>21.8</x:v>
      </x:c>
      <x:c r="M3832" s="1" t="n">
        <x:f>IFERROR(IF(COUNTIF('Core Analysis'!$B$2:$B$19,A3832)&gt;0,VLOOKUP(A3832,'Core Analysis'!$B$2:$D$19,2,FALSE),SQRT((POWER(L3832/'Assumptions'!$B$8,2)+POWER(('Assumptions'!$B$2-I3832)/('Assumptions'!$B$2-'Assumptions'!$B$3),2))/2)),"")</x:f>
        <x:v>0.18883229190097617</x:v>
      </x:c>
      <x:c r="N3832" s="1" t="n">
        <x:f>IFERROR(IF(COUNTIFS('Core Analysis'!$B$2:$B$19,A3832,'Core Analysis'!$D$2:$D$19,"&gt;0")&gt;0,VLOOKUP(A3832,'Core Analysis'!$B$2:$D$19,3,FALSE),POWER(('Assumptions'!$B$4*'Assumptions'!$B$5)/(E3832*POWER(M3832,'Assumptions'!$B$6)),1/'Assumptions'!$B$7)),"")</x:f>
        <x:v>0.7731220142170655</x:v>
      </x:c>
      <x:c r="O3832" s="9" t="n">
        <x:f>IFERROR('Assumptions'!$B$12*POWER(M3832,'Assumptions'!$B$13)/POWER(N3832,2),"")</x:f>
        <x:v>0.00014851776048004097</x:v>
      </x:c>
    </x:row>
    <x:row r="3833">
      <x:c r="A3833" s="8" t="n">
        <x:v>9715.5</x:v>
      </x:c>
      <x:c r="B3833" s="1" t="n">
        <x:v>48.3</x:v>
      </x:c>
      <x:c r="C3833" s="1" t="n">
        <x:v>8.7422</x:v>
      </x:c>
      <x:c r="D3833" s="1" t="n">
        <x:v>-86.0444</x:v>
      </x:c>
      <x:c r="E3833" s="1" t="n">
        <x:v>6.6362</x:v>
      </x:c>
      <x:c r="F3833" s="1" t="n">
        <x:v>12.7359</x:v>
      </x:c>
      <x:c r="G3833" s="1" t="n">
        <x:v>22.3602</x:v>
      </x:c>
      <x:c r="H3833" s="1" t="n">
        <x:v>81.2</x:v>
      </x:c>
      <x:c r="I3833" s="1" t="n">
        <x:v>2.46</x:v>
      </x:c>
      <x:c r="J3833" s="1" t="n">
        <x:v>-0.0034</x:v>
      </x:c>
      <x:c r="K3833" s="1" t="n">
        <x:v>3.1289</x:v>
      </x:c>
      <x:c r="L3833" s="1" t="n">
        <x:v>21.4533</x:v>
      </x:c>
      <x:c r="M3833" s="1" t="n">
        <x:f>IFERROR(IF(COUNTIF('Core Analysis'!$B$2:$B$19,A3833)&gt;0,VLOOKUP(A3833,'Core Analysis'!$B$2:$D$19,2,FALSE),SQRT((POWER(L3833/'Assumptions'!$B$8,2)+POWER(('Assumptions'!$B$2-I3833)/('Assumptions'!$B$2-'Assumptions'!$B$3),2))/2)),"")</x:f>
        <x:v>0.1855728931990189</x:v>
      </x:c>
      <x:c r="N3833" s="1" t="n">
        <x:f>IFERROR(IF(COUNTIFS('Core Analysis'!$B$2:$B$19,A3833,'Core Analysis'!$D$2:$D$19,"&gt;0")&gt;0,VLOOKUP(A3833,'Core Analysis'!$B$2:$D$19,3,FALSE),POWER(('Assumptions'!$B$4*'Assumptions'!$B$5)/(E3833*POWER(M3833,'Assumptions'!$B$6)),1/'Assumptions'!$B$7)),"")</x:f>
        <x:v>0.7826899295331989</x:v>
      </x:c>
      <x:c r="O3833" s="9" t="n">
        <x:f>IFERROR('Assumptions'!$B$12*POWER(M3833,'Assumptions'!$B$13)/POWER(N3833,2),"")</x:f>
        <x:v>0.00013422190138755416</x:v>
      </x:c>
    </x:row>
    <x:row r="3834">
      <x:c r="A3834" s="8" t="n">
        <x:v>9716</x:v>
      </x:c>
      <x:c r="B3834" s="1" t="n">
        <x:v>47.5667</x:v>
      </x:c>
      <x:c r="C3834" s="1" t="n">
        <x:v>8.6911</x:v>
      </x:c>
      <x:c r="D3834" s="1" t="n">
        <x:v>-86.0444</x:v>
      </x:c>
      <x:c r="E3834" s="1" t="n">
        <x:v>6.7182</x:v>
      </x:c>
      <x:c r="F3834" s="1" t="n">
        <x:v>12.427</x:v>
      </x:c>
      <x:c r="G3834" s="1" t="n">
        <x:v>20.7382</x:v>
      </x:c>
      <x:c r="H3834" s="1" t="n">
        <x:v>80.4667</x:v>
      </x:c>
      <x:c r="I3834" s="1" t="n">
        <x:v>2.4564</x:v>
      </x:c>
      <x:c r="J3834" s="1" t="n">
        <x:v>-0.0029</x:v>
      </x:c>
      <x:c r="K3834" s="1" t="n">
        <x:v>3.2222</x:v>
      </x:c>
      <x:c r="L3834" s="1" t="n">
        <x:v>22.9733</x:v>
      </x:c>
      <x:c r="M3834" s="1" t="n">
        <x:f>IFERROR(IF(COUNTIF('Core Analysis'!$B$2:$B$19,A3834)&gt;0,VLOOKUP(A3834,'Core Analysis'!$B$2:$D$19,2,FALSE),SQRT((POWER(L3834/'Assumptions'!$B$8,2)+POWER(('Assumptions'!$B$2-I3834)/('Assumptions'!$B$2-'Assumptions'!$B$3),2))/2)),"")</x:f>
        <x:v>0.19527492900977622</x:v>
      </x:c>
      <x:c r="N3834" s="1" t="n">
        <x:f>IFERROR(IF(COUNTIFS('Core Analysis'!$B$2:$B$19,A3834,'Core Analysis'!$D$2:$D$19,"&gt;0")&gt;0,VLOOKUP(A3834,'Core Analysis'!$B$2:$D$19,3,FALSE),POWER(('Assumptions'!$B$4*'Assumptions'!$B$5)/(E3834*POWER(M3834,'Assumptions'!$B$6)),1/'Assumptions'!$B$7)),"")</x:f>
        <x:v>0.7392495433895799</x:v>
      </x:c>
      <x:c r="O3834" s="9" t="n">
        <x:f>IFERROR('Assumptions'!$B$12*POWER(M3834,'Assumptions'!$B$13)/POWER(N3834,2),"")</x:f>
        <x:v>0.0001882787595225093</x:v>
      </x:c>
    </x:row>
    <x:row r="3835">
      <x:c r="A3835" s="8" t="n">
        <x:v>9716.5</x:v>
      </x:c>
      <x:c r="B3835" s="1" t="n">
        <x:v>46.6333</x:v>
      </x:c>
      <x:c r="C3835" s="1" t="n">
        <x:v>8.6911</x:v>
      </x:c>
      <x:c r="D3835" s="1" t="n">
        <x:v>-86.3111</x:v>
      </x:c>
      <x:c r="E3835" s="1" t="n">
        <x:v>6.8012</x:v>
      </x:c>
      <x:c r="F3835" s="1" t="n">
        <x:v>12.0884</x:v>
      </x:c>
      <x:c r="G3835" s="1" t="n">
        <x:v>20.1443</x:v>
      </x:c>
      <x:c r="H3835" s="1" t="n">
        <x:v>81.2667</x:v>
      </x:c>
      <x:c r="I3835" s="1" t="n">
        <x:v>2.452</x:v>
      </x:c>
      <x:c r="J3835" s="1" t="n">
        <x:v>-0.0003</x:v>
      </x:c>
      <x:c r="K3835" s="1" t="n">
        <x:v>3.44</x:v>
      </x:c>
      <x:c r="L3835" s="1" t="n">
        <x:v>24.48</x:v>
      </x:c>
      <x:c r="M3835" s="1" t="n">
        <x:f>IFERROR(IF(COUNTIF('Core Analysis'!$B$2:$B$19,A3835)&gt;0,VLOOKUP(A3835,'Core Analysis'!$B$2:$D$19,2,FALSE),SQRT((POWER(L3835/'Assumptions'!$B$8,2)+POWER(('Assumptions'!$B$2-I3835)/('Assumptions'!$B$2-'Assumptions'!$B$3),2))/2)),"")</x:f>
        <x:v>0.20518897156240712</x:v>
      </x:c>
      <x:c r="N3835" s="1" t="n">
        <x:f>IFERROR(IF(COUNTIFS('Core Analysis'!$B$2:$B$19,A3835,'Core Analysis'!$D$2:$D$19,"&gt;0")&gt;0,VLOOKUP(A3835,'Core Analysis'!$B$2:$D$19,3,FALSE),POWER(('Assumptions'!$B$4*'Assumptions'!$B$5)/(E3835*POWER(M3835,'Assumptions'!$B$6)),1/'Assumptions'!$B$7)),"")</x:f>
        <x:v>0.699225454703831</x:v>
      </x:c>
      <x:c r="O3835" s="9" t="n">
        <x:f>IFERROR('Assumptions'!$B$12*POWER(M3835,'Assumptions'!$B$13)/POWER(N3835,2),"")</x:f>
        <x:v>0.00026168697872358895</x:v>
      </x:c>
    </x:row>
    <x:row r="3836">
      <x:c r="A3836" s="8" t="n">
        <x:v>9717</x:v>
      </x:c>
      <x:c r="B3836" s="1" t="n">
        <x:v>44.8</x:v>
      </x:c>
      <x:c r="C3836" s="1" t="n">
        <x:v>8.6933</x:v>
      </x:c>
      <x:c r="D3836" s="1" t="n">
        <x:v>-86.8</x:v>
      </x:c>
      <x:c r="E3836" s="1" t="n">
        <x:v>6.8291</x:v>
      </x:c>
      <x:c r="F3836" s="1" t="n">
        <x:v>11.6511</x:v>
      </x:c>
      <x:c r="G3836" s="1" t="n">
        <x:v>21.029</x:v>
      </x:c>
      <x:c r="H3836" s="1" t="n">
        <x:v>84.8667</x:v>
      </x:c>
      <x:c r="I3836" s="1" t="n">
        <x:v>2.4453</x:v>
      </x:c>
      <x:c r="J3836" s="1" t="n">
        <x:v>-0.0018</x:v>
      </x:c>
      <x:c r="K3836" s="1" t="n">
        <x:v>3.2356</x:v>
      </x:c>
      <x:c r="L3836" s="1" t="n">
        <x:v>24.6</x:v>
      </x:c>
      <x:c r="M3836" s="1" t="n">
        <x:f>IFERROR(IF(COUNTIF('Core Analysis'!$B$2:$B$19,A3836)&gt;0,VLOOKUP(A3836,'Core Analysis'!$B$2:$D$19,2,FALSE),SQRT((POWER(L3836/'Assumptions'!$B$8,2)+POWER(('Assumptions'!$B$2-I3836)/('Assumptions'!$B$2-'Assumptions'!$B$3),2))/2)),"")</x:f>
        <x:v>0.20739221447456027</x:v>
      </x:c>
      <x:c r="N3836" s="1" t="n">
        <x:f>IFERROR(IF(COUNTIFS('Core Analysis'!$B$2:$B$19,A3836,'Core Analysis'!$D$2:$D$19,"&gt;0")&gt;0,VLOOKUP(A3836,'Core Analysis'!$B$2:$D$19,3,FALSE),POWER(('Assumptions'!$B$4*'Assumptions'!$B$5)/(E3836*POWER(M3836,'Assumptions'!$B$6)),1/'Assumptions'!$B$7)),"")</x:f>
        <x:v>0.6903825931374492</x:v>
      </x:c>
      <x:c r="O3836" s="9" t="n">
        <x:f>IFERROR('Assumptions'!$B$12*POWER(M3836,'Assumptions'!$B$13)/POWER(N3836,2),"")</x:f>
        <x:v>0.00028134941590690936</x:v>
      </x:c>
    </x:row>
    <x:row r="3837">
      <x:c r="A3837" s="8" t="n">
        <x:v>9717.5</x:v>
      </x:c>
      <x:c r="B3837" s="1" t="n">
        <x:v>45.1667</x:v>
      </x:c>
      <x:c r="C3837" s="1" t="n">
        <x:v>8.6933</x:v>
      </x:c>
      <x:c r="D3837" s="1" t="n">
        <x:v>-86.4</x:v>
      </x:c>
      <x:c r="E3837" s="1" t="n">
        <x:v>6.7457</x:v>
      </x:c>
      <x:c r="F3837" s="1" t="n">
        <x:v>11.5916</x:v>
      </x:c>
      <x:c r="G3837" s="1" t="n">
        <x:v>21.9075</x:v>
      </x:c>
      <x:c r="H3837" s="1" t="n">
        <x:v>83.4444</x:v>
      </x:c>
      <x:c r="I3837" s="1" t="n">
        <x:v>2.4507</x:v>
      </x:c>
      <x:c r="J3837" s="1" t="n">
        <x:v>-0.0049</x:v>
      </x:c>
      <x:c r="K3837" s="1" t="n">
        <x:v>3.1556</x:v>
      </x:c>
      <x:c r="L3837" s="1" t="n">
        <x:v>24.5067</x:v>
      </x:c>
      <x:c r="M3837" s="1" t="n">
        <x:f>IFERROR(IF(COUNTIF('Core Analysis'!$B$2:$B$19,A3837)&gt;0,VLOOKUP(A3837,'Core Analysis'!$B$2:$D$19,2,FALSE),SQRT((POWER(L3837/'Assumptions'!$B$8,2)+POWER(('Assumptions'!$B$2-I3837)/('Assumptions'!$B$2-'Assumptions'!$B$3),2))/2)),"")</x:f>
        <x:v>0.2056355107536127</x:v>
      </x:c>
      <x:c r="N3837" s="1" t="n">
        <x:f>IFERROR(IF(COUNTIFS('Core Analysis'!$B$2:$B$19,A3837,'Core Analysis'!$D$2:$D$19,"&gt;0")&gt;0,VLOOKUP(A3837,'Core Analysis'!$B$2:$D$19,3,FALSE),POWER(('Assumptions'!$B$4*'Assumptions'!$B$5)/(E3837*POWER(M3837,'Assumptions'!$B$6)),1/'Assumptions'!$B$7)),"")</x:f>
        <x:v>0.7005713812480638</x:v>
      </x:c>
      <x:c r="O3837" s="9" t="n">
        <x:f>IFERROR('Assumptions'!$B$12*POWER(M3837,'Assumptions'!$B$13)/POWER(N3837,2),"")</x:f>
        <x:v>0.00026318784401625105</x:v>
      </x:c>
    </x:row>
    <x:row r="3838">
      <x:c r="A3838" s="8" t="n">
        <x:v>9718</x:v>
      </x:c>
      <x:c r="B3838" s="1" t="n">
        <x:v>45.6</x:v>
      </x:c>
      <x:c r="C3838" s="1" t="n">
        <x:v>8.7111</x:v>
      </x:c>
      <x:c r="D3838" s="1" t="n">
        <x:v>-85.9333</x:v>
      </x:c>
      <x:c r="E3838" s="1" t="n">
        <x:v>6.8221</x:v>
      </x:c>
      <x:c r="F3838" s="1" t="n">
        <x:v>11.4735</x:v>
      </x:c>
      <x:c r="G3838" s="1" t="n">
        <x:v>20.144</x:v>
      </x:c>
      <x:c r="H3838" s="1" t="n">
        <x:v>83.3555</x:v>
      </x:c>
      <x:c r="I3838" s="1" t="n">
        <x:v>2.4576</x:v>
      </x:c>
      <x:c r="J3838" s="1" t="n">
        <x:v>-0.008</x:v>
      </x:c>
      <x:c r="K3838" s="1" t="n">
        <x:v>3.0267</x:v>
      </x:c>
      <x:c r="L3838" s="1" t="n">
        <x:v>24.2</x:v>
      </x:c>
      <x:c r="M3838" s="1" t="n">
        <x:f>IFERROR(IF(COUNTIF('Core Analysis'!$B$2:$B$19,A3838)&gt;0,VLOOKUP(A3838,'Core Analysis'!$B$2:$D$19,2,FALSE),SQRT((POWER(L3838/'Assumptions'!$B$8,2)+POWER(('Assumptions'!$B$2-I3838)/('Assumptions'!$B$2-'Assumptions'!$B$3),2))/2)),"")</x:f>
        <x:v>0.20228443580555713</x:v>
      </x:c>
      <x:c r="N3838" s="1" t="n">
        <x:f>IFERROR(IF(COUNTIFS('Core Analysis'!$B$2:$B$19,A3838,'Core Analysis'!$D$2:$D$19,"&gt;0")&gt;0,VLOOKUP(A3838,'Core Analysis'!$B$2:$D$19,3,FALSE),POWER(('Assumptions'!$B$4*'Assumptions'!$B$5)/(E3838*POWER(M3838,'Assumptions'!$B$6)),1/'Assumptions'!$B$7)),"")</x:f>
        <x:v>0.7081781268148496</x:v>
      </x:c>
      <x:c r="O3838" s="9" t="n">
        <x:f>IFERROR('Assumptions'!$B$12*POWER(M3838,'Assumptions'!$B$13)/POWER(N3838,2),"")</x:f>
        <x:v>0.0002396010695199803</x:v>
      </x:c>
    </x:row>
    <x:row r="3839">
      <x:c r="A3839" s="8" t="n">
        <x:v>9718.5</x:v>
      </x:c>
      <x:c r="B3839" s="1" t="n">
        <x:v>44.8667</x:v>
      </x:c>
      <x:c r="C3839" s="1" t="n">
        <x:v>8.7178</x:v>
      </x:c>
      <x:c r="D3839" s="1" t="n">
        <x:v>-86.2667</x:v>
      </x:c>
      <x:c r="E3839" s="1" t="n">
        <x:v>6.8291</x:v>
      </x:c>
      <x:c r="F3839" s="1" t="n">
        <x:v>11.4501</x:v>
      </x:c>
      <x:c r="G3839" s="1" t="n">
        <x:v>20.6271</x:v>
      </x:c>
      <x:c r="H3839" s="1" t="n">
        <x:v>82.8</x:v>
      </x:c>
      <x:c r="I3839" s="1" t="n">
        <x:v>2.4791</x:v>
      </x:c>
      <x:c r="J3839" s="1" t="n">
        <x:v>-0.004</x:v>
      </x:c>
      <x:c r="K3839" s="1" t="n">
        <x:v>3.16</x:v>
      </x:c>
      <x:c r="L3839" s="1" t="n">
        <x:v>24.88</x:v>
      </x:c>
      <x:c r="M3839" s="1" t="n">
        <x:f>IFERROR(IF(COUNTIF('Core Analysis'!$B$2:$B$19,A3839)&gt;0,VLOOKUP(A3839,'Core Analysis'!$B$2:$D$19,2,FALSE),SQRT((POWER(L3839/'Assumptions'!$B$8,2)+POWER(('Assumptions'!$B$2-I3839)/('Assumptions'!$B$2-'Assumptions'!$B$3),2))/2)),"")</x:f>
        <x:v>0.20188823944199052</x:v>
      </x:c>
      <x:c r="N3839" s="1" t="n">
        <x:f>IFERROR(IF(COUNTIFS('Core Analysis'!$B$2:$B$19,A3839,'Core Analysis'!$D$2:$D$19,"&gt;0")&gt;0,VLOOKUP(A3839,'Core Analysis'!$B$2:$D$19,3,FALSE),POWER(('Assumptions'!$B$4*'Assumptions'!$B$5)/(E3839*POWER(M3839,'Assumptions'!$B$6)),1/'Assumptions'!$B$7)),"")</x:f>
        <x:v>0.7092041379983678</x:v>
      </x:c>
      <x:c r="O3839" s="9" t="n">
        <x:f>IFERROR('Assumptions'!$B$12*POWER(M3839,'Assumptions'!$B$13)/POWER(N3839,2),"")</x:f>
        <x:v>0.00023685626581473583</x:v>
      </x:c>
    </x:row>
    <x:row r="3840">
      <x:c r="A3840" s="8" t="n">
        <x:v>9719</x:v>
      </x:c>
      <x:c r="B3840" s="1" t="n">
        <x:v>47.3667</x:v>
      </x:c>
      <x:c r="C3840" s="1" t="n">
        <x:v>8.7378</x:v>
      </x:c>
      <x:c r="D3840" s="1" t="n">
        <x:v>-83.6667</x:v>
      </x:c>
      <x:c r="E3840" s="1" t="n">
        <x:v>6.9064</x:v>
      </x:c>
      <x:c r="F3840" s="1" t="n">
        <x:v>10.8905</x:v>
      </x:c>
      <x:c r="G3840" s="1" t="n">
        <x:v>18.9758</x:v>
      </x:c>
      <x:c r="H3840" s="1" t="n">
        <x:v>82.2667</x:v>
      </x:c>
      <x:c r="I3840" s="1" t="n">
        <x:v>2.4916</x:v>
      </x:c>
      <x:c r="J3840" s="1" t="n">
        <x:v>-0.0057</x:v>
      </x:c>
      <x:c r="K3840" s="1" t="n">
        <x:v>3.0667</x:v>
      </x:c>
      <x:c r="L3840" s="1" t="n">
        <x:v>24.12</x:v>
      </x:c>
      <x:c r="M3840" s="1" t="n">
        <x:f>IFERROR(IF(COUNTIF('Core Analysis'!$B$2:$B$19,A3840)&gt;0,VLOOKUP(A3840,'Core Analysis'!$B$2:$D$19,2,FALSE),SQRT((POWER(L3840/'Assumptions'!$B$8,2)+POWER(('Assumptions'!$B$2-I3840)/('Assumptions'!$B$2-'Assumptions'!$B$3),2))/2)),"")</x:f>
        <x:v>0.19469310386972988</x:v>
      </x:c>
      <x:c r="N3840" s="1" t="n">
        <x:f>IFERROR(IF(COUNTIFS('Core Analysis'!$B$2:$B$19,A3840,'Core Analysis'!$D$2:$D$19,"&gt;0")&gt;0,VLOOKUP(A3840,'Core Analysis'!$B$2:$D$19,3,FALSE),POWER(('Assumptions'!$B$4*'Assumptions'!$B$5)/(E3840*POWER(M3840,'Assumptions'!$B$6)),1/'Assumptions'!$B$7)),"")</x:f>
        <x:v>0.7312865486224283</x:v>
      </x:c>
      <x:c r="O3840" s="9" t="n">
        <x:f>IFERROR('Assumptions'!$B$12*POWER(M3840,'Assumptions'!$B$13)/POWER(N3840,2),"")</x:f>
        <x:v>0.00018989181314243848</x:v>
      </x:c>
    </x:row>
    <x:row r="3841">
      <x:c r="A3841" s="8" t="n">
        <x:v>9719.5</x:v>
      </x:c>
      <x:c r="B3841" s="1" t="n">
        <x:v>50.1667</x:v>
      </x:c>
      <x:c r="C3841" s="1" t="n">
        <x:v>8.74</x:v>
      </x:c>
      <x:c r="D3841" s="1" t="n">
        <x:v>-82.0889</x:v>
      </x:c>
      <x:c r="E3841" s="1" t="n">
        <x:v>6.9135</x:v>
      </x:c>
      <x:c r="F3841" s="1" t="n">
        <x:v>10.5177</x:v>
      </x:c>
      <x:c r="G3841" s="1" t="n">
        <x:v>16.9967</x:v>
      </x:c>
      <x:c r="H3841" s="1" t="n">
        <x:v>82.6222</x:v>
      </x:c>
      <x:c r="I3841" s="1" t="n">
        <x:v>2.4987</x:v>
      </x:c>
      <x:c r="J3841" s="1" t="n">
        <x:v>-0.0039</x:v>
      </x:c>
      <x:c r="K3841" s="1" t="n">
        <x:v>3.1733</x:v>
      </x:c>
      <x:c r="L3841" s="1" t="n">
        <x:v>24.4133</x:v>
      </x:c>
      <x:c r="M3841" s="1" t="n">
        <x:f>IFERROR(IF(COUNTIF('Core Analysis'!$B$2:$B$19,A3841)&gt;0,VLOOKUP(A3841,'Core Analysis'!$B$2:$D$19,2,FALSE),SQRT((POWER(L3841/'Assumptions'!$B$8,2)+POWER(('Assumptions'!$B$2-I3841)/('Assumptions'!$B$2-'Assumptions'!$B$3),2))/2)),"")</x:f>
        <x:v>0.19513461430396403</x:v>
      </x:c>
      <x:c r="N3841" s="1" t="n">
        <x:f>IFERROR(IF(COUNTIFS('Core Analysis'!$B$2:$B$19,A3841,'Core Analysis'!$D$2:$D$19,"&gt;0")&gt;0,VLOOKUP(A3841,'Core Analysis'!$B$2:$D$19,3,FALSE),POWER(('Assumptions'!$B$4*'Assumptions'!$B$5)/(E3841*POWER(M3841,'Assumptions'!$B$6)),1/'Assumptions'!$B$7)),"")</x:f>
        <x:v>0.7292571904018582</x:v>
      </x:c>
      <x:c r="O3841" s="9" t="n">
        <x:f>IFERROR('Assumptions'!$B$12*POWER(M3841,'Assumptions'!$B$13)/POWER(N3841,2),"")</x:f>
        <x:v>0.00019286279290140125</x:v>
      </x:c>
    </x:row>
    <x:row r="3842">
      <x:c r="A3842" s="8" t="n">
        <x:v>9720</x:v>
      </x:c>
      <x:c r="B3842" s="1" t="n">
        <x:v>50.8</x:v>
      </x:c>
      <x:c r="C3842" s="1" t="n">
        <x:v>8.7822</x:v>
      </x:c>
      <x:c r="D3842" s="1" t="n">
        <x:v>-81.2889</x:v>
      </x:c>
      <x:c r="E3842" s="1" t="n">
        <x:v>6.9918</x:v>
      </x:c>
      <x:c r="F3842" s="1" t="n">
        <x:v>10.4961</x:v>
      </x:c>
      <x:c r="G3842" s="1" t="n">
        <x:v>17.5267</x:v>
      </x:c>
      <x:c r="H3842" s="1" t="n">
        <x:v>80.6</x:v>
      </x:c>
      <x:c r="I3842" s="1" t="n">
        <x:v>2.5029</x:v>
      </x:c>
      <x:c r="J3842" s="1" t="n">
        <x:v>-0.001</x:v>
      </x:c>
      <x:c r="K3842" s="1" t="n">
        <x:v>3.2311</x:v>
      </x:c>
      <x:c r="L3842" s="1" t="n">
        <x:v>24.6133</x:v>
      </x:c>
      <x:c r="M3842" s="1" t="n">
        <x:f>IFERROR(IF(COUNTIF('Core Analysis'!$B$2:$B$19,A3842)&gt;0,VLOOKUP(A3842,'Core Analysis'!$B$2:$D$19,2,FALSE),SQRT((POWER(L3842/'Assumptions'!$B$8,2)+POWER(('Assumptions'!$B$2-I3842)/('Assumptions'!$B$2-'Assumptions'!$B$3),2))/2)),"")</x:f>
        <x:v>0.19559291515514096</x:v>
      </x:c>
      <x:c r="N3842" s="1" t="n">
        <x:f>IFERROR(IF(COUNTIFS('Core Analysis'!$B$2:$B$19,A3842,'Core Analysis'!$D$2:$D$19,"&gt;0")&gt;0,VLOOKUP(A3842,'Core Analysis'!$B$2:$D$19,3,FALSE),POWER(('Assumptions'!$B$4*'Assumptions'!$B$5)/(E3842*POWER(M3842,'Assumptions'!$B$6)),1/'Assumptions'!$B$7)),"")</x:f>
        <x:v>0.7234631248228697</x:v>
      </x:c>
      <x:c r="O3842" s="9" t="n">
        <x:f>IFERROR('Assumptions'!$B$12*POWER(M3842,'Assumptions'!$B$13)/POWER(N3842,2),"")</x:f>
        <x:v>0.00019799755832210502</x:v>
      </x:c>
    </x:row>
    <x:row r="3843">
      <x:c r="A3843" s="8" t="n">
        <x:v>9720.5</x:v>
      </x:c>
      <x:c r="B3843" s="1" t="n">
        <x:v>49.8667</x:v>
      </x:c>
      <x:c r="C3843" s="1" t="n">
        <x:v>8.7933</x:v>
      </x:c>
      <x:c r="D3843" s="1" t="n">
        <x:v>-80.3778</x:v>
      </x:c>
      <x:c r="E3843" s="1" t="n">
        <x:v>6.9989</x:v>
      </x:c>
      <x:c r="F3843" s="1" t="n">
        <x:v>10.5716</x:v>
      </x:c>
      <x:c r="G3843" s="1" t="n">
        <x:v>17.6887</x:v>
      </x:c>
      <x:c r="H3843" s="1" t="n">
        <x:v>80.7333</x:v>
      </x:c>
      <x:c r="I3843" s="1" t="n">
        <x:v>2.5069</x:v>
      </x:c>
      <x:c r="J3843" s="1" t="n">
        <x:v>0.002</x:v>
      </x:c>
      <x:c r="K3843" s="1" t="n">
        <x:v>3.4267</x:v>
      </x:c>
      <x:c r="L3843" s="1" t="n">
        <x:v>23.9067</x:v>
      </x:c>
      <x:c r="M3843" s="1" t="n">
        <x:f>IFERROR(IF(COUNTIF('Core Analysis'!$B$2:$B$19,A3843)&gt;0,VLOOKUP(A3843,'Core Analysis'!$B$2:$D$19,2,FALSE),SQRT((POWER(L3843/'Assumptions'!$B$8,2)+POWER(('Assumptions'!$B$2-I3843)/('Assumptions'!$B$2-'Assumptions'!$B$3),2))/2)),"")</x:f>
        <x:v>0.19039838228369196</x:v>
      </x:c>
      <x:c r="N3843" s="1" t="n">
        <x:f>IFERROR(IF(COUNTIFS('Core Analysis'!$B$2:$B$19,A3843,'Core Analysis'!$D$2:$D$19,"&gt;0")&gt;0,VLOOKUP(A3843,'Core Analysis'!$B$2:$D$19,3,FALSE),POWER(('Assumptions'!$B$4*'Assumptions'!$B$5)/(E3843*POWER(M3843,'Assumptions'!$B$6)),1/'Assumptions'!$B$7)),"")</x:f>
        <x:v>0.7428239018035802</x:v>
      </x:c>
      <x:c r="O3843" s="9" t="n">
        <x:f>IFERROR('Assumptions'!$B$12*POWER(M3843,'Assumptions'!$B$13)/POWER(N3843,2),"")</x:f>
        <x:v>0.0001668343552248052</x:v>
      </x:c>
    </x:row>
    <x:row r="3844">
      <x:c r="A3844" s="8" t="n">
        <x:v>9721</x:v>
      </x:c>
      <x:c r="B3844" s="1" t="n">
        <x:v>48.5</x:v>
      </x:c>
      <x:c r="C3844" s="1" t="n">
        <x:v>8.7578</x:v>
      </x:c>
      <x:c r="D3844" s="1" t="n">
        <x:v>-78.7556</x:v>
      </x:c>
      <x:c r="E3844" s="1" t="n">
        <x:v>7.1364</x:v>
      </x:c>
      <x:c r="F3844" s="1" t="n">
        <x:v>10.2731</x:v>
      </x:c>
      <x:c r="G3844" s="1" t="n">
        <x:v>17.4728</x:v>
      </x:c>
      <x:c r="H3844" s="1" t="n">
        <x:v>80.4444</x:v>
      </x:c>
      <x:c r="I3844" s="1" t="n">
        <x:v>2.506</x:v>
      </x:c>
      <x:c r="J3844" s="1" t="n">
        <x:v>-0.0011</x:v>
      </x:c>
      <x:c r="K3844" s="1" t="n">
        <x:v>3.2444</x:v>
      </x:c>
      <x:c r="L3844" s="1" t="n">
        <x:v>23.5333</x:v>
      </x:c>
      <x:c r="M3844" s="1" t="n">
        <x:f>IFERROR(IF(COUNTIF('Core Analysis'!$B$2:$B$19,A3844)&gt;0,VLOOKUP(A3844,'Core Analysis'!$B$2:$D$19,2,FALSE),SQRT((POWER(L3844/'Assumptions'!$B$8,2)+POWER(('Assumptions'!$B$2-I3844)/('Assumptions'!$B$2-'Assumptions'!$B$3),2))/2)),"")</x:f>
        <x:v>0.18823072288064774</x:v>
      </x:c>
      <x:c r="N3844" s="1" t="n">
        <x:f>IFERROR(IF(COUNTIFS('Core Analysis'!$B$2:$B$19,A3844,'Core Analysis'!$D$2:$D$19,"&gt;0")&gt;0,VLOOKUP(A3844,'Core Analysis'!$B$2:$D$19,3,FALSE),POWER(('Assumptions'!$B$4*'Assumptions'!$B$5)/(E3844*POWER(M3844,'Assumptions'!$B$6)),1/'Assumptions'!$B$7)),"")</x:f>
        <x:v>0.7441044734498365</x:v>
      </x:c>
      <x:c r="O3844" s="9" t="n">
        <x:f>IFERROR('Assumptions'!$B$12*POWER(M3844,'Assumptions'!$B$13)/POWER(N3844,2),"")</x:f>
        <x:v>0.0001580917918579754</x:v>
      </x:c>
    </x:row>
    <x:row r="3845">
      <x:c r="A3845" s="8" t="n">
        <x:v>9721.5</x:v>
      </x:c>
      <x:c r="B3845" s="1" t="n">
        <x:v>52</x:v>
      </x:c>
      <x:c r="C3845" s="1" t="n">
        <x:v>8.7222</x:v>
      </x:c>
      <x:c r="D3845" s="1" t="n">
        <x:v>-78</x:v>
      </x:c>
      <x:c r="E3845" s="1" t="n">
        <x:v>7.2319</x:v>
      </x:c>
      <x:c r="F3845" s="1" t="n">
        <x:v>10.1476</x:v>
      </x:c>
      <x:c r="G3845" s="1" t="n">
        <x:v>17.8342</x:v>
      </x:c>
      <x:c r="H3845" s="1" t="n">
        <x:v>80.6222</x:v>
      </x:c>
      <x:c r="I3845" s="1" t="n">
        <x:v>2.4944</x:v>
      </x:c>
      <x:c r="J3845" s="1" t="n">
        <x:v>-0.0088</x:v>
      </x:c>
      <x:c r="K3845" s="1" t="n">
        <x:v>3.1467</x:v>
      </x:c>
      <x:c r="L3845" s="1" t="n">
        <x:v>22.8</x:v>
      </x:c>
      <x:c r="M3845" s="1" t="n">
        <x:f>IFERROR(IF(COUNTIF('Core Analysis'!$B$2:$B$19,A3845)&gt;0,VLOOKUP(A3845,'Core Analysis'!$B$2:$D$19,2,FALSE),SQRT((POWER(L3845/'Assumptions'!$B$8,2)+POWER(('Assumptions'!$B$2-I3845)/('Assumptions'!$B$2-'Assumptions'!$B$3),2))/2)),"")</x:f>
        <x:v>0.18599419031733486</x:v>
      </x:c>
      <x:c r="N3845" s="1" t="n">
        <x:f>IFERROR(IF(COUNTIFS('Core Analysis'!$B$2:$B$19,A3845,'Core Analysis'!$D$2:$D$19,"&gt;0")&gt;0,VLOOKUP(A3845,'Core Analysis'!$B$2:$D$19,3,FALSE),POWER(('Assumptions'!$B$4*'Assumptions'!$B$5)/(E3845*POWER(M3845,'Assumptions'!$B$6)),1/'Assumptions'!$B$7)),"")</x:f>
        <x:v>0.7480634447972506</x:v>
      </x:c>
      <x:c r="O3845" s="9" t="n">
        <x:f>IFERROR('Assumptions'!$B$12*POWER(M3845,'Assumptions'!$B$13)/POWER(N3845,2),"")</x:f>
        <x:v>0.00014840868254672052</x:v>
      </x:c>
    </x:row>
    <x:row r="3846">
      <x:c r="A3846" s="8" t="n">
        <x:v>9722</x:v>
      </x:c>
      <x:c r="B3846" s="1" t="n">
        <x:v>51.4</x:v>
      </x:c>
      <x:c r="C3846" s="1" t="n">
        <x:v>8.7311</x:v>
      </x:c>
      <x:c r="D3846" s="1" t="n">
        <x:v>-77.8222</x:v>
      </x:c>
      <x:c r="E3846" s="1" t="n">
        <x:v>7.4042</x:v>
      </x:c>
      <x:c r="F3846" s="1" t="n">
        <x:v>10.4214</x:v>
      </x:c>
      <x:c r="G3846" s="1" t="n">
        <x:v>16.2816</x:v>
      </x:c>
      <x:c r="H3846" s="1" t="n">
        <x:v>83.2</x:v>
      </x:c>
      <x:c r="I3846" s="1" t="n">
        <x:v>2.488</x:v>
      </x:c>
      <x:c r="J3846" s="1" t="n">
        <x:v>-0.0084</x:v>
      </x:c>
      <x:c r="K3846" s="1" t="n">
        <x:v>3.0267</x:v>
      </x:c>
      <x:c r="L3846" s="1" t="n">
        <x:v>23.08</x:v>
      </x:c>
      <x:c r="M3846" s="1" t="n">
        <x:f>IFERROR(IF(COUNTIF('Core Analysis'!$B$2:$B$19,A3846)&gt;0,VLOOKUP(A3846,'Core Analysis'!$B$2:$D$19,2,FALSE),SQRT((POWER(L3846/'Assumptions'!$B$8,2)+POWER(('Assumptions'!$B$2-I3846)/('Assumptions'!$B$2-'Assumptions'!$B$3),2))/2)),"")</x:f>
        <x:v>0.18902679462444585</x:v>
      </x:c>
      <x:c r="N3846" s="1" t="n">
        <x:f>IFERROR(IF(COUNTIFS('Core Analysis'!$B$2:$B$19,A3846,'Core Analysis'!$D$2:$D$19,"&gt;0")&gt;0,VLOOKUP(A3846,'Core Analysis'!$B$2:$D$19,3,FALSE),POWER(('Assumptions'!$B$4*'Assumptions'!$B$5)/(E3846*POWER(M3846,'Assumptions'!$B$6)),1/'Assumptions'!$B$7)),"")</x:f>
        <x:v>0.7274473686140761</x:v>
      </x:c>
      <x:c r="O3846" s="9" t="n">
        <x:f>IFERROR('Assumptions'!$B$12*POWER(M3846,'Assumptions'!$B$13)/POWER(N3846,2),"")</x:f>
        <x:v>0.0001685150065797059</x:v>
      </x:c>
    </x:row>
    <x:row r="3847">
      <x:c r="A3847" s="8" t="n">
        <x:v>9722.5</x:v>
      </x:c>
      <x:c r="B3847" s="1" t="n">
        <x:v>50.3</x:v>
      </x:c>
      <x:c r="C3847" s="1" t="n">
        <x:v>8.7444</x:v>
      </x:c>
      <x:c r="D3847" s="1" t="n">
        <x:v>-77.6445</x:v>
      </x:c>
      <x:c r="E3847" s="1" t="n">
        <x:v>7.4803</x:v>
      </x:c>
      <x:c r="F3847" s="1" t="n">
        <x:v>11.1843</x:v>
      </x:c>
      <x:c r="G3847" s="1" t="n">
        <x:v>18.2612</x:v>
      </x:c>
      <x:c r="H3847" s="1" t="n">
        <x:v>81.5333</x:v>
      </x:c>
      <x:c r="I3847" s="1" t="n">
        <x:v>2.4856</x:v>
      </x:c>
      <x:c r="J3847" s="1" t="n">
        <x:v>0.0006</x:v>
      </x:c>
      <x:c r="K3847" s="1" t="n">
        <x:v>3.0667</x:v>
      </x:c>
      <x:c r="L3847" s="1" t="n">
        <x:v>22.8667</x:v>
      </x:c>
      <x:c r="M3847" s="1" t="n">
        <x:f>IFERROR(IF(COUNTIF('Core Analysis'!$B$2:$B$19,A3847)&gt;0,VLOOKUP(A3847,'Core Analysis'!$B$2:$D$19,2,FALSE),SQRT((POWER(L3847/'Assumptions'!$B$8,2)+POWER(('Assumptions'!$B$2-I3847)/('Assumptions'!$B$2-'Assumptions'!$B$3),2))/2)),"")</x:f>
        <x:v>0.1882293570961758</x:v>
      </x:c>
      <x:c r="N3847" s="1" t="n">
        <x:f>IFERROR(IF(COUNTIFS('Core Analysis'!$B$2:$B$19,A3847,'Core Analysis'!$D$2:$D$19,"&gt;0")&gt;0,VLOOKUP(A3847,'Core Analysis'!$B$2:$D$19,3,FALSE),POWER(('Assumptions'!$B$4*'Assumptions'!$B$5)/(E3847*POWER(M3847,'Assumptions'!$B$6)),1/'Assumptions'!$B$7)),"")</x:f>
        <x:v>0.7268037360386715</x:v>
      </x:c>
      <x:c r="O3847" s="9" t="n">
        <x:f>IFERROR('Assumptions'!$B$12*POWER(M3847,'Assumptions'!$B$13)/POWER(N3847,2),"")</x:f>
        <x:v>0.0001657024712144791</x:v>
      </x:c>
    </x:row>
    <x:row r="3848">
      <x:c r="A3848" s="8" t="n">
        <x:v>9723</x:v>
      </x:c>
      <x:c r="B3848" s="1" t="n">
        <x:v>47.6</x:v>
      </x:c>
      <x:c r="C3848" s="1" t="n">
        <x:v>8.7711</x:v>
      </x:c>
      <x:c r="D3848" s="1" t="n">
        <x:v>-77.0667</x:v>
      </x:c>
      <x:c r="E3848" s="1" t="n">
        <x:v>7.635</x:v>
      </x:c>
      <x:c r="F3848" s="1" t="n">
        <x:v>11.5798</x:v>
      </x:c>
      <x:c r="G3848" s="1" t="n">
        <x:v>19.5707</x:v>
      </x:c>
      <x:c r="H3848" s="1" t="n">
        <x:v>80.0667</x:v>
      </x:c>
      <x:c r="I3848" s="1" t="n">
        <x:v>2.5031</x:v>
      </x:c>
      <x:c r="J3848" s="1" t="n">
        <x:v>0.0109</x:v>
      </x:c>
      <x:c r="K3848" s="1" t="n">
        <x:v>3.0267</x:v>
      </x:c>
      <x:c r="L3848" s="1" t="n">
        <x:v>23.6933</x:v>
      </x:c>
      <x:c r="M3848" s="1" t="n">
        <x:f>IFERROR(IF(COUNTIF('Core Analysis'!$B$2:$B$19,A3848)&gt;0,VLOOKUP(A3848,'Core Analysis'!$B$2:$D$19,2,FALSE),SQRT((POWER(L3848/'Assumptions'!$B$8,2)+POWER(('Assumptions'!$B$2-I3848)/('Assumptions'!$B$2-'Assumptions'!$B$3),2))/2)),"")</x:f>
        <x:v>0.1897888689226652</x:v>
      </x:c>
      <x:c r="N3848" s="1" t="n">
        <x:f>IFERROR(IF(COUNTIFS('Core Analysis'!$B$2:$B$19,A3848,'Core Analysis'!$D$2:$D$19,"&gt;0")&gt;0,VLOOKUP(A3848,'Core Analysis'!$B$2:$D$19,3,FALSE),POWER(('Assumptions'!$B$4*'Assumptions'!$B$5)/(E3848*POWER(M3848,'Assumptions'!$B$6)),1/'Assumptions'!$B$7)),"")</x:f>
        <x:v>0.7134914276487794</x:v>
      </x:c>
      <x:c r="O3848" s="9" t="n">
        <x:f>IFERROR('Assumptions'!$B$12*POWER(M3848,'Assumptions'!$B$13)/POWER(N3848,2),"")</x:f>
        <x:v>0.00017830053013698915</x:v>
      </x:c>
    </x:row>
    <x:row r="3849">
      <x:c r="A3849" s="8" t="n">
        <x:v>9723.5</x:v>
      </x:c>
      <x:c r="B3849" s="1" t="n">
        <x:v>48.9</x:v>
      </x:c>
      <x:c r="C3849" s="1" t="n">
        <x:v>8.82</x:v>
      </x:c>
      <x:c r="D3849" s="1" t="n">
        <x:v>-76.1111</x:v>
      </x:c>
      <x:c r="E3849" s="1" t="n">
        <x:v>7.6663</x:v>
      </x:c>
      <x:c r="F3849" s="1" t="n">
        <x:v>11.7468</x:v>
      </x:c>
      <x:c r="G3849" s="1" t="n">
        <x:v>20.8146</x:v>
      </x:c>
      <x:c r="H3849" s="1" t="n">
        <x:v>78.8222</x:v>
      </x:c>
      <x:c r="I3849" s="1" t="n">
        <x:v>2.5209</x:v>
      </x:c>
      <x:c r="J3849" s="1" t="n">
        <x:v>0.019</x:v>
      </x:c>
      <x:c r="K3849" s="1" t="n">
        <x:v>3.1111</x:v>
      </x:c>
      <x:c r="L3849" s="1" t="n">
        <x:v>23.7067</x:v>
      </x:c>
      <x:c r="M3849" s="1" t="n">
        <x:f>IFERROR(IF(COUNTIF('Core Analysis'!$B$2:$B$19,A3849)&gt;0,VLOOKUP(A3849,'Core Analysis'!$B$2:$D$19,2,FALSE),SQRT((POWER(L3849/'Assumptions'!$B$8,2)+POWER(('Assumptions'!$B$2-I3849)/('Assumptions'!$B$2-'Assumptions'!$B$3),2))/2)),"")</x:f>
        <x:v>0.18654781016274974</x:v>
      </x:c>
      <x:c r="N3849" s="1" t="n">
        <x:f>IFERROR(IF(COUNTIFS('Core Analysis'!$B$2:$B$19,A3849,'Core Analysis'!$D$2:$D$19,"&gt;0")&gt;0,VLOOKUP(A3849,'Core Analysis'!$B$2:$D$19,3,FALSE),POWER(('Assumptions'!$B$4*'Assumptions'!$B$5)/(E3849*POWER(M3849,'Assumptions'!$B$6)),1/'Assumptions'!$B$7)),"")</x:f>
        <x:v>0.724404196289493</x:v>
      </x:c>
      <x:c r="O3849" s="9" t="n">
        <x:f>IFERROR('Assumptions'!$B$12*POWER(M3849,'Assumptions'!$B$13)/POWER(N3849,2),"")</x:f>
        <x:v>0.00016034435575316354</x:v>
      </x:c>
    </x:row>
    <x:row r="3850">
      <x:c r="A3850" s="8" t="n">
        <x:v>9724</x:v>
      </x:c>
      <x:c r="B3850" s="1" t="n">
        <x:v>51.8</x:v>
      </x:c>
      <x:c r="C3850" s="1" t="n">
        <x:v>8.8</x:v>
      </x:c>
      <x:c r="D3850" s="1" t="n">
        <x:v>-75.5556</x:v>
      </x:c>
      <x:c r="E3850" s="1" t="n">
        <x:v>7.7372</x:v>
      </x:c>
      <x:c r="F3850" s="1" t="n">
        <x:v>11.6988</x:v>
      </x:c>
      <x:c r="G3850" s="1" t="n">
        <x:v>15.2182</x:v>
      </x:c>
      <x:c r="H3850" s="1" t="n">
        <x:v>77.0667</x:v>
      </x:c>
      <x:c r="I3850" s="1" t="n">
        <x:v>2.534</x:v>
      </x:c>
      <x:c r="J3850" s="1" t="n">
        <x:v>0.0112</x:v>
      </x:c>
      <x:c r="K3850" s="1" t="n">
        <x:v>3.1556</x:v>
      </x:c>
      <x:c r="L3850" s="1" t="n">
        <x:v>22.84</x:v>
      </x:c>
      <x:c r="M3850" s="1" t="n">
        <x:f>IFERROR(IF(COUNTIF('Core Analysis'!$B$2:$B$19,A3850)&gt;0,VLOOKUP(A3850,'Core Analysis'!$B$2:$D$19,2,FALSE),SQRT((POWER(L3850/'Assumptions'!$B$8,2)+POWER(('Assumptions'!$B$2-I3850)/('Assumptions'!$B$2-'Assumptions'!$B$3),2))/2)),"")</x:f>
        <x:v>0.17869068107328306</x:v>
      </x:c>
      <x:c r="N3850" s="1" t="n">
        <x:f>IFERROR(IF(COUNTIFS('Core Analysis'!$B$2:$B$19,A3850,'Core Analysis'!$D$2:$D$19,"&gt;0")&gt;0,VLOOKUP(A3850,'Core Analysis'!$B$2:$D$19,3,FALSE),POWER(('Assumptions'!$B$4*'Assumptions'!$B$5)/(E3850*POWER(M3850,'Assumptions'!$B$6)),1/'Assumptions'!$B$7)),"")</x:f>
        <x:v>0.7527836919848696</x:v>
      </x:c>
      <x:c r="O3850" s="9" t="n">
        <x:f>IFERROR('Assumptions'!$B$12*POWER(M3850,'Assumptions'!$B$13)/POWER(N3850,2),"")</x:f>
        <x:v>0.0001228702897147812</x:v>
      </x:c>
    </x:row>
    <x:row r="3851">
      <x:c r="A3851" s="8" t="n">
        <x:v>9724.5</x:v>
      </x:c>
      <x:c r="B3851" s="1" t="n">
        <x:v>51.1</x:v>
      </x:c>
      <x:c r="C3851" s="1" t="n">
        <x:v>8.8044</x:v>
      </x:c>
      <x:c r="D3851" s="1" t="n">
        <x:v>-75.5333</x:v>
      </x:c>
      <x:c r="E3851" s="1" t="n">
        <x:v>7.761</x:v>
      </x:c>
      <x:c r="F3851" s="1" t="n">
        <x:v>11.4034</x:v>
      </x:c>
      <x:c r="G3851" s="1" t="n">
        <x:v>19.0413</x:v>
      </x:c>
      <x:c r="H3851" s="1" t="n">
        <x:v>77.9333</x:v>
      </x:c>
      <x:c r="I3851" s="1" t="n">
        <x:v>2.5304</x:v>
      </x:c>
      <x:c r="J3851" s="1" t="n">
        <x:v>0.0074</x:v>
      </x:c>
      <x:c r="K3851" s="1" t="n">
        <x:v>3.1956</x:v>
      </x:c>
      <x:c r="L3851" s="1" t="n">
        <x:v>21.4</x:v>
      </x:c>
      <x:c r="M3851" s="1" t="n">
        <x:f>IFERROR(IF(COUNTIF('Core Analysis'!$B$2:$B$19,A3851)&gt;0,VLOOKUP(A3851,'Core Analysis'!$B$2:$D$19,2,FALSE),SQRT((POWER(L3851/'Assumptions'!$B$8,2)+POWER(('Assumptions'!$B$2-I3851)/('Assumptions'!$B$2-'Assumptions'!$B$3),2))/2)),"")</x:f>
        <x:v>0.17021635772449417</x:v>
      </x:c>
      <x:c r="N3851" s="1" t="n">
        <x:f>IFERROR(IF(COUNTIFS('Core Analysis'!$B$2:$B$19,A3851,'Core Analysis'!$D$2:$D$19,"&gt;0")&gt;0,VLOOKUP(A3851,'Core Analysis'!$B$2:$D$19,3,FALSE),POWER(('Assumptions'!$B$4*'Assumptions'!$B$5)/(E3851*POWER(M3851,'Assumptions'!$B$6)),1/'Assumptions'!$B$7)),"")</x:f>
        <x:v>0.7890488348004944</x:v>
      </x:c>
      <x:c r="O3851" s="9" t="n">
        <x:f>IFERROR('Assumptions'!$B$12*POWER(M3851,'Assumptions'!$B$13)/POWER(N3851,2),"")</x:f>
        <x:v>0.00009031020604457709</x:v>
      </x:c>
    </x:row>
    <x:row r="3852">
      <x:c r="A3852" s="8" t="n">
        <x:v>9725</x:v>
      </x:c>
      <x:c r="B3852" s="1" t="n">
        <x:v>49.4667</x:v>
      </x:c>
      <x:c r="C3852" s="1" t="n">
        <x:v>8.8178</x:v>
      </x:c>
      <x:c r="D3852" s="1" t="n">
        <x:v>-75.0667</x:v>
      </x:c>
      <x:c r="E3852" s="1" t="n">
        <x:v>7.7929</x:v>
      </x:c>
      <x:c r="F3852" s="1" t="n">
        <x:v>11.07</x:v>
      </x:c>
      <x:c r="G3852" s="1" t="n">
        <x:v>18.0176</x:v>
      </x:c>
      <x:c r="H3852" s="1" t="n">
        <x:v>79.4</x:v>
      </x:c>
      <x:c r="I3852" s="1" t="n">
        <x:v>2.5256</x:v>
      </x:c>
      <x:c r="J3852" s="1" t="n">
        <x:v>0.0027</x:v>
      </x:c>
      <x:c r="K3852" s="1" t="n">
        <x:v>3.1911</x:v>
      </x:c>
      <x:c r="L3852" s="1" t="n">
        <x:v>21.8</x:v>
      </x:c>
      <x:c r="M3852" s="1" t="n">
        <x:f>IFERROR(IF(COUNTIF('Core Analysis'!$B$2:$B$19,A3852)&gt;0,VLOOKUP(A3852,'Core Analysis'!$B$2:$D$19,2,FALSE),SQRT((POWER(L3852/'Assumptions'!$B$8,2)+POWER(('Assumptions'!$B$2-I3852)/('Assumptions'!$B$2-'Assumptions'!$B$3),2))/2)),"")</x:f>
        <x:v>0.17363504305696245</x:v>
      </x:c>
      <x:c r="N3852" s="1" t="n">
        <x:f>IFERROR(IF(COUNTIFS('Core Analysis'!$B$2:$B$19,A3852,'Core Analysis'!$D$2:$D$19,"&gt;0")&gt;0,VLOOKUP(A3852,'Core Analysis'!$B$2:$D$19,3,FALSE),POWER(('Assumptions'!$B$4*'Assumptions'!$B$5)/(E3852*POWER(M3852,'Assumptions'!$B$6)),1/'Assumptions'!$B$7)),"")</x:f>
        <x:v>0.7719285204291814</x:v>
      </x:c>
      <x:c r="O3852" s="9" t="n">
        <x:f>IFERROR('Assumptions'!$B$12*POWER(M3852,'Assumptions'!$B$13)/POWER(N3852,2),"")</x:f>
        <x:v>0.0001029886112947318</x:v>
      </x:c>
    </x:row>
    <x:row r="3853">
      <x:c r="A3853" s="8" t="n">
        <x:v>9725.5</x:v>
      </x:c>
      <x:c r="B3853" s="1" t="n">
        <x:v>48.5667</x:v>
      </x:c>
      <x:c r="C3853" s="1" t="n">
        <x:v>8.8156</x:v>
      </x:c>
      <x:c r="D3853" s="1" t="n">
        <x:v>-75.1556</x:v>
      </x:c>
      <x:c r="E3853" s="1" t="n">
        <x:v>7.7929</x:v>
      </x:c>
      <x:c r="F3853" s="1" t="n">
        <x:v>10.7024</x:v>
      </x:c>
      <x:c r="G3853" s="1" t="n">
        <x:v>18.6365</x:v>
      </x:c>
      <x:c r="H3853" s="1" t="n">
        <x:v>78.8</x:v>
      </x:c>
      <x:c r="I3853" s="1" t="n">
        <x:v>2.5258</x:v>
      </x:c>
      <x:c r="J3853" s="1" t="n">
        <x:v>0.0051</x:v>
      </x:c>
      <x:c r="K3853" s="1" t="n">
        <x:v>3.1956</x:v>
      </x:c>
      <x:c r="L3853" s="1" t="n">
        <x:v>22.04</x:v>
      </x:c>
      <x:c r="M3853" s="1" t="n">
        <x:f>IFERROR(IF(COUNTIF('Core Analysis'!$B$2:$B$19,A3853)&gt;0,VLOOKUP(A3853,'Core Analysis'!$B$2:$D$19,2,FALSE),SQRT((POWER(L3853/'Assumptions'!$B$8,2)+POWER(('Assumptions'!$B$2-I3853)/('Assumptions'!$B$2-'Assumptions'!$B$3),2))/2)),"")</x:f>
        <x:v>0.17510588996020696</x:v>
      </x:c>
      <x:c r="N3853" s="1" t="n">
        <x:f>IFERROR(IF(COUNTIFS('Core Analysis'!$B$2:$B$19,A3853,'Core Analysis'!$D$2:$D$19,"&gt;0")&gt;0,VLOOKUP(A3853,'Core Analysis'!$B$2:$D$19,3,FALSE),POWER(('Assumptions'!$B$4*'Assumptions'!$B$5)/(E3853*POWER(M3853,'Assumptions'!$B$6)),1/'Assumptions'!$B$7)),"")</x:f>
        <x:v>0.7654445085318239</x:v>
      </x:c>
      <x:c r="O3853" s="9" t="n">
        <x:f>IFERROR('Assumptions'!$B$12*POWER(M3853,'Assumptions'!$B$13)/POWER(N3853,2),"")</x:f>
        <x:v>0.00010870131672548207</x:v>
      </x:c>
    </x:row>
    <x:row r="3854">
      <x:c r="A3854" s="8" t="n">
        <x:v>9726</x:v>
      </x:c>
      <x:c r="B3854" s="1" t="n">
        <x:v>51.4</x:v>
      </x:c>
      <x:c r="C3854" s="1" t="n">
        <x:v>8.7933</x:v>
      </x:c>
      <x:c r="D3854" s="1" t="n">
        <x:v>-74.6</x:v>
      </x:c>
      <x:c r="E3854" s="1" t="n">
        <x:v>7.7769</x:v>
      </x:c>
      <x:c r="F3854" s="1" t="n">
        <x:v>10.368</x:v>
      </x:c>
      <x:c r="G3854" s="1" t="n">
        <x:v>17.1375</x:v>
      </x:c>
      <x:c r="H3854" s="1" t="n">
        <x:v>78.9778</x:v>
      </x:c>
      <x:c r="I3854" s="1" t="n">
        <x:v>2.5327</x:v>
      </x:c>
      <x:c r="J3854" s="1" t="n">
        <x:v>0.0137</x:v>
      </x:c>
      <x:c r="K3854" s="1" t="n">
        <x:v>3.3067</x:v>
      </x:c>
      <x:c r="L3854" s="1" t="n">
        <x:v>22.6533</x:v>
      </x:c>
      <x:c r="M3854" s="1" t="n">
        <x:f>IFERROR(IF(COUNTIF('Core Analysis'!$B$2:$B$19,A3854)&gt;0,VLOOKUP(A3854,'Core Analysis'!$B$2:$D$19,2,FALSE),SQRT((POWER(L3854/'Assumptions'!$B$8,2)+POWER(('Assumptions'!$B$2-I3854)/('Assumptions'!$B$2-'Assumptions'!$B$3),2))/2)),"")</x:f>
        <x:v>0.17772928442912483</x:v>
      </x:c>
      <x:c r="N3854" s="1" t="n">
        <x:f>IFERROR(IF(COUNTIFS('Core Analysis'!$B$2:$B$19,A3854,'Core Analysis'!$D$2:$D$19,"&gt;0")&gt;0,VLOOKUP(A3854,'Core Analysis'!$B$2:$D$19,3,FALSE),POWER(('Assumptions'!$B$4*'Assumptions'!$B$5)/(E3854*POWER(M3854,'Assumptions'!$B$6)),1/'Assumptions'!$B$7)),"")</x:f>
        <x:v>0.7549214548919916</x:v>
      </x:c>
      <x:c r="O3854" s="9" t="n">
        <x:f>IFERROR('Assumptions'!$B$12*POWER(M3854,'Assumptions'!$B$13)/POWER(N3854,2),"")</x:f>
        <x:v>0.00011930947598337998</x:v>
      </x:c>
    </x:row>
    <x:row r="3855">
      <x:c r="A3855" s="8" t="n">
        <x:v>9726.5</x:v>
      </x:c>
      <x:c r="B3855" s="1" t="n">
        <x:v>50.4667</x:v>
      </x:c>
      <x:c r="C3855" s="1" t="n">
        <x:v>8.7978</x:v>
      </x:c>
      <x:c r="D3855" s="1" t="n">
        <x:v>-75.0222</x:v>
      </x:c>
      <x:c r="E3855" s="1" t="n">
        <x:v>7.6977</x:v>
      </x:c>
      <x:c r="F3855" s="1" t="n">
        <x:v>10.5608</x:v>
      </x:c>
      <x:c r="G3855" s="1" t="n">
        <x:v>16.7206</x:v>
      </x:c>
      <x:c r="H3855" s="1" t="n">
        <x:v>79.3333</x:v>
      </x:c>
      <x:c r="I3855" s="1" t="n">
        <x:v>2.5218</x:v>
      </x:c>
      <x:c r="J3855" s="1" t="n">
        <x:v>0.0123</x:v>
      </x:c>
      <x:c r="K3855" s="1" t="n">
        <x:v>3.3689</x:v>
      </x:c>
      <x:c r="L3855" s="1" t="n">
        <x:v>23.3467</x:v>
      </x:c>
      <x:c r="M3855" s="1" t="n">
        <x:f>IFERROR(IF(COUNTIF('Core Analysis'!$B$2:$B$19,A3855)&gt;0,VLOOKUP(A3855,'Core Analysis'!$B$2:$D$19,2,FALSE),SQRT((POWER(L3855/'Assumptions'!$B$8,2)+POWER(('Assumptions'!$B$2-I3855)/('Assumptions'!$B$2-'Assumptions'!$B$3),2))/2)),"")</x:f>
        <x:v>0.18409967754504802</x:v>
      </x:c>
      <x:c r="N3855" s="1" t="n">
        <x:f>IFERROR(IF(COUNTIFS('Core Analysis'!$B$2:$B$19,A3855,'Core Analysis'!$D$2:$D$19,"&gt;0")&gt;0,VLOOKUP(A3855,'Core Analysis'!$B$2:$D$19,3,FALSE),POWER(('Assumptions'!$B$4*'Assumptions'!$B$5)/(E3855*POWER(M3855,'Assumptions'!$B$6)),1/'Assumptions'!$B$7)),"")</x:f>
        <x:v>0.7325385749779794</x:v>
      </x:c>
      <x:c r="O3855" s="9" t="n">
        <x:f>IFERROR('Assumptions'!$B$12*POWER(M3855,'Assumptions'!$B$13)/POWER(N3855,2),"")</x:f>
        <x:v>0.0001479487268495323</x:v>
      </x:c>
    </x:row>
    <x:row r="3856">
      <x:c r="A3856" s="8" t="n">
        <x:v>9727</x:v>
      </x:c>
      <x:c r="B3856" s="1" t="n">
        <x:v>48.4</x:v>
      </x:c>
      <x:c r="C3856" s="1" t="n">
        <x:v>8.8</x:v>
      </x:c>
      <x:c r="D3856" s="1" t="n">
        <x:v>-75.1333</x:v>
      </x:c>
      <x:c r="E3856" s="1" t="n">
        <x:v>7.7214</x:v>
      </x:c>
      <x:c r="F3856" s="1" t="n">
        <x:v>10.4854</x:v>
      </x:c>
      <x:c r="G3856" s="1" t="n">
        <x:v>18.1286</x:v>
      </x:c>
      <x:c r="H3856" s="1" t="n">
        <x:v>78.5333</x:v>
      </x:c>
      <x:c r="I3856" s="1" t="n">
        <x:v>2.5149</x:v>
      </x:c>
      <x:c r="J3856" s="1" t="n">
        <x:v>0.0153</x:v>
      </x:c>
      <x:c r="K3856" s="1" t="n">
        <x:v>3.4667</x:v>
      </x:c>
      <x:c r="L3856" s="1" t="n">
        <x:v>24.4533</x:v>
      </x:c>
      <x:c r="M3856" s="1" t="n">
        <x:f>IFERROR(IF(COUNTIF('Core Analysis'!$B$2:$B$19,A3856)&gt;0,VLOOKUP(A3856,'Core Analysis'!$B$2:$D$19,2,FALSE),SQRT((POWER(L3856/'Assumptions'!$B$8,2)+POWER(('Assumptions'!$B$2-I3856)/('Assumptions'!$B$2-'Assumptions'!$B$3),2))/2)),"")</x:f>
        <x:v>0.19237406789234238</x:v>
      </x:c>
      <x:c r="N3856" s="1" t="n">
        <x:f>IFERROR(IF(COUNTIFS('Core Analysis'!$B$2:$B$19,A3856,'Core Analysis'!$D$2:$D$19,"&gt;0")&gt;0,VLOOKUP(A3856,'Core Analysis'!$B$2:$D$19,3,FALSE),POWER(('Assumptions'!$B$4*'Assumptions'!$B$5)/(E3856*POWER(M3856,'Assumptions'!$B$6)),1/'Assumptions'!$B$7)),"")</x:f>
        <x:v>0.6999539418501685</x:v>
      </x:c>
      <x:c r="O3856" s="9" t="n">
        <x:f>IFERROR('Assumptions'!$B$12*POWER(M3856,'Assumptions'!$B$13)/POWER(N3856,2),"")</x:f>
        <x:v>0.00019662770342077012</x:v>
      </x:c>
    </x:row>
    <x:row r="3857">
      <x:c r="A3857" s="8" t="n">
        <x:v>9727.5</x:v>
      </x:c>
      <x:c r="B3857" s="1" t="n">
        <x:v>48.9333</x:v>
      </x:c>
      <x:c r="C3857" s="1" t="n">
        <x:v>8.8</x:v>
      </x:c>
      <x:c r="D3857" s="1" t="n">
        <x:v>-73.5111</x:v>
      </x:c>
      <x:c r="E3857" s="1" t="n">
        <x:v>7.635</x:v>
      </x:c>
      <x:c r="F3857" s="1" t="n">
        <x:v>10.6913</x:v>
      </x:c>
      <x:c r="G3857" s="1" t="n">
        <x:v>17.725</x:v>
      </x:c>
      <x:c r="H3857" s="1" t="n">
        <x:v>79.9111</x:v>
      </x:c>
      <x:c r="I3857" s="1" t="n">
        <x:v>2.5067</x:v>
      </x:c>
      <x:c r="J3857" s="1" t="n">
        <x:v>0.011</x:v>
      </x:c>
      <x:c r="K3857" s="1" t="n">
        <x:v>3.6222</x:v>
      </x:c>
      <x:c r="L3857" s="1" t="n">
        <x:v>26.12</x:v>
      </x:c>
      <x:c r="M3857" s="1" t="n">
        <x:f>IFERROR(IF(COUNTIF('Core Analysis'!$B$2:$B$19,A3857)&gt;0,VLOOKUP(A3857,'Core Analysis'!$B$2:$D$19,2,FALSE),SQRT((POWER(L3857/'Assumptions'!$B$8,2)+POWER(('Assumptions'!$B$2-I3857)/('Assumptions'!$B$2-'Assumptions'!$B$3),2))/2)),"")</x:f>
        <x:v>0.20445577010216476</x:v>
      </x:c>
      <x:c r="N3857" s="1" t="n">
        <x:f>IFERROR(IF(COUNTIFS('Core Analysis'!$B$2:$B$19,A3857,'Core Analysis'!$D$2:$D$19,"&gt;0")&gt;0,VLOOKUP(A3857,'Core Analysis'!$B$2:$D$19,3,FALSE),POWER(('Assumptions'!$B$4*'Assumptions'!$B$5)/(E3857*POWER(M3857,'Assumptions'!$B$6)),1/'Assumptions'!$B$7)),"")</x:f>
        <x:v>0.6623081900394149</x:v>
      </x:c>
      <x:c r="O3857" s="9" t="n">
        <x:f>IFERROR('Assumptions'!$B$12*POWER(M3857,'Assumptions'!$B$13)/POWER(N3857,2),"")</x:f>
        <x:v>0.00028711500669725</x:v>
      </x:c>
    </x:row>
    <x:row r="3858">
      <x:c r="A3858" s="8" t="n">
        <x:v>9728</x:v>
      </x:c>
      <x:c r="B3858" s="1" t="n">
        <x:v>49.3333</x:v>
      </x:c>
      <x:c r="C3858" s="1" t="n">
        <x:v>8.8289</x:v>
      </x:c>
      <x:c r="D3858" s="1" t="n">
        <x:v>-72.7333</x:v>
      </x:c>
      <x:c r="E3858" s="1" t="n">
        <x:v>7.511</x:v>
      </x:c>
      <x:c r="F3858" s="1" t="n">
        <x:v>10.3999</x:v>
      </x:c>
      <x:c r="G3858" s="1" t="n">
        <x:v>19.3117</x:v>
      </x:c>
      <x:c r="H3858" s="1" t="n">
        <x:v>80.8667</x:v>
      </x:c>
      <x:c r="I3858" s="1" t="n">
        <x:v>2.5182</x:v>
      </x:c>
      <x:c r="J3858" s="1" t="n">
        <x:v>0.0134</x:v>
      </x:c>
      <x:c r="K3858" s="1" t="n">
        <x:v>3.76</x:v>
      </x:c>
      <x:c r="L3858" s="1" t="n">
        <x:v>25.16</x:v>
      </x:c>
      <x:c r="M3858" s="1" t="n">
        <x:f>IFERROR(IF(COUNTIF('Core Analysis'!$B$2:$B$19,A3858)&gt;0,VLOOKUP(A3858,'Core Analysis'!$B$2:$D$19,2,FALSE),SQRT((POWER(L3858/'Assumptions'!$B$8,2)+POWER(('Assumptions'!$B$2-I3858)/('Assumptions'!$B$2-'Assumptions'!$B$3),2))/2)),"")</x:f>
        <x:v>0.19630060118318104</x:v>
      </x:c>
      <x:c r="N3858" s="1" t="n">
        <x:f>IFERROR(IF(COUNTIFS('Core Analysis'!$B$2:$B$19,A3858,'Core Analysis'!$D$2:$D$19,"&gt;0")&gt;0,VLOOKUP(A3858,'Core Analysis'!$B$2:$D$19,3,FALSE),POWER(('Assumptions'!$B$4*'Assumptions'!$B$5)/(E3858*POWER(M3858,'Assumptions'!$B$6)),1/'Assumptions'!$B$7)),"")</x:f>
        <x:v>0.6954941913551334</x:v>
      </x:c>
      <x:c r="O3858" s="9" t="n">
        <x:f>IFERROR('Assumptions'!$B$12*POWER(M3858,'Assumptions'!$B$13)/POWER(N3858,2),"")</x:f>
        <x:v>0.00021767425386416092</x:v>
      </x:c>
    </x:row>
    <x:row r="3859">
      <x:c r="A3859" s="8" t="n">
        <x:v>9728.5</x:v>
      </x:c>
      <x:c r="B3859" s="1" t="n">
        <x:v>52.8</x:v>
      </x:c>
      <x:c r="C3859" s="1" t="n">
        <x:v>8.8333</x:v>
      </x:c>
      <x:c r="D3859" s="1" t="n">
        <x:v>-72.9778</x:v>
      </x:c>
      <x:c r="E3859" s="1" t="n">
        <x:v>7.6978</x:v>
      </x:c>
      <x:c r="F3859" s="1" t="n">
        <x:v>10.5608</x:v>
      </x:c>
      <x:c r="G3859" s="1" t="n">
        <x:v>16.0336</x:v>
      </x:c>
      <x:c r="H3859" s="1" t="n">
        <x:v>79.4222</x:v>
      </x:c>
      <x:c r="I3859" s="1" t="n">
        <x:v>2.5193</x:v>
      </x:c>
      <x:c r="J3859" s="1" t="n">
        <x:v>0.0142</x:v>
      </x:c>
      <x:c r="K3859" s="1" t="n">
        <x:v>3.7822</x:v>
      </x:c>
      <x:c r="L3859" s="1" t="n">
        <x:v>23.76</x:v>
      </x:c>
      <x:c r="M3859" s="1" t="n">
        <x:f>IFERROR(IF(COUNTIF('Core Analysis'!$B$2:$B$19,A3859)&gt;0,VLOOKUP(A3859,'Core Analysis'!$B$2:$D$19,2,FALSE),SQRT((POWER(L3859/'Assumptions'!$B$8,2)+POWER(('Assumptions'!$B$2-I3859)/('Assumptions'!$B$2-'Assumptions'!$B$3),2))/2)),"")</x:f>
        <x:v>0.18717557726705938</x:v>
      </x:c>
      <x:c r="N3859" s="1" t="n">
        <x:f>IFERROR(IF(COUNTIFS('Core Analysis'!$B$2:$B$19,A3859,'Core Analysis'!$D$2:$D$19,"&gt;0")&gt;0,VLOOKUP(A3859,'Core Analysis'!$B$2:$D$19,3,FALSE),POWER(('Assumptions'!$B$4*'Assumptions'!$B$5)/(E3859*POWER(M3859,'Assumptions'!$B$6)),1/'Assumptions'!$B$7)),"")</x:f>
        <x:v>0.7204959185577067</x:v>
      </x:c>
      <x:c r="O3859" s="9" t="n">
        <x:f>IFERROR('Assumptions'!$B$12*POWER(M3859,'Assumptions'!$B$13)/POWER(N3859,2),"")</x:f>
        <x:v>0.00016450240654213174</x:v>
      </x:c>
    </x:row>
    <x:row r="3860">
      <x:c r="A3860" s="8" t="n">
        <x:v>9729</x:v>
      </x:c>
      <x:c r="B3860" s="1" t="n">
        <x:v>48.3333</x:v>
      </x:c>
      <x:c r="C3860" s="1" t="n">
        <x:v>8.8289</x:v>
      </x:c>
      <x:c r="D3860" s="1" t="n">
        <x:v>-73.2667</x:v>
      </x:c>
      <x:c r="E3860" s="1" t="n">
        <x:v>7.769</x:v>
      </x:c>
      <x:c r="F3860" s="1" t="n">
        <x:v>10.3363</x:v>
      </x:c>
      <x:c r="G3860" s="1" t="n">
        <x:v>16.8926</x:v>
      </x:c>
      <x:c r="H3860" s="1" t="n">
        <x:v>78.3333</x:v>
      </x:c>
      <x:c r="I3860" s="1" t="n">
        <x:v>2.5202</x:v>
      </x:c>
      <x:c r="J3860" s="1" t="n">
        <x:v>0.0139</x:v>
      </x:c>
      <x:c r="K3860" s="1" t="n">
        <x:v>3.56</x:v>
      </x:c>
      <x:c r="L3860" s="1" t="n">
        <x:v>21.36</x:v>
      </x:c>
      <x:c r="M3860" s="1" t="n">
        <x:f>IFERROR(IF(COUNTIF('Core Analysis'!$B$2:$B$19,A3860)&gt;0,VLOOKUP(A3860,'Core Analysis'!$B$2:$D$19,2,FALSE),SQRT((POWER(L3860/'Assumptions'!$B$8,2)+POWER(('Assumptions'!$B$2-I3860)/('Assumptions'!$B$2-'Assumptions'!$B$3),2))/2)),"")</x:f>
        <x:v>0.17192840652822866</x:v>
      </x:c>
      <x:c r="N3860" s="1" t="n">
        <x:f>IFERROR(IF(COUNTIFS('Core Analysis'!$B$2:$B$19,A3860,'Core Analysis'!$D$2:$D$19,"&gt;0")&gt;0,VLOOKUP(A3860,'Core Analysis'!$B$2:$D$19,3,FALSE),POWER(('Assumptions'!$B$4*'Assumptions'!$B$5)/(E3860*POWER(M3860,'Assumptions'!$B$6)),1/'Assumptions'!$B$7)),"")</x:f>
        <x:v>0.7807892388142694</x:v>
      </x:c>
      <x:c r="O3860" s="9" t="n">
        <x:f>IFERROR('Assumptions'!$B$12*POWER(M3860,'Assumptions'!$B$13)/POWER(N3860,2),"")</x:f>
        <x:v>0.00009638309714941657</x:v>
      </x:c>
    </x:row>
    <x:row r="3861">
      <x:c r="A3861" s="8" t="n">
        <x:v>9729.5</x:v>
      </x:c>
      <x:c r="B3861" s="1" t="n">
        <x:v>47.7667</x:v>
      </x:c>
      <x:c r="C3861" s="1" t="n">
        <x:v>8.8222</x:v>
      </x:c>
      <x:c r="D3861" s="1" t="n">
        <x:v>-73.0667</x:v>
      </x:c>
      <x:c r="E3861" s="1" t="n">
        <x:v>7.7452</x:v>
      </x:c>
      <x:c r="F3861" s="1" t="n">
        <x:v>10.6259</x:v>
      </x:c>
      <x:c r="G3861" s="1" t="n">
        <x:v>15.5966</x:v>
      </x:c>
      <x:c r="H3861" s="1" t="n">
        <x:v>78.8667</x:v>
      </x:c>
      <x:c r="I3861" s="1" t="n">
        <x:v>2.5098</x:v>
      </x:c>
      <x:c r="J3861" s="1" t="n">
        <x:v>0.0086</x:v>
      </x:c>
      <x:c r="K3861" s="1" t="n">
        <x:v>3.3378</x:v>
      </x:c>
      <x:c r="L3861" s="1" t="n">
        <x:v>21.76</x:v>
      </x:c>
      <x:c r="M3861" s="1" t="n">
        <x:f>IFERROR(IF(COUNTIF('Core Analysis'!$B$2:$B$19,A3861)&gt;0,VLOOKUP(A3861,'Core Analysis'!$B$2:$D$19,2,FALSE),SQRT((POWER(L3861/'Assumptions'!$B$8,2)+POWER(('Assumptions'!$B$2-I3861)/('Assumptions'!$B$2-'Assumptions'!$B$3),2))/2)),"")</x:f>
        <x:v>0.1764721983414178</x:v>
      </x:c>
      <x:c r="N3861" s="1" t="n">
        <x:f>IFERROR(IF(COUNTIFS('Core Analysis'!$B$2:$B$19,A3861,'Core Analysis'!$D$2:$D$19,"&gt;0")&gt;0,VLOOKUP(A3861,'Core Analysis'!$B$2:$D$19,3,FALSE),POWER(('Assumptions'!$B$4*'Assumptions'!$B$5)/(E3861*POWER(M3861,'Assumptions'!$B$6)),1/'Assumptions'!$B$7)),"")</x:f>
        <x:v>0.7618533887558251</x:v>
      </x:c>
      <x:c r="O3861" s="9" t="n">
        <x:f>IFERROR('Assumptions'!$B$12*POWER(M3861,'Assumptions'!$B$13)/POWER(N3861,2),"")</x:f>
        <x:v>0.00011354599034986246</x:v>
      </x:c>
    </x:row>
    <x:row r="3862">
      <x:c r="A3862" s="8" t="n">
        <x:v>9730</x:v>
      </x:c>
      <x:c r="B3862" s="1" t="n">
        <x:v>46.5</x:v>
      </x:c>
      <x:c r="C3862" s="1" t="n">
        <x:v>8.8</x:v>
      </x:c>
      <x:c r="D3862" s="1" t="n">
        <x:v>-73.1111</x:v>
      </x:c>
      <x:c r="E3862" s="1" t="n">
        <x:v>7.7849</x:v>
      </x:c>
      <x:c r="F3862" s="1" t="n">
        <x:v>10.8345</x:v>
      </x:c>
      <x:c r="G3862" s="1" t="n">
        <x:v>18.2066</x:v>
      </x:c>
      <x:c r="H3862" s="1" t="n">
        <x:v>79</x:v>
      </x:c>
      <x:c r="I3862" s="1" t="n">
        <x:v>2.5053</x:v>
      </x:c>
      <x:c r="J3862" s="1" t="n">
        <x:v>0.0036</x:v>
      </x:c>
      <x:c r="K3862" s="1" t="n">
        <x:v>3.2356</x:v>
      </x:c>
      <x:c r="L3862" s="1" t="n">
        <x:v>23.2933</x:v>
      </x:c>
      <x:c r="M3862" s="1" t="n">
        <x:f>IFERROR(IF(COUNTIF('Core Analysis'!$B$2:$B$19,A3862)&gt;0,VLOOKUP(A3862,'Core Analysis'!$B$2:$D$19,2,FALSE),SQRT((POWER(L3862/'Assumptions'!$B$8,2)+POWER(('Assumptions'!$B$2-I3862)/('Assumptions'!$B$2-'Assumptions'!$B$3),2))/2)),"")</x:f>
        <x:v>0.18686787880704225</x:v>
      </x:c>
      <x:c r="N3862" s="1" t="n">
        <x:f>IFERROR(IF(COUNTIFS('Core Analysis'!$B$2:$B$19,A3862,'Core Analysis'!$D$2:$D$19,"&gt;0")&gt;0,VLOOKUP(A3862,'Core Analysis'!$B$2:$D$19,3,FALSE),POWER(('Assumptions'!$B$4*'Assumptions'!$B$5)/(E3862*POWER(M3862,'Assumptions'!$B$6)),1/'Assumptions'!$B$7)),"")</x:f>
        <x:v>0.7176337296707282</x:v>
      </x:c>
      <x:c r="O3862" s="9" t="n">
        <x:f>IFERROR('Assumptions'!$B$12*POWER(M3862,'Assumptions'!$B$13)/POWER(N3862,2),"")</x:f>
        <x:v>0.00016462117916636035</x:v>
      </x:c>
    </x:row>
    <x:row r="3863">
      <x:c r="A3863" s="8" t="n">
        <x:v>9730.5</x:v>
      </x:c>
      <x:c r="B3863" s="1" t="n">
        <x:v>47.5667</x:v>
      </x:c>
      <x:c r="C3863" s="1" t="n">
        <x:v>8.8</x:v>
      </x:c>
      <x:c r="D3863" s="1" t="n">
        <x:v>-73.1778</x:v>
      </x:c>
      <x:c r="E3863" s="1" t="n">
        <x:v>7.8088</x:v>
      </x:c>
      <x:c r="F3863" s="1" t="n">
        <x:v>11.0585</x:v>
      </x:c>
      <x:c r="G3863" s="1" t="n">
        <x:v>18.5035</x:v>
      </x:c>
      <x:c r="H3863" s="1" t="n">
        <x:v>79.1333</x:v>
      </x:c>
      <x:c r="I3863" s="1" t="n">
        <x:v>2.5098</x:v>
      </x:c>
      <x:c r="J3863" s="1" t="n">
        <x:v>0.0007</x:v>
      </x:c>
      <x:c r="K3863" s="1" t="n">
        <x:v>3.1467</x:v>
      </x:c>
      <x:c r="L3863" s="1" t="n">
        <x:v>23.7867</x:v>
      </x:c>
      <x:c r="M3863" s="1" t="n">
        <x:f>IFERROR(IF(COUNTIF('Core Analysis'!$B$2:$B$19,A3863)&gt;0,VLOOKUP(A3863,'Core Analysis'!$B$2:$D$19,2,FALSE),SQRT((POWER(L3863/'Assumptions'!$B$8,2)+POWER(('Assumptions'!$B$2-I3863)/('Assumptions'!$B$2-'Assumptions'!$B$3),2))/2)),"")</x:f>
        <x:v>0.18909762460684879</x:v>
      </x:c>
      <x:c r="N3863" s="1" t="n">
        <x:f>IFERROR(IF(COUNTIFS('Core Analysis'!$B$2:$B$19,A3863,'Core Analysis'!$D$2:$D$19,"&gt;0")&gt;0,VLOOKUP(A3863,'Core Analysis'!$B$2:$D$19,3,FALSE),POWER(('Assumptions'!$B$4*'Assumptions'!$B$5)/(E3863*POWER(M3863,'Assumptions'!$B$6)),1/'Assumptions'!$B$7)),"")</x:f>
        <x:v>0.7080856523871509</x:v>
      </x:c>
      <x:c r="O3863" s="9" t="n">
        <x:f>IFERROR('Assumptions'!$B$12*POWER(M3863,'Assumptions'!$B$13)/POWER(N3863,2),"")</x:f>
        <x:v>0.00017815008838423967</x:v>
      </x:c>
    </x:row>
    <x:row r="3864">
      <x:c r="A3864" s="8" t="n">
        <x:v>9731</x:v>
      </x:c>
      <x:c r="B3864" s="1" t="n">
        <x:v>51.5</x:v>
      </x:c>
      <x:c r="C3864" s="1" t="n">
        <x:v>8.8</x:v>
      </x:c>
      <x:c r="D3864" s="1" t="n">
        <x:v>-73.2222</x:v>
      </x:c>
      <x:c r="E3864" s="1" t="n">
        <x:v>7.8811</x:v>
      </x:c>
      <x:c r="F3864" s="1" t="n">
        <x:v>10.7903</x:v>
      </x:c>
      <x:c r="G3864" s="1" t="n">
        <x:v>17.6887</x:v>
      </x:c>
      <x:c r="H3864" s="1" t="n">
        <x:v>80.4889</x:v>
      </x:c>
      <x:c r="I3864" s="1" t="n">
        <x:v>2.5209</x:v>
      </x:c>
      <x:c r="J3864" s="1" t="n">
        <x:v>0.0059</x:v>
      </x:c>
      <x:c r="K3864" s="1" t="n">
        <x:v>3.2267</x:v>
      </x:c>
      <x:c r="L3864" s="1" t="n">
        <x:v>24.44</x:v>
      </x:c>
      <x:c r="M3864" s="1" t="n">
        <x:f>IFERROR(IF(COUNTIF('Core Analysis'!$B$2:$B$19,A3864)&gt;0,VLOOKUP(A3864,'Core Analysis'!$B$2:$D$19,2,FALSE),SQRT((POWER(L3864/'Assumptions'!$B$8,2)+POWER(('Assumptions'!$B$2-I3864)/('Assumptions'!$B$2-'Assumptions'!$B$3),2))/2)),"")</x:f>
        <x:v>0.1912207735368135</x:v>
      </x:c>
      <x:c r="N3864" s="1" t="n">
        <x:f>IFERROR(IF(COUNTIFS('Core Analysis'!$B$2:$B$19,A3864,'Core Analysis'!$D$2:$D$19,"&gt;0")&gt;0,VLOOKUP(A3864,'Core Analysis'!$B$2:$D$19,3,FALSE),POWER(('Assumptions'!$B$4*'Assumptions'!$B$5)/(E3864*POWER(M3864,'Assumptions'!$B$6)),1/'Assumptions'!$B$7)),"")</x:f>
        <x:v>0.6970044134728154</x:v>
      </x:c>
      <x:c r="O3864" s="9" t="n">
        <x:f>IFERROR('Assumptions'!$B$12*POWER(M3864,'Assumptions'!$B$13)/POWER(N3864,2),"")</x:f>
        <x:v>0.00019311773683690662</x:v>
      </x:c>
    </x:row>
    <x:row r="3865">
      <x:c r="A3865" s="8" t="n">
        <x:v>9731.5</x:v>
      </x:c>
      <x:c r="B3865" s="1" t="n">
        <x:v>48</x:v>
      </x:c>
      <x:c r="C3865" s="1" t="n">
        <x:v>8.8</x:v>
      </x:c>
      <x:c r="D3865" s="1" t="n">
        <x:v>-72.8</x:v>
      </x:c>
      <x:c r="E3865" s="1" t="n">
        <x:v>7.9296</x:v>
      </x:c>
      <x:c r="F3865" s="1" t="n">
        <x:v>10.6913</x:v>
      </x:c>
      <x:c r="G3865" s="1" t="n">
        <x:v>18.3714</x:v>
      </x:c>
      <x:c r="H3865" s="1" t="n">
        <x:v>82.4</x:v>
      </x:c>
      <x:c r="I3865" s="1" t="n">
        <x:v>2.5287</x:v>
      </x:c>
      <x:c r="J3865" s="1" t="n">
        <x:v>0.0059</x:v>
      </x:c>
      <x:c r="K3865" s="1" t="n">
        <x:v>3.4222</x:v>
      </x:c>
      <x:c r="L3865" s="1" t="n">
        <x:v>24.2267</x:v>
      </x:c>
      <x:c r="M3865" s="1" t="n">
        <x:f>IFERROR(IF(COUNTIF('Core Analysis'!$B$2:$B$19,A3865)&gt;0,VLOOKUP(A3865,'Core Analysis'!$B$2:$D$19,2,FALSE),SQRT((POWER(L3865/'Assumptions'!$B$8,2)+POWER(('Assumptions'!$B$2-I3865)/('Assumptions'!$B$2-'Assumptions'!$B$3),2))/2)),"")</x:f>
        <x:v>0.18849853396087138</x:v>
      </x:c>
      <x:c r="N3865" s="1" t="n">
        <x:f>IFERROR(IF(COUNTIFS('Core Analysis'!$B$2:$B$19,A3865,'Core Analysis'!$D$2:$D$19,"&gt;0")&gt;0,VLOOKUP(A3865,'Core Analysis'!$B$2:$D$19,3,FALSE),POWER(('Assumptions'!$B$4*'Assumptions'!$B$5)/(E3865*POWER(M3865,'Assumptions'!$B$6)),1/'Assumptions'!$B$7)),"")</x:f>
        <x:v>0.7049046911461149</x:v>
      </x:c>
      <x:c r="O3865" s="9" t="n">
        <x:f>IFERROR('Assumptions'!$B$12*POWER(M3865,'Assumptions'!$B$13)/POWER(N3865,2),"")</x:f>
        <x:v>0.00017726916739109513</x:v>
      </x:c>
    </x:row>
    <x:row r="3866">
      <x:c r="A3866" s="8" t="n">
        <x:v>9732</x:v>
      </x:c>
      <x:c r="B3866" s="1" t="n">
        <x:v>49.1</x:v>
      </x:c>
      <x:c r="C3866" s="1" t="n">
        <x:v>8.8089</x:v>
      </x:c>
      <x:c r="D3866" s="1" t="n">
        <x:v>-73.6667</x:v>
      </x:c>
      <x:c r="E3866" s="1" t="n">
        <x:v>7.9785</x:v>
      </x:c>
      <x:c r="F3866" s="1" t="n">
        <x:v>10.7792</x:v>
      </x:c>
      <x:c r="G3866" s="1" t="n">
        <x:v>16.1323</x:v>
      </x:c>
      <x:c r="H3866" s="1" t="n">
        <x:v>80.0222</x:v>
      </x:c>
      <x:c r="I3866" s="1" t="n">
        <x:v>2.5169</x:v>
      </x:c>
      <x:c r="J3866" s="1" t="n">
        <x:v>0.0006</x:v>
      </x:c>
      <x:c r="K3866" s="1" t="n">
        <x:v>3.4311</x:v>
      </x:c>
      <x:c r="L3866" s="1" t="n">
        <x:v>24</x:v>
      </x:c>
      <x:c r="M3866" s="1" t="n">
        <x:f>IFERROR(IF(COUNTIF('Core Analysis'!$B$2:$B$19,A3866)&gt;0,VLOOKUP(A3866,'Core Analysis'!$B$2:$D$19,2,FALSE),SQRT((POWER(L3866/'Assumptions'!$B$8,2)+POWER(('Assumptions'!$B$2-I3866)/('Assumptions'!$B$2-'Assumptions'!$B$3),2))/2)),"")</x:f>
        <x:v>0.1891338361154984</x:v>
      </x:c>
      <x:c r="N3866" s="1" t="n">
        <x:f>IFERROR(IF(COUNTIFS('Core Analysis'!$B$2:$B$19,A3866,'Core Analysis'!$D$2:$D$19,"&gt;0")&gt;0,VLOOKUP(A3866,'Core Analysis'!$B$2:$D$19,3,FALSE),POWER(('Assumptions'!$B$4*'Assumptions'!$B$5)/(E3866*POWER(M3866,'Assumptions'!$B$6)),1/'Assumptions'!$B$7)),"")</x:f>
        <x:v>0.7003806870032419</x:v>
      </x:c>
      <x:c r="O3866" s="9" t="n">
        <x:f>IFERROR('Assumptions'!$B$12*POWER(M3866,'Assumptions'!$B$13)/POWER(N3866,2),"")</x:f>
        <x:v>0.00018224482375619412</x:v>
      </x:c>
    </x:row>
    <x:row r="3867">
      <x:c r="A3867" s="8" t="n">
        <x:v>9732.5</x:v>
      </x:c>
      <x:c r="B3867" s="1" t="n">
        <x:v>43.4</x:v>
      </x:c>
      <x:c r="C3867" s="1" t="n">
        <x:v>8.86</x:v>
      </x:c>
      <x:c r="D3867" s="1" t="n">
        <x:v>-73.4667</x:v>
      </x:c>
      <x:c r="E3867" s="1" t="n">
        <x:v>8.0112</x:v>
      </x:c>
      <x:c r="F3867" s="1" t="n">
        <x:v>10.9684</x:v>
      </x:c>
      <x:c r="G3867" s="1" t="n">
        <x:v>17.5804</x:v>
      </x:c>
      <x:c r="H3867" s="1" t="n">
        <x:v>79.8</x:v>
      </x:c>
      <x:c r="I3867" s="1" t="n">
        <x:v>2.4998</x:v>
      </x:c>
      <x:c r="J3867" s="1" t="n">
        <x:v>-0.0046</x:v>
      </x:c>
      <x:c r="K3867" s="1" t="n">
        <x:v>3.4</x:v>
      </x:c>
      <x:c r="L3867" s="1" t="n">
        <x:v>23</x:v>
      </x:c>
      <x:c r="M3867" s="1" t="n">
        <x:f>IFERROR(IF(COUNTIF('Core Analysis'!$B$2:$B$19,A3867)&gt;0,VLOOKUP(A3867,'Core Analysis'!$B$2:$D$19,2,FALSE),SQRT((POWER(L3867/'Assumptions'!$B$8,2)+POWER(('Assumptions'!$B$2-I3867)/('Assumptions'!$B$2-'Assumptions'!$B$3),2))/2)),"")</x:f>
        <x:v>0.18613161207759013</x:v>
      </x:c>
      <x:c r="N3867" s="1" t="n">
        <x:f>IFERROR(IF(COUNTIFS('Core Analysis'!$B$2:$B$19,A3867,'Core Analysis'!$D$2:$D$19,"&gt;0")&gt;0,VLOOKUP(A3867,'Core Analysis'!$B$2:$D$19,3,FALSE),POWER(('Assumptions'!$B$4*'Assumptions'!$B$5)/(E3867*POWER(M3867,'Assumptions'!$B$6)),1/'Assumptions'!$B$7)),"")</x:f>
        <x:v>0.7102235880291995</x:v>
      </x:c>
      <x:c r="O3867" s="9" t="n">
        <x:f>IFERROR('Assumptions'!$B$12*POWER(M3867,'Assumptions'!$B$13)/POWER(N3867,2),"")</x:f>
        <x:v>0.00016517995172721635</x:v>
      </x:c>
    </x:row>
    <x:row r="3868">
      <x:c r="A3868" s="8" t="n">
        <x:v>9733</x:v>
      </x:c>
      <x:c r="B3868" s="1" t="n">
        <x:v>44.8</x:v>
      </x:c>
      <x:c r="C3868" s="1" t="n">
        <x:v>8.7822</x:v>
      </x:c>
      <x:c r="D3868" s="1" t="n">
        <x:v>-74</x:v>
      </x:c>
      <x:c r="E3868" s="1" t="n">
        <x:v>7.9866</x:v>
      </x:c>
      <x:c r="F3868" s="1" t="n">
        <x:v>11.1153</x:v>
      </x:c>
      <x:c r="G3868" s="1" t="n">
        <x:v>15.125</x:v>
      </x:c>
      <x:c r="H3868" s="1" t="n">
        <x:v>81.4667</x:v>
      </x:c>
      <x:c r="I3868" s="1" t="n">
        <x:v>2.4902</x:v>
      </x:c>
      <x:c r="J3868" s="1" t="n">
        <x:v>-0.0058</x:v>
      </x:c>
      <x:c r="K3868" s="1" t="n">
        <x:v>3.1644</x:v>
      </x:c>
      <x:c r="L3868" s="1" t="n">
        <x:v>21.96</x:v>
      </x:c>
      <x:c r="M3868" s="1" t="n">
        <x:f>IFERROR(IF(COUNTIF('Core Analysis'!$B$2:$B$19,A3868)&gt;0,VLOOKUP(A3868,'Core Analysis'!$B$2:$D$19,2,FALSE),SQRT((POWER(L3868/'Assumptions'!$B$8,2)+POWER(('Assumptions'!$B$2-I3868)/('Assumptions'!$B$2-'Assumptions'!$B$3),2))/2)),"")</x:f>
        <x:v>0.18176133088796828</x:v>
      </x:c>
      <x:c r="N3868" s="1" t="n">
        <x:f>IFERROR(IF(COUNTIFS('Core Analysis'!$B$2:$B$19,A3868,'Core Analysis'!$D$2:$D$19,"&gt;0")&gt;0,VLOOKUP(A3868,'Core Analysis'!$B$2:$D$19,3,FALSE),POWER(('Assumptions'!$B$4*'Assumptions'!$B$5)/(E3868*POWER(M3868,'Assumptions'!$B$6)),1/'Assumptions'!$B$7)),"")</x:f>
        <x:v>0.7284194889975415</x:v>
      </x:c>
      <x:c r="O3868" s="9" t="n">
        <x:f>IFERROR('Assumptions'!$B$12*POWER(M3868,'Assumptions'!$B$13)/POWER(N3868,2),"")</x:f>
        <x:v>0.00014144329608623327</x:v>
      </x:c>
    </x:row>
    <x:row r="3869">
      <x:c r="A3869" s="8" t="n">
        <x:v>9733.5</x:v>
      </x:c>
      <x:c r="B3869" s="1" t="n">
        <x:v>47.1333</x:v>
      </x:c>
      <x:c r="C3869" s="1" t="n">
        <x:v>8.7733</x:v>
      </x:c>
      <x:c r="D3869" s="1" t="n">
        <x:v>-74.3778</x:v>
      </x:c>
      <x:c r="E3869" s="1" t="n">
        <x:v>8.1019</x:v>
      </x:c>
      <x:c r="F3869" s="1" t="n">
        <x:v>11.2988</x:v>
      </x:c>
      <x:c r="G3869" s="1" t="n">
        <x:v>17.8018</x:v>
      </x:c>
      <x:c r="H3869" s="1" t="n">
        <x:v>79.9333</x:v>
      </x:c>
      <x:c r="I3869" s="1" t="n">
        <x:v>2.4884</x:v>
      </x:c>
      <x:c r="J3869" s="1" t="n">
        <x:v>-0.0014</x:v>
      </x:c>
      <x:c r="K3869" s="1" t="n">
        <x:v>3.16</x:v>
      </x:c>
      <x:c r="L3869" s="1" t="n">
        <x:v>22.3333</x:v>
      </x:c>
      <x:c r="M3869" s="1" t="n">
        <x:f>IFERROR(IF(COUNTIF('Core Analysis'!$B$2:$B$19,A3869)&gt;0,VLOOKUP(A3869,'Core Analysis'!$B$2:$D$19,2,FALSE),SQRT((POWER(L3869/'Assumptions'!$B$8,2)+POWER(('Assumptions'!$B$2-I3869)/('Assumptions'!$B$2-'Assumptions'!$B$3),2))/2)),"")</x:f>
        <x:v>0.18440250070143707</x:v>
      </x:c>
      <x:c r="N3869" s="1" t="n">
        <x:f>IFERROR(IF(COUNTIFS('Core Analysis'!$B$2:$B$19,A3869,'Core Analysis'!$D$2:$D$19,"&gt;0")&gt;0,VLOOKUP(A3869,'Core Analysis'!$B$2:$D$19,3,FALSE),POWER(('Assumptions'!$B$4*'Assumptions'!$B$5)/(E3869*POWER(M3869,'Assumptions'!$B$6)),1/'Assumptions'!$B$7)),"")</x:f>
        <x:v>0.7128592220741333</x:v>
      </x:c>
      <x:c r="O3869" s="9" t="n">
        <x:f>IFERROR('Assumptions'!$B$12*POWER(M3869,'Assumptions'!$B$13)/POWER(N3869,2),"")</x:f>
        <x:v>0.0001573639728289475</x:v>
      </x:c>
    </x:row>
    <x:row r="3870">
      <x:c r="A3870" s="8" t="n">
        <x:v>9734</x:v>
      </x:c>
      <x:c r="B3870" s="1" t="n">
        <x:v>49.2</x:v>
      </x:c>
      <x:c r="C3870" s="1" t="n">
        <x:v>8.7778</x:v>
      </x:c>
      <x:c r="D3870" s="1" t="n">
        <x:v>-74.4444</x:v>
      </x:c>
      <x:c r="E3870" s="1" t="n">
        <x:v>8.0853</x:v>
      </x:c>
      <x:c r="F3870" s="1" t="n">
        <x:v>11.6511</x:v>
      </x:c>
      <x:c r="G3870" s="1" t="n">
        <x:v>17.981</x:v>
      </x:c>
      <x:c r="H3870" s="1" t="n">
        <x:v>81.9333</x:v>
      </x:c>
      <x:c r="I3870" s="1" t="n">
        <x:v>2.4971</x:v>
      </x:c>
      <x:c r="J3870" s="1" t="n">
        <x:v>0.001</x:v>
      </x:c>
      <x:c r="K3870" s="1" t="n">
        <x:v>3.12</x:v>
      </x:c>
      <x:c r="L3870" s="1" t="n">
        <x:v>23.08</x:v>
      </x:c>
      <x:c r="M3870" s="1" t="n">
        <x:f>IFERROR(IF(COUNTIF('Core Analysis'!$B$2:$B$19,A3870)&gt;0,VLOOKUP(A3870,'Core Analysis'!$B$2:$D$19,2,FALSE),SQRT((POWER(L3870/'Assumptions'!$B$8,2)+POWER(('Assumptions'!$B$2-I3870)/('Assumptions'!$B$2-'Assumptions'!$B$3),2))/2)),"")</x:f>
        <x:v>0.18716702657864437</x:v>
      </x:c>
      <x:c r="N3870" s="1" t="n">
        <x:f>IFERROR(IF(COUNTIFS('Core Analysis'!$B$2:$B$19,A3870,'Core Analysis'!$D$2:$D$19,"&gt;0")&gt;0,VLOOKUP(A3870,'Core Analysis'!$B$2:$D$19,3,FALSE),POWER(('Assumptions'!$B$4*'Assumptions'!$B$5)/(E3870*POWER(M3870,'Assumptions'!$B$6)),1/'Assumptions'!$B$7)),"")</x:f>
        <x:v>0.7030506392396022</x:v>
      </x:c>
      <x:c r="O3870" s="9" t="n">
        <x:f>IFERROR('Assumptions'!$B$12*POWER(M3870,'Assumptions'!$B$13)/POWER(N3870,2),"")</x:f>
        <x:v>0.00017273279239669563</x:v>
      </x:c>
    </x:row>
    <x:row r="3871">
      <x:c r="A3871" s="8" t="n">
        <x:v>9734.5</x:v>
      </x:c>
      <x:c r="B3871" s="1" t="n">
        <x:v>47.8</x:v>
      </x:c>
      <x:c r="C3871" s="1" t="n">
        <x:v>8.8044</x:v>
      </x:c>
      <x:c r="D3871" s="1" t="n">
        <x:v>-74.8445</x:v>
      </x:c>
      <x:c r="E3871" s="1" t="n">
        <x:v>8.1768</x:v>
      </x:c>
      <x:c r="F3871" s="1" t="n">
        <x:v>11.7709</x:v>
      </x:c>
      <x:c r="G3871" s="1" t="n">
        <x:v>16.2816</x:v>
      </x:c>
      <x:c r="H3871" s="1" t="n">
        <x:v>82.1111</x:v>
      </x:c>
      <x:c r="I3871" s="1" t="n">
        <x:v>2.498</x:v>
      </x:c>
      <x:c r="J3871" s="1" t="n">
        <x:v>-0.0002</x:v>
      </x:c>
      <x:c r="K3871" s="1" t="n">
        <x:v>3.1111</x:v>
      </x:c>
      <x:c r="L3871" s="1" t="n">
        <x:v>22.7333</x:v>
      </x:c>
      <x:c r="M3871" s="1" t="n">
        <x:f>IFERROR(IF(COUNTIF('Core Analysis'!$B$2:$B$19,A3871)&gt;0,VLOOKUP(A3871,'Core Analysis'!$B$2:$D$19,2,FALSE),SQRT((POWER(L3871/'Assumptions'!$B$8,2)+POWER(('Assumptions'!$B$2-I3871)/('Assumptions'!$B$2-'Assumptions'!$B$3),2))/2)),"")</x:f>
        <x:v>0.18485034183968385</x:v>
      </x:c>
      <x:c r="N3871" s="1" t="n">
        <x:f>IFERROR(IF(COUNTIFS('Core Analysis'!$B$2:$B$19,A3871,'Core Analysis'!$D$2:$D$19,"&gt;0")&gt;0,VLOOKUP(A3871,'Core Analysis'!$B$2:$D$19,3,FALSE),POWER(('Assumptions'!$B$4*'Assumptions'!$B$5)/(E3871*POWER(M3871,'Assumptions'!$B$6)),1/'Assumptions'!$B$7)),"")</x:f>
        <x:v>0.7078676612608498</x:v>
      </x:c>
      <x:c r="O3871" s="9" t="n">
        <x:f>IFERROR('Assumptions'!$B$12*POWER(M3871,'Assumptions'!$B$13)/POWER(N3871,2),"")</x:f>
        <x:v>0.0001613035403071293</x:v>
      </x:c>
    </x:row>
    <x:row r="3872">
      <x:c r="A3872" s="8" t="n">
        <x:v>9735</x:v>
      </x:c>
      <x:c r="B3872" s="1" t="n">
        <x:v>42.3</x:v>
      </x:c>
      <x:c r="C3872" s="1" t="n">
        <x:v>8.8178</x:v>
      </x:c>
      <x:c r="D3872" s="1" t="n">
        <x:v>-75.8889</x:v>
      </x:c>
      <x:c r="E3872" s="1" t="n">
        <x:v>8.2272</x:v>
      </x:c>
      <x:c r="F3872" s="1" t="n">
        <x:v>11.4503</x:v>
      </x:c>
      <x:c r="G3872" s="1" t="n">
        <x:v>19.1586</x:v>
      </x:c>
      <x:c r="H3872" s="1" t="n">
        <x:v>80.8667</x:v>
      </x:c>
      <x:c r="I3872" s="1" t="n">
        <x:v>2.5029</x:v>
      </x:c>
      <x:c r="J3872" s="1" t="n">
        <x:v>-0.003</x:v>
      </x:c>
      <x:c r="K3872" s="1" t="n">
        <x:v>3.0089</x:v>
      </x:c>
      <x:c r="L3872" s="1" t="n">
        <x:v>22.28</x:v>
      </x:c>
      <x:c r="M3872" s="1" t="n">
        <x:f>IFERROR(IF(COUNTIF('Core Analysis'!$B$2:$B$19,A3872)&gt;0,VLOOKUP(A3872,'Core Analysis'!$B$2:$D$19,2,FALSE),SQRT((POWER(L3872/'Assumptions'!$B$8,2)+POWER(('Assumptions'!$B$2-I3872)/('Assumptions'!$B$2-'Assumptions'!$B$3),2))/2)),"")</x:f>
        <x:v>0.18106844455726176</x:v>
      </x:c>
      <x:c r="N3872" s="1" t="n">
        <x:f>IFERROR(IF(COUNTIFS('Core Analysis'!$B$2:$B$19,A3872,'Core Analysis'!$D$2:$D$19,"&gt;0")&gt;0,VLOOKUP(A3872,'Core Analysis'!$B$2:$D$19,3,FALSE),POWER(('Assumptions'!$B$4*'Assumptions'!$B$5)/(E3872*POWER(M3872,'Assumptions'!$B$6)),1/'Assumptions'!$B$7)),"")</x:f>
        <x:v>0.7204356901626532</x:v>
      </x:c>
      <x:c r="O3872" s="9" t="n">
        <x:f>IFERROR('Assumptions'!$B$12*POWER(M3872,'Assumptions'!$B$13)/POWER(N3872,2),"")</x:f>
        <x:v>0.0001421859425184467</x:v>
      </x:c>
    </x:row>
    <x:row r="3873">
      <x:c r="A3873" s="8" t="n">
        <x:v>9735.5</x:v>
      </x:c>
      <x:c r="B3873" s="1" t="n">
        <x:v>44.7667</x:v>
      </x:c>
      <x:c r="C3873" s="1" t="n">
        <x:v>8.8333</x:v>
      </x:c>
      <x:c r="D3873" s="1" t="n">
        <x:v>-73.3333</x:v>
      </x:c>
      <x:c r="E3873" s="1" t="n">
        <x:v>8.3118</x:v>
      </x:c>
      <x:c r="F3873" s="1" t="n">
        <x:v>10.9014</x:v>
      </x:c>
      <x:c r="G3873" s="1" t="n">
        <x:v>17.9288</x:v>
      </x:c>
      <x:c r="H3873" s="1" t="n">
        <x:v>80.2</x:v>
      </x:c>
      <x:c r="I3873" s="1" t="n">
        <x:v>2.5073</x:v>
      </x:c>
      <x:c r="J3873" s="1" t="n">
        <x:v>-0.0016</x:v>
      </x:c>
      <x:c r="K3873" s="1" t="n">
        <x:v>3.0311</x:v>
      </x:c>
      <x:c r="L3873" s="1" t="n">
        <x:v>21.2</x:v>
      </x:c>
      <x:c r="M3873" s="1" t="n">
        <x:f>IFERROR(IF(COUNTIF('Core Analysis'!$B$2:$B$19,A3873)&gt;0,VLOOKUP(A3873,'Core Analysis'!$B$2:$D$19,2,FALSE),SQRT((POWER(L3873/'Assumptions'!$B$8,2)+POWER(('Assumptions'!$B$2-I3873)/('Assumptions'!$B$2-'Assumptions'!$B$3),2))/2)),"")</x:f>
        <x:v>0.17354608293352067</x:v>
      </x:c>
      <x:c r="N3873" s="1" t="n">
        <x:f>IFERROR(IF(COUNTIFS('Core Analysis'!$B$2:$B$19,A3873,'Core Analysis'!$D$2:$D$19,"&gt;0")&gt;0,VLOOKUP(A3873,'Core Analysis'!$B$2:$D$19,3,FALSE),POWER(('Assumptions'!$B$4*'Assumptions'!$B$5)/(E3873*POWER(M3873,'Assumptions'!$B$6)),1/'Assumptions'!$B$7)),"")</x:f>
        <x:v>0.7478278930672513</x:v>
      </x:c>
      <x:c r="O3873" s="9" t="n">
        <x:f>IFERROR('Assumptions'!$B$12*POWER(M3873,'Assumptions'!$B$13)/POWER(N3873,2),"")</x:f>
        <x:v>0.00010948655179644494</x:v>
      </x:c>
    </x:row>
    <x:row r="3874">
      <x:c r="A3874" s="8" t="n">
        <x:v>9736</x:v>
      </x:c>
      <x:c r="B3874" s="1" t="n">
        <x:v>48.4</x:v>
      </x:c>
      <x:c r="C3874" s="1" t="n">
        <x:v>8.7978</x:v>
      </x:c>
      <x:c r="D3874" s="1" t="n">
        <x:v>-71.5333</x:v>
      </x:c>
      <x:c r="E3874" s="1" t="n">
        <x:v>8.2864</x:v>
      </x:c>
      <x:c r="F3874" s="1" t="n">
        <x:v>10.8789</x:v>
      </x:c>
      <x:c r="G3874" s="1" t="n">
        <x:v>14.9864</x:v>
      </x:c>
      <x:c r="H3874" s="1" t="n">
        <x:v>80.1555</x:v>
      </x:c>
      <x:c r="I3874" s="1" t="n">
        <x:v>2.5127</x:v>
      </x:c>
      <x:c r="J3874" s="1" t="n">
        <x:v>0.0026</x:v>
      </x:c>
      <x:c r="K3874" s="1" t="n">
        <x:v>3.2089</x:v>
      </x:c>
      <x:c r="L3874" s="1" t="n">
        <x:v>22.8133</x:v>
      </x:c>
      <x:c r="M3874" s="1" t="n">
        <x:f>IFERROR(IF(COUNTIF('Core Analysis'!$B$2:$B$19,A3874)&gt;0,VLOOKUP(A3874,'Core Analysis'!$B$2:$D$19,2,FALSE),SQRT((POWER(L3874/'Assumptions'!$B$8,2)+POWER(('Assumptions'!$B$2-I3874)/('Assumptions'!$B$2-'Assumptions'!$B$3),2))/2)),"")</x:f>
        <x:v>0.18244248529467538</x:v>
      </x:c>
      <x:c r="N3874" s="1" t="n">
        <x:f>IFERROR(IF(COUNTIFS('Core Analysis'!$B$2:$B$19,A3874,'Core Analysis'!$D$2:$D$19,"&gt;0")&gt;0,VLOOKUP(A3874,'Core Analysis'!$B$2:$D$19,3,FALSE),POWER(('Assumptions'!$B$4*'Assumptions'!$B$5)/(E3874*POWER(M3874,'Assumptions'!$B$6)),1/'Assumptions'!$B$7)),"")</x:f>
        <x:v>0.7124511491186168</x:v>
      </x:c>
      <x:c r="O3874" s="9" t="n">
        <x:f>IFERROR('Assumptions'!$B$12*POWER(M3874,'Assumptions'!$B$13)/POWER(N3874,2),"")</x:f>
        <x:v>0.0001503083254890197</x:v>
      </x:c>
    </x:row>
    <x:row r="3875">
      <x:c r="A3875" s="8" t="n">
        <x:v>9736.5</x:v>
      </x:c>
      <x:c r="B3875" s="1" t="n">
        <x:v>51.5</x:v>
      </x:c>
      <x:c r="C3875" s="1" t="n">
        <x:v>8.7889</x:v>
      </x:c>
      <x:c r="D3875" s="1" t="n">
        <x:v>-71.8445</x:v>
      </x:c>
      <x:c r="E3875" s="1" t="n">
        <x:v>8.3974</x:v>
      </x:c>
      <x:c r="F3875" s="1" t="n">
        <x:v>11.1839</x:v>
      </x:c>
      <x:c r="G3875" s="1" t="n">
        <x:v>19.4258</x:v>
      </x:c>
      <x:c r="H3875" s="1" t="n">
        <x:v>81.3333</x:v>
      </x:c>
      <x:c r="I3875" s="1" t="n">
        <x:v>2.5073</x:v>
      </x:c>
      <x:c r="J3875" s="1" t="n">
        <x:v>0.0073</x:v>
      </x:c>
      <x:c r="K3875" s="1" t="n">
        <x:v>3.3333</x:v>
      </x:c>
      <x:c r="L3875" s="1" t="n">
        <x:v>24</x:v>
      </x:c>
      <x:c r="M3875" s="1" t="n">
        <x:f>IFERROR(IF(COUNTIF('Core Analysis'!$B$2:$B$19,A3875)&gt;0,VLOOKUP(A3875,'Core Analysis'!$B$2:$D$19,2,FALSE),SQRT((POWER(L3875/'Assumptions'!$B$8,2)+POWER(('Assumptions'!$B$2-I3875)/('Assumptions'!$B$2-'Assumptions'!$B$3),2))/2)),"")</x:f>
        <x:v>0.1909089911491034</x:v>
      </x:c>
      <x:c r="N3875" s="1" t="n">
        <x:f>IFERROR(IF(COUNTIFS('Core Analysis'!$B$2:$B$19,A3875,'Core Analysis'!$D$2:$D$19,"&gt;0")&gt;0,VLOOKUP(A3875,'Core Analysis'!$B$2:$D$19,3,FALSE),POWER(('Assumptions'!$B$4*'Assumptions'!$B$5)/(E3875*POWER(M3875,'Assumptions'!$B$6)),1/'Assumptions'!$B$7)),"")</x:f>
        <x:v>0.676340220603146</x:v>
      </x:c>
      <x:c r="O3875" s="9" t="n">
        <x:f>IFERROR('Assumptions'!$B$12*POWER(M3875,'Assumptions'!$B$13)/POWER(N3875,2),"")</x:f>
        <x:v>0.00020363131335231118</x:v>
      </x:c>
    </x:row>
    <x:row r="3876">
      <x:c r="A3876" s="8" t="n">
        <x:v>9737</x:v>
      </x:c>
      <x:c r="B3876" s="1" t="n">
        <x:v>49.8333</x:v>
      </x:c>
      <x:c r="C3876" s="1" t="n">
        <x:v>8.7733</x:v>
      </x:c>
      <x:c r="D3876" s="1" t="n">
        <x:v>-71.7556</x:v>
      </x:c>
      <x:c r="E3876" s="1" t="n">
        <x:v>8.4145</x:v>
      </x:c>
      <x:c r="F3876" s="1" t="n">
        <x:v>11.7228</x:v>
      </x:c>
      <x:c r="G3876" s="1" t="n">
        <x:v>20.4596</x:v>
      </x:c>
      <x:c r="H3876" s="1" t="n">
        <x:v>80.9778</x:v>
      </x:c>
      <x:c r="I3876" s="1" t="n">
        <x:v>2.5058</x:v>
      </x:c>
      <x:c r="J3876" s="1" t="n">
        <x:v>0.0052</x:v>
      </x:c>
      <x:c r="K3876" s="1" t="n">
        <x:v>3.44</x:v>
      </x:c>
      <x:c r="L3876" s="1" t="n">
        <x:v>24.96</x:v>
      </x:c>
      <x:c r="M3876" s="1" t="n">
        <x:f>IFERROR(IF(COUNTIF('Core Analysis'!$B$2:$B$19,A3876)&gt;0,VLOOKUP(A3876,'Core Analysis'!$B$2:$D$19,2,FALSE),SQRT((POWER(L3876/'Assumptions'!$B$8,2)+POWER(('Assumptions'!$B$2-I3876)/('Assumptions'!$B$2-'Assumptions'!$B$3),2))/2)),"")</x:f>
        <x:v>0.19724236013517185</x:v>
      </x:c>
      <x:c r="N3876" s="1" t="n">
        <x:f>IFERROR(IF(COUNTIFS('Core Analysis'!$B$2:$B$19,A3876,'Core Analysis'!$D$2:$D$19,"&gt;0")&gt;0,VLOOKUP(A3876,'Core Analysis'!$B$2:$D$19,3,FALSE),POWER(('Assumptions'!$B$4*'Assumptions'!$B$5)/(E3876*POWER(M3876,'Assumptions'!$B$6)),1/'Assumptions'!$B$7)),"")</x:f>
        <x:v>0.6539577184008833</x:v>
      </x:c>
      <x:c r="O3876" s="9" t="n">
        <x:f>IFERROR('Assumptions'!$B$12*POWER(M3876,'Assumptions'!$B$13)/POWER(N3876,2),"")</x:f>
        <x:v>0.0002514434962100247</x:v>
      </x:c>
    </x:row>
    <x:row r="3877">
      <x:c r="A3877" s="8" t="n">
        <x:v>9737.5</x:v>
      </x:c>
      <x:c r="B3877" s="1" t="n">
        <x:v>46.6667</x:v>
      </x:c>
      <x:c r="C3877" s="1" t="n">
        <x:v>8.7778</x:v>
      </x:c>
      <x:c r="D3877" s="1" t="n">
        <x:v>-71.4</x:v>
      </x:c>
      <x:c r="E3877" s="1" t="n">
        <x:v>8.4577</x:v>
      </x:c>
      <x:c r="F3877" s="1" t="n">
        <x:v>11.4034</x:v>
      </x:c>
      <x:c r="G3877" s="1" t="n">
        <x:v>15.5966</x:v>
      </x:c>
      <x:c r="H3877" s="1" t="n">
        <x:v>82.5111</x:v>
      </x:c>
      <x:c r="I3877" s="1" t="n">
        <x:v>2.5109</x:v>
      </x:c>
      <x:c r="J3877" s="1" t="n">
        <x:v>0.0023</x:v>
      </x:c>
      <x:c r="K3877" s="1" t="n">
        <x:v>3.28</x:v>
      </x:c>
      <x:c r="L3877" s="1" t="n">
        <x:v>24.72</x:v>
      </x:c>
      <x:c r="M3877" s="1" t="n">
        <x:f>IFERROR(IF(COUNTIF('Core Analysis'!$B$2:$B$19,A3877)&gt;0,VLOOKUP(A3877,'Core Analysis'!$B$2:$D$19,2,FALSE),SQRT((POWER(L3877/'Assumptions'!$B$8,2)+POWER(('Assumptions'!$B$2-I3877)/('Assumptions'!$B$2-'Assumptions'!$B$3),2))/2)),"")</x:f>
        <x:v>0.19479097560701839</x:v>
      </x:c>
      <x:c r="N3877" s="1" t="n">
        <x:f>IFERROR(IF(COUNTIFS('Core Analysis'!$B$2:$B$19,A3877,'Core Analysis'!$D$2:$D$19,"&gt;0")&gt;0,VLOOKUP(A3877,'Core Analysis'!$B$2:$D$19,3,FALSE),POWER(('Assumptions'!$B$4*'Assumptions'!$B$5)/(E3877*POWER(M3877,'Assumptions'!$B$6)),1/'Assumptions'!$B$7)),"")</x:f>
        <x:v>0.660494258702186</x:v>
      </x:c>
      <x:c r="O3877" s="9" t="n">
        <x:f>IFERROR('Assumptions'!$B$12*POWER(M3877,'Assumptions'!$B$13)/POWER(N3877,2),"")</x:f>
        <x:v>0.00023329405866890032</x:v>
      </x:c>
    </x:row>
    <x:row r="3878">
      <x:c r="A3878" s="8" t="n">
        <x:v>9738</x:v>
      </x:c>
      <x:c r="B3878" s="1" t="n">
        <x:v>45.5333</x:v>
      </x:c>
      <x:c r="C3878" s="1" t="n">
        <x:v>8.7911</x:v>
      </x:c>
      <x:c r="D3878" s="1" t="n">
        <x:v>-71.7333</x:v>
      </x:c>
      <x:c r="E3878" s="1" t="n">
        <x:v>8.4837</x:v>
      </x:c>
      <x:c r="F3878" s="1" t="n">
        <x:v>11.1153</x:v>
      </x:c>
      <x:c r="G3878" s="1" t="n">
        <x:v>18.3526</x:v>
      </x:c>
      <x:c r="H3878" s="1" t="n">
        <x:v>83.0667</x:v>
      </x:c>
      <x:c r="I3878" s="1" t="n">
        <x:v>2.5131</x:v>
      </x:c>
      <x:c r="J3878" s="1" t="n">
        <x:v>-0.0007</x:v>
      </x:c>
      <x:c r="K3878" s="1" t="n">
        <x:v>3.44</x:v>
      </x:c>
      <x:c r="L3878" s="1" t="n">
        <x:v>24.8933</x:v>
      </x:c>
      <x:c r="M3878" s="1" t="n">
        <x:f>IFERROR(IF(COUNTIF('Core Analysis'!$B$2:$B$19,A3878)&gt;0,VLOOKUP(A3878,'Core Analysis'!$B$2:$D$19,2,FALSE),SQRT((POWER(L3878/'Assumptions'!$B$8,2)+POWER(('Assumptions'!$B$2-I3878)/('Assumptions'!$B$2-'Assumptions'!$B$3),2))/2)),"")</x:f>
        <x:v>0.19549615141480198</x:v>
      </x:c>
      <x:c r="N3878" s="1" t="n">
        <x:f>IFERROR(IF(COUNTIFS('Core Analysis'!$B$2:$B$19,A3878,'Core Analysis'!$D$2:$D$19,"&gt;0")&gt;0,VLOOKUP(A3878,'Core Analysis'!$B$2:$D$19,3,FALSE),POWER(('Assumptions'!$B$4*'Assumptions'!$B$5)/(E3878*POWER(M3878,'Assumptions'!$B$6)),1/'Assumptions'!$B$7)),"")</x:f>
        <x:v>0.6571025527077092</x:v>
      </x:c>
      <x:c r="O3878" s="9" t="n">
        <x:f>IFERROR('Assumptions'!$B$12*POWER(M3878,'Assumptions'!$B$13)/POWER(N3878,2),"")</x:f>
        <x:v>0.00023948633254301403</x:v>
      </x:c>
    </x:row>
    <x:row r="3879">
      <x:c r="A3879" s="8" t="n">
        <x:v>9738.5</x:v>
      </x:c>
      <x:c r="B3879" s="1" t="n">
        <x:v>43.5</x:v>
      </x:c>
      <x:c r="C3879" s="1" t="n">
        <x:v>8.82</x:v>
      </x:c>
      <x:c r="D3879" s="1" t="n">
        <x:v>-71.4444</x:v>
      </x:c>
      <x:c r="E3879" s="1" t="n">
        <x:v>8.571</x:v>
      </x:c>
      <x:c r="F3879" s="1" t="n">
        <x:v>11.1153</x:v>
      </x:c>
      <x:c r="G3879" s="1" t="n">
        <x:v>16.4853</x:v>
      </x:c>
      <x:c r="H3879" s="1" t="n">
        <x:v>82.0667</x:v>
      </x:c>
      <x:c r="I3879" s="1" t="n">
        <x:v>2.5151</x:v>
      </x:c>
      <x:c r="J3879" s="1" t="n">
        <x:v>-0.0033</x:v>
      </x:c>
      <x:c r="K3879" s="1" t="n">
        <x:v>3.2444</x:v>
      </x:c>
      <x:c r="L3879" s="1" t="n">
        <x:v>25.36</x:v>
      </x:c>
      <x:c r="M3879" s="1" t="n">
        <x:f>IFERROR(IF(COUNTIF('Core Analysis'!$B$2:$B$19,A3879)&gt;0,VLOOKUP(A3879,'Core Analysis'!$B$2:$D$19,2,FALSE),SQRT((POWER(L3879/'Assumptions'!$B$8,2)+POWER(('Assumptions'!$B$2-I3879)/('Assumptions'!$B$2-'Assumptions'!$B$3),2))/2)),"")</x:f>
        <x:v>0.19812170277465802</x:v>
      </x:c>
      <x:c r="N3879" s="1" t="n">
        <x:f>IFERROR(IF(COUNTIFS('Core Analysis'!$B$2:$B$19,A3879,'Core Analysis'!$D$2:$D$19,"&gt;0")&gt;0,VLOOKUP(A3879,'Core Analysis'!$B$2:$D$19,3,FALSE),POWER(('Assumptions'!$B$4*'Assumptions'!$B$5)/(E3879*POWER(M3879,'Assumptions'!$B$6)),1/'Assumptions'!$B$7)),"")</x:f>
        <x:v>0.645083922976246</x:v>
      </x:c>
      <x:c r="O3879" s="9" t="n">
        <x:f>IFERROR('Assumptions'!$B$12*POWER(M3879,'Assumptions'!$B$13)/POWER(N3879,2),"")</x:f>
        <x:v>0.0002635163097203798</x:v>
      </x:c>
    </x:row>
    <x:row r="3880">
      <x:c r="A3880" s="8" t="n">
        <x:v>9739</x:v>
      </x:c>
      <x:c r="B3880" s="1" t="n">
        <x:v>43.7333</x:v>
      </x:c>
      <x:c r="C3880" s="1" t="n">
        <x:v>8.8</x:v>
      </x:c>
      <x:c r="D3880" s="1" t="n">
        <x:v>-70.9111</x:v>
      </x:c>
      <x:c r="E3880" s="1" t="n">
        <x:v>8.571</x:v>
      </x:c>
      <x:c r="F3880" s="1" t="n">
        <x:v>11.4034</x:v>
      </x:c>
      <x:c r="G3880" s="1" t="n">
        <x:v>15.1716</x:v>
      </x:c>
      <x:c r="H3880" s="1" t="n">
        <x:v>82.4222</x:v>
      </x:c>
      <x:c r="I3880" s="1" t="n">
        <x:v>2.494</x:v>
      </x:c>
      <x:c r="J3880" s="1" t="n">
        <x:v>-0.0073</x:v>
      </x:c>
      <x:c r="K3880" s="1" t="n">
        <x:v>3.24</x:v>
      </x:c>
      <x:c r="L3880" s="1" t="n">
        <x:v>25.4267</x:v>
      </x:c>
      <x:c r="M3880" s="1" t="n">
        <x:f>IFERROR(IF(COUNTIF('Core Analysis'!$B$2:$B$19,A3880)&gt;0,VLOOKUP(A3880,'Core Analysis'!$B$2:$D$19,2,FALSE),SQRT((POWER(L3880/'Assumptions'!$B$8,2)+POWER(('Assumptions'!$B$2-I3880)/('Assumptions'!$B$2-'Assumptions'!$B$3),2))/2)),"")</x:f>
        <x:v>0.20238137881862048</x:v>
      </x:c>
      <x:c r="N3880" s="1" t="n">
        <x:f>IFERROR(IF(COUNTIFS('Core Analysis'!$B$2:$B$19,A3880,'Core Analysis'!$D$2:$D$19,"&gt;0")&gt;0,VLOOKUP(A3880,'Core Analysis'!$B$2:$D$19,3,FALSE),POWER(('Assumptions'!$B$4*'Assumptions'!$B$5)/(E3880*POWER(M3880,'Assumptions'!$B$6)),1/'Assumptions'!$B$7)),"")</x:f>
        <x:v>0.6315063470693739</x:v>
      </x:c>
      <x:c r="O3880" s="9" t="n">
        <x:f>IFERROR('Assumptions'!$B$12*POWER(M3880,'Assumptions'!$B$13)/POWER(N3880,2),"")</x:f>
        <x:v>0.0003019492049867353</x:v>
      </x:c>
    </x:row>
    <x:row r="3881">
      <x:c r="A3881" s="8" t="n">
        <x:v>9739.5</x:v>
      </x:c>
      <x:c r="B3881" s="1" t="n">
        <x:v>43.0333</x:v>
      </x:c>
      <x:c r="C3881" s="1" t="n">
        <x:v>8.8</x:v>
      </x:c>
      <x:c r="D3881" s="1" t="n">
        <x:v>-70.8667</x:v>
      </x:c>
      <x:c r="E3881" s="1" t="n">
        <x:v>8.6858</x:v>
      </x:c>
      <x:c r="F3881" s="1" t="n">
        <x:v>11.5561</x:v>
      </x:c>
      <x:c r="G3881" s="1" t="n">
        <x:v>18.073</x:v>
      </x:c>
      <x:c r="H3881" s="1" t="n">
        <x:v>81.4667</x:v>
      </x:c>
      <x:c r="I3881" s="1" t="n">
        <x:v>2.4984</x:v>
      </x:c>
      <x:c r="J3881" s="1" t="n">
        <x:v>-0.0057</x:v>
      </x:c>
      <x:c r="K3881" s="1" t="n">
        <x:v>3.1333</x:v>
      </x:c>
      <x:c r="L3881" s="1" t="n">
        <x:v>25.4667</x:v>
      </x:c>
      <x:c r="M3881" s="1" t="n">
        <x:f>IFERROR(IF(COUNTIF('Core Analysis'!$B$2:$B$19,A3881)&gt;0,VLOOKUP(A3881,'Core Analysis'!$B$2:$D$19,2,FALSE),SQRT((POWER(L3881/'Assumptions'!$B$8,2)+POWER(('Assumptions'!$B$2-I3881)/('Assumptions'!$B$2-'Assumptions'!$B$3),2))/2)),"")</x:f>
        <x:v>0.20180969673161303</x:v>
      </x:c>
      <x:c r="N3881" s="1" t="n">
        <x:f>IFERROR(IF(COUNTIFS('Core Analysis'!$B$2:$B$19,A3881,'Core Analysis'!$D$2:$D$19,"&gt;0")&gt;0,VLOOKUP(A3881,'Core Analysis'!$B$2:$D$19,3,FALSE),POWER(('Assumptions'!$B$4*'Assumptions'!$B$5)/(E3881*POWER(M3881,'Assumptions'!$B$6)),1/'Assumptions'!$B$7)),"")</x:f>
        <x:v>0.6290962198091674</x:v>
      </x:c>
      <x:c r="O3881" s="9" t="n">
        <x:f>IFERROR('Assumptions'!$B$12*POWER(M3881,'Assumptions'!$B$13)/POWER(N3881,2),"")</x:f>
        <x:v>0.00030050360628561604</x:v>
      </x:c>
    </x:row>
    <x:row r="3882">
      <x:c r="A3882" s="8" t="n">
        <x:v>9740</x:v>
      </x:c>
      <x:c r="B3882" s="1" t="n">
        <x:v>46.3</x:v>
      </x:c>
      <x:c r="C3882" s="1" t="n">
        <x:v>8.8</x:v>
      </x:c>
      <x:c r="D3882" s="1" t="n">
        <x:v>-70.5111</x:v>
      </x:c>
      <x:c r="E3882" s="1" t="n">
        <x:v>8.7214</x:v>
      </x:c>
      <x:c r="F3882" s="1" t="n">
        <x:v>11.9041</x:v>
      </x:c>
      <x:c r="G3882" s="1" t="n">
        <x:v>16.9277</x:v>
      </x:c>
      <x:c r="H3882" s="1" t="n">
        <x:v>82</x:v>
      </x:c>
      <x:c r="I3882" s="1" t="n">
        <x:v>2.4993</x:v>
      </x:c>
      <x:c r="J3882" s="1" t="n">
        <x:v>-0.0012</x:v>
      </x:c>
      <x:c r="K3882" s="1" t="n">
        <x:v>3.2</x:v>
      </x:c>
      <x:c r="L3882" s="1" t="n">
        <x:v>25.76</x:v>
      </x:c>
      <x:c r="M3882" s="1" t="n">
        <x:f>IFERROR(IF(COUNTIF('Core Analysis'!$B$2:$B$19,A3882)&gt;0,VLOOKUP(A3882,'Core Analysis'!$B$2:$D$19,2,FALSE),SQRT((POWER(L3882/'Assumptions'!$B$8,2)+POWER(('Assumptions'!$B$2-I3882)/('Assumptions'!$B$2-'Assumptions'!$B$3),2))/2)),"")</x:f>
        <x:v>0.20349721209369942</x:v>
      </x:c>
      <x:c r="N3882" s="1" t="n">
        <x:f>IFERROR(IF(COUNTIFS('Core Analysis'!$B$2:$B$19,A3882,'Core Analysis'!$D$2:$D$19,"&gt;0")&gt;0,VLOOKUP(A3882,'Core Analysis'!$B$2:$D$19,3,FALSE),POWER(('Assumptions'!$B$4*'Assumptions'!$B$5)/(E3882*POWER(M3882,'Assumptions'!$B$6)),1/'Assumptions'!$B$7)),"")</x:f>
        <x:v>0.6226047809764732</x:v>
      </x:c>
      <x:c r="O3882" s="9" t="n">
        <x:f>IFERROR('Assumptions'!$B$12*POWER(M3882,'Assumptions'!$B$13)/POWER(N3882,2),"")</x:f>
        <x:v>0.00031825207680548015</x:v>
      </x:c>
    </x:row>
    <x:row r="3883">
      <x:c r="A3883" s="8" t="n">
        <x:v>9740.5</x:v>
      </x:c>
      <x:c r="B3883" s="1" t="n">
        <x:v>49.9333</x:v>
      </x:c>
      <x:c r="C3883" s="1" t="n">
        <x:v>8.8</x:v>
      </x:c>
      <x:c r="D3883" s="1" t="n">
        <x:v>-70.5556</x:v>
      </x:c>
      <x:c r="E3883" s="1" t="n">
        <x:v>8.8382</x:v>
      </x:c>
      <x:c r="F3883" s="1" t="n">
        <x:v>11.4033</x:v>
      </x:c>
      <x:c r="G3883" s="1" t="n">
        <x:v>19.2366</x:v>
      </x:c>
      <x:c r="H3883" s="1" t="n">
        <x:v>81.4667</x:v>
      </x:c>
      <x:c r="I3883" s="1" t="n">
        <x:v>2.5176</x:v>
      </x:c>
      <x:c r="J3883" s="1" t="n">
        <x:v>0.0043</x:v>
      </x:c>
      <x:c r="K3883" s="1" t="n">
        <x:v>3.3467</x:v>
      </x:c>
      <x:c r="L3883" s="1" t="n">
        <x:v>26.24</x:v>
      </x:c>
      <x:c r="M3883" s="1" t="n">
        <x:f>IFERROR(IF(COUNTIF('Core Analysis'!$B$2:$B$19,A3883)&gt;0,VLOOKUP(A3883,'Core Analysis'!$B$2:$D$19,2,FALSE),SQRT((POWER(L3883/'Assumptions'!$B$8,2)+POWER(('Assumptions'!$B$2-I3883)/('Assumptions'!$B$2-'Assumptions'!$B$3),2))/2)),"")</x:f>
        <x:v>0.2033482588983032</x:v>
      </x:c>
      <x:c r="N3883" s="1" t="n">
        <x:f>IFERROR(IF(COUNTIFS('Core Analysis'!$B$2:$B$19,A3883,'Core Analysis'!$D$2:$D$19,"&gt;0")&gt;0,VLOOKUP(A3883,'Core Analysis'!$B$2:$D$19,3,FALSE),POWER(('Assumptions'!$B$4*'Assumptions'!$B$5)/(E3883*POWER(M3883,'Assumptions'!$B$6)),1/'Assumptions'!$B$7)),"")</x:f>
        <x:v>0.6189301614685736</x:v>
      </x:c>
      <x:c r="O3883" s="9" t="n">
        <x:f>IFERROR('Assumptions'!$B$12*POWER(M3883,'Assumptions'!$B$13)/POWER(N3883,2),"")</x:f>
        <x:v>0.00032100635519209984</x:v>
      </x:c>
    </x:row>
    <x:row r="3884">
      <x:c r="A3884" s="8" t="n">
        <x:v>9741</x:v>
      </x:c>
      <x:c r="B3884" s="1" t="n">
        <x:v>52.1</x:v>
      </x:c>
      <x:c r="C3884" s="1" t="n">
        <x:v>8.7933</x:v>
      </x:c>
      <x:c r="D3884" s="1" t="n">
        <x:v>-71.2444</x:v>
      </x:c>
      <x:c r="E3884" s="1" t="n">
        <x:v>8.7841</x:v>
      </x:c>
      <x:c r="F3884" s="1" t="n">
        <x:v>12.2633</x:v>
      </x:c>
      <x:c r="G3884" s="1" t="n">
        <x:v>16.6864</x:v>
      </x:c>
      <x:c r="H3884" s="1" t="n">
        <x:v>81</x:v>
      </x:c>
      <x:c r="I3884" s="1" t="n">
        <x:v>2.5189</x:v>
      </x:c>
      <x:c r="J3884" s="1" t="n">
        <x:v>0.0031</x:v>
      </x:c>
      <x:c r="K3884" s="1" t="n">
        <x:v>3.2667</x:v>
      </x:c>
      <x:c r="L3884" s="1" t="n">
        <x:v>25.7467</x:v>
      </x:c>
      <x:c r="M3884" s="1" t="n">
        <x:f>IFERROR(IF(COUNTIF('Core Analysis'!$B$2:$B$19,A3884)&gt;0,VLOOKUP(A3884,'Core Analysis'!$B$2:$D$19,2,FALSE),SQRT((POWER(L3884/'Assumptions'!$B$8,2)+POWER(('Assumptions'!$B$2-I3884)/('Assumptions'!$B$2-'Assumptions'!$B$3),2))/2)),"")</x:f>
        <x:v>0.19994901375422552</x:v>
      </x:c>
      <x:c r="N3884" s="1" t="n">
        <x:f>IFERROR(IF(COUNTIFS('Core Analysis'!$B$2:$B$19,A3884,'Core Analysis'!$D$2:$D$19,"&gt;0")&gt;0,VLOOKUP(A3884,'Core Analysis'!$B$2:$D$19,3,FALSE),POWER(('Assumptions'!$B$4*'Assumptions'!$B$5)/(E3884*POWER(M3884,'Assumptions'!$B$6)),1/'Assumptions'!$B$7)),"")</x:f>
        <x:v>0.6313876981220986</x:v>
      </x:c>
      <x:c r="O3884" s="9" t="n">
        <x:f>IFERROR('Assumptions'!$B$12*POWER(M3884,'Assumptions'!$B$13)/POWER(N3884,2),"")</x:f>
        <x:v>0.00028641215724948735</x:v>
      </x:c>
    </x:row>
    <x:row r="3885">
      <x:c r="A3885" s="8" t="n">
        <x:v>9741.5</x:v>
      </x:c>
      <x:c r="B3885" s="1" t="n">
        <x:v>48.9333</x:v>
      </x:c>
      <x:c r="C3885" s="1" t="n">
        <x:v>8.7978</x:v>
      </x:c>
      <x:c r="D3885" s="1" t="n">
        <x:v>-72.2667</x:v>
      </x:c>
      <x:c r="E3885" s="1" t="n">
        <x:v>8.8021</x:v>
      </x:c>
      <x:c r="F3885" s="1" t="n">
        <x:v>12.4779</x:v>
      </x:c>
      <x:c r="G3885" s="1" t="n">
        <x:v>18.0927</x:v>
      </x:c>
      <x:c r="H3885" s="1" t="n">
        <x:v>81.4</x:v>
      </x:c>
      <x:c r="I3885" s="1" t="n">
        <x:v>2.5151</x:v>
      </x:c>
      <x:c r="J3885" s="1" t="n">
        <x:v>0.001</x:v>
      </x:c>
      <x:c r="K3885" s="1" t="n">
        <x:v>3.32</x:v>
      </x:c>
      <x:c r="L3885" s="1" t="n">
        <x:v>23.9733</x:v>
      </x:c>
      <x:c r="M3885" s="1" t="n">
        <x:f>IFERROR(IF(COUNTIF('Core Analysis'!$B$2:$B$19,A3885)&gt;0,VLOOKUP(A3885,'Core Analysis'!$B$2:$D$19,2,FALSE),SQRT((POWER(L3885/'Assumptions'!$B$8,2)+POWER(('Assumptions'!$B$2-I3885)/('Assumptions'!$B$2-'Assumptions'!$B$3),2))/2)),"")</x:f>
        <x:v>0.1892925903326116</x:v>
      </x:c>
      <x:c r="N3885" s="1" t="n">
        <x:f>IFERROR(IF(COUNTIFS('Core Analysis'!$B$2:$B$19,A3885,'Core Analysis'!$D$2:$D$19,"&gt;0")&gt;0,VLOOKUP(A3885,'Core Analysis'!$B$2:$D$19,3,FALSE),POWER(('Assumptions'!$B$4*'Assumptions'!$B$5)/(E3885*POWER(M3885,'Assumptions'!$B$6)),1/'Assumptions'!$B$7)),"")</x:f>
        <x:v>0.6662500497140765</x:v>
      </x:c>
      <x:c r="O3885" s="9" t="n">
        <x:f>IFERROR('Assumptions'!$B$12*POWER(M3885,'Assumptions'!$B$13)/POWER(N3885,2),"")</x:f>
        <x:v>0.00020214001905737814</x:v>
      </x:c>
    </x:row>
    <x:row r="3886">
      <x:c r="A3886" s="8" t="n">
        <x:v>9742</x:v>
      </x:c>
      <x:c r="B3886" s="1" t="n">
        <x:v>47.1333</x:v>
      </x:c>
      <x:c r="C3886" s="1" t="n">
        <x:v>8.82</x:v>
      </x:c>
      <x:c r="D3886" s="1" t="n">
        <x:v>-72.2667</x:v>
      </x:c>
      <x:c r="E3886" s="1" t="n">
        <x:v>8.8292</x:v>
      </x:c>
      <x:c r="F3886" s="1" t="n">
        <x:v>12.7882</x:v>
      </x:c>
      <x:c r="G3886" s="1" t="n">
        <x:v>20.3014</x:v>
      </x:c>
      <x:c r="H3886" s="1" t="n">
        <x:v>81.0667</x:v>
      </x:c>
      <x:c r="I3886" s="1" t="n">
        <x:v>2.5116</x:v>
      </x:c>
      <x:c r="J3886" s="1" t="n">
        <x:v>-0.0036</x:v>
      </x:c>
      <x:c r="K3886" s="1" t="n">
        <x:v>3.2711</x:v>
      </x:c>
      <x:c r="L3886" s="1" t="n">
        <x:v>22.12</x:v>
      </x:c>
      <x:c r="M3886" s="1" t="n">
        <x:f>IFERROR(IF(COUNTIF('Core Analysis'!$B$2:$B$19,A3886)&gt;0,VLOOKUP(A3886,'Core Analysis'!$B$2:$D$19,2,FALSE),SQRT((POWER(L3886/'Assumptions'!$B$8,2)+POWER(('Assumptions'!$B$2-I3886)/('Assumptions'!$B$2-'Assumptions'!$B$3),2))/2)),"")</x:f>
        <x:v>0.17833937009203615</x:v>
      </x:c>
      <x:c r="N3886" s="1" t="n">
        <x:f>IFERROR(IF(COUNTIFS('Core Analysis'!$B$2:$B$19,A3886,'Core Analysis'!$D$2:$D$19,"&gt;0")&gt;0,VLOOKUP(A3886,'Core Analysis'!$B$2:$D$19,3,FALSE),POWER(('Assumptions'!$B$4*'Assumptions'!$B$5)/(E3886*POWER(M3886,'Assumptions'!$B$6)),1/'Assumptions'!$B$7)),"")</x:f>
        <x:v>0.7060835801706402</x:v>
      </x:c>
      <x:c r="O3886" s="9" t="n">
        <x:f>IFERROR('Assumptions'!$B$12*POWER(M3886,'Assumptions'!$B$13)/POWER(N3886,2),"")</x:f>
        <x:v>0.00013845686335241478</x:v>
      </x:c>
    </x:row>
    <x:row r="3887">
      <x:c r="A3887" s="8" t="n">
        <x:v>9742.5</x:v>
      </x:c>
      <x:c r="B3887" s="1" t="n">
        <x:v>44.5</x:v>
      </x:c>
      <x:c r="C3887" s="1" t="n">
        <x:v>8.7756</x:v>
      </x:c>
      <x:c r="D3887" s="1" t="n">
        <x:v>-72.7333</x:v>
      </x:c>
      <x:c r="E3887" s="1" t="n">
        <x:v>8.9109</x:v>
      </x:c>
      <x:c r="F3887" s="1" t="n">
        <x:v>11.7715</x:v>
      </x:c>
      <x:c r="G3887" s="1" t="n">
        <x:v>19.4969</x:v>
      </x:c>
      <x:c r="H3887" s="1" t="n">
        <x:v>81.5111</x:v>
      </x:c>
      <x:c r="I3887" s="1" t="n">
        <x:v>2.5109</x:v>
      </x:c>
      <x:c r="J3887" s="1" t="n">
        <x:v>-0.0048</x:v>
      </x:c>
      <x:c r="K3887" s="1" t="n">
        <x:v>3.24</x:v>
      </x:c>
      <x:c r="L3887" s="1" t="n">
        <x:v>21.6</x:v>
      </x:c>
      <x:c r="M3887" s="1" t="n">
        <x:f>IFERROR(IF(COUNTIF('Core Analysis'!$B$2:$B$19,A3887)&gt;0,VLOOKUP(A3887,'Core Analysis'!$B$2:$D$19,2,FALSE),SQRT((POWER(L3887/'Assumptions'!$B$8,2)+POWER(('Assumptions'!$B$2-I3887)/('Assumptions'!$B$2-'Assumptions'!$B$3),2))/2)),"")</x:f>
        <x:v>0.17526438365490588</x:v>
      </x:c>
      <x:c r="N3887" s="1" t="n">
        <x:f>IFERROR(IF(COUNTIFS('Core Analysis'!$B$2:$B$19,A3887,'Core Analysis'!$D$2:$D$19,"&gt;0")&gt;0,VLOOKUP(A3887,'Core Analysis'!$B$2:$D$19,3,FALSE),POWER(('Assumptions'!$B$4*'Assumptions'!$B$5)/(E3887*POWER(M3887,'Assumptions'!$B$6)),1/'Assumptions'!$B$7)),"")</x:f>
        <x:v>0.7151704521702309</x:v>
      </x:c>
      <x:c r="O3887" s="9" t="n">
        <x:f>IFERROR('Assumptions'!$B$12*POWER(M3887,'Assumptions'!$B$13)/POWER(N3887,2),"")</x:f>
        <x:v>0.00012501782245694454</x:v>
      </x:c>
    </x:row>
    <x:row r="3888">
      <x:c r="A3888" s="8" t="n">
        <x:v>9743</x:v>
      </x:c>
      <x:c r="B3888" s="1" t="n">
        <x:v>45.2</x:v>
      </x:c>
      <x:c r="C3888" s="1" t="n">
        <x:v>8.7733</x:v>
      </x:c>
      <x:c r="D3888" s="1" t="n">
        <x:v>-73.7556</x:v>
      </x:c>
      <x:c r="E3888" s="1" t="n">
        <x:v>8.9017</x:v>
      </x:c>
      <x:c r="F3888" s="1" t="n">
        <x:v>11.6629</x:v>
      </x:c>
      <x:c r="G3888" s="1" t="n">
        <x:v>17.0504</x:v>
      </x:c>
      <x:c r="H3888" s="1" t="n">
        <x:v>81.6</x:v>
      </x:c>
      <x:c r="I3888" s="1" t="n">
        <x:v>2.5053</x:v>
      </x:c>
      <x:c r="J3888" s="1" t="n">
        <x:v>-0.0022</x:v>
      </x:c>
      <x:c r="K3888" s="1" t="n">
        <x:v>3.28</x:v>
      </x:c>
      <x:c r="L3888" s="1" t="n">
        <x:v>21.4933</x:v>
      </x:c>
      <x:c r="M3888" s="1" t="n">
        <x:f>IFERROR(IF(COUNTIF('Core Analysis'!$B$2:$B$19,A3888)&gt;0,VLOOKUP(A3888,'Core Analysis'!$B$2:$D$19,2,FALSE),SQRT((POWER(L3888/'Assumptions'!$B$8,2)+POWER(('Assumptions'!$B$2-I3888)/('Assumptions'!$B$2-'Assumptions'!$B$3),2))/2)),"")</x:f>
        <x:v>0.17575212695681222</x:v>
      </x:c>
      <x:c r="N3888" s="1" t="n">
        <x:f>IFERROR(IF(COUNTIFS('Core Analysis'!$B$2:$B$19,A3888,'Core Analysis'!$D$2:$D$19,"&gt;0")&gt;0,VLOOKUP(A3888,'Core Analysis'!$B$2:$D$19,3,FALSE),POWER(('Assumptions'!$B$4*'Assumptions'!$B$5)/(E3888*POWER(M3888,'Assumptions'!$B$6)),1/'Assumptions'!$B$7)),"")</x:f>
        <x:v>0.7135541746897021</x:v>
      </x:c>
      <x:c r="O3888" s="9" t="n">
        <x:f>IFERROR('Assumptions'!$B$12*POWER(M3888,'Assumptions'!$B$13)/POWER(N3888,2),"")</x:f>
        <x:v>0.00012712986908580752</x:v>
      </x:c>
    </x:row>
    <x:row r="3889">
      <x:c r="A3889" s="8" t="n">
        <x:v>9743.5</x:v>
      </x:c>
      <x:c r="B3889" s="1" t="n">
        <x:v>43.8</x:v>
      </x:c>
      <x:c r="C3889" s="1" t="n">
        <x:v>8.7778</x:v>
      </x:c>
      <x:c r="D3889" s="1" t="n">
        <x:v>-75.7333</x:v>
      </x:c>
      <x:c r="E3889" s="1" t="n">
        <x:v>8.8745</x:v>
      </x:c>
      <x:c r="F3889" s="1" t="n">
        <x:v>11.6391</x:v>
      </x:c>
      <x:c r="G3889" s="1" t="n">
        <x:v>16.5676</x:v>
      </x:c>
      <x:c r="H3889" s="1" t="n">
        <x:v>83.2</x:v>
      </x:c>
      <x:c r="I3889" s="1" t="n">
        <x:v>2.5007</x:v>
      </x:c>
      <x:c r="J3889" s="1" t="n">
        <x:v>-0.0009</x:v>
      </x:c>
      <x:c r="K3889" s="1" t="n">
        <x:v>3.1733</x:v>
      </x:c>
      <x:c r="L3889" s="1" t="n">
        <x:v>22.4133</x:v>
      </x:c>
      <x:c r="M3889" s="1" t="n">
        <x:f>IFERROR(IF(COUNTIF('Core Analysis'!$B$2:$B$19,A3889)&gt;0,VLOOKUP(A3889,'Core Analysis'!$B$2:$D$19,2,FALSE),SQRT((POWER(L3889/'Assumptions'!$B$8,2)+POWER(('Assumptions'!$B$2-I3889)/('Assumptions'!$B$2-'Assumptions'!$B$3),2))/2)),"")</x:f>
        <x:v>0.18233465343839608</x:v>
      </x:c>
      <x:c r="N3889" s="1" t="n">
        <x:f>IFERROR(IF(COUNTIFS('Core Analysis'!$B$2:$B$19,A3889,'Core Analysis'!$D$2:$D$19,"&gt;0")&gt;0,VLOOKUP(A3889,'Core Analysis'!$B$2:$D$19,3,FALSE),POWER(('Assumptions'!$B$4*'Assumptions'!$B$5)/(E3889*POWER(M3889,'Assumptions'!$B$6)),1/'Assumptions'!$B$7)),"")</x:f>
        <x:v>0.6888471327519686</x:v>
      </x:c>
      <x:c r="O3889" s="9" t="n">
        <x:f>IFERROR('Assumptions'!$B$12*POWER(M3889,'Assumptions'!$B$13)/POWER(N3889,2),"")</x:f>
        <x:v>0.0001603680130439882</x:v>
      </x:c>
    </x:row>
    <x:row r="3890">
      <x:c r="A3890" s="8" t="n">
        <x:v>9744</x:v>
      </x:c>
      <x:c r="B3890" s="1" t="n">
        <x:v>46.1</x:v>
      </x:c>
      <x:c r="C3890" s="1" t="n">
        <x:v>8.7911</x:v>
      </x:c>
      <x:c r="D3890" s="1" t="n">
        <x:v>-73.2889</x:v>
      </x:c>
      <x:c r="E3890" s="1" t="n">
        <x:v>8.8472</x:v>
      </x:c>
      <x:c r="F3890" s="1" t="n">
        <x:v>12.0512</x:v>
      </x:c>
      <x:c r="G3890" s="1" t="n">
        <x:v>19.5748</x:v>
      </x:c>
      <x:c r="H3890" s="1" t="n">
        <x:v>82.6</x:v>
      </x:c>
      <x:c r="I3890" s="1" t="n">
        <x:v>2.494</x:v>
      </x:c>
      <x:c r="J3890" s="1" t="n">
        <x:v>0.0017</x:v>
      </x:c>
      <x:c r="K3890" s="1" t="n">
        <x:v>3.4133</x:v>
      </x:c>
      <x:c r="L3890" s="1" t="n">
        <x:v>23.36</x:v>
      </x:c>
      <x:c r="M3890" s="1" t="n">
        <x:f>IFERROR(IF(COUNTIF('Core Analysis'!$B$2:$B$19,A3890)&gt;0,VLOOKUP(A3890,'Core Analysis'!$B$2:$D$19,2,FALSE),SQRT((POWER(L3890/'Assumptions'!$B$8,2)+POWER(('Assumptions'!$B$2-I3890)/('Assumptions'!$B$2-'Assumptions'!$B$3),2))/2)),"")</x:f>
        <x:v>0.1895174104087167</x:v>
      </x:c>
      <x:c r="N3890" s="1" t="n">
        <x:f>IFERROR(IF(COUNTIFS('Core Analysis'!$B$2:$B$19,A3890,'Core Analysis'!$D$2:$D$19,"&gt;0")&gt;0,VLOOKUP(A3890,'Core Analysis'!$B$2:$D$19,3,FALSE),POWER(('Assumptions'!$B$4*'Assumptions'!$B$5)/(E3890*POWER(M3890,'Assumptions'!$B$6)),1/'Assumptions'!$B$7)),"")</x:f>
        <x:v>0.663761382761138</x:v>
      </x:c>
      <x:c r="O3890" s="9" t="n">
        <x:f>IFERROR('Assumptions'!$B$12*POWER(M3890,'Assumptions'!$B$13)/POWER(N3890,2),"")</x:f>
        <x:v>0.00020472507747033457</x:v>
      </x:c>
    </x:row>
    <x:row r="3891">
      <x:c r="A3891" s="8" t="n">
        <x:v>9744.5</x:v>
      </x:c>
      <x:c r="B3891" s="1" t="n">
        <x:v>45.6</x:v>
      </x:c>
      <x:c r="C3891" s="1" t="n">
        <x:v>8.8222</x:v>
      </x:c>
      <x:c r="D3891" s="1" t="n">
        <x:v>-72.9111</x:v>
      </x:c>
      <x:c r="E3891" s="1" t="n">
        <x:v>8.7931</x:v>
      </x:c>
      <x:c r="F3891" s="1" t="n">
        <x:v>11.651</x:v>
      </x:c>
      <x:c r="G3891" s="1" t="n">
        <x:v>17.5266</x:v>
      </x:c>
      <x:c r="H3891" s="1" t="n">
        <x:v>82.6222</x:v>
      </x:c>
      <x:c r="I3891" s="1" t="n">
        <x:v>2.498</x:v>
      </x:c>
      <x:c r="J3891" s="1" t="n">
        <x:v>-0.0037</x:v>
      </x:c>
      <x:c r="K3891" s="1" t="n">
        <x:v>3.1289</x:v>
      </x:c>
      <x:c r="L3891" s="1" t="n">
        <x:v>24.48</x:v>
      </x:c>
      <x:c r="M3891" s="1" t="n">
        <x:f>IFERROR(IF(COUNTIF('Core Analysis'!$B$2:$B$19,A3891)&gt;0,VLOOKUP(A3891,'Core Analysis'!$B$2:$D$19,2,FALSE),SQRT((POWER(L3891/'Assumptions'!$B$8,2)+POWER(('Assumptions'!$B$2-I3891)/('Assumptions'!$B$2-'Assumptions'!$B$3),2))/2)),"")</x:f>
        <x:v>0.19568603024679093</x:v>
      </x:c>
      <x:c r="N3891" s="1" t="n">
        <x:f>IFERROR(IF(COUNTIFS('Core Analysis'!$B$2:$B$19,A3891,'Core Analysis'!$D$2:$D$19,"&gt;0")&gt;0,VLOOKUP(A3891,'Core Analysis'!$B$2:$D$19,3,FALSE),POWER(('Assumptions'!$B$4*'Assumptions'!$B$5)/(E3891*POWER(M3891,'Assumptions'!$B$6)),1/'Assumptions'!$B$7)),"")</x:f>
        <x:v>0.6448121150903798</x:v>
      </x:c>
      <x:c r="O3891" s="9" t="n">
        <x:f>IFERROR('Assumptions'!$B$12*POWER(M3891,'Assumptions'!$B$13)/POWER(N3891,2),"")</x:f>
        <x:v>0.00024976739981048785</x:v>
      </x:c>
    </x:row>
    <x:row r="3892">
      <x:c r="A3892" s="8" t="n">
        <x:v>9745</x:v>
      </x:c>
      <x:c r="B3892" s="1" t="n">
        <x:v>46.1333</x:v>
      </x:c>
      <x:c r="C3892" s="1" t="n">
        <x:v>8.8378</x:v>
      </x:c>
      <x:c r="D3892" s="1" t="n">
        <x:v>-73.6222</x:v>
      </x:c>
      <x:c r="E3892" s="1" t="n">
        <x:v>8.6858</x:v>
      </x:c>
      <x:c r="F3892" s="1" t="n">
        <x:v>12.1878</x:v>
      </x:c>
      <x:c r="G3892" s="1" t="n">
        <x:v>18.409</x:v>
      </x:c>
      <x:c r="H3892" s="1" t="n">
        <x:v>83.3333</x:v>
      </x:c>
      <x:c r="I3892" s="1" t="n">
        <x:v>2.4887</x:v>
      </x:c>
      <x:c r="J3892" s="1" t="n">
        <x:v>-0.0078</x:v>
      </x:c>
      <x:c r="K3892" s="1" t="n">
        <x:v>3.0889</x:v>
      </x:c>
      <x:c r="L3892" s="1" t="n">
        <x:v>24.2267</x:v>
      </x:c>
      <x:c r="M3892" s="1" t="n">
        <x:f>IFERROR(IF(COUNTIF('Core Analysis'!$B$2:$B$19,A3892)&gt;0,VLOOKUP(A3892,'Core Analysis'!$B$2:$D$19,2,FALSE),SQRT((POWER(L3892/'Assumptions'!$B$8,2)+POWER(('Assumptions'!$B$2-I3892)/('Assumptions'!$B$2-'Assumptions'!$B$3),2))/2)),"")</x:f>
        <x:v>0.19593020953375134</x:v>
      </x:c>
      <x:c r="N3892" s="1" t="n">
        <x:f>IFERROR(IF(COUNTIFS('Core Analysis'!$B$2:$B$19,A3892,'Core Analysis'!$D$2:$D$19,"&gt;0")&gt;0,VLOOKUP(A3892,'Core Analysis'!$B$2:$D$19,3,FALSE),POWER(('Assumptions'!$B$4*'Assumptions'!$B$5)/(E3892*POWER(M3892,'Assumptions'!$B$6)),1/'Assumptions'!$B$7)),"")</x:f>
        <x:v>0.6479741824234729</x:v>
      </x:c>
      <x:c r="O3892" s="9" t="n">
        <x:f>IFERROR('Assumptions'!$B$12*POWER(M3892,'Assumptions'!$B$13)/POWER(N3892,2),"")</x:f>
        <x:v>0.00024869650180379813</x:v>
      </x:c>
    </x:row>
    <x:row r="3893">
      <x:c r="A3893" s="8" t="n">
        <x:v>9745.5</x:v>
      </x:c>
      <x:c r="B3893" s="1" t="n">
        <x:v>46.6667</x:v>
      </x:c>
      <x:c r="C3893" s="1" t="n">
        <x:v>8.84</x:v>
      </x:c>
      <x:c r="D3893" s="1" t="n">
        <x:v>-74.6667</x:v>
      </x:c>
      <x:c r="E3893" s="1" t="n">
        <x:v>8.5973</x:v>
      </x:c>
      <x:c r="F3893" s="1" t="n">
        <x:v>12.2376</x:v>
      </x:c>
      <x:c r="G3893" s="1" t="n">
        <x:v>17.6889</x:v>
      </x:c>
      <x:c r="H3893" s="1" t="n">
        <x:v>82.8</x:v>
      </x:c>
      <x:c r="I3893" s="1" t="n">
        <x:v>2.4949</x:v>
      </x:c>
      <x:c r="J3893" s="1" t="n">
        <x:v>-0.0072</x:v>
      </x:c>
      <x:c r="K3893" s="1" t="n">
        <x:v>2.9467</x:v>
      </x:c>
      <x:c r="L3893" s="1" t="n">
        <x:v>22.88</x:v>
      </x:c>
      <x:c r="M3893" s="1" t="n">
        <x:f>IFERROR(IF(COUNTIF('Core Analysis'!$B$2:$B$19,A3893)&gt;0,VLOOKUP(A3893,'Core Analysis'!$B$2:$D$19,2,FALSE),SQRT((POWER(L3893/'Assumptions'!$B$8,2)+POWER(('Assumptions'!$B$2-I3893)/('Assumptions'!$B$2-'Assumptions'!$B$3),2))/2)),"")</x:f>
        <x:v>0.18638259673624005</x:v>
      </x:c>
      <x:c r="N3893" s="1" t="n">
        <x:f>IFERROR(IF(COUNTIFS('Core Analysis'!$B$2:$B$19,A3893,'Core Analysis'!$D$2:$D$19,"&gt;0")&gt;0,VLOOKUP(A3893,'Core Analysis'!$B$2:$D$19,3,FALSE),POWER(('Assumptions'!$B$4*'Assumptions'!$B$5)/(E3893*POWER(M3893,'Assumptions'!$B$6)),1/'Assumptions'!$B$7)),"")</x:f>
        <x:v>0.6846641984306716</x:v>
      </x:c>
      <x:c r="O3893" s="9" t="n">
        <x:f>IFERROR('Assumptions'!$B$12*POWER(M3893,'Assumptions'!$B$13)/POWER(N3893,2),"")</x:f>
        <x:v>0.00017879988966316494</x:v>
      </x:c>
    </x:row>
    <x:row r="3894">
      <x:c r="A3894" s="8" t="n">
        <x:v>9746</x:v>
      </x:c>
      <x:c r="B3894" s="1" t="n">
        <x:v>49.0667</x:v>
      </x:c>
      <x:c r="C3894" s="1" t="n">
        <x:v>8.8711</x:v>
      </x:c>
      <x:c r="D3894" s="1" t="n">
        <x:v>-73.4667</x:v>
      </x:c>
      <x:c r="E3894" s="1" t="n">
        <x:v>8.5798</x:v>
      </x:c>
      <x:c r="F3894" s="1" t="n">
        <x:v>12.1255</x:v>
      </x:c>
      <x:c r="G3894" s="1" t="n">
        <x:v>19.543</x:v>
      </x:c>
      <x:c r="H3894" s="1" t="n">
        <x:v>83.0667</x:v>
      </x:c>
      <x:c r="I3894" s="1" t="n">
        <x:v>2.5122</x:v>
      </x:c>
      <x:c r="J3894" s="1" t="n">
        <x:v>-0.004</x:v>
      </x:c>
      <x:c r="K3894" s="1" t="n">
        <x:v>3.1911</x:v>
      </x:c>
      <x:c r="L3894" s="1" t="n">
        <x:v>22.7067</x:v>
      </x:c>
      <x:c r="M3894" s="1" t="n">
        <x:f>IFERROR(IF(COUNTIF('Core Analysis'!$B$2:$B$19,A3894)&gt;0,VLOOKUP(A3894,'Core Analysis'!$B$2:$D$19,2,FALSE),SQRT((POWER(L3894/'Assumptions'!$B$8,2)+POWER(('Assumptions'!$B$2-I3894)/('Assumptions'!$B$2-'Assumptions'!$B$3),2))/2)),"")</x:f>
        <x:v>0.18187280424308985</x:v>
      </x:c>
      <x:c r="N3894" s="1" t="n">
        <x:f>IFERROR(IF(COUNTIFS('Core Analysis'!$B$2:$B$19,A3894,'Core Analysis'!$D$2:$D$19,"&gt;0")&gt;0,VLOOKUP(A3894,'Core Analysis'!$B$2:$D$19,3,FALSE),POWER(('Assumptions'!$B$4*'Assumptions'!$B$5)/(E3894*POWER(M3894,'Assumptions'!$B$6)),1/'Assumptions'!$B$7)),"")</x:f>
        <x:v>0.7023566076948254</x:v>
      </x:c>
      <x:c r="O3894" s="9" t="n">
        <x:f>IFERROR('Assumptions'!$B$12*POWER(M3894,'Assumptions'!$B$13)/POWER(N3894,2),"")</x:f>
        <x:v>0.00015254631495647785</x:v>
      </x:c>
    </x:row>
    <x:row r="3895">
      <x:c r="A3895" s="8" t="n">
        <x:v>9746.5</x:v>
      </x:c>
      <x:c r="B3895" s="1" t="n">
        <x:v>50.3333</x:v>
      </x:c>
      <x:c r="C3895" s="1" t="n">
        <x:v>8.8733</x:v>
      </x:c>
      <x:c r="D3895" s="1" t="n">
        <x:v>-72.5333</x:v>
      </x:c>
      <x:c r="E3895" s="1" t="n">
        <x:v>8.571</x:v>
      </x:c>
      <x:c r="F3895" s="1" t="n">
        <x:v>11.3109</x:v>
      </x:c>
      <x:c r="G3895" s="1" t="n">
        <x:v>15.6446</x:v>
      </x:c>
      <x:c r="H3895" s="1" t="n">
        <x:v>82.5333</x:v>
      </x:c>
      <x:c r="I3895" s="1" t="n">
        <x:v>2.5207</x:v>
      </x:c>
      <x:c r="J3895" s="1" t="n">
        <x:v>-0.0063</x:v>
      </x:c>
      <x:c r="K3895" s="1" t="n">
        <x:v>3.2711</x:v>
      </x:c>
      <x:c r="L3895" s="1" t="n">
        <x:v>23.24</x:v>
      </x:c>
      <x:c r="M3895" s="1" t="n">
        <x:f>IFERROR(IF(COUNTIF('Core Analysis'!$B$2:$B$19,A3895)&gt;0,VLOOKUP(A3895,'Core Analysis'!$B$2:$D$19,2,FALSE),SQRT((POWER(L3895/'Assumptions'!$B$8,2)+POWER(('Assumptions'!$B$2-I3895)/('Assumptions'!$B$2-'Assumptions'!$B$3),2))/2)),"")</x:f>
        <x:v>0.18362475587674726</x:v>
      </x:c>
      <x:c r="N3895" s="1" t="n">
        <x:f>IFERROR(IF(COUNTIFS('Core Analysis'!$B$2:$B$19,A3895,'Core Analysis'!$D$2:$D$19,"&gt;0")&gt;0,VLOOKUP(A3895,'Core Analysis'!$B$2:$D$19,3,FALSE),POWER(('Assumptions'!$B$4*'Assumptions'!$B$5)/(E3895*POWER(M3895,'Assumptions'!$B$6)),1/'Assumptions'!$B$7)),"")</x:f>
        <x:v>0.6960124991991583</x:v>
      </x:c>
      <x:c r="O3895" s="9" t="n">
        <x:f>IFERROR('Assumptions'!$B$12*POWER(M3895,'Assumptions'!$B$13)/POWER(N3895,2),"")</x:f>
        <x:v>0.000162032543311047</x:v>
      </x:c>
    </x:row>
    <x:row r="3896">
      <x:c r="A3896" s="8" t="n">
        <x:v>9747</x:v>
      </x:c>
      <x:c r="B3896" s="1" t="n">
        <x:v>52.6</x:v>
      </x:c>
      <x:c r="C3896" s="1" t="n">
        <x:v>8.9133</x:v>
      </x:c>
      <x:c r="D3896" s="1" t="n">
        <x:v>-72.5778</x:v>
      </x:c>
      <x:c r="E3896" s="1" t="n">
        <x:v>8.571</x:v>
      </x:c>
      <x:c r="F3896" s="1" t="n">
        <x:v>10.8902</x:v>
      </x:c>
      <x:c r="G3896" s="1" t="n">
        <x:v>16.0829</x:v>
      </x:c>
      <x:c r="H3896" s="1" t="n">
        <x:v>82.2222</x:v>
      </x:c>
      <x:c r="I3896" s="1" t="n">
        <x:v>2.5167</x:v>
      </x:c>
      <x:c r="J3896" s="1" t="n">
        <x:v>-0.01</x:v>
      </x:c>
      <x:c r="K3896" s="1" t="n">
        <x:v>3.3867</x:v>
      </x:c>
      <x:c r="L3896" s="1" t="n">
        <x:v>24.3733</x:v>
      </x:c>
      <x:c r="M3896" s="1" t="n">
        <x:f>IFERROR(IF(COUNTIF('Core Analysis'!$B$2:$B$19,A3896)&gt;0,VLOOKUP(A3896,'Core Analysis'!$B$2:$D$19,2,FALSE),SQRT((POWER(L3896/'Assumptions'!$B$8,2)+POWER(('Assumptions'!$B$2-I3896)/('Assumptions'!$B$2-'Assumptions'!$B$3),2))/2)),"")</x:f>
        <x:v>0.19154172590713292</x:v>
      </x:c>
      <x:c r="N3896" s="1" t="n">
        <x:f>IFERROR(IF(COUNTIFS('Core Analysis'!$B$2:$B$19,A3896,'Core Analysis'!$D$2:$D$19,"&gt;0")&gt;0,VLOOKUP(A3896,'Core Analysis'!$B$2:$D$19,3,FALSE),POWER(('Assumptions'!$B$4*'Assumptions'!$B$5)/(E3896*POWER(M3896,'Assumptions'!$B$6)),1/'Assumptions'!$B$7)),"")</x:f>
        <x:v>0.6672443022392688</x:v>
      </x:c>
      <x:c r="O3896" s="9" t="n">
        <x:f>IFERROR('Assumptions'!$B$12*POWER(M3896,'Assumptions'!$B$13)/POWER(N3896,2),"")</x:f>
        <x:v>0.00021228929974523235</x:v>
      </x:c>
    </x:row>
    <x:row r="3897">
      <x:c r="A3897" s="8" t="n">
        <x:v>9747.5</x:v>
      </x:c>
      <x:c r="B3897" s="1" t="n">
        <x:v>53.0333</x:v>
      </x:c>
      <x:c r="C3897" s="1" t="n">
        <x:v>8.8756</x:v>
      </x:c>
      <x:c r="D3897" s="1" t="n">
        <x:v>-72.9333</x:v>
      </x:c>
      <x:c r="E3897" s="1" t="n">
        <x:v>8.5272</x:v>
      </x:c>
      <x:c r="F3897" s="1" t="n">
        <x:v>10.6804</x:v>
      </x:c>
      <x:c r="G3897" s="1" t="n">
        <x:v>15.4536</x:v>
      </x:c>
      <x:c r="H3897" s="1" t="n">
        <x:v>81.9778</x:v>
      </x:c>
      <x:c r="I3897" s="1" t="n">
        <x:v>2.5058</x:v>
      </x:c>
      <x:c r="J3897" s="1" t="n">
        <x:v>-0.0082</x:v>
      </x:c>
      <x:c r="K3897" s="1" t="n">
        <x:v>3.5467</x:v>
      </x:c>
      <x:c r="L3897" s="1" t="n">
        <x:v>24.8</x:v>
      </x:c>
      <x:c r="M3897" s="1" t="n">
        <x:f>IFERROR(IF(COUNTIF('Core Analysis'!$B$2:$B$19,A3897)&gt;0,VLOOKUP(A3897,'Core Analysis'!$B$2:$D$19,2,FALSE),SQRT((POWER(L3897/'Assumptions'!$B$8,2)+POWER(('Assumptions'!$B$2-I3897)/('Assumptions'!$B$2-'Assumptions'!$B$3),2))/2)),"")</x:f>
        <x:v>0.19623065161103867</x:v>
      </x:c>
      <x:c r="N3897" s="1" t="n">
        <x:f>IFERROR(IF(COUNTIFS('Core Analysis'!$B$2:$B$19,A3897,'Core Analysis'!$D$2:$D$19,"&gt;0")&gt;0,VLOOKUP(A3897,'Core Analysis'!$B$2:$D$19,3,FALSE),POWER(('Assumptions'!$B$4*'Assumptions'!$B$5)/(E3897*POWER(M3897,'Assumptions'!$B$6)),1/'Assumptions'!$B$7)),"")</x:f>
        <x:v>0.6529710805893767</x:v>
      </x:c>
      <x:c r="O3897" s="9" t="n">
        <x:f>IFERROR('Assumptions'!$B$12*POWER(M3897,'Assumptions'!$B$13)/POWER(N3897,2),"")</x:f>
        <x:v>0.0002465614277471201</x:v>
      </x:c>
    </x:row>
    <x:row r="3898">
      <x:c r="A3898" s="8" t="n">
        <x:v>9748</x:v>
      </x:c>
      <x:c r="B3898" s="1" t="n">
        <x:v>53.5</x:v>
      </x:c>
      <x:c r="C3898" s="1" t="n">
        <x:v>8.88</x:v>
      </x:c>
      <x:c r="D3898" s="1" t="n">
        <x:v>-72.4667</x:v>
      </x:c>
      <x:c r="E3898" s="1" t="n">
        <x:v>8.406</x:v>
      </x:c>
      <x:c r="F3898" s="1" t="n">
        <x:v>10.5392</x:v>
      </x:c>
      <x:c r="G3898" s="1" t="n">
        <x:v>16.5849</x:v>
      </x:c>
      <x:c r="H3898" s="1" t="n">
        <x:v>81.3333</x:v>
      </x:c>
      <x:c r="I3898" s="1" t="n">
        <x:v>2.5007</x:v>
      </x:c>
      <x:c r="J3898" s="1" t="n">
        <x:v>0.0023</x:v>
      </x:c>
      <x:c r="K3898" s="1" t="n">
        <x:v>3.4756</x:v>
      </x:c>
      <x:c r="L3898" s="1" t="n">
        <x:v>24.52</x:v>
      </x:c>
      <x:c r="M3898" s="1" t="n">
        <x:f>IFERROR(IF(COUNTIF('Core Analysis'!$B$2:$B$19,A3898)&gt;0,VLOOKUP(A3898,'Core Analysis'!$B$2:$D$19,2,FALSE),SQRT((POWER(L3898/'Assumptions'!$B$8,2)+POWER(('Assumptions'!$B$2-I3898)/('Assumptions'!$B$2-'Assumptions'!$B$3),2))/2)),"")</x:f>
        <x:v>0.19542171066695738</x:v>
      </x:c>
      <x:c r="N3898" s="1" t="n">
        <x:f>IFERROR(IF(COUNTIFS('Core Analysis'!$B$2:$B$19,A3898,'Core Analysis'!$D$2:$D$19,"&gt;0")&gt;0,VLOOKUP(A3898,'Core Analysis'!$B$2:$D$19,3,FALSE),POWER(('Assumptions'!$B$4*'Assumptions'!$B$5)/(E3898*POWER(M3898,'Assumptions'!$B$6)),1/'Assumptions'!$B$7)),"")</x:f>
        <x:v>0.6603839572071625</x:v>
      </x:c>
      <x:c r="O3898" s="9" t="n">
        <x:f>IFERROR('Assumptions'!$B$12*POWER(M3898,'Assumptions'!$B$13)/POWER(N3898,2),"")</x:f>
        <x:v>0.00023671525491321806</x:v>
      </x:c>
    </x:row>
    <x:row r="3899">
      <x:c r="A3899" s="8" t="n">
        <x:v>9748.5</x:v>
      </x:c>
      <x:c r="B3899" s="1" t="n">
        <x:v>49.5667</x:v>
      </x:c>
      <x:c r="C3899" s="1" t="n">
        <x:v>8.8489</x:v>
      </x:c>
      <x:c r="D3899" s="1" t="n">
        <x:v>-72.8</x:v>
      </x:c>
      <x:c r="E3899" s="1" t="n">
        <x:v>8.3716</x:v>
      </x:c>
      <x:c r="F3899" s="1" t="n">
        <x:v>10.5719</x:v>
      </x:c>
      <x:c r="G3899" s="1" t="n">
        <x:v>16.6864</x:v>
      </x:c>
      <x:c r="H3899" s="1" t="n">
        <x:v>82.9556</x:v>
      </x:c>
      <x:c r="I3899" s="1" t="n">
        <x:v>2.4716</x:v>
      </x:c>
      <x:c r="J3899" s="1" t="n">
        <x:v>0.0029</x:v>
      </x:c>
      <x:c r="K3899" s="1" t="n">
        <x:v>3.3511</x:v>
      </x:c>
      <x:c r="L3899" s="1" t="n">
        <x:v>25.1333</x:v>
      </x:c>
      <x:c r="M3899" s="1" t="n">
        <x:f>IFERROR(IF(COUNTIF('Core Analysis'!$B$2:$B$19,A3899)&gt;0,VLOOKUP(A3899,'Core Analysis'!$B$2:$D$19,2,FALSE),SQRT((POWER(L3899/'Assumptions'!$B$8,2)+POWER(('Assumptions'!$B$2-I3899)/('Assumptions'!$B$2-'Assumptions'!$B$3),2))/2)),"")</x:f>
        <x:v>0.2049695224397872</x:v>
      </x:c>
      <x:c r="N3899" s="1" t="n">
        <x:f>IFERROR(IF(COUNTIFS('Core Analysis'!$B$2:$B$19,A3899,'Core Analysis'!$D$2:$D$19,"&gt;0")&gt;0,VLOOKUP(A3899,'Core Analysis'!$B$2:$D$19,3,FALSE),POWER(('Assumptions'!$B$4*'Assumptions'!$B$5)/(E3899*POWER(M3899,'Assumptions'!$B$6)),1/'Assumptions'!$B$7)),"")</x:f>
        <x:v>0.6309144785475876</x:v>
      </x:c>
      <x:c r="O3899" s="9" t="n">
        <x:f>IFERROR('Assumptions'!$B$12*POWER(M3899,'Assumptions'!$B$13)/POWER(N3899,2),"")</x:f>
        <x:v>0.0003199121932112035</x:v>
      </x:c>
    </x:row>
    <x:row r="3900">
      <x:c r="A3900" s="8" t="n">
        <x:v>9749</x:v>
      </x:c>
      <x:c r="B3900" s="1" t="n">
        <x:v>48.2</x:v>
      </x:c>
      <x:c r="C3900" s="1" t="n">
        <x:v>8.8556</x:v>
      </x:c>
      <x:c r="D3900" s="1" t="n">
        <x:v>-74.3333</x:v>
      </x:c>
      <x:c r="E3900" s="1" t="n">
        <x:v>8.2525</x:v>
      </x:c>
      <x:c r="F3900" s="1" t="n">
        <x:v>11.9673</x:v>
      </x:c>
      <x:c r="G3900" s="1" t="n">
        <x:v>17.0668</x:v>
      </x:c>
      <x:c r="H3900" s="1" t="n">
        <x:v>84.1333</x:v>
      </x:c>
      <x:c r="I3900" s="1" t="n">
        <x:v>2.4431</x:v>
      </x:c>
      <x:c r="J3900" s="1" t="n">
        <x:v>-0.0021</x:v>
      </x:c>
      <x:c r="K3900" s="1" t="n">
        <x:v>3.0933</x:v>
      </x:c>
      <x:c r="L3900" s="1" t="n">
        <x:v>25.36</x:v>
      </x:c>
      <x:c r="M3900" s="1" t="n">
        <x:f>IFERROR(IF(COUNTIF('Core Analysis'!$B$2:$B$19,A3900)&gt;0,VLOOKUP(A3900,'Core Analysis'!$B$2:$D$19,2,FALSE),SQRT((POWER(L3900/'Assumptions'!$B$8,2)+POWER(('Assumptions'!$B$2-I3900)/('Assumptions'!$B$2-'Assumptions'!$B$3),2))/2)),"")</x:f>
        <x:v>0.21240317317446294</x:v>
      </x:c>
      <x:c r="N3900" s="1" t="n">
        <x:f>IFERROR(IF(COUNTIFS('Core Analysis'!$B$2:$B$19,A3900,'Core Analysis'!$D$2:$D$19,"&gt;0")&gt;0,VLOOKUP(A3900,'Core Analysis'!$B$2:$D$19,3,FALSE),POWER(('Assumptions'!$B$4*'Assumptions'!$B$5)/(E3900*POWER(M3900,'Assumptions'!$B$6)),1/'Assumptions'!$B$7)),"")</x:f>
        <x:v>0.6132114433602142</x:v>
      </x:c>
      <x:c r="O3900" s="9" t="n">
        <x:f>IFERROR('Assumptions'!$B$12*POWER(M3900,'Assumptions'!$B$13)/POWER(N3900,2),"")</x:f>
        <x:v>0.00039612003544489883</x:v>
      </x:c>
    </x:row>
    <x:row r="3901">
      <x:c r="A3901" s="8" t="n">
        <x:v>9749.5</x:v>
      </x:c>
      <x:c r="B3901" s="1" t="n">
        <x:v>45.5</x:v>
      </x:c>
      <x:c r="C3901" s="1" t="n">
        <x:v>8.94</x:v>
      </x:c>
      <x:c r="D3901" s="1" t="n">
        <x:v>-74.9333</x:v>
      </x:c>
      <x:c r="E3901" s="1" t="n">
        <x:v>8.0771</x:v>
      </x:c>
      <x:c r="F3901" s="1" t="n">
        <x:v>13.201</x:v>
      </x:c>
      <x:c r="G3901" s="1" t="n">
        <x:v>18.5613</x:v>
      </x:c>
      <x:c r="H3901" s="1" t="n">
        <x:v>83.2</x:v>
      </x:c>
      <x:c r="I3901" s="1" t="n">
        <x:v>2.4389</x:v>
      </x:c>
      <x:c r="J3901" s="1" t="n">
        <x:v>-0.0078</x:v>
      </x:c>
      <x:c r="K3901" s="1" t="n">
        <x:v>3.2311</x:v>
      </x:c>
      <x:c r="L3901" s="1" t="n">
        <x:v>25.1067</x:v>
      </x:c>
      <x:c r="M3901" s="1" t="n">
        <x:f>IFERROR(IF(COUNTIF('Core Analysis'!$B$2:$B$19,A3901)&gt;0,VLOOKUP(A3901,'Core Analysis'!$B$2:$D$19,2,FALSE),SQRT((POWER(L3901/'Assumptions'!$B$8,2)+POWER(('Assumptions'!$B$2-I3901)/('Assumptions'!$B$2-'Assumptions'!$B$3),2))/2)),"")</x:f>
        <x:v>0.21183021432624718</x:v>
      </x:c>
      <x:c r="N3901" s="1" t="n">
        <x:f>IFERROR(IF(COUNTIFS('Core Analysis'!$B$2:$B$19,A3901,'Core Analysis'!$D$2:$D$19,"&gt;0")&gt;0,VLOOKUP(A3901,'Core Analysis'!$B$2:$D$19,3,FALSE),POWER(('Assumptions'!$B$4*'Assumptions'!$B$5)/(E3901*POWER(M3901,'Assumptions'!$B$6)),1/'Assumptions'!$B$7)),"")</x:f>
        <x:v>0.6215103743125302</x:v>
      </x:c>
      <x:c r="O3901" s="9" t="n">
        <x:f>IFERROR('Assumptions'!$B$12*POWER(M3901,'Assumptions'!$B$13)/POWER(N3901,2),"")</x:f>
        <x:v>0.0003810561089600894</x:v>
      </x:c>
    </x:row>
    <x:row r="3902">
      <x:c r="A3902" s="8" t="n">
        <x:v>9750</x:v>
      </x:c>
      <x:c r="B3902" s="1" t="n">
        <x:v>47.8333</x:v>
      </x:c>
      <x:c r="C3902" s="1" t="n">
        <x:v>9.12</x:v>
      </x:c>
      <x:c r="D3902" s="1" t="n">
        <x:v>-74.0667</x:v>
      </x:c>
      <x:c r="E3902" s="1" t="n">
        <x:v>7.9703</x:v>
      </x:c>
      <x:c r="F3902" s="1" t="n">
        <x:v>13.0666</x:v>
      </x:c>
      <x:c r="G3902" s="1" t="n">
        <x:v>22.812</x:v>
      </x:c>
      <x:c r="H3902" s="1" t="n">
        <x:v>83.5778</x:v>
      </x:c>
      <x:c r="I3902" s="1" t="n">
        <x:v>2.4616</x:v>
      </x:c>
      <x:c r="J3902" s="1" t="n">
        <x:v>-0.0081</x:v>
      </x:c>
      <x:c r="K3902" s="1" t="n">
        <x:v>3.4533</x:v>
      </x:c>
      <x:c r="L3902" s="1" t="n">
        <x:v>23.6667</x:v>
      </x:c>
      <x:c r="M3902" s="1" t="n">
        <x:f>IFERROR(IF(COUNTIF('Core Analysis'!$B$2:$B$19,A3902)&gt;0,VLOOKUP(A3902,'Core Analysis'!$B$2:$D$19,2,FALSE),SQRT((POWER(L3902/'Assumptions'!$B$8,2)+POWER(('Assumptions'!$B$2-I3902)/('Assumptions'!$B$2-'Assumptions'!$B$3),2))/2)),"")</x:f>
        <x:v>0.19821842802089415</x:v>
      </x:c>
      <x:c r="N3902" s="1" t="n">
        <x:f>IFERROR(IF(COUNTIFS('Core Analysis'!$B$2:$B$19,A3902,'Core Analysis'!$D$2:$D$19,"&gt;0")&gt;0,VLOOKUP(A3902,'Core Analysis'!$B$2:$D$19,3,FALSE),POWER(('Assumptions'!$B$4*'Assumptions'!$B$5)/(E3902*POWER(M3902,'Assumptions'!$B$6)),1/'Assumptions'!$B$7)),"")</x:f>
        <x:v>0.6686250694247275</x:v>
      </x:c>
      <x:c r="O3902" s="9" t="n">
        <x:f>IFERROR('Assumptions'!$B$12*POWER(M3902,'Assumptions'!$B$13)/POWER(N3902,2),"")</x:f>
        <x:v>0.0002458143984840206</x:v>
      </x:c>
    </x:row>
    <x:row r="3903">
      <x:c r="A3903" s="8" t="n">
        <x:v>9750.5</x:v>
      </x:c>
      <x:c r="B3903" s="1" t="n">
        <x:v>50.2667</x:v>
      </x:c>
      <x:c r="C3903" s="1" t="n">
        <x:v>8.9467</x:v>
      </x:c>
      <x:c r="D3903" s="1" t="n">
        <x:v>-74.0444</x:v>
      </x:c>
      <x:c r="E3903" s="1" t="n">
        <x:v>7.8972</x:v>
      </x:c>
      <x:c r="F3903" s="1" t="n">
        <x:v>11.1069</x:v>
      </x:c>
      <x:c r="G3903" s="1" t="n">
        <x:v>14.268</x:v>
      </x:c>
      <x:c r="H3903" s="1" t="n">
        <x:v>81.2667</x:v>
      </x:c>
      <x:c r="I3903" s="1" t="n">
        <x:v>2.5</x:v>
      </x:c>
      <x:c r="J3903" s="1" t="n">
        <x:v>0.0043</x:v>
      </x:c>
      <x:c r="K3903" s="1" t="n">
        <x:v>3.3956</x:v>
      </x:c>
      <x:c r="L3903" s="1" t="n">
        <x:v>22.8</x:v>
      </x:c>
      <x:c r="M3903" s="1" t="n">
        <x:f>IFERROR(IF(COUNTIF('Core Analysis'!$B$2:$B$19,A3903)&gt;0,VLOOKUP(A3903,'Core Analysis'!$B$2:$D$19,2,FALSE),SQRT((POWER(L3903/'Assumptions'!$B$8,2)+POWER(('Assumptions'!$B$2-I3903)/('Assumptions'!$B$2-'Assumptions'!$B$3),2))/2)),"")</x:f>
        <x:v>0.184856964569688</x:v>
      </x:c>
      <x:c r="N3903" s="1" t="n">
        <x:f>IFERROR(IF(COUNTIFS('Core Analysis'!$B$2:$B$19,A3903,'Core Analysis'!$D$2:$D$19,"&gt;0")&gt;0,VLOOKUP(A3903,'Core Analysis'!$B$2:$D$19,3,FALSE),POWER(('Assumptions'!$B$4*'Assumptions'!$B$5)/(E3903*POWER(M3903,'Assumptions'!$B$6)),1/'Assumptions'!$B$7)),"")</x:f>
        <x:v>0.7202638729660257</x:v>
      </x:c>
      <x:c r="O3903" s="9" t="n">
        <x:f>IFERROR('Assumptions'!$B$12*POWER(M3903,'Assumptions'!$B$13)/POWER(N3903,2),"")</x:f>
        <x:v>0.00015582360273317088</x:v>
      </x:c>
    </x:row>
    <x:row r="3904">
      <x:c r="A3904" s="8" t="n">
        <x:v>9751</x:v>
      </x:c>
      <x:c r="B3904" s="1" t="n">
        <x:v>52</x:v>
      </x:c>
      <x:c r="C3904" s="1" t="n">
        <x:v>9.1</x:v>
      </x:c>
      <x:c r="D3904" s="1" t="n">
        <x:v>-74.4444</x:v>
      </x:c>
      <x:c r="E3904" s="1" t="n">
        <x:v>7.873</x:v>
      </x:c>
      <x:c r="F3904" s="1" t="n">
        <x:v>10.2105</x:v>
      </x:c>
      <x:c r="G3904" s="1" t="n">
        <x:v>17.7431</x:v>
      </x:c>
      <x:c r="H3904" s="1" t="n">
        <x:v>79.4667</x:v>
      </x:c>
      <x:c r="I3904" s="1" t="n">
        <x:v>2.4947</x:v>
      </x:c>
      <x:c r="J3904" s="1" t="n">
        <x:v>0.0039</x:v>
      </x:c>
      <x:c r="K3904" s="1" t="n">
        <x:v>3.2711</x:v>
      </x:c>
      <x:c r="L3904" s="1" t="n">
        <x:v>23.3867</x:v>
      </x:c>
      <x:c r="M3904" s="1" t="n">
        <x:f>IFERROR(IF(COUNTIF('Core Analysis'!$B$2:$B$19,A3904)&gt;0,VLOOKUP(A3904,'Core Analysis'!$B$2:$D$19,2,FALSE),SQRT((POWER(L3904/'Assumptions'!$B$8,2)+POWER(('Assumptions'!$B$2-I3904)/('Assumptions'!$B$2-'Assumptions'!$B$3),2))/2)),"")</x:f>
        <x:v>0.18954119250519183</x:v>
      </x:c>
      <x:c r="N3904" s="1" t="n">
        <x:f>IFERROR(IF(COUNTIFS('Core Analysis'!$B$2:$B$19,A3904,'Core Analysis'!$D$2:$D$19,"&gt;0")&gt;0,VLOOKUP(A3904,'Core Analysis'!$B$2:$D$19,3,FALSE),POWER(('Assumptions'!$B$4*'Assumptions'!$B$5)/(E3904*POWER(M3904,'Assumptions'!$B$6)),1/'Assumptions'!$B$7)),"")</x:f>
        <x:v>0.703542412144992</x:v>
      </x:c>
      <x:c r="O3904" s="9" t="n">
        <x:f>IFERROR('Assumptions'!$B$12*POWER(M3904,'Assumptions'!$B$13)/POWER(N3904,2),"")</x:f>
        <x:v>0.0001823283575024066</x:v>
      </x:c>
    </x:row>
    <x:row r="3905">
      <x:c r="A3905" s="8" t="n">
        <x:v>9751.5</x:v>
      </x:c>
      <x:c r="B3905" s="1" t="n">
        <x:v>53.7</x:v>
      </x:c>
      <x:c r="C3905" s="1" t="n">
        <x:v>8.98</x:v>
      </x:c>
      <x:c r="D3905" s="1" t="n">
        <x:v>-75.9778</x:v>
      </x:c>
      <x:c r="E3905" s="1" t="n">
        <x:v>7.6742</x:v>
      </x:c>
      <x:c r="F3905" s="1" t="n">
        <x:v>10.1684</x:v>
      </x:c>
      <x:c r="G3905" s="1" t="n">
        <x:v>16.0829</x:v>
      </x:c>
      <x:c r="H3905" s="1" t="n">
        <x:v>80.0444</x:v>
      </x:c>
      <x:c r="I3905" s="1" t="n">
        <x:v>2.5</x:v>
      </x:c>
      <x:c r="J3905" s="1" t="n">
        <x:v>0.0058</x:v>
      </x:c>
      <x:c r="K3905" s="1" t="n">
        <x:v>3.0933</x:v>
      </x:c>
      <x:c r="L3905" s="1" t="n">
        <x:v>23.68</x:v>
      </x:c>
      <x:c r="M3905" s="1" t="n">
        <x:f>IFERROR(IF(COUNTIF('Core Analysis'!$B$2:$B$19,A3905)&gt;0,VLOOKUP(A3905,'Core Analysis'!$B$2:$D$19,2,FALSE),SQRT((POWER(L3905/'Assumptions'!$B$8,2)+POWER(('Assumptions'!$B$2-I3905)/('Assumptions'!$B$2-'Assumptions'!$B$3),2))/2)),"")</x:f>
        <x:v>0.1903082167167747</x:v>
      </x:c>
      <x:c r="N3905" s="1" t="n">
        <x:f>IFERROR(IF(COUNTIFS('Core Analysis'!$B$2:$B$19,A3905,'Core Analysis'!$D$2:$D$19,"&gt;0")&gt;0,VLOOKUP(A3905,'Core Analysis'!$B$2:$D$19,3,FALSE),POWER(('Assumptions'!$B$4*'Assumptions'!$B$5)/(E3905*POWER(M3905,'Assumptions'!$B$6)),1/'Assumptions'!$B$7)),"")</x:f>
        <x:v>0.7097247025448381</x:v>
      </x:c>
      <x:c r="O3905" s="9" t="n">
        <x:f>IFERROR('Assumptions'!$B$12*POWER(M3905,'Assumptions'!$B$13)/POWER(N3905,2),"")</x:f>
        <x:v>0.00018237791239491212</x:v>
      </x:c>
    </x:row>
    <x:row r="3906">
      <x:c r="A3906" s="8" t="n">
        <x:v>9752</x:v>
      </x:c>
      <x:c r="B3906" s="1" t="n">
        <x:v>53.1667</x:v>
      </x:c>
      <x:c r="C3906" s="1" t="n">
        <x:v>9.0289</x:v>
      </x:c>
      <x:c r="D3906" s="1" t="n">
        <x:v>-76.9333</x:v>
      </x:c>
      <x:c r="E3906" s="1" t="n">
        <x:v>7.565</x:v>
      </x:c>
      <x:c r="F3906" s="1" t="n">
        <x:v>10.4319</x:v>
      </x:c>
      <x:c r="G3906" s="1" t="n">
        <x:v>16.3819</x:v>
      </x:c>
      <x:c r="H3906" s="1" t="n">
        <x:v>80.9778</x:v>
      </x:c>
      <x:c r="I3906" s="1" t="n">
        <x:v>2.4929</x:v>
      </x:c>
      <x:c r="J3906" s="1" t="n">
        <x:v>-0.0043</x:v>
      </x:c>
      <x:c r="K3906" s="1" t="n">
        <x:v>3.2489</x:v>
      </x:c>
      <x:c r="L3906" s="1" t="n">
        <x:v>24.1067</x:v>
      </x:c>
      <x:c r="M3906" s="1" t="n">
        <x:f>IFERROR(IF(COUNTIF('Core Analysis'!$B$2:$B$19,A3906)&gt;0,VLOOKUP(A3906,'Core Analysis'!$B$2:$D$19,2,FALSE),SQRT((POWER(L3906/'Assumptions'!$B$8,2)+POWER(('Assumptions'!$B$2-I3906)/('Assumptions'!$B$2-'Assumptions'!$B$3),2))/2)),"")</x:f>
        <x:v>0.1943534267876432</x:v>
      </x:c>
      <x:c r="N3906" s="1" t="n">
        <x:f>IFERROR(IF(COUNTIFS('Core Analysis'!$B$2:$B$19,A3906,'Core Analysis'!$D$2:$D$19,"&gt;0")&gt;0,VLOOKUP(A3906,'Core Analysis'!$B$2:$D$19,3,FALSE),POWER(('Assumptions'!$B$4*'Assumptions'!$B$5)/(E3906*POWER(M3906,'Assumptions'!$B$6)),1/'Assumptions'!$B$7)),"")</x:f>
        <x:v>0.6999505340974931</x:v>
      </x:c>
      <x:c r="O3906" s="9" t="n">
        <x:f>IFERROR('Assumptions'!$B$12*POWER(M3906,'Assumptions'!$B$13)/POWER(N3906,2),"")</x:f>
        <x:v>0.0002056884475909187</x:v>
      </x:c>
    </x:row>
    <x:row r="3907">
      <x:c r="A3907" s="8" t="n">
        <x:v>9752.5</x:v>
      </x:c>
      <x:c r="B3907" s="1" t="n">
        <x:v>52.4333</x:v>
      </x:c>
      <x:c r="C3907" s="1" t="n">
        <x:v>9.0333</x:v>
      </x:c>
      <x:c r="D3907" s="1" t="n">
        <x:v>-75.6</x:v>
      </x:c>
      <x:c r="E3907" s="1" t="n">
        <x:v>7.5572</x:v>
      </x:c>
      <x:c r="F3907" s="1" t="n">
        <x:v>10.2311</x:v>
      </x:c>
      <x:c r="G3907" s="1" t="n">
        <x:v>15.8221</x:v>
      </x:c>
      <x:c r="H3907" s="1" t="n">
        <x:v>81.3555</x:v>
      </x:c>
      <x:c r="I3907" s="1" t="n">
        <x:v>2.5193</x:v>
      </x:c>
      <x:c r="J3907" s="1" t="n">
        <x:v>-0.0013</x:v>
      </x:c>
      <x:c r="K3907" s="1" t="n">
        <x:v>3.3378</x:v>
      </x:c>
      <x:c r="L3907" s="1" t="n">
        <x:v>24.4933</x:v>
      </x:c>
      <x:c r="M3907" s="1" t="n">
        <x:f>IFERROR(IF(COUNTIF('Core Analysis'!$B$2:$B$19,A3907)&gt;0,VLOOKUP(A3907,'Core Analysis'!$B$2:$D$19,2,FALSE),SQRT((POWER(L3907/'Assumptions'!$B$8,2)+POWER(('Assumptions'!$B$2-I3907)/('Assumptions'!$B$2-'Assumptions'!$B$3),2))/2)),"")</x:f>
        <x:v>0.19184343608723473</x:v>
      </x:c>
      <x:c r="N3907" s="1" t="n">
        <x:f>IFERROR(IF(COUNTIFS('Core Analysis'!$B$2:$B$19,A3907,'Core Analysis'!$D$2:$D$19,"&gt;0")&gt;0,VLOOKUP(A3907,'Core Analysis'!$B$2:$D$19,3,FALSE),POWER(('Assumptions'!$B$4*'Assumptions'!$B$5)/(E3907*POWER(M3907,'Assumptions'!$B$6)),1/'Assumptions'!$B$7)),"")</x:f>
        <x:v>0.7094742138590762</x:v>
      </x:c>
      <x:c r="O3907" s="9" t="n">
        <x:f>IFERROR('Assumptions'!$B$12*POWER(M3907,'Assumptions'!$B$13)/POWER(N3907,2),"")</x:f>
        <x:v>0.0001890741831993201</x:v>
      </x:c>
    </x:row>
    <x:row r="3908">
      <x:c r="A3908" s="8" t="n">
        <x:v>9753</x:v>
      </x:c>
      <x:c r="B3908" s="1" t="n">
        <x:v>50.6333</x:v>
      </x:c>
      <x:c r="C3908" s="1" t="n">
        <x:v>9.0511</x:v>
      </x:c>
      <x:c r="D3908" s="1" t="n">
        <x:v>-76.6667</x:v>
      </x:c>
      <x:c r="E3908" s="1" t="n">
        <x:v>7.4727</x:v>
      </x:c>
      <x:c r="F3908" s="1" t="n">
        <x:v>10.1789</x:v>
      </x:c>
      <x:c r="G3908" s="1" t="n">
        <x:v>15.1098</x:v>
      </x:c>
      <x:c r="H3908" s="1" t="n">
        <x:v>81.5556</x:v>
      </x:c>
      <x:c r="I3908" s="1" t="n">
        <x:v>2.5302</x:v>
      </x:c>
      <x:c r="J3908" s="1" t="n">
        <x:v>-0.0047</x:v>
      </x:c>
      <x:c r="K3908" s="1" t="n">
        <x:v>3.3822</x:v>
      </x:c>
      <x:c r="L3908" s="1" t="n">
        <x:v>24.36</x:v>
      </x:c>
      <x:c r="M3908" s="1" t="n">
        <x:f>IFERROR(IF(COUNTIF('Core Analysis'!$B$2:$B$19,A3908)&gt;0,VLOOKUP(A3908,'Core Analysis'!$B$2:$D$19,2,FALSE),SQRT((POWER(L3908/'Assumptions'!$B$8,2)+POWER(('Assumptions'!$B$2-I3908)/('Assumptions'!$B$2-'Assumptions'!$B$3),2))/2)),"")</x:f>
        <x:v>0.18910027217516787</x:v>
      </x:c>
      <x:c r="N3908" s="1" t="n">
        <x:f>IFERROR(IF(COUNTIFS('Core Analysis'!$B$2:$B$19,A3908,'Core Analysis'!$D$2:$D$19,"&gt;0")&gt;0,VLOOKUP(A3908,'Core Analysis'!$B$2:$D$19,3,FALSE),POWER(('Assumptions'!$B$4*'Assumptions'!$B$5)/(E3908*POWER(M3908,'Assumptions'!$B$6)),1/'Assumptions'!$B$7)),"")</x:f>
        <x:v>0.72382418535238</x:v>
      </x:c>
      <x:c r="O3908" s="9" t="n">
        <x:f>IFERROR('Assumptions'!$B$12*POWER(M3908,'Assumptions'!$B$13)/POWER(N3908,2),"")</x:f>
        <x:v>0.00017049757455060753</x:v>
      </x:c>
    </x:row>
    <x:row r="3909">
      <x:c r="A3909" s="8" t="n">
        <x:v>9753.5</x:v>
      </x:c>
      <x:c r="B3909" s="1" t="n">
        <x:v>48.5</x:v>
      </x:c>
      <x:c r="C3909" s="1" t="n">
        <x:v>9.0778</x:v>
      </x:c>
      <x:c r="D3909" s="1" t="n">
        <x:v>-77.7778</x:v>
      </x:c>
      <x:c r="E3909" s="1" t="n">
        <x:v>7.3213</x:v>
      </x:c>
      <x:c r="F3909" s="1" t="n">
        <x:v>10.9691</x:v>
      </x:c>
      <x:c r="G3909" s="1" t="n">
        <x:v>18.836</x:v>
      </x:c>
      <x:c r="H3909" s="1" t="n">
        <x:v>80.2444</x:v>
      </x:c>
      <x:c r="I3909" s="1" t="n">
        <x:v>2.5353</x:v>
      </x:c>
      <x:c r="J3909" s="1" t="n">
        <x:v>-0.003</x:v>
      </x:c>
      <x:c r="K3909" s="1" t="n">
        <x:v>3.4533</x:v>
      </x:c>
      <x:c r="L3909" s="1" t="n">
        <x:v>22.44</x:v>
      </x:c>
      <x:c r="M3909" s="1" t="n">
        <x:f>IFERROR(IF(COUNTIF('Core Analysis'!$B$2:$B$19,A3909)&gt;0,VLOOKUP(A3909,'Core Analysis'!$B$2:$D$19,2,FALSE),SQRT((POWER(L3909/'Assumptions'!$B$8,2)+POWER(('Assumptions'!$B$2-I3909)/('Assumptions'!$B$2-'Assumptions'!$B$3),2))/2)),"")</x:f>
        <x:v>0.1759071111706717</x:v>
      </x:c>
      <x:c r="N3909" s="1" t="n">
        <x:f>IFERROR(IF(COUNTIFS('Core Analysis'!$B$2:$B$19,A3909,'Core Analysis'!$D$2:$D$19,"&gt;0")&gt;0,VLOOKUP(A3909,'Core Analysis'!$B$2:$D$19,3,FALSE),POWER(('Assumptions'!$B$4*'Assumptions'!$B$5)/(E3909*POWER(M3909,'Assumptions'!$B$6)),1/'Assumptions'!$B$7)),"")</x:f>
        <x:v>0.7861157903812181</x:v>
      </x:c>
      <x:c r="O3909" s="9" t="n">
        <x:f>IFERROR('Assumptions'!$B$12*POWER(M3909,'Assumptions'!$B$13)/POWER(N3909,2),"")</x:f>
        <x:v>0.00010515085616124508</x:v>
      </x:c>
    </x:row>
    <x:row r="3910">
      <x:c r="A3910" s="8" t="n">
        <x:v>9754</x:v>
      </x:c>
      <x:c r="B3910" s="1" t="n">
        <x:v>52.4</x:v>
      </x:c>
      <x:c r="C3910" s="1" t="n">
        <x:v>9.1089</x:v>
      </x:c>
      <x:c r="D3910" s="1" t="n">
        <x:v>-77.8</x:v>
      </x:c>
      <x:c r="E3910" s="1" t="n">
        <x:v>7.2616</x:v>
      </x:c>
      <x:c r="F3910" s="1" t="n">
        <x:v>11.7588</x:v>
      </x:c>
      <x:c r="G3910" s="1" t="n">
        <x:v>20.5401</x:v>
      </x:c>
      <x:c r="H3910" s="1" t="n">
        <x:v>78.1111</x:v>
      </x:c>
      <x:c r="I3910" s="1" t="n">
        <x:v>2.5293</x:v>
      </x:c>
      <x:c r="J3910" s="1" t="n">
        <x:v>-0.0038</x:v>
      </x:c>
      <x:c r="K3910" s="1" t="n">
        <x:v>3.28</x:v>
      </x:c>
      <x:c r="L3910" s="1" t="n">
        <x:v>20.4133</x:v>
      </x:c>
      <x:c r="M3910" s="1" t="n">
        <x:f>IFERROR(IF(COUNTIF('Core Analysis'!$B$2:$B$19,A3910)&gt;0,VLOOKUP(A3910,'Core Analysis'!$B$2:$D$19,2,FALSE),SQRT((POWER(L3910/'Assumptions'!$B$8,2)+POWER(('Assumptions'!$B$2-I3910)/('Assumptions'!$B$2-'Assumptions'!$B$3),2))/2)),"")</x:f>
        <x:v>0.16426031581054126</x:v>
      </x:c>
      <x:c r="N3910" s="1" t="n">
        <x:f>IFERROR(IF(COUNTIFS('Core Analysis'!$B$2:$B$19,A3910,'Core Analysis'!$D$2:$D$19,"&gt;0")&gt;0,VLOOKUP(A3910,'Core Analysis'!$B$2:$D$19,3,FALSE),POWER(('Assumptions'!$B$4*'Assumptions'!$B$5)/(E3910*POWER(M3910,'Assumptions'!$B$6)),1/'Assumptions'!$B$7)),"")</x:f>
        <x:v>0.845308435959994</x:v>
      </x:c>
      <x:c r="O3910" s="9" t="n">
        <x:f>IFERROR('Assumptions'!$B$12*POWER(M3910,'Assumptions'!$B$13)/POWER(N3910,2),"")</x:f>
        <x:v>0.00006727476313954607</x:v>
      </x:c>
    </x:row>
    <x:row r="3911">
      <x:c r="A3911" s="8" t="n">
        <x:v>9754.5</x:v>
      </x:c>
      <x:c r="B3911" s="1" t="n">
        <x:v>50.2</x:v>
      </x:c>
      <x:c r="C3911" s="1" t="n">
        <x:v>9.1133</x:v>
      </x:c>
      <x:c r="D3911" s="1" t="n">
        <x:v>-76.0667</x:v>
      </x:c>
      <x:c r="E3911" s="1" t="n">
        <x:v>7.3288</x:v>
      </x:c>
      <x:c r="F3911" s="1" t="n">
        <x:v>11.0826</x:v>
      </x:c>
      <x:c r="G3911" s="1" t="n">
        <x:v>24.197</x:v>
      </x:c>
      <x:c r="H3911" s="1" t="n">
        <x:v>77.4667</x:v>
      </x:c>
      <x:c r="I3911" s="1" t="n">
        <x:v>2.536</x:v>
      </x:c>
      <x:c r="J3911" s="1" t="n">
        <x:v>0</x:v>
      </x:c>
      <x:c r="K3911" s="1" t="n">
        <x:v>3.3333</x:v>
      </x:c>
      <x:c r="L3911" s="1" t="n">
        <x:v>20.4267</x:v>
      </x:c>
      <x:c r="M3911" s="1" t="n">
        <x:f>IFERROR(IF(COUNTIF('Core Analysis'!$B$2:$B$19,A3911)&gt;0,VLOOKUP(A3911,'Core Analysis'!$B$2:$D$19,2,FALSE),SQRT((POWER(L3911/'Assumptions'!$B$8,2)+POWER(('Assumptions'!$B$2-I3911)/('Assumptions'!$B$2-'Assumptions'!$B$3),2))/2)),"")</x:f>
        <x:v>0.16304758674332911</x:v>
      </x:c>
      <x:c r="N3911" s="1" t="n">
        <x:f>IFERROR(IF(COUNTIFS('Core Analysis'!$B$2:$B$19,A3911,'Core Analysis'!$D$2:$D$19,"&gt;0")&gt;0,VLOOKUP(A3911,'Core Analysis'!$B$2:$D$19,3,FALSE),POWER(('Assumptions'!$B$4*'Assumptions'!$B$5)/(E3911*POWER(M3911,'Assumptions'!$B$6)),1/'Assumptions'!$B$7)),"")</x:f>
        <x:v>0.8476824806751315</x:v>
      </x:c>
      <x:c r="O3911" s="9" t="n">
        <x:f>IFERROR('Assumptions'!$B$12*POWER(M3911,'Assumptions'!$B$13)/POWER(N3911,2),"")</x:f>
        <x:v>0.0000647523812749015</x:v>
      </x:c>
    </x:row>
    <x:row r="3912">
      <x:c r="A3912" s="8" t="n">
        <x:v>9755</x:v>
      </x:c>
      <x:c r="B3912" s="1" t="n">
        <x:v>51.9</x:v>
      </x:c>
      <x:c r="C3912" s="1" t="n">
        <x:v>9.1089</x:v>
      </x:c>
      <x:c r="D3912" s="1" t="n">
        <x:v>-74.8667</x:v>
      </x:c>
      <x:c r="E3912" s="1" t="n">
        <x:v>7.3288</x:v>
      </x:c>
      <x:c r="F3912" s="1" t="n">
        <x:v>9.4671</x:v>
      </x:c>
      <x:c r="G3912" s="1" t="n">
        <x:v>18.1244</x:v>
      </x:c>
      <x:c r="H3912" s="1" t="n">
        <x:v>77.8222</x:v>
      </x:c>
      <x:c r="I3912" s="1" t="n">
        <x:v>2.5376</x:v>
      </x:c>
      <x:c r="J3912" s="1" t="n">
        <x:v>-0.0004</x:v>
      </x:c>
      <x:c r="K3912" s="1" t="n">
        <x:v>3.24</x:v>
      </x:c>
      <x:c r="L3912" s="1" t="n">
        <x:v>22.7333</x:v>
      </x:c>
      <x:c r="M3912" s="1" t="n">
        <x:f>IFERROR(IF(COUNTIF('Core Analysis'!$B$2:$B$19,A3912)&gt;0,VLOOKUP(A3912,'Core Analysis'!$B$2:$D$19,2,FALSE),SQRT((POWER(L3912/'Assumptions'!$B$8,2)+POWER(('Assumptions'!$B$2-I3912)/('Assumptions'!$B$2-'Assumptions'!$B$3),2))/2)),"")</x:f>
        <x:v>0.17737834636370903</x:v>
      </x:c>
      <x:c r="N3912" s="1" t="n">
        <x:f>IFERROR(IF(COUNTIFS('Core Analysis'!$B$2:$B$19,A3912,'Core Analysis'!$D$2:$D$19,"&gt;0")&gt;0,VLOOKUP(A3912,'Core Analysis'!$B$2:$D$19,3,FALSE),POWER(('Assumptions'!$B$4*'Assumptions'!$B$5)/(E3912*POWER(M3912,'Assumptions'!$B$6)),1/'Assumptions'!$B$7)),"")</x:f>
        <x:v>0.7791964782176857</x:v>
      </x:c>
      <x:c r="O3912" s="9" t="n">
        <x:f>IFERROR('Assumptions'!$B$12*POWER(M3912,'Assumptions'!$B$13)/POWER(N3912,2),"")</x:f>
        <x:v>0.00011102162874724992</x:v>
      </x:c>
    </x:row>
    <x:row r="3913">
      <x:c r="A3913" s="8" t="n">
        <x:v>9755.5</x:v>
      </x:c>
      <x:c r="B3913" s="1" t="n">
        <x:v>48.7</x:v>
      </x:c>
      <x:c r="C3913" s="1" t="n">
        <x:v>9.0956</x:v>
      </x:c>
      <x:c r="D3913" s="1" t="n">
        <x:v>-75.1333</x:v>
      </x:c>
      <x:c r="E3913" s="1" t="n">
        <x:v>7.3288</x:v>
      </x:c>
      <x:c r="F3913" s="1" t="n">
        <x:v>9.2169</x:v>
      </x:c>
      <x:c r="G3913" s="1" t="n">
        <x:v>14.578</x:v>
      </x:c>
      <x:c r="H3913" s="1" t="n">
        <x:v>78.4889</x:v>
      </x:c>
      <x:c r="I3913" s="1" t="n">
        <x:v>2.5271</x:v>
      </x:c>
      <x:c r="J3913" s="1" t="n">
        <x:v>0.0027</x:v>
      </x:c>
      <x:c r="K3913" s="1" t="n">
        <x:v>3.4667</x:v>
      </x:c>
      <x:c r="L3913" s="1" t="n">
        <x:v>24.72</x:v>
      </x:c>
      <x:c r="M3913" s="1" t="n">
        <x:f>IFERROR(IF(COUNTIF('Core Analysis'!$B$2:$B$19,A3913)&gt;0,VLOOKUP(A3913,'Core Analysis'!$B$2:$D$19,2,FALSE),SQRT((POWER(L3913/'Assumptions'!$B$8,2)+POWER(('Assumptions'!$B$2-I3913)/('Assumptions'!$B$2-'Assumptions'!$B$3),2))/2)),"")</x:f>
        <x:v>0.1919449443399143</x:v>
      </x:c>
      <x:c r="N3913" s="1" t="n">
        <x:f>IFERROR(IF(COUNTIFS('Core Analysis'!$B$2:$B$19,A3913,'Core Analysis'!$D$2:$D$19,"&gt;0")&gt;0,VLOOKUP(A3913,'Core Analysis'!$B$2:$D$19,3,FALSE),POWER(('Assumptions'!$B$4*'Assumptions'!$B$5)/(E3913*POWER(M3913,'Assumptions'!$B$6)),1/'Assumptions'!$B$7)),"")</x:f>
        <x:v>0.7200636790616323</x:v>
      </x:c>
      <x:c r="O3913" s="9" t="n">
        <x:f>IFERROR('Assumptions'!$B$12*POWER(M3913,'Assumptions'!$B$13)/POWER(N3913,2),"")</x:f>
        <x:v>0.00018398163750556757</x:v>
      </x:c>
    </x:row>
    <x:row r="3914">
      <x:c r="A3914" s="8" t="n">
        <x:v>9756</x:v>
      </x:c>
      <x:c r="B3914" s="1" t="n">
        <x:v>52.2</x:v>
      </x:c>
      <x:c r="C3914" s="1" t="n">
        <x:v>9.08</x:v>
      </x:c>
      <x:c r="D3914" s="1" t="n">
        <x:v>-76.4667</x:v>
      </x:c>
      <x:c r="E3914" s="1" t="n">
        <x:v>7.269</x:v>
      </x:c>
      <x:c r="F3914" s="1" t="n">
        <x:v>9.8416</x:v>
      </x:c>
      <x:c r="G3914" s="1" t="n">
        <x:v>15.281</x:v>
      </x:c>
      <x:c r="H3914" s="1" t="n">
        <x:v>80.1111</x:v>
      </x:c>
      <x:c r="I3914" s="1" t="n">
        <x:v>2.5016</x:v>
      </x:c>
      <x:c r="J3914" s="1" t="n">
        <x:v>-0.004</x:v>
      </x:c>
      <x:c r="K3914" s="1" t="n">
        <x:v>3.36</x:v>
      </x:c>
      <x:c r="L3914" s="1" t="n">
        <x:v>24.92</x:v>
      </x:c>
      <x:c r="M3914" s="1" t="n">
        <x:f>IFERROR(IF(COUNTIF('Core Analysis'!$B$2:$B$19,A3914)&gt;0,VLOOKUP(A3914,'Core Analysis'!$B$2:$D$19,2,FALSE),SQRT((POWER(L3914/'Assumptions'!$B$8,2)+POWER(('Assumptions'!$B$2-I3914)/('Assumptions'!$B$2-'Assumptions'!$B$3),2))/2)),"")</x:f>
        <x:v>0.19776720350463667</x:v>
      </x:c>
      <x:c r="N3914" s="1" t="n">
        <x:f>IFERROR(IF(COUNTIFS('Core Analysis'!$B$2:$B$19,A3914,'Core Analysis'!$D$2:$D$19,"&gt;0")&gt;0,VLOOKUP(A3914,'Core Analysis'!$B$2:$D$19,3,FALSE),POWER(('Assumptions'!$B$4*'Assumptions'!$B$5)/(E3914*POWER(M3914,'Assumptions'!$B$6)),1/'Assumptions'!$B$7)),"")</x:f>
        <x:v>0.7017338249822673</x:v>
      </x:c>
      <x:c r="O3914" s="9" t="n">
        <x:f>IFERROR('Assumptions'!$B$12*POWER(M3914,'Assumptions'!$B$13)/POWER(N3914,2),"")</x:f>
        <x:v>0.0002209392551835924</x:v>
      </x:c>
    </x:row>
    <x:row r="3915">
      <x:c r="A3915" s="8" t="n">
        <x:v>9756.5</x:v>
      </x:c>
      <x:c r="B3915" s="1" t="n">
        <x:v>49.9</x:v>
      </x:c>
      <x:c r="C3915" s="1" t="n">
        <x:v>9.1067</x:v>
      </x:c>
      <x:c r="D3915" s="1" t="n">
        <x:v>-76.1333</x:v>
      </x:c>
      <x:c r="E3915" s="1" t="n">
        <x:v>7.2024</x:v>
      </x:c>
      <x:c r="F3915" s="1" t="n">
        <x:v>10.8234</x:v>
      </x:c>
      <x:c r="G3915" s="1" t="n">
        <x:v>18.5351</x:v>
      </x:c>
      <x:c r="H3915" s="1" t="n">
        <x:v>82.2</x:v>
      </x:c>
      <x:c r="I3915" s="1" t="n">
        <x:v>2.4833</x:v>
      </x:c>
      <x:c r="J3915" s="1" t="n">
        <x:v>-0.0027</x:v>
      </x:c>
      <x:c r="K3915" s="1" t="n">
        <x:v>3.44</x:v>
      </x:c>
      <x:c r="L3915" s="1" t="n">
        <x:v>23.6933</x:v>
      </x:c>
      <x:c r="M3915" s="1" t="n">
        <x:f>IFERROR(IF(COUNTIF('Core Analysis'!$B$2:$B$19,A3915)&gt;0,VLOOKUP(A3915,'Core Analysis'!$B$2:$D$19,2,FALSE),SQRT((POWER(L3915/'Assumptions'!$B$8,2)+POWER(('Assumptions'!$B$2-I3915)/('Assumptions'!$B$2-'Assumptions'!$B$3),2))/2)),"")</x:f>
        <x:v>0.19374659578171713</x:v>
      </x:c>
      <x:c r="N3915" s="1" t="n">
        <x:f>IFERROR(IF(COUNTIFS('Core Analysis'!$B$2:$B$19,A3915,'Core Analysis'!$D$2:$D$19,"&gt;0")&gt;0,VLOOKUP(A3915,'Core Analysis'!$B$2:$D$19,3,FALSE),POWER(('Assumptions'!$B$4*'Assumptions'!$B$5)/(E3915*POWER(M3915,'Assumptions'!$B$6)),1/'Assumptions'!$B$7)),"")</x:f>
        <x:v>0.7196002719190415</x:v>
      </x:c>
      <x:c r="O3915" s="9" t="n">
        <x:f>IFERROR('Assumptions'!$B$12*POWER(M3915,'Assumptions'!$B$13)/POWER(N3915,2),"")</x:f>
        <x:v>0.000191949163994322</x:v>
      </x:c>
    </x:row>
    <x:row r="3916">
      <x:c r="A3916" s="8" t="n">
        <x:v>9757</x:v>
      </x:c>
      <x:c r="B3916" s="1" t="n">
        <x:v>51</x:v>
      </x:c>
      <x:c r="C3916" s="1" t="n">
        <x:v>9.1044</x:v>
      </x:c>
      <x:c r="D3916" s="1" t="n">
        <x:v>-75.4667</x:v>
      </x:c>
      <x:c r="E3916" s="1" t="n">
        <x:v>7.1363</x:v>
      </x:c>
      <x:c r="F3916" s="1" t="n">
        <x:v>10.3896</x:v>
      </x:c>
      <x:c r="G3916" s="1" t="n">
        <x:v>17.9005</x:v>
      </x:c>
      <x:c r="H3916" s="1" t="n">
        <x:v>79.8667</x:v>
      </x:c>
      <x:c r="I3916" s="1" t="n">
        <x:v>2.494</x:v>
      </x:c>
      <x:c r="J3916" s="1" t="n">
        <x:v>0.004</x:v>
      </x:c>
      <x:c r="K3916" s="1" t="n">
        <x:v>3.3333</x:v>
      </x:c>
      <x:c r="L3916" s="1" t="n">
        <x:v>21.92</x:v>
      </x:c>
      <x:c r="M3916" s="1" t="n">
        <x:f>IFERROR(IF(COUNTIF('Core Analysis'!$B$2:$B$19,A3916)&gt;0,VLOOKUP(A3916,'Core Analysis'!$B$2:$D$19,2,FALSE),SQRT((POWER(L3916/'Assumptions'!$B$8,2)+POWER(('Assumptions'!$B$2-I3916)/('Assumptions'!$B$2-'Assumptions'!$B$3),2))/2)),"")</x:f>
        <x:v>0.18071161791104068</x:v>
      </x:c>
      <x:c r="N3916" s="1" t="n">
        <x:f>IFERROR(IF(COUNTIFS('Core Analysis'!$B$2:$B$19,A3916,'Core Analysis'!$D$2:$D$19,"&gt;0")&gt;0,VLOOKUP(A3916,'Core Analysis'!$B$2:$D$19,3,FALSE),POWER(('Assumptions'!$B$4*'Assumptions'!$B$5)/(E3916*POWER(M3916,'Assumptions'!$B$6)),1/'Assumptions'!$B$7)),"")</x:f>
        <x:v>0.77507083327555</x:v>
      </x:c>
      <x:c r="O3916" s="9" t="n">
        <x:f>IFERROR('Assumptions'!$B$12*POWER(M3916,'Assumptions'!$B$13)/POWER(N3916,2),"")</x:f>
        <x:v>0.00012178529324084448</x:v>
      </x:c>
    </x:row>
    <x:row r="3917">
      <x:c r="A3917" s="8" t="n">
        <x:v>9757.5</x:v>
      </x:c>
      <x:c r="B3917" s="1" t="n">
        <x:v>48</x:v>
      </x:c>
      <x:c r="C3917" s="1" t="n">
        <x:v>9.54</x:v>
      </x:c>
      <x:c r="D3917" s="1" t="n">
        <x:v>-75.3778</x:v>
      </x:c>
      <x:c r="E3917" s="1" t="n">
        <x:v>7.1145</x:v>
      </x:c>
      <x:c r="F3917" s="1" t="n">
        <x:v>10.0855</x:v>
      </x:c>
      <x:c r="G3917" s="1" t="n">
        <x:v>16.6866</x:v>
      </x:c>
      <x:c r="H3917" s="1" t="n">
        <x:v>80.6889</x:v>
      </x:c>
      <x:c r="I3917" s="1" t="n">
        <x:v>2.4789</x:v>
      </x:c>
      <x:c r="J3917" s="1" t="n">
        <x:v>0.0074</x:v>
      </x:c>
      <x:c r="K3917" s="1" t="n">
        <x:v>3.2844</x:v>
      </x:c>
      <x:c r="L3917" s="1" t="n">
        <x:v>21.9733</x:v>
      </x:c>
      <x:c r="M3917" s="1" t="n">
        <x:f>IFERROR(IF(COUNTIF('Core Analysis'!$B$2:$B$19,A3917)&gt;0,VLOOKUP(A3917,'Core Analysis'!$B$2:$D$19,2,FALSE),SQRT((POWER(L3917/'Assumptions'!$B$8,2)+POWER(('Assumptions'!$B$2-I3917)/('Assumptions'!$B$2-'Assumptions'!$B$3),2))/2)),"")</x:f>
        <x:v>0.18429793666798336</x:v>
      </x:c>
      <x:c r="N3917" s="1" t="n">
        <x:f>IFERROR(IF(COUNTIFS('Core Analysis'!$B$2:$B$19,A3917,'Core Analysis'!$D$2:$D$19,"&gt;0")&gt;0,VLOOKUP(A3917,'Core Analysis'!$B$2:$D$19,3,FALSE),POWER(('Assumptions'!$B$4*'Assumptions'!$B$5)/(E3917*POWER(M3917,'Assumptions'!$B$6)),1/'Assumptions'!$B$7)),"")</x:f>
        <x:v>0.7611519300239363</x:v>
      </x:c>
      <x:c r="O3917" s="9" t="n">
        <x:f>IFERROR('Assumptions'!$B$12*POWER(M3917,'Assumptions'!$B$13)/POWER(N3917,2),"")</x:f>
        <x:v>0.00013768489061567456</x:v>
      </x:c>
    </x:row>
    <x:row r="3918">
      <x:c r="A3918" s="8" t="n">
        <x:v>9758</x:v>
      </x:c>
      <x:c r="B3918" s="1" t="n">
        <x:v>49.3333</x:v>
      </x:c>
      <x:c r="C3918" s="1" t="n">
        <x:v>9.12</x:v>
      </x:c>
      <x:c r="D3918" s="1" t="n">
        <x:v>-76.1778</x:v>
      </x:c>
      <x:c r="E3918" s="1" t="n">
        <x:v>7.0637</x:v>
      </x:c>
      <x:c r="F3918" s="1" t="n">
        <x:v>10.2731</x:v>
      </x:c>
      <x:c r="G3918" s="1" t="n">
        <x:v>15.5811</x:v>
      </x:c>
      <x:c r="H3918" s="1" t="n">
        <x:v>81.5111</x:v>
      </x:c>
      <x:c r="I3918" s="1" t="n">
        <x:v>2.472</x:v>
      </x:c>
      <x:c r="J3918" s="1" t="n">
        <x:v>0.007</x:v>
      </x:c>
      <x:c r="K3918" s="1" t="n">
        <x:v>3.2489</x:v>
      </x:c>
      <x:c r="L3918" s="1" t="n">
        <x:v>21.7733</x:v>
      </x:c>
      <x:c r="M3918" s="1" t="n">
        <x:f>IFERROR(IF(COUNTIF('Core Analysis'!$B$2:$B$19,A3918)&gt;0,VLOOKUP(A3918,'Core Analysis'!$B$2:$D$19,2,FALSE),SQRT((POWER(L3918/'Assumptions'!$B$8,2)+POWER(('Assumptions'!$B$2-I3918)/('Assumptions'!$B$2-'Assumptions'!$B$3),2))/2)),"")</x:f>
        <x:v>0.184658164316736</x:v>
      </x:c>
      <x:c r="N3918" s="1" t="n">
        <x:f>IFERROR(IF(COUNTIFS('Core Analysis'!$B$2:$B$19,A3918,'Core Analysis'!$D$2:$D$19,"&gt;0")&gt;0,VLOOKUP(A3918,'Core Analysis'!$B$2:$D$19,3,FALSE),POWER(('Assumptions'!$B$4*'Assumptions'!$B$5)/(E3918*POWER(M3918,'Assumptions'!$B$6)),1/'Assumptions'!$B$7)),"")</x:f>
        <x:v>0.7623938438376898</x:v>
      </x:c>
      <x:c r="O3918" s="9" t="n">
        <x:f>IFERROR('Assumptions'!$B$12*POWER(M3918,'Assumptions'!$B$13)/POWER(N3918,2),"")</x:f>
        <x:v>0.00013842088068332392</x:v>
      </x:c>
    </x:row>
    <x:row r="3919">
      <x:c r="A3919" s="8" t="n">
        <x:v>9758.5</x:v>
      </x:c>
      <x:c r="B3919" s="1" t="n">
        <x:v>50.3667</x:v>
      </x:c>
      <x:c r="C3919" s="1" t="n">
        <x:v>9.1733</x:v>
      </x:c>
      <x:c r="D3919" s="1" t="n">
        <x:v>-76.8</x:v>
      </x:c>
      <x:c r="E3919" s="1" t="n">
        <x:v>7.1803</x:v>
      </x:c>
      <x:c r="F3919" s="1" t="n">
        <x:v>10.55</x:v>
      </x:c>
      <x:c r="G3919" s="1" t="n">
        <x:v>20.4288</x:v>
      </x:c>
      <x:c r="H3919" s="1" t="n">
        <x:v>78.4667</x:v>
      </x:c>
      <x:c r="I3919" s="1" t="n">
        <x:v>2.4764</x:v>
      </x:c>
      <x:c r="J3919" s="1" t="n">
        <x:v>0.001</x:v>
      </x:c>
      <x:c r="K3919" s="1" t="n">
        <x:v>3.3867</x:v>
      </x:c>
      <x:c r="L3919" s="1" t="n">
        <x:v>22.96</x:v>
      </x:c>
      <x:c r="M3919" s="1" t="n">
        <x:f>IFERROR(IF(COUNTIF('Core Analysis'!$B$2:$B$19,A3919)&gt;0,VLOOKUP(A3919,'Core Analysis'!$B$2:$D$19,2,FALSE),SQRT((POWER(L3919/'Assumptions'!$B$8,2)+POWER(('Assumptions'!$B$2-I3919)/('Assumptions'!$B$2-'Assumptions'!$B$3),2))/2)),"")</x:f>
        <x:v>0.19075458583558788</x:v>
      </x:c>
      <x:c r="N3919" s="1" t="n">
        <x:f>IFERROR(IF(COUNTIFS('Core Analysis'!$B$2:$B$19,A3919,'Core Analysis'!$D$2:$D$19,"&gt;0")&gt;0,VLOOKUP(A3919,'Core Analysis'!$B$2:$D$19,3,FALSE),POWER(('Assumptions'!$B$4*'Assumptions'!$B$5)/(E3919*POWER(M3919,'Assumptions'!$B$6)),1/'Assumptions'!$B$7)),"")</x:f>
        <x:v>0.7320112160861271</x:v>
      </x:c>
      <x:c r="O3919" s="9" t="n">
        <x:f>IFERROR('Assumptions'!$B$12*POWER(M3919,'Assumptions'!$B$13)/POWER(N3919,2),"")</x:f>
        <x:v>0.00017321814442898523</x:v>
      </x:c>
    </x:row>
    <x:row r="3920">
      <x:c r="A3920" s="8" t="n">
        <x:v>9759</x:v>
      </x:c>
      <x:c r="B3920" s="1" t="n">
        <x:v>51.0333</x:v>
      </x:c>
      <x:c r="C3920" s="1" t="n">
        <x:v>9.1133</x:v>
      </x:c>
      <x:c r="D3920" s="1" t="n">
        <x:v>-76.4</x:v>
      </x:c>
      <x:c r="E3920" s="1" t="n">
        <x:v>7.2764</x:v>
      </x:c>
      <x:c r="F3920" s="1" t="n">
        <x:v>9.5154</x:v>
      </x:c>
      <x:c r="G3920" s="1" t="n">
        <x:v>14.1807</x:v>
      </x:c>
      <x:c r="H3920" s="1" t="n">
        <x:v>81.2667</x:v>
      </x:c>
      <x:c r="I3920" s="1" t="n">
        <x:v>2.5093</x:v>
      </x:c>
      <x:c r="J3920" s="1" t="n">
        <x:v>0.0089</x:v>
      </x:c>
      <x:c r="K3920" s="1" t="n">
        <x:v>3.36</x:v>
      </x:c>
      <x:c r="L3920" s="1" t="n">
        <x:v>22.56</x:v>
      </x:c>
      <x:c r="M3920" s="1" t="n">
        <x:f>IFERROR(IF(COUNTIF('Core Analysis'!$B$2:$B$19,A3920)&gt;0,VLOOKUP(A3920,'Core Analysis'!$B$2:$D$19,2,FALSE),SQRT((POWER(L3920/'Assumptions'!$B$8,2)+POWER(('Assumptions'!$B$2-I3920)/('Assumptions'!$B$2-'Assumptions'!$B$3),2))/2)),"")</x:f>
        <x:v>0.18152356596321043</x:v>
      </x:c>
      <x:c r="N3920" s="1" t="n">
        <x:f>IFERROR(IF(COUNTIFS('Core Analysis'!$B$2:$B$19,A3920,'Core Analysis'!$D$2:$D$19,"&gt;0")&gt;0,VLOOKUP(A3920,'Core Analysis'!$B$2:$D$19,3,FALSE),POWER(('Assumptions'!$B$4*'Assumptions'!$B$5)/(E3920*POWER(M3920,'Assumptions'!$B$6)),1/'Assumptions'!$B$7)),"")</x:f>
        <x:v>0.7641396246762865</x:v>
      </x:c>
      <x:c r="O3920" s="9" t="n">
        <x:f>IFERROR('Assumptions'!$B$12*POWER(M3920,'Assumptions'!$B$13)/POWER(N3920,2),"")</x:f>
        <x:v>0.00012779054748841292</x:v>
      </x:c>
    </x:row>
    <x:row r="3921">
      <x:c r="A3921" s="8" t="n">
        <x:v>9759.5</x:v>
      </x:c>
      <x:c r="B3921" s="1" t="n">
        <x:v>48.6333</x:v>
      </x:c>
      <x:c r="C3921" s="1" t="n">
        <x:v>9.14</x:v>
      </x:c>
      <x:c r="D3921" s="1" t="n">
        <x:v>-76.7556</x:v>
      </x:c>
      <x:c r="E3921" s="1" t="n">
        <x:v>7.4117</x:v>
      </x:c>
      <x:c r="F3921" s="1" t="n">
        <x:v>8.6769</x:v>
      </x:c>
      <x:c r="G3921" s="1" t="n">
        <x:v>15.6446</x:v>
      </x:c>
      <x:c r="H3921" s="1" t="n">
        <x:v>81.4444</x:v>
      </x:c>
      <x:c r="I3921" s="1" t="n">
        <x:v>2.4953</x:v>
      </x:c>
      <x:c r="J3921" s="1" t="n">
        <x:v>0.0116</x:v>
      </x:c>
      <x:c r="K3921" s="1" t="n">
        <x:v>3.36</x:v>
      </x:c>
      <x:c r="L3921" s="1" t="n">
        <x:v>22.8</x:v>
      </x:c>
      <x:c r="M3921" s="1" t="n">
        <x:f>IFERROR(IF(COUNTIF('Core Analysis'!$B$2:$B$19,A3921)&gt;0,VLOOKUP(A3921,'Core Analysis'!$B$2:$D$19,2,FALSE),SQRT((POWER(L3921/'Assumptions'!$B$8,2)+POWER(('Assumptions'!$B$2-I3921)/('Assumptions'!$B$2-'Assumptions'!$B$3),2))/2)),"")</x:f>
        <x:v>0.1858099675402735</x:v>
      </x:c>
      <x:c r="N3921" s="1" t="n">
        <x:f>IFERROR(IF(COUNTIFS('Core Analysis'!$B$2:$B$19,A3921,'Core Analysis'!$D$2:$D$19,"&gt;0")&gt;0,VLOOKUP(A3921,'Core Analysis'!$B$2:$D$19,3,FALSE),POWER(('Assumptions'!$B$4*'Assumptions'!$B$5)/(E3921*POWER(M3921,'Assumptions'!$B$6)),1/'Assumptions'!$B$7)),"")</x:f>
        <x:v>0.7396667462641405</x:v>
      </x:c>
      <x:c r="O3921" s="9" t="n">
        <x:f>IFERROR('Assumptions'!$B$12*POWER(M3921,'Assumptions'!$B$13)/POWER(N3921,2),"")</x:f>
        <x:v>0.00015113684523345323</x:v>
      </x:c>
    </x:row>
    <x:row r="3922">
      <x:c r="A3922" s="8" t="n">
        <x:v>9760</x:v>
      </x:c>
      <x:c r="B3922" s="1" t="n">
        <x:v>44.5</x:v>
      </x:c>
      <x:c r="C3922" s="1" t="n">
        <x:v>9.1711</x:v>
      </x:c>
      <x:c r="D3922" s="1" t="n">
        <x:v>-79.1333</x:v>
      </x:c>
      <x:c r="E3922" s="1" t="n">
        <x:v>7.4193</x:v>
      </x:c>
      <x:c r="F3922" s="1" t="n">
        <x:v>9.097</x:v>
      </x:c>
      <x:c r="G3922" s="1" t="n">
        <x:v>14.4598</x:v>
      </x:c>
      <x:c r="H3922" s="1" t="n">
        <x:v>78.5778</x:v>
      </x:c>
      <x:c r="I3922" s="1" t="n">
        <x:v>2.4747</x:v>
      </x:c>
      <x:c r="J3922" s="1" t="n">
        <x:v>0.0112</x:v>
      </x:c>
      <x:c r="K3922" s="1" t="n">
        <x:v>3.3822</x:v>
      </x:c>
      <x:c r="L3922" s="1" t="n">
        <x:v>22.2133</x:v>
      </x:c>
      <x:c r="M3922" s="1" t="n">
        <x:f>IFERROR(IF(COUNTIF('Core Analysis'!$B$2:$B$19,A3922)&gt;0,VLOOKUP(A3922,'Core Analysis'!$B$2:$D$19,2,FALSE),SQRT((POWER(L3922/'Assumptions'!$B$8,2)+POWER(('Assumptions'!$B$2-I3922)/('Assumptions'!$B$2-'Assumptions'!$B$3),2))/2)),"")</x:f>
        <x:v>0.1866580734186253</x:v>
      </x:c>
      <x:c r="N3922" s="1" t="n">
        <x:f>IFERROR(IF(COUNTIFS('Core Analysis'!$B$2:$B$19,A3922,'Core Analysis'!$D$2:$D$19,"&gt;0")&gt;0,VLOOKUP(A3922,'Core Analysis'!$B$2:$D$19,3,FALSE),POWER(('Assumptions'!$B$4*'Assumptions'!$B$5)/(E3922*POWER(M3922,'Assumptions'!$B$6)),1/'Assumptions'!$B$7)),"")</x:f>
        <x:v>0.7359287555217078</x:v>
      </x:c>
      <x:c r="O3922" s="9" t="n">
        <x:f>IFERROR('Assumptions'!$B$12*POWER(M3922,'Assumptions'!$B$13)/POWER(N3922,2),"")</x:f>
        <x:v>0.00015576618747235705</x:v>
      </x:c>
    </x:row>
    <x:row r="3923">
      <x:c r="A3923" s="8" t="n">
        <x:v>9760.5</x:v>
      </x:c>
      <x:c r="B3923" s="1" t="n">
        <x:v>44.8</x:v>
      </x:c>
      <x:c r="C3923" s="1" t="n">
        <x:v>9.7</x:v>
      </x:c>
      <x:c r="D3923" s="1" t="n">
        <x:v>-77.1111</x:v>
      </x:c>
      <x:c r="E3923" s="1" t="n">
        <x:v>7.4193</x:v>
      </x:c>
      <x:c r="F3923" s="1" t="n">
        <x:v>12.0995</x:v>
      </x:c>
      <x:c r="G3923" s="1" t="n">
        <x:v>21.8306</x:v>
      </x:c>
      <x:c r="H3923" s="1" t="n">
        <x:v>78.2889</x:v>
      </x:c>
      <x:c r="I3923" s="1" t="n">
        <x:v>2.4684</x:v>
      </x:c>
      <x:c r="J3923" s="1" t="n">
        <x:v>0.0062</x:v>
      </x:c>
      <x:c r="K3923" s="1" t="n">
        <x:v>3.4578</x:v>
      </x:c>
      <x:c r="L3923" s="1" t="n">
        <x:v>20.9067</x:v>
      </x:c>
      <x:c r="M3923" s="1" t="n">
        <x:f>IFERROR(IF(COUNTIF('Core Analysis'!$B$2:$B$19,A3923)&gt;0,VLOOKUP(A3923,'Core Analysis'!$B$2:$D$19,2,FALSE),SQRT((POWER(L3923/'Assumptions'!$B$8,2)+POWER(('Assumptions'!$B$2-I3923)/('Assumptions'!$B$2-'Assumptions'!$B$3),2))/2)),"")</x:f>
        <x:v>0.18042529858784795</x:v>
      </x:c>
      <x:c r="N3923" s="1" t="n">
        <x:f>IFERROR(IF(COUNTIFS('Core Analysis'!$B$2:$B$19,A3923,'Core Analysis'!$D$2:$D$19,"&gt;0")&gt;0,VLOOKUP(A3923,'Core Analysis'!$B$2:$D$19,3,FALSE),POWER(('Assumptions'!$B$4*'Assumptions'!$B$5)/(E3923*POWER(M3923,'Assumptions'!$B$6)),1/'Assumptions'!$B$7)),"")</x:f>
        <x:v>0.7613513445963086</x:v>
      </x:c>
      <x:c r="O3923" s="9" t="n">
        <x:f>IFERROR('Assumptions'!$B$12*POWER(M3923,'Assumptions'!$B$13)/POWER(N3923,2),"")</x:f>
        <x:v>0.00012533644549436366</x:v>
      </x:c>
    </x:row>
    <x:row r="3924">
      <x:c r="A3924" s="8" t="n">
        <x:v>9761</x:v>
      </x:c>
      <x:c r="B3924" s="1" t="n">
        <x:v>44.5667</x:v>
      </x:c>
      <x:c r="C3924" s="1" t="n">
        <x:v>9.3044</x:v>
      </x:c>
      <x:c r="D3924" s="1" t="n">
        <x:v>-75.3111</x:v>
      </x:c>
      <x:c r="E3924" s="1" t="n">
        <x:v>7.4193</x:v>
      </x:c>
      <x:c r="F3924" s="1" t="n">
        <x:v>14.7581</x:v>
      </x:c>
      <x:c r="G3924" s="1" t="n">
        <x:v>32.1042</x:v>
      </x:c>
      <x:c r="H3924" s="1" t="n">
        <x:v>77.6</x:v>
      </x:c>
      <x:c r="I3924" s="1" t="n">
        <x:v>2.4887</x:v>
      </x:c>
      <x:c r="J3924" s="1" t="n">
        <x:v>0.0003</x:v>
      </x:c>
      <x:c r="K3924" s="1" t="n">
        <x:v>3.4489</x:v>
      </x:c>
      <x:c r="L3924" s="1" t="n">
        <x:v>19.72</x:v>
      </x:c>
      <x:c r="M3924" s="1" t="n">
        <x:f>IFERROR(IF(COUNTIF('Core Analysis'!$B$2:$B$19,A3924)&gt;0,VLOOKUP(A3924,'Core Analysis'!$B$2:$D$19,2,FALSE),SQRT((POWER(L3924/'Assumptions'!$B$8,2)+POWER(('Assumptions'!$B$2-I3924)/('Assumptions'!$B$2-'Assumptions'!$B$3),2))/2)),"")</x:f>
        <x:v>0.16877771583784304</x:v>
      </x:c>
      <x:c r="N3924" s="1" t="n">
        <x:f>IFERROR(IF(COUNTIFS('Core Analysis'!$B$2:$B$19,A3924,'Core Analysis'!$D$2:$D$19,"&gt;0")&gt;0,VLOOKUP(A3924,'Core Analysis'!$B$2:$D$19,3,FALSE),POWER(('Assumptions'!$B$4*'Assumptions'!$B$5)/(E3924*POWER(M3924,'Assumptions'!$B$6)),1/'Assumptions'!$B$7)),"")</x:f>
        <x:v>0.8138932500486437</x:v>
      </x:c>
      <x:c r="O3924" s="9" t="n">
        <x:f>IFERROR('Assumptions'!$B$12*POWER(M3924,'Assumptions'!$B$13)/POWER(N3924,2),"")</x:f>
        <x:v>0.00008176933713056773</x:v>
      </x:c>
    </x:row>
    <x:row r="3925">
      <x:c r="A3925" s="8" t="n">
        <x:v>9761.5</x:v>
      </x:c>
      <x:c r="B3925" s="1" t="n">
        <x:v>48.6333</x:v>
      </x:c>
      <x:c r="C3925" s="1" t="n">
        <x:v>9.18</x:v>
      </x:c>
      <x:c r="D3925" s="1" t="n">
        <x:v>-73.8667</x:v>
      </x:c>
      <x:c r="E3925" s="1" t="n">
        <x:v>7.5573</x:v>
      </x:c>
      <x:c r="F3925" s="1" t="n">
        <x:v>12.4959</x:v>
      </x:c>
      <x:c r="G3925" s="1" t="n">
        <x:v>15.125</x:v>
      </x:c>
      <x:c r="H3925" s="1" t="n">
        <x:v>76.2</x:v>
      </x:c>
      <x:c r="I3925" s="1" t="n">
        <x:v>2.4978</x:v>
      </x:c>
      <x:c r="J3925" s="1" t="n">
        <x:v>-0.0054</x:v>
      </x:c>
      <x:c r="K3925" s="1" t="n">
        <x:v>3.2</x:v>
      </x:c>
      <x:c r="L3925" s="1" t="n">
        <x:v>21.2133</x:v>
      </x:c>
      <x:c r="M3925" s="1" t="n">
        <x:f>IFERROR(IF(COUNTIF('Core Analysis'!$B$2:$B$19,A3925)&gt;0,VLOOKUP(A3925,'Core Analysis'!$B$2:$D$19,2,FALSE),SQRT((POWER(L3925/'Assumptions'!$B$8,2)+POWER(('Assumptions'!$B$2-I3925)/('Assumptions'!$B$2-'Assumptions'!$B$3),2))/2)),"")</x:f>
        <x:v>0.17562665558266569</x:v>
      </x:c>
      <x:c r="N3925" s="1" t="n">
        <x:f>IFERROR(IF(COUNTIFS('Core Analysis'!$B$2:$B$19,A3925,'Core Analysis'!$D$2:$D$19,"&gt;0")&gt;0,VLOOKUP(A3925,'Core Analysis'!$B$2:$D$19,3,FALSE),POWER(('Assumptions'!$B$4*'Assumptions'!$B$5)/(E3925*POWER(M3925,'Assumptions'!$B$6)),1/'Assumptions'!$B$7)),"")</x:f>
        <x:v>0.7749795726672521</x:v>
      </x:c>
      <x:c r="O3925" s="9" t="n">
        <x:f>IFERROR('Assumptions'!$B$12*POWER(M3925,'Assumptions'!$B$13)/POWER(N3925,2),"")</x:f>
        <x:v>0.00010743759925490654</x:v>
      </x:c>
    </x:row>
    <x:row r="3926">
      <x:c r="A3926" s="8" t="n">
        <x:v>9762</x:v>
      </x:c>
      <x:c r="B3926" s="1" t="n">
        <x:v>49.6333</x:v>
      </x:c>
      <x:c r="C3926" s="1" t="n">
        <x:v>9.2511</x:v>
      </x:c>
      <x:c r="D3926" s="1" t="n">
        <x:v>-74.4</x:v>
      </x:c>
      <x:c r="E3926" s="1" t="n">
        <x:v>7.7372</x:v>
      </x:c>
      <x:c r="F3926" s="1" t="n">
        <x:v>10.5846</x:v>
      </x:c>
      <x:c r="G3926" s="1" t="n">
        <x:v>16.2494</x:v>
      </x:c>
      <x:c r="H3926" s="1" t="n">
        <x:v>79.2222</x:v>
      </x:c>
      <x:c r="I3926" s="1" t="n">
        <x:v>2.5056</x:v>
      </x:c>
      <x:c r="J3926" s="1" t="n">
        <x:v>-0.0074</x:v>
      </x:c>
      <x:c r="K3926" s="1" t="n">
        <x:v>3.2889</x:v>
      </x:c>
      <x:c r="L3926" s="1" t="n">
        <x:v>22.6533</x:v>
      </x:c>
      <x:c r="M3926" s="1" t="n">
        <x:f>IFERROR(IF(COUNTIF('Core Analysis'!$B$2:$B$19,A3926)&gt;0,VLOOKUP(A3926,'Core Analysis'!$B$2:$D$19,2,FALSE),SQRT((POWER(L3926/'Assumptions'!$B$8,2)+POWER(('Assumptions'!$B$2-I3926)/('Assumptions'!$B$2-'Assumptions'!$B$3),2))/2)),"")</x:f>
        <x:v>0.18283204379166287</x:v>
      </x:c>
      <x:c r="N3926" s="1" t="n">
        <x:f>IFERROR(IF(COUNTIFS('Core Analysis'!$B$2:$B$19,A3926,'Core Analysis'!$D$2:$D$19,"&gt;0")&gt;0,VLOOKUP(A3926,'Core Analysis'!$B$2:$D$19,3,FALSE),POWER(('Assumptions'!$B$4*'Assumptions'!$B$5)/(E3926*POWER(M3926,'Assumptions'!$B$6)),1/'Assumptions'!$B$7)),"")</x:f>
        <x:v>0.7357322481988837</x:v>
      </x:c>
      <x:c r="O3926" s="9" t="n">
        <x:f>IFERROR('Assumptions'!$B$12*POWER(M3926,'Assumptions'!$B$13)/POWER(N3926,2),"")</x:f>
        <x:v>0.00014227529861685003</x:v>
      </x:c>
    </x:row>
    <x:row r="3927">
      <x:c r="A3927" s="8" t="n">
        <x:v>9762.5</x:v>
      </x:c>
      <x:c r="B3927" s="1" t="n">
        <x:v>55.1</x:v>
      </x:c>
      <x:c r="C3927" s="1" t="n">
        <x:v>9.3267</x:v>
      </x:c>
      <x:c r="D3927" s="1" t="n">
        <x:v>-73.9778</x:v>
      </x:c>
      <x:c r="E3927" s="1" t="n">
        <x:v>7.7293</x:v>
      </x:c>
      <x:c r="F3927" s="1" t="n">
        <x:v>10.1165</x:v>
      </x:c>
      <x:c r="G3927" s="1" t="n">
        <x:v>16.9447</x:v>
      </x:c>
      <x:c r="H3927" s="1" t="n">
        <x:v>80</x:v>
      </x:c>
      <x:c r="I3927" s="1" t="n">
        <x:v>2.5204</x:v>
      </x:c>
      <x:c r="J3927" s="1" t="n">
        <x:v>-0.0018</x:v>
      </x:c>
      <x:c r="K3927" s="1" t="n">
        <x:v>3.28</x:v>
      </x:c>
      <x:c r="L3927" s="1" t="n">
        <x:v>22.5733</x:v>
      </x:c>
      <x:c r="M3927" s="1" t="n">
        <x:f>IFERROR(IF(COUNTIF('Core Analysis'!$B$2:$B$19,A3927)&gt;0,VLOOKUP(A3927,'Core Analysis'!$B$2:$D$19,2,FALSE),SQRT((POWER(L3927/'Assumptions'!$B$8,2)+POWER(('Assumptions'!$B$2-I3927)/('Assumptions'!$B$2-'Assumptions'!$B$3),2))/2)),"")</x:f>
        <x:v>0.1794744830749012</x:v>
      </x:c>
      <x:c r="N3927" s="1" t="n">
        <x:f>IFERROR(IF(COUNTIFS('Core Analysis'!$B$2:$B$19,A3927,'Core Analysis'!$D$2:$D$19,"&gt;0")&gt;0,VLOOKUP(A3927,'Core Analysis'!$B$2:$D$19,3,FALSE),POWER(('Assumptions'!$B$4*'Assumptions'!$B$5)/(E3927*POWER(M3927,'Assumptions'!$B$6)),1/'Assumptions'!$B$7)),"")</x:f>
        <x:v>0.7498790571651244</x:v>
      </x:c>
      <x:c r="O3927" s="9" t="n">
        <x:f>IFERROR('Assumptions'!$B$12*POWER(M3927,'Assumptions'!$B$13)/POWER(N3927,2),"")</x:f>
        <x:v>0.0001262316875140061</x:v>
      </x:c>
    </x:row>
    <x:row r="3928">
      <x:c r="A3928" s="8" t="n">
        <x:v>9763</x:v>
      </x:c>
      <x:c r="B3928" s="1" t="n">
        <x:v>51.8333</x:v>
      </x:c>
      <x:c r="C3928" s="1" t="n">
        <x:v>9.3667</x:v>
      </x:c>
      <x:c r="D3928" s="1" t="n">
        <x:v>-73.3778</x:v>
      </x:c>
      <x:c r="E3928" s="1" t="n">
        <x:v>7.6506</x:v>
      </x:c>
      <x:c r="F3928" s="1" t="n">
        <x:v>10.8901</x:v>
      </x:c>
      <x:c r="G3928" s="1" t="n">
        <x:v>20.4659</x:v>
      </x:c>
      <x:c r="H3928" s="1" t="n">
        <x:v>79.0222</x:v>
      </x:c>
      <x:c r="I3928" s="1" t="n">
        <x:v>2.5298</x:v>
      </x:c>
      <x:c r="J3928" s="1" t="n">
        <x:v>0.0062</x:v>
      </x:c>
      <x:c r="K3928" s="1" t="n">
        <x:v>3.28</x:v>
      </x:c>
      <x:c r="L3928" s="1" t="n">
        <x:v>20.52</x:v>
      </x:c>
      <x:c r="M3928" s="1" t="n">
        <x:f>IFERROR(IF(COUNTIF('Core Analysis'!$B$2:$B$19,A3928)&gt;0,VLOOKUP(A3928,'Core Analysis'!$B$2:$D$19,2,FALSE),SQRT((POWER(L3928/'Assumptions'!$B$8,2)+POWER(('Assumptions'!$B$2-I3928)/('Assumptions'!$B$2-'Assumptions'!$B$3),2))/2)),"")</x:f>
        <x:v>0.16482609774743787</x:v>
      </x:c>
      <x:c r="N3928" s="1" t="n">
        <x:f>IFERROR(IF(COUNTIFS('Core Analysis'!$B$2:$B$19,A3928,'Core Analysis'!$D$2:$D$19,"&gt;0")&gt;0,VLOOKUP(A3928,'Core Analysis'!$B$2:$D$19,3,FALSE),POWER(('Assumptions'!$B$4*'Assumptions'!$B$5)/(E3928*POWER(M3928,'Assumptions'!$B$6)),1/'Assumptions'!$B$7)),"")</x:f>
        <x:v>0.8207110729745315</x:v>
      </x:c>
      <x:c r="O3928" s="9" t="n">
        <x:f>IFERROR('Assumptions'!$B$12*POWER(M3928,'Assumptions'!$B$13)/POWER(N3928,2),"")</x:f>
        <x:v>0.00007245571068554195</x:v>
      </x:c>
    </x:row>
    <x:row r="3929">
      <x:c r="A3929" s="8" t="n">
        <x:v>9763.5</x:v>
      </x:c>
      <x:c r="B3929" s="1" t="n">
        <x:v>50.1333</x:v>
      </x:c>
      <x:c r="C3929" s="1" t="n">
        <x:v>9.4556</x:v>
      </x:c>
      <x:c r="D3929" s="1" t="n">
        <x:v>-71.2222</x:v>
      </x:c>
      <x:c r="E3929" s="1" t="n">
        <x:v>7.6663</x:v>
      </x:c>
      <x:c r="F3929" s="1" t="n">
        <x:v>10.1379</x:v>
      </x:c>
      <x:c r="G3929" s="1" t="n">
        <x:v>18.2546</x:v>
      </x:c>
      <x:c r="H3929" s="1" t="n">
        <x:v>77.2667</x:v>
      </x:c>
      <x:c r="I3929" s="1" t="n">
        <x:v>2.5356</x:v>
      </x:c>
      <x:c r="J3929" s="1" t="n">
        <x:v>0.0129</x:v>
      </x:c>
      <x:c r="K3929" s="1" t="n">
        <x:v>3.1733</x:v>
      </x:c>
      <x:c r="L3929" s="1" t="n">
        <x:v>20.84</x:v>
      </x:c>
      <x:c r="M3929" s="1" t="n">
        <x:f>IFERROR(IF(COUNTIF('Core Analysis'!$B$2:$B$19,A3929)&gt;0,VLOOKUP(A3929,'Core Analysis'!$B$2:$D$19,2,FALSE),SQRT((POWER(L3929/'Assumptions'!$B$8,2)+POWER(('Assumptions'!$B$2-I3929)/('Assumptions'!$B$2-'Assumptions'!$B$3),2))/2)),"")</x:f>
        <x:v>0.165717220748385</x:v>
      </x:c>
      <x:c r="N3929" s="1" t="n">
        <x:f>IFERROR(IF(COUNTIFS('Core Analysis'!$B$2:$B$19,A3929,'Core Analysis'!$D$2:$D$19,"&gt;0")&gt;0,VLOOKUP(A3929,'Core Analysis'!$B$2:$D$19,3,FALSE),POWER(('Assumptions'!$B$4*'Assumptions'!$B$5)/(E3929*POWER(M3929,'Assumptions'!$B$6)),1/'Assumptions'!$B$7)),"")</x:f>
        <x:v>0.8154615186052029</x:v>
      </x:c>
      <x:c r="O3929" s="9" t="n">
        <x:f>IFERROR('Assumptions'!$B$12*POWER(M3929,'Assumptions'!$B$13)/POWER(N3929,2),"")</x:f>
        <x:v>0.00007515356488211221</x:v>
      </x:c>
    </x:row>
    <x:row r="3930">
      <x:c r="A3930" s="8" t="n">
        <x:v>9764</x:v>
      </x:c>
      <x:c r="B3930" s="1" t="n">
        <x:v>46.4</x:v>
      </x:c>
      <x:c r="C3930" s="1" t="n">
        <x:v>9.5244</x:v>
      </x:c>
      <x:c r="D3930" s="1" t="n">
        <x:v>-69.6445</x:v>
      </x:c>
      <x:c r="E3930" s="1" t="n">
        <x:v>7.6741</x:v>
      </x:c>
      <x:c r="F3930" s="1" t="n">
        <x:v>9.7907</x:v>
      </x:c>
      <x:c r="G3930" s="1" t="n">
        <x:v>16.0835</x:v>
      </x:c>
      <x:c r="H3930" s="1" t="n">
        <x:v>78.6667</x:v>
      </x:c>
      <x:c r="I3930" s="1" t="n">
        <x:v>2.5527</x:v>
      </x:c>
      <x:c r="J3930" s="1" t="n">
        <x:v>0.0297</x:v>
      </x:c>
      <x:c r="K3930" s="1" t="n">
        <x:v>3.1778</x:v>
      </x:c>
      <x:c r="L3930" s="1" t="n">
        <x:v>21.1333</x:v>
      </x:c>
      <x:c r="M3930" s="1" t="n">
        <x:f>IFERROR(IF(COUNTIF('Core Analysis'!$B$2:$B$19,A3930)&gt;0,VLOOKUP(A3930,'Core Analysis'!$B$2:$D$19,2,FALSE),SQRT((POWER(L3930/'Assumptions'!$B$8,2)+POWER(('Assumptions'!$B$2-I3930)/('Assumptions'!$B$2-'Assumptions'!$B$3),2))/2)),"")</x:f>
        <x:v>0.16450317950586693</x:v>
      </x:c>
      <x:c r="N3930" s="1" t="n">
        <x:f>IFERROR(IF(COUNTIFS('Core Analysis'!$B$2:$B$19,A3930,'Core Analysis'!$D$2:$D$19,"&gt;0")&gt;0,VLOOKUP(A3930,'Core Analysis'!$B$2:$D$19,3,FALSE),POWER(('Assumptions'!$B$4*'Assumptions'!$B$5)/(E3930*POWER(M3930,'Assumptions'!$B$6)),1/'Assumptions'!$B$7)),"")</x:f>
        <x:v>0.8210620786714887</x:v>
      </x:c>
      <x:c r="O3930" s="9" t="n">
        <x:f>IFERROR('Assumptions'!$B$12*POWER(M3930,'Assumptions'!$B$13)/POWER(N3930,2),"")</x:f>
        <x:v>0.00007177179758659323</x:v>
      </x:c>
    </x:row>
    <x:row r="3931">
      <x:c r="A3931" s="8" t="n">
        <x:v>9764.5</x:v>
      </x:c>
      <x:c r="B3931" s="1" t="n">
        <x:v>48.0667</x:v>
      </x:c>
      <x:c r="C3931" s="1" t="n">
        <x:v>9.6222</x:v>
      </x:c>
      <x:c r="D3931" s="1" t="n">
        <x:v>-68.4444</x:v>
      </x:c>
      <x:c r="E3931" s="1" t="n">
        <x:v>7.6899</x:v>
      </x:c>
      <x:c r="F3931" s="1" t="n">
        <x:v>9.2832</x:v>
      </x:c>
      <x:c r="G3931" s="1" t="n">
        <x:v>13.9646</x:v>
      </x:c>
      <x:c r="H3931" s="1" t="n">
        <x:v>79.2444</x:v>
      </x:c>
      <x:c r="I3931" s="1" t="n">
        <x:v>2.542</x:v>
      </x:c>
      <x:c r="J3931" s="1" t="n">
        <x:v>0.0266</x:v>
      </x:c>
      <x:c r="K3931" s="1" t="n">
        <x:v>3.4</x:v>
      </x:c>
      <x:c r="L3931" s="1" t="n">
        <x:v>22.48</x:v>
      </x:c>
      <x:c r="M3931" s="1" t="n">
        <x:f>IFERROR(IF(COUNTIF('Core Analysis'!$B$2:$B$19,A3931)&gt;0,VLOOKUP(A3931,'Core Analysis'!$B$2:$D$19,2,FALSE),SQRT((POWER(L3931/'Assumptions'!$B$8,2)+POWER(('Assumptions'!$B$2-I3931)/('Assumptions'!$B$2-'Assumptions'!$B$3),2))/2)),"")</x:f>
        <x:v>0.17499269007370577</x:v>
      </x:c>
      <x:c r="N3931" s="1" t="n">
        <x:f>IFERROR(IF(COUNTIFS('Core Analysis'!$B$2:$B$19,A3931,'Core Analysis'!$D$2:$D$19,"&gt;0")&gt;0,VLOOKUP(A3931,'Core Analysis'!$B$2:$D$19,3,FALSE),POWER(('Assumptions'!$B$4*'Assumptions'!$B$5)/(E3931*POWER(M3931,'Assumptions'!$B$6)),1/'Assumptions'!$B$7)),"")</x:f>
        <x:v>0.7710521710212396</x:v>
      </x:c>
      <x:c r="O3931" s="9" t="n">
        <x:f>IFERROR('Assumptions'!$B$12*POWER(M3931,'Assumptions'!$B$13)/POWER(N3931,2),"")</x:f>
        <x:v>0.00010682157382324867</x:v>
      </x:c>
    </x:row>
    <x:row r="3932">
      <x:c r="A3932" s="8" t="n">
        <x:v>9765</x:v>
      </x:c>
      <x:c r="B3932" s="1" t="n">
        <x:v>51.3</x:v>
      </x:c>
      <x:c r="C3932" s="1" t="n">
        <x:v>9.72</x:v>
      </x:c>
      <x:c r="D3932" s="1" t="n">
        <x:v>-68.2222</x:v>
      </x:c>
      <x:c r="E3932" s="1" t="n">
        <x:v>7.6977</x:v>
      </x:c>
      <x:c r="F3932" s="1" t="n">
        <x:v>9.4849</x:v>
      </x:c>
      <x:c r="G3932" s="1" t="n">
        <x:v>14.6683</x:v>
      </x:c>
      <x:c r="H3932" s="1" t="n">
        <x:v>80.3111</x:v>
      </x:c>
      <x:c r="I3932" s="1" t="n">
        <x:v>2.5513</x:v>
      </x:c>
      <x:c r="J3932" s="1" t="n">
        <x:v>0.0487</x:v>
      </x:c>
      <x:c r="K3932" s="1" t="n">
        <x:v>3.3333</x:v>
      </x:c>
      <x:c r="L3932" s="1" t="n">
        <x:v>22.12</x:v>
      </x:c>
      <x:c r="M3932" s="1" t="n">
        <x:f>IFERROR(IF(COUNTIF('Core Analysis'!$B$2:$B$19,A3932)&gt;0,VLOOKUP(A3932,'Core Analysis'!$B$2:$D$19,2,FALSE),SQRT((POWER(L3932/'Assumptions'!$B$8,2)+POWER(('Assumptions'!$B$2-I3932)/('Assumptions'!$B$2-'Assumptions'!$B$3),2))/2)),"")</x:f>
        <x:v>0.17109850980294208</x:v>
      </x:c>
      <x:c r="N3932" s="1" t="n">
        <x:f>IFERROR(IF(COUNTIFS('Core Analysis'!$B$2:$B$19,A3932,'Core Analysis'!$D$2:$D$19,"&gt;0")&gt;0,VLOOKUP(A3932,'Core Analysis'!$B$2:$D$19,3,FALSE),POWER(('Assumptions'!$B$4*'Assumptions'!$B$5)/(E3932*POWER(M3932,'Assumptions'!$B$6)),1/'Assumptions'!$B$7)),"")</x:f>
        <x:v>0.7882015781322488</x:v>
      </x:c>
      <x:c r="O3932" s="9" t="n">
        <x:f>IFERROR('Assumptions'!$B$12*POWER(M3932,'Assumptions'!$B$13)/POWER(N3932,2),"")</x:f>
        <x:v>0.00009258650856465687</x:v>
      </x:c>
    </x:row>
    <x:row r="3933">
      <x:c r="A3933" s="8" t="n">
        <x:v>9765.5</x:v>
      </x:c>
      <x:c r="B3933" s="1" t="n">
        <x:v>49.9667</x:v>
      </x:c>
      <x:c r="C3933" s="1" t="n">
        <x:v>9.8422</x:v>
      </x:c>
      <x:c r="D3933" s="1" t="n">
        <x:v>-68.0667</x:v>
      </x:c>
      <x:c r="E3933" s="1" t="n">
        <x:v>7.7849</x:v>
      </x:c>
      <x:c r="F3933" s="1" t="n">
        <x:v>9.9318</x:v>
      </x:c>
      <x:c r="G3933" s="1" t="n">
        <x:v>15.5488</x:v>
      </x:c>
      <x:c r="H3933" s="1" t="n">
        <x:v>79.9556</x:v>
      </x:c>
      <x:c r="I3933" s="1" t="n">
        <x:v>2.5453</x:v>
      </x:c>
      <x:c r="J3933" s="1" t="n">
        <x:v>0.0471</x:v>
      </x:c>
      <x:c r="K3933" s="1" t="n">
        <x:v>3.3422</x:v>
      </x:c>
      <x:c r="L3933" s="1" t="n">
        <x:v>21.9867</x:v>
      </x:c>
      <x:c r="M3933" s="1" t="n">
        <x:f>IFERROR(IF(COUNTIF('Core Analysis'!$B$2:$B$19,A3933)&gt;0,VLOOKUP(A3933,'Core Analysis'!$B$2:$D$19,2,FALSE),SQRT((POWER(L3933/'Assumptions'!$B$8,2)+POWER(('Assumptions'!$B$2-I3933)/('Assumptions'!$B$2-'Assumptions'!$B$3),2))/2)),"")</x:f>
        <x:v>0.17125699306479958</x:v>
      </x:c>
      <x:c r="N3933" s="1" t="n">
        <x:f>IFERROR(IF(COUNTIFS('Core Analysis'!$B$2:$B$19,A3933,'Core Analysis'!$D$2:$D$19,"&gt;0")&gt;0,VLOOKUP(A3933,'Core Analysis'!$B$2:$D$19,3,FALSE),POWER(('Assumptions'!$B$4*'Assumptions'!$B$5)/(E3933*POWER(M3933,'Assumptions'!$B$6)),1/'Assumptions'!$B$7)),"")</x:f>
        <x:v>0.7830494418012706</x:v>
      </x:c>
      <x:c r="O3933" s="9" t="n">
        <x:f>IFERROR('Assumptions'!$B$12*POWER(M3933,'Assumptions'!$B$13)/POWER(N3933,2),"")</x:f>
        <x:v>0.00009419180580813432</x:v>
      </x:c>
    </x:row>
    <x:row r="3934">
      <x:c r="A3934" s="8" t="n">
        <x:v>9766</x:v>
      </x:c>
      <x:c r="B3934" s="1" t="n">
        <x:v>48.9</x:v>
      </x:c>
      <x:c r="C3934" s="1" t="n">
        <x:v>9.8711</x:v>
      </x:c>
      <x:c r="D3934" s="1" t="n">
        <x:v>-66.8222</x:v>
      </x:c>
      <x:c r="E3934" s="1" t="n">
        <x:v>7.8811</x:v>
      </x:c>
      <x:c r="F3934" s="1" t="n">
        <x:v>9.4852</x:v>
      </x:c>
      <x:c r="G3934" s="1" t="n">
        <x:v>13.7552</x:v>
      </x:c>
      <x:c r="H3934" s="1" t="n">
        <x:v>75.2</x:v>
      </x:c>
      <x:c r="I3934" s="1" t="n">
        <x:v>2.5476</x:v>
      </x:c>
      <x:c r="J3934" s="1" t="n">
        <x:v>0.0527</x:v>
      </x:c>
      <x:c r="K3934" s="1" t="n">
        <x:v>3.08</x:v>
      </x:c>
      <x:c r="L3934" s="1" t="n">
        <x:v>21.52</x:v>
      </x:c>
      <x:c r="M3934" s="1" t="n">
        <x:f>IFERROR(IF(COUNTIF('Core Analysis'!$B$2:$B$19,A3934)&gt;0,VLOOKUP(A3934,'Core Analysis'!$B$2:$D$19,2,FALSE),SQRT((POWER(L3934/'Assumptions'!$B$8,2)+POWER(('Assumptions'!$B$2-I3934)/('Assumptions'!$B$2-'Assumptions'!$B$3),2))/2)),"")</x:f>
        <x:v>0.16786543079382849</x:v>
      </x:c>
      <x:c r="N3934" s="1" t="n">
        <x:f>IFERROR(IF(COUNTIFS('Core Analysis'!$B$2:$B$19,A3934,'Core Analysis'!$D$2:$D$19,"&gt;0")&gt;0,VLOOKUP(A3934,'Core Analysis'!$B$2:$D$19,3,FALSE),POWER(('Assumptions'!$B$4*'Assumptions'!$B$5)/(E3934*POWER(M3934,'Assumptions'!$B$6)),1/'Assumptions'!$B$7)),"")</x:f>
        <x:v>0.7939795732364975</x:v>
      </x:c>
      <x:c r="O3934" s="9" t="n">
        <x:f>IFERROR('Assumptions'!$B$12*POWER(M3934,'Assumptions'!$B$13)/POWER(N3934,2),"")</x:f>
        <x:v>0.00008389765738887618</x:v>
      </x:c>
    </x:row>
    <x:row r="3935">
      <x:c r="A3935" s="8" t="n">
        <x:v>9766.5</x:v>
      </x:c>
      <x:c r="B3935" s="1" t="n">
        <x:v>48.7</x:v>
      </x:c>
      <x:c r="C3935" s="1" t="n">
        <x:v>10.1</x:v>
      </x:c>
      <x:c r="D3935" s="1" t="n">
        <x:v>-65.3333</x:v>
      </x:c>
      <x:c r="E3935" s="1" t="n">
        <x:v>7.9785</x:v>
      </x:c>
      <x:c r="F3935" s="1" t="n">
        <x:v>9.0025</x:v>
      </x:c>
      <x:c r="G3935" s="1" t="n">
        <x:v>12.0882</x:v>
      </x:c>
      <x:c r="H3935" s="1" t="n">
        <x:v>77.5556</x:v>
      </x:c>
      <x:c r="I3935" s="1" t="n">
        <x:v>2.5202</x:v>
      </x:c>
      <x:c r="J3935" s="1" t="n">
        <x:v>0.0316</x:v>
      </x:c>
      <x:c r="K3935" s="1" t="n">
        <x:v>3.0133</x:v>
      </x:c>
      <x:c r="L3935" s="1" t="n">
        <x:v>22.48</x:v>
      </x:c>
      <x:c r="M3935" s="1" t="n">
        <x:f>IFERROR(IF(COUNTIF('Core Analysis'!$B$2:$B$19,A3935)&gt;0,VLOOKUP(A3935,'Core Analysis'!$B$2:$D$19,2,FALSE),SQRT((POWER(L3935/'Assumptions'!$B$8,2)+POWER(('Assumptions'!$B$2-I3935)/('Assumptions'!$B$2-'Assumptions'!$B$3),2))/2)),"")</x:f>
        <x:v>0.17892573032220901</x:v>
      </x:c>
      <x:c r="N3935" s="1" t="n">
        <x:f>IFERROR(IF(COUNTIFS('Core Analysis'!$B$2:$B$19,A3935,'Core Analysis'!$D$2:$D$19,"&gt;0")&gt;0,VLOOKUP(A3935,'Core Analysis'!$B$2:$D$19,3,FALSE),POWER(('Assumptions'!$B$4*'Assumptions'!$B$5)/(E3935*POWER(M3935,'Assumptions'!$B$6)),1/'Assumptions'!$B$7)),"")</x:f>
        <x:v>0.7403389430664188</x:v>
      </x:c>
      <x:c r="O3935" s="9" t="n">
        <x:f>IFERROR('Assumptions'!$B$12*POWER(M3935,'Assumptions'!$B$13)/POWER(N3935,2),"")</x:f>
        <x:v>0.00012777268844188253</x:v>
      </x:c>
    </x:row>
    <x:row r="3936">
      <x:c r="A3936" s="8" t="n">
        <x:v>9767</x:v>
      </x:c>
      <x:c r="B3936" s="1" t="n">
        <x:v>51.1667</x:v>
      </x:c>
      <x:c r="C3936" s="1" t="n">
        <x:v>10.3</x:v>
      </x:c>
      <x:c r="D3936" s="1" t="n">
        <x:v>-65.9111</x:v>
      </x:c>
      <x:c r="E3936" s="1" t="n">
        <x:v>8.0276</x:v>
      </x:c>
      <x:c r="F3936" s="1" t="n">
        <x:v>9.3121</x:v>
      </x:c>
      <x:c r="G3936" s="1" t="n">
        <x:v>12.4782</x:v>
      </x:c>
      <x:c r="H3936" s="1" t="n">
        <x:v>78.7333</x:v>
      </x:c>
      <x:c r="I3936" s="1" t="n">
        <x:v>2.5047</x:v>
      </x:c>
      <x:c r="J3936" s="1" t="n">
        <x:v>0.0213</x:v>
      </x:c>
      <x:c r="K3936" s="1" t="n">
        <x:v>3.0711</x:v>
      </x:c>
      <x:c r="L3936" s="1" t="n">
        <x:v>22.5067</x:v>
      </x:c>
      <x:c r="M3936" s="1" t="n">
        <x:f>IFERROR(IF(COUNTIF('Core Analysis'!$B$2:$B$19,A3936)&gt;0,VLOOKUP(A3936,'Core Analysis'!$B$2:$D$19,2,FALSE),SQRT((POWER(L3936/'Assumptions'!$B$8,2)+POWER(('Assumptions'!$B$2-I3936)/('Assumptions'!$B$2-'Assumptions'!$B$3),2))/2)),"")</x:f>
        <x:v>0.18210407678304794</x:v>
      </x:c>
      <x:c r="N3936" s="1" t="n">
        <x:f>IFERROR(IF(COUNTIFS('Core Analysis'!$B$2:$B$19,A3936,'Core Analysis'!$D$2:$D$19,"&gt;0")&gt;0,VLOOKUP(A3936,'Core Analysis'!$B$2:$D$19,3,FALSE),POWER(('Assumptions'!$B$4*'Assumptions'!$B$5)/(E3936*POWER(M3936,'Assumptions'!$B$6)),1/'Assumptions'!$B$7)),"")</x:f>
        <x:v>0.7251894663775509</x:v>
      </x:c>
      <x:c r="O3936" s="9" t="n">
        <x:f>IFERROR('Assumptions'!$B$12*POWER(M3936,'Assumptions'!$B$13)/POWER(N3936,2),"")</x:f>
        <x:v>0.0001438939304207727</x:v>
      </x:c>
    </x:row>
    <x:row r="3937">
      <x:c r="A3937" s="8" t="n">
        <x:v>9767.5</x:v>
      </x:c>
      <x:c r="B3937" s="1" t="n">
        <x:v>51.7667</x:v>
      </x:c>
      <x:c r="C3937" s="1" t="n">
        <x:v>10.0467</x:v>
      </x:c>
      <x:c r="D3937" s="1" t="n">
        <x:v>-66.9778</x:v>
      </x:c>
      <x:c r="E3937" s="1" t="n">
        <x:v>8.1019</x:v>
      </x:c>
      <x:c r="F3937" s="1" t="n">
        <x:v>10.0655</x:v>
      </x:c>
      <x:c r="G3937" s="1" t="n">
        <x:v>13.4885</x:v>
      </x:c>
      <x:c r="H3937" s="1" t="n">
        <x:v>80.4</x:v>
      </x:c>
      <x:c r="I3937" s="1" t="n">
        <x:v>2.5184</x:v>
      </x:c>
      <x:c r="J3937" s="1" t="n">
        <x:v>0.0274</x:v>
      </x:c>
      <x:c r="K3937" s="1" t="n">
        <x:v>3.2622</x:v>
      </x:c>
      <x:c r="L3937" s="1" t="n">
        <x:v>21.8667</x:v>
      </x:c>
      <x:c r="M3937" s="1" t="n">
        <x:f>IFERROR(IF(COUNTIF('Core Analysis'!$B$2:$B$19,A3937)&gt;0,VLOOKUP(A3937,'Core Analysis'!$B$2:$D$19,2,FALSE),SQRT((POWER(L3937/'Assumptions'!$B$8,2)+POWER(('Assumptions'!$B$2-I3937)/('Assumptions'!$B$2-'Assumptions'!$B$3),2))/2)),"")</x:f>
        <x:v>0.17543271850006992</x:v>
      </x:c>
      <x:c r="N3937" s="1" t="n">
        <x:f>IFERROR(IF(COUNTIFS('Core Analysis'!$B$2:$B$19,A3937,'Core Analysis'!$D$2:$D$19,"&gt;0")&gt;0,VLOOKUP(A3937,'Core Analysis'!$B$2:$D$19,3,FALSE),POWER(('Assumptions'!$B$4*'Assumptions'!$B$5)/(E3937*POWER(M3937,'Assumptions'!$B$6)),1/'Assumptions'!$B$7)),"")</x:f>
        <x:v>0.749307337436596</x:v>
      </x:c>
      <x:c r="O3937" s="9" t="n">
        <x:f>IFERROR('Assumptions'!$B$12*POWER(M3937,'Assumptions'!$B$13)/POWER(N3937,2),"")</x:f>
        <x:v>0.00011436826898676191</x:v>
      </x:c>
    </x:row>
    <x:row r="3938">
      <x:c r="A3938" s="8" t="n">
        <x:v>9768</x:v>
      </x:c>
      <x:c r="B3938" s="1" t="n">
        <x:v>48.8</x:v>
      </x:c>
      <x:c r="C3938" s="1" t="n">
        <x:v>10.0711</x:v>
      </x:c>
      <x:c r="D3938" s="1" t="n">
        <x:v>-67.2444</x:v>
      </x:c>
      <x:c r="E3938" s="1" t="n">
        <x:v>8.1518</x:v>
      </x:c>
      <x:c r="F3938" s="1" t="n">
        <x:v>10.4319</x:v>
      </x:c>
      <x:c r="G3938" s="1" t="n">
        <x:v>15.125</x:v>
      </x:c>
      <x:c r="H3938" s="1" t="n">
        <x:v>81.8222</x:v>
      </x:c>
      <x:c r="I3938" s="1" t="n">
        <x:v>2.5284</x:v>
      </x:c>
      <x:c r="J3938" s="1" t="n">
        <x:v>0.0391</x:v>
      </x:c>
      <x:c r="K3938" s="1" t="n">
        <x:v>3.6222</x:v>
      </x:c>
      <x:c r="L3938" s="1" t="n">
        <x:v>21.36</x:v>
      </x:c>
      <x:c r="M3938" s="1" t="n">
        <x:f>IFERROR(IF(COUNTIF('Core Analysis'!$B$2:$B$19,A3938)&gt;0,VLOOKUP(A3938,'Core Analysis'!$B$2:$D$19,2,FALSE),SQRT((POWER(L3938/'Assumptions'!$B$8,2)+POWER(('Assumptions'!$B$2-I3938)/('Assumptions'!$B$2-'Assumptions'!$B$3),2))/2)),"")</x:f>
        <x:v>0.17034359944324817</x:v>
      </x:c>
      <x:c r="N3938" s="1" t="n">
        <x:f>IFERROR(IF(COUNTIFS('Core Analysis'!$B$2:$B$19,A3938,'Core Analysis'!$D$2:$D$19,"&gt;0")&gt;0,VLOOKUP(A3938,'Core Analysis'!$B$2:$D$19,3,FALSE),POWER(('Assumptions'!$B$4*'Assumptions'!$B$5)/(E3938*POWER(M3938,'Assumptions'!$B$6)),1/'Assumptions'!$B$7)),"")</x:f>
        <x:v>0.7693278245518909</x:v>
      </x:c>
      <x:c r="O3938" s="9" t="n">
        <x:f>IFERROR('Assumptions'!$B$12*POWER(M3938,'Assumptions'!$B$13)/POWER(N3938,2),"")</x:f>
        <x:v>0.00009531245055913633</x:v>
      </x:c>
    </x:row>
    <x:row r="3939">
      <x:c r="A3939" s="8" t="n">
        <x:v>9768.5</x:v>
      </x:c>
      <x:c r="B3939" s="1" t="n">
        <x:v>47.1</x:v>
      </x:c>
      <x:c r="C3939" s="1" t="n">
        <x:v>10.0978</x:v>
      </x:c>
      <x:c r="D3939" s="1" t="n">
        <x:v>-67.2889</x:v>
      </x:c>
      <x:c r="E3939" s="1" t="n">
        <x:v>8.202</x:v>
      </x:c>
      <x:c r="F3939" s="1" t="n">
        <x:v>9.9831</x:v>
      </x:c>
      <x:c r="G3939" s="1" t="n">
        <x:v>13.9368</x:v>
      </x:c>
      <x:c r="H3939" s="1" t="n">
        <x:v>77.6</x:v>
      </x:c>
      <x:c r="I3939" s="1" t="n">
        <x:v>2.5538</x:v>
      </x:c>
      <x:c r="J3939" s="1" t="n">
        <x:v>0.066</x:v>
      </x:c>
      <x:c r="K3939" s="1" t="n">
        <x:v>3.7378</x:v>
      </x:c>
      <x:c r="L3939" s="1" t="n">
        <x:v>22</x:v>
      </x:c>
      <x:c r="M3939" s="1" t="n">
        <x:f>IFERROR(IF(COUNTIF('Core Analysis'!$B$2:$B$19,A3939)&gt;0,VLOOKUP(A3939,'Core Analysis'!$B$2:$D$19,2,FALSE),SQRT((POWER(L3939/'Assumptions'!$B$8,2)+POWER(('Assumptions'!$B$2-I3939)/('Assumptions'!$B$2-'Assumptions'!$B$3),2))/2)),"")</x:f>
        <x:v>0.16990725765355988</x:v>
      </x:c>
      <x:c r="N3939" s="1" t="n">
        <x:f>IFERROR(IF(COUNTIFS('Core Analysis'!$B$2:$B$19,A3939,'Core Analysis'!$D$2:$D$19,"&gt;0")&gt;0,VLOOKUP(A3939,'Core Analysis'!$B$2:$D$19,3,FALSE),POWER(('Assumptions'!$B$4*'Assumptions'!$B$5)/(E3939*POWER(M3939,'Assumptions'!$B$6)),1/'Assumptions'!$B$7)),"")</x:f>
        <x:v>0.7689395603703847</x:v>
      </x:c>
      <x:c r="O3939" s="9" t="n">
        <x:f>IFERROR('Assumptions'!$B$12*POWER(M3939,'Assumptions'!$B$13)/POWER(N3939,2),"")</x:f>
        <x:v>0.00009433807100697869</x:v>
      </x:c>
    </x:row>
    <x:row r="3940">
      <x:c r="A3940" s="8" t="n">
        <x:v>9769</x:v>
      </x:c>
      <x:c r="B3940" s="1" t="n">
        <x:v>48.4333</x:v>
      </x:c>
      <x:c r="C3940" s="1" t="n">
        <x:v>10.1289</x:v>
      </x:c>
      <x:c r="D3940" s="1" t="n">
        <x:v>-65</x:v>
      </x:c>
      <x:c r="E3940" s="1" t="n">
        <x:v>8.3887</x:v>
      </x:c>
      <x:c r="F3940" s="1" t="n">
        <x:v>9.602</x:v>
      </x:c>
      <x:c r="G3940" s="1" t="n">
        <x:v>13.8225</x:v>
      </x:c>
      <x:c r="H3940" s="1" t="n">
        <x:v>77.7778</x:v>
      </x:c>
      <x:c r="I3940" s="1" t="n">
        <x:v>2.5724</x:v>
      </x:c>
      <x:c r="J3940" s="1" t="n">
        <x:v>0.0877</x:v>
      </x:c>
      <x:c r="K3940" s="1" t="n">
        <x:v>3.7644</x:v>
      </x:c>
      <x:c r="L3940" s="1" t="n">
        <x:v>22.88</x:v>
      </x:c>
      <x:c r="M3940" s="1" t="n">
        <x:f>IFERROR(IF(COUNTIF('Core Analysis'!$B$2:$B$19,A3940)&gt;0,VLOOKUP(A3940,'Core Analysis'!$B$2:$D$19,2,FALSE),SQRT((POWER(L3940/'Assumptions'!$B$8,2)+POWER(('Assumptions'!$B$2-I3940)/('Assumptions'!$B$2-'Assumptions'!$B$3),2))/2)),"")</x:f>
        <x:v>0.17279102206611388</x:v>
      </x:c>
      <x:c r="N3940" s="1" t="n">
        <x:f>IFERROR(IF(COUNTIFS('Core Analysis'!$B$2:$B$19,A3940,'Core Analysis'!$D$2:$D$19,"&gt;0")&gt;0,VLOOKUP(A3940,'Core Analysis'!$B$2:$D$19,3,FALSE),POWER(('Assumptions'!$B$4*'Assumptions'!$B$5)/(E3940*POWER(M3940,'Assumptions'!$B$6)),1/'Assumptions'!$B$7)),"")</x:f>
        <x:v>0.7476451367837569</x:v>
      </x:c>
      <x:c r="O3940" s="9" t="n">
        <x:f>IFERROR('Assumptions'!$B$12*POWER(M3940,'Assumptions'!$B$13)/POWER(N3940,2),"")</x:f>
        <x:v>0.00010745856740367423</x:v>
      </x:c>
    </x:row>
    <x:row r="3941">
      <x:c r="A3941" s="8" t="n">
        <x:v>9769.5</x:v>
      </x:c>
      <x:c r="B3941" s="1" t="n">
        <x:v>52.9667</x:v>
      </x:c>
      <x:c r="C3941" s="1" t="n">
        <x:v>10.0111</x:v>
      </x:c>
      <x:c r="D3941" s="1" t="n">
        <x:v>-65.8222</x:v>
      </x:c>
      <x:c r="E3941" s="1" t="n">
        <x:v>8.3374</x:v>
      </x:c>
      <x:c r="F3941" s="1" t="n">
        <x:v>9.8711</x:v>
      </x:c>
      <x:c r="G3941" s="1" t="n">
        <x:v>13.133</x:v>
      </x:c>
      <x:c r="H3941" s="1" t="n">
        <x:v>78.2667</x:v>
      </x:c>
      <x:c r="I3941" s="1" t="n">
        <x:v>2.5731</x:v>
      </x:c>
      <x:c r="J3941" s="1" t="n">
        <x:v>0.0803</x:v>
      </x:c>
      <x:c r="K3941" s="1" t="n">
        <x:v>3.5467</x:v>
      </x:c>
      <x:c r="L3941" s="1" t="n">
        <x:v>22.4933</x:v>
      </x:c>
      <x:c r="M3941" s="1" t="n">
        <x:f>IFERROR(IF(COUNTIF('Core Analysis'!$B$2:$B$19,A3941)&gt;0,VLOOKUP(A3941,'Core Analysis'!$B$2:$D$19,2,FALSE),SQRT((POWER(L3941/'Assumptions'!$B$8,2)+POWER(('Assumptions'!$B$2-I3941)/('Assumptions'!$B$2-'Assumptions'!$B$3),2))/2)),"")</x:f>
        <x:v>0.17013113496003893</x:v>
      </x:c>
      <x:c r="N3941" s="1" t="n">
        <x:f>IFERROR(IF(COUNTIFS('Core Analysis'!$B$2:$B$19,A3941,'Core Analysis'!$D$2:$D$19,"&gt;0")&gt;0,VLOOKUP(A3941,'Core Analysis'!$B$2:$D$19,3,FALSE),POWER(('Assumptions'!$B$4*'Assumptions'!$B$5)/(E3941*POWER(M3941,'Assumptions'!$B$6)),1/'Assumptions'!$B$7)),"")</x:f>
        <x:v>0.7616665788681309</x:v>
      </x:c>
      <x:c r="O3941" s="9" t="n">
        <x:f>IFERROR('Assumptions'!$B$12*POWER(M3941,'Assumptions'!$B$13)/POWER(N3941,2),"")</x:f>
        <x:v>0.00009670698101244651</x:v>
      </x:c>
    </x:row>
    <x:row r="3942">
      <x:c r="A3942" s="8" t="n">
        <x:v>9770</x:v>
      </x:c>
      <x:c r="B3942" s="1" t="n">
        <x:v>54</x:v>
      </x:c>
      <x:c r="C3942" s="1" t="n">
        <x:v>9.9911</x:v>
      </x:c>
      <x:c r="D3942" s="1" t="n">
        <x:v>-66.9111</x:v>
      </x:c>
      <x:c r="E3942" s="1" t="n">
        <x:v>8.4491</x:v>
      </x:c>
      <x:c r="F3942" s="1" t="n">
        <x:v>10.1477</x:v>
      </x:c>
      <x:c r="G3942" s="1" t="n">
        <x:v>13.5709</x:v>
      </x:c>
      <x:c r="H3942" s="1" t="n">
        <x:v>80.5556</x:v>
      </x:c>
      <x:c r="I3942" s="1" t="n">
        <x:v>2.5624</x:v>
      </x:c>
      <x:c r="J3942" s="1" t="n">
        <x:v>0.0492</x:v>
      </x:c>
      <x:c r="K3942" s="1" t="n">
        <x:v>3.3644</x:v>
      </x:c>
      <x:c r="L3942" s="1" t="n">
        <x:v>21.9333</x:v>
      </x:c>
      <x:c r="M3942" s="1" t="n">
        <x:f>IFERROR(IF(COUNTIF('Core Analysis'!$B$2:$B$19,A3942)&gt;0,VLOOKUP(A3942,'Core Analysis'!$B$2:$D$19,2,FALSE),SQRT((POWER(L3942/'Assumptions'!$B$8,2)+POWER(('Assumptions'!$B$2-I3942)/('Assumptions'!$B$2-'Assumptions'!$B$3),2))/2)),"")</x:f>
        <x:v>0.1680812872183262</x:v>
      </x:c>
      <x:c r="N3942" s="1" t="n">
        <x:f>IFERROR(IF(COUNTIFS('Core Analysis'!$B$2:$B$19,A3942,'Core Analysis'!$D$2:$D$19,"&gt;0")&gt;0,VLOOKUP(A3942,'Core Analysis'!$B$2:$D$19,3,FALSE),POWER(('Assumptions'!$B$4*'Assumptions'!$B$5)/(E3942*POWER(M3942,'Assumptions'!$B$6)),1/'Assumptions'!$B$7)),"")</x:f>
        <x:v>0.7658424360297913</x:v>
      </x:c>
      <x:c r="O3942" s="9" t="n">
        <x:f>IFERROR('Assumptions'!$B$12*POWER(M3942,'Assumptions'!$B$13)/POWER(N3942,2),"")</x:f>
        <x:v>0.00009068704719645919</x:v>
      </x:c>
    </x:row>
    <x:row r="3943">
      <x:c r="A3943" s="8" t="n">
        <x:v>9770.5</x:v>
      </x:c>
      <x:c r="B3943" s="1" t="n">
        <x:v>52.3333</x:v>
      </x:c>
      <x:c r="C3943" s="1" t="n">
        <x:v>10.0511</x:v>
      </x:c>
      <x:c r="D3943" s="1" t="n">
        <x:v>-66.9556</x:v>
      </x:c>
      <x:c r="E3943" s="1" t="n">
        <x:v>8.4664</x:v>
      </x:c>
      <x:c r="F3943" s="1" t="n">
        <x:v>10.368</x:v>
      </x:c>
      <x:c r="G3943" s="1" t="n">
        <x:v>15.5488</x:v>
      </x:c>
      <x:c r="H3943" s="1" t="n">
        <x:v>80.7333</x:v>
      </x:c>
      <x:c r="I3943" s="1" t="n">
        <x:v>2.5353</x:v>
      </x:c>
      <x:c r="J3943" s="1" t="n">
        <x:v>0.0127</x:v>
      </x:c>
      <x:c r="K3943" s="1" t="n">
        <x:v>3.32</x:v>
      </x:c>
      <x:c r="L3943" s="1" t="n">
        <x:v>21.8933</x:v>
      </x:c>
      <x:c r="M3943" s="1" t="n">
        <x:f>IFERROR(IF(COUNTIF('Core Analysis'!$B$2:$B$19,A3943)&gt;0,VLOOKUP(A3943,'Core Analysis'!$B$2:$D$19,2,FALSE),SQRT((POWER(L3943/'Assumptions'!$B$8,2)+POWER(('Assumptions'!$B$2-I3943)/('Assumptions'!$B$2-'Assumptions'!$B$3),2))/2)),"")</x:f>
        <x:v>0.17242813286964237</x:v>
      </x:c>
      <x:c r="N3943" s="1" t="n">
        <x:f>IFERROR(IF(COUNTIFS('Core Analysis'!$B$2:$B$19,A3943,'Core Analysis'!$D$2:$D$19,"&gt;0")&gt;0,VLOOKUP(A3943,'Core Analysis'!$B$2:$D$19,3,FALSE),POWER(('Assumptions'!$B$4*'Assumptions'!$B$5)/(E3943*POWER(M3943,'Assumptions'!$B$6)),1/'Assumptions'!$B$7)),"")</x:f>
        <x:v>0.7457727333190047</x:v>
      </x:c>
      <x:c r="O3943" s="9" t="n">
        <x:f>IFERROR('Assumptions'!$B$12*POWER(M3943,'Assumptions'!$B$13)/POWER(N3943,2),"")</x:f>
        <x:v>0.00010700440561005384</x:v>
      </x:c>
    </x:row>
    <x:row r="3944">
      <x:c r="A3944" s="8" t="n">
        <x:v>9771</x:v>
      </x:c>
      <x:c r="B3944" s="1" t="n">
        <x:v>50.2333</x:v>
      </x:c>
      <x:c r="C3944" s="1" t="n">
        <x:v>10.1133</x:v>
      </x:c>
      <x:c r="D3944" s="1" t="n">
        <x:v>-66.0667</x:v>
      </x:c>
      <x:c r="E3944" s="1" t="n">
        <x:v>8.4491</x:v>
      </x:c>
      <x:c r="F3944" s="1" t="n">
        <x:v>10.0546</x:v>
      </x:c>
      <x:c r="G3944" s="1" t="n">
        <x:v>14.1807</x:v>
      </x:c>
      <x:c r="H3944" s="1" t="n">
        <x:v>80.3333</x:v>
      </x:c>
      <x:c r="I3944" s="1" t="n">
        <x:v>2.544</x:v>
      </x:c>
      <x:c r="J3944" s="1" t="n">
        <x:v>0.0083</x:v>
      </x:c>
      <x:c r="K3944" s="1" t="n">
        <x:v>3.32</x:v>
      </x:c>
      <x:c r="L3944" s="1" t="n">
        <x:v>22.48</x:v>
      </x:c>
      <x:c r="M3944" s="1" t="n">
        <x:f>IFERROR(IF(COUNTIF('Core Analysis'!$B$2:$B$19,A3944)&gt;0,VLOOKUP(A3944,'Core Analysis'!$B$2:$D$19,2,FALSE),SQRT((POWER(L3944/'Assumptions'!$B$8,2)+POWER(('Assumptions'!$B$2-I3944)/('Assumptions'!$B$2-'Assumptions'!$B$3),2))/2)),"")</x:f>
        <x:v>0.17465045749710503</x:v>
      </x:c>
      <x:c r="N3944" s="1" t="n">
        <x:f>IFERROR(IF(COUNTIFS('Core Analysis'!$B$2:$B$19,A3944,'Core Analysis'!$D$2:$D$19,"&gt;0")&gt;0,VLOOKUP(A3944,'Core Analysis'!$B$2:$D$19,3,FALSE),POWER(('Assumptions'!$B$4*'Assumptions'!$B$5)/(E3944*POWER(M3944,'Assumptions'!$B$6)),1/'Assumptions'!$B$7)),"")</x:f>
        <x:v>0.737036617590536</x:v>
      </x:c>
      <x:c r="O3944" s="9" t="n">
        <x:f>IFERROR('Assumptions'!$B$12*POWER(M3944,'Assumptions'!$B$13)/POWER(N3944,2),"")</x:f>
        <x:v>0.00011590644339958885</x:v>
      </x:c>
    </x:row>
    <x:row r="3945">
      <x:c r="A3945" s="8" t="n">
        <x:v>9771.5</x:v>
      </x:c>
      <x:c r="B3945" s="1" t="n">
        <x:v>48.1</x:v>
      </x:c>
      <x:c r="C3945" s="1" t="n">
        <x:v>10.1911</x:v>
      </x:c>
      <x:c r="D3945" s="1" t="n">
        <x:v>-66.6</x:v>
      </x:c>
      <x:c r="E3945" s="1" t="n">
        <x:v>8.4404</x:v>
      </x:c>
      <x:c r="F3945" s="1" t="n">
        <x:v>10.2835</x:v>
      </x:c>
      <x:c r="G3945" s="1" t="n">
        <x:v>15.1716</x:v>
      </x:c>
      <x:c r="H3945" s="1" t="n">
        <x:v>77.6222</x:v>
      </x:c>
      <x:c r="I3945" s="1" t="n">
        <x:v>2.54</x:v>
      </x:c>
      <x:c r="J3945" s="1" t="n">
        <x:v>0.0141</x:v>
      </x:c>
      <x:c r="K3945" s="1" t="n">
        <x:v>3.32</x:v>
      </x:c>
      <x:c r="L3945" s="1" t="n">
        <x:v>21.84</x:v>
      </x:c>
      <x:c r="M3945" s="1" t="n">
        <x:f>IFERROR(IF(COUNTIF('Core Analysis'!$B$2:$B$19,A3945)&gt;0,VLOOKUP(A3945,'Core Analysis'!$B$2:$D$19,2,FALSE),SQRT((POWER(L3945/'Assumptions'!$B$8,2)+POWER(('Assumptions'!$B$2-I3945)/('Assumptions'!$B$2-'Assumptions'!$B$3),2))/2)),"")</x:f>
        <x:v>0.17124605962392994</x:v>
      </x:c>
      <x:c r="N3945" s="1" t="n">
        <x:f>IFERROR(IF(COUNTIFS('Core Analysis'!$B$2:$B$19,A3945,'Core Analysis'!$D$2:$D$19,"&gt;0")&gt;0,VLOOKUP(A3945,'Core Analysis'!$B$2:$D$19,3,FALSE),POWER(('Assumptions'!$B$4*'Assumptions'!$B$5)/(E3945*POWER(M3945,'Assumptions'!$B$6)),1/'Assumptions'!$B$7)),"")</x:f>
        <x:v>0.7520763228645216</x:v>
      </x:c>
      <x:c r="O3945" s="9" t="n">
        <x:f>IFERROR('Assumptions'!$B$12*POWER(M3945,'Assumptions'!$B$13)/POWER(N3945,2),"")</x:f>
        <x:v>0.00010208117475416181</x:v>
      </x:c>
    </x:row>
    <x:row r="3946">
      <x:c r="A3946" s="8" t="n">
        <x:v>9772</x:v>
      </x:c>
      <x:c r="B3946" s="1" t="n">
        <x:v>48.2667</x:v>
      </x:c>
      <x:c r="C3946" s="1" t="n">
        <x:v>10.4733</x:v>
      </x:c>
      <x:c r="D3946" s="1" t="n">
        <x:v>-66.1111</x:v>
      </x:c>
      <x:c r="E3946" s="1" t="n">
        <x:v>8.4837</x:v>
      </x:c>
      <x:c r="F3946" s="1" t="n">
        <x:v>10.3363</x:v>
      </x:c>
      <x:c r="G3946" s="1" t="n">
        <x:v>14.2544</x:v>
      </x:c>
      <x:c r="H3946" s="1" t="n">
        <x:v>76.5333</x:v>
      </x:c>
      <x:c r="I3946" s="1" t="n">
        <x:v>2.5556</x:v>
      </x:c>
      <x:c r="J3946" s="1" t="n">
        <x:v>0.0343</x:v>
      </x:c>
      <x:c r="K3946" s="1" t="n">
        <x:v>3.4</x:v>
      </x:c>
      <x:c r="L3946" s="1" t="n">
        <x:v>21.0933</x:v>
      </x:c>
      <x:c r="M3946" s="1" t="n">
        <x:f>IFERROR(IF(COUNTIF('Core Analysis'!$B$2:$B$19,A3946)&gt;0,VLOOKUP(A3946,'Core Analysis'!$B$2:$D$19,2,FALSE),SQRT((POWER(L3946/'Assumptions'!$B$8,2)+POWER(('Assumptions'!$B$2-I3946)/('Assumptions'!$B$2-'Assumptions'!$B$3),2))/2)),"")</x:f>
        <x:v>0.16375062385504174</x:v>
      </x:c>
      <x:c r="N3946" s="1" t="n">
        <x:f>IFERROR(IF(COUNTIFS('Core Analysis'!$B$2:$B$19,A3946,'Core Analysis'!$D$2:$D$19,"&gt;0")&gt;0,VLOOKUP(A3946,'Core Analysis'!$B$2:$D$19,3,FALSE),POWER(('Assumptions'!$B$4*'Assumptions'!$B$5)/(E3946*POWER(M3946,'Assumptions'!$B$6)),1/'Assumptions'!$B$7)),"")</x:f>
        <x:v>0.7844917907178037</x:v>
      </x:c>
      <x:c r="O3946" s="9" t="n">
        <x:f>IFERROR('Assumptions'!$B$12*POWER(M3946,'Assumptions'!$B$13)/POWER(N3946,2),"")</x:f>
        <x:v>0.00007704902369182776</x:v>
      </x:c>
    </x:row>
    <x:row r="3947">
      <x:c r="A3947" s="8" t="n">
        <x:v>9772.5</x:v>
      </x:c>
      <x:c r="B3947" s="1" t="n">
        <x:v>46.8</x:v>
      </x:c>
      <x:c r="C3947" s="1" t="n">
        <x:v>10.22</x:v>
      </x:c>
      <x:c r="D3947" s="1" t="n">
        <x:v>-65.6889</x:v>
      </x:c>
      <x:c r="E3947" s="1" t="n">
        <x:v>8.5447</x:v>
      </x:c>
      <x:c r="F3947" s="1" t="n">
        <x:v>10.252</x:v>
      </x:c>
      <x:c r="G3947" s="1" t="n">
        <x:v>13.3361</x:v>
      </x:c>
      <x:c r="H3947" s="1" t="n">
        <x:v>78.4222</x:v>
      </x:c>
      <x:c r="I3947" s="1" t="n">
        <x:v>2.5687</x:v>
      </x:c>
      <x:c r="J3947" s="1" t="n">
        <x:v>0.0308</x:v>
      </x:c>
      <x:c r="K3947" s="1" t="n">
        <x:v>3.2933</x:v>
      </x:c>
      <x:c r="L3947" s="1" t="n">
        <x:v>20.36</x:v>
      </x:c>
      <x:c r="M3947" s="1" t="n">
        <x:f>IFERROR(IF(COUNTIF('Core Analysis'!$B$2:$B$19,A3947)&gt;0,VLOOKUP(A3947,'Core Analysis'!$B$2:$D$19,2,FALSE),SQRT((POWER(L3947/'Assumptions'!$B$8,2)+POWER(('Assumptions'!$B$2-I3947)/('Assumptions'!$B$2-'Assumptions'!$B$3),2))/2)),"")</x:f>
        <x:v>0.15682924102665016</x:v>
      </x:c>
      <x:c r="N3947" s="1" t="n">
        <x:f>IFERROR(IF(COUNTIFS('Core Analysis'!$B$2:$B$19,A3947,'Core Analysis'!$D$2:$D$19,"&gt;0")&gt;0,VLOOKUP(A3947,'Core Analysis'!$B$2:$D$19,3,FALSE),POWER(('Assumptions'!$B$4*'Assumptions'!$B$5)/(E3947*POWER(M3947,'Assumptions'!$B$6)),1/'Assumptions'!$B$7)),"")</x:f>
        <x:v>0.8161849218942915</x:v>
      </x:c>
      <x:c r="O3947" s="9" t="n">
        <x:f>IFERROR('Assumptions'!$B$12*POWER(M3947,'Assumptions'!$B$13)/POWER(N3947,2),"")</x:f>
        <x:v>0.00005886277773864458</x:v>
      </x:c>
    </x:row>
    <x:row r="3948">
      <x:c r="A3948" s="8" t="n">
        <x:v>9773</x:v>
      </x:c>
      <x:c r="B3948" s="1" t="n">
        <x:v>50.1333</x:v>
      </x:c>
      <x:c r="C3948" s="1" t="n">
        <x:v>10.2978</x:v>
      </x:c>
      <x:c r="D3948" s="1" t="n">
        <x:v>-65.7778</x:v>
      </x:c>
      <x:c r="E3948" s="1" t="n">
        <x:v>8.5447</x:v>
      </x:c>
      <x:c r="F3948" s="1" t="n">
        <x:v>10.0443</x:v>
      </x:c>
      <x:c r="G3948" s="1" t="n">
        <x:v>15.0787</x:v>
      </x:c>
      <x:c r="H3948" s="1" t="n">
        <x:v>78.7556</x:v>
      </x:c>
      <x:c r="I3948" s="1" t="n">
        <x:v>2.558</x:v>
      </x:c>
      <x:c r="J3948" s="1" t="n">
        <x:v>0.0159</x:v>
      </x:c>
      <x:c r="K3948" s="1" t="n">
        <x:v>3.4533</x:v>
      </x:c>
      <x:c r="L3948" s="1" t="n">
        <x:v>20.64</x:v>
      </x:c>
      <x:c r="M3948" s="1" t="n">
        <x:f>IFERROR(IF(COUNTIF('Core Analysis'!$B$2:$B$19,A3948)&gt;0,VLOOKUP(A3948,'Core Analysis'!$B$2:$D$19,2,FALSE),SQRT((POWER(L3948/'Assumptions'!$B$8,2)+POWER(('Assumptions'!$B$2-I3948)/('Assumptions'!$B$2-'Assumptions'!$B$3),2))/2)),"")</x:f>
        <x:v>0.16042439240572265</x:v>
      </x:c>
      <x:c r="N3948" s="1" t="n">
        <x:f>IFERROR(IF(COUNTIFS('Core Analysis'!$B$2:$B$19,A3948,'Core Analysis'!$D$2:$D$19,"&gt;0")&gt;0,VLOOKUP(A3948,'Core Analysis'!$B$2:$D$19,3,FALSE),POWER(('Assumptions'!$B$4*'Assumptions'!$B$5)/(E3948*POWER(M3948,'Assumptions'!$B$6)),1/'Assumptions'!$B$7)),"")</x:f>
        <x:v>0.7978940104965696</x:v>
      </x:c>
      <x:c r="O3948" s="9" t="n">
        <x:f>IFERROR('Assumptions'!$B$12*POWER(M3948,'Assumptions'!$B$13)/POWER(N3948,2),"")</x:f>
        <x:v>0.0000680515892617727</x:v>
      </x:c>
    </x:row>
    <x:row r="3949">
      <x:c r="A3949" s="8" t="n">
        <x:v>9773.5</x:v>
      </x:c>
      <x:c r="B3949" s="1" t="n">
        <x:v>52.7667</x:v>
      </x:c>
      <x:c r="C3949" s="1" t="n">
        <x:v>10.4089</x:v>
      </x:c>
      <x:c r="D3949" s="1" t="n">
        <x:v>-66</x:v>
      </x:c>
      <x:c r="E3949" s="1" t="n">
        <x:v>8.571</x:v>
      </x:c>
      <x:c r="F3949" s="1" t="n">
        <x:v>9.8106</x:v>
      </x:c>
      <x:c r="G3949" s="1" t="n">
        <x:v>14.3119</x:v>
      </x:c>
      <x:c r="H3949" s="1" t="n">
        <x:v>79.2222</x:v>
      </x:c>
      <x:c r="I3949" s="1" t="n">
        <x:v>2.5593</x:v>
      </x:c>
      <x:c r="J3949" s="1" t="n">
        <x:v>0.0091</x:v>
      </x:c>
      <x:c r="K3949" s="1" t="n">
        <x:v>3.36</x:v>
      </x:c>
      <x:c r="L3949" s="1" t="n">
        <x:v>20.52</x:v>
      </x:c>
      <x:c r="M3949" s="1" t="n">
        <x:f>IFERROR(IF(COUNTIF('Core Analysis'!$B$2:$B$19,A3949)&gt;0,VLOOKUP(A3949,'Core Analysis'!$B$2:$D$19,2,FALSE),SQRT((POWER(L3949/'Assumptions'!$B$8,2)+POWER(('Assumptions'!$B$2-I3949)/('Assumptions'!$B$2-'Assumptions'!$B$3),2))/2)),"")</x:f>
        <x:v>0.15943062496877453</x:v>
      </x:c>
      <x:c r="N3949" s="1" t="n">
        <x:f>IFERROR(IF(COUNTIFS('Core Analysis'!$B$2:$B$19,A3949,'Core Analysis'!$D$2:$D$19,"&gt;0")&gt;0,VLOOKUP(A3949,'Core Analysis'!$B$2:$D$19,3,FALSE),POWER(('Assumptions'!$B$4*'Assumptions'!$B$5)/(E3949*POWER(M3949,'Assumptions'!$B$6)),1/'Assumptions'!$B$7)),"")</x:f>
        <x:v>0.801634725308526</x:v>
      </x:c>
      <x:c r="O3949" s="9" t="n">
        <x:f>IFERROR('Assumptions'!$B$12*POWER(M3949,'Assumptions'!$B$13)/POWER(N3949,2),"")</x:f>
        <x:v>0.00006559965546535295</x:v>
      </x:c>
    </x:row>
    <x:row r="3950">
      <x:c r="A3950" s="8" t="n">
        <x:v>9774</x:v>
      </x:c>
      <x:c r="B3950" s="1" t="n">
        <x:v>54.2</x:v>
      </x:c>
      <x:c r="C3950" s="1" t="n">
        <x:v>10.5044</x:v>
      </x:c>
      <x:c r="D3950" s="1" t="n">
        <x:v>-65.8667</x:v>
      </x:c>
      <x:c r="E3950" s="1" t="n">
        <x:v>8.3973</x:v>
      </x:c>
      <x:c r="F3950" s="1" t="n">
        <x:v>10.1477</x:v>
      </x:c>
      <x:c r="G3950" s="1" t="n">
        <x:v>15.7409</x:v>
      </x:c>
      <x:c r="H3950" s="1" t="n">
        <x:v>77.5556</x:v>
      </x:c>
      <x:c r="I3950" s="1" t="n">
        <x:v>2.5571</x:v>
      </x:c>
      <x:c r="J3950" s="1" t="n">
        <x:v>0.0089</x:v>
      </x:c>
      <x:c r="K3950" s="1" t="n">
        <x:v>3.44</x:v>
      </x:c>
      <x:c r="L3950" s="1" t="n">
        <x:v>20.6933</x:v>
      </x:c>
      <x:c r="M3950" s="1" t="n">
        <x:f>IFERROR(IF(COUNTIF('Core Analysis'!$B$2:$B$19,A3950)&gt;0,VLOOKUP(A3950,'Core Analysis'!$B$2:$D$19,2,FALSE),SQRT((POWER(L3950/'Assumptions'!$B$8,2)+POWER(('Assumptions'!$B$2-I3950)/('Assumptions'!$B$2-'Assumptions'!$B$3),2))/2)),"")</x:f>
        <x:v>0.16092097196449937</x:v>
      </x:c>
      <x:c r="N3950" s="1" t="n">
        <x:f>IFERROR(IF(COUNTIFS('Core Analysis'!$B$2:$B$19,A3950,'Core Analysis'!$D$2:$D$19,"&gt;0")&gt;0,VLOOKUP(A3950,'Core Analysis'!$B$2:$D$19,3,FALSE),POWER(('Assumptions'!$B$4*'Assumptions'!$B$5)/(E3950*POWER(M3950,'Assumptions'!$B$6)),1/'Assumptions'!$B$7)),"")</x:f>
        <x:v>0.8023826629027255</x:v>
      </x:c>
      <x:c r="O3950" s="9" t="n">
        <x:f>IFERROR('Assumptions'!$B$12*POWER(M3950,'Assumptions'!$B$13)/POWER(N3950,2),"")</x:f>
        <x:v>0.00006821368051028489</x:v>
      </x:c>
    </x:row>
    <x:row r="3951">
      <x:c r="A3951" s="8" t="n">
        <x:v>9774.5</x:v>
      </x:c>
      <x:c r="B3951" s="1" t="n">
        <x:v>53.1667</x:v>
      </x:c>
      <x:c r="C3951" s="1" t="n">
        <x:v>10.5667</x:v>
      </x:c>
      <x:c r="D3951" s="1" t="n">
        <x:v>-66</x:v>
      </x:c>
      <x:c r="E3951" s="1" t="n">
        <x:v>8.4318</x:v>
      </x:c>
      <x:c r="F3951" s="1" t="n">
        <x:v>10.3363</x:v>
      </x:c>
      <x:c r="G3951" s="1" t="n">
        <x:v>15.4223</x:v>
      </x:c>
      <x:c r="H3951" s="1" t="n">
        <x:v>76.9111</x:v>
      </x:c>
      <x:c r="I3951" s="1" t="n">
        <x:v>2.5676</x:v>
      </x:c>
      <x:c r="J3951" s="1" t="n">
        <x:v>0.0114</x:v>
      </x:c>
      <x:c r="K3951" s="1" t="n">
        <x:v>3.2933</x:v>
      </x:c>
      <x:c r="L3951" s="1" t="n">
        <x:v>22.1467</x:v>
      </x:c>
      <x:c r="M3951" s="1" t="n">
        <x:f>IFERROR(IF(COUNTIF('Core Analysis'!$B$2:$B$19,A3951)&gt;0,VLOOKUP(A3951,'Core Analysis'!$B$2:$D$19,2,FALSE),SQRT((POWER(L3951/'Assumptions'!$B$8,2)+POWER(('Assumptions'!$B$2-I3951)/('Assumptions'!$B$2-'Assumptions'!$B$3),2))/2)),"")</x:f>
        <x:v>0.16866893059582702</x:v>
      </x:c>
      <x:c r="N3951" s="1" t="n">
        <x:f>IFERROR(IF(COUNTIFS('Core Analysis'!$B$2:$B$19,A3951,'Core Analysis'!$D$2:$D$19,"&gt;0")&gt;0,VLOOKUP(A3951,'Core Analysis'!$B$2:$D$19,3,FALSE),POWER(('Assumptions'!$B$4*'Assumptions'!$B$5)/(E3951*POWER(M3951,'Assumptions'!$B$6)),1/'Assumptions'!$B$7)),"")</x:f>
        <x:v>0.763956759893926</x:v>
      </x:c>
      <x:c r="O3951" s="9" t="n">
        <x:f>IFERROR('Assumptions'!$B$12*POWER(M3951,'Assumptions'!$B$13)/POWER(N3951,2),"")</x:f>
        <x:v>0.00009254559549826798</x:v>
      </x:c>
    </x:row>
    <x:row r="3952">
      <x:c r="A3952" s="8" t="n">
        <x:v>9775</x:v>
      </x:c>
      <x:c r="B3952" s="1" t="n">
        <x:v>50.7333</x:v>
      </x:c>
      <x:c r="C3952" s="1" t="n">
        <x:v>10.6578</x:v>
      </x:c>
      <x:c r="D3952" s="1" t="n">
        <x:v>-65.7556</x:v>
      </x:c>
      <x:c r="E3952" s="1" t="n">
        <x:v>8.5098</x:v>
      </x:c>
      <x:c r="F3952" s="1" t="n">
        <x:v>10.1997</x:v>
      </x:c>
      <x:c r="G3952" s="1" t="n">
        <x:v>14.6228</x:v>
      </x:c>
      <x:c r="H3952" s="1" t="n">
        <x:v>76.8</x:v>
      </x:c>
      <x:c r="I3952" s="1" t="n">
        <x:v>2.5758</x:v>
      </x:c>
      <x:c r="J3952" s="1" t="n">
        <x:v>0.0139</x:v>
      </x:c>
      <x:c r="K3952" s="1" t="n">
        <x:v>3.3333</x:v>
      </x:c>
      <x:c r="L3952" s="1" t="n">
        <x:v>22.48</x:v>
      </x:c>
      <x:c r="M3952" s="1" t="n">
        <x:f>IFERROR(IF(COUNTIF('Core Analysis'!$B$2:$B$19,A3952)&gt;0,VLOOKUP(A3952,'Core Analysis'!$B$2:$D$19,2,FALSE),SQRT((POWER(L3952/'Assumptions'!$B$8,2)+POWER(('Assumptions'!$B$2-I3952)/('Assumptions'!$B$2-'Assumptions'!$B$3),2))/2)),"")</x:f>
        <x:v>0.16965217013584288</x:v>
      </x:c>
      <x:c r="N3952" s="1" t="n">
        <x:f>IFERROR(IF(COUNTIFS('Core Analysis'!$B$2:$B$19,A3952,'Core Analysis'!$D$2:$D$19,"&gt;0")&gt;0,VLOOKUP(A3952,'Core Analysis'!$B$2:$D$19,3,FALSE),POWER(('Assumptions'!$B$4*'Assumptions'!$B$5)/(E3952*POWER(M3952,'Assumptions'!$B$6)),1/'Assumptions'!$B$7)),"")</x:f>
        <x:v>0.7560402583255578</x:v>
      </x:c>
      <x:c r="O3952" s="9" t="n">
        <x:f>IFERROR('Assumptions'!$B$12*POWER(M3952,'Assumptions'!$B$13)/POWER(N3952,2),"")</x:f>
        <x:v>0.00009694167289517562</x:v>
      </x:c>
    </x:row>
    <x:row r="3953">
      <x:c r="A3953" s="8" t="n">
        <x:v>9775.5</x:v>
      </x:c>
      <x:c r="B3953" s="1" t="n">
        <x:v>50.1667</x:v>
      </x:c>
      <x:c r="C3953" s="1" t="n">
        <x:v>10.72</x:v>
      </x:c>
      <x:c r="D3953" s="1" t="n">
        <x:v>-65.6889</x:v>
      </x:c>
      <x:c r="E3953" s="1" t="n">
        <x:v>8.571</x:v>
      </x:c>
      <x:c r="F3953" s="1" t="n">
        <x:v>10.0649</x:v>
      </x:c>
      <x:c r="G3953" s="1" t="n">
        <x:v>15.5488</x:v>
      </x:c>
      <x:c r="H3953" s="1" t="n">
        <x:v>79.4444</x:v>
      </x:c>
      <x:c r="I3953" s="1" t="n">
        <x:v>2.5813</x:v>
      </x:c>
      <x:c r="J3953" s="1" t="n">
        <x:v>0.0214</x:v>
      </x:c>
      <x:c r="K3953" s="1" t="n">
        <x:v>3.3022</x:v>
      </x:c>
      <x:c r="L3953" s="1" t="n">
        <x:v>22.84</x:v>
      </x:c>
      <x:c r="M3953" s="1" t="n">
        <x:f>IFERROR(IF(COUNTIF('Core Analysis'!$B$2:$B$19,A3953)&gt;0,VLOOKUP(A3953,'Core Analysis'!$B$2:$D$19,2,FALSE),SQRT((POWER(L3953/'Assumptions'!$B$8,2)+POWER(('Assumptions'!$B$2-I3953)/('Assumptions'!$B$2-'Assumptions'!$B$3),2))/2)),"")</x:f>
        <x:v>0.17127360360876226</x:v>
      </x:c>
      <x:c r="N3953" s="1" t="n">
        <x:f>IFERROR(IF(COUNTIFS('Core Analysis'!$B$2:$B$19,A3953,'Core Analysis'!$D$2:$D$19,"&gt;0")&gt;0,VLOOKUP(A3953,'Core Analysis'!$B$2:$D$19,3,FALSE),POWER(('Assumptions'!$B$4*'Assumptions'!$B$5)/(E3953*POWER(M3953,'Assumptions'!$B$6)),1/'Assumptions'!$B$7)),"")</x:f>
        <x:v>0.7462044504216396</x:v>
      </x:c>
      <x:c r="O3953" s="9" t="n">
        <x:f>IFERROR('Assumptions'!$B$12*POWER(M3953,'Assumptions'!$B$13)/POWER(N3953,2),"")</x:f>
        <x:v>0.00010376745238423632</x:v>
      </x:c>
    </x:row>
    <x:row r="3954">
      <x:c r="A3954" s="8" t="n">
        <x:v>9776</x:v>
      </x:c>
      <x:c r="B3954" s="1" t="n">
        <x:v>49.1</x:v>
      </x:c>
      <x:c r="C3954" s="1" t="n">
        <x:v>10.8156</x:v>
      </x:c>
      <x:c r="D3954" s="1" t="n">
        <x:v>-65</x:v>
      </x:c>
      <x:c r="E3954" s="1" t="n">
        <x:v>8.5535</x:v>
      </x:c>
      <x:c r="F3954" s="1" t="n">
        <x:v>9.871</x:v>
      </x:c>
      <x:c r="G3954" s="1" t="n">
        <x:v>14.2544</x:v>
      </x:c>
      <x:c r="H3954" s="1" t="n">
        <x:v>80.8</x:v>
      </x:c>
      <x:c r="I3954" s="1" t="n">
        <x:v>2.568</x:v>
      </x:c>
      <x:c r="J3954" s="1" t="n">
        <x:v>0.0313</x:v>
      </x:c>
      <x:c r="K3954" s="1" t="n">
        <x:v>3.3867</x:v>
      </x:c>
      <x:c r="L3954" s="1" t="n">
        <x:v>22.3733</x:v>
      </x:c>
      <x:c r="M3954" s="1" t="n">
        <x:f>IFERROR(IF(COUNTIF('Core Analysis'!$B$2:$B$19,A3954)&gt;0,VLOOKUP(A3954,'Core Analysis'!$B$2:$D$19,2,FALSE),SQRT((POWER(L3954/'Assumptions'!$B$8,2)+POWER(('Assumptions'!$B$2-I3954)/('Assumptions'!$B$2-'Assumptions'!$B$3),2))/2)),"")</x:f>
        <x:v>0.1700971518196454</x:v>
      </x:c>
      <x:c r="N3954" s="1" t="n">
        <x:f>IFERROR(IF(COUNTIFS('Core Analysis'!$B$2:$B$19,A3954,'Core Analysis'!$D$2:$D$19,"&gt;0")&gt;0,VLOOKUP(A3954,'Core Analysis'!$B$2:$D$19,3,FALSE),POWER(('Assumptions'!$B$4*'Assumptions'!$B$5)/(E3954*POWER(M3954,'Assumptions'!$B$6)),1/'Assumptions'!$B$7)),"")</x:f>
        <x:v>0.7521336970019181</x:v>
      </x:c>
      <x:c r="O3954" s="9" t="n">
        <x:f>IFERROR('Assumptions'!$B$12*POWER(M3954,'Assumptions'!$B$13)/POWER(N3954,2),"")</x:f>
        <x:v>0.00009908679906247635</x:v>
      </x:c>
    </x:row>
    <x:row r="3955">
      <x:c r="A3955" s="8" t="n">
        <x:v>9776.5</x:v>
      </x:c>
      <x:c r="B3955" s="1" t="n">
        <x:v>49.0333</x:v>
      </x:c>
      <x:c r="C3955" s="1" t="n">
        <x:v>10.9222</x:v>
      </x:c>
      <x:c r="D3955" s="1" t="n">
        <x:v>-65.9333</x:v>
      </x:c>
      <x:c r="E3955" s="1" t="n">
        <x:v>8.4664</x:v>
      </x:c>
      <x:c r="F3955" s="1" t="n">
        <x:v>9.9624</x:v>
      </x:c>
      <x:c r="G3955" s="1" t="n">
        <x:v>13.9504</x:v>
      </x:c>
      <x:c r="H3955" s="1" t="n">
        <x:v>78.8667</x:v>
      </x:c>
      <x:c r="I3955" s="1" t="n">
        <x:v>2.5671</x:v>
      </x:c>
      <x:c r="J3955" s="1" t="n">
        <x:v>0.0567</x:v>
      </x:c>
      <x:c r="K3955" s="1" t="n">
        <x:v>3.2267</x:v>
      </x:c>
      <x:c r="L3955" s="1" t="n">
        <x:v>22.08</x:v>
      </x:c>
      <x:c r="M3955" s="1" t="n">
        <x:f>IFERROR(IF(COUNTIF('Core Analysis'!$B$2:$B$19,A3955)&gt;0,VLOOKUP(A3955,'Core Analysis'!$B$2:$D$19,2,FALSE),SQRT((POWER(L3955/'Assumptions'!$B$8,2)+POWER(('Assumptions'!$B$2-I3955)/('Assumptions'!$B$2-'Assumptions'!$B$3),2))/2)),"")</x:f>
        <x:v>0.16830778806236085</x:v>
      </x:c>
      <x:c r="N3955" s="1" t="n">
        <x:f>IFERROR(IF(COUNTIFS('Core Analysis'!$B$2:$B$19,A3955,'Core Analysis'!$D$2:$D$19,"&gt;0")&gt;0,VLOOKUP(A3955,'Core Analysis'!$B$2:$D$19,3,FALSE),POWER(('Assumptions'!$B$4*'Assumptions'!$B$5)/(E3955*POWER(M3955,'Assumptions'!$B$6)),1/'Assumptions'!$B$7)),"")</x:f>
        <x:v>0.7640300037906751</x:v>
      </x:c>
      <x:c r="O3955" s="9" t="n">
        <x:f>IFERROR('Assumptions'!$B$12*POWER(M3955,'Assumptions'!$B$13)/POWER(N3955,2),"")</x:f>
        <x:v>0.00009165931671052094</x:v>
      </x:c>
    </x:row>
    <x:row r="3956">
      <x:c r="A3956" s="8" t="n">
        <x:v>9777</x:v>
      </x:c>
      <x:c r="B3956" s="1" t="n">
        <x:v>50.8667</x:v>
      </x:c>
      <x:c r="C3956" s="1" t="n">
        <x:v>11.18</x:v>
      </x:c>
      <x:c r="D3956" s="1" t="n">
        <x:v>-65.0222</x:v>
      </x:c>
      <x:c r="E3956" s="1" t="n">
        <x:v>8.4491</x:v>
      </x:c>
      <x:c r="F3956" s="1" t="n">
        <x:v>9.942</x:v>
      </x:c>
      <x:c r="G3956" s="1" t="n">
        <x:v>13.4063</x:v>
      </x:c>
      <x:c r="H3956" s="1" t="n">
        <x:v>79.2</x:v>
      </x:c>
      <x:c r="I3956" s="1" t="n">
        <x:v>2.5387</x:v>
      </x:c>
      <x:c r="J3956" s="1" t="n">
        <x:v>0.0526</x:v>
      </x:c>
      <x:c r="K3956" s="1" t="n">
        <x:v>3.3067</x:v>
      </x:c>
      <x:c r="L3956" s="1" t="n">
        <x:v>22.36</x:v>
      </x:c>
      <x:c r="M3956" s="1" t="n">
        <x:f>IFERROR(IF(COUNTIF('Core Analysis'!$B$2:$B$19,A3956)&gt;0,VLOOKUP(A3956,'Core Analysis'!$B$2:$D$19,2,FALSE),SQRT((POWER(L3956/'Assumptions'!$B$8,2)+POWER(('Assumptions'!$B$2-I3956)/('Assumptions'!$B$2-'Assumptions'!$B$3),2))/2)),"")</x:f>
        <x:v>0.1747964398183633</x:v>
      </x:c>
      <x:c r="N3956" s="1" t="n">
        <x:f>IFERROR(IF(COUNTIFS('Core Analysis'!$B$2:$B$19,A3956,'Core Analysis'!$D$2:$D$19,"&gt;0")&gt;0,VLOOKUP(A3956,'Core Analysis'!$B$2:$D$19,3,FALSE),POWER(('Assumptions'!$B$4*'Assumptions'!$B$5)/(E3956*POWER(M3956,'Assumptions'!$B$6)),1/'Assumptions'!$B$7)),"")</x:f>
        <x:v>0.7364210769284949</x:v>
      </x:c>
      <x:c r="O3956" s="9" t="n">
        <x:f>IFERROR('Assumptions'!$B$12*POWER(M3956,'Assumptions'!$B$13)/POWER(N3956,2),"")</x:f>
        <x:v>0.00011652788211341884</x:v>
      </x:c>
    </x:row>
    <x:row r="3957">
      <x:c r="A3957" s="8" t="n">
        <x:v>9777.5</x:v>
      </x:c>
      <x:c r="B3957" s="1" t="n">
        <x:v>52.8</x:v>
      </x:c>
      <x:c r="C3957" s="1" t="n">
        <x:v>11.04</x:v>
      </x:c>
      <x:c r="D3957" s="1" t="n">
        <x:v>-62.8667</x:v>
      </x:c>
      <x:c r="E3957" s="1" t="n">
        <x:v>8.4145</x:v>
      </x:c>
      <x:c r="F3957" s="1" t="n">
        <x:v>9.7607</x:v>
      </x:c>
      <x:c r="G3957" s="1" t="n">
        <x:v>10.4961</x:v>
      </x:c>
      <x:c r="H3957" s="1" t="n">
        <x:v>78.7333</x:v>
      </x:c>
      <x:c r="I3957" s="1" t="n">
        <x:v>2.5316</x:v>
      </x:c>
      <x:c r="J3957" s="1" t="n">
        <x:v>0.0429</x:v>
      </x:c>
      <x:c r="K3957" s="1" t="n">
        <x:v>3.2533</x:v>
      </x:c>
      <x:c r="L3957" s="1" t="n">
        <x:v>22.12</x:v>
      </x:c>
      <x:c r="M3957" s="1" t="n">
        <x:f>IFERROR(IF(COUNTIF('Core Analysis'!$B$2:$B$19,A3957)&gt;0,VLOOKUP(A3957,'Core Analysis'!$B$2:$D$19,2,FALSE),SQRT((POWER(L3957/'Assumptions'!$B$8,2)+POWER(('Assumptions'!$B$2-I3957)/('Assumptions'!$B$2-'Assumptions'!$B$3),2))/2)),"")</x:f>
        <x:v>0.1745384352395737</x:v>
      </x:c>
      <x:c r="N3957" s="1" t="n">
        <x:f>IFERROR(IF(COUNTIFS('Core Analysis'!$B$2:$B$19,A3957,'Core Analysis'!$D$2:$D$19,"&gt;0")&gt;0,VLOOKUP(A3957,'Core Analysis'!$B$2:$D$19,3,FALSE),POWER(('Assumptions'!$B$4*'Assumptions'!$B$5)/(E3957*POWER(M3957,'Assumptions'!$B$6)),1/'Assumptions'!$B$7)),"")</x:f>
        <x:v>0.7390244081709082</x:v>
      </x:c>
      <x:c r="O3957" s="9" t="n">
        <x:f>IFERROR('Assumptions'!$B$12*POWER(M3957,'Assumptions'!$B$13)/POWER(N3957,2),"")</x:f>
        <x:v>0.00011495876447535638</x:v>
      </x:c>
    </x:row>
    <x:row r="3958">
      <x:c r="A3958" s="8" t="n">
        <x:v>9778</x:v>
      </x:c>
      <x:c r="B3958" s="1" t="n">
        <x:v>51.9333</x:v>
      </x:c>
      <x:c r="C3958" s="1" t="n">
        <x:v>11.1622</x:v>
      </x:c>
      <x:c r="D3958" s="1" t="n">
        <x:v>-62.4667</x:v>
      </x:c>
      <x:c r="E3958" s="1" t="n">
        <x:v>8.4924</x:v>
      </x:c>
      <x:c r="F3958" s="1" t="n">
        <x:v>9.1702</x:v>
      </x:c>
      <x:c r="G3958" s="1" t="n">
        <x:v>11.1613</x:v>
      </x:c>
      <x:c r="H3958" s="1" t="n">
        <x:v>78.0444</x:v>
      </x:c>
      <x:c r="I3958" s="1" t="n">
        <x:v>2.5187</x:v>
      </x:c>
      <x:c r="J3958" s="1" t="n">
        <x:v>0.019</x:v>
      </x:c>
      <x:c r="K3958" s="1" t="n">
        <x:v>3.3733</x:v>
      </x:c>
      <x:c r="L3958" s="1" t="n">
        <x:v>22.76</x:v>
      </x:c>
      <x:c r="M3958" s="1" t="n">
        <x:f>IFERROR(IF(COUNTIF('Core Analysis'!$B$2:$B$19,A3958)&gt;0,VLOOKUP(A3958,'Core Analysis'!$B$2:$D$19,2,FALSE),SQRT((POWER(L3958/'Assumptions'!$B$8,2)+POWER(('Assumptions'!$B$2-I3958)/('Assumptions'!$B$2-'Assumptions'!$B$3),2))/2)),"")</x:f>
        <x:v>0.18096812427548079</x:v>
      </x:c>
      <x:c r="N3958" s="1" t="n">
        <x:f>IFERROR(IF(COUNTIFS('Core Analysis'!$B$2:$B$19,A3958,'Core Analysis'!$D$2:$D$19,"&gt;0")&gt;0,VLOOKUP(A3958,'Core Analysis'!$B$2:$D$19,3,FALSE),POWER(('Assumptions'!$B$4*'Assumptions'!$B$5)/(E3958*POWER(M3958,'Assumptions'!$B$6)),1/'Assumptions'!$B$7)),"")</x:f>
        <x:v>0.7094907080603129</x:v>
      </x:c>
      <x:c r="O3958" s="9" t="n">
        <x:f>IFERROR('Assumptions'!$B$12*POWER(M3958,'Assumptions'!$B$13)/POWER(N3958,2),"")</x:f>
        <x:v>0.00014624959032259643</x:v>
      </x:c>
    </x:row>
    <x:row r="3959">
      <x:c r="A3959" s="8" t="n">
        <x:v>9778.5</x:v>
      </x:c>
      <x:c r="B3959" s="1" t="n">
        <x:v>50.5667</x:v>
      </x:c>
      <x:c r="C3959" s="1" t="n">
        <x:v>11.1733</x:v>
      </x:c>
      <x:c r="D3959" s="1" t="n">
        <x:v>-63</x:v>
      </x:c>
      <x:c r="E3959" s="1" t="n">
        <x:v>8.4491</x:v>
      </x:c>
      <x:c r="F3959" s="1" t="n">
        <x:v>9.0951</x:v>
      </x:c>
      <x:c r="G3959" s="1" t="n">
        <x:v>11.4033</x:v>
      </x:c>
      <x:c r="H3959" s="1" t="n">
        <x:v>80.2667</x:v>
      </x:c>
      <x:c r="I3959" s="1" t="n">
        <x:v>2.5342</x:v>
      </x:c>
      <x:c r="J3959" s="1" t="n">
        <x:v>0.0214</x:v>
      </x:c>
      <x:c r="K3959" s="1" t="n">
        <x:v>3.4178</x:v>
      </x:c>
      <x:c r="L3959" s="1" t="n">
        <x:v>22.04</x:v>
      </x:c>
      <x:c r="M3959" s="1" t="n">
        <x:f>IFERROR(IF(COUNTIF('Core Analysis'!$B$2:$B$19,A3959)&gt;0,VLOOKUP(A3959,'Core Analysis'!$B$2:$D$19,2,FALSE),SQRT((POWER(L3959/'Assumptions'!$B$8,2)+POWER(('Assumptions'!$B$2-I3959)/('Assumptions'!$B$2-'Assumptions'!$B$3),2))/2)),"")</x:f>
        <x:v>0.17355861228508207</x:v>
      </x:c>
      <x:c r="N3959" s="1" t="n">
        <x:f>IFERROR(IF(COUNTIFS('Core Analysis'!$B$2:$B$19,A3959,'Core Analysis'!$D$2:$D$19,"&gt;0")&gt;0,VLOOKUP(A3959,'Core Analysis'!$B$2:$D$19,3,FALSE),POWER(('Assumptions'!$B$4*'Assumptions'!$B$5)/(E3959*POWER(M3959,'Assumptions'!$B$6)),1/'Assumptions'!$B$7)),"")</x:f>
        <x:v>0.7416732639165621</x:v>
      </x:c>
      <x:c r="O3959" s="9" t="n">
        <x:f>IFERROR('Assumptions'!$B$12*POWER(M3959,'Assumptions'!$B$13)/POWER(N3959,2),"")</x:f>
        <x:v>0.00011134656008234461</x:v>
      </x:c>
    </x:row>
    <x:row r="3960">
      <x:c r="A3960" s="8" t="n">
        <x:v>9779</x:v>
      </x:c>
      <x:c r="B3960" s="1" t="n">
        <x:v>49.8667</x:v>
      </x:c>
      <x:c r="C3960" s="1" t="n">
        <x:v>11.1889</x:v>
      </x:c>
      <x:c r="D3960" s="1" t="n">
        <x:v>-63.4667</x:v>
      </x:c>
      <x:c r="E3960" s="1" t="n">
        <x:v>8.4232</x:v>
      </x:c>
      <x:c r="F3960" s="1" t="n">
        <x:v>8.92</x:v>
      </x:c>
      <x:c r="G3960" s="1" t="n">
        <x:v>11.0925</x:v>
      </x:c>
      <x:c r="H3960" s="1" t="n">
        <x:v>79.6667</x:v>
      </x:c>
      <x:c r="I3960" s="1" t="n">
        <x:v>2.55</x:v>
      </x:c>
      <x:c r="J3960" s="1" t="n">
        <x:v>0.0226</x:v>
      </x:c>
      <x:c r="K3960" s="1" t="n">
        <x:v>3.2711</x:v>
      </x:c>
      <x:c r="L3960" s="1" t="n">
        <x:v>22.6</x:v>
      </x:c>
      <x:c r="M3960" s="1" t="n">
        <x:f>IFERROR(IF(COUNTIF('Core Analysis'!$B$2:$B$19,A3960)&gt;0,VLOOKUP(A3960,'Core Analysis'!$B$2:$D$19,2,FALSE),SQRT((POWER(L3960/'Assumptions'!$B$8,2)+POWER(('Assumptions'!$B$2-I3960)/('Assumptions'!$B$2-'Assumptions'!$B$3),2))/2)),"")</x:f>
        <x:v>0.17442017363635398</x:v>
      </x:c>
      <x:c r="N3960" s="1" t="n">
        <x:f>IFERROR(IF(COUNTIFS('Core Analysis'!$B$2:$B$19,A3960,'Core Analysis'!$D$2:$D$19,"&gt;0")&gt;0,VLOOKUP(A3960,'Core Analysis'!$B$2:$D$19,3,FALSE),POWER(('Assumptions'!$B$4*'Assumptions'!$B$5)/(E3960*POWER(M3960,'Assumptions'!$B$6)),1/'Assumptions'!$B$7)),"")</x:f>
        <x:v>0.7391434743285198</x:v>
      </x:c>
      <x:c r="O3960" s="9" t="n">
        <x:f>IFERROR('Assumptions'!$B$12*POWER(M3960,'Assumptions'!$B$13)/POWER(N3960,2),"")</x:f>
        <x:v>0.00011457950933974241</x:v>
      </x:c>
    </x:row>
    <x:row r="3961">
      <x:c r="A3961" s="8" t="n">
        <x:v>9779.5</x:v>
      </x:c>
      <x:c r="B3961" s="1" t="n">
        <x:v>52.5</x:v>
      </x:c>
      <x:c r="C3961" s="1" t="n">
        <x:v>11.2556</x:v>
      </x:c>
      <x:c r="D3961" s="1" t="n">
        <x:v>-62.9778</x:v>
      </x:c>
      <x:c r="E3961" s="1" t="n">
        <x:v>8.3118</x:v>
      </x:c>
      <x:c r="F3961" s="1" t="n">
        <x:v>9.2075</x:v>
      </x:c>
      <x:c r="G3961" s="1" t="n">
        <x:v>11.7589</x:v>
      </x:c>
      <x:c r="H3961" s="1" t="n">
        <x:v>79.2</x:v>
      </x:c>
      <x:c r="I3961" s="1" t="n">
        <x:v>2.5491</x:v>
      </x:c>
      <x:c r="J3961" s="1" t="n">
        <x:v>0.0142</x:v>
      </x:c>
      <x:c r="K3961" s="1" t="n">
        <x:v>3.0711</x:v>
      </x:c>
      <x:c r="L3961" s="1" t="n">
        <x:v>22.5867</x:v>
      </x:c>
      <x:c r="M3961" s="1" t="n">
        <x:f>IFERROR(IF(COUNTIF('Core Analysis'!$B$2:$B$19,A3961)&gt;0,VLOOKUP(A3961,'Core Analysis'!$B$2:$D$19,2,FALSE),SQRT((POWER(L3961/'Assumptions'!$B$8,2)+POWER(('Assumptions'!$B$2-I3961)/('Assumptions'!$B$2-'Assumptions'!$B$3),2))/2)),"")</x:f>
        <x:v>0.17448266922121997</x:v>
      </x:c>
      <x:c r="N3961" s="1" t="n">
        <x:f>IFERROR(IF(COUNTIFS('Core Analysis'!$B$2:$B$19,A3961,'Core Analysis'!$D$2:$D$19,"&gt;0")&gt;0,VLOOKUP(A3961,'Core Analysis'!$B$2:$D$19,3,FALSE),POWER(('Assumptions'!$B$4*'Assumptions'!$B$5)/(E3961*POWER(M3961,'Assumptions'!$B$6)),1/'Assumptions'!$B$7)),"")</x:f>
        <x:v>0.7438137101496469</x:v>
      </x:c>
      <x:c r="O3961" s="9" t="n">
        <x:f>IFERROR('Assumptions'!$B$12*POWER(M3961,'Assumptions'!$B$13)/POWER(N3961,2),"")</x:f>
        <x:v>0.00011332367616969276</x:v>
      </x:c>
    </x:row>
    <x:row r="3962">
      <x:c r="A3962" s="8" t="n">
        <x:v>9780</x:v>
      </x:c>
      <x:c r="B3962" s="1" t="n">
        <x:v>52.1667</x:v>
      </x:c>
      <x:c r="C3962" s="1" t="n">
        <x:v>11.3689</x:v>
      </x:c>
      <x:c r="D3962" s="1" t="n">
        <x:v>-62.7333</x:v>
      </x:c>
      <x:c r="E3962" s="1" t="n">
        <x:v>8.3802</x:v>
      </x:c>
      <x:c r="F3962" s="1" t="n">
        <x:v>9.1981</x:v>
      </x:c>
      <x:c r="G3962" s="1" t="n">
        <x:v>9.3979</x:v>
      </x:c>
      <x:c r="H3962" s="1" t="n">
        <x:v>79.6</x:v>
      </x:c>
      <x:c r="I3962" s="1" t="n">
        <x:v>2.5573</x:v>
      </x:c>
      <x:c r="J3962" s="1" t="n">
        <x:v>0.0098</x:v>
      </x:c>
      <x:c r="K3962" s="1" t="n">
        <x:v>3.0133</x:v>
      </x:c>
      <x:c r="L3962" s="1" t="n">
        <x:v>21.92</x:v>
      </x:c>
      <x:c r="M3962" s="1" t="n">
        <x:f>IFERROR(IF(COUNTIF('Core Analysis'!$B$2:$B$19,A3962)&gt;0,VLOOKUP(A3962,'Core Analysis'!$B$2:$D$19,2,FALSE),SQRT((POWER(L3962/'Assumptions'!$B$8,2)+POWER(('Assumptions'!$B$2-I3962)/('Assumptions'!$B$2-'Assumptions'!$B$3),2))/2)),"")</x:f>
        <x:v>0.16881421748282188</x:v>
      </x:c>
      <x:c r="N3962" s="1" t="n">
        <x:f>IFERROR(IF(COUNTIFS('Core Analysis'!$B$2:$B$19,A3962,'Core Analysis'!$D$2:$D$19,"&gt;0")&gt;0,VLOOKUP(A3962,'Core Analysis'!$B$2:$D$19,3,FALSE),POWER(('Assumptions'!$B$4*'Assumptions'!$B$5)/(E3962*POWER(M3962,'Assumptions'!$B$6)),1/'Assumptions'!$B$7)),"")</x:f>
        <x:v>0.7656456264886664</x:v>
      </x:c>
      <x:c r="O3962" s="9" t="n">
        <x:f>IFERROR('Assumptions'!$B$12*POWER(M3962,'Assumptions'!$B$13)/POWER(N3962,2),"")</x:f>
        <x:v>0.00009248748802551332</x:v>
      </x:c>
    </x:row>
    <x:row r="3963">
      <x:c r="A3963" s="8" t="n">
        <x:v>9780.5</x:v>
      </x:c>
      <x:c r="B3963" s="1" t="n">
        <x:v>50.6</x:v>
      </x:c>
      <x:c r="C3963" s="1" t="n">
        <x:v>11.38</x:v>
      </x:c>
      <x:c r="D3963" s="1" t="n">
        <x:v>-63.1778</x:v>
      </x:c>
      <x:c r="E3963" s="1" t="n">
        <x:v>8.3716</x:v>
      </x:c>
      <x:c r="F3963" s="1" t="n">
        <x:v>9.3022</x:v>
      </x:c>
      <x:c r="G3963" s="1" t="n">
        <x:v>12.0955</x:v>
      </x:c>
      <x:c r="H3963" s="1" t="n">
        <x:v>78.9111</x:v>
      </x:c>
      <x:c r="I3963" s="1" t="n">
        <x:v>2.5569</x:v>
      </x:c>
      <x:c r="J3963" s="1" t="n">
        <x:v>0.0059</x:v>
      </x:c>
      <x:c r="K3963" s="1" t="n">
        <x:v>3.2133</x:v>
      </x:c>
      <x:c r="L3963" s="1" t="n">
        <x:v>22.72</x:v>
      </x:c>
      <x:c r="M3963" s="1" t="n">
        <x:f>IFERROR(IF(COUNTIF('Core Analysis'!$B$2:$B$19,A3963)&gt;0,VLOOKUP(A3963,'Core Analysis'!$B$2:$D$19,2,FALSE),SQRT((POWER(L3963/'Assumptions'!$B$8,2)+POWER(('Assumptions'!$B$2-I3963)/('Assumptions'!$B$2-'Assumptions'!$B$3),2))/2)),"")</x:f>
        <x:v>0.17408579908620622</x:v>
      </x:c>
      <x:c r="N3963" s="1" t="n">
        <x:f>IFERROR(IF(COUNTIFS('Core Analysis'!$B$2:$B$19,A3963,'Core Analysis'!$D$2:$D$19,"&gt;0")&gt;0,VLOOKUP(A3963,'Core Analysis'!$B$2:$D$19,3,FALSE),POWER(('Assumptions'!$B$4*'Assumptions'!$B$5)/(E3963*POWER(M3963,'Assumptions'!$B$6)),1/'Assumptions'!$B$7)),"")</x:f>
        <x:v>0.7428419781915054</x:v>
      </x:c>
      <x:c r="O3963" s="9" t="n">
        <x:f>IFERROR('Assumptions'!$B$12*POWER(M3963,'Assumptions'!$B$13)/POWER(N3963,2),"")</x:f>
        <x:v>0.00011248762621094778</x:v>
      </x:c>
    </x:row>
    <x:row r="3964">
      <x:c r="A3964" s="8" t="n">
        <x:v>9781</x:v>
      </x:c>
      <x:c r="B3964" s="1" t="n">
        <x:v>48.6667</x:v>
      </x:c>
      <x:c r="C3964" s="1" t="n">
        <x:v>11.4089</x:v>
      </x:c>
      <x:c r="D3964" s="1" t="n">
        <x:v>-63.0889</x:v>
      </x:c>
      <x:c r="E3964" s="1" t="n">
        <x:v>8.3459</x:v>
      </x:c>
      <x:c r="F3964" s="1" t="n">
        <x:v>9.35</x:v>
      </x:c>
      <x:c r="G3964" s="1" t="n">
        <x:v>12.6579</x:v>
      </x:c>
      <x:c r="H3964" s="1" t="n">
        <x:v>77.6444</x:v>
      </x:c>
      <x:c r="I3964" s="1" t="n">
        <x:v>2.5671</x:v>
      </x:c>
      <x:c r="J3964" s="1" t="n">
        <x:v>0.0058</x:v>
      </x:c>
      <x:c r="K3964" s="1" t="n">
        <x:v>3.5022</x:v>
      </x:c>
      <x:c r="L3964" s="1" t="n">
        <x:v>22.08</x:v>
      </x:c>
      <x:c r="M3964" s="1" t="n">
        <x:f>IFERROR(IF(COUNTIF('Core Analysis'!$B$2:$B$19,A3964)&gt;0,VLOOKUP(A3964,'Core Analysis'!$B$2:$D$19,2,FALSE),SQRT((POWER(L3964/'Assumptions'!$B$8,2)+POWER(('Assumptions'!$B$2-I3964)/('Assumptions'!$B$2-'Assumptions'!$B$3),2))/2)),"")</x:f>
        <x:v>0.16830778806236085</x:v>
      </x:c>
      <x:c r="N3964" s="1" t="n">
        <x:f>IFERROR(IF(COUNTIFS('Core Analysis'!$B$2:$B$19,A3964,'Core Analysis'!$D$2:$D$19,"&gt;0")&gt;0,VLOOKUP(A3964,'Core Analysis'!$B$2:$D$19,3,FALSE),POWER(('Assumptions'!$B$4*'Assumptions'!$B$5)/(E3964*POWER(M3964,'Assumptions'!$B$6)),1/'Assumptions'!$B$7)),"")</x:f>
        <x:v>0.7695258566636339</x:v>
      </x:c>
      <x:c r="O3964" s="9" t="n">
        <x:f>IFERROR('Assumptions'!$B$12*POWER(M3964,'Assumptions'!$B$13)/POWER(N3964,2),"")</x:f>
        <x:v>0.00009035475424434665</x:v>
      </x:c>
    </x:row>
    <x:row r="3965">
      <x:c r="A3965" s="8" t="n">
        <x:v>9781.5</x:v>
      </x:c>
      <x:c r="B3965" s="1" t="n">
        <x:v>48.3333</x:v>
      </x:c>
      <x:c r="C3965" s="1" t="n">
        <x:v>11.4622</x:v>
      </x:c>
      <x:c r="D3965" s="1" t="n">
        <x:v>-62.6222</x:v>
      </x:c>
      <x:c r="E3965" s="1" t="n">
        <x:v>8.3374</x:v>
      </x:c>
      <x:c r="F3965" s="1" t="n">
        <x:v>9.5628</x:v>
      </x:c>
      <x:c r="G3965" s="1" t="n">
        <x:v>12.6063</x:v>
      </x:c>
      <x:c r="H3965" s="1" t="n">
        <x:v>77.1778</x:v>
      </x:c>
      <x:c r="I3965" s="1" t="n">
        <x:v>2.568</x:v>
      </x:c>
      <x:c r="J3965" s="1" t="n">
        <x:v>0.003</x:v>
      </x:c>
      <x:c r="K3965" s="1" t="n">
        <x:v>3.8133</x:v>
      </x:c>
      <x:c r="L3965" s="1" t="n">
        <x:v>21.3867</x:v>
      </x:c>
      <x:c r="M3965" s="1" t="n">
        <x:f>IFERROR(IF(COUNTIF('Core Analysis'!$B$2:$B$19,A3965)&gt;0,VLOOKUP(A3965,'Core Analysis'!$B$2:$D$19,2,FALSE),SQRT((POWER(L3965/'Assumptions'!$B$8,2)+POWER(('Assumptions'!$B$2-I3965)/('Assumptions'!$B$2-'Assumptions'!$B$3),2))/2)),"")</x:f>
        <x:v>0.16362872687017857</x:v>
      </x:c>
      <x:c r="N3965" s="1" t="n">
        <x:f>IFERROR(IF(COUNTIFS('Core Analysis'!$B$2:$B$19,A3965,'Core Analysis'!$D$2:$D$19,"&gt;0")&gt;0,VLOOKUP(A3965,'Core Analysis'!$B$2:$D$19,3,FALSE),POWER(('Assumptions'!$B$4*'Assumptions'!$B$5)/(E3965*POWER(M3965,'Assumptions'!$B$6)),1/'Assumptions'!$B$7)),"")</x:f>
        <x:v>0.7919342893059063</x:v>
      </x:c>
      <x:c r="O3965" s="9" t="n">
        <x:f>IFERROR('Assumptions'!$B$12*POWER(M3965,'Assumptions'!$B$13)/POWER(N3965,2),"")</x:f>
        <x:v>0.00007536030355619903</x:v>
      </x:c>
    </x:row>
    <x:row r="3966">
      <x:c r="A3966" s="8" t="n">
        <x:v>9782</x:v>
      </x:c>
      <x:c r="B3966" s="1" t="n">
        <x:v>48.2</x:v>
      </x:c>
      <x:c r="C3966" s="1" t="n">
        <x:v>11.4933</x:v>
      </x:c>
      <x:c r="D3966" s="1" t="n">
        <x:v>-62.7111</x:v>
      </x:c>
      <x:c r="E3966" s="1" t="n">
        <x:v>8.3545</x:v>
      </x:c>
      <x:c r="F3966" s="1" t="n">
        <x:v>9.5726</x:v>
      </x:c>
      <x:c r="G3966" s="1" t="n">
        <x:v>13.1335</x:v>
      </x:c>
      <x:c r="H3966" s="1" t="n">
        <x:v>76.6889</x:v>
      </x:c>
      <x:c r="I3966" s="1" t="n">
        <x:v>2.5689</x:v>
      </x:c>
      <x:c r="J3966" s="1" t="n">
        <x:v>0.0067</x:v>
      </x:c>
      <x:c r="K3966" s="1" t="n">
        <x:v>3.72</x:v>
      </x:c>
      <x:c r="L3966" s="1" t="n">
        <x:v>20.96</x:v>
      </x:c>
      <x:c r="M3966" s="1" t="n">
        <x:f>IFERROR(IF(COUNTIF('Core Analysis'!$B$2:$B$19,A3966)&gt;0,VLOOKUP(A3966,'Core Analysis'!$B$2:$D$19,2,FALSE),SQRT((POWER(L3966/'Assumptions'!$B$8,2)+POWER(('Assumptions'!$B$2-I3966)/('Assumptions'!$B$2-'Assumptions'!$B$3),2))/2)),"")</x:f>
        <x:v>0.16070093061184573</x:v>
      </x:c>
      <x:c r="N3966" s="1" t="n">
        <x:f>IFERROR(IF(COUNTIFS('Core Analysis'!$B$2:$B$19,A3966,'Core Analysis'!$D$2:$D$19,"&gt;0")&gt;0,VLOOKUP(A3966,'Core Analysis'!$B$2:$D$19,3,FALSE),POWER(('Assumptions'!$B$4*'Assumptions'!$B$5)/(E3966*POWER(M3966,'Assumptions'!$B$6)),1/'Assumptions'!$B$7)),"")</x:f>
        <x:v>0.8055368166374235</x:v>
      </x:c>
      <x:c r="O3966" s="9" t="n">
        <x:f>IFERROR('Assumptions'!$B$12*POWER(M3966,'Assumptions'!$B$13)/POWER(N3966,2),"")</x:f>
        <x:v>0.00006727427764673702</x:v>
      </x:c>
    </x:row>
    <x:row r="3967">
      <x:c r="A3967" s="8" t="n">
        <x:v>9782.5</x:v>
      </x:c>
      <x:c r="B3967" s="1" t="n">
        <x:v>50.8333</x:v>
      </x:c>
      <x:c r="C3967" s="1" t="n">
        <x:v>11.4444</x:v>
      </x:c>
      <x:c r="D3967" s="1" t="n">
        <x:v>-62.8</x:v>
      </x:c>
      <x:c r="E3967" s="1" t="n">
        <x:v>8.3887</x:v>
      </x:c>
      <x:c r="F3967" s="1" t="n">
        <x:v>9.5726</x:v>
      </x:c>
      <x:c r="G3967" s="1" t="n">
        <x:v>13.7519</x:v>
      </x:c>
      <x:c r="H3967" s="1" t="n">
        <x:v>75.5333</x:v>
      </x:c>
      <x:c r="I3967" s="1" t="n">
        <x:v>2.5398</x:v>
      </x:c>
      <x:c r="J3967" s="1" t="n">
        <x:v>0.0049</x:v>
      </x:c>
      <x:c r="K3967" s="1" t="n">
        <x:v>3.5689</x:v>
      </x:c>
      <x:c r="L3967" s="1" t="n">
        <x:v>21.0267</x:v>
      </x:c>
      <x:c r="M3967" s="1" t="n">
        <x:f>IFERROR(IF(COUNTIF('Core Analysis'!$B$2:$B$19,A3967)&gt;0,VLOOKUP(A3967,'Core Analysis'!$B$2:$D$19,2,FALSE),SQRT((POWER(L3967/'Assumptions'!$B$8,2)+POWER(('Assumptions'!$B$2-I3967)/('Assumptions'!$B$2-'Assumptions'!$B$3),2))/2)),"")</x:f>
        <x:v>0.16611506277725985</x:v>
      </x:c>
      <x:c r="N3967" s="1" t="n">
        <x:f>IFERROR(IF(COUNTIFS('Core Analysis'!$B$2:$B$19,A3967,'Core Analysis'!$D$2:$D$19,"&gt;0")&gt;0,VLOOKUP(A3967,'Core Analysis'!$B$2:$D$19,3,FALSE),POWER(('Assumptions'!$B$4*'Assumptions'!$B$5)/(E3967*POWER(M3967,'Assumptions'!$B$6)),1/'Assumptions'!$B$7)),"")</x:f>
        <x:v>0.7776920717951274</x:v>
      </x:c>
      <x:c r="O3967" s="9" t="n">
        <x:f>IFERROR('Assumptions'!$B$12*POWER(M3967,'Assumptions'!$B$13)/POWER(N3967,2),"")</x:f>
        <x:v>0.000083507066892211</x:v>
      </x:c>
    </x:row>
    <x:row r="3968">
      <x:c r="A3968" s="8" t="n">
        <x:v>9783</x:v>
      </x:c>
      <x:c r="B3968" s="1" t="n">
        <x:v>54.3333</x:v>
      </x:c>
      <x:c r="C3968" s="1" t="n">
        <x:v>11.42</x:v>
      </x:c>
      <x:c r="D3968" s="1" t="n">
        <x:v>-62.6889</x:v>
      </x:c>
      <x:c r="E3968" s="1" t="n">
        <x:v>8.363</x:v>
      </x:c>
      <x:c r="F3968" s="1" t="n">
        <x:v>9.398</x:v>
      </x:c>
      <x:c r="G3968" s="1" t="n">
        <x:v>12.2652</x:v>
      </x:c>
      <x:c r="H3968" s="1" t="n">
        <x:v>76.3333</x:v>
      </x:c>
      <x:c r="I3968" s="1" t="n">
        <x:v>2.5253</x:v>
      </x:c>
      <x:c r="J3968" s="1" t="n">
        <x:v>0.0109</x:v>
      </x:c>
      <x:c r="K3968" s="1" t="n">
        <x:v>3.3378</x:v>
      </x:c>
      <x:c r="L3968" s="1" t="n">
        <x:v>22.48</x:v>
      </x:c>
      <x:c r="M3968" s="1" t="n">
        <x:f>IFERROR(IF(COUNTIF('Core Analysis'!$B$2:$B$19,A3968)&gt;0,VLOOKUP(A3968,'Core Analysis'!$B$2:$D$19,2,FALSE),SQRT((POWER(L3968/'Assumptions'!$B$8,2)+POWER(('Assumptions'!$B$2-I3968)/('Assumptions'!$B$2-'Assumptions'!$B$3),2))/2)),"")</x:f>
        <x:v>0.17797296633727894</x:v>
      </x:c>
      <x:c r="N3968" s="1" t="n">
        <x:f>IFERROR(IF(COUNTIFS('Core Analysis'!$B$2:$B$19,A3968,'Core Analysis'!$D$2:$D$19,"&gt;0")&gt;0,VLOOKUP(A3968,'Core Analysis'!$B$2:$D$19,3,FALSE),POWER(('Assumptions'!$B$4*'Assumptions'!$B$5)/(E3968*POWER(M3968,'Assumptions'!$B$6)),1/'Assumptions'!$B$7)),"")</x:f>
        <x:v>0.7269908258968162</x:v>
      </x:c>
      <x:c r="O3968" s="9" t="n">
        <x:f>IFERROR('Assumptions'!$B$12*POWER(M3968,'Assumptions'!$B$13)/POWER(N3968,2),"")</x:f>
        <x:v>0.00012943115280444062</x:v>
      </x:c>
    </x:row>
    <x:row r="3969">
      <x:c r="A3969" s="8" t="n">
        <x:v>9783.5</x:v>
      </x:c>
      <x:c r="B3969" s="1" t="n">
        <x:v>56.7</x:v>
      </x:c>
      <x:c r="C3969" s="1" t="n">
        <x:v>11.46</x:v>
      </x:c>
      <x:c r="D3969" s="1" t="n">
        <x:v>-62.3556</x:v>
      </x:c>
      <x:c r="E3969" s="1" t="n">
        <x:v>8.4318</x:v>
      </x:c>
      <x:c r="F3969" s="1" t="n">
        <x:v>8.9749</x:v>
      </x:c>
      <x:c r="G3969" s="1" t="n">
        <x:v>11.1266</x:v>
      </x:c>
      <x:c r="H3969" s="1" t="n">
        <x:v>79.6667</x:v>
      </x:c>
      <x:c r="I3969" s="1" t="n">
        <x:v>2.53</x:v>
      </x:c>
      <x:c r="J3969" s="1" t="n">
        <x:v>0.0186</x:v>
      </x:c>
      <x:c r="K3969" s="1" t="n">
        <x:v>3.3378</x:v>
      </x:c>
      <x:c r="L3969" s="1" t="n">
        <x:v>23.5733</x:v>
      </x:c>
      <x:c r="M3969" s="1" t="n">
        <x:f>IFERROR(IF(COUNTIF('Core Analysis'!$B$2:$B$19,A3969)&gt;0,VLOOKUP(A3969,'Core Analysis'!$B$2:$D$19,2,FALSE),SQRT((POWER(L3969/'Assumptions'!$B$8,2)+POWER(('Assumptions'!$B$2-I3969)/('Assumptions'!$B$2-'Assumptions'!$B$3),2))/2)),"")</x:f>
        <x:v>0.18408230388001512</x:v>
      </x:c>
      <x:c r="N3969" s="1" t="n">
        <x:f>IFERROR(IF(COUNTIFS('Core Analysis'!$B$2:$B$19,A3969,'Core Analysis'!$D$2:$D$19,"&gt;0")&gt;0,VLOOKUP(A3969,'Core Analysis'!$B$2:$D$19,3,FALSE),POWER(('Assumptions'!$B$4*'Assumptions'!$B$5)/(E3969*POWER(M3969,'Assumptions'!$B$6)),1/'Assumptions'!$B$7)),"")</x:f>
        <x:v>0.6999899881563287</x:v>
      </x:c>
      <x:c r="O3969" s="9" t="n">
        <x:f>IFERROR('Assumptions'!$B$12*POWER(M3969,'Assumptions'!$B$13)/POWER(N3969,2),"")</x:f>
        <x:v>0.00016196017314782995</x:v>
      </x:c>
    </x:row>
    <x:row r="3970">
      <x:c r="A3970" s="8" t="n">
        <x:v>9784</x:v>
      </x:c>
      <x:c r="B3970" s="1" t="n">
        <x:v>56.4333</x:v>
      </x:c>
      <x:c r="C3970" s="1" t="n">
        <x:v>11.3867</x:v>
      </x:c>
      <x:c r="D3970" s="1" t="n">
        <x:v>-62.4889</x:v>
      </x:c>
      <x:c r="E3970" s="1" t="n">
        <x:v>8.4577</x:v>
      </x:c>
      <x:c r="F3970" s="1" t="n">
        <x:v>9.0394</x:v>
      </x:c>
      <x:c r="G3970" s="1" t="n">
        <x:v>12.5035</x:v>
      </x:c>
      <x:c r="H3970" s="1" t="n">
        <x:v>76.2667</x:v>
      </x:c>
      <x:c r="I3970" s="1" t="n">
        <x:v>2.5542</x:v>
      </x:c>
      <x:c r="J3970" s="1" t="n">
        <x:v>0.0323</x:v>
      </x:c>
      <x:c r="K3970" s="1" t="n">
        <x:v>3.4533</x:v>
      </x:c>
      <x:c r="L3970" s="1" t="n">
        <x:v>24.12</x:v>
      </x:c>
      <x:c r="M3970" s="1" t="n">
        <x:f>IFERROR(IF(COUNTIF('Core Analysis'!$B$2:$B$19,A3970)&gt;0,VLOOKUP(A3970,'Core Analysis'!$B$2:$D$19,2,FALSE),SQRT((POWER(L3970/'Assumptions'!$B$8,2)+POWER(('Assumptions'!$B$2-I3970)/('Assumptions'!$B$2-'Assumptions'!$B$3),2))/2)),"")</x:f>
        <x:v>0.18367022523730853</x:v>
      </x:c>
      <x:c r="N3970" s="1" t="n">
        <x:f>IFERROR(IF(COUNTIFS('Core Analysis'!$B$2:$B$19,A3970,'Core Analysis'!$D$2:$D$19,"&gt;0")&gt;0,VLOOKUP(A3970,'Core Analysis'!$B$2:$D$19,3,FALSE),POWER(('Assumptions'!$B$4*'Assumptions'!$B$5)/(E3970*POWER(M3970,'Assumptions'!$B$6)),1/'Assumptions'!$B$7)),"")</x:f>
        <x:v>0.7004854535850982</x:v>
      </x:c>
      <x:c r="O3970" s="9" t="n">
        <x:f>IFERROR('Assumptions'!$B$12*POWER(M3970,'Assumptions'!$B$13)/POWER(N3970,2),"")</x:f>
        <x:v>0.0001601441961898089</x:v>
      </x:c>
    </x:row>
    <x:row r="3971">
      <x:c r="A3971" s="8" t="n">
        <x:v>9784.5</x:v>
      </x:c>
      <x:c r="B3971" s="1" t="n">
        <x:v>51.0667</x:v>
      </x:c>
      <x:c r="C3971" s="1" t="n">
        <x:v>11.3756</x:v>
      </x:c>
      <x:c r="D3971" s="1" t="n">
        <x:v>-63.4667</x:v>
      </x:c>
      <x:c r="E3971" s="1" t="n">
        <x:v>8.4664</x:v>
      </x:c>
      <x:c r="F3971" s="1" t="n">
        <x:v>8.5185</x:v>
      </x:c>
      <x:c r="G3971" s="1" t="n">
        <x:v>10.8901</x:v>
      </x:c>
      <x:c r="H3971" s="1" t="n">
        <x:v>79.4</x:v>
      </x:c>
      <x:c r="I3971" s="1" t="n">
        <x:v>2.5598</x:v>
      </x:c>
      <x:c r="J3971" s="1" t="n">
        <x:v>0.0274</x:v>
      </x:c>
      <x:c r="K3971" s="1" t="n">
        <x:v>3.5556</x:v>
      </x:c>
      <x:c r="L3971" s="1" t="n">
        <x:v>25</x:v>
      </x:c>
      <x:c r="M3971" s="1" t="n">
        <x:f>IFERROR(IF(COUNTIF('Core Analysis'!$B$2:$B$19,A3971)&gt;0,VLOOKUP(A3971,'Core Analysis'!$B$2:$D$19,2,FALSE),SQRT((POWER(L3971/'Assumptions'!$B$8,2)+POWER(('Assumptions'!$B$2-I3971)/('Assumptions'!$B$2-'Assumptions'!$B$3),2))/2)),"")</x:f>
        <x:v>0.18864645896273258</x:v>
      </x:c>
      <x:c r="N3971" s="1" t="n">
        <x:f>IFERROR(IF(COUNTIFS('Core Analysis'!$B$2:$B$19,A3971,'Core Analysis'!$D$2:$D$19,"&gt;0")&gt;0,VLOOKUP(A3971,'Core Analysis'!$B$2:$D$19,3,FALSE),POWER(('Assumptions'!$B$4*'Assumptions'!$B$5)/(E3971*POWER(M3971,'Assumptions'!$B$6)),1/'Assumptions'!$B$7)),"")</x:f>
        <x:v>0.681657109591913</x:v>
      </x:c>
      <x:c r="O3971" s="9" t="n">
        <x:f>IFERROR('Assumptions'!$B$12*POWER(M3971,'Assumptions'!$B$13)/POWER(N3971,2),"")</x:f>
        <x:v>0.00019022214048973897</x:v>
      </x:c>
    </x:row>
    <x:row r="3972">
      <x:c r="A3972" s="8" t="n">
        <x:v>9785</x:v>
      </x:c>
      <x:c r="B3972" s="1" t="n">
        <x:v>50.6333</x:v>
      </x:c>
      <x:c r="C3972" s="1" t="n">
        <x:v>11.3422</x:v>
      </x:c>
      <x:c r="D3972" s="1" t="n">
        <x:v>-64.7333</x:v>
      </x:c>
      <x:c r="E3972" s="1" t="n">
        <x:v>8.4664</x:v>
      </x:c>
      <x:c r="F3972" s="1" t="n">
        <x:v>8.9293</x:v>
      </x:c>
      <x:c r="G3972" s="1" t="n">
        <x:v>11.7238</x:v>
      </x:c>
      <x:c r="H3972" s="1" t="n">
        <x:v>78.8222</x:v>
      </x:c>
      <x:c r="I3972" s="1" t="n">
        <x:v>2.5393</x:v>
      </x:c>
      <x:c r="J3972" s="1" t="n">
        <x:v>0.0081</x:v>
      </x:c>
      <x:c r="K3972" s="1" t="n">
        <x:v>3.5689</x:v>
      </x:c>
      <x:c r="L3972" s="1" t="n">
        <x:v>23.5333</x:v>
      </x:c>
      <x:c r="M3972" s="1" t="n">
        <x:f>IFERROR(IF(COUNTIF('Core Analysis'!$B$2:$B$19,A3972)&gt;0,VLOOKUP(A3972,'Core Analysis'!$B$2:$D$19,2,FALSE),SQRT((POWER(L3972/'Assumptions'!$B$8,2)+POWER(('Assumptions'!$B$2-I3972)/('Assumptions'!$B$2-'Assumptions'!$B$3),2))/2)),"")</x:f>
        <x:v>0.18223451041382246</x:v>
      </x:c>
      <x:c r="N3972" s="1" t="n">
        <x:f>IFERROR(IF(COUNTIFS('Core Analysis'!$B$2:$B$19,A3972,'Core Analysis'!$D$2:$D$19,"&gt;0")&gt;0,VLOOKUP(A3972,'Core Analysis'!$B$2:$D$19,3,FALSE),POWER(('Assumptions'!$B$4*'Assumptions'!$B$5)/(E3972*POWER(M3972,'Assumptions'!$B$6)),1/'Assumptions'!$B$7)),"")</x:f>
        <x:v>0.7056413171098903</x:v>
      </x:c>
      <x:c r="O3972" s="9" t="n">
        <x:f>IFERROR('Assumptions'!$B$12*POWER(M3972,'Assumptions'!$B$13)/POWER(N3972,2),"")</x:f>
        <x:v>0.00015245639693132988</x:v>
      </x:c>
    </x:row>
    <x:row r="3973">
      <x:c r="A3973" s="8" t="n">
        <x:v>9785.5</x:v>
      </x:c>
      <x:c r="B3973" s="1" t="n">
        <x:v>49.4667</x:v>
      </x:c>
      <x:c r="C3973" s="1" t="n">
        <x:v>11.3467</x:v>
      </x:c>
      <x:c r="D3973" s="1" t="n">
        <x:v>-63.1111</x:v>
      </x:c>
      <x:c r="E3973" s="1" t="n">
        <x:v>8.4664</x:v>
      </x:c>
      <x:c r="F3973" s="1" t="n">
        <x:v>9.0951</x:v>
      </x:c>
      <x:c r="G3973" s="1" t="n">
        <x:v>12.7751</x:v>
      </x:c>
      <x:c r="H3973" s="1" t="n">
        <x:v>75.9333</x:v>
      </x:c>
      <x:c r="I3973" s="1" t="n">
        <x:v>2.544</x:v>
      </x:c>
      <x:c r="J3973" s="1" t="n">
        <x:v>0.0012</x:v>
      </x:c>
      <x:c r="K3973" s="1" t="n">
        <x:v>3.6533</x:v>
      </x:c>
      <x:c r="L3973" s="1" t="n">
        <x:v>23.2267</x:v>
      </x:c>
      <x:c r="M3973" s="1" t="n">
        <x:f>IFERROR(IF(COUNTIF('Core Analysis'!$B$2:$B$19,A3973)&gt;0,VLOOKUP(A3973,'Core Analysis'!$B$2:$D$19,2,FALSE),SQRT((POWER(L3973/'Assumptions'!$B$8,2)+POWER(('Assumptions'!$B$2-I3973)/('Assumptions'!$B$2-'Assumptions'!$B$3),2))/2)),"")</x:f>
        <x:v>0.17946933428429518</x:v>
      </x:c>
      <x:c r="N3973" s="1" t="n">
        <x:f>IFERROR(IF(COUNTIFS('Core Analysis'!$B$2:$B$19,A3973,'Core Analysis'!$D$2:$D$19,"&gt;0")&gt;0,VLOOKUP(A3973,'Core Analysis'!$B$2:$D$19,3,FALSE),POWER(('Assumptions'!$B$4*'Assumptions'!$B$5)/(E3973*POWER(M3973,'Assumptions'!$B$6)),1/'Assumptions'!$B$7)),"")</x:f>
        <x:v>0.7165134949884218</x:v>
      </x:c>
      <x:c r="O3973" s="9" t="n">
        <x:f>IFERROR('Assumptions'!$B$12*POWER(M3973,'Assumptions'!$B$13)/POWER(N3973,2),"")</x:f>
        <x:v>0.00013824431080157934</x:v>
      </x:c>
    </x:row>
    <x:row r="3974">
      <x:c r="A3974" s="8" t="n">
        <x:v>9786</x:v>
      </x:c>
      <x:c r="B3974" s="1" t="n">
        <x:v>53.2333</x:v>
      </x:c>
      <x:c r="C3974" s="1" t="n">
        <x:v>11.2889</x:v>
      </x:c>
      <x:c r="D3974" s="1" t="n">
        <x:v>-62.4</x:v>
      </x:c>
      <x:c r="E3974" s="1" t="n">
        <x:v>8.4404</x:v>
      </x:c>
      <x:c r="F3974" s="1" t="n">
        <x:v>9.524</x:v>
      </x:c>
      <x:c r="G3974" s="1" t="n">
        <x:v>12.5934</x:v>
      </x:c>
      <x:c r="H3974" s="1" t="n">
        <x:v>78.0667</x:v>
      </x:c>
      <x:c r="I3974" s="1" t="n">
        <x:v>2.5413</x:v>
      </x:c>
      <x:c r="J3974" s="1" t="n">
        <x:v>-0.0033</x:v>
      </x:c>
      <x:c r="K3974" s="1" t="n">
        <x:v>3.4978</x:v>
      </x:c>
      <x:c r="L3974" s="1" t="n">
        <x:v>21.8</x:v>
      </x:c>
      <x:c r="M3974" s="1" t="n">
        <x:f>IFERROR(IF(COUNTIF('Core Analysis'!$B$2:$B$19,A3974)&gt;0,VLOOKUP(A3974,'Core Analysis'!$B$2:$D$19,2,FALSE),SQRT((POWER(L3974/'Assumptions'!$B$8,2)+POWER(('Assumptions'!$B$2-I3974)/('Assumptions'!$B$2-'Assumptions'!$B$3),2))/2)),"")</x:f>
        <x:v>0.1707604220977528</x:v>
      </x:c>
      <x:c r="N3974" s="1" t="n">
        <x:f>IFERROR(IF(COUNTIFS('Core Analysis'!$B$2:$B$19,A3974,'Core Analysis'!$D$2:$D$19,"&gt;0")&gt;0,VLOOKUP(A3974,'Core Analysis'!$B$2:$D$19,3,FALSE),POWER(('Assumptions'!$B$4*'Assumptions'!$B$5)/(E3974*POWER(M3974,'Assumptions'!$B$6)),1/'Assumptions'!$B$7)),"")</x:f>
        <x:v>0.754215205402088</x:v>
      </x:c>
      <x:c r="O3974" s="9" t="n">
        <x:f>IFERROR('Assumptions'!$B$12*POWER(M3974,'Assumptions'!$B$13)/POWER(N3974,2),"")</x:f>
        <x:v>0.00010024255033414968</x:v>
      </x:c>
    </x:row>
    <x:row r="3975">
      <x:c r="A3975" s="8" t="n">
        <x:v>9786.5</x:v>
      </x:c>
      <x:c r="B3975" s="1" t="n">
        <x:v>54.4667</x:v>
      </x:c>
      <x:c r="C3975" s="1" t="n">
        <x:v>11.22</x:v>
      </x:c>
      <x:c r="D3975" s="1" t="n">
        <x:v>-63.2889</x:v>
      </x:c>
      <x:c r="E3975" s="1" t="n">
        <x:v>8.4577</x:v>
      </x:c>
      <x:c r="F3975" s="1" t="n">
        <x:v>9.7806</x:v>
      </x:c>
      <x:c r="G3975" s="1" t="n">
        <x:v>13.8366</x:v>
      </x:c>
      <x:c r="H3975" s="1" t="n">
        <x:v>77.6</x:v>
      </x:c>
      <x:c r="I3975" s="1" t="n">
        <x:v>2.5493</x:v>
      </x:c>
      <x:c r="J3975" s="1" t="n">
        <x:v>0.0094</x:v>
      </x:c>
      <x:c r="K3975" s="1" t="n">
        <x:v>3.4356</x:v>
      </x:c>
      <x:c r="L3975" s="1" t="n">
        <x:v>21.9867</x:v>
      </x:c>
      <x:c r="M3975" s="1" t="n">
        <x:f>IFERROR(IF(COUNTIF('Core Analysis'!$B$2:$B$19,A3975)&gt;0,VLOOKUP(A3975,'Core Analysis'!$B$2:$D$19,2,FALSE),SQRT((POWER(L3975/'Assumptions'!$B$8,2)+POWER(('Assumptions'!$B$2-I3975)/('Assumptions'!$B$2-'Assumptions'!$B$3),2))/2)),"")</x:f>
        <x:v>0.17057389330292402</x:v>
      </x:c>
      <x:c r="N3975" s="1" t="n">
        <x:f>IFERROR(IF(COUNTIFS('Core Analysis'!$B$2:$B$19,A3975,'Core Analysis'!$D$2:$D$19,"&gt;0")&gt;0,VLOOKUP(A3975,'Core Analysis'!$B$2:$D$19,3,FALSE),POWER(('Assumptions'!$B$4*'Assumptions'!$B$5)/(E3975*POWER(M3975,'Assumptions'!$B$6)),1/'Assumptions'!$B$7)),"")</x:f>
        <x:v>0.7542673649768169</x:v>
      </x:c>
      <x:c r="O3975" s="9" t="n">
        <x:f>IFERROR('Assumptions'!$B$12*POWER(M3975,'Assumptions'!$B$13)/POWER(N3975,2),"")</x:f>
        <x:v>0.00009974785086853915</x:v>
      </x:c>
    </x:row>
    <x:row r="3976">
      <x:c r="A3976" s="8" t="n">
        <x:v>9787</x:v>
      </x:c>
      <x:c r="B3976" s="1" t="n">
        <x:v>55.9</x:v>
      </x:c>
      <x:c r="C3976" s="1" t="n">
        <x:v>11.2133</x:v>
      </x:c>
      <x:c r="D3976" s="1" t="n">
        <x:v>-63.9333</x:v>
      </x:c>
      <x:c r="E3976" s="1" t="n">
        <x:v>8.6414</x:v>
      </x:c>
      <x:c r="F3976" s="1" t="n">
        <x:v>9.5629</x:v>
      </x:c>
      <x:c r="G3976" s="1" t="n">
        <x:v>12.8933</x:v>
      </x:c>
      <x:c r="H3976" s="1" t="n">
        <x:v>78.9333</x:v>
      </x:c>
      <x:c r="I3976" s="1" t="n">
        <x:v>2.5673</x:v>
      </x:c>
      <x:c r="J3976" s="1" t="n">
        <x:v>0.0424</x:v>
      </x:c>
      <x:c r="K3976" s="1" t="n">
        <x:v>3.2933</x:v>
      </x:c>
      <x:c r="L3976" s="1" t="n">
        <x:v>21.0267</x:v>
      </x:c>
      <x:c r="M3976" s="1" t="n">
        <x:f>IFERROR(IF(COUNTIF('Core Analysis'!$B$2:$B$19,A3976)&gt;0,VLOOKUP(A3976,'Core Analysis'!$B$2:$D$19,2,FALSE),SQRT((POWER(L3976/'Assumptions'!$B$8,2)+POWER(('Assumptions'!$B$2-I3976)/('Assumptions'!$B$2-'Assumptions'!$B$3),2))/2)),"")</x:f>
        <x:v>0.1613907285406636</x:v>
      </x:c>
      <x:c r="N3976" s="1" t="n">
        <x:f>IFERROR(IF(COUNTIFS('Core Analysis'!$B$2:$B$19,A3976,'Core Analysis'!$D$2:$D$19,"&gt;0")&gt;0,VLOOKUP(A3976,'Core Analysis'!$B$2:$D$19,3,FALSE),POWER(('Assumptions'!$B$4*'Assumptions'!$B$5)/(E3976*POWER(M3976,'Assumptions'!$B$6)),1/'Assumptions'!$B$7)),"")</x:f>
        <x:v>0.7886664776584021</x:v>
      </x:c>
      <x:c r="O3976" s="9" t="n">
        <x:f>IFERROR('Assumptions'!$B$12*POWER(M3976,'Assumptions'!$B$13)/POWER(N3976,2),"")</x:f>
        <x:v>0.00007151841919273672</x:v>
      </x:c>
    </x:row>
    <x:row r="3977">
      <x:c r="A3977" s="8" t="n">
        <x:v>9787.5</x:v>
      </x:c>
      <x:c r="B3977" s="1" t="n">
        <x:v>53.7</x:v>
      </x:c>
      <x:c r="C3977" s="1" t="n">
        <x:v>11.2422</x:v>
      </x:c>
      <x:c r="D3977" s="1" t="n">
        <x:v>-63.3333</x:v>
      </x:c>
      <x:c r="E3977" s="1" t="n">
        <x:v>8.6326</x:v>
      </x:c>
      <x:c r="F3977" s="1" t="n">
        <x:v>9.5824</x:v>
      </x:c>
      <x:c r="G3977" s="1" t="n">
        <x:v>13.3361</x:v>
      </x:c>
      <x:c r="H3977" s="1" t="n">
        <x:v>78.1778</x:v>
      </x:c>
      <x:c r="I3977" s="1" t="n">
        <x:v>2.5787</x:v>
      </x:c>
      <x:c r="J3977" s="1" t="n">
        <x:v>0.0677</x:v>
      </x:c>
      <x:c r="K3977" s="1" t="n">
        <x:v>3.36</x:v>
      </x:c>
      <x:c r="L3977" s="1" t="n">
        <x:v>20.6</x:v>
      </x:c>
      <x:c r="M3977" s="1" t="n">
        <x:f>IFERROR(IF(COUNTIF('Core Analysis'!$B$2:$B$19,A3977)&gt;0,VLOOKUP(A3977,'Core Analysis'!$B$2:$D$19,2,FALSE),SQRT((POWER(L3977/'Assumptions'!$B$8,2)+POWER(('Assumptions'!$B$2-I3977)/('Assumptions'!$B$2-'Assumptions'!$B$3),2))/2)),"")</x:f>
        <x:v>0.15681966322477506</x:v>
      </x:c>
      <x:c r="N3977" s="1" t="n">
        <x:f>IFERROR(IF(COUNTIFS('Core Analysis'!$B$2:$B$19,A3977,'Core Analysis'!$D$2:$D$19,"&gt;0")&gt;0,VLOOKUP(A3977,'Core Analysis'!$B$2:$D$19,3,FALSE),POWER(('Assumptions'!$B$4*'Assumptions'!$B$5)/(E3977*POWER(M3977,'Assumptions'!$B$6)),1/'Assumptions'!$B$7)),"")</x:f>
        <x:v>0.8120685512600404</x:v>
      </x:c>
      <x:c r="O3977" s="9" t="n">
        <x:f>IFERROR('Assumptions'!$B$12*POWER(M3977,'Assumptions'!$B$13)/POWER(N3977,2),"")</x:f>
        <x:v>0.000059445063938365166</x:v>
      </x:c>
    </x:row>
    <x:row r="3978">
      <x:c r="A3978" s="8" t="n">
        <x:v>9788</x:v>
      </x:c>
      <x:c r="B3978" s="1" t="n">
        <x:v>53.6</x:v>
      </x:c>
      <x:c r="C3978" s="1" t="n">
        <x:v>11.2733</x:v>
      </x:c>
      <x:c r="D3978" s="1" t="n">
        <x:v>-63.1778</x:v>
      </x:c>
      <x:c r="E3978" s="1" t="n">
        <x:v>8.5798</x:v>
      </x:c>
      <x:c r="F3978" s="1" t="n">
        <x:v>9.8207</x:v>
      </x:c>
      <x:c r="G3978" s="1" t="n">
        <x:v>13.1063</x:v>
      </x:c>
      <x:c r="H3978" s="1" t="n">
        <x:v>75.6</x:v>
      </x:c>
      <x:c r="I3978" s="1" t="n">
        <x:v>2.5707</x:v>
      </x:c>
      <x:c r="J3978" s="1" t="n">
        <x:v>0.0793</x:v>
      </x:c>
      <x:c r="K3978" s="1" t="n">
        <x:v>3.48</x:v>
      </x:c>
      <x:c r="L3978" s="1" t="n">
        <x:v>21.0267</x:v>
      </x:c>
      <x:c r="M3978" s="1" t="n">
        <x:f>IFERROR(IF(COUNTIF('Core Analysis'!$B$2:$B$19,A3978)&gt;0,VLOOKUP(A3978,'Core Analysis'!$B$2:$D$19,2,FALSE),SQRT((POWER(L3978/'Assumptions'!$B$8,2)+POWER(('Assumptions'!$B$2-I3978)/('Assumptions'!$B$2-'Assumptions'!$B$3),2))/2)),"")</x:f>
        <x:v>0.16085219149165886</x:v>
      </x:c>
      <x:c r="N3978" s="1" t="n">
        <x:f>IFERROR(IF(COUNTIFS('Core Analysis'!$B$2:$B$19,A3978,'Core Analysis'!$D$2:$D$19,"&gt;0")&gt;0,VLOOKUP(A3978,'Core Analysis'!$B$2:$D$19,3,FALSE),POWER(('Assumptions'!$B$4*'Assumptions'!$B$5)/(E3978*POWER(M3978,'Assumptions'!$B$6)),1/'Assumptions'!$B$7)),"")</x:f>
        <x:v>0.7941425269716995</x:v>
      </x:c>
      <x:c r="O3978" s="9" t="n">
        <x:f>IFERROR('Assumptions'!$B$12*POWER(M3978,'Assumptions'!$B$13)/POWER(N3978,2),"")</x:f>
        <x:v>0.00006950574828142176</x:v>
      </x:c>
    </x:row>
    <x:row r="3979">
      <x:c r="A3979" s="8" t="n">
        <x:v>9788.5</x:v>
      </x:c>
      <x:c r="B3979" s="1" t="n">
        <x:v>53</x:v>
      </x:c>
      <x:c r="C3979" s="1" t="n">
        <x:v>11.2489</x:v>
      </x:c>
      <x:c r="D3979" s="1" t="n">
        <x:v>-62.1111</x:v>
      </x:c>
      <x:c r="E3979" s="1" t="n">
        <x:v>8.5535</x:v>
      </x:c>
      <x:c r="F3979" s="1" t="n">
        <x:v>9.9624</x:v>
      </x:c>
      <x:c r="G3979" s="1" t="n">
        <x:v>12.0404</x:v>
      </x:c>
      <x:c r="H3979" s="1" t="n">
        <x:v>78.0667</x:v>
      </x:c>
      <x:c r="I3979" s="1" t="n">
        <x:v>2.5518</x:v>
      </x:c>
      <x:c r="J3979" s="1" t="n">
        <x:v>0.0642</x:v>
      </x:c>
      <x:c r="K3979" s="1" t="n">
        <x:v>3.44</x:v>
      </x:c>
      <x:c r="L3979" s="1" t="n">
        <x:v>21.52</x:v>
      </x:c>
      <x:c r="M3979" s="1" t="n">
        <x:f>IFERROR(IF(COUNTIF('Core Analysis'!$B$2:$B$19,A3979)&gt;0,VLOOKUP(A3979,'Core Analysis'!$B$2:$D$19,2,FALSE),SQRT((POWER(L3979/'Assumptions'!$B$8,2)+POWER(('Assumptions'!$B$2-I3979)/('Assumptions'!$B$2-'Assumptions'!$B$3),2))/2)),"")</x:f>
        <x:v>0.16714374136001856</x:v>
      </x:c>
      <x:c r="N3979" s="1" t="n">
        <x:f>IFERROR(IF(COUNTIFS('Core Analysis'!$B$2:$B$19,A3979,'Core Analysis'!$D$2:$D$19,"&gt;0")&gt;0,VLOOKUP(A3979,'Core Analysis'!$B$2:$D$19,3,FALSE),POWER(('Assumptions'!$B$4*'Assumptions'!$B$5)/(E3979*POWER(M3979,'Assumptions'!$B$6)),1/'Assumptions'!$B$7)),"")</x:f>
        <x:v>0.7654238119035499</x:v>
      </x:c>
      <x:c r="O3979" s="9" t="n">
        <x:f>IFERROR('Assumptions'!$B$12*POWER(M3979,'Assumptions'!$B$13)/POWER(N3979,2),"")</x:f>
        <x:v>0.00008857914733732902</x:v>
      </x:c>
    </x:row>
    <x:row r="3980">
      <x:c r="A3980" s="8" t="n">
        <x:v>9789</x:v>
      </x:c>
      <x:c r="B3980" s="1" t="n">
        <x:v>54.8</x:v>
      </x:c>
      <x:c r="C3980" s="1" t="n">
        <x:v>11.26</x:v>
      </x:c>
      <x:c r="D3980" s="1" t="n">
        <x:v>-61.8222</x:v>
      </x:c>
      <x:c r="E3980" s="1" t="n">
        <x:v>8.5447</x:v>
      </x:c>
      <x:c r="F3980" s="1" t="n">
        <x:v>9.573</x:v>
      </x:c>
      <x:c r="G3980" s="1" t="n">
        <x:v>10.7902</x:v>
      </x:c>
      <x:c r="H3980" s="1" t="n">
        <x:v>76.4667</x:v>
      </x:c>
      <x:c r="I3980" s="1" t="n">
        <x:v>2.5253</x:v>
      </x:c>
      <x:c r="J3980" s="1" t="n">
        <x:v>0.0376</x:v>
      </x:c>
      <x:c r="K3980" s="1" t="n">
        <x:v>3.4889</x:v>
      </x:c>
      <x:c r="L3980" s="1" t="n">
        <x:v>21.64</x:v>
      </x:c>
      <x:c r="M3980" s="1" t="n">
        <x:f>IFERROR(IF(COUNTIF('Core Analysis'!$B$2:$B$19,A3980)&gt;0,VLOOKUP(A3980,'Core Analysis'!$B$2:$D$19,2,FALSE),SQRT((POWER(L3980/'Assumptions'!$B$8,2)+POWER(('Assumptions'!$B$2-I3980)/('Assumptions'!$B$2-'Assumptions'!$B$3),2))/2)),"")</x:f>
        <x:v>0.17268855418611337</x:v>
      </x:c>
      <x:c r="N3980" s="1" t="n">
        <x:f>IFERROR(IF(COUNTIFS('Core Analysis'!$B$2:$B$19,A3980,'Core Analysis'!$D$2:$D$19,"&gt;0")&gt;0,VLOOKUP(A3980,'Core Analysis'!$B$2:$D$19,3,FALSE),POWER(('Assumptions'!$B$4*'Assumptions'!$B$5)/(E3980*POWER(M3980,'Assumptions'!$B$6)),1/'Assumptions'!$B$7)),"")</x:f>
        <x:v>0.7412284064879306</x:v>
      </x:c>
      <x:c r="O3980" s="9" t="n">
        <x:f>IFERROR('Assumptions'!$B$12*POWER(M3980,'Assumptions'!$B$13)/POWER(N3980,2),"")</x:f>
        <x:v>0.00010904215708766763</x:v>
      </x:c>
    </x:row>
    <x:row r="3981">
      <x:c r="A3981" s="8" t="n">
        <x:v>9789.5</x:v>
      </x:c>
      <x:c r="B3981" s="1" t="n">
        <x:v>52.5333</x:v>
      </x:c>
      <x:c r="C3981" s="1" t="n">
        <x:v>11.4089</x:v>
      </x:c>
      <x:c r="D3981" s="1" t="n">
        <x:v>-61.5333</x:v>
      </x:c>
      <x:c r="E3981" s="1" t="n">
        <x:v>8.5447</x:v>
      </x:c>
      <x:c r="F3981" s="1" t="n">
        <x:v>8.8749</x:v>
      </x:c>
      <x:c r="G3981" s="1" t="n">
        <x:v>10.9908</x:v>
      </x:c>
      <x:c r="H3981" s="1" t="n">
        <x:v>79.2889</x:v>
      </x:c>
      <x:c r="I3981" s="1" t="n">
        <x:v>2.5224</x:v>
      </x:c>
      <x:c r="J3981" s="1" t="n">
        <x:v>0.0144</x:v>
      </x:c>
      <x:c r="K3981" s="1" t="n">
        <x:v>3.4844</x:v>
      </x:c>
      <x:c r="L3981" s="1" t="n">
        <x:v>20.44</x:v>
      </x:c>
      <x:c r="M3981" s="1" t="n">
        <x:f>IFERROR(IF(COUNTIF('Core Analysis'!$B$2:$B$19,A3981)&gt;0,VLOOKUP(A3981,'Core Analysis'!$B$2:$D$19,2,FALSE),SQRT((POWER(L3981/'Assumptions'!$B$8,2)+POWER(('Assumptions'!$B$2-I3981)/('Assumptions'!$B$2-'Assumptions'!$B$3),2))/2)),"")</x:f>
        <x:v>0.16579751104099175</x:v>
      </x:c>
      <x:c r="N3981" s="1" t="n">
        <x:f>IFERROR(IF(COUNTIFS('Core Analysis'!$B$2:$B$19,A3981,'Core Analysis'!$D$2:$D$19,"&gt;0")&gt;0,VLOOKUP(A3981,'Core Analysis'!$B$2:$D$19,3,FALSE),POWER(('Assumptions'!$B$4*'Assumptions'!$B$5)/(E3981*POWER(M3981,'Assumptions'!$B$6)),1/'Assumptions'!$B$7)),"")</x:f>
        <x:v>0.7720360880835561</x:v>
      </x:c>
      <x:c r="O3981" s="9" t="n">
        <x:f>IFERROR('Assumptions'!$B$12*POWER(M3981,'Assumptions'!$B$13)/POWER(N3981,2),"")</x:f>
        <x:v>0.00008402469302718404</x:v>
      </x:c>
    </x:row>
    <x:row r="3982">
      <x:c r="A3982" s="8" t="n">
        <x:v>9790</x:v>
      </x:c>
      <x:c r="B3982" s="1" t="n">
        <x:v>51.4333</x:v>
      </x:c>
      <x:c r="C3982" s="1" t="n">
        <x:v>11.4178</x:v>
      </x:c>
      <x:c r="D3982" s="1" t="n">
        <x:v>-61.6667</x:v>
      </x:c>
      <x:c r="E3982" s="1" t="n">
        <x:v>8.5622</x:v>
      </x:c>
      <x:c r="F3982" s="1" t="n">
        <x:v>8.7931</x:v>
      </x:c>
      <x:c r="G3982" s="1" t="n">
        <x:v>10.6258</x:v>
      </x:c>
      <x:c r="H3982" s="1" t="n">
        <x:v>80.6667</x:v>
      </x:c>
      <x:c r="I3982" s="1" t="n">
        <x:v>2.5131</x:v>
      </x:c>
      <x:c r="J3982" s="1" t="n">
        <x:v>0.0033</x:v>
      </x:c>
      <x:c r="K3982" s="1" t="n">
        <x:v>3.4622</x:v>
      </x:c>
      <x:c r="L3982" s="1" t="n">
        <x:v>21.8267</x:v>
      </x:c>
      <x:c r="M3982" s="1" t="n">
        <x:f>IFERROR(IF(COUNTIF('Core Analysis'!$B$2:$B$19,A3982)&gt;0,VLOOKUP(A3982,'Core Analysis'!$B$2:$D$19,2,FALSE),SQRT((POWER(L3982/'Assumptions'!$B$8,2)+POWER(('Assumptions'!$B$2-I3982)/('Assumptions'!$B$2-'Assumptions'!$B$3),2))/2)),"")</x:f>
        <x:v>0.17622476448558297</x:v>
      </x:c>
      <x:c r="N3982" s="1" t="n">
        <x:f>IFERROR(IF(COUNTIFS('Core Analysis'!$B$2:$B$19,A3982,'Core Analysis'!$D$2:$D$19,"&gt;0")&gt;0,VLOOKUP(A3982,'Core Analysis'!$B$2:$D$19,3,FALSE),POWER(('Assumptions'!$B$4*'Assumptions'!$B$5)/(E3982*POWER(M3982,'Assumptions'!$B$6)),1/'Assumptions'!$B$7)),"")</x:f>
        <x:v>0.7256118974127124</x:v>
      </x:c>
      <x:c r="O3982" s="9" t="n">
        <x:f>IFERROR('Assumptions'!$B$12*POWER(M3982,'Assumptions'!$B$13)/POWER(N3982,2),"")</x:f>
        <x:v>0.00012440122280455075</x:v>
      </x:c>
    </x:row>
    <x:row r="3983">
      <x:c r="A3983" s="8" t="n">
        <x:v>9790.5</x:v>
      </x:c>
      <x:c r="B3983" s="1" t="n">
        <x:v>50.5</x:v>
      </x:c>
      <x:c r="C3983" s="1" t="n">
        <x:v>11.48</x:v>
      </x:c>
      <x:c r="D3983" s="1" t="n">
        <x:v>-61.5333</x:v>
      </x:c>
      <x:c r="E3983" s="1" t="n">
        <x:v>8.5535</x:v>
      </x:c>
      <x:c r="F3983" s="1" t="n">
        <x:v>8.6238</x:v>
      </x:c>
      <x:c r="G3983" s="1" t="n">
        <x:v>10.8345</x:v>
      </x:c>
      <x:c r="H3983" s="1" t="n">
        <x:v>76.2667</x:v>
      </x:c>
      <x:c r="I3983" s="1" t="n">
        <x:v>2.5027</x:v>
      </x:c>
      <x:c r="J3983" s="1" t="n">
        <x:v>0.0057</x:v>
      </x:c>
      <x:c r="K3983" s="1" t="n">
        <x:v>3.2667</x:v>
      </x:c>
      <x:c r="L3983" s="1" t="n">
        <x:v>24.64</x:v>
      </x:c>
      <x:c r="M3983" s="1" t="n">
        <x:f>IFERROR(IF(COUNTIF('Core Analysis'!$B$2:$B$19,A3983)&gt;0,VLOOKUP(A3983,'Core Analysis'!$B$2:$D$19,2,FALSE),SQRT((POWER(L3983/'Assumptions'!$B$8,2)+POWER(('Assumptions'!$B$2-I3983)/('Assumptions'!$B$2-'Assumptions'!$B$3),2))/2)),"")</x:f>
        <x:v>0.19579843009368034</x:v>
      </x:c>
      <x:c r="N3983" s="1" t="n">
        <x:f>IFERROR(IF(COUNTIFS('Core Analysis'!$B$2:$B$19,A3983,'Core Analysis'!$D$2:$D$19,"&gt;0")&gt;0,VLOOKUP(A3983,'Core Analysis'!$B$2:$D$19,3,FALSE),POWER(('Assumptions'!$B$4*'Assumptions'!$B$5)/(E3983*POWER(M3983,'Assumptions'!$B$6)),1/'Assumptions'!$B$7)),"")</x:f>
        <x:v>0.6534056457265525</x:v>
      </x:c>
      <x:c r="O3983" s="9" t="n">
        <x:f>IFERROR('Assumptions'!$B$12*POWER(M3983,'Assumptions'!$B$13)/POWER(N3983,2),"")</x:f>
        <x:v>0.00024385611270401344</x:v>
      </x:c>
    </x:row>
    <x:row r="3984">
      <x:c r="A3984" s="8" t="n">
        <x:v>9791</x:v>
      </x:c>
      <x:c r="B3984" s="1" t="n">
        <x:v>49.6333</x:v>
      </x:c>
      <x:c r="C3984" s="1" t="n">
        <x:v>11.3</x:v>
      </x:c>
      <x:c r="D3984" s="1" t="n">
        <x:v>-62.0222</x:v>
      </x:c>
      <x:c r="E3984" s="1" t="n">
        <x:v>8.5447</x:v>
      </x:c>
      <x:c r="F3984" s="1" t="n">
        <x:v>8.8926</x:v>
      </x:c>
      <x:c r="G3984" s="1" t="n">
        <x:v>10.9796</x:v>
      </x:c>
      <x:c r="H3984" s="1" t="n">
        <x:v>74.4667</x:v>
      </x:c>
      <x:c r="I3984" s="1" t="n">
        <x:v>2.4907</x:v>
      </x:c>
      <x:c r="J3984" s="1" t="n">
        <x:v>0.0097</x:v>
      </x:c>
      <x:c r="K3984" s="1" t="n">
        <x:v>3.2622</x:v>
      </x:c>
      <x:c r="L3984" s="1" t="n">
        <x:v>25.88</x:v>
      </x:c>
      <x:c r="M3984" s="1" t="n">
        <x:f>IFERROR(IF(COUNTIF('Core Analysis'!$B$2:$B$19,A3984)&gt;0,VLOOKUP(A3984,'Core Analysis'!$B$2:$D$19,2,FALSE),SQRT((POWER(L3984/'Assumptions'!$B$8,2)+POWER(('Assumptions'!$B$2-I3984)/('Assumptions'!$B$2-'Assumptions'!$B$3),2))/2)),"")</x:f>
        <x:v>0.2058519494621072</x:v>
      </x:c>
      <x:c r="N3984" s="1" t="n">
        <x:f>IFERROR(IF(COUNTIFS('Core Analysis'!$B$2:$B$19,A3984,'Core Analysis'!$D$2:$D$19,"&gt;0")&gt;0,VLOOKUP(A3984,'Core Analysis'!$B$2:$D$19,3,FALSE),POWER(('Assumptions'!$B$4*'Assumptions'!$B$5)/(E3984*POWER(M3984,'Assumptions'!$B$6)),1/'Assumptions'!$B$7)),"")</x:f>
        <x:v>0.6218141833125548</x:v>
      </x:c>
      <x:c r="O3984" s="9" t="n">
        <x:f>IFERROR('Assumptions'!$B$12*POWER(M3984,'Assumptions'!$B$13)/POWER(N3984,2),"")</x:f>
        <x:v>0.0003356290866903214</x:v>
      </x:c>
    </x:row>
    <x:row r="3985">
      <x:c r="A3985" s="8" t="n">
        <x:v>9791.5</x:v>
      </x:c>
      <x:c r="B3985" s="1" t="n">
        <x:v>47.9</x:v>
      </x:c>
      <x:c r="C3985" s="1" t="n">
        <x:v>11.46</x:v>
      </x:c>
      <x:c r="D3985" s="1" t="n">
        <x:v>-62.1111</x:v>
      </x:c>
      <x:c r="E3985" s="1" t="n">
        <x:v>8.5447</x:v>
      </x:c>
      <x:c r="F3985" s="1" t="n">
        <x:v>8.8745</x:v>
      </x:c>
      <x:c r="G3985" s="1" t="n">
        <x:v>10.2105</x:v>
      </x:c>
      <x:c r="H3985" s="1" t="n">
        <x:v>76.9333</x:v>
      </x:c>
      <x:c r="I3985" s="1" t="n">
        <x:v>2.4998</x:v>
      </x:c>
      <x:c r="J3985" s="1" t="n">
        <x:v>0.0111</x:v>
      </x:c>
      <x:c r="K3985" s="1" t="n">
        <x:v>3.4711</x:v>
      </x:c>
      <x:c r="L3985" s="1" t="n">
        <x:v>24.4933</x:v>
      </x:c>
      <x:c r="M3985" s="1" t="n">
        <x:f>IFERROR(IF(COUNTIF('Core Analysis'!$B$2:$B$19,A3985)&gt;0,VLOOKUP(A3985,'Core Analysis'!$B$2:$D$19,2,FALSE),SQRT((POWER(L3985/'Assumptions'!$B$8,2)+POWER(('Assumptions'!$B$2-I3985)/('Assumptions'!$B$2-'Assumptions'!$B$3),2))/2)),"")</x:f>
        <x:v>0.19542534190606525</x:v>
      </x:c>
      <x:c r="N3985" s="1" t="n">
        <x:f>IFERROR(IF(COUNTIFS('Core Analysis'!$B$2:$B$19,A3985,'Core Analysis'!$D$2:$D$19,"&gt;0")&gt;0,VLOOKUP(A3985,'Core Analysis'!$B$2:$D$19,3,FALSE),POWER(('Assumptions'!$B$4*'Assumptions'!$B$5)/(E3985*POWER(M3985,'Assumptions'!$B$6)),1/'Assumptions'!$B$7)),"")</x:f>
        <x:v>0.6549900877216006</x:v>
      </x:c>
      <x:c r="O3985" s="9" t="n">
        <x:f>IFERROR('Assumptions'!$B$12*POWER(M3985,'Assumptions'!$B$13)/POWER(N3985,2),"")</x:f>
        <x:v>0.00024064970134308138</x:v>
      </x:c>
    </x:row>
    <x:row r="3986">
      <x:c r="A3986" s="8" t="n">
        <x:v>9792</x:v>
      </x:c>
      <x:c r="B3986" s="1" t="n">
        <x:v>49.1333</x:v>
      </x:c>
      <x:c r="C3986" s="1" t="n">
        <x:v>11.7044</x:v>
      </x:c>
      <x:c r="D3986" s="1" t="n">
        <x:v>-62.4889</x:v>
      </x:c>
      <x:c r="E3986" s="1" t="n">
        <x:v>8.5272</x:v>
      </x:c>
      <x:c r="F3986" s="1" t="n">
        <x:v>9.3024</x:v>
      </x:c>
      <x:c r="G3986" s="1" t="n">
        <x:v>10.2734</x:v>
      </x:c>
      <x:c r="H3986" s="1" t="n">
        <x:v>75.2</x:v>
      </x:c>
      <x:c r="I3986" s="1" t="n">
        <x:v>2.5182</x:v>
      </x:c>
      <x:c r="J3986" s="1" t="n">
        <x:v>0.0044</x:v>
      </x:c>
      <x:c r="K3986" s="1" t="n">
        <x:v>3.64</x:v>
      </x:c>
      <x:c r="L3986" s="1" t="n">
        <x:v>21.76</x:v>
      </x:c>
      <x:c r="M3986" s="1" t="n">
        <x:f>IFERROR(IF(COUNTIF('Core Analysis'!$B$2:$B$19,A3986)&gt;0,VLOOKUP(A3986,'Core Analysis'!$B$2:$D$19,2,FALSE),SQRT((POWER(L3986/'Assumptions'!$B$8,2)+POWER(('Assumptions'!$B$2-I3986)/('Assumptions'!$B$2-'Assumptions'!$B$3),2))/2)),"")</x:f>
        <x:v>0.17480711091050705</x:v>
      </x:c>
      <x:c r="N3986" s="1" t="n">
        <x:f>IFERROR(IF(COUNTIFS('Core Analysis'!$B$2:$B$19,A3986,'Core Analysis'!$D$2:$D$19,"&gt;0")&gt;0,VLOOKUP(A3986,'Core Analysis'!$B$2:$D$19,3,FALSE),POWER(('Assumptions'!$B$4*'Assumptions'!$B$5)/(E3986*POWER(M3986,'Assumptions'!$B$6)),1/'Assumptions'!$B$7)),"")</x:f>
        <x:v>0.7329961576495331</x:v>
      </x:c>
      <x:c r="O3986" s="9" t="n">
        <x:f>IFERROR('Assumptions'!$B$12*POWER(M3986,'Assumptions'!$B$13)/POWER(N3986,2),"")</x:f>
        <x:v>0.00011765097506950333</x:v>
      </x:c>
    </x:row>
    <x:row r="3987">
      <x:c r="A3987" s="8" t="n">
        <x:v>9792.5</x:v>
      </x:c>
      <x:c r="B3987" s="1" t="n">
        <x:v>51.3333</x:v>
      </x:c>
      <x:c r="C3987" s="1" t="n">
        <x:v>12.1467</x:v>
      </x:c>
      <x:c r="D3987" s="1" t="n">
        <x:v>-62.6667</x:v>
      </x:c>
      <x:c r="E3987" s="1" t="n">
        <x:v>8.4924</x:v>
      </x:c>
      <x:c r="F3987" s="1" t="n">
        <x:v>9.4075</x:v>
      </x:c>
      <x:c r="G3987" s="1" t="n">
        <x:v>11.894</x:v>
      </x:c>
      <x:c r="H3987" s="1" t="n">
        <x:v>83.6</x:v>
      </x:c>
      <x:c r="I3987" s="1" t="n">
        <x:v>2.5273</x:v>
      </x:c>
      <x:c r="J3987" s="1" t="n">
        <x:v>-0.0034</x:v>
      </x:c>
      <x:c r="K3987" s="1" t="n">
        <x:v>3.2667</x:v>
      </x:c>
      <x:c r="L3987" s="1" t="n">
        <x:v>21.04</x:v>
      </x:c>
      <x:c r="M3987" s="1" t="n">
        <x:f>IFERROR(IF(COUNTIF('Core Analysis'!$B$2:$B$19,A3987)&gt;0,VLOOKUP(A3987,'Core Analysis'!$B$2:$D$19,2,FALSE),SQRT((POWER(L3987/'Assumptions'!$B$8,2)+POWER(('Assumptions'!$B$2-I3987)/('Assumptions'!$B$2-'Assumptions'!$B$3),2))/2)),"")</x:f>
        <x:v>0.16855262556596737</x:v>
      </x:c>
      <x:c r="N3987" s="1" t="n">
        <x:f>IFERROR(IF(COUNTIFS('Core Analysis'!$B$2:$B$19,A3987,'Core Analysis'!$D$2:$D$19,"&gt;0")&gt;0,VLOOKUP(A3987,'Core Analysis'!$B$2:$D$19,3,FALSE),POWER(('Assumptions'!$B$4*'Assumptions'!$B$5)/(E3987*POWER(M3987,'Assumptions'!$B$6)),1/'Assumptions'!$B$7)),"")</x:f>
        <x:v>0.7617514245027694</x:v>
      </x:c>
      <x:c r="O3987" s="9" t="n">
        <x:f>IFERROR('Assumptions'!$B$12*POWER(M3987,'Assumptions'!$B$13)/POWER(N3987,2),"")</x:f>
        <x:v>0.00009280014503300082</x:v>
      </x:c>
    </x:row>
    <x:row r="3988">
      <x:c r="A3988" s="8" t="n">
        <x:v>9793</x:v>
      </x:c>
      <x:c r="B3988" s="1" t="n">
        <x:v>53.7</x:v>
      </x:c>
      <x:c r="C3988" s="1" t="n">
        <x:v>11.78</x:v>
      </x:c>
      <x:c r="D3988" s="1" t="n">
        <x:v>-63.7556</x:v>
      </x:c>
      <x:c r="E3988" s="1" t="n">
        <x:v>8.536</x:v>
      </x:c>
      <x:c r="F3988" s="1" t="n">
        <x:v>9.7207</x:v>
      </x:c>
      <x:c r="G3988" s="1" t="n">
        <x:v>12.2752</x:v>
      </x:c>
      <x:c r="H3988" s="1" t="n">
        <x:v>79.3778</x:v>
      </x:c>
      <x:c r="I3988" s="1" t="n">
        <x:v>2.5162</x:v>
      </x:c>
      <x:c r="J3988" s="1" t="n">
        <x:v>-0.0031</x:v>
      </x:c>
      <x:c r="K3988" s="1" t="n">
        <x:v>3.0133</x:v>
      </x:c>
      <x:c r="L3988" s="1" t="n">
        <x:v>21.6267</x:v>
      </x:c>
      <x:c r="M3988" s="1" t="n">
        <x:f>IFERROR(IF(COUNTIF('Core Analysis'!$B$2:$B$19,A3988)&gt;0,VLOOKUP(A3988,'Core Analysis'!$B$2:$D$19,2,FALSE),SQRT((POWER(L3988/'Assumptions'!$B$8,2)+POWER(('Assumptions'!$B$2-I3988)/('Assumptions'!$B$2-'Assumptions'!$B$3),2))/2)),"")</x:f>
        <x:v>0.17437159976649688</x:v>
      </x:c>
      <x:c r="N3988" s="1" t="n">
        <x:f>IFERROR(IF(COUNTIFS('Core Analysis'!$B$2:$B$19,A3988,'Core Analysis'!$D$2:$D$19,"&gt;0")&gt;0,VLOOKUP(A3988,'Core Analysis'!$B$2:$D$19,3,FALSE),POWER(('Assumptions'!$B$4*'Assumptions'!$B$5)/(E3988*POWER(M3988,'Assumptions'!$B$6)),1/'Assumptions'!$B$7)),"")</x:f>
        <x:v>0.7344480171067808</x:v>
      </x:c>
      <x:c r="O3988" s="9" t="n">
        <x:f>IFERROR('Assumptions'!$B$12*POWER(M3988,'Assumptions'!$B$13)/POWER(N3988,2),"")</x:f>
        <x:v>0.00011590711386195713</x:v>
      </x:c>
    </x:row>
    <x:row r="3989">
      <x:c r="A3989" s="8" t="n">
        <x:v>9793.5</x:v>
      </x:c>
      <x:c r="B3989" s="1" t="n">
        <x:v>51.3</x:v>
      </x:c>
      <x:c r="C3989" s="1" t="n">
        <x:v>11.74</x:v>
      </x:c>
      <x:c r="D3989" s="1" t="n">
        <x:v>-64.0444</x:v>
      </x:c>
      <x:c r="E3989" s="1" t="n">
        <x:v>8.5885</x:v>
      </x:c>
      <x:c r="F3989" s="1" t="n">
        <x:v>9.3501</x:v>
      </x:c>
      <x:c r="G3989" s="1" t="n">
        <x:v>11.5226</x:v>
      </x:c>
      <x:c r="H3989" s="1" t="n">
        <x:v>75.2667</x:v>
      </x:c>
      <x:c r="I3989" s="1" t="n">
        <x:v>2.4947</x:v>
      </x:c>
      <x:c r="J3989" s="1" t="n">
        <x:v>0.006</x:v>
      </x:c>
      <x:c r="K3989" s="1" t="n">
        <x:v>2.84</x:v>
      </x:c>
      <x:c r="L3989" s="1" t="n">
        <x:v>22.8933</x:v>
      </x:c>
      <x:c r="M3989" s="1" t="n">
        <x:f>IFERROR(IF(COUNTIF('Core Analysis'!$B$2:$B$19,A3989)&gt;0,VLOOKUP(A3989,'Core Analysis'!$B$2:$D$19,2,FALSE),SQRT((POWER(L3989/'Assumptions'!$B$8,2)+POWER(('Assumptions'!$B$2-I3989)/('Assumptions'!$B$2-'Assumptions'!$B$3),2))/2)),"")</x:f>
        <x:v>0.18650505638263584</x:v>
      </x:c>
      <x:c r="N3989" s="1" t="n">
        <x:f>IFERROR(IF(COUNTIFS('Core Analysis'!$B$2:$B$19,A3989,'Core Analysis'!$D$2:$D$19,"&gt;0")&gt;0,VLOOKUP(A3989,'Core Analysis'!$B$2:$D$19,3,FALSE),POWER(('Assumptions'!$B$4*'Assumptions'!$B$5)/(E3989*POWER(M3989,'Assumptions'!$B$6)),1/'Assumptions'!$B$7)),"")</x:f>
        <x:v>0.6845650886498087</x:v>
      </x:c>
      <x:c r="O3989" s="9" t="n">
        <x:f>IFERROR('Assumptions'!$B$12*POWER(M3989,'Assumptions'!$B$13)/POWER(N3989,2),"")</x:f>
        <x:v>0.00017936929463602047</x:v>
      </x:c>
    </x:row>
    <x:row r="3990">
      <x:c r="A3990" s="8" t="n">
        <x:v>9794</x:v>
      </x:c>
      <x:c r="B3990" s="1" t="n">
        <x:v>48.7</x:v>
      </x:c>
      <x:c r="C3990" s="1" t="n">
        <x:v>11.76</x:v>
      </x:c>
      <x:c r="D3990" s="1" t="n">
        <x:v>-62.4889</x:v>
      </x:c>
      <x:c r="E3990" s="1" t="n">
        <x:v>8.6414</x:v>
      </x:c>
      <x:c r="F3990" s="1" t="n">
        <x:v>9.1137</x:v>
      </x:c>
      <x:c r="G3990" s="1" t="n">
        <x:v>9.1363</x:v>
      </x:c>
      <x:c r="H3990" s="1" t="n">
        <x:v>76.6222</x:v>
      </x:c>
      <x:c r="I3990" s="1" t="n">
        <x:v>2.4827</x:v>
      </x:c>
      <x:c r="J3990" s="1" t="n">
        <x:v>0.0119</x:v>
      </x:c>
      <x:c r="K3990" s="1" t="n">
        <x:v>2.8756</x:v>
      </x:c>
      <x:c r="L3990" s="1" t="n">
        <x:v>24.24</x:v>
      </x:c>
      <x:c r="M3990" s="1" t="n">
        <x:f>IFERROR(IF(COUNTIF('Core Analysis'!$B$2:$B$19,A3990)&gt;0,VLOOKUP(A3990,'Core Analysis'!$B$2:$D$19,2,FALSE),SQRT((POWER(L3990/'Assumptions'!$B$8,2)+POWER(('Assumptions'!$B$2-I3990)/('Assumptions'!$B$2-'Assumptions'!$B$3),2))/2)),"")</x:f>
        <x:v>0.1972208575555553</x:v>
      </x:c>
      <x:c r="N3990" s="1" t="n">
        <x:f>IFERROR(IF(COUNTIFS('Core Analysis'!$B$2:$B$19,A3990,'Core Analysis'!$D$2:$D$19,"&gt;0")&gt;0,VLOOKUP(A3990,'Core Analysis'!$B$2:$D$19,3,FALSE),POWER(('Assumptions'!$B$4*'Assumptions'!$B$5)/(E3990*POWER(M3990,'Assumptions'!$B$6)),1/'Assumptions'!$B$7)),"")</x:f>
        <x:v>0.645385376488559</x:v>
      </x:c>
      <x:c r="O3990" s="9" t="n">
        <x:f>IFERROR('Assumptions'!$B$12*POWER(M3990,'Assumptions'!$B$13)/POWER(N3990,2),"")</x:f>
        <x:v>0.00025804364958596673</x:v>
      </x:c>
    </x:row>
    <x:row r="3991">
      <x:c r="A3991" s="8" t="n">
        <x:v>9794.5</x:v>
      </x:c>
      <x:c r="B3991" s="1" t="n">
        <x:v>49.5667</x:v>
      </x:c>
      <x:c r="C3991" s="1" t="n">
        <x:v>11.9089</x:v>
      </x:c>
      <x:c r="D3991" s="1" t="n">
        <x:v>-62.1333</x:v>
      </x:c>
      <x:c r="E3991" s="1" t="n">
        <x:v>8.7482</x:v>
      </x:c>
      <x:c r="F3991" s="1" t="n">
        <x:v>9.3213</x:v>
      </x:c>
      <x:c r="G3991" s="1" t="n">
        <x:v>9.0397</x:v>
      </x:c>
      <x:c r="H3991" s="1" t="n">
        <x:v>72.6667</x:v>
      </x:c>
      <x:c r="I3991" s="1" t="n">
        <x:v>2.4893</x:v>
      </x:c>
      <x:c r="J3991" s="1" t="n">
        <x:v>0.0116</x:v>
      </x:c>
      <x:c r="K3991" s="1" t="n">
        <x:v>2.92</x:v>
      </x:c>
      <x:c r="L3991" s="1" t="n">
        <x:v>23.56</x:v>
      </x:c>
      <x:c r="M3991" s="1" t="n">
        <x:f>IFERROR(IF(COUNTIF('Core Analysis'!$B$2:$B$19,A3991)&gt;0,VLOOKUP(A3991,'Core Analysis'!$B$2:$D$19,2,FALSE),SQRT((POWER(L3991/'Assumptions'!$B$8,2)+POWER(('Assumptions'!$B$2-I3991)/('Assumptions'!$B$2-'Assumptions'!$B$3),2))/2)),"")</x:f>
        <x:v>0.19169983754552603</x:v>
      </x:c>
      <x:c r="N3991" s="1" t="n">
        <x:f>IFERROR(IF(COUNTIFS('Core Analysis'!$B$2:$B$19,A3991,'Core Analysis'!$D$2:$D$19,"&gt;0")&gt;0,VLOOKUP(A3991,'Core Analysis'!$B$2:$D$19,3,FALSE),POWER(('Assumptions'!$B$4*'Assumptions'!$B$5)/(E3991*POWER(M3991,'Assumptions'!$B$6)),1/'Assumptions'!$B$7)),"")</x:f>
        <x:v>0.6599072829061456</x:v>
      </x:c>
      <x:c r="O3991" s="9" t="n">
        <x:f>IFERROR('Assumptions'!$B$12*POWER(M3991,'Assumptions'!$B$13)/POWER(N3991,2),"")</x:f>
        <x:v>0.00021782551169638123</x:v>
      </x:c>
    </x:row>
    <x:row r="3992">
      <x:c r="A3992" s="8" t="n">
        <x:v>9795</x:v>
      </x:c>
      <x:c r="B3992" s="1" t="n">
        <x:v>51.8667</x:v>
      </x:c>
      <x:c r="C3992" s="1" t="n">
        <x:v>12.04</x:v>
      </x:c>
      <x:c r="D3992" s="1" t="n">
        <x:v>-62.6222</x:v>
      </x:c>
      <x:c r="E3992" s="1" t="n">
        <x:v>8.7393</x:v>
      </x:c>
      <x:c r="F3992" s="1" t="n">
        <x:v>9.4559</x:v>
      </x:c>
      <x:c r="G3992" s="1" t="n">
        <x:v>10.4034</x:v>
      </x:c>
      <x:c r="H3992" s="1" t="n">
        <x:v>77.6444</x:v>
      </x:c>
      <x:c r="I3992" s="1" t="n">
        <x:v>2.5118</x:v>
      </x:c>
      <x:c r="J3992" s="1" t="n">
        <x:v>0.006</x:v>
      </x:c>
      <x:c r="K3992" s="1" t="n">
        <x:v>3.1289</x:v>
      </x:c>
      <x:c r="L3992" s="1" t="n">
        <x:v>22.7867</x:v>
      </x:c>
      <x:c r="M3992" s="1" t="n">
        <x:f>IFERROR(IF(COUNTIF('Core Analysis'!$B$2:$B$19,A3992)&gt;0,VLOOKUP(A3992,'Core Analysis'!$B$2:$D$19,2,FALSE),SQRT((POWER(L3992/'Assumptions'!$B$8,2)+POWER(('Assumptions'!$B$2-I3992)/('Assumptions'!$B$2-'Assumptions'!$B$3),2))/2)),"")</x:f>
        <x:v>0.1824494829621134</x:v>
      </x:c>
      <x:c r="N3992" s="1" t="n">
        <x:f>IFERROR(IF(COUNTIFS('Core Analysis'!$B$2:$B$19,A3992,'Core Analysis'!$D$2:$D$19,"&gt;0")&gt;0,VLOOKUP(A3992,'Core Analysis'!$B$2:$D$19,3,FALSE),POWER(('Assumptions'!$B$4*'Assumptions'!$B$5)/(E3992*POWER(M3992,'Assumptions'!$B$6)),1/'Assumptions'!$B$7)),"")</x:f>
        <x:v>0.6937181494449575</x:v>
      </x:c>
      <x:c r="O3992" s="9" t="n">
        <x:f>IFERROR('Assumptions'!$B$12*POWER(M3992,'Assumptions'!$B$13)/POWER(N3992,2),"")</x:f>
        <x:v>0.0001585624681108784</x:v>
      </x:c>
    </x:row>
    <x:row r="3993">
      <x:c r="A3993" s="8" t="n">
        <x:v>9795.5</x:v>
      </x:c>
      <x:c r="B3993" s="1" t="n">
        <x:v>56.7</x:v>
      </x:c>
      <x:c r="C3993" s="1" t="n">
        <x:v>12.14</x:v>
      </x:c>
      <x:c r="D3993" s="1" t="n">
        <x:v>-62.5556</x:v>
      </x:c>
      <x:c r="E3993" s="1" t="n">
        <x:v>8.6591</x:v>
      </x:c>
      <x:c r="F3993" s="1" t="n">
        <x:v>9.9219</x:v>
      </x:c>
      <x:c r="G3993" s="1" t="n">
        <x:v>12.4298</x:v>
      </x:c>
      <x:c r="H3993" s="1" t="n">
        <x:v>84.4667</x:v>
      </x:c>
      <x:c r="I3993" s="1" t="n">
        <x:v>2.5187</x:v>
      </x:c>
      <x:c r="J3993" s="1" t="n">
        <x:v>-0.0023</x:v>
      </x:c>
      <x:c r="K3993" s="1" t="n">
        <x:v>3.1556</x:v>
      </x:c>
      <x:c r="L3993" s="1" t="n">
        <x:v>21.36</x:v>
      </x:c>
      <x:c r="M3993" s="1" t="n">
        <x:f>IFERROR(IF(COUNTIF('Core Analysis'!$B$2:$B$19,A3993)&gt;0,VLOOKUP(A3993,'Core Analysis'!$B$2:$D$19,2,FALSE),SQRT((POWER(L3993/'Assumptions'!$B$8,2)+POWER(('Assumptions'!$B$2-I3993)/('Assumptions'!$B$2-'Assumptions'!$B$3),2))/2)),"")</x:f>
        <x:v>0.17222387175936396</x:v>
      </x:c>
      <x:c r="N3993" s="1" t="n">
        <x:f>IFERROR(IF(COUNTIFS('Core Analysis'!$B$2:$B$19,A3993,'Core Analysis'!$D$2:$D$19,"&gt;0")&gt;0,VLOOKUP(A3993,'Core Analysis'!$B$2:$D$19,3,FALSE),POWER(('Assumptions'!$B$4*'Assumptions'!$B$5)/(E3993*POWER(M3993,'Assumptions'!$B$6)),1/'Assumptions'!$B$7)),"")</x:f>
        <x:v>0.7383024199192506</x:v>
      </x:c>
      <x:c r="O3993" s="9" t="n">
        <x:f>IFERROR('Assumptions'!$B$12*POWER(M3993,'Assumptions'!$B$13)/POWER(N3993,2),"")</x:f>
        <x:v>0.00010861281189699107</x:v>
      </x:c>
    </x:row>
    <x:row r="3994">
      <x:c r="A3994" s="8" t="n">
        <x:v>9796</x:v>
      </x:c>
      <x:c r="B3994" s="1" t="n">
        <x:v>55.9667</x:v>
      </x:c>
      <x:c r="C3994" s="1" t="n">
        <x:v>12.0644</x:v>
      </x:c>
      <x:c r="D3994" s="1" t="n">
        <x:v>-62.3333</x:v>
      </x:c>
      <x:c r="E3994" s="1" t="n">
        <x:v>8.4924</x:v>
      </x:c>
      <x:c r="F3994" s="1" t="n">
        <x:v>10.0237</x:v>
      </x:c>
      <x:c r="G3994" s="1" t="n">
        <x:v>12.645</x:v>
      </x:c>
      <x:c r="H3994" s="1" t="n">
        <x:v>78.4</x:v>
      </x:c>
      <x:c r="I3994" s="1" t="n">
        <x:v>2.512</x:v>
      </x:c>
      <x:c r="J3994" s="1" t="n">
        <x:v>0.0029</x:v>
      </x:c>
      <x:c r="K3994" s="1" t="n">
        <x:v>3.3422</x:v>
      </x:c>
      <x:c r="L3994" s="1" t="n">
        <x:v>21.36</x:v>
      </x:c>
      <x:c r="M3994" s="1" t="n">
        <x:f>IFERROR(IF(COUNTIF('Core Analysis'!$B$2:$B$19,A3994)&gt;0,VLOOKUP(A3994,'Core Analysis'!$B$2:$D$19,2,FALSE),SQRT((POWER(L3994/'Assumptions'!$B$8,2)+POWER(('Assumptions'!$B$2-I3994)/('Assumptions'!$B$2-'Assumptions'!$B$3),2))/2)),"")</x:f>
        <x:v>0.17356422607577537</x:v>
      </x:c>
      <x:c r="N3994" s="1" t="n">
        <x:f>IFERROR(IF(COUNTIFS('Core Analysis'!$B$2:$B$19,A3994,'Core Analysis'!$D$2:$D$19,"&gt;0")&gt;0,VLOOKUP(A3994,'Core Analysis'!$B$2:$D$19,3,FALSE),POWER(('Assumptions'!$B$4*'Assumptions'!$B$5)/(E3994*POWER(M3994,'Assumptions'!$B$6)),1/'Assumptions'!$B$7)),"")</x:f>
        <x:v>0.7397561440599071</x:v>
      </x:c>
      <x:c r="O3994" s="9" t="n">
        <x:f>IFERROR('Assumptions'!$B$12*POWER(M3994,'Assumptions'!$B$13)/POWER(N3994,2),"")</x:f>
        <x:v>0.00011194035955420293</x:v>
      </x:c>
    </x:row>
    <x:row r="3995">
      <x:c r="A3995" s="8" t="n">
        <x:v>9796.5</x:v>
      </x:c>
      <x:c r="B3995" s="1" t="n">
        <x:v>52.8333</x:v>
      </x:c>
      <x:c r="C3995" s="1" t="n">
        <x:v>11.9156</x:v>
      </x:c>
      <x:c r="D3995" s="1" t="n">
        <x:v>-63.1333</x:v>
      </x:c>
      <x:c r="E3995" s="1" t="n">
        <x:v>8.7303</x:v>
      </x:c>
      <x:c r="F3995" s="1" t="n">
        <x:v>9.8208</x:v>
      </x:c>
      <x:c r="G3995" s="1" t="n">
        <x:v>12.8415</x:v>
      </x:c>
      <x:c r="H3995" s="1" t="n">
        <x:v>79.0667</x:v>
      </x:c>
      <x:c r="I3995" s="1" t="n">
        <x:v>2.4944</x:v>
      </x:c>
      <x:c r="J3995" s="1" t="n">
        <x:v>0.0133</x:v>
      </x:c>
      <x:c r="K3995" s="1" t="n">
        <x:v>3.3778</x:v>
      </x:c>
      <x:c r="L3995" s="1" t="n">
        <x:v>22.1067</x:v>
      </x:c>
      <x:c r="M3995" s="1" t="n">
        <x:f>IFERROR(IF(COUNTIF('Core Analysis'!$B$2:$B$19,A3995)&gt;0,VLOOKUP(A3995,'Core Analysis'!$B$2:$D$19,2,FALSE),SQRT((POWER(L3995/'Assumptions'!$B$8,2)+POWER(('Assumptions'!$B$2-I3995)/('Assumptions'!$B$2-'Assumptions'!$B$3),2))/2)),"")</x:f>
        <x:v>0.1817612392021494</x:v>
      </x:c>
      <x:c r="N3995" s="1" t="n">
        <x:f>IFERROR(IF(COUNTIFS('Core Analysis'!$B$2:$B$19,A3995,'Core Analysis'!$D$2:$D$19,"&gt;0")&gt;0,VLOOKUP(A3995,'Core Analysis'!$B$2:$D$19,3,FALSE),POWER(('Assumptions'!$B$4*'Assumptions'!$B$5)/(E3995*POWER(M3995,'Assumptions'!$B$6)),1/'Assumptions'!$B$7)),"")</x:f>
        <x:v>0.6967037675391725</x:v>
      </x:c>
      <x:c r="O3995" s="9" t="n">
        <x:f>IFERROR('Assumptions'!$B$12*POWER(M3995,'Assumptions'!$B$13)/POWER(N3995,2),"")</x:f>
        <x:v>0.00015461378074816027</x:v>
      </x:c>
    </x:row>
    <x:row r="3996">
      <x:c r="A3996" s="8" t="n">
        <x:v>9797</x:v>
      </x:c>
      <x:c r="B3996" s="1" t="n">
        <x:v>47.8</x:v>
      </x:c>
      <x:c r="C3996" s="1" t="n">
        <x:v>11.8067</x:v>
      </x:c>
      <x:c r="D3996" s="1" t="n">
        <x:v>-62.4667</x:v>
      </x:c>
      <x:c r="E3996" s="1" t="n">
        <x:v>8.6769</x:v>
      </x:c>
      <x:c r="F3996" s="1" t="n">
        <x:v>9.1235</x:v>
      </x:c>
      <x:c r="G3996" s="1" t="n">
        <x:v>9.7072</x:v>
      </x:c>
      <x:c r="H3996" s="1" t="n">
        <x:v>77.0889</x:v>
      </x:c>
      <x:c r="I3996" s="1" t="n">
        <x:v>2.4829</x:v>
      </x:c>
      <x:c r="J3996" s="1" t="n">
        <x:v>0.027</x:v>
      </x:c>
      <x:c r="K3996" s="1" t="n">
        <x:v>3.5333</x:v>
      </x:c>
      <x:c r="L3996" s="1" t="n">
        <x:v>22.9333</x:v>
      </x:c>
      <x:c r="M3996" s="1" t="n">
        <x:f>IFERROR(IF(COUNTIF('Core Analysis'!$B$2:$B$19,A3996)&gt;0,VLOOKUP(A3996,'Core Analysis'!$B$2:$D$19,2,FALSE),SQRT((POWER(L3996/'Assumptions'!$B$8,2)+POWER(('Assumptions'!$B$2-I3996)/('Assumptions'!$B$2-'Assumptions'!$B$3),2))/2)),"")</x:f>
        <x:v>0.18920349733680503</x:v>
      </x:c>
      <x:c r="N3996" s="1" t="n">
        <x:f>IFERROR(IF(COUNTIFS('Core Analysis'!$B$2:$B$19,A3996,'Core Analysis'!$D$2:$D$19,"&gt;0")&gt;0,VLOOKUP(A3996,'Core Analysis'!$B$2:$D$19,3,FALSE),POWER(('Assumptions'!$B$4*'Assumptions'!$B$5)/(E3996*POWER(M3996,'Assumptions'!$B$6)),1/'Assumptions'!$B$7)),"")</x:f>
        <x:v>0.6713555164607432</x:v>
      </x:c>
      <x:c r="O3996" s="9" t="n">
        <x:f>IFERROR('Assumptions'!$B$12*POWER(M3996,'Assumptions'!$B$13)/POWER(N3996,2),"")</x:f>
        <x:v>0.00019866533235442192</x:v>
      </x:c>
    </x:row>
    <x:row r="3997">
      <x:c r="A3997" s="8" t="n">
        <x:v>9797.5</x:v>
      </x:c>
      <x:c r="B3997" s="1" t="n">
        <x:v>45.2</x:v>
      </x:c>
      <x:c r="C3997" s="1" t="n">
        <x:v>11.8444</x:v>
      </x:c>
      <x:c r="D3997" s="1" t="n">
        <x:v>-62.1111</x:v>
      </x:c>
      <x:c r="E3997" s="1" t="n">
        <x:v>8.6591</x:v>
      </x:c>
      <x:c r="F3997" s="1" t="n">
        <x:v>8.9933</x:v>
      </x:c>
      <x:c r="G3997" s="1" t="n">
        <x:v>9.3213</x:v>
      </x:c>
      <x:c r="H3997" s="1" t="n">
        <x:v>75.3333</x:v>
      </x:c>
      <x:c r="I3997" s="1" t="n">
        <x:v>2.4613</x:v>
      </x:c>
      <x:c r="J3997" s="1" t="n">
        <x:v>0.0211</x:v>
      </x:c>
      <x:c r="K3997" s="1" t="n">
        <x:v>3.3867</x:v>
      </x:c>
      <x:c r="L3997" s="1" t="n">
        <x:v>24.2133</x:v>
      </x:c>
      <x:c r="M3997" s="1" t="n">
        <x:f>IFERROR(IF(COUNTIF('Core Analysis'!$B$2:$B$19,A3997)&gt;0,VLOOKUP(A3997,'Core Analysis'!$B$2:$D$19,2,FALSE),SQRT((POWER(L3997/'Assumptions'!$B$8,2)+POWER(('Assumptions'!$B$2-I3997)/('Assumptions'!$B$2-'Assumptions'!$B$3),2))/2)),"")</x:f>
        <x:v>0.20155724787554297</x:v>
      </x:c>
      <x:c r="N3997" s="1" t="n">
        <x:f>IFERROR(IF(COUNTIFS('Core Analysis'!$B$2:$B$19,A3997,'Core Analysis'!$D$2:$D$19,"&gt;0")&gt;0,VLOOKUP(A3997,'Core Analysis'!$B$2:$D$19,3,FALSE),POWER(('Assumptions'!$B$4*'Assumptions'!$B$5)/(E3997*POWER(M3997,'Assumptions'!$B$6)),1/'Assumptions'!$B$7)),"")</x:f>
        <x:v>0.6308545221172864</x:v>
      </x:c>
      <x:c r="O3997" s="9" t="n">
        <x:f>IFERROR('Assumptions'!$B$12*POWER(M3997,'Assumptions'!$B$13)/POWER(N3997,2),"")</x:f>
        <x:v>0.00029718953615030645</x:v>
      </x:c>
    </x:row>
    <x:row r="3998">
      <x:c r="A3998" s="8" t="n">
        <x:v>9798</x:v>
      </x:c>
      <x:c r="B3998" s="1" t="n">
        <x:v>47.5667</x:v>
      </x:c>
      <x:c r="C3998" s="1" t="n">
        <x:v>12.06</x:v>
      </x:c>
      <x:c r="D3998" s="1" t="n">
        <x:v>-61.4667</x:v>
      </x:c>
      <x:c r="E3998" s="1" t="n">
        <x:v>8.6326</x:v>
      </x:c>
      <x:c r="F3998" s="1" t="n">
        <x:v>9.2832</x:v>
      </x:c>
      <x:c r="G3998" s="1" t="n">
        <x:v>10.1788</x:v>
      </x:c>
      <x:c r="H3998" s="1" t="n">
        <x:v>75.8667</x:v>
      </x:c>
      <x:c r="I3998" s="1" t="n">
        <x:v>2.4507</x:v>
      </x:c>
      <x:c r="J3998" s="1" t="n">
        <x:v>0.0143</x:v>
      </x:c>
      <x:c r="K3998" s="1" t="n">
        <x:v>3.3956</x:v>
      </x:c>
      <x:c r="L3998" s="1" t="n">
        <x:v>24.44</x:v>
      </x:c>
      <x:c r="M3998" s="1" t="n">
        <x:f>IFERROR(IF(COUNTIF('Core Analysis'!$B$2:$B$19,A3998)&gt;0,VLOOKUP(A3998,'Core Analysis'!$B$2:$D$19,2,FALSE),SQRT((POWER(L3998/'Assumptions'!$B$8,2)+POWER(('Assumptions'!$B$2-I3998)/('Assumptions'!$B$2-'Assumptions'!$B$3),2))/2)),"")</x:f>
        <x:v>0.20523821778216444</x:v>
      </x:c>
      <x:c r="N3998" s="1" t="n">
        <x:f>IFERROR(IF(COUNTIFS('Core Analysis'!$B$2:$B$19,A3998,'Core Analysis'!$D$2:$D$19,"&gt;0")&gt;0,VLOOKUP(A3998,'Core Analysis'!$B$2:$D$19,3,FALSE),POWER(('Assumptions'!$B$4*'Assumptions'!$B$5)/(E3998*POWER(M3998,'Assumptions'!$B$6)),1/'Assumptions'!$B$7)),"")</x:f>
        <x:v>0.6204902678466803</x:v>
      </x:c>
      <x:c r="O3998" s="9" t="n">
        <x:f>IFERROR('Assumptions'!$B$12*POWER(M3998,'Assumptions'!$B$13)/POWER(N3998,2),"")</x:f>
        <x:v>0.00033266353097519114</x:v>
      </x:c>
    </x:row>
    <x:row r="3999">
      <x:c r="A3999" s="8" t="n">
        <x:v>9798.5</x:v>
      </x:c>
      <x:c r="B3999" s="1" t="n">
        <x:v>48.3333</x:v>
      </x:c>
      <x:c r="C3999" s="1" t="n">
        <x:v>12.0022</x:v>
      </x:c>
      <x:c r="D3999" s="1" t="n">
        <x:v>-61.6444</x:v>
      </x:c>
      <x:c r="E3999" s="1" t="n">
        <x:v>8.4837</x:v>
      </x:c>
      <x:c r="F3999" s="1" t="n">
        <x:v>9.1137</x:v>
      </x:c>
      <x:c r="G3999" s="1" t="n">
        <x:v>9.8208</x:v>
      </x:c>
      <x:c r="H3999" s="1" t="n">
        <x:v>76.9333</x:v>
      </x:c>
      <x:c r="I3999" s="1" t="n">
        <x:v>2.4698</x:v>
      </x:c>
      <x:c r="J3999" s="1" t="n">
        <x:v>0.023</x:v>
      </x:c>
      <x:c r="K3999" s="1" t="n">
        <x:v>3.4089</x:v>
      </x:c>
      <x:c r="L3999" s="1" t="n">
        <x:v>24.3067</x:v>
      </x:c>
      <x:c r="M3999" s="1" t="n">
        <x:f>IFERROR(IF(COUNTIF('Core Analysis'!$B$2:$B$19,A3999)&gt;0,VLOOKUP(A3999,'Core Analysis'!$B$2:$D$19,2,FALSE),SQRT((POWER(L3999/'Assumptions'!$B$8,2)+POWER(('Assumptions'!$B$2-I3999)/('Assumptions'!$B$2-'Assumptions'!$B$3),2))/2)),"")</x:f>
        <x:v>0.20030185538716722</x:v>
      </x:c>
      <x:c r="N3999" s="1" t="n">
        <x:f>IFERROR(IF(COUNTIFS('Core Analysis'!$B$2:$B$19,A3999,'Core Analysis'!$D$2:$D$19,"&gt;0")&gt;0,VLOOKUP(A3999,'Core Analysis'!$B$2:$D$19,3,FALSE),POWER(('Assumptions'!$B$4*'Assumptions'!$B$5)/(E3999*POWER(M3999,'Assumptions'!$B$6)),1/'Assumptions'!$B$7)),"")</x:f>
        <x:v>0.6413371453344477</x:v>
      </x:c>
      <x:c r="O3999" s="9" t="n">
        <x:f>IFERROR('Assumptions'!$B$12*POWER(M3999,'Assumptions'!$B$13)/POWER(N3999,2),"")</x:f>
        <x:v>0.0002797563784008414</x:v>
      </x:c>
    </x:row>
    <x:row r="4000">
      <x:c r="A4000" s="8" t="n">
        <x:v>9799</x:v>
      </x:c>
      <x:c r="B4000" s="1" t="n">
        <x:v>49.0333</x:v>
      </x:c>
      <x:c r="C4000" s="1" t="n">
        <x:v>11.9267</x:v>
      </x:c>
      <x:c r="D4000" s="1" t="n">
        <x:v>-61.9556</x:v>
      </x:c>
      <x:c r="E4000" s="1" t="n">
        <x:v>8.2779</x:v>
      </x:c>
      <x:c r="F4000" s="1" t="n">
        <x:v>9.2358</x:v>
      </x:c>
      <x:c r="G4000" s="1" t="n">
        <x:v>9.7008</x:v>
      </x:c>
      <x:c r="H4000" s="1" t="n">
        <x:v>78.5111</x:v>
      </x:c>
      <x:c r="I4000" s="1" t="n">
        <x:v>2.5084</x:v>
      </x:c>
      <x:c r="J4000" s="1" t="n">
        <x:v>0.0411</x:v>
      </x:c>
      <x:c r="K4000" s="1" t="n">
        <x:v>3.6133</x:v>
      </x:c>
      <x:c r="L4000" s="1" t="n">
        <x:v>22.7733</x:v>
      </x:c>
      <x:c r="M4000" s="1" t="n">
        <x:f>IFERROR(IF(COUNTIF('Core Analysis'!$B$2:$B$19,A4000)&gt;0,VLOOKUP(A4000,'Core Analysis'!$B$2:$D$19,2,FALSE),SQRT((POWER(L4000/'Assumptions'!$B$8,2)+POWER(('Assumptions'!$B$2-I4000)/('Assumptions'!$B$2-'Assumptions'!$B$3),2))/2)),"")</x:f>
        <x:v>0.18302601011887007</x:v>
      </x:c>
      <x:c r="N4000" s="1" t="n">
        <x:f>IFERROR(IF(COUNTIFS('Core Analysis'!$B$2:$B$19,A4000,'Core Analysis'!$D$2:$D$19,"&gt;0")&gt;0,VLOOKUP(A4000,'Core Analysis'!$B$2:$D$19,3,FALSE),POWER(('Assumptions'!$B$4*'Assumptions'!$B$5)/(E4000*POWER(M4000,'Assumptions'!$B$6)),1/'Assumptions'!$B$7)),"")</x:f>
        <x:v>0.7105442308411262</x:v>
      </x:c>
      <x:c r="O4000" s="9" t="n">
        <x:f>IFERROR('Assumptions'!$B$12*POWER(M4000,'Assumptions'!$B$13)/POWER(N4000,2),"")</x:f>
        <x:v>0.00015325443372119486</x:v>
      </x:c>
    </x:row>
    <x:row r="4001">
      <x:c r="A4001" s="8" t="n">
        <x:v>9799.5</x:v>
      </x:c>
      <x:c r="B4001" s="1" t="n">
        <x:v>49.7333</x:v>
      </x:c>
      <x:c r="C4001" s="1" t="n">
        <x:v>11.8911</x:v>
      </x:c>
      <x:c r="D4001" s="1" t="n">
        <x:v>-62.5333</x:v>
      </x:c>
      <x:c r="E4001" s="1" t="n">
        <x:v>8.2188</x:v>
      </x:c>
      <x:c r="F4001" s="1" t="n">
        <x:v>8.7397</x:v>
      </x:c>
      <x:c r="G4001" s="1" t="n">
        <x:v>9.5924</x:v>
      </x:c>
      <x:c r="H4001" s="1" t="n">
        <x:v>79.2667</x:v>
      </x:c>
      <x:c r="I4001" s="1" t="n">
        <x:v>2.54</x:v>
      </x:c>
      <x:c r="J4001" s="1" t="n">
        <x:v>0.0434</x:v>
      </x:c>
      <x:c r="K4001" s="1" t="n">
        <x:v>3.5244</x:v>
      </x:c>
      <x:c r="L4001" s="1" t="n">
        <x:v>22.4267</x:v>
      </x:c>
      <x:c r="M4001" s="1" t="n">
        <x:f>IFERROR(IF(COUNTIF('Core Analysis'!$B$2:$B$19,A4001)&gt;0,VLOOKUP(A4001,'Core Analysis'!$B$2:$D$19,2,FALSE),SQRT((POWER(L4001/'Assumptions'!$B$8,2)+POWER(('Assumptions'!$B$2-I4001)/('Assumptions'!$B$2-'Assumptions'!$B$3),2))/2)),"")</x:f>
        <x:v>0.17499650448286833</x:v>
      </x:c>
      <x:c r="N4001" s="1" t="n">
        <x:f>IFERROR(IF(COUNTIFS('Core Analysis'!$B$2:$B$19,A4001,'Core Analysis'!$D$2:$D$19,"&gt;0")&gt;0,VLOOKUP(A4001,'Core Analysis'!$B$2:$D$19,3,FALSE),POWER(('Assumptions'!$B$4*'Assumptions'!$B$5)/(E4001*POWER(M4001,'Assumptions'!$B$6)),1/'Assumptions'!$B$7)),"")</x:f>
        <x:v>0.7458138393333098</x:v>
      </x:c>
      <x:c r="O4001" s="9" t="n">
        <x:f>IFERROR('Assumptions'!$B$12*POWER(M4001,'Assumptions'!$B$13)/POWER(N4001,2),"")</x:f>
        <x:v>0.00011418453233461335</x:v>
      </x:c>
    </x:row>
    <x:row r="4002">
      <x:c r="A4002" s="8" t="n">
        <x:v>9800</x:v>
      </x:c>
      <x:c r="B4002" s="1" t="n">
        <x:v>49.7333</x:v>
      </x:c>
      <x:c r="C4002" s="1" t="n">
        <x:v>11.7933</x:v>
      </x:c>
      <x:c r="D4002" s="1" t="n">
        <x:v>-62.6</x:v>
      </x:c>
      <x:c r="E4002" s="1" t="n">
        <x:v>8.0276</x:v>
      </x:c>
      <x:c r="F4002" s="1" t="n">
        <x:v>8.261</x:v>
      </x:c>
      <x:c r="G4002" s="1" t="n">
        <x:v>11.1194</x:v>
      </x:c>
      <x:c r="H4002" s="1" t="n">
        <x:v>78.5333</x:v>
      </x:c>
      <x:c r="I4002" s="1" t="n">
        <x:v>2.5413</x:v>
      </x:c>
      <x:c r="J4002" s="1" t="n">
        <x:v>0.0353</x:v>
      </x:c>
      <x:c r="K4002" s="1" t="n">
        <x:v>3.5022</x:v>
      </x:c>
      <x:c r="L4002" s="1" t="n">
        <x:v>22.4267</x:v>
      </x:c>
      <x:c r="M4002" s="1" t="n">
        <x:f>IFERROR(IF(COUNTIF('Core Analysis'!$B$2:$B$19,A4002)&gt;0,VLOOKUP(A4002,'Core Analysis'!$B$2:$D$19,2,FALSE),SQRT((POWER(L4002/'Assumptions'!$B$8,2)+POWER(('Assumptions'!$B$2-I4002)/('Assumptions'!$B$2-'Assumptions'!$B$3),2))/2)),"")</x:f>
        <x:v>0.17477118011703963</x:v>
      </x:c>
      <x:c r="N4002" s="1" t="n">
        <x:f>IFERROR(IF(COUNTIFS('Core Analysis'!$B$2:$B$19,A4002,'Core Analysis'!$D$2:$D$19,"&gt;0")&gt;0,VLOOKUP(A4002,'Core Analysis'!$B$2:$D$19,3,FALSE),POWER(('Assumptions'!$B$4*'Assumptions'!$B$5)/(E4002*POWER(M4002,'Assumptions'!$B$6)),1/'Assumptions'!$B$7)),"")</x:f>
        <x:v>0.75561633319085</x:v>
      </x:c>
      <x:c r="O4002" s="9" t="n">
        <x:f>IFERROR('Assumptions'!$B$12*POWER(M4002,'Assumptions'!$B$13)/POWER(N4002,2),"")</x:f>
        <x:v>0.00011061230360686705</x:v>
      </x:c>
    </x:row>
    <x:row r="4003">
      <x:c r="A4003" s="8" t="n">
        <x:v>9800.5</x:v>
      </x:c>
      <x:c r="B4003" s="1" t="n">
        <x:v>49.7</x:v>
      </x:c>
      <x:c r="C4003" s="1" t="n">
        <x:v>11.8467</x:v>
      </x:c>
      <x:c r="D4003" s="1" t="n">
        <x:v>-62.3111</x:v>
      </x:c>
      <x:c r="E4003" s="1" t="n">
        <x:v>7.9377</x:v>
      </x:c>
      <x:c r="F4003" s="1" t="n">
        <x:v>8.4664</x:v>
      </x:c>
      <x:c r="G4003" s="1" t="n">
        <x:v>13.4183</x:v>
      </x:c>
      <x:c r="H4003" s="1" t="n">
        <x:v>78</x:v>
      </x:c>
      <x:c r="I4003" s="1" t="n">
        <x:v>2.5291</x:v>
      </x:c>
      <x:c r="J4003" s="1" t="n">
        <x:v>0.0163</x:v>
      </x:c>
      <x:c r="K4003" s="1" t="n">
        <x:v>3.3067</x:v>
      </x:c>
      <x:c r="L4003" s="1" t="n">
        <x:v>22.6</x:v>
      </x:c>
      <x:c r="M4003" s="1" t="n">
        <x:f>IFERROR(IF(COUNTIF('Core Analysis'!$B$2:$B$19,A4003)&gt;0,VLOOKUP(A4003,'Core Analysis'!$B$2:$D$19,2,FALSE),SQRT((POWER(L4003/'Assumptions'!$B$8,2)+POWER(('Assumptions'!$B$2-I4003)/('Assumptions'!$B$2-'Assumptions'!$B$3),2))/2)),"")</x:f>
        <x:v>0.17803710110516205</x:v>
      </x:c>
      <x:c r="N4003" s="1" t="n">
        <x:f>IFERROR(IF(COUNTIFS('Core Analysis'!$B$2:$B$19,A4003,'Core Analysis'!$D$2:$D$19,"&gt;0")&gt;0,VLOOKUP(A4003,'Core Analysis'!$B$2:$D$19,3,FALSE),POWER(('Assumptions'!$B$4*'Assumptions'!$B$5)/(E4003*POWER(M4003,'Assumptions'!$B$6)),1/'Assumptions'!$B$7)),"")</x:f>
        <x:v>0.7459438935478572</x:v>
      </x:c>
      <x:c r="O4003" s="9" t="n">
        <x:f>IFERROR('Assumptions'!$B$12*POWER(M4003,'Assumptions'!$B$13)/POWER(N4003,2),"")</x:f>
        <x:v>0.00012313254188986715</x:v>
      </x:c>
    </x:row>
    <x:row r="4004">
      <x:c r="A4004" s="8" t="n">
        <x:v>9801</x:v>
      </x:c>
      <x:c r="B4004" s="1" t="n">
        <x:v>49.7333</x:v>
      </x:c>
      <x:c r="C4004" s="1" t="n">
        <x:v>11.9133</x:v>
      </x:c>
      <x:c r="D4004" s="1" t="n">
        <x:v>-62.0222</x:v>
      </x:c>
      <x:c r="E4004" s="1" t="n">
        <x:v>8.1102</x:v>
      </x:c>
      <x:c r="F4004" s="1" t="n">
        <x:v>8.8747</x:v>
      </x:c>
      <x:c r="G4004" s="1" t="n">
        <x:v>11.0925</x:v>
      </x:c>
      <x:c r="H4004" s="1" t="n">
        <x:v>76.9556</x:v>
      </x:c>
      <x:c r="I4004" s="1" t="n">
        <x:v>2.524</x:v>
      </x:c>
      <x:c r="J4004" s="1" t="n">
        <x:v>0.0193</x:v>
      </x:c>
      <x:c r="K4004" s="1" t="n">
        <x:v>3.3511</x:v>
      </x:c>
      <x:c r="L4004" s="1" t="n">
        <x:v>22.16</x:v>
      </x:c>
      <x:c r="M4004" s="1" t="n">
        <x:f>IFERROR(IF(COUNTIF('Core Analysis'!$B$2:$B$19,A4004)&gt;0,VLOOKUP(A4004,'Core Analysis'!$B$2:$D$19,2,FALSE),SQRT((POWER(L4004/'Assumptions'!$B$8,2)+POWER(('Assumptions'!$B$2-I4004)/('Assumptions'!$B$2-'Assumptions'!$B$3),2))/2)),"")</x:f>
        <x:v>0.17619869113045186</x:v>
      </x:c>
      <x:c r="N4004" s="1" t="n">
        <x:f>IFERROR(IF(COUNTIFS('Core Analysis'!$B$2:$B$19,A4004,'Core Analysis'!$D$2:$D$19,"&gt;0")&gt;0,VLOOKUP(A4004,'Core Analysis'!$B$2:$D$19,3,FALSE),POWER(('Assumptions'!$B$4*'Assumptions'!$B$5)/(E4004*POWER(M4004,'Assumptions'!$B$6)),1/'Assumptions'!$B$7)),"")</x:f>
        <x:v>0.7456680889757575</x:v>
      </x:c>
      <x:c r="O4004" s="9" t="n">
        <x:f>IFERROR('Assumptions'!$B$12*POWER(M4004,'Assumptions'!$B$13)/POWER(N4004,2),"")</x:f>
        <x:v>0.00011772252700232707</x:v>
      </x:c>
    </x:row>
    <x:row r="4005">
      <x:c r="A4005" s="8" t="n">
        <x:v>9801.5</x:v>
      </x:c>
      <x:c r="B4005" s="1" t="n">
        <x:v>48.3</x:v>
      </x:c>
      <x:c r="C4005" s="1" t="n">
        <x:v>12.1533</x:v>
      </x:c>
      <x:c r="D4005" s="1" t="n">
        <x:v>-63.8667</x:v>
      </x:c>
      <x:c r="E4005" s="1" t="n">
        <x:v>8.3204</x:v>
      </x:c>
      <x:c r="F4005" s="1" t="n">
        <x:v>9.2264</x:v>
      </x:c>
      <x:c r="G4005" s="1" t="n">
        <x:v>12.6579</x:v>
      </x:c>
      <x:c r="H4005" s="1" t="n">
        <x:v>73.5333</x:v>
      </x:c>
      <x:c r="I4005" s="1" t="n">
        <x:v>2.5322</x:v>
      </x:c>
      <x:c r="J4005" s="1" t="n">
        <x:v>0.0142</x:v>
      </x:c>
      <x:c r="K4005" s="1" t="n">
        <x:v>3.4667</x:v>
      </x:c>
      <x:c r="L4005" s="1" t="n">
        <x:v>22.76</x:v>
      </x:c>
      <x:c r="M4005" s="1" t="n">
        <x:f>IFERROR(IF(COUNTIF('Core Analysis'!$B$2:$B$19,A4005)&gt;0,VLOOKUP(A4005,'Core Analysis'!$B$2:$D$19,2,FALSE),SQRT((POWER(L4005/'Assumptions'!$B$8,2)+POWER(('Assumptions'!$B$2-I4005)/('Assumptions'!$B$2-'Assumptions'!$B$3),2))/2)),"")</x:f>
        <x:v>0.17849839320402774</x:v>
      </x:c>
      <x:c r="N4005" s="1" t="n">
        <x:f>IFERROR(IF(COUNTIFS('Core Analysis'!$B$2:$B$19,A4005,'Core Analysis'!$D$2:$D$19,"&gt;0")&gt;0,VLOOKUP(A4005,'Core Analysis'!$B$2:$D$19,3,FALSE),POWER(('Assumptions'!$B$4*'Assumptions'!$B$5)/(E4005*POWER(M4005,'Assumptions'!$B$6)),1/'Assumptions'!$B$7)),"")</x:f>
        <x:v>0.7267040893950724</x:v>
      </x:c>
      <x:c r="O4005" s="9" t="n">
        <x:f>IFERROR('Assumptions'!$B$12*POWER(M4005,'Assumptions'!$B$13)/POWER(N4005,2),"")</x:f>
        <x:v>0.00013122442208668344</x:v>
      </x:c>
    </x:row>
    <x:row r="4006">
      <x:c r="A4006" s="8" t="n">
        <x:v>9802</x:v>
      </x:c>
      <x:c r="B4006" s="1" t="n">
        <x:v>50.6</x:v>
      </x:c>
      <x:c r="C4006" s="1" t="n">
        <x:v>12.0733</x:v>
      </x:c>
      <x:c r="D4006" s="1" t="n">
        <x:v>-62.3556</x:v>
      </x:c>
      <x:c r="E4006" s="1" t="n">
        <x:v>8.5185</x:v>
      </x:c>
      <x:c r="F4006" s="1" t="n">
        <x:v>9.0025</x:v>
      </x:c>
      <x:c r="G4006" s="1" t="n">
        <x:v>11.652</x:v>
      </x:c>
      <x:c r="H4006" s="1" t="n">
        <x:v>78.6444</x:v>
      </x:c>
      <x:c r="I4006" s="1" t="n">
        <x:v>2.538</x:v>
      </x:c>
      <x:c r="J4006" s="1" t="n">
        <x:v>0.013</x:v>
      </x:c>
      <x:c r="K4006" s="1" t="n">
        <x:v>3.5556</x:v>
      </x:c>
      <x:c r="L4006" s="1" t="n">
        <x:v>23.4133</x:v>
      </x:c>
      <x:c r="M4006" s="1" t="n">
        <x:f>IFERROR(IF(COUNTIF('Core Analysis'!$B$2:$B$19,A4006)&gt;0,VLOOKUP(A4006,'Core Analysis'!$B$2:$D$19,2,FALSE),SQRT((POWER(L4006/'Assumptions'!$B$8,2)+POWER(('Assumptions'!$B$2-I4006)/('Assumptions'!$B$2-'Assumptions'!$B$3),2))/2)),"")</x:f>
        <x:v>0.18167946284850062</x:v>
      </x:c>
      <x:c r="N4006" s="1" t="n">
        <x:f>IFERROR(IF(COUNTIFS('Core Analysis'!$B$2:$B$19,A4006,'Core Analysis'!$D$2:$D$19,"&gt;0")&gt;0,VLOOKUP(A4006,'Core Analysis'!$B$2:$D$19,3,FALSE),POWER(('Assumptions'!$B$4*'Assumptions'!$B$5)/(E4006*POWER(M4006,'Assumptions'!$B$6)),1/'Assumptions'!$B$7)),"")</x:f>
        <x:v>0.7056293178451447</x:v>
      </x:c>
      <x:c r="O4006" s="9" t="n">
        <x:f>IFERROR('Assumptions'!$B$12*POWER(M4006,'Assumptions'!$B$13)/POWER(N4006,2),"")</x:f>
        <x:v>0.0001504289272363871</x:v>
      </x:c>
    </x:row>
    <x:row r="4007">
      <x:c r="A4007" s="8" t="n">
        <x:v>9802.5</x:v>
      </x:c>
      <x:c r="B4007" s="1" t="n">
        <x:v>49.9</x:v>
      </x:c>
      <x:c r="C4007" s="1" t="n">
        <x:v>12.24</x:v>
      </x:c>
      <x:c r="D4007" s="1" t="n">
        <x:v>-62</x:v>
      </x:c>
      <x:c r="E4007" s="1" t="n">
        <x:v>8.4664</x:v>
      </x:c>
      <x:c r="F4007" s="1" t="n">
        <x:v>9.2358</x:v>
      </x:c>
      <x:c r="G4007" s="1" t="n">
        <x:v>10.9912</x:v>
      </x:c>
      <x:c r="H4007" s="1" t="n">
        <x:v>80.8444</x:v>
      </x:c>
      <x:c r="I4007" s="1" t="n">
        <x:v>2.5318</x:v>
      </x:c>
      <x:c r="J4007" s="1" t="n">
        <x:v>0.0069</x:v>
      </x:c>
      <x:c r="K4007" s="1" t="n">
        <x:v>3.5244</x:v>
      </x:c>
      <x:c r="L4007" s="1" t="n">
        <x:v>21.72</x:v>
      </x:c>
      <x:c r="M4007" s="1" t="n">
        <x:f>IFERROR(IF(COUNTIF('Core Analysis'!$B$2:$B$19,A4007)&gt;0,VLOOKUP(A4007,'Core Analysis'!$B$2:$D$19,2,FALSE),SQRT((POWER(L4007/'Assumptions'!$B$8,2)+POWER(('Assumptions'!$B$2-I4007)/('Assumptions'!$B$2-'Assumptions'!$B$3),2))/2)),"")</x:f>
        <x:v>0.17197132180076924</x:v>
      </x:c>
      <x:c r="N4007" s="1" t="n">
        <x:f>IFERROR(IF(COUNTIFS('Core Analysis'!$B$2:$B$19,A4007,'Core Analysis'!$D$2:$D$19,"&gt;0")&gt;0,VLOOKUP(A4007,'Core Analysis'!$B$2:$D$19,3,FALSE),POWER(('Assumptions'!$B$4*'Assumptions'!$B$5)/(E4007*POWER(M4007,'Assumptions'!$B$6)),1/'Assumptions'!$B$7)),"")</x:f>
        <x:v>0.7477537452451593</x:v>
      </x:c>
      <x:c r="O4007" s="9" t="n">
        <x:f>IFERROR('Assumptions'!$B$12*POWER(M4007,'Assumptions'!$B$13)/POWER(N4007,2),"")</x:f>
        <x:v>0.00010520302885149612</x:v>
      </x:c>
    </x:row>
    <x:row r="4008">
      <x:c r="A4008" s="8" t="n">
        <x:v>9803</x:v>
      </x:c>
      <x:c r="B4008" s="1" t="n">
        <x:v>50.3</x:v>
      </x:c>
      <x:c r="C4008" s="1" t="n">
        <x:v>11.9956</x:v>
      </x:c>
      <x:c r="D4008" s="1" t="n">
        <x:v>-62.6</x:v>
      </x:c>
      <x:c r="E4008" s="1" t="n">
        <x:v>8.4664</x:v>
      </x:c>
      <x:c r="F4008" s="1" t="n">
        <x:v>9.2737</x:v>
      </x:c>
      <x:c r="G4008" s="1" t="n">
        <x:v>10.7359</x:v>
      </x:c>
      <x:c r="H4008" s="1" t="n">
        <x:v>74.0667</x:v>
      </x:c>
      <x:c r="I4008" s="1" t="n">
        <x:v>2.5193</x:v>
      </x:c>
      <x:c r="J4008" s="1" t="n">
        <x:v>0.0046</x:v>
      </x:c>
      <x:c r="K4008" s="1" t="n">
        <x:v>3.1689</x:v>
      </x:c>
      <x:c r="L4008" s="1" t="n">
        <x:v>22</x:v>
      </x:c>
      <x:c r="M4008" s="1" t="n">
        <x:f>IFERROR(IF(COUNTIF('Core Analysis'!$B$2:$B$19,A4008)&gt;0,VLOOKUP(A4008,'Core Analysis'!$B$2:$D$19,2,FALSE),SQRT((POWER(L4008/'Assumptions'!$B$8,2)+POWER(('Assumptions'!$B$2-I4008)/('Assumptions'!$B$2-'Assumptions'!$B$3),2))/2)),"")</x:f>
        <x:v>0.17609036522551968</x:v>
      </x:c>
      <x:c r="N4008" s="1" t="n">
        <x:f>IFERROR(IF(COUNTIFS('Core Analysis'!$B$2:$B$19,A4008,'Core Analysis'!$D$2:$D$19,"&gt;0")&gt;0,VLOOKUP(A4008,'Core Analysis'!$B$2:$D$19,3,FALSE),POWER(('Assumptions'!$B$4*'Assumptions'!$B$5)/(E4008*POWER(M4008,'Assumptions'!$B$6)),1/'Assumptions'!$B$7)),"")</x:f>
        <x:v>0.7302625546071025</x:v>
      </x:c>
      <x:c r="O4008" s="9" t="n">
        <x:f>IFERROR('Assumptions'!$B$12*POWER(M4008,'Assumptions'!$B$13)/POWER(N4008,2),"")</x:f>
        <x:v>0.0001224101580885538</x:v>
      </x:c>
    </x:row>
    <x:row r="4009">
      <x:c r="A4009" s="8" t="n">
        <x:v>9803.5</x:v>
      </x:c>
      <x:c r="B4009" s="1" t="n">
        <x:v>51.8667</x:v>
      </x:c>
      <x:c r="C4009" s="1" t="n">
        <x:v>11.96</x:v>
      </x:c>
      <x:c r="D4009" s="1" t="n">
        <x:v>-63</x:v>
      </x:c>
      <x:c r="E4009" s="1" t="n">
        <x:v>8.4491</x:v>
      </x:c>
      <x:c r="F4009" s="1" t="n">
        <x:v>9.514</x:v>
      </x:c>
      <x:c r="G4009" s="1" t="n">
        <x:v>13.9218</x:v>
      </x:c>
      <x:c r="H4009" s="1" t="n">
        <x:v>81.8</x:v>
      </x:c>
      <x:c r="I4009" s="1" t="n">
        <x:v>2.5093</x:v>
      </x:c>
      <x:c r="J4009" s="1" t="n">
        <x:v>0.0041</x:v>
      </x:c>
      <x:c r="K4009" s="1" t="n">
        <x:v>3.0267</x:v>
      </x:c>
      <x:c r="L4009" s="1" t="n">
        <x:v>21.24</x:v>
      </x:c>
      <x:c r="M4009" s="1" t="n">
        <x:f>IFERROR(IF(COUNTIF('Core Analysis'!$B$2:$B$19,A4009)&gt;0,VLOOKUP(A4009,'Core Analysis'!$B$2:$D$19,2,FALSE),SQRT((POWER(L4009/'Assumptions'!$B$8,2)+POWER(('Assumptions'!$B$2-I4009)/('Assumptions'!$B$2-'Assumptions'!$B$3),2))/2)),"")</x:f>
        <x:v>0.17337821374094267</x:v>
      </x:c>
      <x:c r="N4009" s="1" t="n">
        <x:f>IFERROR(IF(COUNTIFS('Core Analysis'!$B$2:$B$19,A4009,'Core Analysis'!$D$2:$D$19,"&gt;0")&gt;0,VLOOKUP(A4009,'Core Analysis'!$B$2:$D$19,3,FALSE),POWER(('Assumptions'!$B$4*'Assumptions'!$B$5)/(E4009*POWER(M4009,'Assumptions'!$B$6)),1/'Assumptions'!$B$7)),"")</x:f>
        <x:v>0.7424449685855096</x:v>
      </x:c>
      <x:c r="O4009" s="9" t="n">
        <x:f>IFERROR('Assumptions'!$B$12*POWER(M4009,'Assumptions'!$B$13)/POWER(N4009,2),"")</x:f>
        <x:v>0.00011060793342222728</x:v>
      </x:c>
    </x:row>
    <x:row r="4010">
      <x:c r="A4010" s="8" t="n">
        <x:v>9804</x:v>
      </x:c>
      <x:c r="B4010" s="1" t="n">
        <x:v>52.9333</x:v>
      </x:c>
      <x:c r="C4010" s="1" t="n">
        <x:v>12</x:v>
      </x:c>
      <x:c r="D4010" s="1" t="n">
        <x:v>-62.1556</x:v>
      </x:c>
      <x:c r="E4010" s="1" t="n">
        <x:v>8.3203</x:v>
      </x:c>
      <x:c r="F4010" s="1" t="n">
        <x:v>9.1794</x:v>
      </x:c>
      <x:c r="G4010" s="1" t="n">
        <x:v>10.0237</x:v>
      </x:c>
      <x:c r="H4010" s="1" t="n">
        <x:v>76.4444</x:v>
      </x:c>
      <x:c r="I4010" s="1" t="n">
        <x:v>2.5271</x:v>
      </x:c>
      <x:c r="J4010" s="1" t="n">
        <x:v>0.0108</x:v>
      </x:c>
      <x:c r="K4010" s="1" t="n">
        <x:v>2.9911</x:v>
      </x:c>
      <x:c r="L4010" s="1" t="n">
        <x:v>22.4</x:v>
      </x:c>
      <x:c r="M4010" s="1" t="n">
        <x:f>IFERROR(IF(COUNTIF('Core Analysis'!$B$2:$B$19,A4010)&gt;0,VLOOKUP(A4010,'Core Analysis'!$B$2:$D$19,2,FALSE),SQRT((POWER(L4010/'Assumptions'!$B$8,2)+POWER(('Assumptions'!$B$2-I4010)/('Assumptions'!$B$2-'Assumptions'!$B$3),2))/2)),"")</x:f>
        <x:v>0.17713537664072865</x:v>
      </x:c>
      <x:c r="N4010" s="1" t="n">
        <x:f>IFERROR(IF(COUNTIFS('Core Analysis'!$B$2:$B$19,A4010,'Core Analysis'!$D$2:$D$19,"&gt;0")&gt;0,VLOOKUP(A4010,'Core Analysis'!$B$2:$D$19,3,FALSE),POWER(('Assumptions'!$B$4*'Assumptions'!$B$5)/(E4010*POWER(M4010,'Assumptions'!$B$6)),1/'Assumptions'!$B$7)),"")</x:f>
        <x:v>0.7323003132502424</x:v>
      </x:c>
      <x:c r="O4010" s="9" t="n">
        <x:f>IFERROR('Assumptions'!$B$12*POWER(M4010,'Assumptions'!$B$13)/POWER(N4010,2),"")</x:f>
        <x:v>0.0001249406643684812</x:v>
      </x:c>
    </x:row>
    <x:row r="4011">
      <x:c r="A4011" s="8" t="n">
        <x:v>9804.5</x:v>
      </x:c>
      <x:c r="B4011" s="1" t="n">
        <x:v>55.7</x:v>
      </x:c>
      <x:c r="C4011" s="1" t="n">
        <x:v>12.0667</x:v>
      </x:c>
      <x:c r="D4011" s="1" t="n">
        <x:v>-61.8889</x:v>
      </x:c>
      <x:c r="E4011" s="1" t="n">
        <x:v>8.2948</x:v>
      </x:c>
      <x:c r="F4011" s="1" t="n">
        <x:v>8.975</x:v>
      </x:c>
      <x:c r="G4011" s="1" t="n">
        <x:v>11.2296</x:v>
      </x:c>
      <x:c r="H4011" s="1" t="n">
        <x:v>75.9778</x:v>
      </x:c>
      <x:c r="I4011" s="1" t="n">
        <x:v>2.5451</x:v>
      </x:c>
      <x:c r="J4011" s="1" t="n">
        <x:v>0.0203</x:v>
      </x:c>
      <x:c r="K4011" s="1" t="n">
        <x:v>3.3156</x:v>
      </x:c>
      <x:c r="L4011" s="1" t="n">
        <x:v>22.9067</x:v>
      </x:c>
      <x:c r="M4011" s="1" t="n">
        <x:f>IFERROR(IF(COUNTIF('Core Analysis'!$B$2:$B$19,A4011)&gt;0,VLOOKUP(A4011,'Core Analysis'!$B$2:$D$19,2,FALSE),SQRT((POWER(L4011/'Assumptions'!$B$8,2)+POWER(('Assumptions'!$B$2-I4011)/('Assumptions'!$B$2-'Assumptions'!$B$3),2))/2)),"")</x:f>
        <x:v>0.17721701744494653</x:v>
      </x:c>
      <x:c r="N4011" s="1" t="n">
        <x:f>IFERROR(IF(COUNTIFS('Core Analysis'!$B$2:$B$19,A4011,'Core Analysis'!$D$2:$D$19,"&gt;0")&gt;0,VLOOKUP(A4011,'Core Analysis'!$B$2:$D$19,3,FALSE),POWER(('Assumptions'!$B$4*'Assumptions'!$B$5)/(E4011*POWER(M4011,'Assumptions'!$B$6)),1/'Assumptions'!$B$7)),"")</x:f>
        <x:v>0.7330871976384765</x:v>
      </x:c>
      <x:c r="O4011" s="9" t="n">
        <x:f>IFERROR('Assumptions'!$B$12*POWER(M4011,'Assumptions'!$B$13)/POWER(N4011,2),"")</x:f>
        <x:v>0.0001249256160255635</x:v>
      </x:c>
    </x:row>
    <x:row r="4012">
      <x:c r="A4012" s="8" t="n">
        <x:v>9805</x:v>
      </x:c>
      <x:c r="B4012" s="1" t="n">
        <x:v>52.7667</x:v>
      </x:c>
      <x:c r="C4012" s="1" t="n">
        <x:v>12.12</x:v>
      </x:c>
      <x:c r="D4012" s="1" t="n">
        <x:v>-61.6889</x:v>
      </x:c>
      <x:c r="E4012" s="1" t="n">
        <x:v>8.2356</x:v>
      </x:c>
      <x:c r="F4012" s="1" t="n">
        <x:v>8.6327</x:v>
      </x:c>
      <x:c r="G4012" s="1" t="n">
        <x:v>10.5288</x:v>
      </x:c>
      <x:c r="H4012" s="1" t="n">
        <x:v>81.9333</x:v>
      </x:c>
      <x:c r="I4012" s="1" t="n">
        <x:v>2.5453</x:v>
      </x:c>
      <x:c r="J4012" s="1" t="n">
        <x:v>0.0148</x:v>
      </x:c>
      <x:c r="K4012" s="1" t="n">
        <x:v>3.4311</x:v>
      </x:c>
      <x:c r="L4012" s="1" t="n">
        <x:v>23.5067</x:v>
      </x:c>
      <x:c r="M4012" s="1" t="n">
        <x:f>IFERROR(IF(COUNTIF('Core Analysis'!$B$2:$B$19,A4012)&gt;0,VLOOKUP(A4012,'Core Analysis'!$B$2:$D$19,2,FALSE),SQRT((POWER(L4012/'Assumptions'!$B$8,2)+POWER(('Assumptions'!$B$2-I4012)/('Assumptions'!$B$2-'Assumptions'!$B$3),2))/2)),"")</x:f>
        <x:v>0.18107030699039753</x:v>
      </x:c>
      <x:c r="N4012" s="1" t="n">
        <x:f>IFERROR(IF(COUNTIFS('Core Analysis'!$B$2:$B$19,A4012,'Core Analysis'!$D$2:$D$19,"&gt;0")&gt;0,VLOOKUP(A4012,'Core Analysis'!$B$2:$D$19,3,FALSE),POWER(('Assumptions'!$B$4*'Assumptions'!$B$5)/(E4012*POWER(M4012,'Assumptions'!$B$6)),1/'Assumptions'!$B$7)),"")</x:f>
        <x:v>0.7200607814752467</x:v>
      </x:c>
      <x:c r="O4012" s="9" t="n">
        <x:f>IFERROR('Assumptions'!$B$12*POWER(M4012,'Assumptions'!$B$13)/POWER(N4012,2),"")</x:f>
        <x:v>0.00014234048465236614</x:v>
      </x:c>
    </x:row>
    <x:row r="4013">
      <x:c r="A4013" s="8" t="n">
        <x:v>9805.5</x:v>
      </x:c>
      <x:c r="B4013" s="1" t="n">
        <x:v>52.4</x:v>
      </x:c>
      <x:c r="C4013" s="1" t="n">
        <x:v>12.2133</x:v>
      </x:c>
      <x:c r="D4013" s="1" t="n">
        <x:v>-61.2889</x:v>
      </x:c>
      <x:c r="E4013" s="1" t="n">
        <x:v>8.3118</x:v>
      </x:c>
      <x:c r="F4013" s="1" t="n">
        <x:v>8.5272</x:v>
      </x:c>
      <x:c r="G4013" s="1" t="n">
        <x:v>10.432</x:v>
      </x:c>
      <x:c r="H4013" s="1" t="n">
        <x:v>77.4667</x:v>
      </x:c>
      <x:c r="I4013" s="1" t="n">
        <x:v>2.5273</x:v>
      </x:c>
      <x:c r="J4013" s="1" t="n">
        <x:v>0.0082</x:v>
      </x:c>
      <x:c r="K4013" s="1" t="n">
        <x:v>3.4311</x:v>
      </x:c>
      <x:c r="L4013" s="1" t="n">
        <x:v>23.72</x:v>
      </x:c>
      <x:c r="M4013" s="1" t="n">
        <x:f>IFERROR(IF(COUNTIF('Core Analysis'!$B$2:$B$19,A4013)&gt;0,VLOOKUP(A4013,'Core Analysis'!$B$2:$D$19,2,FALSE),SQRT((POWER(L4013/'Assumptions'!$B$8,2)+POWER(('Assumptions'!$B$2-I4013)/('Assumptions'!$B$2-'Assumptions'!$B$3),2))/2)),"")</x:f>
        <x:v>0.18549347046508455</x:v>
      </x:c>
      <x:c r="N4013" s="1" t="n">
        <x:f>IFERROR(IF(COUNTIFS('Core Analysis'!$B$2:$B$19,A4013,'Core Analysis'!$D$2:$D$19,"&gt;0")&gt;0,VLOOKUP(A4013,'Core Analysis'!$B$2:$D$19,3,FALSE),POWER(('Assumptions'!$B$4*'Assumptions'!$B$5)/(E4013*POWER(M4013,'Assumptions'!$B$6)),1/'Assumptions'!$B$7)),"")</x:f>
        <x:v>0.6996612938711404</x:v>
      </x:c>
      <x:c r="O4013" s="9" t="n">
        <x:f>IFERROR('Assumptions'!$B$12*POWER(M4013,'Assumptions'!$B$13)/POWER(N4013,2),"")</x:f>
        <x:v>0.00016765216571456844</x:v>
      </x:c>
    </x:row>
    <x:row r="4014">
      <x:c r="A4014" s="8" t="n">
        <x:v>9806</x:v>
      </x:c>
      <x:c r="B4014" s="1" t="n">
        <x:v>49.7333</x:v>
      </x:c>
      <x:c r="C4014" s="1" t="n">
        <x:v>12.36</x:v>
      </x:c>
      <x:c r="D4014" s="1" t="n">
        <x:v>-61.3111</x:v>
      </x:c>
      <x:c r="E4014" s="1" t="n">
        <x:v>8.2694</x:v>
      </x:c>
      <x:c r="F4014" s="1" t="n">
        <x:v>8.3459</x:v>
      </x:c>
      <x:c r="G4014" s="1" t="n">
        <x:v>11.1952</x:v>
      </x:c>
      <x:c r="H4014" s="1" t="n">
        <x:v>80.0667</x:v>
      </x:c>
      <x:c r="I4014" s="1" t="n">
        <x:v>2.4973</x:v>
      </x:c>
      <x:c r="J4014" s="1" t="n">
        <x:v>-0.0017</x:v>
      </x:c>
      <x:c r="K4014" s="1" t="n">
        <x:v>3.2311</x:v>
      </x:c>
      <x:c r="L4014" s="1" t="n">
        <x:v>23.2533</x:v>
      </x:c>
      <x:c r="M4014" s="1" t="n">
        <x:f>IFERROR(IF(COUNTIF('Core Analysis'!$B$2:$B$19,A4014)&gt;0,VLOOKUP(A4014,'Core Analysis'!$B$2:$D$19,2,FALSE),SQRT((POWER(L4014/'Assumptions'!$B$8,2)+POWER(('Assumptions'!$B$2-I4014)/('Assumptions'!$B$2-'Assumptions'!$B$3),2))/2)),"")</x:f>
        <x:v>0.1881964709738455</x:v>
      </x:c>
      <x:c r="N4014" s="1" t="n">
        <x:f>IFERROR(IF(COUNTIFS('Core Analysis'!$B$2:$B$19,A4014,'Core Analysis'!$D$2:$D$19,"&gt;0")&gt;0,VLOOKUP(A4014,'Core Analysis'!$B$2:$D$19,3,FALSE),POWER(('Assumptions'!$B$4*'Assumptions'!$B$5)/(E4014*POWER(M4014,'Assumptions'!$B$6)),1/'Assumptions'!$B$7)),"")</x:f>
        <x:v>0.6913779787599068</x:v>
      </x:c>
      <x:c r="O4014" s="9" t="n">
        <x:f>IFERROR('Assumptions'!$B$12*POWER(M4014,'Assumptions'!$B$13)/POWER(N4014,2),"")</x:f>
        <x:v>0.00018297776337941244</x:v>
      </x:c>
    </x:row>
    <x:row r="4015">
      <x:c r="A4015" s="8" t="n">
        <x:v>9806.5</x:v>
      </x:c>
      <x:c r="B4015" s="1" t="n">
        <x:v>48.9</x:v>
      </x:c>
      <x:c r="C4015" s="1" t="n">
        <x:v>12.2267</x:v>
      </x:c>
      <x:c r="D4015" s="1" t="n">
        <x:v>-61.4444</x:v>
      </x:c>
      <x:c r="E4015" s="1" t="n">
        <x:v>8.1936</x:v>
      </x:c>
      <x:c r="F4015" s="1" t="n">
        <x:v>8.3974</x:v>
      </x:c>
      <x:c r="G4015" s="1" t="n">
        <x:v>10.1379</x:v>
      </x:c>
      <x:c r="H4015" s="1" t="n">
        <x:v>80.9556</x:v>
      </x:c>
      <x:c r="I4015" s="1" t="n">
        <x:v>2.486</x:v>
      </x:c>
      <x:c r="J4015" s="1" t="n">
        <x:v>-0.001</x:v>
      </x:c>
      <x:c r="K4015" s="1" t="n">
        <x:v>3.1333</x:v>
      </x:c>
      <x:c r="L4015" s="1" t="n">
        <x:v>23.04</x:v>
      </x:c>
      <x:c r="M4015" s="1" t="n">
        <x:f>IFERROR(IF(COUNTIF('Core Analysis'!$B$2:$B$19,A4015)&gt;0,VLOOKUP(A4015,'Core Analysis'!$B$2:$D$19,2,FALSE),SQRT((POWER(L4015/'Assumptions'!$B$8,2)+POWER(('Assumptions'!$B$2-I4015)/('Assumptions'!$B$2-'Assumptions'!$B$3),2))/2)),"")</x:f>
        <x:v>0.1891993833580361</x:v>
      </x:c>
      <x:c r="N4015" s="1" t="n">
        <x:f>IFERROR(IF(COUNTIFS('Core Analysis'!$B$2:$B$19,A4015,'Core Analysis'!$D$2:$D$19,"&gt;0")&gt;0,VLOOKUP(A4015,'Core Analysis'!$B$2:$D$19,3,FALSE),POWER(('Assumptions'!$B$4*'Assumptions'!$B$5)/(E4015*POWER(M4015,'Assumptions'!$B$6)),1/'Assumptions'!$B$7)),"")</x:f>
        <x:v>0.6908868426357476</x:v>
      </x:c>
      <x:c r="O4015" s="9" t="n">
        <x:f>IFERROR('Assumptions'!$B$12*POWER(M4015,'Assumptions'!$B$13)/POWER(N4015,2),"")</x:f>
        <x:v>0.00018757364483079942</x:v>
      </x:c>
    </x:row>
    <x:row r="4016">
      <x:c r="A4016" s="8" t="n">
        <x:v>9807</x:v>
      </x:c>
      <x:c r="B4016" s="1" t="n">
        <x:v>48.1</x:v>
      </x:c>
      <x:c r="C4016" s="1" t="n">
        <x:v>12.3022</x:v>
      </x:c>
      <x:c r="D4016" s="1" t="n">
        <x:v>-61.5778</x:v>
      </x:c>
      <x:c r="E4016" s="1" t="n">
        <x:v>8.0936</x:v>
      </x:c>
      <x:c r="F4016" s="1" t="n">
        <x:v>8.6238</x:v>
      </x:c>
      <x:c r="G4016" s="1" t="n">
        <x:v>10.0958</x:v>
      </x:c>
      <x:c r="H4016" s="1" t="n">
        <x:v>77.3111</x:v>
      </x:c>
      <x:c r="I4016" s="1" t="n">
        <x:v>2.49</x:v>
      </x:c>
      <x:c r="J4016" s="1" t="n">
        <x:v>-0.0008</x:v>
      </x:c>
      <x:c r="K4016" s="1" t="n">
        <x:v>3.28</x:v>
      </x:c>
      <x:c r="L4016" s="1" t="n">
        <x:v>23.1333</x:v>
      </x:c>
      <x:c r="M4016" s="1" t="n">
        <x:f>IFERROR(IF(COUNTIF('Core Analysis'!$B$2:$B$19,A4016)&gt;0,VLOOKUP(A4016,'Core Analysis'!$B$2:$D$19,2,FALSE),SQRT((POWER(L4016/'Assumptions'!$B$8,2)+POWER(('Assumptions'!$B$2-I4016)/('Assumptions'!$B$2-'Assumptions'!$B$3),2))/2)),"")</x:f>
        <x:v>0.18893946659083785</x:v>
      </x:c>
      <x:c r="N4016" s="1" t="n">
        <x:f>IFERROR(IF(COUNTIFS('Core Analysis'!$B$2:$B$19,A4016,'Core Analysis'!$D$2:$D$19,"&gt;0")&gt;0,VLOOKUP(A4016,'Core Analysis'!$B$2:$D$19,3,FALSE),POWER(('Assumptions'!$B$4*'Assumptions'!$B$5)/(E4016*POWER(M4016,'Assumptions'!$B$6)),1/'Assumptions'!$B$7)),"")</x:f>
        <x:v>0.6960981257382408</x:v>
      </x:c>
      <x:c r="O4016" s="9" t="n">
        <x:f>IFERROR('Assumptions'!$B$12*POWER(M4016,'Assumptions'!$B$13)/POWER(N4016,2),"")</x:f>
        <x:v>0.00018366135887192223</x:v>
      </x:c>
    </x:row>
    <x:row r="4017">
      <x:c r="A4017" s="8" t="n">
        <x:v>9807.5</x:v>
      </x:c>
      <x:c r="B4017" s="1" t="n">
        <x:v>49.3667</x:v>
      </x:c>
      <x:c r="C4017" s="1" t="n">
        <x:v>12.56</x:v>
      </x:c>
      <x:c r="D4017" s="1" t="n">
        <x:v>-61.9111</x:v>
      </x:c>
      <x:c r="E4017" s="1" t="n">
        <x:v>8.0688</x:v>
      </x:c>
      <x:c r="F4017" s="1" t="n">
        <x:v>9.058</x:v>
      </x:c>
      <x:c r="G4017" s="1" t="n">
        <x:v>10.8583</x:v>
      </x:c>
      <x:c r="H4017" s="1" t="n">
        <x:v>75.9111</x:v>
      </x:c>
      <x:c r="I4017" s="1" t="n">
        <x:v>2.5004</x:v>
      </x:c>
      <x:c r="J4017" s="1" t="n">
        <x:v>0.002</x:v>
      </x:c>
      <x:c r="K4017" s="1" t="n">
        <x:v>3.3111</x:v>
      </x:c>
      <x:c r="L4017" s="1" t="n">
        <x:v>22.44</x:v>
      </x:c>
      <x:c r="M4017" s="1" t="n">
        <x:f>IFERROR(IF(COUNTIF('Core Analysis'!$B$2:$B$19,A4017)&gt;0,VLOOKUP(A4017,'Core Analysis'!$B$2:$D$19,2,FALSE),SQRT((POWER(L4017/'Assumptions'!$B$8,2)+POWER(('Assumptions'!$B$2-I4017)/('Assumptions'!$B$2-'Assumptions'!$B$3),2))/2)),"")</x:f>
        <x:v>0.18255973976487222</x:v>
      </x:c>
      <x:c r="N4017" s="1" t="n">
        <x:f>IFERROR(IF(COUNTIFS('Core Analysis'!$B$2:$B$19,A4017,'Core Analysis'!$D$2:$D$19,"&gt;0")&gt;0,VLOOKUP(A4017,'Core Analysis'!$B$2:$D$19,3,FALSE),POWER(('Assumptions'!$B$4*'Assumptions'!$B$5)/(E4017*POWER(M4017,'Assumptions'!$B$6)),1/'Assumptions'!$B$7)),"")</x:f>
        <x:v>0.7215302349165855</x:v>
      </x:c>
      <x:c r="O4017" s="9" t="n">
        <x:f>IFERROR('Assumptions'!$B$12*POWER(M4017,'Assumptions'!$B$13)/POWER(N4017,2),"")</x:f>
        <x:v>0.0001469643082111192</x:v>
      </x:c>
    </x:row>
    <x:row r="4018">
      <x:c r="A4018" s="8" t="n">
        <x:v>9808</x:v>
      </x:c>
      <x:c r="B4018" s="1" t="n">
        <x:v>50.3667</x:v>
      </x:c>
      <x:c r="C4018" s="1" t="n">
        <x:v>12.2111</x:v>
      </x:c>
      <x:c r="D4018" s="1" t="n">
        <x:v>-61.9333</x:v>
      </x:c>
      <x:c r="E4018" s="1" t="n">
        <x:v>7.954</x:v>
      </x:c>
      <x:c r="F4018" s="1" t="n">
        <x:v>8.9383</x:v>
      </x:c>
      <x:c r="G4018" s="1" t="n">
        <x:v>12.8144</x:v>
      </x:c>
      <x:c r="H4018" s="1" t="n">
        <x:v>80.6667</x:v>
      </x:c>
      <x:c r="I4018" s="1" t="n">
        <x:v>2.5058</x:v>
      </x:c>
      <x:c r="J4018" s="1" t="n">
        <x:v>0.0041</x:v>
      </x:c>
      <x:c r="K4018" s="1" t="n">
        <x:v>3.6</x:v>
      </x:c>
      <x:c r="L4018" s="1" t="n">
        <x:v>23.24</x:v>
      </x:c>
      <x:c r="M4018" s="1" t="n">
        <x:f>IFERROR(IF(COUNTIF('Core Analysis'!$B$2:$B$19,A4018)&gt;0,VLOOKUP(A4018,'Core Analysis'!$B$2:$D$19,2,FALSE),SQRT((POWER(L4018/'Assumptions'!$B$8,2)+POWER(('Assumptions'!$B$2-I4018)/('Assumptions'!$B$2-'Assumptions'!$B$3),2))/2)),"")</x:f>
        <x:v>0.1864385921200137</x:v>
      </x:c>
      <x:c r="N4018" s="1" t="n">
        <x:f>IFERROR(IF(COUNTIFS('Core Analysis'!$B$2:$B$19,A4018,'Core Analysis'!$D$2:$D$19,"&gt;0")&gt;0,VLOOKUP(A4018,'Core Analysis'!$B$2:$D$19,3,FALSE),POWER(('Assumptions'!$B$4*'Assumptions'!$B$5)/(E4018*POWER(M4018,'Assumptions'!$B$6)),1/'Assumptions'!$B$7)),"")</x:f>
        <x:v>0.7115991322051471</x:v>
      </x:c>
      <x:c r="O4018" s="9" t="n">
        <x:f>IFERROR('Assumptions'!$B$12*POWER(M4018,'Assumptions'!$B$13)/POWER(N4018,2),"")</x:f>
        <x:v>0.00016573936613861433</x:v>
      </x:c>
    </x:row>
    <x:row r="4019">
      <x:c r="A4019" s="8" t="n">
        <x:v>9808.5</x:v>
      </x:c>
      <x:c r="B4019" s="1" t="n">
        <x:v>52.5333</x:v>
      </x:c>
      <x:c r="C4019" s="1" t="n">
        <x:v>12.0133</x:v>
      </x:c>
      <x:c r="D4019" s="1" t="n">
        <x:v>-62.3778</x:v>
      </x:c>
      <x:c r="E4019" s="1" t="n">
        <x:v>7.865</x:v>
      </x:c>
      <x:c r="F4019" s="1" t="n">
        <x:v>8.6593</x:v>
      </x:c>
      <x:c r="G4019" s="1" t="n">
        <x:v>9.6316</x:v>
      </x:c>
      <x:c r="H4019" s="1" t="n">
        <x:v>75.8667</x:v>
      </x:c>
      <x:c r="I4019" s="1" t="n">
        <x:v>2.5204</x:v>
      </x:c>
      <x:c r="J4019" s="1" t="n">
        <x:v>0.0063</x:v>
      </x:c>
      <x:c r="K4019" s="1" t="n">
        <x:v>3.4756</x:v>
      </x:c>
      <x:c r="L4019" s="1" t="n">
        <x:v>22.8</x:v>
      </x:c>
      <x:c r="M4019" s="1" t="n">
        <x:f>IFERROR(IF(COUNTIF('Core Analysis'!$B$2:$B$19,A4019)&gt;0,VLOOKUP(A4019,'Core Analysis'!$B$2:$D$19,2,FALSE),SQRT((POWER(L4019/'Assumptions'!$B$8,2)+POWER(('Assumptions'!$B$2-I4019)/('Assumptions'!$B$2-'Assumptions'!$B$3),2))/2)),"")</x:f>
        <x:v>0.18090162086201161</x:v>
      </x:c>
      <x:c r="N4019" s="1" t="n">
        <x:f>IFERROR(IF(COUNTIFS('Core Analysis'!$B$2:$B$19,A4019,'Core Analysis'!$D$2:$D$19,"&gt;0")&gt;0,VLOOKUP(A4019,'Core Analysis'!$B$2:$D$19,3,FALSE),POWER(('Assumptions'!$B$4*'Assumptions'!$B$5)/(E4019*POWER(M4019,'Assumptions'!$B$6)),1/'Assumptions'!$B$7)),"")</x:f>
        <x:v>0.7375172731592767</x:v>
      </x:c>
      <x:c r="O4019" s="9" t="n">
        <x:f>IFERROR('Assumptions'!$B$12*POWER(M4019,'Assumptions'!$B$13)/POWER(N4019,2),"")</x:f>
        <x:v>0.00013512675004182233</x:v>
      </x:c>
    </x:row>
    <x:row r="4020">
      <x:c r="A4020" s="8" t="n">
        <x:v>9809</x:v>
      </x:c>
      <x:c r="B4020" s="1" t="n">
        <x:v>55</x:v>
      </x:c>
      <x:c r="C4020" s="1" t="n">
        <x:v>12.1156</x:v>
      </x:c>
      <x:c r="D4020" s="1" t="n">
        <x:v>-62.4</x:v>
      </x:c>
      <x:c r="E4020" s="1" t="n">
        <x:v>7.9948</x:v>
      </x:c>
      <x:c r="F4020" s="1" t="n">
        <x:v>8.2867</x:v>
      </x:c>
      <x:c r="G4020" s="1" t="n">
        <x:v>10.0035</x:v>
      </x:c>
      <x:c r="H4020" s="1" t="n">
        <x:v>78.0889</x:v>
      </x:c>
      <x:c r="I4020" s="1" t="n">
        <x:v>2.5284</x:v>
      </x:c>
      <x:c r="J4020" s="1" t="n">
        <x:v>0.0051</x:v>
      </x:c>
      <x:c r="K4020" s="1" t="n">
        <x:v>3.4489</x:v>
      </x:c>
      <x:c r="L4020" s="1" t="n">
        <x:v>22.76</x:v>
      </x:c>
      <x:c r="M4020" s="1" t="n">
        <x:f>IFERROR(IF(COUNTIF('Core Analysis'!$B$2:$B$19,A4020)&gt;0,VLOOKUP(A4020,'Core Analysis'!$B$2:$D$19,2,FALSE),SQRT((POWER(L4020/'Assumptions'!$B$8,2)+POWER(('Assumptions'!$B$2-I4020)/('Assumptions'!$B$2-'Assumptions'!$B$3),2))/2)),"")</x:f>
        <x:v>0.1791796357605456</x:v>
      </x:c>
      <x:c r="N4020" s="1" t="n">
        <x:f>IFERROR(IF(COUNTIFS('Core Analysis'!$B$2:$B$19,A4020,'Core Analysis'!$D$2:$D$19,"&gt;0")&gt;0,VLOOKUP(A4020,'Core Analysis'!$B$2:$D$19,3,FALSE),POWER(('Assumptions'!$B$4*'Assumptions'!$B$5)/(E4020*POWER(M4020,'Assumptions'!$B$6)),1/'Assumptions'!$B$7)),"")</x:f>
        <x:v>0.7385358242359115</x:v>
      </x:c>
      <x:c r="O4020" s="9" t="n">
        <x:f>IFERROR('Assumptions'!$B$12*POWER(M4020,'Assumptions'!$B$13)/POWER(N4020,2),"")</x:f>
        <x:v>0.00012920098740990012</x:v>
      </x:c>
    </x:row>
    <x:row r="4021">
      <x:c r="A4021" s="8" t="n">
        <x:v>9809.5</x:v>
      </x:c>
      <x:c r="B4021" s="1" t="n">
        <x:v>58.1</x:v>
      </x:c>
      <x:c r="C4021" s="1" t="n">
        <x:v>12.1422</x:v>
      </x:c>
      <x:c r="D4021" s="1" t="n">
        <x:v>-62.5333</x:v>
      </x:c>
      <x:c r="E4021" s="1" t="n">
        <x:v>8.0358</x:v>
      </x:c>
      <x:c r="F4021" s="1" t="n">
        <x:v>7.8409</x:v>
      </x:c>
      <x:c r="G4021" s="1" t="n">
        <x:v>10.5284</x:v>
      </x:c>
      <x:c r="H4021" s="1" t="n">
        <x:v>81.1333</x:v>
      </x:c>
      <x:c r="I4021" s="1" t="n">
        <x:v>2.534</x:v>
      </x:c>
      <x:c r="J4021" s="1" t="n">
        <x:v>0.0039</x:v>
      </x:c>
      <x:c r="K4021" s="1" t="n">
        <x:v>3.1733</x:v>
      </x:c>
      <x:c r="L4021" s="1" t="n">
        <x:v>23.04</x:v>
      </x:c>
      <x:c r="M4021" s="1" t="n">
        <x:f>IFERROR(IF(COUNTIF('Core Analysis'!$B$2:$B$19,A4021)&gt;0,VLOOKUP(A4021,'Core Analysis'!$B$2:$D$19,2,FALSE),SQRT((POWER(L4021/'Assumptions'!$B$8,2)+POWER(('Assumptions'!$B$2-I4021)/('Assumptions'!$B$2-'Assumptions'!$B$3),2))/2)),"")</x:f>
        <x:v>0.17996988498755498</x:v>
      </x:c>
      <x:c r="N4021" s="1" t="n">
        <x:f>IFERROR(IF(COUNTIFS('Core Analysis'!$B$2:$B$19,A4021,'Core Analysis'!$D$2:$D$19,"&gt;0")&gt;0,VLOOKUP(A4021,'Core Analysis'!$B$2:$D$19,3,FALSE),POWER(('Assumptions'!$B$4*'Assumptions'!$B$5)/(E4021*POWER(M4021,'Assumptions'!$B$6)),1/'Assumptions'!$B$7)),"")</x:f>
        <x:v>0.7334147147572135</x:v>
      </x:c>
      <x:c r="O4021" s="9" t="n">
        <x:f>IFERROR('Assumptions'!$B$12*POWER(M4021,'Assumptions'!$B$13)/POWER(N4021,2),"")</x:f>
        <x:v>0.00013357308675460234</x:v>
      </x:c>
    </x:row>
    <x:row r="4022">
      <x:c r="A4022" s="8" t="n">
        <x:v>9810</x:v>
      </x:c>
      <x:c r="B4022" s="1" t="n">
        <x:v>56.4333</x:v>
      </x:c>
      <x:c r="C4022" s="1" t="n">
        <x:v>12.1022</x:v>
      </x:c>
      <x:c r="D4022" s="1" t="n">
        <x:v>-63.8667</x:v>
      </x:c>
      <x:c r="E4022" s="1" t="n">
        <x:v>7.9621</x:v>
      </x:c>
      <x:c r="F4022" s="1" t="n">
        <x:v>7.9053</x:v>
      </x:c>
      <x:c r="G4022" s="1" t="n">
        <x:v>10.1165</x:v>
      </x:c>
      <x:c r="H4022" s="1" t="n">
        <x:v>79.7111</x:v>
      </x:c>
      <x:c r="I4022" s="1" t="n">
        <x:v>2.5293</x:v>
      </x:c>
      <x:c r="J4022" s="1" t="n">
        <x:v>0.0013</x:v>
      </x:c>
      <x:c r="K4022" s="1" t="n">
        <x:v>3.2578</x:v>
      </x:c>
      <x:c r="L4022" s="1" t="n">
        <x:v>22.5733</x:v>
      </x:c>
      <x:c r="M4022" s="1" t="n">
        <x:f>IFERROR(IF(COUNTIF('Core Analysis'!$B$2:$B$19,A4022)&gt;0,VLOOKUP(A4022,'Core Analysis'!$B$2:$D$19,2,FALSE),SQRT((POWER(L4022/'Assumptions'!$B$8,2)+POWER(('Assumptions'!$B$2-I4022)/('Assumptions'!$B$2-'Assumptions'!$B$3),2))/2)),"")</x:f>
        <x:v>0.17783139247663432</x:v>
      </x:c>
      <x:c r="N4022" s="1" t="n">
        <x:f>IFERROR(IF(COUNTIFS('Core Analysis'!$B$2:$B$19,A4022,'Core Analysis'!$D$2:$D$19,"&gt;0")&gt;0,VLOOKUP(A4022,'Core Analysis'!$B$2:$D$19,3,FALSE),POWER(('Assumptions'!$B$4*'Assumptions'!$B$5)/(E4022*POWER(M4022,'Assumptions'!$B$6)),1/'Assumptions'!$B$7)),"")</x:f>
        <x:v>0.7456615937429935</x:v>
      </x:c>
      <x:c r="O4022" s="9" t="n">
        <x:f>IFERROR('Assumptions'!$B$12*POWER(M4022,'Assumptions'!$B$13)/POWER(N4022,2),"")</x:f>
        <x:v>0.0001226005580933915</x:v>
      </x:c>
    </x:row>
    <x:row r="4023">
      <x:c r="A4023" s="8" t="n">
        <x:v>9810.5</x:v>
      </x:c>
      <x:c r="B4023" s="1" t="n">
        <x:v>53</x:v>
      </x:c>
      <x:c r="C4023" s="1" t="n">
        <x:v>12.3267</x:v>
      </x:c>
      <x:c r="D4023" s="1" t="n">
        <x:v>-62.4444</x:v>
      </x:c>
      <x:c r="E4023" s="1" t="n">
        <x:v>7.9785</x:v>
      </x:c>
      <x:c r="F4023" s="1" t="n">
        <x:v>8.1102</x:v>
      </x:c>
      <x:c r="G4023" s="1" t="n">
        <x:v>10.6589</x:v>
      </x:c>
      <x:c r="H4023" s="1" t="n">
        <x:v>78</x:v>
      </x:c>
      <x:c r="I4023" s="1" t="n">
        <x:v>2.5338</x:v>
      </x:c>
      <x:c r="J4023" s="1" t="n">
        <x:v>0.0064</x:v>
      </x:c>
      <x:c r="K4023" s="1" t="n">
        <x:v>3.3244</x:v>
      </x:c>
      <x:c r="L4023" s="1" t="n">
        <x:v>22.48</x:v>
      </x:c>
      <x:c r="M4023" s="1" t="n">
        <x:f>IFERROR(IF(COUNTIF('Core Analysis'!$B$2:$B$19,A4023)&gt;0,VLOOKUP(A4023,'Core Analysis'!$B$2:$D$19,2,FALSE),SQRT((POWER(L4023/'Assumptions'!$B$8,2)+POWER(('Assumptions'!$B$2-I4023)/('Assumptions'!$B$2-'Assumptions'!$B$3),2))/2)),"")</x:f>
        <x:v>0.1764289676537449</x:v>
      </x:c>
      <x:c r="N4023" s="1" t="n">
        <x:f>IFERROR(IF(COUNTIFS('Core Analysis'!$B$2:$B$19,A4023,'Core Analysis'!$D$2:$D$19,"&gt;0")&gt;0,VLOOKUP(A4023,'Core Analysis'!$B$2:$D$19,3,FALSE),POWER(('Assumptions'!$B$4*'Assumptions'!$B$5)/(E4023*POWER(M4023,'Assumptions'!$B$6)),1/'Assumptions'!$B$7)),"")</x:f>
        <x:v>0.7508159676709392</x:v>
      </x:c>
      <x:c r="O4023" s="9" t="n">
        <x:f>IFERROR('Assumptions'!$B$12*POWER(M4023,'Assumptions'!$B$13)/POWER(N4023,2),"")</x:f>
        <x:v>0.00011678294871283326</x:v>
      </x:c>
    </x:row>
    <x:row r="4024">
      <x:c r="A4024" s="8" t="n">
        <x:v>9811</x:v>
      </x:c>
      <x:c r="B4024" s="1" t="n">
        <x:v>50.3</x:v>
      </x:c>
      <x:c r="C4024" s="1" t="n">
        <x:v>12.2956</x:v>
      </x:c>
      <x:c r="D4024" s="1" t="n">
        <x:v>-62.3778</x:v>
      </x:c>
      <x:c r="E4024" s="1" t="n">
        <x:v>7.9866</x:v>
      </x:c>
      <x:c r="F4024" s="1" t="n">
        <x:v>8.5274</x:v>
      </x:c>
      <x:c r="G4024" s="1" t="n">
        <x:v>11.1608</x:v>
      </x:c>
      <x:c r="H4024" s="1" t="n">
        <x:v>74.6</x:v>
      </x:c>
      <x:c r="I4024" s="1" t="n">
        <x:v>2.508</x:v>
      </x:c>
      <x:c r="J4024" s="1" t="n">
        <x:v>0.01</x:v>
      </x:c>
      <x:c r="K4024" s="1" t="n">
        <x:v>3.48</x:v>
      </x:c>
      <x:c r="L4024" s="1" t="n">
        <x:v>22.56</x:v>
      </x:c>
      <x:c r="M4024" s="1" t="n">
        <x:f>IFERROR(IF(COUNTIF('Core Analysis'!$B$2:$B$19,A4024)&gt;0,VLOOKUP(A4024,'Core Analysis'!$B$2:$D$19,2,FALSE),SQRT((POWER(L4024/'Assumptions'!$B$8,2)+POWER(('Assumptions'!$B$2-I4024)/('Assumptions'!$B$2-'Assumptions'!$B$3),2))/2)),"")</x:f>
        <x:v>0.18177920078124582</x:v>
      </x:c>
      <x:c r="N4024" s="1" t="n">
        <x:f>IFERROR(IF(COUNTIFS('Core Analysis'!$B$2:$B$19,A4024,'Core Analysis'!$D$2:$D$19,"&gt;0")&gt;0,VLOOKUP(A4024,'Core Analysis'!$B$2:$D$19,3,FALSE),POWER(('Assumptions'!$B$4*'Assumptions'!$B$5)/(E4024*POWER(M4024,'Assumptions'!$B$6)),1/'Assumptions'!$B$7)),"")</x:f>
        <x:v>0.7283478813632592</x:v>
      </x:c>
      <x:c r="O4024" s="9" t="n">
        <x:f>IFERROR('Assumptions'!$B$12*POWER(M4024,'Assumptions'!$B$13)/POWER(N4024,2),"")</x:f>
        <x:v>0.0001415323182389762</x:v>
      </x:c>
    </x:row>
    <x:row r="4025">
      <x:c r="A4025" s="8" t="n">
        <x:v>9811.5</x:v>
      </x:c>
      <x:c r="B4025" s="1" t="n">
        <x:v>51.0333</x:v>
      </x:c>
      <x:c r="C4025" s="1" t="n">
        <x:v>12.44</x:v>
      </x:c>
      <x:c r="D4025" s="1" t="n">
        <x:v>-63.0222</x:v>
      </x:c>
      <x:c r="E4025" s="1" t="n">
        <x:v>8.077</x:v>
      </x:c>
      <x:c r="F4025" s="1" t="n">
        <x:v>8.8383</x:v>
      </x:c>
      <x:c r="G4025" s="1" t="n">
        <x:v>10.9018</x:v>
      </x:c>
      <x:c r="H4025" s="1" t="n">
        <x:v>76.0667</x:v>
      </x:c>
      <x:c r="I4025" s="1" t="n">
        <x:v>2.4922</x:v>
      </x:c>
      <x:c r="J4025" s="1" t="n">
        <x:v>0.0307</x:v>
      </x:c>
      <x:c r="K4025" s="1" t="n">
        <x:v>3.3733</x:v>
      </x:c>
      <x:c r="L4025" s="1" t="n">
        <x:v>23.36</x:v>
      </x:c>
      <x:c r="M4025" s="1" t="n">
        <x:f>IFERROR(IF(COUNTIF('Core Analysis'!$B$2:$B$19,A4025)&gt;0,VLOOKUP(A4025,'Core Analysis'!$B$2:$D$19,2,FALSE),SQRT((POWER(L4025/'Assumptions'!$B$8,2)+POWER(('Assumptions'!$B$2-I4025)/('Assumptions'!$B$2-'Assumptions'!$B$3),2))/2)),"")</x:f>
        <x:v>0.18988128712890767</x:v>
      </x:c>
      <x:c r="N4025" s="1" t="n">
        <x:f>IFERROR(IF(COUNTIFS('Core Analysis'!$B$2:$B$19,A4025,'Core Analysis'!$D$2:$D$19,"&gt;0")&gt;0,VLOOKUP(A4025,'Core Analysis'!$B$2:$D$19,3,FALSE),POWER(('Assumptions'!$B$4*'Assumptions'!$B$5)/(E4025*POWER(M4025,'Assumptions'!$B$6)),1/'Assumptions'!$B$7)),"")</x:f>
        <x:v>0.6933568482821679</x:v>
      </x:c>
      <x:c r="O4025" s="9" t="n">
        <x:f>IFERROR('Assumptions'!$B$12*POWER(M4025,'Assumptions'!$B$13)/POWER(N4025,2),"")</x:f>
        <x:v>0.00018921119306133106</x:v>
      </x:c>
    </x:row>
    <x:row r="4026">
      <x:c r="A4026" s="8" t="n">
        <x:v>9812</x:v>
      </x:c>
      <x:c r="B4026" s="1" t="n">
        <x:v>51.9333</x:v>
      </x:c>
      <x:c r="C4026" s="1" t="n">
        <x:v>12.2978</x:v>
      </x:c>
      <x:c r="D4026" s="1" t="n">
        <x:v>-64.2</x:v>
      </x:c>
      <x:c r="E4026" s="1" t="n">
        <x:v>8.0853</x:v>
      </x:c>
      <x:c r="F4026" s="1" t="n">
        <x:v>8.8926</x:v>
      </x:c>
      <x:c r="G4026" s="1" t="n">
        <x:v>9.2832</x:v>
      </x:c>
      <x:c r="H4026" s="1" t="n">
        <x:v>78.3111</x:v>
      </x:c>
      <x:c r="I4026" s="1" t="n">
        <x:v>2.4836</x:v>
      </x:c>
      <x:c r="J4026" s="1" t="n">
        <x:v>0.0401</x:v>
      </x:c>
      <x:c r="K4026" s="1" t="n">
        <x:v>3.2978</x:v>
      </x:c>
      <x:c r="L4026" s="1" t="n">
        <x:v>22.6933</x:v>
      </x:c>
      <x:c r="M4026" s="1" t="n">
        <x:f>IFERROR(IF(COUNTIF('Core Analysis'!$B$2:$B$19,A4026)&gt;0,VLOOKUP(A4026,'Core Analysis'!$B$2:$D$19,2,FALSE),SQRT((POWER(L4026/'Assumptions'!$B$8,2)+POWER(('Assumptions'!$B$2-I4026)/('Assumptions'!$B$2-'Assumptions'!$B$3),2))/2)),"")</x:f>
        <x:v>0.18760177437475442</x:v>
      </x:c>
      <x:c r="N4026" s="1" t="n">
        <x:f>IFERROR(IF(COUNTIFS('Core Analysis'!$B$2:$B$19,A4026,'Core Analysis'!$D$2:$D$19,"&gt;0")&gt;0,VLOOKUP(A4026,'Core Analysis'!$B$2:$D$19,3,FALSE),POWER(('Assumptions'!$B$4*'Assumptions'!$B$5)/(E4026*POWER(M4026,'Assumptions'!$B$6)),1/'Assumptions'!$B$7)),"")</x:f>
        <x:v>0.7014213917712248</x:v>
      </x:c>
      <x:c r="O4026" s="9" t="n">
        <x:f>IFERROR('Assumptions'!$B$12*POWER(M4026,'Assumptions'!$B$13)/POWER(N4026,2),"")</x:f>
        <x:v>0.00017531676098639623</x:v>
      </x:c>
    </x:row>
    <x:row r="4027">
      <x:c r="A4027" s="8" t="n">
        <x:v>9812.5</x:v>
      </x:c>
      <x:c r="B4027" s="1" t="n">
        <x:v>54.8</x:v>
      </x:c>
      <x:c r="C4027" s="1" t="n">
        <x:v>11.7933</x:v>
      </x:c>
      <x:c r="D4027" s="1" t="n">
        <x:v>-63.8444</x:v>
      </x:c>
      <x:c r="E4027" s="1" t="n">
        <x:v>8.1268</x:v>
      </x:c>
      <x:c r="F4027" s="1" t="n">
        <x:v>8.7303</x:v>
      </x:c>
      <x:c r="G4027" s="1" t="n">
        <x:v>9.9738</x:v>
      </x:c>
      <x:c r="H4027" s="1" t="n">
        <x:v>81.3333</x:v>
      </x:c>
      <x:c r="I4027" s="1" t="n">
        <x:v>2.5153</x:v>
      </x:c>
      <x:c r="J4027" s="1" t="n">
        <x:v>0.0473</x:v>
      </x:c>
      <x:c r="K4027" s="1" t="n">
        <x:v>3.2933</x:v>
      </x:c>
      <x:c r="L4027" s="1" t="n">
        <x:v>21.6933</x:v>
      </x:c>
      <x:c r="M4027" s="1" t="n">
        <x:f>IFERROR(IF(COUNTIF('Core Analysis'!$B$2:$B$19,A4027)&gt;0,VLOOKUP(A4027,'Core Analysis'!$B$2:$D$19,2,FALSE),SQRT((POWER(L4027/'Assumptions'!$B$8,2)+POWER(('Assumptions'!$B$2-I4027)/('Assumptions'!$B$2-'Assumptions'!$B$3),2))/2)),"")</x:f>
        <x:v>0.17496241605851917</x:v>
      </x:c>
      <x:c r="N4027" s="1" t="n">
        <x:f>IFERROR(IF(COUNTIFS('Core Analysis'!$B$2:$B$19,A4027,'Core Analysis'!$D$2:$D$19,"&gt;0")&gt;0,VLOOKUP(A4027,'Core Analysis'!$B$2:$D$19,3,FALSE),POWER(('Assumptions'!$B$4*'Assumptions'!$B$5)/(E4027*POWER(M4027,'Assumptions'!$B$6)),1/'Assumptions'!$B$7)),"")</x:f>
        <x:v>0.7501696066986849</x:v>
      </x:c>
      <x:c r="O4027" s="9" t="n">
        <x:f>IFERROR('Assumptions'!$B$12*POWER(M4027,'Assumptions'!$B$13)/POWER(N4027,2),"")</x:f>
        <x:v>0.00011276568308499943</x:v>
      </x:c>
    </x:row>
    <x:row r="4028">
      <x:c r="A4028" s="8" t="n">
        <x:v>9813</x:v>
      </x:c>
      <x:c r="B4028" s="1" t="n">
        <x:v>53.9333</x:v>
      </x:c>
      <x:c r="C4028" s="1" t="n">
        <x:v>11.6733</x:v>
      </x:c>
      <x:c r="D4028" s="1" t="n">
        <x:v>-63.8</x:v>
      </x:c>
      <x:c r="E4028" s="1" t="n">
        <x:v>8.2694</x:v>
      </x:c>
      <x:c r="F4028" s="1" t="n">
        <x:v>8.8654</x:v>
      </x:c>
      <x:c r="G4028" s="1" t="n">
        <x:v>11.4762</x:v>
      </x:c>
      <x:c r="H4028" s="1" t="n">
        <x:v>77.8667</x:v>
      </x:c>
      <x:c r="I4028" s="1" t="n">
        <x:v>2.5293</x:v>
      </x:c>
      <x:c r="J4028" s="1" t="n">
        <x:v>0.0336</x:v>
      </x:c>
      <x:c r="K4028" s="1" t="n">
        <x:v>3.3289</x:v>
      </x:c>
      <x:c r="L4028" s="1" t="n">
        <x:v>21.16</x:v>
      </x:c>
      <x:c r="M4028" s="1" t="n">
        <x:f>IFERROR(IF(COUNTIF('Core Analysis'!$B$2:$B$19,A4028)&gt;0,VLOOKUP(A4028,'Core Analysis'!$B$2:$D$19,2,FALSE),SQRT((POWER(L4028/'Assumptions'!$B$8,2)+POWER(('Assumptions'!$B$2-I4028)/('Assumptions'!$B$2-'Assumptions'!$B$3),2))/2)),"")</x:f>
        <x:v>0.16891888735626562</x:v>
      </x:c>
      <x:c r="N4028" s="1" t="n">
        <x:f>IFERROR(IF(COUNTIFS('Core Analysis'!$B$2:$B$19,A4028,'Core Analysis'!$D$2:$D$19,"&gt;0")&gt;0,VLOOKUP(A4028,'Core Analysis'!$B$2:$D$19,3,FALSE),POWER(('Assumptions'!$B$4*'Assumptions'!$B$5)/(E4028*POWER(M4028,'Assumptions'!$B$6)),1/'Assumptions'!$B$7)),"")</x:f>
        <x:v>0.7702803265405151</x:v>
      </x:c>
      <x:c r="O4028" s="9" t="n">
        <x:f>IFERROR('Assumptions'!$B$12*POWER(M4028,'Assumptions'!$B$13)/POWER(N4028,2),"")</x:f>
        <x:v>0.00009162741408644162</x:v>
      </x:c>
    </x:row>
    <x:row r="4029">
      <x:c r="A4029" s="8" t="n">
        <x:v>9813.5</x:v>
      </x:c>
      <x:c r="B4029" s="1" t="n">
        <x:v>52.1</x:v>
      </x:c>
      <x:c r="C4029" s="1" t="n">
        <x:v>11.7422</x:v>
      </x:c>
      <x:c r="D4029" s="1" t="n">
        <x:v>-63.4</x:v>
      </x:c>
      <x:c r="E4029" s="1" t="n">
        <x:v>8.3289</x:v>
      </x:c>
      <x:c r="F4029" s="1" t="n">
        <x:v>8.7661</x:v>
      </x:c>
      <x:c r="G4029" s="1" t="n">
        <x:v>12.6969</x:v>
      </x:c>
      <x:c r="H4029" s="1" t="n">
        <x:v>80.0667</x:v>
      </x:c>
      <x:c r="I4029" s="1" t="n">
        <x:v>2.5182</x:v>
      </x:c>
      <x:c r="J4029" s="1" t="n">
        <x:v>0.0149</x:v>
      </x:c>
      <x:c r="K4029" s="1" t="n">
        <x:v>3.3644</x:v>
      </x:c>
      <x:c r="L4029" s="1" t="n">
        <x:v>21.7733</x:v>
      </x:c>
      <x:c r="M4029" s="1" t="n">
        <x:f>IFERROR(IF(COUNTIF('Core Analysis'!$B$2:$B$19,A4029)&gt;0,VLOOKUP(A4029,'Core Analysis'!$B$2:$D$19,2,FALSE),SQRT((POWER(L4029/'Assumptions'!$B$8,2)+POWER(('Assumptions'!$B$2-I4029)/('Assumptions'!$B$2-'Assumptions'!$B$3),2))/2)),"")</x:f>
        <x:v>0.17488989584701087</x:v>
      </x:c>
      <x:c r="N4029" s="1" t="n">
        <x:f>IFERROR(IF(COUNTIFS('Core Analysis'!$B$2:$B$19,A4029,'Core Analysis'!$D$2:$D$19,"&gt;0")&gt;0,VLOOKUP(A4029,'Core Analysis'!$B$2:$D$19,3,FALSE),POWER(('Assumptions'!$B$4*'Assumptions'!$B$5)/(E4029*POWER(M4029,'Assumptions'!$B$6)),1/'Assumptions'!$B$7)),"")</x:f>
        <x:v>0.7413195864941609</x:v>
      </x:c>
      <x:c r="O4029" s="9" t="n">
        <x:f>IFERROR('Assumptions'!$B$12*POWER(M4029,'Assumptions'!$B$13)/POWER(N4029,2),"")</x:f>
        <x:v>0.00011526374415803741</x:v>
      </x:c>
    </x:row>
    <x:row r="4030">
      <x:c r="A4030" s="8" t="n">
        <x:v>9814</x:v>
      </x:c>
      <x:c r="B4030" s="1" t="n">
        <x:v>47.3333</x:v>
      </x:c>
      <x:c r="C4030" s="1" t="n">
        <x:v>11.86</x:v>
      </x:c>
      <x:c r="D4030" s="1" t="n">
        <x:v>-62.6</x:v>
      </x:c>
      <x:c r="E4030" s="1" t="n">
        <x:v>8.3545</x:v>
      </x:c>
      <x:c r="F4030" s="1" t="n">
        <x:v>8.7393</x:v>
      </x:c>
      <x:c r="G4030" s="1" t="n">
        <x:v>11.2641</x:v>
      </x:c>
      <x:c r="H4030" s="1" t="n">
        <x:v>75.7556</x:v>
      </x:c>
      <x:c r="I4030" s="1" t="n">
        <x:v>2.5007</x:v>
      </x:c>
      <x:c r="J4030" s="1" t="n">
        <x:v>0.0129</x:v>
      </x:c>
      <x:c r="K4030" s="1" t="n">
        <x:v>3.2267</x:v>
      </x:c>
      <x:c r="L4030" s="1" t="n">
        <x:v>21.84</x:v>
      </x:c>
      <x:c r="M4030" s="1" t="n">
        <x:f>IFERROR(IF(COUNTIF('Core Analysis'!$B$2:$B$19,A4030)&gt;0,VLOOKUP(A4030,'Core Analysis'!$B$2:$D$19,2,FALSE),SQRT((POWER(L4030/'Assumptions'!$B$8,2)+POWER(('Assumptions'!$B$2-I4030)/('Assumptions'!$B$2-'Assumptions'!$B$3),2))/2)),"")</x:f>
        <x:v>0.17882227210277807</x:v>
      </x:c>
      <x:c r="N4030" s="1" t="n">
        <x:f>IFERROR(IF(COUNTIFS('Core Analysis'!$B$2:$B$19,A4030,'Core Analysis'!$D$2:$D$19,"&gt;0")&gt;0,VLOOKUP(A4030,'Core Analysis'!$B$2:$D$19,3,FALSE),POWER(('Assumptions'!$B$4*'Assumptions'!$B$5)/(E4030*POWER(M4030,'Assumptions'!$B$6)),1/'Assumptions'!$B$7)),"")</x:f>
        <x:v>0.7239060020517805</x:v>
      </x:c>
      <x:c r="O4030" s="9" t="n">
        <x:f>IFERROR('Assumptions'!$B$12*POWER(M4030,'Assumptions'!$B$13)/POWER(N4030,2),"")</x:f>
        <x:v>0.0001332998410917767</x:v>
      </x:c>
    </x:row>
    <x:row r="4031">
      <x:c r="A4031" s="8" t="n">
        <x:v>9814.5</x:v>
      </x:c>
      <x:c r="B4031" s="1" t="n">
        <x:v>45.5</x:v>
      </x:c>
      <x:c r="C4031" s="1" t="n">
        <x:v>11.8356</x:v>
      </x:c>
      <x:c r="D4031" s="1" t="n">
        <x:v>-62.2</x:v>
      </x:c>
      <x:c r="E4031" s="1" t="n">
        <x:v>8.3802</x:v>
      </x:c>
      <x:c r="F4031" s="1" t="n">
        <x:v>8.7036</x:v>
      </x:c>
      <x:c r="G4031" s="1" t="n">
        <x:v>11.5324</x:v>
      </x:c>
      <x:c r="H4031" s="1" t="n">
        <x:v>74.9333</x:v>
      </x:c>
      <x:c r="I4031" s="1" t="n">
        <x:v>2.5149</x:v>
      </x:c>
      <x:c r="J4031" s="1" t="n">
        <x:v>0.0272</x:v>
      </x:c>
      <x:c r="K4031" s="1" t="n">
        <x:v>3.2133</x:v>
      </x:c>
      <x:c r="L4031" s="1" t="n">
        <x:v>21.7733</x:v>
      </x:c>
      <x:c r="M4031" s="1" t="n">
        <x:f>IFERROR(IF(COUNTIF('Core Analysis'!$B$2:$B$19,A4031)&gt;0,VLOOKUP(A4031,'Core Analysis'!$B$2:$D$19,2,FALSE),SQRT((POWER(L4031/'Assumptions'!$B$8,2)+POWER(('Assumptions'!$B$2-I4031)/('Assumptions'!$B$2-'Assumptions'!$B$3),2))/2)),"")</x:f>
        <x:v>0.17553751051398547</x:v>
      </x:c>
      <x:c r="N4031" s="1" t="n">
        <x:f>IFERROR(IF(COUNTIFS('Core Analysis'!$B$2:$B$19,A4031,'Core Analysis'!$D$2:$D$19,"&gt;0")&gt;0,VLOOKUP(A4031,'Core Analysis'!$B$2:$D$19,3,FALSE),POWER(('Assumptions'!$B$4*'Assumptions'!$B$5)/(E4031*POWER(M4031,'Assumptions'!$B$6)),1/'Assumptions'!$B$7)),"")</x:f>
        <x:v>0.7363204988288321</x:v>
      </x:c>
      <x:c r="O4031" s="9" t="n">
        <x:f>IFERROR('Assumptions'!$B$12*POWER(M4031,'Assumptions'!$B$13)/POWER(N4031,2),"")</x:f>
        <x:v>0.00011874978701800743</x:v>
      </x:c>
    </x:row>
    <x:row r="4032">
      <x:c r="A4032" s="8" t="n">
        <x:v>9815</x:v>
      </x:c>
      <x:c r="B4032" s="1" t="n">
        <x:v>46.2</x:v>
      </x:c>
      <x:c r="C4032" s="1" t="n">
        <x:v>11.8467</x:v>
      </x:c>
      <x:c r="D4032" s="1" t="n">
        <x:v>-62.4</x:v>
      </x:c>
      <x:c r="E4032" s="1" t="n">
        <x:v>8.4404</x:v>
      </x:c>
      <x:c r="F4032" s="1" t="n">
        <x:v>8.9201</x:v>
      </x:c>
      <x:c r="G4032" s="1" t="n">
        <x:v>10.3046</x:v>
      </x:c>
      <x:c r="H4032" s="1" t="n">
        <x:v>80.8667</x:v>
      </x:c>
      <x:c r="I4032" s="1" t="n">
        <x:v>2.5293</x:v>
      </x:c>
      <x:c r="J4032" s="1" t="n">
        <x:v>0.0327</x:v>
      </x:c>
      <x:c r="K4032" s="1" t="n">
        <x:v>3.2133</x:v>
      </x:c>
      <x:c r="L4032" s="1" t="n">
        <x:v>21.7467</x:v>
      </x:c>
      <x:c r="M4032" s="1" t="n">
        <x:f>IFERROR(IF(COUNTIF('Core Analysis'!$B$2:$B$19,A4032)&gt;0,VLOOKUP(A4032,'Core Analysis'!$B$2:$D$19,2,FALSE),SQRT((POWER(L4032/'Assumptions'!$B$8,2)+POWER(('Assumptions'!$B$2-I4032)/('Assumptions'!$B$2-'Assumptions'!$B$3),2))/2)),"")</x:f>
        <x:v>0.1726043410525319</x:v>
      </x:c>
      <x:c r="N4032" s="1" t="n">
        <x:f>IFERROR(IF(COUNTIFS('Core Analysis'!$B$2:$B$19,A4032,'Core Analysis'!$D$2:$D$19,"&gt;0")&gt;0,VLOOKUP(A4032,'Core Analysis'!$B$2:$D$19,3,FALSE),POWER(('Assumptions'!$B$4*'Assumptions'!$B$5)/(E4032*POWER(M4032,'Assumptions'!$B$6)),1/'Assumptions'!$B$7)),"")</x:f>
        <x:v>0.746157982132134</x:v>
      </x:c>
      <x:c r="O4032" s="9" t="n">
        <x:f>IFERROR('Assumptions'!$B$12*POWER(M4032,'Assumptions'!$B$13)/POWER(N4032,2),"")</x:f>
        <x:v>0.0001073754191400831</x:v>
      </x:c>
    </x:row>
    <x:row r="4033">
      <x:c r="A4033" s="8" t="n">
        <x:v>9815.5</x:v>
      </x:c>
      <x:c r="B4033" s="1" t="n">
        <x:v>48</x:v>
      </x:c>
      <x:c r="C4033" s="1" t="n">
        <x:v>11.98</x:v>
      </x:c>
      <x:c r="D4033" s="1" t="n">
        <x:v>-62.4444</x:v>
      </x:c>
      <x:c r="E4033" s="1" t="n">
        <x:v>8.2864</x:v>
      </x:c>
      <x:c r="F4033" s="1" t="n">
        <x:v>9.2738</x:v>
      </x:c>
      <x:c r="G4033" s="1" t="n">
        <x:v>10.6585</x:v>
      </x:c>
      <x:c r="H4033" s="1" t="n">
        <x:v>75</x:v>
      </x:c>
      <x:c r="I4033" s="1" t="n">
        <x:v>2.5324</x:v>
      </x:c>
      <x:c r="J4033" s="1" t="n">
        <x:v>0.0228</x:v>
      </x:c>
      <x:c r="K4033" s="1" t="n">
        <x:v>3.1511</x:v>
      </x:c>
      <x:c r="L4033" s="1" t="n">
        <x:v>22.28</x:v>
      </x:c>
      <x:c r="M4033" s="1" t="n">
        <x:f>IFERROR(IF(COUNTIF('Core Analysis'!$B$2:$B$19,A4033)&gt;0,VLOOKUP(A4033,'Core Analysis'!$B$2:$D$19,2,FALSE),SQRT((POWER(L4033/'Assumptions'!$B$8,2)+POWER(('Assumptions'!$B$2-I4033)/('Assumptions'!$B$2-'Assumptions'!$B$3),2))/2)),"")</x:f>
        <x:v>0.17540817279964685</x:v>
      </x:c>
      <x:c r="N4033" s="1" t="n">
        <x:f>IFERROR(IF(COUNTIFS('Core Analysis'!$B$2:$B$19,A4033,'Core Analysis'!$D$2:$D$19,"&gt;0")&gt;0,VLOOKUP(A4033,'Core Analysis'!$B$2:$D$19,3,FALSE),POWER(('Assumptions'!$B$4*'Assumptions'!$B$5)/(E4033*POWER(M4033,'Assumptions'!$B$6)),1/'Assumptions'!$B$7)),"")</x:f>
        <x:v>0.7410222466926554</x:v>
      </x:c>
      <x:c r="O4033" s="9" t="n">
        <x:f>IFERROR('Assumptions'!$B$12*POWER(M4033,'Assumptions'!$B$13)/POWER(N4033,2),"")</x:f>
        <x:v>0.00011686800859205676</x:v>
      </x:c>
    </x:row>
    <x:row r="4034">
      <x:c r="A4034" s="8" t="n">
        <x:v>9816</x:v>
      </x:c>
      <x:c r="B4034" s="1" t="n">
        <x:v>52.0333</x:v>
      </x:c>
      <x:c r="C4034" s="1" t="n">
        <x:v>11.8667</x:v>
      </x:c>
      <x:c r="D4034" s="1" t="n">
        <x:v>-62.6667</x:v>
      </x:c>
      <x:c r="E4034" s="1" t="n">
        <x:v>8.0112</x:v>
      </x:c>
      <x:c r="F4034" s="1" t="n">
        <x:v>9.3308</x:v>
      </x:c>
      <x:c r="G4034" s="1" t="n">
        <x:v>10.2415</x:v>
      </x:c>
      <x:c r="H4034" s="1" t="n">
        <x:v>77.7556</x:v>
      </x:c>
      <x:c r="I4034" s="1" t="n">
        <x:v>2.5116</x:v>
      </x:c>
      <x:c r="J4034" s="1" t="n">
        <x:v>0.0043</x:v>
      </x:c>
      <x:c r="K4034" s="1" t="n">
        <x:v>3.1289</x:v>
      </x:c>
      <x:c r="L4034" s="1" t="n">
        <x:v>23.3733</x:v>
      </x:c>
      <x:c r="M4034" s="1" t="n">
        <x:f>IFERROR(IF(COUNTIF('Core Analysis'!$B$2:$B$19,A4034)&gt;0,VLOOKUP(A4034,'Core Analysis'!$B$2:$D$19,2,FALSE),SQRT((POWER(L4034/'Assumptions'!$B$8,2)+POWER(('Assumptions'!$B$2-I4034)/('Assumptions'!$B$2-'Assumptions'!$B$3),2))/2)),"")</x:f>
        <x:v>0.18616059886378813</x:v>
      </x:c>
      <x:c r="N4034" s="1" t="n">
        <x:f>IFERROR(IF(COUNTIFS('Core Analysis'!$B$2:$B$19,A4034,'Core Analysis'!$D$2:$D$19,"&gt;0")&gt;0,VLOOKUP(A4034,'Core Analysis'!$B$2:$D$19,3,FALSE),POWER(('Assumptions'!$B$4*'Assumptions'!$B$5)/(E4034*POWER(M4034,'Assumptions'!$B$6)),1/'Assumptions'!$B$7)),"")</x:f>
        <x:v>0.7101130001850229</x:v>
      </x:c>
      <x:c r="O4034" s="9" t="n">
        <x:f>IFERROR('Assumptions'!$B$12*POWER(M4034,'Assumptions'!$B$13)/POWER(N4034,2),"")</x:f>
        <x:v>0.0001653446540985607</x:v>
      </x:c>
    </x:row>
    <x:row r="4035">
      <x:c r="A4035" s="8" t="n">
        <x:v>9816.5</x:v>
      </x:c>
      <x:c r="B4035" s="1" t="n">
        <x:v>52.8333</x:v>
      </x:c>
      <x:c r="C4035" s="1" t="n">
        <x:v>11.7689</x:v>
      </x:c>
      <x:c r="D4035" s="1" t="n">
        <x:v>-62.2444</x:v>
      </x:c>
      <x:c r="E4035" s="1" t="n">
        <x:v>8.1601</x:v>
      </x:c>
      <x:c r="F4035" s="1" t="n">
        <x:v>8.8118</x:v>
      </x:c>
      <x:c r="G4035" s="1" t="n">
        <x:v>10.8901</x:v>
      </x:c>
      <x:c r="H4035" s="1" t="n">
        <x:v>82.0667</x:v>
      </x:c>
      <x:c r="I4035" s="1" t="n">
        <x:v>2.4976</x:v>
      </x:c>
      <x:c r="J4035" s="1" t="n">
        <x:v>0.0061</x:v>
      </x:c>
      <x:c r="K4035" s="1" t="n">
        <x:v>3.0133</x:v>
      </x:c>
      <x:c r="L4035" s="1" t="n">
        <x:v>25.0533</x:v>
      </x:c>
      <x:c r="M4035" s="1" t="n">
        <x:f>IFERROR(IF(COUNTIF('Core Analysis'!$B$2:$B$19,A4035)&gt;0,VLOOKUP(A4035,'Core Analysis'!$B$2:$D$19,2,FALSE),SQRT((POWER(L4035/'Assumptions'!$B$8,2)+POWER(('Assumptions'!$B$2-I4035)/('Assumptions'!$B$2-'Assumptions'!$B$3),2))/2)),"")</x:f>
        <x:v>0.19935630851537808</x:v>
      </x:c>
      <x:c r="N4035" s="1" t="n">
        <x:f>IFERROR(IF(COUNTIFS('Core Analysis'!$B$2:$B$19,A4035,'Core Analysis'!$D$2:$D$19,"&gt;0")&gt;0,VLOOKUP(A4035,'Core Analysis'!$B$2:$D$19,3,FALSE),POWER(('Assumptions'!$B$4*'Assumptions'!$B$5)/(E4035*POWER(M4035,'Assumptions'!$B$6)),1/'Assumptions'!$B$7)),"")</x:f>
        <x:v>0.657031655443475</x:v>
      </x:c>
      <x:c r="O4035" s="9" t="n">
        <x:f>IFERROR('Assumptions'!$B$12*POWER(M4035,'Assumptions'!$B$13)/POWER(N4035,2),"")</x:f>
        <x:v>0.00026105874520641106</x:v>
      </x:c>
    </x:row>
    <x:row r="4036">
      <x:c r="A4036" s="8" t="n">
        <x:v>9817</x:v>
      </x:c>
      <x:c r="B4036" s="1" t="n">
        <x:v>52.6333</x:v>
      </x:c>
      <x:c r="C4036" s="1" t="n">
        <x:v>11.5133</x:v>
      </x:c>
      <x:c r="D4036" s="1" t="n">
        <x:v>-62.2444</x:v>
      </x:c>
      <x:c r="E4036" s="1" t="n">
        <x:v>7.954</x:v>
      </x:c>
      <x:c r="F4036" s="1" t="n">
        <x:v>7.9628</x:v>
      </x:c>
      <x:c r="G4036" s="1" t="n">
        <x:v>9.782</x:v>
      </x:c>
      <x:c r="H4036" s="1" t="n">
        <x:v>78.9333</x:v>
      </x:c>
      <x:c r="I4036" s="1" t="n">
        <x:v>2.48</x:v>
      </x:c>
      <x:c r="J4036" s="1" t="n">
        <x:v>0.0066</x:v>
      </x:c>
      <x:c r="K4036" s="1" t="n">
        <x:v>3.12</x:v>
      </x:c>
      <x:c r="L4036" s="1" t="n">
        <x:v>25.2933</x:v>
      </x:c>
      <x:c r="M4036" s="1" t="n">
        <x:f>IFERROR(IF(COUNTIF('Core Analysis'!$B$2:$B$19,A4036)&gt;0,VLOOKUP(A4036,'Core Analysis'!$B$2:$D$19,2,FALSE),SQRT((POWER(L4036/'Assumptions'!$B$8,2)+POWER(('Assumptions'!$B$2-I4036)/('Assumptions'!$B$2-'Assumptions'!$B$3),2))/2)),"")</x:f>
        <x:v>0.2042609682049088</x:v>
      </x:c>
      <x:c r="N4036" s="1" t="n">
        <x:f>IFERROR(IF(COUNTIFS('Core Analysis'!$B$2:$B$19,A4036,'Core Analysis'!$D$2:$D$19,"&gt;0")&gt;0,VLOOKUP(A4036,'Core Analysis'!$B$2:$D$19,3,FALSE),POWER(('Assumptions'!$B$4*'Assumptions'!$B$5)/(E4036*POWER(M4036,'Assumptions'!$B$6)),1/'Assumptions'!$B$7)),"")</x:f>
        <x:v>0.6495099946312839</x:v>
      </x:c>
      <x:c r="O4036" s="9" t="n">
        <x:f>IFERROR('Assumptions'!$B$12*POWER(M4036,'Assumptions'!$B$13)/POWER(N4036,2),"")</x:f>
        <x:v>0.00029729180012318086</x:v>
      </x:c>
    </x:row>
    <x:row r="4037">
      <x:c r="A4037" s="8" t="n">
        <x:v>9817.5</x:v>
      </x:c>
      <x:c r="B4037" s="1" t="n">
        <x:v>49.6333</x:v>
      </x:c>
      <x:c r="C4037" s="1" t="n">
        <x:v>11.6667</x:v>
      </x:c>
      <x:c r="D4037" s="1" t="n">
        <x:v>-62.4667</x:v>
      </x:c>
      <x:c r="E4037" s="1" t="n">
        <x:v>7.9215</x:v>
      </x:c>
      <x:c r="F4037" s="1" t="n">
        <x:v>7.7135</x:v>
      </x:c>
      <x:c r="G4037" s="1" t="n">
        <x:v>8.9296</x:v>
      </x:c>
      <x:c r="H4037" s="1" t="n">
        <x:v>79.5778</x:v>
      </x:c>
      <x:c r="I4037" s="1" t="n">
        <x:v>2.4818</x:v>
      </x:c>
      <x:c r="J4037" s="1" t="n">
        <x:v>0.01</x:v>
      </x:c>
      <x:c r="K4037" s="1" t="n">
        <x:v>3.1556</x:v>
      </x:c>
      <x:c r="L4037" s="1" t="n">
        <x:v>24.6133</x:v>
      </x:c>
      <x:c r="M4037" s="1" t="n">
        <x:f>IFERROR(IF(COUNTIF('Core Analysis'!$B$2:$B$19,A4037)&gt;0,VLOOKUP(A4037,'Core Analysis'!$B$2:$D$19,2,FALSE),SQRT((POWER(L4037/'Assumptions'!$B$8,2)+POWER(('Assumptions'!$B$2-I4037)/('Assumptions'!$B$2-'Assumptions'!$B$3),2))/2)),"")</x:f>
        <x:v>0.19970037918588904</x:v>
      </x:c>
      <x:c r="N4037" s="1" t="n">
        <x:f>IFERROR(IF(COUNTIFS('Core Analysis'!$B$2:$B$19,A4037,'Core Analysis'!$D$2:$D$19,"&gt;0")&gt;0,VLOOKUP(A4037,'Core Analysis'!$B$2:$D$19,3,FALSE),POWER(('Assumptions'!$B$4*'Assumptions'!$B$5)/(E4037*POWER(M4037,'Assumptions'!$B$6)),1/'Assumptions'!$B$7)),"")</x:f>
        <x:v>0.6657043810241547</x:v>
      </x:c>
      <x:c r="O4037" s="9" t="n">
        <x:f>IFERROR('Assumptions'!$B$12*POWER(M4037,'Assumptions'!$B$13)/POWER(N4037,2),"")</x:f>
        <x:v>0.000256237797114677</x:v>
      </x:c>
    </x:row>
    <x:row r="4038">
      <x:c r="A4038" s="8" t="n">
        <x:v>9818</x:v>
      </x:c>
      <x:c r="B4038" s="1" t="n">
        <x:v>49.4</x:v>
      </x:c>
      <x:c r="C4038" s="1" t="n">
        <x:v>11.8333</x:v>
      </x:c>
      <x:c r="D4038" s="1" t="n">
        <x:v>-63.8</x:v>
      </x:c>
      <x:c r="E4038" s="1" t="n">
        <x:v>7.9053</x:v>
      </x:c>
      <x:c r="F4038" s="1" t="n">
        <x:v>7.6899</x:v>
      </x:c>
      <x:c r="G4038" s="1" t="n">
        <x:v>8.9293</x:v>
      </x:c>
      <x:c r="H4038" s="1" t="n">
        <x:v>82.6667</x:v>
      </x:c>
      <x:c r="I4038" s="1" t="n">
        <x:v>2.4838</x:v>
      </x:c>
      <x:c r="J4038" s="1" t="n">
        <x:v>0.0047</x:v>
      </x:c>
      <x:c r="K4038" s="1" t="n">
        <x:v>3.24</x:v>
      </x:c>
      <x:c r="L4038" s="1" t="n">
        <x:v>22.6</x:v>
      </x:c>
      <x:c r="M4038" s="1" t="n">
        <x:f>IFERROR(IF(COUNTIF('Core Analysis'!$B$2:$B$19,A4038)&gt;0,VLOOKUP(A4038,'Core Analysis'!$B$2:$D$19,2,FALSE),SQRT((POWER(L4038/'Assumptions'!$B$8,2)+POWER(('Assumptions'!$B$2-I4038)/('Assumptions'!$B$2-'Assumptions'!$B$3),2))/2)),"")</x:f>
        <x:v>0.18699507387304432</x:v>
      </x:c>
      <x:c r="N4038" s="1" t="n">
        <x:f>IFERROR(IF(COUNTIFS('Core Analysis'!$B$2:$B$19,A4038,'Core Analysis'!$D$2:$D$19,"&gt;0")&gt;0,VLOOKUP(A4038,'Core Analysis'!$B$2:$D$19,3,FALSE),POWER(('Assumptions'!$B$4*'Assumptions'!$B$5)/(E4038*POWER(M4038,'Assumptions'!$B$6)),1/'Assumptions'!$B$7)),"")</x:f>
        <x:v>0.7116634705061126</x:v>
      </x:c>
      <x:c r="O4038" s="9" t="n">
        <x:f>IFERROR('Assumptions'!$B$12*POWER(M4038,'Assumptions'!$B$13)/POWER(N4038,2),"")</x:f>
        <x:v>0.00016789675000066672</x:v>
      </x:c>
    </x:row>
    <x:row r="4039">
      <x:c r="A4039" s="8" t="n">
        <x:v>9818.5</x:v>
      </x:c>
      <x:c r="B4039" s="1" t="n">
        <x:v>49.5333</x:v>
      </x:c>
      <x:c r="C4039" s="1" t="n">
        <x:v>11.8756</x:v>
      </x:c>
      <x:c r="D4039" s="1" t="n">
        <x:v>-63.1778</x:v>
      </x:c>
      <x:c r="E4039" s="1" t="n">
        <x:v>8.0853</x:v>
      </x:c>
      <x:c r="F4039" s="1" t="n">
        <x:v>7.8891</x:v>
      </x:c>
      <x:c r="G4039" s="1" t="n">
        <x:v>10.1165</x:v>
      </x:c>
      <x:c r="H4039" s="1" t="n">
        <x:v>81.9333</x:v>
      </x:c>
      <x:c r="I4039" s="1" t="n">
        <x:v>2.4853</x:v>
      </x:c>
      <x:c r="J4039" s="1" t="n">
        <x:v>0.0011</x:v>
      </x:c>
      <x:c r="K4039" s="1" t="n">
        <x:v>3.1556</x:v>
      </x:c>
      <x:c r="L4039" s="1" t="n">
        <x:v>23.08</x:v>
      </x:c>
      <x:c r="M4039" s="1" t="n">
        <x:f>IFERROR(IF(COUNTIF('Core Analysis'!$B$2:$B$19,A4039)&gt;0,VLOOKUP(A4039,'Core Analysis'!$B$2:$D$19,2,FALSE),SQRT((POWER(L4039/'Assumptions'!$B$8,2)+POWER(('Assumptions'!$B$2-I4039)/('Assumptions'!$B$2-'Assumptions'!$B$3),2))/2)),"")</x:f>
        <x:v>0.1895892856794826</x:v>
      </x:c>
      <x:c r="N4039" s="1" t="n">
        <x:f>IFERROR(IF(COUNTIFS('Core Analysis'!$B$2:$B$19,A4039,'Core Analysis'!$D$2:$D$19,"&gt;0")&gt;0,VLOOKUP(A4039,'Core Analysis'!$B$2:$D$19,3,FALSE),POWER(('Assumptions'!$B$4*'Assumptions'!$B$5)/(E4039*POWER(M4039,'Assumptions'!$B$6)),1/'Assumptions'!$B$7)),"")</x:f>
        <x:v>0.694068218090934</x:v>
      </x:c>
      <x:c r="O4039" s="9" t="n">
        <x:f>IFERROR('Assumptions'!$B$12*POWER(M4039,'Assumptions'!$B$13)/POWER(N4039,2),"")</x:f>
        <x:v>0.00018754922297756452</x:v>
      </x:c>
    </x:row>
    <x:row r="4040">
      <x:c r="A4040" s="8" t="n">
        <x:v>9819</x:v>
      </x:c>
      <x:c r="B4040" s="1" t="n">
        <x:v>51.3</x:v>
      </x:c>
      <x:c r="C4040" s="1" t="n">
        <x:v>11.88</x:v>
      </x:c>
      <x:c r="D4040" s="1" t="n">
        <x:v>-62.1333</x:v>
      </x:c>
      <x:c r="E4040" s="1" t="n">
        <x:v>8.0112</x:v>
      </x:c>
      <x:c r="F4040" s="1" t="n">
        <x:v>7.8569</x:v>
      </x:c>
      <x:c r="G4040" s="1" t="n">
        <x:v>9.3404</x:v>
      </x:c>
      <x:c r="H4040" s="1" t="n">
        <x:v>80.2889</x:v>
      </x:c>
      <x:c r="I4040" s="1" t="n">
        <x:v>2.4831</x:v>
      </x:c>
      <x:c r="J4040" s="1" t="n">
        <x:v>-0.0037</x:v>
      </x:c>
      <x:c r="K4040" s="1" t="n">
        <x:v>3.12</x:v>
      </x:c>
      <x:c r="L4040" s="1" t="n">
        <x:v>23.4133</x:v>
      </x:c>
      <x:c r="M4040" s="1" t="n">
        <x:f>IFERROR(IF(COUNTIF('Core Analysis'!$B$2:$B$19,A4040)&gt;0,VLOOKUP(A4040,'Core Analysis'!$B$2:$D$19,2,FALSE),SQRT((POWER(L4040/'Assumptions'!$B$8,2)+POWER(('Assumptions'!$B$2-I4040)/('Assumptions'!$B$2-'Assumptions'!$B$3),2))/2)),"")</x:f>
        <x:v>0.19207878495640845</x:v>
      </x:c>
      <x:c r="N4040" s="1" t="n">
        <x:f>IFERROR(IF(COUNTIFS('Core Analysis'!$B$2:$B$19,A4040,'Core Analysis'!$D$2:$D$19,"&gt;0")&gt;0,VLOOKUP(A4040,'Core Analysis'!$B$2:$D$19,3,FALSE),POWER(('Assumptions'!$B$4*'Assumptions'!$B$5)/(E4040*POWER(M4040,'Assumptions'!$B$6)),1/'Assumptions'!$B$7)),"")</x:f>
        <x:v>0.6882335360743057</x:v>
      </x:c>
      <x:c r="O4040" s="9" t="n">
        <x:f>IFERROR('Assumptions'!$B$12*POWER(M4040,'Assumptions'!$B$13)/POWER(N4040,2),"")</x:f>
        <x:v>0.00020201173822336692</x:v>
      </x:c>
    </x:row>
    <x:row r="4041">
      <x:c r="A4041" s="8" t="n">
        <x:v>9819.5</x:v>
      </x:c>
      <x:c r="B4041" s="1" t="n">
        <x:v>48.8</x:v>
      </x:c>
      <x:c r="C4041" s="1" t="n">
        <x:v>11.92</x:v>
      </x:c>
      <x:c r="D4041" s="1" t="n">
        <x:v>-62.6667</x:v>
      </x:c>
      <x:c r="E4041" s="1" t="n">
        <x:v>8.077</x:v>
      </x:c>
      <x:c r="F4041" s="1" t="n">
        <x:v>8.1102</x:v>
      </x:c>
      <x:c r="G4041" s="1" t="n">
        <x:v>10.4319</x:v>
      </x:c>
      <x:c r="H4041" s="1" t="n">
        <x:v>79.0444</x:v>
      </x:c>
      <x:c r="I4041" s="1" t="n">
        <x:v>2.472</x:v>
      </x:c>
      <x:c r="J4041" s="1" t="n">
        <x:v>-0.0019</x:v>
      </x:c>
      <x:c r="K4041" s="1" t="n">
        <x:v>3.2133</x:v>
      </x:c>
      <x:c r="L4041" s="1" t="n">
        <x:v>26.4933</x:v>
      </x:c>
      <x:c r="M4041" s="1" t="n">
        <x:f>IFERROR(IF(COUNTIF('Core Analysis'!$B$2:$B$19,A4041)&gt;0,VLOOKUP(A4041,'Core Analysis'!$B$2:$D$19,2,FALSE),SQRT((POWER(L4041/'Assumptions'!$B$8,2)+POWER(('Assumptions'!$B$2-I4041)/('Assumptions'!$B$2-'Assumptions'!$B$3),2))/2)),"")</x:f>
        <x:v>0.21328280579743575</x:v>
      </x:c>
      <x:c r="N4041" s="1" t="n">
        <x:f>IFERROR(IF(COUNTIFS('Core Analysis'!$B$2:$B$19,A4041,'Core Analysis'!$D$2:$D$19,"&gt;0")&gt;0,VLOOKUP(A4041,'Core Analysis'!$B$2:$D$19,3,FALSE),POWER(('Assumptions'!$B$4*'Assumptions'!$B$5)/(E4041*POWER(M4041,'Assumptions'!$B$6)),1/'Assumptions'!$B$7)),"")</x:f>
        <x:v>0.6172813148215048</x:v>
      </x:c>
      <x:c r="O4041" s="9" t="n">
        <x:f>IFERROR('Assumptions'!$B$12*POWER(M4041,'Assumptions'!$B$13)/POWER(N4041,2),"")</x:f>
        <x:v>0.00039808733967853116</x:v>
      </x:c>
    </x:row>
    <x:row r="4042">
      <x:c r="A4042" s="8" t="n">
        <x:v>9820</x:v>
      </x:c>
      <x:c r="B4042" s="1" t="n">
        <x:v>48.6667</x:v>
      </x:c>
      <x:c r="C4042" s="1" t="n">
        <x:v>11.88</x:v>
      </x:c>
      <x:c r="D4042" s="1" t="n">
        <x:v>-62.9111</x:v>
      </x:c>
      <x:c r="E4042" s="1" t="n">
        <x:v>8.1518</x:v>
      </x:c>
      <x:c r="F4042" s="1" t="n">
        <x:v>8.1936</x:v>
      </x:c>
      <x:c r="G4042" s="1" t="n">
        <x:v>9.0025</x:v>
      </x:c>
      <x:c r="H4042" s="1" t="n">
        <x:v>76.5333</x:v>
      </x:c>
      <x:c r="I4042" s="1" t="n">
        <x:v>2.4642</x:v>
      </x:c>
      <x:c r="J4042" s="1" t="n">
        <x:v>0.0011</x:v>
      </x:c>
      <x:c r="K4042" s="1" t="n">
        <x:v>3.3822</x:v>
      </x:c>
      <x:c r="L4042" s="1" t="n">
        <x:v>26.8133</x:v>
      </x:c>
      <x:c r="M4042" s="1" t="n">
        <x:f>IFERROR(IF(COUNTIF('Core Analysis'!$B$2:$B$19,A4042)&gt;0,VLOOKUP(A4042,'Core Analysis'!$B$2:$D$19,2,FALSE),SQRT((POWER(L4042/'Assumptions'!$B$8,2)+POWER(('Assumptions'!$B$2-I4042)/('Assumptions'!$B$2-'Assumptions'!$B$3),2))/2)),"")</x:f>
        <x:v>0.21681007907640903</x:v>
      </x:c>
      <x:c r="N4042" s="1" t="n">
        <x:f>IFERROR(IF(COUNTIFS('Core Analysis'!$B$2:$B$19,A4042,'Core Analysis'!$D$2:$D$19,"&gt;0")&gt;0,VLOOKUP(A4042,'Core Analysis'!$B$2:$D$19,3,FALSE),POWER(('Assumptions'!$B$4*'Assumptions'!$B$5)/(E4042*POWER(M4042,'Assumptions'!$B$6)),1/'Assumptions'!$B$7)),"")</x:f>
        <x:v>0.6044463954087099</x:v>
      </x:c>
      <x:c r="O4042" s="9" t="n">
        <x:f>IFERROR('Assumptions'!$B$12*POWER(M4042,'Assumptions'!$B$13)/POWER(N4042,2),"")</x:f>
        <x:v>0.0004462446092827039</x:v>
      </x:c>
    </x:row>
    <x:row r="4043">
      <x:c r="A4043" s="8" t="n">
        <x:v>9820.5</x:v>
      </x:c>
      <x:c r="B4043" s="1" t="n">
        <x:v>48.4333</x:v>
      </x:c>
      <x:c r="C4043" s="1" t="n">
        <x:v>11.78</x:v>
      </x:c>
      <x:c r="D4043" s="1" t="n">
        <x:v>-63.0667</x:v>
      </x:c>
      <x:c r="E4043" s="1" t="n">
        <x:v>8.2864</x:v>
      </x:c>
      <x:c r="F4043" s="1" t="n">
        <x:v>8.4404</x:v>
      </x:c>
      <x:c r="G4043" s="1" t="n">
        <x:v>9.2267</x:v>
      </x:c>
      <x:c r="H4043" s="1" t="n">
        <x:v>78.4444</x:v>
      </x:c>
      <x:c r="I4043" s="1" t="n">
        <x:v>2.4562</x:v>
      </x:c>
      <x:c r="J4043" s="1" t="n">
        <x:v>0.0092</x:v>
      </x:c>
      <x:c r="K4043" s="1" t="n">
        <x:v>3.5644</x:v>
      </x:c>
      <x:c r="L4043" s="1" t="n">
        <x:v>27.3733</x:v>
      </x:c>
      <x:c r="M4043" s="1" t="n">
        <x:f>IFERROR(IF(COUNTIF('Core Analysis'!$B$2:$B$19,A4043)&gt;0,VLOOKUP(A4043,'Core Analysis'!$B$2:$D$19,2,FALSE),SQRT((POWER(L4043/'Assumptions'!$B$8,2)+POWER(('Assumptions'!$B$2-I4043)/('Assumptions'!$B$2-'Assumptions'!$B$3),2))/2)),"")</x:f>
        <x:v>0.22187018074465784</x:v>
      </x:c>
      <x:c r="N4043" s="1" t="n">
        <x:f>IFERROR(IF(COUNTIFS('Core Analysis'!$B$2:$B$19,A4043,'Core Analysis'!$D$2:$D$19,"&gt;0")&gt;0,VLOOKUP(A4043,'Core Analysis'!$B$2:$D$19,3,FALSE),POWER(('Assumptions'!$B$4*'Assumptions'!$B$5)/(E4043*POWER(M4043,'Assumptions'!$B$6)),1/'Assumptions'!$B$7)),"")</x:f>
        <x:v>0.5858441988914164</x:v>
      </x:c>
      <x:c r="O4043" s="9" t="n">
        <x:f>IFERROR('Assumptions'!$B$12*POWER(M4043,'Assumptions'!$B$13)/POWER(N4043,2),"")</x:f>
        <x:v>0.0005257871455026032</x:v>
      </x:c>
    </x:row>
    <x:row r="4044">
      <x:c r="A4044" s="8" t="n">
        <x:v>9821</x:v>
      </x:c>
      <x:c r="B4044" s="1" t="n">
        <x:v>45.9</x:v>
      </x:c>
      <x:c r="C4044" s="1" t="n">
        <x:v>11.8267</x:v>
      </x:c>
      <x:c r="D4044" s="1" t="n">
        <x:v>-63.0667</x:v>
      </x:c>
      <x:c r="E4044" s="1" t="n">
        <x:v>8.5447</x:v>
      </x:c>
      <x:c r="F4044" s="1" t="n">
        <x:v>8.0854</x:v>
      </x:c>
      <x:c r="G4044" s="1" t="n">
        <x:v>10.2415</x:v>
      </x:c>
      <x:c r="H4044" s="1" t="n">
        <x:v>83.6</x:v>
      </x:c>
      <x:c r="I4044" s="1" t="n">
        <x:v>2.4482</x:v>
      </x:c>
      <x:c r="J4044" s="1" t="n">
        <x:v>0.014</x:v>
      </x:c>
      <x:c r="K4044" s="1" t="n">
        <x:v>3.7067</x:v>
      </x:c>
      <x:c r="L4044" s="1" t="n">
        <x:v>27.8667</x:v>
      </x:c>
      <x:c r="M4044" s="1" t="n">
        <x:f>IFERROR(IF(COUNTIF('Core Analysis'!$B$2:$B$19,A4044)&gt;0,VLOOKUP(A4044,'Core Analysis'!$B$2:$D$19,2,FALSE),SQRT((POWER(L4044/'Assumptions'!$B$8,2)+POWER(('Assumptions'!$B$2-I4044)/('Assumptions'!$B$2-'Assumptions'!$B$3),2))/2)),"")</x:f>
        <x:v>0.22652444268449512</x:v>
      </x:c>
      <x:c r="N4044" s="1" t="n">
        <x:f>IFERROR(IF(COUNTIFS('Core Analysis'!$B$2:$B$19,A4044,'Core Analysis'!$D$2:$D$19,"&gt;0")&gt;0,VLOOKUP(A4044,'Core Analysis'!$B$2:$D$19,3,FALSE),POWER(('Assumptions'!$B$4*'Assumptions'!$B$5)/(E4044*POWER(M4044,'Assumptions'!$B$6)),1/'Assumptions'!$B$7)),"")</x:f>
        <x:v>0.5650677707056943</x:v>
      </x:c>
      <x:c r="O4044" s="9" t="n">
        <x:f>IFERROR('Assumptions'!$B$12*POWER(M4044,'Assumptions'!$B$13)/POWER(N4044,2),"")</x:f>
        <x:v>0.000619218814984312</x:v>
      </x:c>
    </x:row>
    <x:row r="4045">
      <x:c r="A4045" s="8" t="n">
        <x:v>9821.5</x:v>
      </x:c>
      <x:c r="B4045" s="1" t="n">
        <x:v>49.1</x:v>
      </x:c>
      <x:c r="C4045" s="1" t="n">
        <x:v>11.8022</x:v>
      </x:c>
      <x:c r="D4045" s="1" t="n">
        <x:v>-62.8222</x:v>
      </x:c>
      <x:c r="E4045" s="1" t="n">
        <x:v>8.4491</x:v>
      </x:c>
      <x:c r="F4045" s="1" t="n">
        <x:v>8.0853</x:v>
      </x:c>
      <x:c r="G4045" s="1" t="n">
        <x:v>8.9581</x:v>
      </x:c>
      <x:c r="H4045" s="1" t="n">
        <x:v>78.8</x:v>
      </x:c>
      <x:c r="I4045" s="1" t="n">
        <x:v>2.4393</x:v>
      </x:c>
      <x:c r="J4045" s="1" t="n">
        <x:v>0.037</x:v>
      </x:c>
      <x:c r="K4045" s="1" t="n">
        <x:v>3.6489</x:v>
      </x:c>
      <x:c r="L4045" s="1" t="n">
        <x:v>25.72</x:v>
      </x:c>
      <x:c r="M4045" s="1" t="n">
        <x:f>IFERROR(IF(COUNTIF('Core Analysis'!$B$2:$B$19,A4045)&gt;0,VLOOKUP(A4045,'Core Analysis'!$B$2:$D$19,2,FALSE),SQRT((POWER(L4045/'Assumptions'!$B$8,2)+POWER(('Assumptions'!$B$2-I4045)/('Assumptions'!$B$2-'Assumptions'!$B$3),2))/2)),"")</x:f>
        <x:v>0.2153895551502451</x:v>
      </x:c>
      <x:c r="N4045" s="1" t="n">
        <x:f>IFERROR(IF(COUNTIFS('Core Analysis'!$B$2:$B$19,A4045,'Core Analysis'!$D$2:$D$19,"&gt;0")&gt;0,VLOOKUP(A4045,'Core Analysis'!$B$2:$D$19,3,FALSE),POWER(('Assumptions'!$B$4*'Assumptions'!$B$5)/(E4045*POWER(M4045,'Assumptions'!$B$6)),1/'Assumptions'!$B$7)),"")</x:f>
        <x:v>0.5976324263472971</x:v>
      </x:c>
      <x:c r="O4045" s="9" t="n">
        <x:f>IFERROR('Assumptions'!$B$12*POWER(M4045,'Assumptions'!$B$13)/POWER(N4045,2),"")</x:f>
        <x:v>0.00044346465813572644</x:v>
      </x:c>
    </x:row>
    <x:row r="4046">
      <x:c r="A4046" s="8" t="n">
        <x:v>9822</x:v>
      </x:c>
      <x:c r="B4046" s="1" t="n">
        <x:v>51.7</x:v>
      </x:c>
      <x:c r="C4046" s="1" t="n">
        <x:v>11.96</x:v>
      </x:c>
      <x:c r="D4046" s="1" t="n">
        <x:v>-62.8444</x:v>
      </x:c>
      <x:c r="E4046" s="1" t="n">
        <x:v>8.4232</x:v>
      </x:c>
      <x:c r="F4046" s="1" t="n">
        <x:v>8.0113</x:v>
      </x:c>
      <x:c r="G4046" s="1" t="n">
        <x:v>8.6503</x:v>
      </x:c>
      <x:c r="H4046" s="1" t="n">
        <x:v>79.2222</x:v>
      </x:c>
      <x:c r="I4046" s="1" t="n">
        <x:v>2.46</x:v>
      </x:c>
      <x:c r="J4046" s="1" t="n">
        <x:v>0.0873</x:v>
      </x:c>
      <x:c r="K4046" s="1" t="n">
        <x:v>3.5911</x:v>
      </x:c>
      <x:c r="L4046" s="1" t="n">
        <x:v>24.1733</x:v>
      </x:c>
      <x:c r="M4046" s="1" t="n">
        <x:f>IFERROR(IF(COUNTIF('Core Analysis'!$B$2:$B$19,A4046)&gt;0,VLOOKUP(A4046,'Core Analysis'!$B$2:$D$19,2,FALSE),SQRT((POWER(L4046/'Assumptions'!$B$8,2)+POWER(('Assumptions'!$B$2-I4046)/('Assumptions'!$B$2-'Assumptions'!$B$3),2))/2)),"")</x:f>
        <x:v>0.20159989159286393</x:v>
      </x:c>
      <x:c r="N4046" s="1" t="n">
        <x:f>IFERROR(IF(COUNTIFS('Core Analysis'!$B$2:$B$19,A4046,'Core Analysis'!$D$2:$D$19,"&gt;0")&gt;0,VLOOKUP(A4046,'Core Analysis'!$B$2:$D$19,3,FALSE),POWER(('Assumptions'!$B$4*'Assumptions'!$B$5)/(E4046*POWER(M4046,'Assumptions'!$B$6)),1/'Assumptions'!$B$7)),"")</x:f>
        <x:v>0.6394920756947562</x:v>
      </x:c>
      <x:c r="O4046" s="9" t="n">
        <x:f>IFERROR('Assumptions'!$B$12*POWER(M4046,'Assumptions'!$B$13)/POWER(N4046,2),"")</x:f>
        <x:v>0.00028948486890137214</x:v>
      </x:c>
    </x:row>
    <x:row r="4047">
      <x:c r="A4047" s="8" t="n">
        <x:v>9822.5</x:v>
      </x:c>
      <x:c r="B4047" s="1" t="n">
        <x:v>49.9333</x:v>
      </x:c>
      <x:c r="C4047" s="1" t="n">
        <x:v>11.9667</x:v>
      </x:c>
      <x:c r="D4047" s="1" t="n">
        <x:v>-62.9333</x:v>
      </x:c>
      <x:c r="E4047" s="1" t="n">
        <x:v>8.3459</x:v>
      </x:c>
      <x:c r="F4047" s="1" t="n">
        <x:v>8.92</x:v>
      </x:c>
      <x:c r="G4047" s="1" t="n">
        <x:v>9.1425</x:v>
      </x:c>
      <x:c r="H4047" s="1" t="n">
        <x:v>77.3555</x:v>
      </x:c>
      <x:c r="I4047" s="1" t="n">
        <x:v>2.4609</x:v>
      </x:c>
      <x:c r="J4047" s="1" t="n">
        <x:v>0.1126</x:v>
      </x:c>
      <x:c r="K4047" s="1" t="n">
        <x:v>3.5244</x:v>
      </x:c>
      <x:c r="L4047" s="1" t="n">
        <x:v>22.36</x:v>
      </x:c>
      <x:c r="M4047" s="1" t="n">
        <x:f>IFERROR(IF(COUNTIF('Core Analysis'!$B$2:$B$19,A4047)&gt;0,VLOOKUP(A4047,'Core Analysis'!$B$2:$D$19,2,FALSE),SQRT((POWER(L4047/'Assumptions'!$B$8,2)+POWER(('Assumptions'!$B$2-I4047)/('Assumptions'!$B$2-'Assumptions'!$B$3),2))/2)),"")</x:f>
        <x:v>0.19064263619398442</x:v>
      </x:c>
      <x:c r="N4047" s="1" t="n">
        <x:f>IFERROR(IF(COUNTIFS('Core Analysis'!$B$2:$B$19,A4047,'Core Analysis'!$D$2:$D$19,"&gt;0")&gt;0,VLOOKUP(A4047,'Core Analysis'!$B$2:$D$19,3,FALSE),POWER(('Assumptions'!$B$4*'Assumptions'!$B$5)/(E4047*POWER(M4047,'Assumptions'!$B$6)),1/'Assumptions'!$B$7)),"")</x:f>
        <x:v>0.6793716105565286</x:v>
      </x:c>
      <x:c r="O4047" s="9" t="n">
        <x:f>IFERROR('Assumptions'!$B$12*POWER(M4047,'Assumptions'!$B$13)/POWER(N4047,2),"")</x:f>
        <x:v>0.00020058214531692322</x:v>
      </x:c>
    </x:row>
    <x:row r="4048">
      <x:c r="A4048" s="8" t="n">
        <x:v>9823</x:v>
      </x:c>
      <x:c r="B4048" s="1" t="n">
        <x:v>48.0667</x:v>
      </x:c>
      <x:c r="C4048" s="1" t="n">
        <x:v>12.36</x:v>
      </x:c>
      <x:c r="D4048" s="1" t="n">
        <x:v>-62.5778</x:v>
      </x:c>
      <x:c r="E4048" s="1" t="n">
        <x:v>8.2948</x:v>
      </x:c>
      <x:c r="F4048" s="1" t="n">
        <x:v>8.6769</x:v>
      </x:c>
      <x:c r="G4048" s="1" t="n">
        <x:v>10.3999</x:v>
      </x:c>
      <x:c r="H4048" s="1" t="n">
        <x:v>76.0889</x:v>
      </x:c>
      <x:c r="I4048" s="1" t="n">
        <x:v>2.4833</x:v>
      </x:c>
      <x:c r="J4048" s="1" t="n">
        <x:v>0.1188</x:v>
      </x:c>
      <x:c r="K4048" s="1" t="n">
        <x:v>3.5111</x:v>
      </x:c>
      <x:c r="L4048" s="1" t="n">
        <x:v>22.3067</x:v>
      </x:c>
      <x:c r="M4048" s="1" t="n">
        <x:f>IFERROR(IF(COUNTIF('Core Analysis'!$B$2:$B$19,A4048)&gt;0,VLOOKUP(A4048,'Core Analysis'!$B$2:$D$19,2,FALSE),SQRT((POWER(L4048/'Assumptions'!$B$8,2)+POWER(('Assumptions'!$B$2-I4048)/('Assumptions'!$B$2-'Assumptions'!$B$3),2))/2)),"")</x:f>
        <x:v>0.18533365419427764</x:v>
      </x:c>
      <x:c r="N4048" s="1" t="n">
        <x:f>IFERROR(IF(COUNTIFS('Core Analysis'!$B$2:$B$19,A4048,'Core Analysis'!$D$2:$D$19,"&gt;0")&gt;0,VLOOKUP(A4048,'Core Analysis'!$B$2:$D$19,3,FALSE),POWER(('Assumptions'!$B$4*'Assumptions'!$B$5)/(E4048*POWER(M4048,'Assumptions'!$B$6)),1/'Assumptions'!$B$7)),"")</x:f>
        <x:v>0.7009818441090022</x:v>
      </x:c>
      <x:c r="O4048" s="9" t="n">
        <x:f>IFERROR('Assumptions'!$B$12*POWER(M4048,'Assumptions'!$B$13)/POWER(N4048,2),"")</x:f>
        <x:v>0.00016638885747498648</x:v>
      </x:c>
    </x:row>
    <x:row r="4049">
      <x:c r="A4049" s="8" t="n">
        <x:v>9823.5</x:v>
      </x:c>
      <x:c r="B4049" s="1" t="n">
        <x:v>47.5</x:v>
      </x:c>
      <x:c r="C4049" s="1" t="n">
        <x:v>12.1178</x:v>
      </x:c>
      <x:c r="D4049" s="1" t="n">
        <x:v>-62.2889</x:v>
      </x:c>
      <x:c r="E4049" s="1" t="n">
        <x:v>8.2356</x:v>
      </x:c>
      <x:c r="F4049" s="1" t="n">
        <x:v>8.7482</x:v>
      </x:c>
      <x:c r="G4049" s="1" t="n">
        <x:v>9.3229</x:v>
      </x:c>
      <x:c r="H4049" s="1" t="n">
        <x:v>79.8222</x:v>
      </x:c>
      <x:c r="I4049" s="1" t="n">
        <x:v>2.4371</x:v>
      </x:c>
      <x:c r="J4049" s="1" t="n">
        <x:v>0.0573</x:v>
      </x:c>
      <x:c r="K4049" s="1" t="n">
        <x:v>3.3778</x:v>
      </x:c>
      <x:c r="L4049" s="1" t="n">
        <x:v>23.6667</x:v>
      </x:c>
      <x:c r="M4049" s="1" t="n">
        <x:f>IFERROR(IF(COUNTIF('Core Analysis'!$B$2:$B$19,A4049)&gt;0,VLOOKUP(A4049,'Core Analysis'!$B$2:$D$19,2,FALSE),SQRT((POWER(L4049/'Assumptions'!$B$8,2)+POWER(('Assumptions'!$B$2-I4049)/('Assumptions'!$B$2-'Assumptions'!$B$3),2))/2)),"")</x:f>
        <x:v>0.20379385205035283</x:v>
      </x:c>
      <x:c r="N4049" s="1" t="n">
        <x:f>IFERROR(IF(COUNTIFS('Core Analysis'!$B$2:$B$19,A4049,'Core Analysis'!$D$2:$D$19,"&gt;0")&gt;0,VLOOKUP(A4049,'Core Analysis'!$B$2:$D$19,3,FALSE),POWER(('Assumptions'!$B$4*'Assumptions'!$B$5)/(E4049*POWER(M4049,'Assumptions'!$B$6)),1/'Assumptions'!$B$7)),"")</x:f>
        <x:v>0.6397721297365444</x:v>
      </x:c>
      <x:c r="O4049" s="9" t="n">
        <x:f>IFERROR('Assumptions'!$B$12*POWER(M4049,'Assumptions'!$B$13)/POWER(N4049,2),"")</x:f>
        <x:v>0.0003033395364074742</x:v>
      </x:c>
    </x:row>
    <x:row r="4050">
      <x:c r="A4050" s="8" t="n">
        <x:v>9824</x:v>
      </x:c>
      <x:c r="B4050" s="1" t="n">
        <x:v>48.0333</x:v>
      </x:c>
      <x:c r="C4050" s="1" t="n">
        <x:v>12.0333</x:v>
      </x:c>
      <x:c r="D4050" s="1" t="n">
        <x:v>-62.2667</x:v>
      </x:c>
      <x:c r="E4050" s="1" t="n">
        <x:v>8.2949</x:v>
      </x:c>
      <x:c r="F4050" s="1" t="n">
        <x:v>8.1439</x:v>
      </x:c>
      <x:c r="G4050" s="1" t="n">
        <x:v>8.203</x:v>
      </x:c>
      <x:c r="H4050" s="1" t="n">
        <x:v>81.2889</x:v>
      </x:c>
      <x:c r="I4050" s="1" t="n">
        <x:v>2.4058</x:v>
      </x:c>
      <x:c r="J4050" s="1" t="n">
        <x:v>0.016</x:v>
      </x:c>
      <x:c r="K4050" s="1" t="n">
        <x:v>3.2267</x:v>
      </x:c>
      <x:c r="L4050" s="1" t="n">
        <x:v>26.28</x:v>
      </x:c>
      <x:c r="M4050" s="1" t="n">
        <x:f>IFERROR(IF(COUNTIF('Core Analysis'!$B$2:$B$19,A4050)&gt;0,VLOOKUP(A4050,'Core Analysis'!$B$2:$D$19,2,FALSE),SQRT((POWER(L4050/'Assumptions'!$B$8,2)+POWER(('Assumptions'!$B$2-I4050)/('Assumptions'!$B$2-'Assumptions'!$B$3),2))/2)),"")</x:f>
        <x:v>0.22631149243083895</x:v>
      </x:c>
      <x:c r="N4050" s="1" t="n">
        <x:f>IFERROR(IF(COUNTIFS('Core Analysis'!$B$2:$B$19,A4050,'Core Analysis'!$D$2:$D$19,"&gt;0")&gt;0,VLOOKUP(A4050,'Core Analysis'!$B$2:$D$19,3,FALSE),POWER(('Assumptions'!$B$4*'Assumptions'!$B$5)/(E4050*POWER(M4050,'Assumptions'!$B$6)),1/'Assumptions'!$B$7)),"")</x:f>
        <x:v>0.574052789763061</x:v>
      </x:c>
      <x:c r="O4050" s="9" t="n">
        <x:f>IFERROR('Assumptions'!$B$12*POWER(M4050,'Assumptions'!$B$13)/POWER(N4050,2),"")</x:f>
        <x:v>0.0005975088230391231</x:v>
      </x:c>
    </x:row>
    <x:row r="4051">
      <x:c r="A4051" s="8" t="n">
        <x:v>9824.5</x:v>
      </x:c>
      <x:c r="B4051" s="1" t="n">
        <x:v>48.5667</x:v>
      </x:c>
      <x:c r="C4051" s="1" t="n">
        <x:v>12.12</x:v>
      </x:c>
      <x:c r="D4051" s="1" t="n">
        <x:v>-62.3111</x:v>
      </x:c>
      <x:c r="E4051" s="1" t="n">
        <x:v>8.4837</x:v>
      </x:c>
      <x:c r="F4051" s="1" t="n">
        <x:v>7.8891</x:v>
      </x:c>
      <x:c r="G4051" s="1" t="n">
        <x:v>7.8409</x:v>
      </x:c>
      <x:c r="H4051" s="1" t="n">
        <x:v>81.1333</x:v>
      </x:c>
      <x:c r="I4051" s="1" t="n">
        <x:v>2.3793</x:v>
      </x:c>
      <x:c r="J4051" s="1" t="n">
        <x:v>-0.003</x:v>
      </x:c>
      <x:c r="K4051" s="1" t="n">
        <x:v>3.1378</x:v>
      </x:c>
      <x:c r="L4051" s="1" t="n">
        <x:v>26.88</x:v>
      </x:c>
      <x:c r="M4051" s="1" t="n">
        <x:f>IFERROR(IF(COUNTIF('Core Analysis'!$B$2:$B$19,A4051)&gt;0,VLOOKUP(A4051,'Core Analysis'!$B$2:$D$19,2,FALSE),SQRT((POWER(L4051/'Assumptions'!$B$8,2)+POWER(('Assumptions'!$B$2-I4051)/('Assumptions'!$B$2-'Assumptions'!$B$3),2))/2)),"")</x:f>
        <x:v>0.23610345103719083</x:v>
      </x:c>
      <x:c r="N4051" s="1" t="n">
        <x:f>IFERROR(IF(COUNTIFS('Core Analysis'!$B$2:$B$19,A4051,'Core Analysis'!$D$2:$D$19,"&gt;0")&gt;0,VLOOKUP(A4051,'Core Analysis'!$B$2:$D$19,3,FALSE),POWER(('Assumptions'!$B$4*'Assumptions'!$B$5)/(E4051*POWER(M4051,'Assumptions'!$B$6)),1/'Assumptions'!$B$7)),"")</x:f>
        <x:v>0.5440878546030407</x:v>
      </x:c>
      <x:c r="O4051" s="9" t="n">
        <x:f>IFERROR('Assumptions'!$B$12*POWER(M4051,'Assumptions'!$B$13)/POWER(N4051,2),"")</x:f>
        <x:v>0.0008014032874406278</x:v>
      </x:c>
    </x:row>
    <x:row r="4052">
      <x:c r="A4052" s="8" t="n">
        <x:v>9825</x:v>
      </x:c>
      <x:c r="B4052" s="1" t="n">
        <x:v>48.8</x:v>
      </x:c>
      <x:c r="C4052" s="1" t="n">
        <x:v>12.0978</x:v>
      </x:c>
      <x:c r="D4052" s="1" t="n">
        <x:v>-62.6444</x:v>
      </x:c>
      <x:c r="E4052" s="1" t="n">
        <x:v>8.4491</x:v>
      </x:c>
      <x:c r="F4052" s="1" t="n">
        <x:v>7.9785</x:v>
      </x:c>
      <x:c r="G4052" s="1" t="n">
        <x:v>7.8489</x:v>
      </x:c>
      <x:c r="H4052" s="1" t="n">
        <x:v>77.9333</x:v>
      </x:c>
      <x:c r="I4052" s="1" t="n">
        <x:v>2.3873</x:v>
      </x:c>
      <x:c r="J4052" s="1" t="n">
        <x:v>-0.0017</x:v>
      </x:c>
      <x:c r="K4052" s="1" t="n">
        <x:v>3.1556</x:v>
      </x:c>
      <x:c r="L4052" s="1" t="n">
        <x:v>26.3733</x:v>
      </x:c>
      <x:c r="M4052" s="1" t="n">
        <x:f>IFERROR(IF(COUNTIF('Core Analysis'!$B$2:$B$19,A4052)&gt;0,VLOOKUP(A4052,'Core Analysis'!$B$2:$D$19,2,FALSE),SQRT((POWER(L4052/'Assumptions'!$B$8,2)+POWER(('Assumptions'!$B$2-I4052)/('Assumptions'!$B$2-'Assumptions'!$B$3),2))/2)),"")</x:f>
        <x:v>0.23126862104109147</x:v>
      </x:c>
      <x:c r="N4052" s="1" t="n">
        <x:f>IFERROR(IF(COUNTIFS('Core Analysis'!$B$2:$B$19,A4052,'Core Analysis'!$D$2:$D$19,"&gt;0")&gt;0,VLOOKUP(A4052,'Core Analysis'!$B$2:$D$19,3,FALSE),POWER(('Assumptions'!$B$4*'Assumptions'!$B$5)/(E4052*POWER(M4052,'Assumptions'!$B$6)),1/'Assumptions'!$B$7)),"")</x:f>
        <x:v>0.556598564365697</x:v>
      </x:c>
      <x:c r="O4052" s="9" t="n">
        <x:f>IFERROR('Assumptions'!$B$12*POWER(M4052,'Assumptions'!$B$13)/POWER(N4052,2),"")</x:f>
        <x:v>0.0006991466363959115</x:v>
      </x:c>
    </x:row>
    <x:row r="4053">
      <x:c r="A4053" s="8" t="n">
        <x:v>9825.5</x:v>
      </x:c>
      <x:c r="B4053" s="1" t="n">
        <x:v>51.1</x:v>
      </x:c>
      <x:c r="C4053" s="1" t="n">
        <x:v>12.0133</x:v>
      </x:c>
      <x:c r="D4053" s="1" t="n">
        <x:v>-62.6444</x:v>
      </x:c>
      <x:c r="E4053" s="1" t="n">
        <x:v>8.3716</x:v>
      </x:c>
      <x:c r="F4053" s="1" t="n">
        <x:v>8.1602</x:v>
      </x:c>
      <x:c r="G4053" s="1" t="n">
        <x:v>8.1105</x:v>
      </x:c>
      <x:c r="H4053" s="1" t="n">
        <x:v>77.6667</x:v>
      </x:c>
      <x:c r="I4053" s="1" t="n">
        <x:v>2.41</x:v>
      </x:c>
      <x:c r="J4053" s="1" t="n">
        <x:v>0.0057</x:v>
      </x:c>
      <x:c r="K4053" s="1" t="n">
        <x:v>3.2267</x:v>
      </x:c>
      <x:c r="L4053" s="1" t="n">
        <x:v>25.9867</x:v>
      </x:c>
      <x:c r="M4053" s="1" t="n">
        <x:f>IFERROR(IF(COUNTIF('Core Analysis'!$B$2:$B$19,A4053)&gt;0,VLOOKUP(A4053,'Core Analysis'!$B$2:$D$19,2,FALSE),SQRT((POWER(L4053/'Assumptions'!$B$8,2)+POWER(('Assumptions'!$B$2-I4053)/('Assumptions'!$B$2-'Assumptions'!$B$3),2))/2)),"")</x:f>
        <x:v>0.22362315701031596</x:v>
      </x:c>
      <x:c r="N4053" s="1" t="n">
        <x:f>IFERROR(IF(COUNTIFS('Core Analysis'!$B$2:$B$19,A4053,'Core Analysis'!$D$2:$D$19,"&gt;0")&gt;0,VLOOKUP(A4053,'Core Analysis'!$B$2:$D$19,3,FALSE),POWER(('Assumptions'!$B$4*'Assumptions'!$B$5)/(E4053*POWER(M4053,'Assumptions'!$B$6)),1/'Assumptions'!$B$7)),"")</x:f>
        <x:v>0.5782864399963766</x:v>
      </x:c>
      <x:c r="O4053" s="9" t="n">
        <x:f>IFERROR('Assumptions'!$B$12*POWER(M4053,'Assumptions'!$B$13)/POWER(N4053,2),"")</x:f>
        <x:v>0.0005586331424788961</x:v>
      </x:c>
    </x:row>
    <x:row r="4054">
      <x:c r="A4054" s="8" t="n">
        <x:v>9826</x:v>
      </x:c>
      <x:c r="B4054" s="1" t="n">
        <x:v>51.3</x:v>
      </x:c>
      <x:c r="C4054" s="1" t="n">
        <x:v>12.1378</x:v>
      </x:c>
      <x:c r="D4054" s="1" t="n">
        <x:v>-63.3333</x:v>
      </x:c>
      <x:c r="E4054" s="1" t="n">
        <x:v>8.2272</x:v>
      </x:c>
      <x:c r="F4054" s="1" t="n">
        <x:v>8.4319</x:v>
      </x:c>
      <x:c r="G4054" s="1" t="n">
        <x:v>8.9474</x:v>
      </x:c>
      <x:c r="H4054" s="1" t="n">
        <x:v>77.3555</x:v>
      </x:c>
      <x:c r="I4054" s="1" t="n">
        <x:v>2.4371</x:v>
      </x:c>
      <x:c r="J4054" s="1" t="n">
        <x:v>0.0067</x:v>
      </x:c>
      <x:c r="K4054" s="1" t="n">
        <x:v>3.1911</x:v>
      </x:c>
      <x:c r="L4054" s="1" t="n">
        <x:v>24.72</x:v>
      </x:c>
      <x:c r="M4054" s="1" t="n">
        <x:f>IFERROR(IF(COUNTIF('Core Analysis'!$B$2:$B$19,A4054)&gt;0,VLOOKUP(A4054,'Core Analysis'!$B$2:$D$19,2,FALSE),SQRT((POWER(L4054/'Assumptions'!$B$8,2)+POWER(('Assumptions'!$B$2-I4054)/('Assumptions'!$B$2-'Assumptions'!$B$3),2))/2)),"")</x:f>
        <x:v>0.20995289873926745</x:v>
      </x:c>
      <x:c r="N4054" s="1" t="n">
        <x:f>IFERROR(IF(COUNTIFS('Core Analysis'!$B$2:$B$19,A4054,'Core Analysis'!$D$2:$D$19,"&gt;0")&gt;0,VLOOKUP(A4054,'Core Analysis'!$B$2:$D$19,3,FALSE),POWER(('Assumptions'!$B$4*'Assumptions'!$B$5)/(E4054*POWER(M4054,'Assumptions'!$B$6)),1/'Assumptions'!$B$7)),"")</x:f>
        <x:v>0.6213211182346551</x:v>
      </x:c>
      <x:c r="O4054" s="9" t="n">
        <x:f>IFERROR('Assumptions'!$B$12*POWER(M4054,'Assumptions'!$B$13)/POWER(N4054,2),"")</x:f>
        <x:v>0.0003666426039181311</x:v>
      </x:c>
    </x:row>
    <x:row r="4055">
      <x:c r="A4055" s="8" t="n">
        <x:v>9826.5</x:v>
      </x:c>
      <x:c r="B4055" s="1" t="n">
        <x:v>51.3</x:v>
      </x:c>
      <x:c r="C4055" s="1" t="n">
        <x:v>12.4667</x:v>
      </x:c>
      <x:c r="D4055" s="1" t="n">
        <x:v>-64.8667</x:v>
      </x:c>
      <x:c r="E4055" s="1" t="n">
        <x:v>8.1601</x:v>
      </x:c>
      <x:c r="F4055" s="1" t="n">
        <x:v>8.7752</x:v>
      </x:c>
      <x:c r="G4055" s="1" t="n">
        <x:v>8.7303</x:v>
      </x:c>
      <x:c r="H4055" s="1" t="n">
        <x:v>75.4</x:v>
      </x:c>
      <x:c r="I4055" s="1" t="n">
        <x:v>2.4433</x:v>
      </x:c>
      <x:c r="J4055" s="1" t="n">
        <x:v>0.0038</x:v>
      </x:c>
      <x:c r="K4055" s="1" t="n">
        <x:v>3.1778</x:v>
      </x:c>
      <x:c r="L4055" s="1" t="n">
        <x:v>24.2533</x:v>
      </x:c>
      <x:c r="M4055" s="1" t="n">
        <x:f>IFERROR(IF(COUNTIF('Core Analysis'!$B$2:$B$19,A4055)&gt;0,VLOOKUP(A4055,'Core Analysis'!$B$2:$D$19,2,FALSE),SQRT((POWER(L4055/'Assumptions'!$B$8,2)+POWER(('Assumptions'!$B$2-I4055)/('Assumptions'!$B$2-'Assumptions'!$B$3),2))/2)),"")</x:f>
        <x:v>0.20579369086865024</x:v>
      </x:c>
      <x:c r="N4055" s="1" t="n">
        <x:f>IFERROR(IF(COUNTIFS('Core Analysis'!$B$2:$B$19,A4055,'Core Analysis'!$D$2:$D$19,"&gt;0")&gt;0,VLOOKUP(A4055,'Core Analysis'!$B$2:$D$19,3,FALSE),POWER(('Assumptions'!$B$4*'Assumptions'!$B$5)/(E4055*POWER(M4055,'Assumptions'!$B$6)),1/'Assumptions'!$B$7)),"")</x:f>
        <x:v>0.6364792081529865</x:v>
      </x:c>
      <x:c r="O4055" s="9" t="n">
        <x:f>IFERROR('Assumptions'!$B$12*POWER(M4055,'Assumptions'!$B$13)/POWER(N4055,2),"")</x:f>
        <x:v>0.0003199421901924335</x:v>
      </x:c>
    </x:row>
    <x:row r="4056">
      <x:c r="A4056" s="8" t="n">
        <x:v>9827</x:v>
      </x:c>
      <x:c r="B4056" s="1" t="n">
        <x:v>51.7333</x:v>
      </x:c>
      <x:c r="C4056" s="1" t="n">
        <x:v>12.02</x:v>
      </x:c>
      <x:c r="D4056" s="1" t="n">
        <x:v>-63.2222</x:v>
      </x:c>
      <x:c r="E4056" s="1" t="n">
        <x:v>8.1601</x:v>
      </x:c>
      <x:c r="F4056" s="1" t="n">
        <x:v>8.7751</x:v>
      </x:c>
      <x:c r="G4056" s="1" t="n">
        <x:v>9.2264</x:v>
      </x:c>
      <x:c r="H4056" s="1" t="n">
        <x:v>76.2222</x:v>
      </x:c>
      <x:c r="I4056" s="1" t="n">
        <x:v>2.4369</x:v>
      </x:c>
      <x:c r="J4056" s="1" t="n">
        <x:v>-0.0033</x:v>
      </x:c>
      <x:c r="K4056" s="1" t="n">
        <x:v>3.1333</x:v>
      </x:c>
      <x:c r="L4056" s="1" t="n">
        <x:v>23.9467</x:v>
      </x:c>
      <x:c r="M4056" s="1" t="n">
        <x:f>IFERROR(IF(COUNTIF('Core Analysis'!$B$2:$B$19,A4056)&gt;0,VLOOKUP(A4056,'Core Analysis'!$B$2:$D$19,2,FALSE),SQRT((POWER(L4056/'Assumptions'!$B$8,2)+POWER(('Assumptions'!$B$2-I4056)/('Assumptions'!$B$2-'Assumptions'!$B$3),2))/2)),"")</x:f>
        <x:v>0.20546934977447234</x:v>
      </x:c>
      <x:c r="N4056" s="1" t="n">
        <x:f>IFERROR(IF(COUNTIFS('Core Analysis'!$B$2:$B$19,A4056,'Core Analysis'!$D$2:$D$19,"&gt;0")&gt;0,VLOOKUP(A4056,'Core Analysis'!$B$2:$D$19,3,FALSE),POWER(('Assumptions'!$B$4*'Assumptions'!$B$5)/(E4056*POWER(M4056,'Assumptions'!$B$6)),1/'Assumptions'!$B$7)),"")</x:f>
        <x:v>0.6374839145143997</x:v>
      </x:c>
      <x:c r="O4056" s="9" t="n">
        <x:f>IFERROR('Assumptions'!$B$12*POWER(M4056,'Assumptions'!$B$13)/POWER(N4056,2),"")</x:f>
        <x:v>0.00031672872439667004</x:v>
      </x:c>
    </x:row>
    <x:row r="4057">
      <x:c r="A4057" s="8" t="n">
        <x:v>9827.5</x:v>
      </x:c>
      <x:c r="B4057" s="1" t="n">
        <x:v>52.6</x:v>
      </x:c>
      <x:c r="C4057" s="1" t="n">
        <x:v>12.0467</x:v>
      </x:c>
      <x:c r="D4057" s="1" t="n">
        <x:v>-62.7333</x:v>
      </x:c>
      <x:c r="E4057" s="1" t="n">
        <x:v>8.2272</x:v>
      </x:c>
      <x:c r="F4057" s="1" t="n">
        <x:v>8.4752</x:v>
      </x:c>
      <x:c r="G4057" s="1" t="n">
        <x:v>8.9296</x:v>
      </x:c>
      <x:c r="H4057" s="1" t="n">
        <x:v>79.2444</x:v>
      </x:c>
      <x:c r="I4057" s="1" t="n">
        <x:v>2.4253</x:v>
      </x:c>
      <x:c r="J4057" s="1" t="n">
        <x:v>0.0013</x:v>
      </x:c>
      <x:c r="K4057" s="1" t="n">
        <x:v>3.2133</x:v>
      </x:c>
      <x:c r="L4057" s="1" t="n">
        <x:v>25.9333</x:v>
      </x:c>
      <x:c r="M4057" s="1" t="n">
        <x:f>IFERROR(IF(COUNTIF('Core Analysis'!$B$2:$B$19,A4057)&gt;0,VLOOKUP(A4057,'Core Analysis'!$B$2:$D$19,2,FALSE),SQRT((POWER(L4057/'Assumptions'!$B$8,2)+POWER(('Assumptions'!$B$2-I4057)/('Assumptions'!$B$2-'Assumptions'!$B$3),2))/2)),"")</x:f>
        <x:v>0.2197840351123222</x:v>
      </x:c>
      <x:c r="N4057" s="1" t="n">
        <x:f>IFERROR(IF(COUNTIFS('Core Analysis'!$B$2:$B$19,A4057,'Core Analysis'!$D$2:$D$19,"&gt;0")&gt;0,VLOOKUP(A4057,'Core Analysis'!$B$2:$D$19,3,FALSE),POWER(('Assumptions'!$B$4*'Assumptions'!$B$5)/(E4057*POWER(M4057,'Assumptions'!$B$6)),1/'Assumptions'!$B$7)),"")</x:f>
        <x:v>0.5935288691675102</x:v>
      </x:c>
      <x:c r="O4057" s="9" t="n">
        <x:f>IFERROR('Assumptions'!$B$12*POWER(M4057,'Assumptions'!$B$13)/POWER(N4057,2),"")</x:f>
        <x:v>0.0004914034936883141</x:v>
      </x:c>
    </x:row>
    <x:row r="4058">
      <x:c r="A4058" s="8" t="n">
        <x:v>9828</x:v>
      </x:c>
      <x:c r="B4058" s="1" t="n">
        <x:v>52</x:v>
      </x:c>
      <x:c r="C4058" s="1" t="n">
        <x:v>12.0178</x:v>
      </x:c>
      <x:c r="D4058" s="1" t="n">
        <x:v>-63.0222</x:v>
      </x:c>
      <x:c r="E4058" s="1" t="n">
        <x:v>8.3033</x:v>
      </x:c>
      <x:c r="F4058" s="1" t="n">
        <x:v>8.1686</x:v>
      </x:c>
      <x:c r="G4058" s="1" t="n">
        <x:v>7.8409</x:v>
      </x:c>
      <x:c r="H4058" s="1" t="n">
        <x:v>82.3333</x:v>
      </x:c>
      <x:c r="I4058" s="1" t="n">
        <x:v>2.4133</x:v>
      </x:c>
      <x:c r="J4058" s="1" t="n">
        <x:v>0.0003</x:v>
      </x:c>
      <x:c r="K4058" s="1" t="n">
        <x:v>3.1467</x:v>
      </x:c>
      <x:c r="L4058" s="1" t="n">
        <x:v>27.6</x:v>
      </x:c>
      <x:c r="M4058" s="1" t="n">
        <x:f>IFERROR(IF(COUNTIF('Core Analysis'!$B$2:$B$19,A4058)&gt;0,VLOOKUP(A4058,'Core Analysis'!$B$2:$D$19,2,FALSE),SQRT((POWER(L4058/'Assumptions'!$B$8,2)+POWER(('Assumptions'!$B$2-I4058)/('Assumptions'!$B$2-'Assumptions'!$B$3),2))/2)),"")</x:f>
        <x:v>0.23234873144548623</x:v>
      </x:c>
      <x:c r="N4058" s="1" t="n">
        <x:f>IFERROR(IF(COUNTIFS('Core Analysis'!$B$2:$B$19,A4058,'Core Analysis'!$D$2:$D$19,"&gt;0")&gt;0,VLOOKUP(A4058,'Core Analysis'!$B$2:$D$19,3,FALSE),POWER(('Assumptions'!$B$4*'Assumptions'!$B$5)/(E4058*POWER(M4058,'Assumptions'!$B$6)),1/'Assumptions'!$B$7)),"")</x:f>
        <x:v>0.5588539790418252</x:v>
      </x:c>
      <x:c r="O4058" s="9" t="n">
        <x:f>IFERROR('Assumptions'!$B$12*POWER(M4058,'Assumptions'!$B$13)/POWER(N4058,2),"")</x:f>
        <x:v>0.0007078798636325755</x:v>
      </x:c>
    </x:row>
    <x:row r="4059">
      <x:c r="A4059" s="8" t="n">
        <x:v>9828.5</x:v>
      </x:c>
      <x:c r="B4059" s="1" t="n">
        <x:v>50.7</x:v>
      </x:c>
      <x:c r="C4059" s="1" t="n">
        <x:v>11.9556</x:v>
      </x:c>
      <x:c r="D4059" s="1" t="n">
        <x:v>-63.8667</x:v>
      </x:c>
      <x:c r="E4059" s="1" t="n">
        <x:v>8.3374</x:v>
      </x:c>
      <x:c r="F4059" s="1" t="n">
        <x:v>7.801</x:v>
      </x:c>
      <x:c r="G4059" s="1" t="n">
        <x:v>8.261</x:v>
      </x:c>
      <x:c r="H4059" s="1" t="n">
        <x:v>85</x:v>
      </x:c>
      <x:c r="I4059" s="1" t="n">
        <x:v>2.4</x:v>
      </x:c>
      <x:c r="J4059" s="1" t="n">
        <x:v>0.0014</x:v>
      </x:c>
      <x:c r="K4059" s="1" t="n">
        <x:v>3.2533</x:v>
      </x:c>
      <x:c r="L4059" s="1" t="n">
        <x:v>27.12</x:v>
      </x:c>
      <x:c r="M4059" s="1" t="n">
        <x:f>IFERROR(IF(COUNTIF('Core Analysis'!$B$2:$B$19,A4059)&gt;0,VLOOKUP(A4059,'Core Analysis'!$B$2:$D$19,2,FALSE),SQRT((POWER(L4059/'Assumptions'!$B$8,2)+POWER(('Assumptions'!$B$2-I4059)/('Assumptions'!$B$2-'Assumptions'!$B$3),2))/2)),"")</x:f>
        <x:v>0.23255402005653758</x:v>
      </x:c>
      <x:c r="N4059" s="1" t="n">
        <x:f>IFERROR(IF(COUNTIFS('Core Analysis'!$B$2:$B$19,A4059,'Core Analysis'!$D$2:$D$19,"&gt;0")&gt;0,VLOOKUP(A4059,'Core Analysis'!$B$2:$D$19,3,FALSE),POWER(('Assumptions'!$B$4*'Assumptions'!$B$5)/(E4059*POWER(M4059,'Assumptions'!$B$6)),1/'Assumptions'!$B$7)),"")</x:f>
        <x:v>0.5572176283706528</x:v>
      </x:c>
      <x:c r="O4059" s="9" t="n">
        <x:f>IFERROR('Assumptions'!$B$12*POWER(M4059,'Assumptions'!$B$13)/POWER(N4059,2),"")</x:f>
        <x:v>0.0007148158263100147</x:v>
      </x:c>
    </x:row>
    <x:row r="4060">
      <x:c r="A4060" s="8" t="n">
        <x:v>9829</x:v>
      </x:c>
      <x:c r="B4060" s="1" t="n">
        <x:v>51.5</x:v>
      </x:c>
      <x:c r="C4060" s="1" t="n">
        <x:v>11.8933</x:v>
      </x:c>
      <x:c r="D4060" s="1" t="n">
        <x:v>-63.0222</x:v>
      </x:c>
      <x:c r="E4060" s="1" t="n">
        <x:v>8.2948</x:v>
      </x:c>
      <x:c r="F4060" s="1" t="n">
        <x:v>7.769</x:v>
      </x:c>
      <x:c r="G4060" s="1" t="n">
        <x:v>8.0605</x:v>
      </x:c>
      <x:c r="H4060" s="1" t="n">
        <x:v>84.3778</x:v>
      </x:c>
      <x:c r="I4060" s="1" t="n">
        <x:v>2.404</x:v>
      </x:c>
      <x:c r="J4060" s="1" t="n">
        <x:v>-0.004</x:v>
      </x:c>
      <x:c r="K4060" s="1" t="n">
        <x:v>3.1733</x:v>
      </x:c>
      <x:c r="L4060" s="1" t="n">
        <x:v>28.24</x:v>
      </x:c>
      <x:c r="M4060" s="1" t="n">
        <x:f>IFERROR(IF(COUNTIF('Core Analysis'!$B$2:$B$19,A4060)&gt;0,VLOOKUP(A4060,'Core Analysis'!$B$2:$D$19,2,FALSE),SQRT((POWER(L4060/'Assumptions'!$B$8,2)+POWER(('Assumptions'!$B$2-I4060)/('Assumptions'!$B$2-'Assumptions'!$B$3),2))/2)),"")</x:f>
        <x:v>0.23822588042183465</x:v>
      </x:c>
      <x:c r="N4060" s="1" t="n">
        <x:f>IFERROR(IF(COUNTIFS('Core Analysis'!$B$2:$B$19,A4060,'Core Analysis'!$D$2:$D$19,"&gt;0")&gt;0,VLOOKUP(A4060,'Core Analysis'!$B$2:$D$19,3,FALSE),POWER(('Assumptions'!$B$4*'Assumptions'!$B$5)/(E4060*POWER(M4060,'Assumptions'!$B$6)),1/'Assumptions'!$B$7)),"")</x:f>
        <x:v>0.5453459819836494</x:v>
      </x:c>
      <x:c r="O4060" s="9" t="n">
        <x:f>IFERROR('Assumptions'!$B$12*POWER(M4060,'Assumptions'!$B$13)/POWER(N4060,2),"")</x:f>
        <x:v>0.0008297476134353487</x:v>
      </x:c>
    </x:row>
    <x:row r="4061">
      <x:c r="A4061" s="8" t="n">
        <x:v>9829.5</x:v>
      </x:c>
      <x:c r="B4061" s="1" t="n">
        <x:v>50.6</x:v>
      </x:c>
      <x:c r="C4061" s="1" t="n">
        <x:v>11.9044</x:v>
      </x:c>
      <x:c r="D4061" s="1" t="n">
        <x:v>-62.8222</x:v>
      </x:c>
      <x:c r="E4061" s="1" t="n">
        <x:v>8.2356</x:v>
      </x:c>
      <x:c r="F4061" s="1" t="n">
        <x:v>7.7849</x:v>
      </x:c>
      <x:c r="G4061" s="1" t="n">
        <x:v>8.4937</x:v>
      </x:c>
      <x:c r="H4061" s="1" t="n">
        <x:v>82.8</x:v>
      </x:c>
      <x:c r="I4061" s="1" t="n">
        <x:v>2.4127</x:v>
      </x:c>
      <x:c r="J4061" s="1" t="n">
        <x:v>-0.0028</x:v>
      </x:c>
      <x:c r="K4061" s="1" t="n">
        <x:v>3.24</x:v>
      </x:c>
      <x:c r="L4061" s="1" t="n">
        <x:v>27.28</x:v>
      </x:c>
      <x:c r="M4061" s="1" t="n">
        <x:f>IFERROR(IF(COUNTIF('Core Analysis'!$B$2:$B$19,A4061)&gt;0,VLOOKUP(A4061,'Core Analysis'!$B$2:$D$19,2,FALSE),SQRT((POWER(L4061/'Assumptions'!$B$8,2)+POWER(('Assumptions'!$B$2-I4061)/('Assumptions'!$B$2-'Assumptions'!$B$3),2))/2)),"")</x:f>
        <x:v>0.23058646185312032</x:v>
      </x:c>
      <x:c r="N4061" s="1" t="n">
        <x:f>IFERROR(IF(COUNTIFS('Core Analysis'!$B$2:$B$19,A4061,'Core Analysis'!$D$2:$D$19,"&gt;0")&gt;0,VLOOKUP(A4061,'Core Analysis'!$B$2:$D$19,3,FALSE),POWER(('Assumptions'!$B$4*'Assumptions'!$B$5)/(E4061*POWER(M4061,'Assumptions'!$B$6)),1/'Assumptions'!$B$7)),"")</x:f>
        <x:v>0.5654348729133949</x:v>
      </x:c>
      <x:c r="O4061" s="9" t="n">
        <x:f>IFERROR('Assumptions'!$B$12*POWER(M4061,'Assumptions'!$B$13)/POWER(N4061,2),"")</x:f>
        <x:v>0.000668717167689809</x:v>
      </x:c>
    </x:row>
    <x:row r="4062">
      <x:c r="A4062" s="8" t="n">
        <x:v>9830</x:v>
      </x:c>
      <x:c r="B4062" s="1" t="n">
        <x:v>50.7</x:v>
      </x:c>
      <x:c r="C4062" s="1" t="n">
        <x:v>12.2667</x:v>
      </x:c>
      <x:c r="D4062" s="1" t="n">
        <x:v>-62.5556</x:v>
      </x:c>
      <x:c r="E4062" s="1" t="n">
        <x:v>8.2864</x:v>
      </x:c>
      <x:c r="F4062" s="1" t="n">
        <x:v>7.9215</x:v>
      </x:c>
      <x:c r="G4062" s="1" t="n">
        <x:v>10.5284</x:v>
      </x:c>
      <x:c r="H4062" s="1" t="n">
        <x:v>82.6222</x:v>
      </x:c>
      <x:c r="I4062" s="1" t="n">
        <x:v>2.432</x:v>
      </x:c>
      <x:c r="J4062" s="1" t="n">
        <x:v>-0.0027</x:v>
      </x:c>
      <x:c r="K4062" s="1" t="n">
        <x:v>3.1067</x:v>
      </x:c>
      <x:c r="L4062" s="1" t="n">
        <x:v>28.7867</x:v>
      </x:c>
      <x:c r="M4062" s="1" t="n">
        <x:f>IFERROR(IF(COUNTIF('Core Analysis'!$B$2:$B$19,A4062)&gt;0,VLOOKUP(A4062,'Core Analysis'!$B$2:$D$19,2,FALSE),SQRT((POWER(L4062/'Assumptions'!$B$8,2)+POWER(('Assumptions'!$B$2-I4062)/('Assumptions'!$B$2-'Assumptions'!$B$3),2))/2)),"")</x:f>
        <x:v>0.2354826812368794</x:v>
      </x:c>
      <x:c r="N4062" s="1" t="n">
        <x:f>IFERROR(IF(COUNTIFS('Core Analysis'!$B$2:$B$19,A4062,'Core Analysis'!$D$2:$D$19,"&gt;0")&gt;0,VLOOKUP(A4062,'Core Analysis'!$B$2:$D$19,3,FALSE),POWER(('Assumptions'!$B$4*'Assumptions'!$B$5)/(E4062*POWER(M4062,'Assumptions'!$B$6)),1/'Assumptions'!$B$7)),"")</x:f>
        <x:v>0.5519784198715467</x:v>
      </x:c>
      <x:c r="O4062" s="9" t="n">
        <x:f>IFERROR('Assumptions'!$B$12*POWER(M4062,'Assumptions'!$B$13)/POWER(N4062,2),"")</x:f>
        <x:v>0.0007696870645584095</x:v>
      </x:c>
    </x:row>
    <x:row r="4063">
      <x:c r="A4063" s="8" t="n">
        <x:v>9830.5</x:v>
      </x:c>
      <x:c r="B4063" s="1" t="n">
        <x:v>47.2</x:v>
      </x:c>
      <x:c r="C4063" s="1" t="n">
        <x:v>11.88</x:v>
      </x:c>
      <x:c r="D4063" s="1" t="n">
        <x:v>-62.3556</x:v>
      </x:c>
      <x:c r="E4063" s="1" t="n">
        <x:v>8.2864</x:v>
      </x:c>
      <x:c r="F4063" s="1" t="n">
        <x:v>8.0441</x:v>
      </x:c>
      <x:c r="G4063" s="1" t="n">
        <x:v>8.2864</x:v>
      </x:c>
      <x:c r="H4063" s="1" t="n">
        <x:v>81.4222</x:v>
      </x:c>
      <x:c r="I4063" s="1" t="n">
        <x:v>2.4456</x:v>
      </x:c>
      <x:c r="J4063" s="1" t="n">
        <x:v>-0.0004</x:v>
      </x:c>
      <x:c r="K4063" s="1" t="n">
        <x:v>3.0267</x:v>
      </x:c>
      <x:c r="L4063" s="1" t="n">
        <x:v>28.8933</x:v>
      </x:c>
      <x:c r="M4063" s="1" t="n">
        <x:f>IFERROR(IF(COUNTIF('Core Analysis'!$B$2:$B$19,A4063)&gt;0,VLOOKUP(A4063,'Core Analysis'!$B$2:$D$19,2,FALSE),SQRT((POWER(L4063/'Assumptions'!$B$8,2)+POWER(('Assumptions'!$B$2-I4063)/('Assumptions'!$B$2-'Assumptions'!$B$3),2))/2)),"")</x:f>
        <x:v>0.23338129489405393</x:v>
      </x:c>
      <x:c r="N4063" s="1" t="n">
        <x:f>IFERROR(IF(COUNTIFS('Core Analysis'!$B$2:$B$19,A4063,'Core Analysis'!$D$2:$D$19,"&gt;0")&gt;0,VLOOKUP(A4063,'Core Analysis'!$B$2:$D$19,3,FALSE),POWER(('Assumptions'!$B$4*'Assumptions'!$B$5)/(E4063*POWER(M4063,'Assumptions'!$B$6)),1/'Assumptions'!$B$7)),"")</x:f>
        <x:v>0.5569484836188536</x:v>
      </x:c>
      <x:c r="O4063" s="9" t="n">
        <x:f>IFERROR('Assumptions'!$B$12*POWER(M4063,'Assumptions'!$B$13)/POWER(N4063,2),"")</x:f>
        <x:v>0.0007267741223711657</x:v>
      </x:c>
    </x:row>
    <x:row r="4064">
      <x:c r="A4064" s="8" t="n">
        <x:v>9831</x:v>
      </x:c>
      <x:c r="B4064" s="1" t="n">
        <x:v>48.3</x:v>
      </x:c>
      <x:c r="C4064" s="1" t="n">
        <x:v>11.88</x:v>
      </x:c>
      <x:c r="D4064" s="1" t="n">
        <x:v>-62.2</x:v>
      </x:c>
      <x:c r="E4064" s="1" t="n">
        <x:v>8.3802</x:v>
      </x:c>
      <x:c r="F4064" s="1" t="n">
        <x:v>8.1352</x:v>
      </x:c>
      <x:c r="G4064" s="1" t="n">
        <x:v>8.8385</x:v>
      </x:c>
      <x:c r="H4064" s="1" t="n">
        <x:v>77.7333</x:v>
      </x:c>
      <x:c r="I4064" s="1" t="n">
        <x:v>2.4727</x:v>
      </x:c>
      <x:c r="J4064" s="1" t="n">
        <x:v>0.0051</x:v>
      </x:c>
      <x:c r="K4064" s="1" t="n">
        <x:v>3.1778</x:v>
      </x:c>
      <x:c r="L4064" s="1" t="n">
        <x:v>28.32</x:v>
      </x:c>
      <x:c r="M4064" s="1" t="n">
        <x:f>IFERROR(IF(COUNTIF('Core Analysis'!$B$2:$B$19,A4064)&gt;0,VLOOKUP(A4064,'Core Analysis'!$B$2:$D$19,2,FALSE),SQRT((POWER(L4064/'Assumptions'!$B$8,2)+POWER(('Assumptions'!$B$2-I4064)/('Assumptions'!$B$2-'Assumptions'!$B$3),2))/2)),"")</x:f>
        <x:v>0.22458256934053333</x:v>
      </x:c>
      <x:c r="N4064" s="1" t="n">
        <x:f>IFERROR(IF(COUNTIFS('Core Analysis'!$B$2:$B$19,A4064,'Core Analysis'!$D$2:$D$19,"&gt;0")&gt;0,VLOOKUP(A4064,'Core Analysis'!$B$2:$D$19,3,FALSE),POWER(('Assumptions'!$B$4*'Assumptions'!$B$5)/(E4064*POWER(M4064,'Assumptions'!$B$6)),1/'Assumptions'!$B$7)),"")</x:f>
        <x:v>0.5755204764304092</x:v>
      </x:c>
      <x:c r="O4064" s="9" t="n">
        <x:f>IFERROR('Assumptions'!$B$12*POWER(M4064,'Assumptions'!$B$13)/POWER(N4064,2),"")</x:f>
        <x:v>0.0005747406980721922</x:v>
      </x:c>
    </x:row>
    <x:row r="4065">
      <x:c r="A4065" s="8" t="n">
        <x:v>9831.5</x:v>
      </x:c>
      <x:c r="B4065" s="1" t="n">
        <x:v>47</x:v>
      </x:c>
      <x:c r="C4065" s="1" t="n">
        <x:v>11.7111</x:v>
      </x:c>
      <x:c r="D4065" s="1" t="n">
        <x:v>-62.3333</x:v>
      </x:c>
      <x:c r="E4065" s="1" t="n">
        <x:v>8.363</x:v>
      </x:c>
      <x:c r="F4065" s="1" t="n">
        <x:v>8.6506</x:v>
      </x:c>
      <x:c r="G4065" s="1" t="n">
        <x:v>9.058</x:v>
      </x:c>
      <x:c r="H4065" s="1" t="n">
        <x:v>76.5333</x:v>
      </x:c>
      <x:c r="I4065" s="1" t="n">
        <x:v>2.4847</x:v>
      </x:c>
      <x:c r="J4065" s="1" t="n">
        <x:v>0.0077</x:v>
      </x:c>
      <x:c r="K4065" s="1" t="n">
        <x:v>3.4489</x:v>
      </x:c>
      <x:c r="L4065" s="1" t="n">
        <x:v>28.56</x:v>
      </x:c>
      <x:c r="M4065" s="1" t="n">
        <x:f>IFERROR(IF(COUNTIF('Core Analysis'!$B$2:$B$19,A4065)&gt;0,VLOOKUP(A4065,'Core Analysis'!$B$2:$D$19,2,FALSE),SQRT((POWER(L4065/'Assumptions'!$B$8,2)+POWER(('Assumptions'!$B$2-I4065)/('Assumptions'!$B$2-'Assumptions'!$B$3),2))/2)),"")</x:f>
        <x:v>0.2239221251735501</x:v>
      </x:c>
      <x:c r="N4065" s="1" t="n">
        <x:f>IFERROR(IF(COUNTIFS('Core Analysis'!$B$2:$B$19,A4065,'Core Analysis'!$D$2:$D$19,"&gt;0")&gt;0,VLOOKUP(A4065,'Core Analysis'!$B$2:$D$19,3,FALSE),POWER(('Assumptions'!$B$4*'Assumptions'!$B$5)/(E4065*POWER(M4065,'Assumptions'!$B$6)),1/'Assumptions'!$B$7)),"")</x:f>
        <x:v>0.5778112086269523</x:v>
      </x:c>
      <x:c r="O4065" s="9" t="n">
        <x:f>IFERROR('Assumptions'!$B$12*POWER(M4065,'Assumptions'!$B$13)/POWER(N4065,2),"")</x:f>
        <x:v>0.000562851484338287</x:v>
      </x:c>
    </x:row>
    <x:row r="4066">
      <x:c r="A4066" s="8" t="n">
        <x:v>9832</x:v>
      </x:c>
      <x:c r="B4066" s="1" t="n">
        <x:v>50.3667</x:v>
      </x:c>
      <x:c r="C4066" s="1" t="n">
        <x:v>11.6267</x:v>
      </x:c>
      <x:c r="D4066" s="1" t="n">
        <x:v>-62.2</x:v>
      </x:c>
      <x:c r="E4066" s="1" t="n">
        <x:v>8.4751</x:v>
      </x:c>
      <x:c r="F4066" s="1" t="n">
        <x:v>8.9018</x:v>
      </x:c>
      <x:c r="G4066" s="1" t="n">
        <x:v>9.35</x:v>
      </x:c>
      <x:c r="H4066" s="1" t="n">
        <x:v>77.6</x:v>
      </x:c>
      <x:c r="I4066" s="1" t="n">
        <x:v>2.4749</x:v>
      </x:c>
      <x:c r="J4066" s="1" t="n">
        <x:v>0.0056</x:v>
      </x:c>
      <x:c r="K4066" s="1" t="n">
        <x:v>3.7067</x:v>
      </x:c>
      <x:c r="L4066" s="1" t="n">
        <x:v>26.9467</x:v>
      </x:c>
      <x:c r="M4066" s="1" t="n">
        <x:f>IFERROR(IF(COUNTIF('Core Analysis'!$B$2:$B$19,A4066)&gt;0,VLOOKUP(A4066,'Core Analysis'!$B$2:$D$19,2,FALSE),SQRT((POWER(L4066/'Assumptions'!$B$8,2)+POWER(('Assumptions'!$B$2-I4066)/('Assumptions'!$B$2-'Assumptions'!$B$3),2))/2)),"")</x:f>
        <x:v>0.2155443273308301</x:v>
      </x:c>
      <x:c r="N4066" s="1" t="n">
        <x:f>IFERROR(IF(COUNTIFS('Core Analysis'!$B$2:$B$19,A4066,'Core Analysis'!$D$2:$D$19,"&gt;0")&gt;0,VLOOKUP(A4066,'Core Analysis'!$B$2:$D$19,3,FALSE),POWER(('Assumptions'!$B$4*'Assumptions'!$B$5)/(E4066*POWER(M4066,'Assumptions'!$B$6)),1/'Assumptions'!$B$7)),"")</x:f>
        <x:v>0.5962865378942718</x:v>
      </x:c>
      <x:c r="O4066" s="9" t="n">
        <x:f>IFERROR('Assumptions'!$B$12*POWER(M4066,'Assumptions'!$B$13)/POWER(N4066,2),"")</x:f>
        <x:v>0.0004468789817640209</x:v>
      </x:c>
    </x:row>
    <x:row r="4067">
      <x:c r="A4067" s="8" t="n">
        <x:v>9832.5</x:v>
      </x:c>
      <x:c r="B4067" s="1" t="n">
        <x:v>51.7</x:v>
      </x:c>
      <x:c r="C4067" s="1" t="n">
        <x:v>11.4378</x:v>
      </x:c>
      <x:c r="D4067" s="1" t="n">
        <x:v>-62.6889</x:v>
      </x:c>
      <x:c r="E4067" s="1" t="n">
        <x:v>8.4924</x:v>
      </x:c>
      <x:c r="F4067" s="1" t="n">
        <x:v>8.8836</x:v>
      </x:c>
      <x:c r="G4067" s="1" t="n">
        <x:v>9.3022</x:v>
      </x:c>
      <x:c r="H4067" s="1" t="n">
        <x:v>77.3111</x:v>
      </x:c>
      <x:c r="I4067" s="1" t="n">
        <x:v>2.4533</x:v>
      </x:c>
      <x:c r="J4067" s="1" t="n">
        <x:v>0.0043</x:v>
      </x:c>
      <x:c r="K4067" s="1" t="n">
        <x:v>3.5244</x:v>
      </x:c>
      <x:c r="L4067" s="1" t="n">
        <x:v>25.4533</x:v>
      </x:c>
      <x:c r="M4067" s="1" t="n">
        <x:f>IFERROR(IF(COUNTIF('Core Analysis'!$B$2:$B$19,A4067)&gt;0,VLOOKUP(A4067,'Core Analysis'!$B$2:$D$19,2,FALSE),SQRT((POWER(L4067/'Assumptions'!$B$8,2)+POWER(('Assumptions'!$B$2-I4067)/('Assumptions'!$B$2-'Assumptions'!$B$3),2))/2)),"")</x:f>
        <x:v>0.2107487541185232</x:v>
      </x:c>
      <x:c r="N4067" s="1" t="n">
        <x:f>IFERROR(IF(COUNTIFS('Core Analysis'!$B$2:$B$19,A4067,'Core Analysis'!$D$2:$D$19,"&gt;0")&gt;0,VLOOKUP(A4067,'Core Analysis'!$B$2:$D$19,3,FALSE),POWER(('Assumptions'!$B$4*'Assumptions'!$B$5)/(E4067*POWER(M4067,'Assumptions'!$B$6)),1/'Assumptions'!$B$7)),"")</x:f>
        <x:v>0.6092335072896766</x:v>
      </x:c>
      <x:c r="O4067" s="9" t="n">
        <x:f>IFERROR('Assumptions'!$B$12*POWER(M4067,'Assumptions'!$B$13)/POWER(N4067,2),"")</x:f>
        <x:v>0.0003877371520279739</x:v>
      </x:c>
    </x:row>
    <x:row r="4068">
      <x:c r="A4068" s="8" t="n">
        <x:v>9833</x:v>
      </x:c>
      <x:c r="B4068" s="1" t="n">
        <x:v>55.4667</x:v>
      </x:c>
      <x:c r="C4068" s="1" t="n">
        <x:v>11.3467</x:v>
      </x:c>
      <x:c r="D4068" s="1" t="n">
        <x:v>-63.0889</x:v>
      </x:c>
      <x:c r="E4068" s="1" t="n">
        <x:v>8.6238</x:v>
      </x:c>
      <x:c r="F4068" s="1" t="n">
        <x:v>8.5274</x:v>
      </x:c>
      <x:c r="G4068" s="1" t="n">
        <x:v>8.975</x:v>
      </x:c>
      <x:c r="H4068" s="1" t="n">
        <x:v>78.3333</x:v>
      </x:c>
      <x:c r="I4068" s="1" t="n">
        <x:v>2.4416</x:v>
      </x:c>
      <x:c r="J4068" s="1" t="n">
        <x:v>0.0068</x:v>
      </x:c>
      <x:c r="K4068" s="1" t="n">
        <x:v>3.4</x:v>
      </x:c>
      <x:c r="L4068" s="1" t="n">
        <x:v>24.08</x:v>
      </x:c>
      <x:c r="M4068" s="1" t="n">
        <x:f>IFERROR(IF(COUNTIF('Core Analysis'!$B$2:$B$19,A4068)&gt;0,VLOOKUP(A4068,'Core Analysis'!$B$2:$D$19,2,FALSE),SQRT((POWER(L4068/'Assumptions'!$B$8,2)+POWER(('Assumptions'!$B$2-I4068)/('Assumptions'!$B$2-'Assumptions'!$B$3),2))/2)),"")</x:f>
        <x:v>0.20516267955900044</x:v>
      </x:c>
      <x:c r="N4068" s="1" t="n">
        <x:f>IFERROR(IF(COUNTIFS('Core Analysis'!$B$2:$B$19,A4068,'Core Analysis'!$D$2:$D$19,"&gt;0")&gt;0,VLOOKUP(A4068,'Core Analysis'!$B$2:$D$19,3,FALSE),POWER(('Assumptions'!$B$4*'Assumptions'!$B$5)/(E4068*POWER(M4068,'Assumptions'!$B$6)),1/'Assumptions'!$B$7)),"")</x:f>
        <x:v>0.6210353440913823</x:v>
      </x:c>
      <x:c r="O4068" s="9" t="n">
        <x:f>IFERROR('Assumptions'!$B$12*POWER(M4068,'Assumptions'!$B$13)/POWER(N4068,2),"")</x:f>
        <x:v>0.0003315423941535292</x:v>
      </x:c>
    </x:row>
    <x:row r="4069">
      <x:c r="A4069" s="8" t="n">
        <x:v>9833.5</x:v>
      </x:c>
      <x:c r="B4069" s="1" t="n">
        <x:v>56.3</x:v>
      </x:c>
      <x:c r="C4069" s="1" t="n">
        <x:v>11.4533</x:v>
      </x:c>
      <x:c r="D4069" s="1" t="n">
        <x:v>-63.6</x:v>
      </x:c>
      <x:c r="E4069" s="1" t="n">
        <x:v>8.5535</x:v>
      </x:c>
      <x:c r="F4069" s="1" t="n">
        <x:v>8.3118</x:v>
      </x:c>
      <x:c r="G4069" s="1" t="n">
        <x:v>8.7751</x:v>
      </x:c>
      <x:c r="H4069" s="1" t="n">
        <x:v>77.6444</x:v>
      </x:c>
      <x:c r="I4069" s="1" t="n">
        <x:v>2.4349</x:v>
      </x:c>
      <x:c r="J4069" s="1" t="n">
        <x:v>0.0072</x:v>
      </x:c>
      <x:c r="K4069" s="1" t="n">
        <x:v>3.36</x:v>
      </x:c>
      <x:c r="L4069" s="1" t="n">
        <x:v>25.3733</x:v>
      </x:c>
      <x:c r="M4069" s="1" t="n">
        <x:f>IFERROR(IF(COUNTIF('Core Analysis'!$B$2:$B$19,A4069)&gt;0,VLOOKUP(A4069,'Core Analysis'!$B$2:$D$19,2,FALSE),SQRT((POWER(L4069/'Assumptions'!$B$8,2)+POWER(('Assumptions'!$B$2-I4069)/('Assumptions'!$B$2-'Assumptions'!$B$3),2))/2)),"")</x:f>
        <x:v>0.2143075187066281</x:v>
      </x:c>
      <x:c r="N4069" s="1" t="n">
        <x:f>IFERROR(IF(COUNTIFS('Core Analysis'!$B$2:$B$19,A4069,'Core Analysis'!$D$2:$D$19,"&gt;0")&gt;0,VLOOKUP(A4069,'Core Analysis'!$B$2:$D$19,3,FALSE),POWER(('Assumptions'!$B$4*'Assumptions'!$B$5)/(E4069*POWER(M4069,'Assumptions'!$B$6)),1/'Assumptions'!$B$7)),"")</x:f>
        <x:v>0.5969729873208114</x:v>
      </x:c>
      <x:c r="O4069" s="9" t="n">
        <x:f>IFERROR('Assumptions'!$B$12*POWER(M4069,'Assumptions'!$B$13)/POWER(N4069,2),"")</x:f>
        <x:v>0.0004347045075084758</x:v>
      </x:c>
    </x:row>
    <x:row r="4070">
      <x:c r="A4070" s="8" t="n">
        <x:v>9834</x:v>
      </x:c>
      <x:c r="B4070" s="1" t="n">
        <x:v>54.7</x:v>
      </x:c>
      <x:c r="C4070" s="1" t="n">
        <x:v>11.4022</x:v>
      </x:c>
      <x:c r="D4070" s="1" t="n">
        <x:v>-63.2</x:v>
      </x:c>
      <x:c r="E4070" s="1" t="n">
        <x:v>8.3802</x:v>
      </x:c>
      <x:c r="F4070" s="1" t="n">
        <x:v>8.5186</x:v>
      </x:c>
      <x:c r="G4070" s="1" t="n">
        <x:v>8.5886</x:v>
      </x:c>
      <x:c r="H4070" s="1" t="n">
        <x:v>76.1333</x:v>
      </x:c>
      <x:c r="I4070" s="1" t="n">
        <x:v>2.4273</x:v>
      </x:c>
      <x:c r="J4070" s="1" t="n">
        <x:v>-0.0008</x:v>
      </x:c>
      <x:c r="K4070" s="1" t="n">
        <x:v>3.4089</x:v>
      </x:c>
      <x:c r="L4070" s="1" t="n">
        <x:v>26.48</x:v>
      </x:c>
      <x:c r="M4070" s="1" t="n">
        <x:f>IFERROR(IF(COUNTIF('Core Analysis'!$B$2:$B$19,A4070)&gt;0,VLOOKUP(A4070,'Core Analysis'!$B$2:$D$19,2,FALSE),SQRT((POWER(L4070/'Assumptions'!$B$8,2)+POWER(('Assumptions'!$B$2-I4070)/('Assumptions'!$B$2-'Assumptions'!$B$3),2))/2)),"")</x:f>
        <x:v>0.2225740020166676</x:v>
      </x:c>
      <x:c r="N4070" s="1" t="n">
        <x:f>IFERROR(IF(COUNTIFS('Core Analysis'!$B$2:$B$19,A4070,'Core Analysis'!$D$2:$D$19,"&gt;0")&gt;0,VLOOKUP(A4070,'Core Analysis'!$B$2:$D$19,3,FALSE),POWER(('Assumptions'!$B$4*'Assumptions'!$B$5)/(E4070*POWER(M4070,'Assumptions'!$B$6)),1/'Assumptions'!$B$7)),"")</x:f>
        <x:v>0.5807141271384878</x:v>
      </x:c>
      <x:c r="O4070" s="9" t="n">
        <x:f>IFERROR('Assumptions'!$B$12*POWER(M4070,'Assumptions'!$B$13)/POWER(N4070,2),"")</x:f>
        <x:v>0.0005426272987036631</x:v>
      </x:c>
    </x:row>
    <x:row r="4071">
      <x:c r="A4071" s="8" t="n">
        <x:v>9834.5</x:v>
      </x:c>
      <x:c r="B4071" s="1" t="n">
        <x:v>52.7667</x:v>
      </x:c>
      <x:c r="C4071" s="1" t="n">
        <x:v>11.26</x:v>
      </x:c>
      <x:c r="D4071" s="1" t="n">
        <x:v>-64.0222</x:v>
      </x:c>
      <x:c r="E4071" s="1" t="n">
        <x:v>8.2694</x:v>
      </x:c>
      <x:c r="F4071" s="1" t="n">
        <x:v>8.8111</x:v>
      </x:c>
      <x:c r="G4071" s="1" t="n">
        <x:v>8.4404</x:v>
      </x:c>
      <x:c r="H4071" s="1" t="n">
        <x:v>77.1555</x:v>
      </x:c>
      <x:c r="I4071" s="1" t="n">
        <x:v>2.4213</x:v>
      </x:c>
      <x:c r="J4071" s="1" t="n">
        <x:v>-0.0066</x:v>
      </x:c>
      <x:c r="K4071" s="1" t="n">
        <x:v>3.4133</x:v>
      </x:c>
      <x:c r="L4071" s="1" t="n">
        <x:v>27.76</x:v>
      </x:c>
      <x:c r="M4071" s="1" t="n">
        <x:f>IFERROR(IF(COUNTIF('Core Analysis'!$B$2:$B$19,A4071)&gt;0,VLOOKUP(A4071,'Core Analysis'!$B$2:$D$19,2,FALSE),SQRT((POWER(L4071/'Assumptions'!$B$8,2)+POWER(('Assumptions'!$B$2-I4071)/('Assumptions'!$B$2-'Assumptions'!$B$3),2))/2)),"")</x:f>
        <x:v>0.23153890048208348</x:v>
      </x:c>
      <x:c r="N4071" s="1" t="n">
        <x:f>IFERROR(IF(COUNTIFS('Core Analysis'!$B$2:$B$19,A4071,'Core Analysis'!$D$2:$D$19,"&gt;0")&gt;0,VLOOKUP(A4071,'Core Analysis'!$B$2:$D$19,3,FALSE),POWER(('Assumptions'!$B$4*'Assumptions'!$B$5)/(E4071*POWER(M4071,'Assumptions'!$B$6)),1/'Assumptions'!$B$7)),"")</x:f>
        <x:v>0.5619569560049504</x:v>
      </x:c>
      <x:c r="O4071" s="9" t="n">
        <x:f>IFERROR('Assumptions'!$B$12*POWER(M4071,'Assumptions'!$B$13)/POWER(N4071,2),"")</x:f>
        <x:v>0.0006894110796099431</x:v>
      </x:c>
    </x:row>
    <x:row r="4072">
      <x:c r="A4072" s="8" t="n">
        <x:v>9835</x:v>
      </x:c>
      <x:c r="B4072" s="1" t="n">
        <x:v>49.9333</x:v>
      </x:c>
      <x:c r="C4072" s="1" t="n">
        <x:v>11.34</x:v>
      </x:c>
      <x:c r="D4072" s="1" t="n">
        <x:v>-64.5556</x:v>
      </x:c>
      <x:c r="E4072" s="1" t="n">
        <x:v>8.1518</x:v>
      </x:c>
      <x:c r="F4072" s="1" t="n">
        <x:v>8.4839</x:v>
      </x:c>
      <x:c r="G4072" s="1" t="n">
        <x:v>8.8118</x:v>
      </x:c>
      <x:c r="H4072" s="1" t="n">
        <x:v>78.1555</x:v>
      </x:c>
      <x:c r="I4072" s="1" t="n">
        <x:v>2.4173</x:v>
      </x:c>
      <x:c r="J4072" s="1" t="n">
        <x:v>-0.008</x:v>
      </x:c>
      <x:c r="K4072" s="1" t="n">
        <x:v>3.4044</x:v>
      </x:c>
      <x:c r="L4072" s="1" t="n">
        <x:v>27.0133</x:v>
      </x:c>
      <x:c r="M4072" s="1" t="n">
        <x:f>IFERROR(IF(COUNTIF('Core Analysis'!$B$2:$B$19,A4072)&gt;0,VLOOKUP(A4072,'Core Analysis'!$B$2:$D$19,2,FALSE),SQRT((POWER(L4072/'Assumptions'!$B$8,2)+POWER(('Assumptions'!$B$2-I4072)/('Assumptions'!$B$2-'Assumptions'!$B$3),2))/2)),"")</x:f>
        <x:v>0.2279734028356734</x:v>
      </x:c>
      <x:c r="N4072" s="1" t="n">
        <x:f>IFERROR(IF(COUNTIFS('Core Analysis'!$B$2:$B$19,A4072,'Core Analysis'!$D$2:$D$19,"&gt;0")&gt;0,VLOOKUP(A4072,'Core Analysis'!$B$2:$D$19,3,FALSE),POWER(('Assumptions'!$B$4*'Assumptions'!$B$5)/(E4072*POWER(M4072,'Assumptions'!$B$6)),1/'Assumptions'!$B$7)),"")</x:f>
        <x:v>0.5748480706781204</x:v>
      </x:c>
      <x:c r="O4072" s="9" t="n">
        <x:f>IFERROR('Assumptions'!$B$12*POWER(M4072,'Assumptions'!$B$13)/POWER(N4072,2),"")</x:f>
        <x:v>0.0006153513417350248</x:v>
      </x:c>
    </x:row>
    <x:row r="4073">
      <x:c r="A4073" s="8" t="n">
        <x:v>9835.5</x:v>
      </x:c>
      <x:c r="B4073" s="1" t="n">
        <x:v>49.3</x:v>
      </x:c>
      <x:c r="C4073" s="1" t="n">
        <x:v>11.1689</x:v>
      </x:c>
      <x:c r="D4073" s="1" t="n">
        <x:v>-63</x:v>
      </x:c>
      <x:c r="E4073" s="1" t="n">
        <x:v>8.0853</x:v>
      </x:c>
      <x:c r="F4073" s="1" t="n">
        <x:v>7.9219</x:v>
      </x:c>
      <x:c r="G4073" s="1" t="n">
        <x:v>10.1476</x:v>
      </x:c>
      <x:c r="H4073" s="1" t="n">
        <x:v>79.2</x:v>
      </x:c>
      <x:c r="I4073" s="1" t="n">
        <x:v>2.4187</x:v>
      </x:c>
      <x:c r="J4073" s="1" t="n">
        <x:v>-0.0031</x:v>
      </x:c>
      <x:c r="K4073" s="1" t="n">
        <x:v>3.2667</x:v>
      </x:c>
      <x:c r="L4073" s="1" t="n">
        <x:v>25.12</x:v>
      </x:c>
      <x:c r="M4073" s="1" t="n">
        <x:f>IFERROR(IF(COUNTIF('Core Analysis'!$B$2:$B$19,A4073)&gt;0,VLOOKUP(A4073,'Core Analysis'!$B$2:$D$19,2,FALSE),SQRT((POWER(L4073/'Assumptions'!$B$8,2)+POWER(('Assumptions'!$B$2-I4073)/('Assumptions'!$B$2-'Assumptions'!$B$3),2))/2)),"")</x:f>
        <x:v>0.2165496674362231</x:v>
      </x:c>
      <x:c r="N4073" s="1" t="n">
        <x:f>IFERROR(IF(COUNTIFS('Core Analysis'!$B$2:$B$19,A4073,'Core Analysis'!$D$2:$D$19,"&gt;0")&gt;0,VLOOKUP(A4073,'Core Analysis'!$B$2:$D$19,3,FALSE),POWER(('Assumptions'!$B$4*'Assumptions'!$B$5)/(E4073*POWER(M4073,'Assumptions'!$B$6)),1/'Assumptions'!$B$7)),"")</x:f>
        <x:v>0.6076568910891817</x:v>
      </x:c>
      <x:c r="O4073" s="9" t="n">
        <x:f>IFERROR('Assumptions'!$B$12*POWER(M4073,'Assumptions'!$B$13)/POWER(N4073,2),"")</x:f>
        <x:v>0.0004392129600204336</x:v>
      </x:c>
    </x:row>
    <x:row r="4074">
      <x:c r="A4074" s="8" t="n">
        <x:v>9836</x:v>
      </x:c>
      <x:c r="B4074" s="1" t="n">
        <x:v>50.7333</x:v>
      </x:c>
      <x:c r="C4074" s="1" t="n">
        <x:v>11.1111</x:v>
      </x:c>
      <x:c r="D4074" s="1" t="n">
        <x:v>-62.9778</x:v>
      </x:c>
      <x:c r="E4074" s="1" t="n">
        <x:v>8.1768</x:v>
      </x:c>
      <x:c r="F4074" s="1" t="n">
        <x:v>7.5805</x:v>
      </x:c>
      <x:c r="G4074" s="1" t="n">
        <x:v>8.6258</x:v>
      </x:c>
      <x:c r="H4074" s="1" t="n">
        <x:v>78.8444</x:v>
      </x:c>
      <x:c r="I4074" s="1" t="n">
        <x:v>2.4147</x:v>
      </x:c>
      <x:c r="J4074" s="1" t="n">
        <x:v>-0.0022</x:v>
      </x:c>
      <x:c r="K4074" s="1" t="n">
        <x:v>3.1956</x:v>
      </x:c>
      <x:c r="L4074" s="1" t="n">
        <x:v>25.0667</x:v>
      </x:c>
      <x:c r="M4074" s="1" t="n">
        <x:f>IFERROR(IF(COUNTIF('Core Analysis'!$B$2:$B$19,A4074)&gt;0,VLOOKUP(A4074,'Core Analysis'!$B$2:$D$19,2,FALSE),SQRT((POWER(L4074/'Assumptions'!$B$8,2)+POWER(('Assumptions'!$B$2-I4074)/('Assumptions'!$B$2-'Assumptions'!$B$3),2))/2)),"")</x:f>
        <x:v>0.2171867800868645</x:v>
      </x:c>
      <x:c r="N4074" s="1" t="n">
        <x:f>IFERROR(IF(COUNTIFS('Core Analysis'!$B$2:$B$19,A4074,'Core Analysis'!$D$2:$D$19,"&gt;0")&gt;0,VLOOKUP(A4074,'Core Analysis'!$B$2:$D$19,3,FALSE),POWER(('Assumptions'!$B$4*'Assumptions'!$B$5)/(E4074*POWER(M4074,'Assumptions'!$B$6)),1/'Assumptions'!$B$7)),"")</x:f>
        <x:v>0.6024748794976929</x:v>
      </x:c>
      <x:c r="O4074" s="9" t="n">
        <x:f>IFERROR('Assumptions'!$B$12*POWER(M4074,'Assumptions'!$B$13)/POWER(N4074,2),"")</x:f>
        <x:v>0.0004526139371855987</x:v>
      </x:c>
    </x:row>
    <x:row r="4075">
      <x:c r="A4075" s="8" t="n">
        <x:v>9836.5</x:v>
      </x:c>
      <x:c r="B4075" s="1" t="n">
        <x:v>54.8</x:v>
      </x:c>
      <x:c r="C4075" s="1" t="n">
        <x:v>10.9178</x:v>
      </x:c>
      <x:c r="D4075" s="1" t="n">
        <x:v>-63.2222</x:v>
      </x:c>
      <x:c r="E4075" s="1" t="n">
        <x:v>8.1685</x:v>
      </x:c>
      <x:c r="F4075" s="1" t="n">
        <x:v>7.9137</x:v>
      </x:c>
      <x:c r="G4075" s="1" t="n">
        <x:v>8.4145</x:v>
      </x:c>
      <x:c r="H4075" s="1" t="n">
        <x:v>81.7333</x:v>
      </x:c>
      <x:c r="I4075" s="1" t="n">
        <x:v>2.4258</x:v>
      </x:c>
      <x:c r="J4075" s="1" t="n">
        <x:v>0.0051</x:v>
      </x:c>
      <x:c r="K4075" s="1" t="n">
        <x:v>3.1333</x:v>
      </x:c>
      <x:c r="L4075" s="1" t="n">
        <x:v>26.6267</x:v>
      </x:c>
      <x:c r="M4075" s="1" t="n">
        <x:f>IFERROR(IF(COUNTIF('Core Analysis'!$B$2:$B$19,A4075)&gt;0,VLOOKUP(A4075,'Core Analysis'!$B$2:$D$19,2,FALSE),SQRT((POWER(L4075/'Assumptions'!$B$8,2)+POWER(('Assumptions'!$B$2-I4075)/('Assumptions'!$B$2-'Assumptions'!$B$3),2))/2)),"")</x:f>
        <x:v>0.22378005320970376</x:v>
      </x:c>
      <x:c r="N4075" s="1" t="n">
        <x:f>IFERROR(IF(COUNTIFS('Core Analysis'!$B$2:$B$19,A4075,'Core Analysis'!$D$2:$D$19,"&gt;0")&gt;0,VLOOKUP(A4075,'Core Analysis'!$B$2:$D$19,3,FALSE),POWER(('Assumptions'!$B$4*'Assumptions'!$B$5)/(E4075*POWER(M4075,'Assumptions'!$B$6)),1/'Assumptions'!$B$7)),"")</x:f>
        <x:v>0.5850210437922109</x:v>
      </x:c>
      <x:c r="O4075" s="9" t="n">
        <x:f>IFERROR('Assumptions'!$B$12*POWER(M4075,'Assumptions'!$B$13)/POWER(N4075,2),"")</x:f>
        <x:v>0.0005475325870747831</x:v>
      </x:c>
    </x:row>
    <x:row r="4076">
      <x:c r="A4076" s="8" t="n">
        <x:v>9837</x:v>
      </x:c>
      <x:c r="B4076" s="1" t="n">
        <x:v>57.3</x:v>
      </x:c>
      <x:c r="C4076" s="1" t="n">
        <x:v>10.7067</x:v>
      </x:c>
      <x:c r="D4076" s="1" t="n">
        <x:v>-64.3333</x:v>
      </x:c>
      <x:c r="E4076" s="1" t="n">
        <x:v>8.0853</x:v>
      </x:c>
      <x:c r="F4076" s="1" t="n">
        <x:v>8.3718</x:v>
      </x:c>
      <x:c r="G4076" s="1" t="n">
        <x:v>8.6951</x:v>
      </x:c>
      <x:c r="H4076" s="1" t="n">
        <x:v>75.4889</x:v>
      </x:c>
      <x:c r="I4076" s="1" t="n">
        <x:v>2.4471</x:v>
      </x:c>
      <x:c r="J4076" s="1" t="n">
        <x:v>0.012</x:v>
      </x:c>
      <x:c r="K4076" s="1" t="n">
        <x:v>3.3289</x:v>
      </x:c>
      <x:c r="L4076" s="1" t="n">
        <x:v>27.76</x:v>
      </x:c>
      <x:c r="M4076" s="1" t="n">
        <x:f>IFERROR(IF(COUNTIF('Core Analysis'!$B$2:$B$19,A4076)&gt;0,VLOOKUP(A4076,'Core Analysis'!$B$2:$D$19,2,FALSE),SQRT((POWER(L4076/'Assumptions'!$B$8,2)+POWER(('Assumptions'!$B$2-I4076)/('Assumptions'!$B$2-'Assumptions'!$B$3),2))/2)),"")</x:f>
        <x:v>0.22609250446661663</x:v>
      </x:c>
      <x:c r="N4076" s="1" t="n">
        <x:f>IFERROR(IF(COUNTIFS('Core Analysis'!$B$2:$B$19,A4076,'Core Analysis'!$D$2:$D$19,"&gt;0")&gt;0,VLOOKUP(A4076,'Core Analysis'!$B$2:$D$19,3,FALSE),POWER(('Assumptions'!$B$4*'Assumptions'!$B$5)/(E4076*POWER(M4076,'Assumptions'!$B$6)),1/'Assumptions'!$B$7)),"")</x:f>
        <x:v>0.5820091116736732</x:v>
      </x:c>
      <x:c r="O4076" s="9" t="n">
        <x:f>IFERROR('Assumptions'!$B$12*POWER(M4076,'Assumptions'!$B$13)/POWER(N4076,2),"")</x:f>
        <x:v>0.0005788132510993781</x:v>
      </x:c>
    </x:row>
    <x:row r="4077">
      <x:c r="A4077" s="8" t="n">
        <x:v>9837.5</x:v>
      </x:c>
      <x:c r="B4077" s="1" t="n">
        <x:v>57.5333</x:v>
      </x:c>
      <x:c r="C4077" s="1" t="n">
        <x:v>11.0289</x:v>
      </x:c>
      <x:c r="D4077" s="1" t="n">
        <x:v>-64.2</x:v>
      </x:c>
      <x:c r="E4077" s="1" t="n">
        <x:v>8.0688</x:v>
      </x:c>
      <x:c r="F4077" s="1" t="n">
        <x:v>8.5535</x:v>
      </x:c>
      <x:c r="G4077" s="1" t="n">
        <x:v>9.662</x:v>
      </x:c>
      <x:c r="H4077" s="1" t="n">
        <x:v>73.8</x:v>
      </x:c>
      <x:c r="I4077" s="1" t="n">
        <x:v>2.4798</x:v>
      </x:c>
      <x:c r="J4077" s="1" t="n">
        <x:v>0.026</x:v>
      </x:c>
      <x:c r="K4077" s="1" t="n">
        <x:v>3.3378</x:v>
      </x:c>
      <x:c r="L4077" s="1" t="n">
        <x:v>27.12</x:v>
      </x:c>
      <x:c r="M4077" s="1" t="n">
        <x:f>IFERROR(IF(COUNTIF('Core Analysis'!$B$2:$B$19,A4077)&gt;0,VLOOKUP(A4077,'Core Analysis'!$B$2:$D$19,2,FALSE),SQRT((POWER(L4077/'Assumptions'!$B$8,2)+POWER(('Assumptions'!$B$2-I4077)/('Assumptions'!$B$2-'Assumptions'!$B$3),2))/2)),"")</x:f>
        <x:v>0.21569873350206992</x:v>
      </x:c>
      <x:c r="N4077" s="1" t="n">
        <x:f>IFERROR(IF(COUNTIFS('Core Analysis'!$B$2:$B$19,A4077,'Core Analysis'!$D$2:$D$19,"&gt;0")&gt;0,VLOOKUP(A4077,'Core Analysis'!$B$2:$D$19,3,FALSE),POWER(('Assumptions'!$B$4*'Assumptions'!$B$5)/(E4077*POWER(M4077,'Assumptions'!$B$6)),1/'Assumptions'!$B$7)),"")</x:f>
        <x:v>0.6106775398270704</x:v>
      </x:c>
      <x:c r="O4077" s="9" t="n">
        <x:f>IFERROR('Assumptions'!$B$12*POWER(M4077,'Assumptions'!$B$13)/POWER(N4077,2),"")</x:f>
        <x:v>0.0004274097570646979</x:v>
      </x:c>
    </x:row>
    <x:row r="4078">
      <x:c r="A4078" s="8" t="n">
        <x:v>9838</x:v>
      </x:c>
      <x:c r="B4078" s="1" t="n">
        <x:v>52.9</x:v>
      </x:c>
      <x:c r="C4078" s="1" t="n">
        <x:v>11.1267</x:v>
      </x:c>
      <x:c r="D4078" s="1" t="n">
        <x:v>-64.4444</x:v>
      </x:c>
      <x:c r="E4078" s="1" t="n">
        <x:v>8.0441</x:v>
      </x:c>
      <x:c r="F4078" s="1" t="n">
        <x:v>8.7125</x:v>
      </x:c>
      <x:c r="G4078" s="1" t="n">
        <x:v>9.7108</x:v>
      </x:c>
      <x:c r="H4078" s="1" t="n">
        <x:v>76.5778</x:v>
      </x:c>
      <x:c r="I4078" s="1" t="n">
        <x:v>2.4887</x:v>
      </x:c>
      <x:c r="J4078" s="1" t="n">
        <x:v>0.0237</x:v>
      </x:c>
      <x:c r="K4078" s="1" t="n">
        <x:v>3.2267</x:v>
      </x:c>
      <x:c r="L4078" s="1" t="n">
        <x:v>25.2533</x:v>
      </x:c>
      <x:c r="M4078" s="1" t="n">
        <x:f>IFERROR(IF(COUNTIF('Core Analysis'!$B$2:$B$19,A4078)&gt;0,VLOOKUP(A4078,'Core Analysis'!$B$2:$D$19,2,FALSE),SQRT((POWER(L4078/'Assumptions'!$B$8,2)+POWER(('Assumptions'!$B$2-I4078)/('Assumptions'!$B$2-'Assumptions'!$B$3),2))/2)),"")</x:f>
        <x:v>0.2023078233977611</x:v>
      </x:c>
      <x:c r="N4078" s="1" t="n">
        <x:f>IFERROR(IF(COUNTIFS('Core Analysis'!$B$2:$B$19,A4078,'Core Analysis'!$D$2:$D$19,"&gt;0")&gt;0,VLOOKUP(A4078,'Core Analysis'!$B$2:$D$19,3,FALSE),POWER(('Assumptions'!$B$4*'Assumptions'!$B$5)/(E4078*POWER(M4078,'Assumptions'!$B$6)),1/'Assumptions'!$B$7)),"")</x:f>
        <x:v>0.6520976119915567</x:v>
      </x:c>
      <x:c r="O4078" s="9" t="n">
        <x:f>IFERROR('Assumptions'!$B$12*POWER(M4078,'Assumptions'!$B$13)/POWER(N4078,2),"")</x:f>
        <x:v>0.00028272842260005125</x:v>
      </x:c>
    </x:row>
    <x:row r="4079">
      <x:c r="A4079" s="8" t="n">
        <x:v>9838.5</x:v>
      </x:c>
      <x:c r="B4079" s="1" t="n">
        <x:v>53.0333</x:v>
      </x:c>
      <x:c r="C4079" s="1" t="n">
        <x:v>11.06</x:v>
      </x:c>
      <x:c r="D4079" s="1" t="n">
        <x:v>-64.4667</x:v>
      </x:c>
      <x:c r="E4079" s="1" t="n">
        <x:v>7.8811</x:v>
      </x:c>
      <x:c r="F4079" s="1" t="n">
        <x:v>8.8835</x:v>
      </x:c>
      <x:c r="G4079" s="1" t="n">
        <x:v>9.398</x:v>
      </x:c>
      <x:c r="H4079" s="1" t="n">
        <x:v>77.6</x:v>
      </x:c>
      <x:c r="I4079" s="1" t="n">
        <x:v>2.4827</x:v>
      </x:c>
      <x:c r="J4079" s="1" t="n">
        <x:v>0.0116</x:v>
      </x:c>
      <x:c r="K4079" s="1" t="n">
        <x:v>3.2089</x:v>
      </x:c>
      <x:c r="L4079" s="1" t="n">
        <x:v>24.72</x:v>
      </x:c>
      <x:c r="M4079" s="1" t="n">
        <x:f>IFERROR(IF(COUNTIF('Core Analysis'!$B$2:$B$19,A4079)&gt;0,VLOOKUP(A4079,'Core Analysis'!$B$2:$D$19,2,FALSE),SQRT((POWER(L4079/'Assumptions'!$B$8,2)+POWER(('Assumptions'!$B$2-I4079)/('Assumptions'!$B$2-'Assumptions'!$B$3),2))/2)),"")</x:f>
        <x:v>0.20017768770507027</x:v>
      </x:c>
      <x:c r="N4079" s="1" t="n">
        <x:f>IFERROR(IF(COUNTIFS('Core Analysis'!$B$2:$B$19,A4079,'Core Analysis'!$D$2:$D$19,"&gt;0")&gt;0,VLOOKUP(A4079,'Core Analysis'!$B$2:$D$19,3,FALSE),POWER(('Assumptions'!$B$4*'Assumptions'!$B$5)/(E4079*POWER(M4079,'Assumptions'!$B$6)),1/'Assumptions'!$B$7)),"")</x:f>
        <x:v>0.6658170779713172</x:v>
      </x:c>
      <x:c r="O4079" s="9" t="n">
        <x:f>IFERROR('Assumptions'!$B$12*POWER(M4079,'Assumptions'!$B$13)/POWER(N4079,2),"")</x:f>
        <x:v>0.00025885585225686377</x:v>
      </x:c>
    </x:row>
    <x:row r="4080">
      <x:c r="A4080" s="8" t="n">
        <x:v>9839</x:v>
      </x:c>
      <x:c r="B4080" s="1" t="n">
        <x:v>51.4667</x:v>
      </x:c>
      <x:c r="C4080" s="1" t="n">
        <x:v>11.12</x:v>
      </x:c>
      <x:c r="D4080" s="1" t="n">
        <x:v>-64.9556</x:v>
      </x:c>
      <x:c r="E4080" s="1" t="n">
        <x:v>7.7769</x:v>
      </x:c>
      <x:c r="F4080" s="1" t="n">
        <x:v>8.8112</x:v>
      </x:c>
      <x:c r="G4080" s="1" t="n">
        <x:v>9.1981</x:v>
      </x:c>
      <x:c r="H4080" s="1" t="n">
        <x:v>76.6889</x:v>
      </x:c>
      <x:c r="I4080" s="1" t="n">
        <x:v>2.4876</x:v>
      </x:c>
      <x:c r="J4080" s="1" t="n">
        <x:v>0.005</x:v>
      </x:c>
      <x:c r="K4080" s="1" t="n">
        <x:v>3.3467</x:v>
      </x:c>
      <x:c r="L4080" s="1" t="n">
        <x:v>25.56</x:v>
      </x:c>
      <x:c r="M4080" s="1" t="n">
        <x:f>IFERROR(IF(COUNTIF('Core Analysis'!$B$2:$B$19,A4080)&gt;0,VLOOKUP(A4080,'Core Analysis'!$B$2:$D$19,2,FALSE),SQRT((POWER(L4080/'Assumptions'!$B$8,2)+POWER(('Assumptions'!$B$2-I4080)/('Assumptions'!$B$2-'Assumptions'!$B$3),2))/2)),"")</x:f>
        <x:v>0.20443552635202533</x:v>
      </x:c>
      <x:c r="N4080" s="1" t="n">
        <x:f>IFERROR(IF(COUNTIFS('Core Analysis'!$B$2:$B$19,A4080,'Core Analysis'!$D$2:$D$19,"&gt;0")&gt;0,VLOOKUP(A4080,'Core Analysis'!$B$2:$D$19,3,FALSE),POWER(('Assumptions'!$B$4*'Assumptions'!$B$5)/(E4080*POWER(M4080,'Assumptions'!$B$6)),1/'Assumptions'!$B$7)),"")</x:f>
        <x:v>0.6563030035548334</x:v>
      </x:c>
      <x:c r="O4080" s="9" t="n">
        <x:f>IFERROR('Assumptions'!$B$12*POWER(M4080,'Assumptions'!$B$13)/POWER(N4080,2),"")</x:f>
        <x:v>0.0002922659000617223</x:v>
      </x:c>
    </x:row>
    <x:row r="4081">
      <x:c r="A4081" s="8" t="n">
        <x:v>9839.5</x:v>
      </x:c>
      <x:c r="B4081" s="1" t="n">
        <x:v>50.7</x:v>
      </x:c>
      <x:c r="C4081" s="1" t="n">
        <x:v>10.9556</x:v>
      </x:c>
      <x:c r="D4081" s="1" t="n">
        <x:v>-65.0444</x:v>
      </x:c>
      <x:c r="E4081" s="1" t="n">
        <x:v>7.5806</x:v>
      </x:c>
      <x:c r="F4081" s="1" t="n">
        <x:v>8.2363</x:v>
      </x:c>
      <x:c r="G4081" s="1" t="n">
        <x:v>9.6717</x:v>
      </x:c>
      <x:c r="H4081" s="1" t="n">
        <x:v>80.6444</x:v>
      </x:c>
      <x:c r="I4081" s="1" t="n">
        <x:v>2.4913</x:v>
      </x:c>
      <x:c r="J4081" s="1" t="n">
        <x:v>-0.0008</x:v>
      </x:c>
      <x:c r="K4081" s="1" t="n">
        <x:v>3.3733</x:v>
      </x:c>
      <x:c r="L4081" s="1" t="n">
        <x:v>24.5733</x:v>
      </x:c>
      <x:c r="M4081" s="1" t="n">
        <x:f>IFERROR(IF(COUNTIF('Core Analysis'!$B$2:$B$19,A4081)&gt;0,VLOOKUP(A4081,'Core Analysis'!$B$2:$D$19,2,FALSE),SQRT((POWER(L4081/'Assumptions'!$B$8,2)+POWER(('Assumptions'!$B$2-I4081)/('Assumptions'!$B$2-'Assumptions'!$B$3),2))/2)),"")</x:f>
        <x:v>0.19756572252810783</x:v>
      </x:c>
      <x:c r="N4081" s="1" t="n">
        <x:f>IFERROR(IF(COUNTIFS('Core Analysis'!$B$2:$B$19,A4081,'Core Analysis'!$D$2:$D$19,"&gt;0")&gt;0,VLOOKUP(A4081,'Core Analysis'!$B$2:$D$19,3,FALSE),POWER(('Assumptions'!$B$4*'Assumptions'!$B$5)/(E4081*POWER(M4081,'Assumptions'!$B$6)),1/'Assumptions'!$B$7)),"")</x:f>
        <x:v>0.6878609104156226</x:v>
      </x:c>
      <x:c r="O4081" s="9" t="n">
        <x:f>IFERROR('Assumptions'!$B$12*POWER(M4081,'Assumptions'!$B$13)/POWER(N4081,2),"")</x:f>
        <x:v>0.00022891206083594902</x:v>
      </x:c>
    </x:row>
    <x:row r="4082">
      <x:c r="A4082" s="8" t="n">
        <x:v>9840</x:v>
      </x:c>
      <x:c r="B4082" s="1" t="n">
        <x:v>46.0333</x:v>
      </x:c>
      <x:c r="C4082" s="1" t="n">
        <x:v>10.7444</x:v>
      </x:c>
      <x:c r="D4082" s="1" t="n">
        <x:v>-66.0222</x:v>
      </x:c>
      <x:c r="E4082" s="1" t="n">
        <x:v>7.389</x:v>
      </x:c>
      <x:c r="F4082" s="1" t="n">
        <x:v>7.5347</x:v>
      </x:c>
      <x:c r="G4082" s="1" t="n">
        <x:v>10.6258</x:v>
      </x:c>
      <x:c r="H4082" s="1" t="n">
        <x:v>80.9111</x:v>
      </x:c>
      <x:c r="I4082" s="1" t="n">
        <x:v>2.488</x:v>
      </x:c>
      <x:c r="J4082" s="1" t="n">
        <x:v>-0.0022</x:v>
      </x:c>
      <x:c r="K4082" s="1" t="n">
        <x:v>3.3511</x:v>
      </x:c>
      <x:c r="L4082" s="1" t="n">
        <x:v>23.04</x:v>
      </x:c>
      <x:c r="M4082" s="1" t="n">
        <x:f>IFERROR(IF(COUNTIF('Core Analysis'!$B$2:$B$19,A4082)&gt;0,VLOOKUP(A4082,'Core Analysis'!$B$2:$D$19,2,FALSE),SQRT((POWER(L4082/'Assumptions'!$B$8,2)+POWER(('Assumptions'!$B$2-I4082)/('Assumptions'!$B$2-'Assumptions'!$B$3),2))/2)),"")</x:f>
        <x:v>0.18878265038395992</x:v>
      </x:c>
      <x:c r="N4082" s="1" t="n">
        <x:f>IFERROR(IF(COUNTIFS('Core Analysis'!$B$2:$B$19,A4082,'Core Analysis'!$D$2:$D$19,"&gt;0")&gt;0,VLOOKUP(A4082,'Core Analysis'!$B$2:$D$19,3,FALSE),POWER(('Assumptions'!$B$4*'Assumptions'!$B$5)/(E4082*POWER(M4082,'Assumptions'!$B$6)),1/'Assumptions'!$B$7)),"")</x:f>
        <x:v>0.7291369471498155</x:v>
      </x:c>
      <x:c r="O4082" s="9" t="n">
        <x:f>IFERROR('Assumptions'!$B$12*POWER(M4082,'Assumptions'!$B$13)/POWER(N4082,2),"")</x:f>
        <x:v>0.00016678379243755673</x:v>
      </x:c>
    </x:row>
    <x:row r="4083">
      <x:c r="A4083" s="8" t="n">
        <x:v>9840.5</x:v>
      </x:c>
      <x:c r="B4083" s="1" t="n">
        <x:v>45.3667</x:v>
      </x:c>
      <x:c r="C4083" s="1" t="n">
        <x:v>10.4733</x:v>
      </x:c>
      <x:c r="D4083" s="1" t="n">
        <x:v>-67.0667</x:v>
      </x:c>
      <x:c r="E4083" s="1" t="n">
        <x:v>7.3739</x:v>
      </x:c>
      <x:c r="F4083" s="1" t="n">
        <x:v>7.0496</x:v>
      </x:c>
      <x:c r="G4083" s="1" t="n">
        <x:v>9.3404</x:v>
      </x:c>
      <x:c r="H4083" s="1" t="n">
        <x:v>79.4667</x:v>
      </x:c>
      <x:c r="I4083" s="1" t="n">
        <x:v>2.4889</x:v>
      </x:c>
      <x:c r="J4083" s="1" t="n">
        <x:v>-0.0024</x:v>
      </x:c>
      <x:c r="K4083" s="1" t="n">
        <x:v>3.32</x:v>
      </x:c>
      <x:c r="L4083" s="1" t="n">
        <x:v>23.7467</x:v>
      </x:c>
      <x:c r="M4083" s="1" t="n">
        <x:f>IFERROR(IF(COUNTIF('Core Analysis'!$B$2:$B$19,A4083)&gt;0,VLOOKUP(A4083,'Core Analysis'!$B$2:$D$19,2,FALSE),SQRT((POWER(L4083/'Assumptions'!$B$8,2)+POWER(('Assumptions'!$B$2-I4083)/('Assumptions'!$B$2-'Assumptions'!$B$3),2))/2)),"")</x:f>
        <x:v>0.19292914589981325</x:v>
      </x:c>
      <x:c r="N4083" s="1" t="n">
        <x:f>IFERROR(IF(COUNTIFS('Core Analysis'!$B$2:$B$19,A4083,'Core Analysis'!$D$2:$D$19,"&gt;0")&gt;0,VLOOKUP(A4083,'Core Analysis'!$B$2:$D$19,3,FALSE),POWER(('Assumptions'!$B$4*'Assumptions'!$B$5)/(E4083*POWER(M4083,'Assumptions'!$B$6)),1/'Assumptions'!$B$7)),"")</x:f>
        <x:v>0.7141962315536825</x:v>
      </x:c>
      <x:c r="O4083" s="9" t="n">
        <x:f>IFERROR('Assumptions'!$B$12*POWER(M4083,'Assumptions'!$B$13)/POWER(N4083,2),"")</x:f>
        <x:v>0.0001912732790357467</x:v>
      </x:c>
    </x:row>
    <x:row r="4084">
      <x:c r="A4084" s="8" t="n">
        <x:v>9841</x:v>
      </x:c>
      <x:c r="B4084" s="1" t="n">
        <x:v>47.8</x:v>
      </x:c>
      <x:c r="C4084" s="1" t="n">
        <x:v>10.4889</x:v>
      </x:c>
      <x:c r="D4084" s="1" t="n">
        <x:v>-68.4222</x:v>
      </x:c>
      <x:c r="E4084" s="1" t="n">
        <x:v>7.4117</x:v>
      </x:c>
      <x:c r="F4084" s="1" t="n">
        <x:v>6.6772</x:v>
      </x:c>
      <x:c r="G4084" s="1" t="n">
        <x:v>9.6909</x:v>
      </x:c>
      <x:c r="H4084" s="1" t="n">
        <x:v>79.6444</x:v>
      </x:c>
      <x:c r="I4084" s="1" t="n">
        <x:v>2.4807</x:v>
      </x:c>
      <x:c r="J4084" s="1" t="n">
        <x:v>0.0024</x:v>
      </x:c>
      <x:c r="K4084" s="1" t="n">
        <x:v>3.3911</x:v>
      </x:c>
      <x:c r="L4084" s="1" t="n">
        <x:v>24.5733</x:v>
      </x:c>
      <x:c r="M4084" s="1" t="n">
        <x:f>IFERROR(IF(COUNTIF('Core Analysis'!$B$2:$B$19,A4084)&gt;0,VLOOKUP(A4084,'Core Analysis'!$B$2:$D$19,2,FALSE),SQRT((POWER(L4084/'Assumptions'!$B$8,2)+POWER(('Assumptions'!$B$2-I4084)/('Assumptions'!$B$2-'Assumptions'!$B$3),2))/2)),"")</x:f>
        <x:v>0.1996763403469845</x:v>
      </x:c>
      <x:c r="N4084" s="1" t="n">
        <x:f>IFERROR(IF(COUNTIFS('Core Analysis'!$B$2:$B$19,A4084,'Core Analysis'!$D$2:$D$19,"&gt;0")&gt;0,VLOOKUP(A4084,'Core Analysis'!$B$2:$D$19,3,FALSE),POWER(('Assumptions'!$B$4*'Assumptions'!$B$5)/(E4084*POWER(M4084,'Assumptions'!$B$6)),1/'Assumptions'!$B$7)),"")</x:f>
        <x:v>0.6883011471220368</x:v>
      </x:c>
      <x:c r="O4084" s="9" t="n">
        <x:f>IFERROR('Assumptions'!$B$12*POWER(M4084,'Assumptions'!$B$13)/POWER(N4084,2),"")</x:f>
        <x:v>0.00023956258927918493</x:v>
      </x:c>
    </x:row>
    <x:row r="4085">
      <x:c r="A4085" s="8" t="n">
        <x:v>9841.5</x:v>
      </x:c>
      <x:c r="B4085" s="1" t="n">
        <x:v>51.1333</x:v>
      </x:c>
      <x:c r="C4085" s="1" t="n">
        <x:v>10.3867</x:v>
      </x:c>
      <x:c r="D4085" s="1" t="n">
        <x:v>-70.4667</x:v>
      </x:c>
      <x:c r="E4085" s="1" t="n">
        <x:v>7.5341</x:v>
      </x:c>
      <x:c r="F4085" s="1" t="n">
        <x:v>6.4819</x:v>
      </x:c>
      <x:c r="G4085" s="1" t="n">
        <x:v>9.3024</x:v>
      </x:c>
      <x:c r="H4085" s="1" t="n">
        <x:v>76.0667</x:v>
      </x:c>
      <x:c r="I4085" s="1" t="n">
        <x:v>2.4773</x:v>
      </x:c>
      <x:c r="J4085" s="1" t="n">
        <x:v>0.0064</x:v>
      </x:c>
      <x:c r="K4085" s="1" t="n">
        <x:v>3.44</x:v>
      </x:c>
      <x:c r="L4085" s="1" t="n">
        <x:v>24.7867</x:v>
      </x:c>
      <x:c r="M4085" s="1" t="n">
        <x:f>IFERROR(IF(COUNTIF('Core Analysis'!$B$2:$B$19,A4085)&gt;0,VLOOKUP(A4085,'Core Analysis'!$B$2:$D$19,2,FALSE),SQRT((POWER(L4085/'Assumptions'!$B$8,2)+POWER(('Assumptions'!$B$2-I4085)/('Assumptions'!$B$2-'Assumptions'!$B$3),2))/2)),"")</x:f>
        <x:v>0.2016786704993526</x:v>
      </x:c>
      <x:c r="N4085" s="1" t="n">
        <x:f>IFERROR(IF(COUNTIFS('Core Analysis'!$B$2:$B$19,A4085,'Core Analysis'!$D$2:$D$19,"&gt;0")&gt;0,VLOOKUP(A4085,'Core Analysis'!$B$2:$D$19,3,FALSE),POWER(('Assumptions'!$B$4*'Assumptions'!$B$5)/(E4085*POWER(M4085,'Assumptions'!$B$6)),1/'Assumptions'!$B$7)),"")</x:f>
        <x:v>0.6759092002588031</x:v>
      </x:c>
      <x:c r="O4085" s="9" t="n">
        <x:f>IFERROR('Assumptions'!$B$12*POWER(M4085,'Assumptions'!$B$13)/POWER(N4085,2),"")</x:f>
        <x:v>0.0002595769105886249</x:v>
      </x:c>
    </x:row>
    <x:row r="4086">
      <x:c r="A4086" s="8" t="n">
        <x:v>9842</x:v>
      </x:c>
      <x:c r="B4086" s="1" t="n">
        <x:v>53.7667</x:v>
      </x:c>
      <x:c r="C4086" s="1" t="n">
        <x:v>10.5067</x:v>
      </x:c>
      <x:c r="D4086" s="1" t="n">
        <x:v>-73.6</x:v>
      </x:c>
      <x:c r="E4086" s="1" t="n">
        <x:v>7.938</x:v>
      </x:c>
      <x:c r="F4086" s="1" t="n">
        <x:v>6.3375</x:v>
      </x:c>
      <x:c r="G4086" s="1" t="n">
        <x:v>8.9475</x:v>
      </x:c>
      <x:c r="H4086" s="1" t="n">
        <x:v>80.1333</x:v>
      </x:c>
      <x:c r="I4086" s="1" t="n">
        <x:v>2.4447</x:v>
      </x:c>
      <x:c r="J4086" s="1" t="n">
        <x:v>0.0179</x:v>
      </x:c>
      <x:c r="K4086" s="1" t="n">
        <x:v>3.4044</x:v>
      </x:c>
      <x:c r="L4086" s="1" t="n">
        <x:v>25.0133</x:v>
      </x:c>
      <x:c r="M4086" s="1" t="n">
        <x:f>IFERROR(IF(COUNTIF('Core Analysis'!$B$2:$B$19,A4086)&gt;0,VLOOKUP(A4086,'Core Analysis'!$B$2:$D$19,2,FALSE),SQRT((POWER(L4086/'Assumptions'!$B$8,2)+POWER(('Assumptions'!$B$2-I4086)/('Assumptions'!$B$2-'Assumptions'!$B$3),2))/2)),"")</x:f>
        <x:v>0.20998229177762626</x:v>
      </x:c>
      <x:c r="N4086" s="1" t="n">
        <x:f>IFERROR(IF(COUNTIFS('Core Analysis'!$B$2:$B$19,A4086,'Core Analysis'!$D$2:$D$19,"&gt;0")&gt;0,VLOOKUP(A4086,'Core Analysis'!$B$2:$D$19,3,FALSE),POWER(('Assumptions'!$B$4*'Assumptions'!$B$5)/(E4086*POWER(M4086,'Assumptions'!$B$6)),1/'Assumptions'!$B$7)),"")</x:f>
        <x:v>0.632449420809126</x:v>
      </x:c>
      <x:c r="O4086" s="9" t="n">
        <x:f>IFERROR('Assumptions'!$B$12*POWER(M4086,'Assumptions'!$B$13)/POWER(N4086,2),"")</x:f>
        <x:v>0.0003540715759498599</x:v>
      </x:c>
    </x:row>
    <x:row r="4087">
      <x:c r="A4087" s="8" t="n">
        <x:v>9842.5</x:v>
      </x:c>
      <x:c r="B4087" s="1" t="n">
        <x:v>53.8</x:v>
      </x:c>
      <x:c r="C4087" s="1" t="n">
        <x:v>10.2956</x:v>
      </x:c>
      <x:c r="D4087" s="1" t="n">
        <x:v>-78.0222</x:v>
      </x:c>
      <x:c r="E4087" s="1" t="n">
        <x:v>8.4148</x:v>
      </x:c>
      <x:c r="F4087" s="1" t="n">
        <x:v>6.9855</x:v>
      </x:c>
      <x:c r="G4087" s="1" t="n">
        <x:v>9.0305</x:v>
      </x:c>
      <x:c r="H4087" s="1" t="n">
        <x:v>78.8667</x:v>
      </x:c>
      <x:c r="I4087" s="1" t="n">
        <x:v>2.4451</x:v>
      </x:c>
      <x:c r="J4087" s="1" t="n">
        <x:v>0.0621</x:v>
      </x:c>
      <x:c r="K4087" s="1" t="n">
        <x:v>3.2844</x:v>
      </x:c>
      <x:c r="L4087" s="1" t="n">
        <x:v>26.7067</x:v>
      </x:c>
      <x:c r="M4087" s="1" t="n">
        <x:f>IFERROR(IF(COUNTIF('Core Analysis'!$B$2:$B$19,A4087)&gt;0,VLOOKUP(A4087,'Core Analysis'!$B$2:$D$19,2,FALSE),SQRT((POWER(L4087/'Assumptions'!$B$8,2)+POWER(('Assumptions'!$B$2-I4087)/('Assumptions'!$B$2-'Assumptions'!$B$3),2))/2)),"")</x:f>
        <x:v>0.22007839393879775</x:v>
      </x:c>
      <x:c r="N4087" s="1" t="n">
        <x:f>IFERROR(IF(COUNTIFS('Core Analysis'!$B$2:$B$19,A4087,'Core Analysis'!$D$2:$D$19,"&gt;0")&gt;0,VLOOKUP(A4087,'Core Analysis'!$B$2:$D$19,3,FALSE),POWER(('Assumptions'!$B$4*'Assumptions'!$B$5)/(E4087*POWER(M4087,'Assumptions'!$B$6)),1/'Assumptions'!$B$7)),"")</x:f>
        <x:v>0.5860905387762597</x:v>
      </x:c>
      <x:c r="O4087" s="9" t="n">
        <x:f>IFERROR('Assumptions'!$B$12*POWER(M4087,'Assumptions'!$B$13)/POWER(N4087,2),"")</x:f>
        <x:v>0.0005069324384721496</x:v>
      </x:c>
    </x:row>
    <x:row r="4088">
      <x:c r="A4088" s="8" t="n">
        <x:v>9843</x:v>
      </x:c>
      <x:c r="B4088" s="1" t="n">
        <x:v>50.7333</x:v>
      </x:c>
      <x:c r="C4088" s="1" t="n">
        <x:v>9.9244</x:v>
      </x:c>
      <x:c r="D4088" s="1" t="n">
        <x:v>-84.6</x:v>
      </x:c>
      <x:c r="E4088" s="1" t="n">
        <x:v>8.8747</x:v>
      </x:c>
      <x:c r="F4088" s="1" t="n">
        <x:v>8.0187</x:v>
      </x:c>
      <x:c r="G4088" s="1" t="n">
        <x:v>10.273</x:v>
      </x:c>
      <x:c r="H4088" s="1" t="n">
        <x:v>80.4</x:v>
      </x:c>
      <x:c r="I4088" s="1" t="n">
        <x:v>2.4104</x:v>
      </x:c>
      <x:c r="J4088" s="1" t="n">
        <x:v>0.0674</x:v>
      </x:c>
      <x:c r="K4088" s="1" t="n">
        <x:v>3.12</x:v>
      </x:c>
      <x:c r="L4088" s="1" t="n">
        <x:v>28.76</x:v>
      </x:c>
      <x:c r="M4088" s="1" t="n">
        <x:f>IFERROR(IF(COUNTIF('Core Analysis'!$B$2:$B$19,A4088)&gt;0,VLOOKUP(A4088,'Core Analysis'!$B$2:$D$19,2,FALSE),SQRT((POWER(L4088/'Assumptions'!$B$8,2)+POWER(('Assumptions'!$B$2-I4088)/('Assumptions'!$B$2-'Assumptions'!$B$3),2))/2)),"")</x:f>
        <x:v>0.23991014984781286</x:v>
      </x:c>
      <x:c r="N4088" s="1" t="n">
        <x:f>IFERROR(IF(COUNTIFS('Core Analysis'!$B$2:$B$19,A4088,'Core Analysis'!$D$2:$D$19,"&gt;0")&gt;0,VLOOKUP(A4088,'Core Analysis'!$B$2:$D$19,3,FALSE),POWER(('Assumptions'!$B$4*'Assumptions'!$B$5)/(E4088*POWER(M4088,'Assumptions'!$B$6)),1/'Assumptions'!$B$7)),"")</x:f>
        <x:v>0.5235263619610594</x:v>
      </x:c>
      <x:c r="O4088" s="9" t="n">
        <x:f>IFERROR('Assumptions'!$B$12*POWER(M4088,'Assumptions'!$B$13)/POWER(N4088,2),"")</x:f>
        <x:v>0.0009287006180614901</x:v>
      </x:c>
    </x:row>
    <x:row r="4089">
      <x:c r="A4089" s="8" t="n">
        <x:v>9843.5</x:v>
      </x:c>
      <x:c r="B4089" s="1" t="n">
        <x:v>43.0667</x:v>
      </x:c>
      <x:c r="C4089" s="1" t="n">
        <x:v>9.3422</x:v>
      </x:c>
      <x:c r="D4089" s="1" t="n">
        <x:v>-86.3556</x:v>
      </x:c>
      <x:c r="E4089" s="1" t="n">
        <x:v>9.2264</x:v>
      </x:c>
      <x:c r="F4089" s="1" t="n">
        <x:v>14.0108</x:v>
      </x:c>
      <x:c r="G4089" s="1" t="n">
        <x:v>9.622</x:v>
      </x:c>
      <x:c r="H4089" s="1" t="n">
        <x:v>77.6</x:v>
      </x:c>
      <x:c r="I4089" s="1" t="n">
        <x:v>2.402</x:v>
      </x:c>
      <x:c r="J4089" s="1" t="n">
        <x:v>0.0478</x:v>
      </x:c>
      <x:c r="K4089" s="1" t="n">
        <x:v>3.0578</x:v>
      </x:c>
      <x:c r="L4089" s="1" t="n">
        <x:v>27.24</x:v>
      </x:c>
      <x:c r="M4089" s="1" t="n">
        <x:f>IFERROR(IF(COUNTIF('Core Analysis'!$B$2:$B$19,A4089)&gt;0,VLOOKUP(A4089,'Core Analysis'!$B$2:$D$19,2,FALSE),SQRT((POWER(L4089/'Assumptions'!$B$8,2)+POWER(('Assumptions'!$B$2-I4089)/('Assumptions'!$B$2-'Assumptions'!$B$3),2))/2)),"")</x:f>
        <x:v>0.2327914842353647</x:v>
      </x:c>
      <x:c r="N4089" s="1" t="n">
        <x:f>IFERROR(IF(COUNTIFS('Core Analysis'!$B$2:$B$19,A4089,'Core Analysis'!$D$2:$D$19,"&gt;0")&gt;0,VLOOKUP(A4089,'Core Analysis'!$B$2:$D$19,3,FALSE),POWER(('Assumptions'!$B$4*'Assumptions'!$B$5)/(E4089*POWER(M4089,'Assumptions'!$B$6)),1/'Assumptions'!$B$7)),"")</x:f>
        <x:v>0.5291524228934932</x:v>
      </x:c>
      <x:c r="O4089" s="9" t="n">
        <x:f>IFERROR('Assumptions'!$B$12*POWER(M4089,'Assumptions'!$B$13)/POWER(N4089,2),"")</x:f>
        <x:v>0.0007962189751095601</x:v>
      </x:c>
    </x:row>
    <x:row r="4090">
      <x:c r="A4090" s="8" t="n">
        <x:v>9844</x:v>
      </x:c>
      <x:c r="B4090" s="1" t="n">
        <x:v>36.2</x:v>
      </x:c>
      <x:c r="C4090" s="1" t="n">
        <x:v>9.2978</x:v>
      </x:c>
      <x:c r="D4090" s="1" t="n">
        <x:v>-86.4667</x:v>
      </x:c>
      <x:c r="E4090" s="1" t="n">
        <x:v>9.2547</x:v>
      </x:c>
      <x:c r="F4090" s="1" t="n">
        <x:v>31.0875</x:v>
      </x:c>
      <x:c r="G4090" s="1" t="n">
        <x:v>20.0282</x:v>
      </x:c>
      <x:c r="H4090" s="1" t="n">
        <x:v>79.2667</x:v>
      </x:c>
      <x:c r="I4090" s="1" t="n">
        <x:v>2.398</x:v>
      </x:c>
      <x:c r="J4090" s="1" t="n">
        <x:v>0.0099</x:v>
      </x:c>
      <x:c r="K4090" s="1" t="n">
        <x:v>2.9467</x:v>
      </x:c>
      <x:c r="L4090" s="1" t="n">
        <x:v>21.64</x:v>
      </x:c>
      <x:c r="M4090" s="1" t="n">
        <x:f>IFERROR(IF(COUNTIF('Core Analysis'!$B$2:$B$19,A4090)&gt;0,VLOOKUP(A4090,'Core Analysis'!$B$2:$D$19,2,FALSE),SQRT((POWER(L4090/'Assumptions'!$B$8,2)+POWER(('Assumptions'!$B$2-I4090)/('Assumptions'!$B$2-'Assumptions'!$B$3),2))/2)),"")</x:f>
        <x:v>0.20233176082517415</x:v>
      </x:c>
      <x:c r="N4090" s="1" t="n">
        <x:f>IFERROR(IF(COUNTIFS('Core Analysis'!$B$2:$B$19,A4090,'Core Analysis'!$D$2:$D$19,"&gt;0")&gt;0,VLOOKUP(A4090,'Core Analysis'!$B$2:$D$19,3,FALSE),POWER(('Assumptions'!$B$4*'Assumptions'!$B$5)/(E4090*POWER(M4090,'Assumptions'!$B$6)),1/'Assumptions'!$B$7)),"")</x:f>
        <x:v>0.607881300819392</x:v>
      </x:c>
      <x:c r="O4090" s="9" t="n">
        <x:f>IFERROR('Assumptions'!$B$12*POWER(M4090,'Assumptions'!$B$13)/POWER(N4090,2),"")</x:f>
        <x:v>0.00032552414638662417</x:v>
      </x:c>
    </x:row>
    <x:row r="4091">
      <x:c r="A4091" s="8" t="n">
        <x:v>9844.5</x:v>
      </x:c>
      <x:c r="B4091" s="1" t="n">
        <x:v>34.1</x:v>
      </x:c>
      <x:c r="C4091" s="1" t="n">
        <x:v>9.3733</x:v>
      </x:c>
      <x:c r="D4091" s="1" t="n">
        <x:v>-85.8667</x:v>
      </x:c>
      <x:c r="E4091" s="1" t="n">
        <x:v>9.2737</x:v>
      </x:c>
      <x:c r="F4091" s="1" t="n">
        <x:v>46.9566</x:v>
      </x:c>
      <x:c r="G4091" s="1" t="n">
        <x:v>31.1247</x:v>
      </x:c>
      <x:c r="H4091" s="1" t="n">
        <x:v>79.3555</x:v>
      </x:c>
      <x:c r="I4091" s="1" t="n">
        <x:v>2.3971</x:v>
      </x:c>
      <x:c r="J4091" s="1" t="n">
        <x:v>0.0068</x:v>
      </x:c>
      <x:c r="K4091" s="1" t="n">
        <x:v>2.9867</x:v>
      </x:c>
      <x:c r="L4091" s="1" t="n">
        <x:v>15.28</x:v>
      </x:c>
      <x:c r="M4091" s="1" t="n">
        <x:f>IFERROR(IF(COUNTIF('Core Analysis'!$B$2:$B$19,A4091)&gt;0,VLOOKUP(A4091,'Core Analysis'!$B$2:$D$19,2,FALSE),SQRT((POWER(L4091/'Assumptions'!$B$8,2)+POWER(('Assumptions'!$B$2-I4091)/('Assumptions'!$B$2-'Assumptions'!$B$3),2))/2)),"")</x:f>
        <x:v>0.17115979870520687</x:v>
      </x:c>
      <x:c r="N4091" s="1" t="n">
        <x:f>IFERROR(IF(COUNTIFS('Core Analysis'!$B$2:$B$19,A4091,'Core Analysis'!$D$2:$D$19,"&gt;0")&gt;0,VLOOKUP(A4091,'Core Analysis'!$B$2:$D$19,3,FALSE),POWER(('Assumptions'!$B$4*'Assumptions'!$B$5)/(E4091*POWER(M4091,'Assumptions'!$B$6)),1/'Assumptions'!$B$7)),"")</x:f>
        <x:v>0.717853346801039</x:v>
      </x:c>
      <x:c r="O4091" s="9" t="n">
        <x:f>IFERROR('Assumptions'!$B$12*POWER(M4091,'Assumptions'!$B$13)/POWER(N4091,2),"")</x:f>
        <x:v>0.00011179830634773371</x:v>
      </x:c>
    </x:row>
    <x:row r="4092">
      <x:c r="A4092" s="8" t="n">
        <x:v>9845</x:v>
      </x:c>
      <x:c r="B4092" s="1" t="n">
        <x:v>34.3667</x:v>
      </x:c>
      <x:c r="C4092" s="1" t="n">
        <x:v>9.2933</x:v>
      </x:c>
      <x:c r="D4092" s="1" t="n">
        <x:v>-83.0444</x:v>
      </x:c>
      <x:c r="E4092" s="1" t="n">
        <x:v>9.3022</x:v>
      </x:c>
      <x:c r="F4092" s="1" t="n">
        <x:v>34.7453</x:v>
      </x:c>
      <x:c r="G4092" s="1" t="n">
        <x:v>48.8686</x:v>
      </x:c>
      <x:c r="H4092" s="1" t="n">
        <x:v>82.5333</x:v>
      </x:c>
      <x:c r="I4092" s="1" t="n">
        <x:v>2.3491</x:v>
      </x:c>
      <x:c r="J4092" s="1" t="n">
        <x:v>0.0162</x:v>
      </x:c>
      <x:c r="K4092" s="1" t="n">
        <x:v>2.9689</x:v>
      </x:c>
      <x:c r="L4092" s="1" t="n">
        <x:v>13.64</x:v>
      </x:c>
      <x:c r="M4092" s="1" t="n">
        <x:f>IFERROR(IF(COUNTIF('Core Analysis'!$B$2:$B$19,A4092)&gt;0,VLOOKUP(A4092,'Core Analysis'!$B$2:$D$19,2,FALSE),SQRT((POWER(L4092/'Assumptions'!$B$8,2)+POWER(('Assumptions'!$B$2-I4092)/('Assumptions'!$B$2-'Assumptions'!$B$3),2))/2)),"")</x:f>
        <x:v>0.18042362512274765</x:v>
      </x:c>
      <x:c r="N4092" s="1" t="n">
        <x:f>IFERROR(IF(COUNTIFS('Core Analysis'!$B$2:$B$19,A4092,'Core Analysis'!$D$2:$D$19,"&gt;0")&gt;0,VLOOKUP(A4092,'Core Analysis'!$B$2:$D$19,3,FALSE),POWER(('Assumptions'!$B$4*'Assumptions'!$B$5)/(E4092*POWER(M4092,'Assumptions'!$B$6)),1/'Assumptions'!$B$7)),"")</x:f>
        <x:v>0.6799512506649551</x:v>
      </x:c>
      <x:c r="O4092" s="9" t="n">
        <x:f>IFERROR('Assumptions'!$B$12*POWER(M4092,'Assumptions'!$B$13)/POWER(N4092,2),"")</x:f>
        <x:v>0.0001571355082100528</x:v>
      </x:c>
    </x:row>
    <x:row r="4093">
      <x:c r="A4093" s="8" t="n">
        <x:v>9845.5</x:v>
      </x:c>
      <x:c r="B4093" s="1" t="n">
        <x:v>34.5333</x:v>
      </x:c>
      <x:c r="C4093" s="1" t="n">
        <x:v>9.4</x:v>
      </x:c>
      <x:c r="D4093" s="1" t="n">
        <x:v>-76.4889</x:v>
      </x:c>
      <x:c r="E4093" s="1" t="n">
        <x:v>9.2927</x:v>
      </x:c>
      <x:c r="F4093" s="1" t="n">
        <x:v>22.2244</x:v>
      </x:c>
      <x:c r="G4093" s="1" t="n">
        <x:v>33.3191</x:v>
      </x:c>
      <x:c r="H4093" s="1" t="n">
        <x:v>82.2222</x:v>
      </x:c>
      <x:c r="I4093" s="1" t="n">
        <x:v>2.3273</x:v>
      </x:c>
      <x:c r="J4093" s="1" t="n">
        <x:v>0.0659</x:v>
      </x:c>
      <x:c r="K4093" s="1" t="n">
        <x:v>3.0933</x:v>
      </x:c>
      <x:c r="L4093" s="1" t="n">
        <x:v>15.5067</x:v>
      </x:c>
      <x:c r="M4093" s="1" t="n">
        <x:f>IFERROR(IF(COUNTIF('Core Analysis'!$B$2:$B$19,A4093)&gt;0,VLOOKUP(A4093,'Core Analysis'!$B$2:$D$19,2,FALSE),SQRT((POWER(L4093/'Assumptions'!$B$8,2)+POWER(('Assumptions'!$B$2-I4093)/('Assumptions'!$B$2-'Assumptions'!$B$3),2))/2)),"")</x:f>
        <x:v>0.19515767451792734</x:v>
      </x:c>
      <x:c r="N4093" s="1" t="n">
        <x:f>IFERROR(IF(COUNTIFS('Core Analysis'!$B$2:$B$19,A4093,'Core Analysis'!$D$2:$D$19,"&gt;0")&gt;0,VLOOKUP(A4093,'Core Analysis'!$B$2:$D$19,3,FALSE),POWER(('Assumptions'!$B$4*'Assumptions'!$B$5)/(E4093*POWER(M4093,'Assumptions'!$B$6)),1/'Assumptions'!$B$7)),"")</x:f>
        <x:v>0.6289374057437769</x:v>
      </x:c>
      <x:c r="O4093" s="9" t="n">
        <x:f>IFERROR('Assumptions'!$B$12*POWER(M4093,'Assumptions'!$B$13)/POWER(N4093,2),"")</x:f>
        <x:v>0.00025943039092682965</x:v>
      </x:c>
    </x:row>
    <x:row r="4094">
      <x:c r="A4094" s="8" t="n">
        <x:v>9846</x:v>
      </x:c>
      <x:c r="B4094" s="1" t="n">
        <x:v>36.2667</x:v>
      </x:c>
      <x:c r="C4094" s="1" t="n">
        <x:v>9.6867</x:v>
      </x:c>
      <x:c r="D4094" s="1" t="n">
        <x:v>-70.5333</x:v>
      </x:c>
      <x:c r="E4094" s="1" t="n">
        <x:v>9.0859</x:v>
      </x:c>
      <x:c r="F4094" s="1" t="n">
        <x:v>10.0629</x:v>
      </x:c>
      <x:c r="G4094" s="1" t="n">
        <x:v>26.0522</x:v>
      </x:c>
      <x:c r="H4094" s="1" t="n">
        <x:v>83.6</x:v>
      </x:c>
      <x:c r="I4094" s="1" t="n">
        <x:v>2.3724</x:v>
      </x:c>
      <x:c r="J4094" s="1" t="n">
        <x:v>0.1237</x:v>
      </x:c>
      <x:c r="K4094" s="1" t="n">
        <x:v>3.0978</x:v>
      </x:c>
      <x:c r="L4094" s="1" t="n">
        <x:v>19.48</x:v>
      </x:c>
      <x:c r="M4094" s="1" t="n">
        <x:f>IFERROR(IF(COUNTIF('Core Analysis'!$B$2:$B$19,A4094)&gt;0,VLOOKUP(A4094,'Core Analysis'!$B$2:$D$19,2,FALSE),SQRT((POWER(L4094/'Assumptions'!$B$8,2)+POWER(('Assumptions'!$B$2-I4094)/('Assumptions'!$B$2-'Assumptions'!$B$3),2))/2)),"")</x:f>
        <x:v>0.19848001164937873</x:v>
      </x:c>
      <x:c r="N4094" s="1" t="n">
        <x:f>IFERROR(IF(COUNTIFS('Core Analysis'!$B$2:$B$19,A4094,'Core Analysis'!$D$2:$D$19,"&gt;0")&gt;0,VLOOKUP(A4094,'Core Analysis'!$B$2:$D$19,3,FALSE),POWER(('Assumptions'!$B$4*'Assumptions'!$B$5)/(E4094*POWER(M4094,'Assumptions'!$B$6)),1/'Assumptions'!$B$7)),"")</x:f>
        <x:v>0.6254077587673411</x:v>
      </x:c>
      <x:c r="O4094" s="9" t="n">
        <x:f>IFERROR('Assumptions'!$B$12*POWER(M4094,'Assumptions'!$B$13)/POWER(N4094,2),"")</x:f>
        <x:v>0.00028259612116583656</x:v>
      </x:c>
    </x:row>
    <x:row r="4095">
      <x:c r="A4095" s="8" t="n">
        <x:v>9846.5</x:v>
      </x:c>
      <x:c r="B4095" s="1" t="n">
        <x:v>39.6</x:v>
      </x:c>
      <x:c r="C4095" s="1" t="n">
        <x:v>9.9622</x:v>
      </x:c>
      <x:c r="D4095" s="1" t="n">
        <x:v>-68.2</x:v>
      </x:c>
      <x:c r="E4095" s="1" t="n">
        <x:v>8.6066</x:v>
      </x:c>
      <x:c r="F4095" s="1" t="n">
        <x:v>7.4011</x:v>
      </x:c>
      <x:c r="G4095" s="1" t="n">
        <x:v>14.6736</x:v>
      </x:c>
      <x:c r="H4095" s="1" t="n">
        <x:v>76.3333</x:v>
      </x:c>
      <x:c r="I4095" s="1" t="n">
        <x:v>2.4222</x:v>
      </x:c>
      <x:c r="J4095" s="1" t="n">
        <x:v>0.1168</x:v>
      </x:c>
      <x:c r="K4095" s="1" t="n">
        <x:v>2.9956</x:v>
      </x:c>
      <x:c r="L4095" s="1" t="n">
        <x:v>22.0933</x:v>
      </x:c>
      <x:c r="M4095" s="1" t="n">
        <x:f>IFERROR(IF(COUNTIF('Core Analysis'!$B$2:$B$19,A4095)&gt;0,VLOOKUP(A4095,'Core Analysis'!$B$2:$D$19,2,FALSE),SQRT((POWER(L4095/'Assumptions'!$B$8,2)+POWER(('Assumptions'!$B$2-I4095)/('Assumptions'!$B$2-'Assumptions'!$B$3),2))/2)),"")</x:f>
        <x:v>0.1984800859390574</x:v>
      </x:c>
      <x:c r="N4095" s="1" t="n">
        <x:f>IFERROR(IF(COUNTIFS('Core Analysis'!$B$2:$B$19,A4095,'Core Analysis'!$D$2:$D$19,"&gt;0")&gt;0,VLOOKUP(A4095,'Core Analysis'!$B$2:$D$19,3,FALSE),POWER(('Assumptions'!$B$4*'Assumptions'!$B$5)/(E4095*POWER(M4095,'Assumptions'!$B$6)),1/'Assumptions'!$B$7)),"")</x:f>
        <x:v>0.6425860141772917</x:v>
      </x:c>
      <x:c r="O4095" s="9" t="n">
        <x:f>IFERROR('Assumptions'!$B$12*POWER(M4095,'Assumptions'!$B$13)/POWER(N4095,2),"")</x:f>
        <x:v>0.0002676892330629693</x:v>
      </x:c>
    </x:row>
    <x:row r="4096">
      <x:c r="A4096" s="8" t="n">
        <x:v>9847</x:v>
      </x:c>
      <x:c r="B4096" s="1" t="n">
        <x:v>45.2333</x:v>
      </x:c>
      <x:c r="C4096" s="1" t="n">
        <x:v>10.1022</x:v>
      </x:c>
      <x:c r="D4096" s="1" t="n">
        <x:v>-66.6667</x:v>
      </x:c>
      <x:c r="E4096" s="1" t="n">
        <x:v>8.0608</x:v>
      </x:c>
      <x:c r="F4096" s="1" t="n">
        <x:v>6.9846</x:v>
      </x:c>
      <x:c r="G4096" s="1" t="n">
        <x:v>8.1601</x:v>
      </x:c>
      <x:c r="H4096" s="1" t="n">
        <x:v>77.7333</x:v>
      </x:c>
      <x:c r="I4096" s="1" t="n">
        <x:v>2.4618</x:v>
      </x:c>
      <x:c r="J4096" s="1" t="n">
        <x:v>0.0604</x:v>
      </x:c>
      <x:c r="K4096" s="1" t="n">
        <x:v>2.9067</x:v>
      </x:c>
      <x:c r="L4096" s="1" t="n">
        <x:v>25.44</x:v>
      </x:c>
      <x:c r="M4096" s="1" t="n">
        <x:f>IFERROR(IF(COUNTIF('Core Analysis'!$B$2:$B$19,A4096)&gt;0,VLOOKUP(A4096,'Core Analysis'!$B$2:$D$19,2,FALSE),SQRT((POWER(L4096/'Assumptions'!$B$8,2)+POWER(('Assumptions'!$B$2-I4096)/('Assumptions'!$B$2-'Assumptions'!$B$3),2))/2)),"")</x:f>
        <x:v>0.20887108134176005</x:v>
      </x:c>
      <x:c r="N4096" s="1" t="n">
        <x:f>IFERROR(IF(COUNTIFS('Core Analysis'!$B$2:$B$19,A4096,'Core Analysis'!$D$2:$D$19,"&gt;0")&gt;0,VLOOKUP(A4096,'Core Analysis'!$B$2:$D$19,3,FALSE),POWER(('Assumptions'!$B$4*'Assumptions'!$B$5)/(E4096*POWER(M4096,'Assumptions'!$B$6)),1/'Assumptions'!$B$7)),"")</x:f>
        <x:v>0.6309524481745453</x:v>
      </x:c>
      <x:c r="O4096" s="9" t="n">
        <x:f>IFERROR('Assumptions'!$B$12*POWER(M4096,'Assumptions'!$B$13)/POWER(N4096,2),"")</x:f>
        <x:v>0.00034754435213823115</x:v>
      </x:c>
    </x:row>
    <x:row r="4097">
      <x:c r="A4097" s="8" t="n">
        <x:v>9847.5</x:v>
      </x:c>
      <x:c r="B4097" s="1" t="n">
        <x:v>46.7667</x:v>
      </x:c>
      <x:c r="C4097" s="1" t="n">
        <x:v>10.4867</x:v>
      </x:c>
      <x:c r="D4097" s="1" t="n">
        <x:v>-66.2444</x:v>
      </x:c>
      <x:c r="E4097" s="1" t="n">
        <x:v>7.6821</x:v>
      </x:c>
      <x:c r="F4097" s="1" t="n">
        <x:v>8.0131</x:v>
      </x:c>
      <x:c r="G4097" s="1" t="n">
        <x:v>9.2978</x:v>
      </x:c>
      <x:c r="H4097" s="1" t="n">
        <x:v>78.2</x:v>
      </x:c>
      <x:c r="I4097" s="1" t="n">
        <x:v>2.4989</x:v>
      </x:c>
      <x:c r="J4097" s="1" t="n">
        <x:v>0.0104</x:v>
      </x:c>
      <x:c r="K4097" s="1" t="n">
        <x:v>2.9689</x:v>
      </x:c>
      <x:c r="L4097" s="1" t="n">
        <x:v>25.0667</x:v>
      </x:c>
      <x:c r="M4097" s="1" t="n">
        <x:f>IFERROR(IF(COUNTIF('Core Analysis'!$B$2:$B$19,A4097)&gt;0,VLOOKUP(A4097,'Core Analysis'!$B$2:$D$19,2,FALSE),SQRT((POWER(L4097/'Assumptions'!$B$8,2)+POWER(('Assumptions'!$B$2-I4097)/('Assumptions'!$B$2-'Assumptions'!$B$3),2))/2)),"")</x:f>
        <x:v>0.1991960724270231</x:v>
      </x:c>
      <x:c r="N4097" s="1" t="n">
        <x:f>IFERROR(IF(COUNTIFS('Core Analysis'!$B$2:$B$19,A4097,'Core Analysis'!$D$2:$D$19,"&gt;0")&gt;0,VLOOKUP(A4097,'Core Analysis'!$B$2:$D$19,3,FALSE),POWER(('Assumptions'!$B$4*'Assumptions'!$B$5)/(E4097*POWER(M4097,'Assumptions'!$B$6)),1/'Assumptions'!$B$7)),"")</x:f>
        <x:v>0.6777090241576147</x:v>
      </x:c>
      <x:c r="O4097" s="9" t="n">
        <x:f>IFERROR('Assumptions'!$B$12*POWER(M4097,'Assumptions'!$B$13)/POWER(N4097,2),"")</x:f>
        <x:v>0.0002445050109830918</x:v>
      </x:c>
    </x:row>
    <x:row r="4098">
      <x:c r="A4098" s="8" t="n">
        <x:v>9848</x:v>
      </x:c>
      <x:c r="B4098" s="1" t="n">
        <x:v>53.5333</x:v>
      </x:c>
      <x:c r="C4098" s="1" t="n">
        <x:v>10.38</x:v>
      </x:c>
      <x:c r="D4098" s="1" t="n">
        <x:v>-65.4667</x:v>
      </x:c>
      <x:c r="E4098" s="1" t="n">
        <x:v>7.5572</x:v>
      </x:c>
      <x:c r="F4098" s="1" t="n">
        <x:v>8.8478</x:v>
      </x:c>
      <x:c r="G4098" s="1" t="n">
        <x:v>13.5009</x:v>
      </x:c>
      <x:c r="H4098" s="1" t="n">
        <x:v>79.5333</x:v>
      </x:c>
      <x:c r="I4098" s="1" t="n">
        <x:v>2.5458</x:v>
      </x:c>
      <x:c r="J4098" s="1" t="n">
        <x:v>0.0014</x:v>
      </x:c>
      <x:c r="K4098" s="1" t="n">
        <x:v>3.3556</x:v>
      </x:c>
      <x:c r="L4098" s="1" t="n">
        <x:v>23.9467</x:v>
      </x:c>
      <x:c r="M4098" s="1" t="n">
        <x:f>IFERROR(IF(COUNTIF('Core Analysis'!$B$2:$B$19,A4098)&gt;0,VLOOKUP(A4098,'Core Analysis'!$B$2:$D$19,2,FALSE),SQRT((POWER(L4098/'Assumptions'!$B$8,2)+POWER(('Assumptions'!$B$2-I4098)/('Assumptions'!$B$2-'Assumptions'!$B$3),2))/2)),"")</x:f>
        <x:v>0.1838503386751822</x:v>
      </x:c>
      <x:c r="N4098" s="1" t="n">
        <x:f>IFERROR(IF(COUNTIFS('Core Analysis'!$B$2:$B$19,A4098,'Core Analysis'!$D$2:$D$19,"&gt;0")&gt;0,VLOOKUP(A4098,'Core Analysis'!$B$2:$D$19,3,FALSE),POWER(('Assumptions'!$B$4*'Assumptions'!$B$5)/(E4098*POWER(M4098,'Assumptions'!$B$6)),1/'Assumptions'!$B$7)),"")</x:f>
        <x:v>0.7403193922992097</x:v>
      </x:c>
      <x:c r="O4098" s="9" t="n">
        <x:f>IFERROR('Assumptions'!$B$12*POWER(M4098,'Assumptions'!$B$13)/POWER(N4098,2),"")</x:f>
        <x:v>0.00014399392425489834</x:v>
      </x:c>
    </x:row>
    <x:row r="4099">
      <x:c r="A4099" s="8" t="n">
        <x:v>9848.5</x:v>
      </x:c>
      <x:c r="B4099" s="1" t="n">
        <x:v>56.1</x:v>
      </x:c>
      <x:c r="C4099" s="1" t="n">
        <x:v>10.2422</x:v>
      </x:c>
      <x:c r="D4099" s="1" t="n">
        <x:v>-65.4444</x:v>
      </x:c>
      <x:c r="E4099" s="1" t="n">
        <x:v>7.6742</x:v>
      </x:c>
      <x:c r="F4099" s="1" t="n">
        <x:v>9.0858</x:v>
      </x:c>
      <x:c r="G4099" s="1" t="n">
        <x:v>12.2376</x:v>
      </x:c>
      <x:c r="H4099" s="1" t="n">
        <x:v>76.9778</x:v>
      </x:c>
      <x:c r="I4099" s="1" t="n">
        <x:v>2.5627</x:v>
      </x:c>
      <x:c r="J4099" s="1" t="n">
        <x:v>-0.0008</x:v>
      </x:c>
      <x:c r="K4099" s="1" t="n">
        <x:v>3.68</x:v>
      </x:c>
      <x:c r="L4099" s="1" t="n">
        <x:v>23.3733</x:v>
      </x:c>
      <x:c r="M4099" s="1" t="n">
        <x:f>IFERROR(IF(COUNTIF('Core Analysis'!$B$2:$B$19,A4099)&gt;0,VLOOKUP(A4099,'Core Analysis'!$B$2:$D$19,2,FALSE),SQRT((POWER(L4099/'Assumptions'!$B$8,2)+POWER(('Assumptions'!$B$2-I4099)/('Assumptions'!$B$2-'Assumptions'!$B$3),2))/2)),"")</x:f>
        <x:v>0.1774751473086085</x:v>
      </x:c>
      <x:c r="N4099" s="1" t="n">
        <x:f>IFERROR(IF(COUNTIFS('Core Analysis'!$B$2:$B$19,A4099,'Core Analysis'!$D$2:$D$19,"&gt;0")&gt;0,VLOOKUP(A4099,'Core Analysis'!$B$2:$D$19,3,FALSE),POWER(('Assumptions'!$B$4*'Assumptions'!$B$5)/(E4099*POWER(M4099,'Assumptions'!$B$6)),1/'Assumptions'!$B$7)),"")</x:f>
        <x:v>0.7610442619680534</x:v>
      </x:c>
      <x:c r="O4099" s="9" t="n">
        <x:f>IFERROR('Assumptions'!$B$12*POWER(M4099,'Assumptions'!$B$13)/POWER(N4099,2),"")</x:f>
        <x:v>0.0001166606188911634</x:v>
      </x:c>
    </x:row>
    <x:row r="4100">
      <x:c r="A4100" s="8" t="n">
        <x:v>9849</x:v>
      </x:c>
      <x:c r="B4100" s="1" t="n">
        <x:v>55.8333</x:v>
      </x:c>
      <x:c r="C4100" s="1" t="n">
        <x:v>10.1178</x:v>
      </x:c>
      <x:c r="D4100" s="1" t="n">
        <x:v>-65.9333</x:v>
      </x:c>
      <x:c r="E4100" s="1" t="n">
        <x:v>7.9622</x:v>
      </x:c>
      <x:c r="F4100" s="1" t="n">
        <x:v>8.9749</x:v>
      </x:c>
      <x:c r="G4100" s="1" t="n">
        <x:v>13.3917</x:v>
      </x:c>
      <x:c r="H4100" s="1" t="n">
        <x:v>74.3778</x:v>
      </x:c>
      <x:c r="I4100" s="1" t="n">
        <x:v>2.5502</x:v>
      </x:c>
      <x:c r="J4100" s="1" t="n">
        <x:v>-0.0027</x:v>
      </x:c>
      <x:c r="K4100" s="1" t="n">
        <x:v>3.5333</x:v>
      </x:c>
      <x:c r="L4100" s="1" t="n">
        <x:v>23.2</x:v>
      </x:c>
      <x:c r="M4100" s="1" t="n">
        <x:f>IFERROR(IF(COUNTIF('Core Analysis'!$B$2:$B$19,A4100)&gt;0,VLOOKUP(A4100,'Core Analysis'!$B$2:$D$19,2,FALSE),SQRT((POWER(L4100/'Assumptions'!$B$8,2)+POWER(('Assumptions'!$B$2-I4100)/('Assumptions'!$B$2-'Assumptions'!$B$3),2))/2)),"")</x:f>
        <x:v>0.1782832326187486</x:v>
      </x:c>
      <x:c r="N4100" s="1" t="n">
        <x:f>IFERROR(IF(COUNTIFS('Core Analysis'!$B$2:$B$19,A4100,'Core Analysis'!$D$2:$D$19,"&gt;0")&gt;0,VLOOKUP(A4100,'Core Analysis'!$B$2:$D$19,3,FALSE),POWER(('Assumptions'!$B$4*'Assumptions'!$B$5)/(E4100*POWER(M4100,'Assumptions'!$B$6)),1/'Assumptions'!$B$7)),"")</x:f>
        <x:v>0.7437671220342357</x:v>
      </x:c>
      <x:c r="O4100" s="9" t="n">
        <x:f>IFERROR('Assumptions'!$B$12*POWER(M4100,'Assumptions'!$B$13)/POWER(N4100,2),"")</x:f>
        <x:v>0.0001246095006043825</x:v>
      </x:c>
    </x:row>
    <x:row r="4101">
      <x:c r="A4101" s="8" t="n">
        <x:v>9849.5</x:v>
      </x:c>
      <x:c r="B4101" s="1" t="n">
        <x:v>50.6333</x:v>
      </x:c>
      <x:c r="C4101" s="1" t="n">
        <x:v>10.3867</x:v>
      </x:c>
      <x:c r="D4101" s="1" t="n">
        <x:v>-66.7778</x:v>
      </x:c>
      <x:c r="E4101" s="1" t="n">
        <x:v>7.9866</x:v>
      </x:c>
      <x:c r="F4101" s="1" t="n">
        <x:v>9.236</x:v>
      </x:c>
      <x:c r="G4101" s="1" t="n">
        <x:v>13.5148</x:v>
      </x:c>
      <x:c r="H4101" s="1" t="n">
        <x:v>73.0667</x:v>
      </x:c>
      <x:c r="I4101" s="1" t="n">
        <x:v>2.518</x:v>
      </x:c>
      <x:c r="J4101" s="1" t="n">
        <x:v>-0.001</x:v>
      </x:c>
      <x:c r="K4101" s="1" t="n">
        <x:v>3.1644</x:v>
      </x:c>
      <x:c r="L4101" s="1" t="n">
        <x:v>23.9733</x:v>
      </x:c>
      <x:c r="M4101" s="1" t="n">
        <x:f>IFERROR(IF(COUNTIF('Core Analysis'!$B$2:$B$19,A4101)&gt;0,VLOOKUP(A4101,'Core Analysis'!$B$2:$D$19,2,FALSE),SQRT((POWER(L4101/'Assumptions'!$B$8,2)+POWER(('Assumptions'!$B$2-I4101)/('Assumptions'!$B$2-'Assumptions'!$B$3),2))/2)),"")</x:f>
        <x:v>0.18876506811180382</x:v>
      </x:c>
      <x:c r="N4101" s="1" t="n">
        <x:f>IFERROR(IF(COUNTIFS('Core Analysis'!$B$2:$B$19,A4101,'Core Analysis'!$D$2:$D$19,"&gt;0")&gt;0,VLOOKUP(A4101,'Core Analysis'!$B$2:$D$19,3,FALSE),POWER(('Assumptions'!$B$4*'Assumptions'!$B$5)/(E4101*POWER(M4101,'Assumptions'!$B$6)),1/'Assumptions'!$B$7)),"")</x:f>
        <x:v>0.7013929912419414</x:v>
      </x:c>
      <x:c r="O4101" s="9" t="n">
        <x:f>IFERROR('Assumptions'!$B$12*POWER(M4101,'Assumptions'!$B$13)/POWER(N4101,2),"")</x:f>
        <x:v>0.00018016533467868394</x:v>
      </x:c>
    </x:row>
    <x:row r="4102">
      <x:c r="A4102" s="8" t="n">
        <x:v>9850</x:v>
      </x:c>
      <x:c r="B4102" s="1" t="n">
        <x:v>47.1</x:v>
      </x:c>
      <x:c r="C4102" s="1" t="n">
        <x:v>9.9467</x:v>
      </x:c>
      <x:c r="D4102" s="1" t="n">
        <x:v>-69.0667</x:v>
      </x:c>
      <x:c r="E4102" s="1" t="n">
        <x:v>7.9621</x:v>
      </x:c>
      <x:c r="F4102" s="1" t="n">
        <x:v>10.1281</x:v>
      </x:c>
      <x:c r="G4102" s="1" t="n">
        <x:v>13.0401</x:v>
      </x:c>
      <x:c r="H4102" s="1" t="n">
        <x:v>73.6</x:v>
      </x:c>
      <x:c r="I4102" s="1" t="n">
        <x:v>2.5149</x:v>
      </x:c>
      <x:c r="J4102" s="1" t="n">
        <x:v>0.0032</x:v>
      </x:c>
      <x:c r="K4102" s="1" t="n">
        <x:v>3.1067</x:v>
      </x:c>
      <x:c r="L4102" s="1" t="n">
        <x:v>26.16</x:v>
      </x:c>
      <x:c r="M4102" s="1" t="n">
        <x:f>IFERROR(IF(COUNTIF('Core Analysis'!$B$2:$B$19,A4102)&gt;0,VLOOKUP(A4102,'Core Analysis'!$B$2:$D$19,2,FALSE),SQRT((POWER(L4102/'Assumptions'!$B$8,2)+POWER(('Assumptions'!$B$2-I4102)/('Assumptions'!$B$2-'Assumptions'!$B$3),2))/2)),"")</x:f>
        <x:v>0.2032901078580745</x:v>
      </x:c>
      <x:c r="N4102" s="1" t="n">
        <x:f>IFERROR(IF(COUNTIFS('Core Analysis'!$B$2:$B$19,A4102,'Core Analysis'!$D$2:$D$19,"&gt;0")&gt;0,VLOOKUP(A4102,'Core Analysis'!$B$2:$D$19,3,FALSE),POWER(('Assumptions'!$B$4*'Assumptions'!$B$5)/(E4102*POWER(M4102,'Assumptions'!$B$6)),1/'Assumptions'!$B$7)),"")</x:f>
        <x:v>0.6522798424812587</x:v>
      </x:c>
      <x:c r="O4102" s="9" t="n">
        <x:f>IFERROR('Assumptions'!$B$12*POWER(M4102,'Assumptions'!$B$13)/POWER(N4102,2),"")</x:f>
        <x:v>0.00028865725457773557</x:v>
      </x:c>
    </x:row>
    <x:row r="4103">
      <x:c r="A4103" s="8" t="n">
        <x:v>9850.5</x:v>
      </x:c>
      <x:c r="B4103" s="1" t="n">
        <x:v>47.8333</x:v>
      </x:c>
      <x:c r="C4103" s="1" t="n">
        <x:v>9.9733</x:v>
      </x:c>
      <x:c r="D4103" s="1" t="n">
        <x:v>-69.5333</x:v>
      </x:c>
      <x:c r="E4103" s="1" t="n">
        <x:v>7.9621</x:v>
      </x:c>
      <x:c r="F4103" s="1" t="n">
        <x:v>11.2641</x:v>
      </x:c>
      <x:c r="G4103" s="1" t="n">
        <x:v>11.6034</x:v>
      </x:c>
      <x:c r="H4103" s="1" t="n">
        <x:v>74.4222</x:v>
      </x:c>
      <x:c r="I4103" s="1" t="n">
        <x:v>2.5116</x:v>
      </x:c>
      <x:c r="J4103" s="1" t="n">
        <x:v>0.0046</x:v>
      </x:c>
      <x:c r="K4103" s="1" t="n">
        <x:v>3.1644</x:v>
      </x:c>
      <x:c r="L4103" s="1" t="n">
        <x:v>25.3867</x:v>
      </x:c>
      <x:c r="M4103" s="1" t="n">
        <x:f>IFERROR(IF(COUNTIF('Core Analysis'!$B$2:$B$19,A4103)&gt;0,VLOOKUP(A4103,'Core Analysis'!$B$2:$D$19,2,FALSE),SQRT((POWER(L4103/'Assumptions'!$B$8,2)+POWER(('Assumptions'!$B$2-I4103)/('Assumptions'!$B$2-'Assumptions'!$B$3),2))/2)),"")</x:f>
        <x:v>0.19890811388509078</x:v>
      </x:c>
      <x:c r="N4103" s="1" t="n">
        <x:f>IFERROR(IF(COUNTIFS('Core Analysis'!$B$2:$B$19,A4103,'Core Analysis'!$D$2:$D$19,"&gt;0")&gt;0,VLOOKUP(A4103,'Core Analysis'!$B$2:$D$19,3,FALSE),POWER(('Assumptions'!$B$4*'Assumptions'!$B$5)/(E4103*POWER(M4103,'Assumptions'!$B$6)),1/'Assumptions'!$B$7)),"")</x:f>
        <x:v>0.6666497255525088</x:v>
      </x:c>
      <x:c r="O4103" s="9" t="n">
        <x:f>IFERROR('Assumptions'!$B$12*POWER(M4103,'Assumptions'!$B$13)/POWER(N4103,2),"")</x:f>
        <x:v>0.00025108137360128685</x:v>
      </x:c>
    </x:row>
    <x:row r="4104">
      <x:c r="A4104" s="8" t="n">
        <x:v>9851</x:v>
      </x:c>
      <x:c r="B4104" s="1" t="n">
        <x:v>48.4</x:v>
      </x:c>
      <x:c r="C4104" s="1" t="n">
        <x:v>9.9311</x:v>
      </x:c>
      <x:c r="D4104" s="1" t="n">
        <x:v>-69.1333</x:v>
      </x:c>
      <x:c r="E4104" s="1" t="n">
        <x:v>7.9377</x:v>
      </x:c>
      <x:c r="F4104" s="1" t="n">
        <x:v>10.9245</x:v>
      </x:c>
      <x:c r="G4104" s="1" t="n">
        <x:v>15.7073</x:v>
      </x:c>
      <x:c r="H4104" s="1" t="n">
        <x:v>75.9556</x:v>
      </x:c>
      <x:c r="I4104" s="1" t="n">
        <x:v>2.5087</x:v>
      </x:c>
      <x:c r="J4104" s="1" t="n">
        <x:v>0.0053</x:v>
      </x:c>
      <x:c r="K4104" s="1" t="n">
        <x:v>3.3333</x:v>
      </x:c>
      <x:c r="L4104" s="1" t="n">
        <x:v>24.16</x:v>
      </x:c>
      <x:c r="M4104" s="1" t="n">
        <x:f>IFERROR(IF(COUNTIF('Core Analysis'!$B$2:$B$19,A4104)&gt;0,VLOOKUP(A4104,'Core Analysis'!$B$2:$D$19,2,FALSE),SQRT((POWER(L4104/'Assumptions'!$B$8,2)+POWER(('Assumptions'!$B$2-I4104)/('Assumptions'!$B$2-'Assumptions'!$B$3),2))/2)),"")</x:f>
        <x:v>0.19165385047485697</x:v>
      </x:c>
      <x:c r="N4104" s="1" t="n">
        <x:f>IFERROR(IF(COUNTIFS('Core Analysis'!$B$2:$B$19,A4104,'Core Analysis'!$D$2:$D$19,"&gt;0")&gt;0,VLOOKUP(A4104,'Core Analysis'!$B$2:$D$19,3,FALSE),POWER(('Assumptions'!$B$4*'Assumptions'!$B$5)/(E4104*POWER(M4104,'Assumptions'!$B$6)),1/'Assumptions'!$B$7)),"")</x:f>
        <x:v>0.6929455790494585</x:v>
      </x:c>
      <x:c r="O4104" s="9" t="n">
        <x:f>IFERROR('Assumptions'!$B$12*POWER(M4104,'Assumptions'!$B$13)/POWER(N4104,2),"")</x:f>
        <x:v>0.0001973412465781087</x:v>
      </x:c>
    </x:row>
    <x:row r="4105">
      <x:c r="A4105" s="8" t="n">
        <x:v>9851.5</x:v>
      </x:c>
      <x:c r="B4105" s="1" t="n">
        <x:v>50.5</x:v>
      </x:c>
      <x:c r="C4105" s="1" t="n">
        <x:v>9.9511</x:v>
      </x:c>
      <x:c r="D4105" s="1" t="n">
        <x:v>-69.6889</x:v>
      </x:c>
      <x:c r="E4105" s="1" t="n">
        <x:v>7.9377</x:v>
      </x:c>
      <x:c r="F4105" s="1" t="n">
        <x:v>8.9611</x:v>
      </x:c>
      <x:c r="G4105" s="1" t="n">
        <x:v>17.1902</x:v>
      </x:c>
      <x:c r="H4105" s="1" t="n">
        <x:v>79.5333</x:v>
      </x:c>
      <x:c r="I4105" s="1" t="n">
        <x:v>2.4813</x:v>
      </x:c>
      <x:c r="J4105" s="1" t="n">
        <x:v>0.0048</x:v>
      </x:c>
      <x:c r="K4105" s="1" t="n">
        <x:v>3.1867</x:v>
      </x:c>
      <x:c r="L4105" s="1" t="n">
        <x:v>22.6</x:v>
      </x:c>
      <x:c r="M4105" s="1" t="n">
        <x:f>IFERROR(IF(COUNTIF('Core Analysis'!$B$2:$B$19,A4105)&gt;0,VLOOKUP(A4105,'Core Analysis'!$B$2:$D$19,2,FALSE),SQRT((POWER(L4105/'Assumptions'!$B$8,2)+POWER(('Assumptions'!$B$2-I4105)/('Assumptions'!$B$2-'Assumptions'!$B$3),2))/2)),"")</x:f>
        <x:v>0.18753083773811244</x:v>
      </x:c>
      <x:c r="N4105" s="1" t="n">
        <x:f>IFERROR(IF(COUNTIFS('Core Analysis'!$B$2:$B$19,A4105,'Core Analysis'!$D$2:$D$19,"&gt;0")&gt;0,VLOOKUP(A4105,'Core Analysis'!$B$2:$D$19,3,FALSE),POWER(('Assumptions'!$B$4*'Assumptions'!$B$5)/(E4105*POWER(M4105,'Assumptions'!$B$6)),1/'Assumptions'!$B$7)),"")</x:f>
        <x:v>0.7081805317791081</x:v>
      </x:c>
      <x:c r="O4105" s="9" t="n">
        <x:f>IFERROR('Assumptions'!$B$12*POWER(M4105,'Assumptions'!$B$13)/POWER(N4105,2),"")</x:f>
        <x:v>0.00017170019699587428</x:v>
      </x:c>
    </x:row>
    <x:row r="4106">
      <x:c r="A4106" s="8" t="n">
        <x:v>9852</x:v>
      </x:c>
      <x:c r="B4106" s="1" t="n">
        <x:v>51.1333</x:v>
      </x:c>
      <x:c r="C4106" s="1" t="n">
        <x:v>10.3067</x:v>
      </x:c>
      <x:c r="D4106" s="1" t="n">
        <x:v>-67.6667</x:v>
      </x:c>
      <x:c r="E4106" s="1" t="n">
        <x:v>8.0112</x:v>
      </x:c>
      <x:c r="F4106" s="1" t="n">
        <x:v>7.5341</x:v>
      </x:c>
      <x:c r="G4106" s="1" t="n">
        <x:v>11.5856</x:v>
      </x:c>
      <x:c r="H4106" s="1" t="n">
        <x:v>77.6</x:v>
      </x:c>
      <x:c r="I4106" s="1" t="n">
        <x:v>2.4693</x:v>
      </x:c>
      <x:c r="J4106" s="1" t="n">
        <x:v>0.0107</x:v>
      </x:c>
      <x:c r="K4106" s="1" t="n">
        <x:v>3.2356</x:v>
      </x:c>
      <x:c r="L4106" s="1" t="n">
        <x:v>24.8533</x:v>
      </x:c>
      <x:c r="M4106" s="1" t="n">
        <x:f>IFERROR(IF(COUNTIF('Core Analysis'!$B$2:$B$19,A4106)&gt;0,VLOOKUP(A4106,'Core Analysis'!$B$2:$D$19,2,FALSE),SQRT((POWER(L4106/'Assumptions'!$B$8,2)+POWER(('Assumptions'!$B$2-I4106)/('Assumptions'!$B$2-'Assumptions'!$B$3),2))/2)),"")</x:f>
        <x:v>0.20373194323699453</x:v>
      </x:c>
      <x:c r="N4106" s="1" t="n">
        <x:f>IFERROR(IF(COUNTIFS('Core Analysis'!$B$2:$B$19,A4106,'Core Analysis'!$D$2:$D$19,"&gt;0")&gt;0,VLOOKUP(A4106,'Core Analysis'!$B$2:$D$19,3,FALSE),POWER(('Assumptions'!$B$4*'Assumptions'!$B$5)/(E4106*POWER(M4106,'Assumptions'!$B$6)),1/'Assumptions'!$B$7)),"")</x:f>
        <x:v>0.6488676212233792</x:v>
      </x:c>
      <x:c r="O4106" s="9" t="n">
        <x:f>IFERROR('Assumptions'!$B$12*POWER(M4106,'Assumptions'!$B$13)/POWER(N4106,2),"")</x:f>
        <x:v>0.00029450106072887106</x:v>
      </x:c>
    </x:row>
    <x:row r="4107">
      <x:c r="A4107" s="8" t="n">
        <x:v>9852.5</x:v>
      </x:c>
      <x:c r="B4107" s="1" t="n">
        <x:v>51.8333</x:v>
      </x:c>
      <x:c r="C4107" s="1" t="n">
        <x:v>9.8822</x:v>
      </x:c>
      <x:c r="D4107" s="1" t="n">
        <x:v>-68.1111</x:v>
      </x:c>
      <x:c r="E4107" s="1" t="n">
        <x:v>7.9703</x:v>
      </x:c>
      <x:c r="F4107" s="1" t="n">
        <x:v>7.7217</x:v>
      </x:c>
      <x:c r="G4107" s="1" t="n">
        <x:v>9.993</x:v>
      </x:c>
      <x:c r="H4107" s="1" t="n">
        <x:v>78.1111</x:v>
      </x:c>
      <x:c r="I4107" s="1" t="n">
        <x:v>2.4784</x:v>
      </x:c>
      <x:c r="J4107" s="1" t="n">
        <x:v>0.0167</x:v>
      </x:c>
      <x:c r="K4107" s="1" t="n">
        <x:v>3.2622</x:v>
      </x:c>
      <x:c r="L4107" s="1" t="n">
        <x:v>25.84</x:v>
      </x:c>
      <x:c r="M4107" s="1" t="n">
        <x:f>IFERROR(IF(COUNTIF('Core Analysis'!$B$2:$B$19,A4107)&gt;0,VLOOKUP(A4107,'Core Analysis'!$B$2:$D$19,2,FALSE),SQRT((POWER(L4107/'Assumptions'!$B$8,2)+POWER(('Assumptions'!$B$2-I4107)/('Assumptions'!$B$2-'Assumptions'!$B$3),2))/2)),"")</x:f>
        <x:v>0.2079675562332892</x:v>
      </x:c>
      <x:c r="N4107" s="1" t="n">
        <x:f>IFERROR(IF(COUNTIFS('Core Analysis'!$B$2:$B$19,A4107,'Core Analysis'!$D$2:$D$19,"&gt;0")&gt;0,VLOOKUP(A4107,'Core Analysis'!$B$2:$D$19,3,FALSE),POWER(('Assumptions'!$B$4*'Assumptions'!$B$5)/(E4107*POWER(M4107,'Assumptions'!$B$6)),1/'Assumptions'!$B$7)),"")</x:f>
        <x:v>0.6372811826863027</x:v>
      </x:c>
      <x:c r="O4107" s="9" t="n">
        <x:f>IFERROR('Assumptions'!$B$12*POWER(M4107,'Assumptions'!$B$13)/POWER(N4107,2),"")</x:f>
        <x:v>0.0003342391421827104</x:v>
      </x:c>
    </x:row>
    <x:row r="4108">
      <x:c r="A4108" s="8" t="n">
        <x:v>9853</x:v>
      </x:c>
      <x:c r="B4108" s="1" t="n">
        <x:v>52.4333</x:v>
      </x:c>
      <x:c r="C4108" s="1" t="n">
        <x:v>9.78</x:v>
      </x:c>
      <x:c r="D4108" s="1" t="n">
        <x:v>-69.8</x:v>
      </x:c>
      <x:c r="E4108" s="1" t="n">
        <x:v>7.769</x:v>
      </x:c>
      <x:c r="F4108" s="1" t="n">
        <x:v>8.7324</x:v>
      </x:c>
      <x:c r="G4108" s="1" t="n">
        <x:v>10.5719</x:v>
      </x:c>
      <x:c r="H4108" s="1" t="n">
        <x:v>81.2</x:v>
      </x:c>
      <x:c r="I4108" s="1" t="n">
        <x:v>2.5164</x:v>
      </x:c>
      <x:c r="J4108" s="1" t="n">
        <x:v>0.0313</x:v>
      </x:c>
      <x:c r="K4108" s="1" t="n">
        <x:v>3.3111</x:v>
      </x:c>
      <x:c r="L4108" s="1" t="n">
        <x:v>25.1733</x:v>
      </x:c>
      <x:c r="M4108" s="1" t="n">
        <x:f>IFERROR(IF(COUNTIF('Core Analysis'!$B$2:$B$19,A4108)&gt;0,VLOOKUP(A4108,'Core Analysis'!$B$2:$D$19,2,FALSE),SQRT((POWER(L4108/'Assumptions'!$B$8,2)+POWER(('Assumptions'!$B$2-I4108)/('Assumptions'!$B$2-'Assumptions'!$B$3),2))/2)),"")</x:f>
        <x:v>0.19669958781820865</x:v>
      </x:c>
      <x:c r="N4108" s="1" t="n">
        <x:f>IFERROR(IF(COUNTIFS('Core Analysis'!$B$2:$B$19,A4108,'Core Analysis'!$D$2:$D$19,"&gt;0")&gt;0,VLOOKUP(A4108,'Core Analysis'!$B$2:$D$19,3,FALSE),POWER(('Assumptions'!$B$4*'Assumptions'!$B$5)/(E4108*POWER(M4108,'Assumptions'!$B$6)),1/'Assumptions'!$B$7)),"")</x:f>
        <x:v>0.6824612656931008</x:v>
      </x:c>
      <x:c r="O4108" s="9" t="n">
        <x:f>IFERROR('Assumptions'!$B$12*POWER(M4108,'Assumptions'!$B$13)/POWER(N4108,2),"")</x:f>
        <x:v>0.00022809621213370023</x:v>
      </x:c>
    </x:row>
    <x:row r="4109">
      <x:c r="A4109" s="8" t="n">
        <x:v>9853.5</x:v>
      </x:c>
      <x:c r="B4109" s="1" t="n">
        <x:v>50.6667</x:v>
      </x:c>
      <x:c r="C4109" s="1" t="n">
        <x:v>9.9444</x:v>
      </x:c>
      <x:c r="D4109" s="1" t="n">
        <x:v>-71.9556</x:v>
      </x:c>
      <x:c r="E4109" s="1" t="n">
        <x:v>7.7452</x:v>
      </x:c>
      <x:c r="F4109" s="1" t="n">
        <x:v>10.087</x:v>
      </x:c>
      <x:c r="G4109" s="1" t="n">
        <x:v>11.3055</x:v>
      </x:c>
      <x:c r="H4109" s="1" t="n">
        <x:v>78.8444</x:v>
      </x:c>
      <x:c r="I4109" s="1" t="n">
        <x:v>2.5253</x:v>
      </x:c>
      <x:c r="J4109" s="1" t="n">
        <x:v>0.0278</x:v>
      </x:c>
      <x:c r="K4109" s="1" t="n">
        <x:v>3.4356</x:v>
      </x:c>
      <x:c r="L4109" s="1" t="n">
        <x:v>22.9867</x:v>
      </x:c>
      <x:c r="M4109" s="1" t="n">
        <x:f>IFERROR(IF(COUNTIF('Core Analysis'!$B$2:$B$19,A4109)&gt;0,VLOOKUP(A4109,'Core Analysis'!$B$2:$D$19,2,FALSE),SQRT((POWER(L4109/'Assumptions'!$B$8,2)+POWER(('Assumptions'!$B$2-I4109)/('Assumptions'!$B$2-'Assumptions'!$B$3),2))/2)),"")</x:f>
        <x:v>0.18118022958201102</x:v>
      </x:c>
      <x:c r="N4109" s="1" t="n">
        <x:f>IFERROR(IF(COUNTIFS('Core Analysis'!$B$2:$B$19,A4109,'Core Analysis'!$D$2:$D$19,"&gt;0")&gt;0,VLOOKUP(A4109,'Core Analysis'!$B$2:$D$19,3,FALSE),POWER(('Assumptions'!$B$4*'Assumptions'!$B$5)/(E4109*POWER(M4109,'Assumptions'!$B$6)),1/'Assumptions'!$B$7)),"")</x:f>
        <x:v>0.7420563636428248</x:v>
      </x:c>
      <x:c r="O4109" s="9" t="n">
        <x:f>IFERROR('Assumptions'!$B$12*POWER(M4109,'Assumptions'!$B$13)/POWER(N4109,2),"")</x:f>
        <x:v>0.0001343855786126593</x:v>
      </x:c>
    </x:row>
    <x:row r="4110">
      <x:c r="A4110" s="8" t="n">
        <x:v>9854</x:v>
      </x:c>
      <x:c r="B4110" s="1" t="n">
        <x:v>47.7667</x:v>
      </x:c>
      <x:c r="C4110" s="1" t="n">
        <x:v>10.7067</x:v>
      </x:c>
      <x:c r="D4110" s="1" t="n">
        <x:v>-72.1556</x:v>
      </x:c>
      <x:c r="E4110" s="1" t="n">
        <x:v>7.7452</x:v>
      </x:c>
      <x:c r="F4110" s="1" t="n">
        <x:v>10.2835</x:v>
      </x:c>
      <x:c r="G4110" s="1" t="n">
        <x:v>19.2175</x:v>
      </x:c>
      <x:c r="H4110" s="1" t="n">
        <x:v>77.8</x:v>
      </x:c>
      <x:c r="I4110" s="1" t="n">
        <x:v>2.5133</x:v>
      </x:c>
      <x:c r="J4110" s="1" t="n">
        <x:v>0.0143</x:v>
      </x:c>
      <x:c r="K4110" s="1" t="n">
        <x:v>3.5689</x:v>
      </x:c>
      <x:c r="L4110" s="1" t="n">
        <x:v>20.28</x:v>
      </x:c>
      <x:c r="M4110" s="1" t="n">
        <x:f>IFERROR(IF(COUNTIF('Core Analysis'!$B$2:$B$19,A4110)&gt;0,VLOOKUP(A4110,'Core Analysis'!$B$2:$D$19,2,FALSE),SQRT((POWER(L4110/'Assumptions'!$B$8,2)+POWER(('Assumptions'!$B$2-I4110)/('Assumptions'!$B$2-'Assumptions'!$B$3),2))/2)),"")</x:f>
        <x:v>0.16668792830761012</x:v>
      </x:c>
      <x:c r="N4110" s="1" t="n">
        <x:f>IFERROR(IF(COUNTIFS('Core Analysis'!$B$2:$B$19,A4110,'Core Analysis'!$D$2:$D$19,"&gt;0")&gt;0,VLOOKUP(A4110,'Core Analysis'!$B$2:$D$19,3,FALSE),POWER(('Assumptions'!$B$4*'Assumptions'!$B$5)/(E4110*POWER(M4110,'Assumptions'!$B$6)),1/'Assumptions'!$B$7)),"")</x:f>
        <x:v>0.8065727596031388</x:v>
      </x:c>
      <x:c r="O4110" s="9" t="n">
        <x:f>IFERROR('Assumptions'!$B$12*POWER(M4110,'Assumptions'!$B$13)/POWER(N4110,2),"")</x:f>
        <x:v>0.00007881884433791686</x:v>
      </x:c>
    </x:row>
    <x:row r="4111">
      <x:c r="A4111" s="8" t="n">
        <x:v>9854.5</x:v>
      </x:c>
      <x:c r="B4111" s="1" t="n">
        <x:v>44.3</x:v>
      </x:c>
      <x:c r="C4111" s="1" t="n">
        <x:v>9.86</x:v>
      </x:c>
      <x:c r="D4111" s="1" t="n">
        <x:v>-71.4</x:v>
      </x:c>
      <x:c r="E4111" s="1" t="n">
        <x:v>7.8328</x:v>
      </x:c>
      <x:c r="F4111" s="1" t="n">
        <x:v>9.5829</x:v>
      </x:c>
      <x:c r="G4111" s="1" t="n">
        <x:v>14.8035</x:v>
      </x:c>
      <x:c r="H4111" s="1" t="n">
        <x:v>78.2</x:v>
      </x:c>
      <x:c r="I4111" s="1" t="n">
        <x:v>2.5053</x:v>
      </x:c>
      <x:c r="J4111" s="1" t="n">
        <x:v>0.0079</x:v>
      </x:c>
      <x:c r="K4111" s="1" t="n">
        <x:v>3.76</x:v>
      </x:c>
      <x:c r="L4111" s="1" t="n">
        <x:v>20.6533</x:v>
      </x:c>
      <x:c r="M4111" s="1" t="n">
        <x:f>IFERROR(IF(COUNTIF('Core Analysis'!$B$2:$B$19,A4111)&gt;0,VLOOKUP(A4111,'Core Analysis'!$B$2:$D$19,2,FALSE),SQRT((POWER(L4111/'Assumptions'!$B$8,2)+POWER(('Assumptions'!$B$2-I4111)/('Assumptions'!$B$2-'Assumptions'!$B$3),2))/2)),"")</x:f>
        <x:v>0.17064188503952785</x:v>
      </x:c>
      <x:c r="N4111" s="1" t="n">
        <x:f>IFERROR(IF(COUNTIFS('Core Analysis'!$B$2:$B$19,A4111,'Core Analysis'!$D$2:$D$19,"&gt;0")&gt;0,VLOOKUP(A4111,'Core Analysis'!$B$2:$D$19,3,FALSE),POWER(('Assumptions'!$B$4*'Assumptions'!$B$5)/(E4111*POWER(M4111,'Assumptions'!$B$6)),1/'Assumptions'!$B$7)),"")</x:f>
        <x:v>0.7834654675842729</x:v>
      </x:c>
      <x:c r="O4111" s="9" t="n">
        <x:f>IFERROR('Assumptions'!$B$12*POWER(M4111,'Assumptions'!$B$13)/POWER(N4111,2),"")</x:f>
        <x:v>0.00009261386448879328</x:v>
      </x:c>
    </x:row>
    <x:row r="4112">
      <x:c r="A4112" s="8" t="n">
        <x:v>9855</x:v>
      </x:c>
      <x:c r="B4112" s="1" t="n">
        <x:v>45.2333</x:v>
      </x:c>
      <x:c r="C4112" s="1" t="n">
        <x:v>9.9156</x:v>
      </x:c>
      <x:c r="D4112" s="1" t="n">
        <x:v>-71.8</x:v>
      </x:c>
      <x:c r="E4112" s="1" t="n">
        <x:v>8.0194</x:v>
      </x:c>
      <x:c r="F4112" s="1" t="n">
        <x:v>9.2644</x:v>
      </x:c>
      <x:c r="G4112" s="1" t="n">
        <x:v>15.533</x:v>
      </x:c>
      <x:c r="H4112" s="1" t="n">
        <x:v>78.7333</x:v>
      </x:c>
      <x:c r="I4112" s="1" t="n">
        <x:v>2.5011</x:v>
      </x:c>
      <x:c r="J4112" s="1" t="n">
        <x:v>0.0069</x:v>
      </x:c>
      <x:c r="K4112" s="1" t="n">
        <x:v>3.5467</x:v>
      </x:c>
      <x:c r="L4112" s="1" t="n">
        <x:v>21.76</x:v>
      </x:c>
      <x:c r="M4112" s="1" t="n">
        <x:f>IFERROR(IF(COUNTIF('Core Analysis'!$B$2:$B$19,A4112)&gt;0,VLOOKUP(A4112,'Core Analysis'!$B$2:$D$19,2,FALSE),SQRT((POWER(L4112/'Assumptions'!$B$8,2)+POWER(('Assumptions'!$B$2-I4112)/('Assumptions'!$B$2-'Assumptions'!$B$3),2))/2)),"")</x:f>
        <x:v>0.1782508930660754</x:v>
      </x:c>
      <x:c r="N4112" s="1" t="n">
        <x:f>IFERROR(IF(COUNTIFS('Core Analysis'!$B$2:$B$19,A4112,'Core Analysis'!$D$2:$D$19,"&gt;0")&gt;0,VLOOKUP(A4112,'Core Analysis'!$B$2:$D$19,3,FALSE),POWER(('Assumptions'!$B$4*'Assumptions'!$B$5)/(E4112*POWER(M4112,'Assumptions'!$B$6)),1/'Assumptions'!$B$7)),"")</x:f>
        <x:v>0.7412442975409138</x:v>
      </x:c>
      <x:c r="O4112" s="9" t="n">
        <x:f>IFERROR('Assumptions'!$B$12*POWER(M4112,'Assumptions'!$B$13)/POWER(N4112,2),"")</x:f>
        <x:v>0.00012535905833421362</x:v>
      </x:c>
    </x:row>
    <x:row r="4113">
      <x:c r="A4113" s="8" t="n">
        <x:v>9855.5</x:v>
      </x:c>
      <x:c r="B4113" s="1" t="n">
        <x:v>47.4</x:v>
      </x:c>
      <x:c r="C4113" s="1" t="n">
        <x:v>9.7089</x:v>
      </x:c>
      <x:c r="D4113" s="1" t="n">
        <x:v>-72.4</x:v>
      </x:c>
      <x:c r="E4113" s="1" t="n">
        <x:v>8.1435</x:v>
      </x:c>
      <x:c r="F4113" s="1" t="n">
        <x:v>9.0302</x:v>
      </x:c>
      <x:c r="G4113" s="1" t="n">
        <x:v>13.1904</x:v>
      </x:c>
      <x:c r="H4113" s="1" t="n">
        <x:v>77.8222</x:v>
      </x:c>
      <x:c r="I4113" s="1" t="n">
        <x:v>2.4989</x:v>
      </x:c>
      <x:c r="J4113" s="1" t="n">
        <x:v>0.0109</x:v>
      </x:c>
      <x:c r="K4113" s="1" t="n">
        <x:v>3.2889</x:v>
      </x:c>
      <x:c r="L4113" s="1" t="n">
        <x:v>22.8933</x:v>
      </x:c>
      <x:c r="M4113" s="1" t="n">
        <x:f>IFERROR(IF(COUNTIF('Core Analysis'!$B$2:$B$19,A4113)&gt;0,VLOOKUP(A4113,'Core Analysis'!$B$2:$D$19,2,FALSE),SQRT((POWER(L4113/'Assumptions'!$B$8,2)+POWER(('Assumptions'!$B$2-I4113)/('Assumptions'!$B$2-'Assumptions'!$B$3),2))/2)),"")</x:f>
        <x:v>0.18565360774935627</x:v>
      </x:c>
      <x:c r="N4113" s="1" t="n">
        <x:f>IFERROR(IF(COUNTIFS('Core Analysis'!$B$2:$B$19,A4113,'Core Analysis'!$D$2:$D$19,"&gt;0")&gt;0,VLOOKUP(A4113,'Core Analysis'!$B$2:$D$19,3,FALSE),POWER(('Assumptions'!$B$4*'Assumptions'!$B$5)/(E4113*POWER(M4113,'Assumptions'!$B$6)),1/'Assumptions'!$B$7)),"")</x:f>
        <x:v>0.7062444928942072</x:v>
      </x:c>
      <x:c r="O4113" s="9" t="n">
        <x:f>IFERROR('Assumptions'!$B$12*POWER(M4113,'Assumptions'!$B$13)/POWER(N4113,2),"")</x:f>
        <x:v>0.00016516715555397449</x:v>
      </x:c>
    </x:row>
    <x:row r="4114">
      <x:c r="A4114" s="8" t="n">
        <x:v>9856</x:v>
      </x:c>
      <x:c r="B4114" s="1" t="n">
        <x:v>46.6333</x:v>
      </x:c>
      <x:c r="C4114" s="1" t="n">
        <x:v>9.6133</x:v>
      </x:c>
      <x:c r="D4114" s="1" t="n">
        <x:v>-72.8</x:v>
      </x:c>
      <x:c r="E4114" s="1" t="n">
        <x:v>8.2864</x:v>
      </x:c>
      <x:c r="F4114" s="1" t="n">
        <x:v>9.3502</x:v>
      </x:c>
      <x:c r="G4114" s="1" t="n">
        <x:v>12.9073</x:v>
      </x:c>
      <x:c r="H4114" s="1" t="n">
        <x:v>81.1333</x:v>
      </x:c>
      <x:c r="I4114" s="1" t="n">
        <x:v>2.4944</x:v>
      </x:c>
      <x:c r="J4114" s="1" t="n">
        <x:v>0.0137</x:v>
      </x:c>
      <x:c r="K4114" s="1" t="n">
        <x:v>3.1867</x:v>
      </x:c>
      <x:c r="L4114" s="1" t="n">
        <x:v>24.48</x:v>
      </x:c>
      <x:c r="M4114" s="1" t="n">
        <x:f>IFERROR(IF(COUNTIF('Core Analysis'!$B$2:$B$19,A4114)&gt;0,VLOOKUP(A4114,'Core Analysis'!$B$2:$D$19,2,FALSE),SQRT((POWER(L4114/'Assumptions'!$B$8,2)+POWER(('Assumptions'!$B$2-I4114)/('Assumptions'!$B$2-'Assumptions'!$B$3),2))/2)),"")</x:f>
        <x:v>0.1963806478037003</x:v>
      </x:c>
      <x:c r="N4114" s="1" t="n">
        <x:f>IFERROR(IF(COUNTIFS('Core Analysis'!$B$2:$B$19,A4114,'Core Analysis'!$D$2:$D$19,"&gt;0")&gt;0,VLOOKUP(A4114,'Core Analysis'!$B$2:$D$19,3,FALSE),POWER(('Assumptions'!$B$4*'Assumptions'!$B$5)/(E4114*POWER(M4114,'Assumptions'!$B$6)),1/'Assumptions'!$B$7)),"")</x:f>
        <x:v>0.6618847618130663</x:v>
      </x:c>
      <x:c r="O4114" s="9" t="n">
        <x:f>IFERROR('Assumptions'!$B$12*POWER(M4114,'Assumptions'!$B$13)/POWER(N4114,2),"")</x:f>
        <x:v>0.00024077332570394519</x:v>
      </x:c>
    </x:row>
    <x:row r="4115">
      <x:c r="A4115" s="8" t="n">
        <x:v>9856.5</x:v>
      </x:c>
      <x:c r="B4115" s="1" t="n">
        <x:v>44.7667</x:v>
      </x:c>
      <x:c r="C4115" s="1" t="n">
        <x:v>9.5778</x:v>
      </x:c>
      <x:c r="D4115" s="1" t="n">
        <x:v>-73.3556</x:v>
      </x:c>
      <x:c r="E4115" s="1" t="n">
        <x:v>8.1936</x:v>
      </x:c>
      <x:c r="F4115" s="1" t="n">
        <x:v>10.0762</x:v>
      </x:c>
      <x:c r="G4115" s="1" t="n">
        <x:v>16.5843</x:v>
      </x:c>
      <x:c r="H4115" s="1" t="n">
        <x:v>78.1555</x:v>
      </x:c>
      <x:c r="I4115" s="1" t="n">
        <x:v>2.478</x:v>
      </x:c>
      <x:c r="J4115" s="1" t="n">
        <x:v>0.0128</x:v>
      </x:c>
      <x:c r="K4115" s="1" t="n">
        <x:v>3.3422</x:v>
      </x:c>
      <x:c r="L4115" s="1" t="n">
        <x:v>23.3333</x:v>
      </x:c>
      <x:c r="M4115" s="1" t="n">
        <x:f>IFERROR(IF(COUNTIF('Core Analysis'!$B$2:$B$19,A4115)&gt;0,VLOOKUP(A4115,'Core Analysis'!$B$2:$D$19,2,FALSE),SQRT((POWER(L4115/'Assumptions'!$B$8,2)+POWER(('Assumptions'!$B$2-I4115)/('Assumptions'!$B$2-'Assumptions'!$B$3),2))/2)),"")</x:f>
        <x:v>0.19266567477862226</x:v>
      </x:c>
      <x:c r="N4115" s="1" t="n">
        <x:f>IFERROR(IF(COUNTIFS('Core Analysis'!$B$2:$B$19,A4115,'Core Analysis'!$D$2:$D$19,"&gt;0")&gt;0,VLOOKUP(A4115,'Core Analysis'!$B$2:$D$19,3,FALSE),POWER(('Assumptions'!$B$4*'Assumptions'!$B$5)/(E4115*POWER(M4115,'Assumptions'!$B$6)),1/'Assumptions'!$B$7)),"")</x:f>
        <x:v>0.6784569423020433</x:v>
      </x:c>
      <x:c r="O4115" s="9" t="n">
        <x:f>IFERROR('Assumptions'!$B$12*POWER(M4115,'Assumptions'!$B$13)/POWER(N4115,2),"")</x:f>
        <x:v>0.0002106849228334891</x:v>
      </x:c>
    </x:row>
    <x:row r="4116">
      <x:c r="A4116" s="8" t="n">
        <x:v>9857</x:v>
      </x:c>
      <x:c r="B4116" s="1" t="n">
        <x:v>42.0667</x:v>
      </x:c>
      <x:c r="C4116" s="1" t="n">
        <x:v>9.5267</x:v>
      </x:c>
      <x:c r="D4116" s="1" t="n">
        <x:v>-73.4</x:v>
      </x:c>
      <x:c r="E4116" s="1" t="n">
        <x:v>8.0936</x:v>
      </x:c>
      <x:c r="F4116" s="1" t="n">
        <x:v>11.405</x:v>
      </x:c>
      <x:c r="G4116" s="1" t="n">
        <x:v>14.1807</x:v>
      </x:c>
      <x:c r="H4116" s="1" t="n">
        <x:v>75.8</x:v>
      </x:c>
      <x:c r="I4116" s="1" t="n">
        <x:v>2.4891</x:v>
      </x:c>
      <x:c r="J4116" s="1" t="n">
        <x:v>0.0323</x:v>
      </x:c>
      <x:c r="K4116" s="1" t="n">
        <x:v>3.3644</x:v>
      </x:c>
      <x:c r="L4116" s="1" t="n">
        <x:v>22.16</x:v>
      </x:c>
      <x:c r="M4116" s="1" t="n">
        <x:f>IFERROR(IF(COUNTIF('Core Analysis'!$B$2:$B$19,A4116)&gt;0,VLOOKUP(A4116,'Core Analysis'!$B$2:$D$19,2,FALSE),SQRT((POWER(L4116/'Assumptions'!$B$8,2)+POWER(('Assumptions'!$B$2-I4116)/('Assumptions'!$B$2-'Assumptions'!$B$3),2))/2)),"")</x:f>
        <x:v>0.18320488733558724</x:v>
      </x:c>
      <x:c r="N4116" s="1" t="n">
        <x:f>IFERROR(IF(COUNTIFS('Core Analysis'!$B$2:$B$19,A4116,'Core Analysis'!$D$2:$D$19,"&gt;0")&gt;0,VLOOKUP(A4116,'Core Analysis'!$B$2:$D$19,3,FALSE),POWER(('Assumptions'!$B$4*'Assumptions'!$B$5)/(E4116*POWER(M4116,'Assumptions'!$B$6)),1/'Assumptions'!$B$7)),"")</x:f>
        <x:v>0.7178870088271798</x:v>
      </x:c>
      <x:c r="O4116" s="9" t="n">
        <x:f>IFERROR('Assumptions'!$B$12*POWER(M4116,'Assumptions'!$B$13)/POWER(N4116,2),"")</x:f>
        <x:v>0.0001507820912433192</x:v>
      </x:c>
    </x:row>
    <x:row r="4117">
      <x:c r="A4117" s="8" t="n">
        <x:v>9857.5</x:v>
      </x:c>
      <x:c r="B4117" s="1" t="n">
        <x:v>40.9</x:v>
      </x:c>
      <x:c r="C4117" s="1" t="n">
        <x:v>9.4933</x:v>
      </x:c>
      <x:c r="D4117" s="1" t="n">
        <x:v>-73.6222</x:v>
      </x:c>
      <x:c r="E4117" s="1" t="n">
        <x:v>7.9703</x:v>
      </x:c>
      <x:c r="F4117" s="1" t="n">
        <x:v>12.2376</x:v>
      </x:c>
      <x:c r="G4117" s="1" t="n">
        <x:v>16.0214</x:v>
      </x:c>
      <x:c r="H4117" s="1" t="n">
        <x:v>79.1333</x:v>
      </x:c>
      <x:c r="I4117" s="1" t="n">
        <x:v>2.452</x:v>
      </x:c>
      <x:c r="J4117" s="1" t="n">
        <x:v>0.0194</x:v>
      </x:c>
      <x:c r="K4117" s="1" t="n">
        <x:v>3.1911</x:v>
      </x:c>
      <x:c r="L4117" s="1" t="n">
        <x:v>20.1467</x:v>
      </x:c>
      <x:c r="M4117" s="1" t="n">
        <x:f>IFERROR(IF(COUNTIF('Core Analysis'!$B$2:$B$19,A4117)&gt;0,VLOOKUP(A4117,'Core Analysis'!$B$2:$D$19,2,FALSE),SQRT((POWER(L4117/'Assumptions'!$B$8,2)+POWER(('Assumptions'!$B$2-I4117)/('Assumptions'!$B$2-'Assumptions'!$B$3),2))/2)),"")</x:f>
        <x:v>0.18009294848865767</x:v>
      </x:c>
      <x:c r="N4117" s="1" t="n">
        <x:f>IFERROR(IF(COUNTIFS('Core Analysis'!$B$2:$B$19,A4117,'Core Analysis'!$D$2:$D$19,"&gt;0")&gt;0,VLOOKUP(A4117,'Core Analysis'!$B$2:$D$19,3,FALSE),POWER(('Assumptions'!$B$4*'Assumptions'!$B$5)/(E4117*POWER(M4117,'Assumptions'!$B$6)),1/'Assumptions'!$B$7)),"")</x:f>
        <x:v>0.7359189313571471</x:v>
      </x:c>
      <x:c r="O4117" s="9" t="n">
        <x:f>IFERROR('Assumptions'!$B$12*POWER(M4117,'Assumptions'!$B$13)/POWER(N4117,2),"")</x:f>
        <x:v>0.00013306519508404804</x:v>
      </x:c>
    </x:row>
    <x:row r="4118">
      <x:c r="A4118" s="8" t="n">
        <x:v>9858</x:v>
      </x:c>
      <x:c r="B4118" s="1" t="n">
        <x:v>40.3333</x:v>
      </x:c>
      <x:c r="C4118" s="1" t="n">
        <x:v>10.0733</x:v>
      </x:c>
      <x:c r="D4118" s="1" t="n">
        <x:v>-74.4667</x:v>
      </x:c>
      <x:c r="E4118" s="1" t="n">
        <x:v>7.9785</x:v>
      </x:c>
      <x:c r="F4118" s="1" t="n">
        <x:v>11.2313</x:v>
      </x:c>
      <x:c r="G4118" s="1" t="n">
        <x:v>18.4845</x:v>
      </x:c>
      <x:c r="H4118" s="1" t="n">
        <x:v>75.9333</x:v>
      </x:c>
      <x:c r="I4118" s="1" t="n">
        <x:v>2.4318</x:v>
      </x:c>
      <x:c r="J4118" s="1" t="n">
        <x:v>0.0086</x:v>
      </x:c>
      <x:c r="K4118" s="1" t="n">
        <x:v>3.0756</x:v>
      </x:c>
      <x:c r="L4118" s="1" t="n">
        <x:v>19.5333</x:v>
      </x:c>
      <x:c r="M4118" s="1" t="n">
        <x:f>IFERROR(IF(COUNTIF('Core Analysis'!$B$2:$B$19,A4118)&gt;0,VLOOKUP(A4118,'Core Analysis'!$B$2:$D$19,2,FALSE),SQRT((POWER(L4118/'Assumptions'!$B$8,2)+POWER(('Assumptions'!$B$2-I4118)/('Assumptions'!$B$2-'Assumptions'!$B$3),2))/2)),"")</x:f>
        <x:v>0.18197624984237862</x:v>
      </x:c>
      <x:c r="N4118" s="1" t="n">
        <x:f>IFERROR(IF(COUNTIFS('Core Analysis'!$B$2:$B$19,A4118,'Core Analysis'!$D$2:$D$19,"&gt;0")&gt;0,VLOOKUP(A4118,'Core Analysis'!$B$2:$D$19,3,FALSE),POWER(('Assumptions'!$B$4*'Assumptions'!$B$5)/(E4118*POWER(M4118,'Assumptions'!$B$6)),1/'Assumptions'!$B$7)),"")</x:f>
        <x:v>0.7279284312588505</x:v>
      </x:c>
      <x:c r="O4118" s="9" t="n">
        <x:f>IFERROR('Assumptions'!$B$12*POWER(M4118,'Assumptions'!$B$13)/POWER(N4118,2),"")</x:f>
        <x:v>0.00014237255261219232</x:v>
      </x:c>
    </x:row>
    <x:row r="4119">
      <x:c r="A4119" s="8" t="n">
        <x:v>9858.5</x:v>
      </x:c>
      <x:c r="B4119" s="1" t="n">
        <x:v>43.0667</x:v>
      </x:c>
      <x:c r="C4119" s="1" t="n">
        <x:v>9.26</x:v>
      </x:c>
      <x:c r="D4119" s="1" t="n">
        <x:v>-73.6222</x:v>
      </x:c>
      <x:c r="E4119" s="1" t="n">
        <x:v>7.9866</x:v>
      </x:c>
      <x:c r="F4119" s="1" t="n">
        <x:v>9.7436</x:v>
      </x:c>
      <x:c r="G4119" s="1" t="n">
        <x:v>13.4595</x:v>
      </x:c>
      <x:c r="H4119" s="1" t="n">
        <x:v>76.5333</x:v>
      </x:c>
      <x:c r="I4119" s="1" t="n">
        <x:v>2.422</x:v>
      </x:c>
      <x:c r="J4119" s="1" t="n">
        <x:v>-0.0043</x:v>
      </x:c>
      <x:c r="K4119" s="1" t="n">
        <x:v>3.0489</x:v>
      </x:c>
      <x:c r="L4119" s="1" t="n">
        <x:v>21.36</x:v>
      </x:c>
      <x:c r="M4119" s="1" t="n">
        <x:f>IFERROR(IF(COUNTIF('Core Analysis'!$B$2:$B$19,A4119)&gt;0,VLOOKUP(A4119,'Core Analysis'!$B$2:$D$19,2,FALSE),SQRT((POWER(L4119/'Assumptions'!$B$8,2)+POWER(('Assumptions'!$B$2-I4119)/('Assumptions'!$B$2-'Assumptions'!$B$3),2))/2)),"")</x:f>
        <x:v>0.19447691002878179</x:v>
      </x:c>
      <x:c r="N4119" s="1" t="n">
        <x:f>IFERROR(IF(COUNTIFS('Core Analysis'!$B$2:$B$19,A4119,'Core Analysis'!$D$2:$D$19,"&gt;0")&gt;0,VLOOKUP(A4119,'Core Analysis'!$B$2:$D$19,3,FALSE),POWER(('Assumptions'!$B$4*'Assumptions'!$B$5)/(E4119*POWER(M4119,'Assumptions'!$B$6)),1/'Assumptions'!$B$7)),"")</x:f>
        <x:v>0.6807928804778545</x:v>
      </x:c>
      <x:c r="O4119" s="9" t="n">
        <x:f>IFERROR('Assumptions'!$B$12*POWER(M4119,'Assumptions'!$B$13)/POWER(N4119,2),"")</x:f>
        <x:v>0.00021803604617460774</x:v>
      </x:c>
    </x:row>
    <x:row r="4120">
      <x:c r="A4120" s="8" t="n">
        <x:v>9859</x:v>
      </x:c>
      <x:c r="B4120" s="1" t="n">
        <x:v>46.2333</x:v>
      </x:c>
      <x:c r="C4120" s="1" t="n">
        <x:v>9.5467</x:v>
      </x:c>
      <x:c r="D4120" s="1" t="n">
        <x:v>-73.6222</x:v>
      </x:c>
      <x:c r="E4120" s="1" t="n">
        <x:v>7.9703</x:v>
      </x:c>
      <x:c r="F4120" s="1" t="n">
        <x:v>8.1601</x:v>
      </x:c>
      <x:c r="G4120" s="1" t="n">
        <x:v>16.0502</x:v>
      </x:c>
      <x:c r="H4120" s="1" t="n">
        <x:v>80.6</x:v>
      </x:c>
      <x:c r="I4120" s="1" t="n">
        <x:v>2.4482</x:v>
      </x:c>
      <x:c r="J4120" s="1" t="n">
        <x:v>-0.0008</x:v>
      </x:c>
      <x:c r="K4120" s="1" t="n">
        <x:v>3.2267</x:v>
      </x:c>
      <x:c r="L4120" s="1" t="n">
        <x:v>23.9467</x:v>
      </x:c>
      <x:c r="M4120" s="1" t="n">
        <x:f>IFERROR(IF(COUNTIF('Core Analysis'!$B$2:$B$19,A4120)&gt;0,VLOOKUP(A4120,'Core Analysis'!$B$2:$D$19,2,FALSE),SQRT((POWER(L4120/'Assumptions'!$B$8,2)+POWER(('Assumptions'!$B$2-I4120)/('Assumptions'!$B$2-'Assumptions'!$B$3),2))/2)),"")</x:f>
        <x:v>0.20287409083843386</x:v>
      </x:c>
      <x:c r="N4120" s="1" t="n">
        <x:f>IFERROR(IF(COUNTIFS('Core Analysis'!$B$2:$B$19,A4120,'Core Analysis'!$D$2:$D$19,"&gt;0")&gt;0,VLOOKUP(A4120,'Core Analysis'!$B$2:$D$19,3,FALSE),POWER(('Assumptions'!$B$4*'Assumptions'!$B$5)/(E4120*POWER(M4120,'Assumptions'!$B$6)),1/'Assumptions'!$B$7)),"")</x:f>
        <x:v>0.6532811047926215</x:v>
      </x:c>
      <x:c r="O4120" s="9" t="n">
        <x:f>IFERROR('Assumptions'!$B$12*POWER(M4120,'Assumptions'!$B$13)/POWER(N4120,2),"")</x:f>
        <x:v>0.0002851909207195232</x:v>
      </x:c>
    </x:row>
    <x:row r="4121">
      <x:c r="A4121" s="8" t="n">
        <x:v>9859.5</x:v>
      </x:c>
      <x:c r="B4121" s="1" t="n">
        <x:v>50.1333</x:v>
      </x:c>
      <x:c r="C4121" s="1" t="n">
        <x:v>9.1867</x:v>
      </x:c>
      <x:c r="D4121" s="1" t="n">
        <x:v>-74.6889</x:v>
      </x:c>
      <x:c r="E4121" s="1" t="n">
        <x:v>7.873</x:v>
      </x:c>
      <x:c r="F4121" s="1" t="n">
        <x:v>8.4664</x:v>
      </x:c>
      <x:c r="G4121" s="1" t="n">
        <x:v>9.0302</x:v>
      </x:c>
      <x:c r="H4121" s="1" t="n">
        <x:v>78.9333</x:v>
      </x:c>
      <x:c r="I4121" s="1" t="n">
        <x:v>2.4753</x:v>
      </x:c>
      <x:c r="J4121" s="1" t="n">
        <x:v>0.0042</x:v>
      </x:c>
      <x:c r="K4121" s="1" t="n">
        <x:v>3.1911</x:v>
      </x:c>
      <x:c r="L4121" s="1" t="n">
        <x:v>25.3333</x:v>
      </x:c>
      <x:c r="M4121" s="1" t="n">
        <x:f>IFERROR(IF(COUNTIF('Core Analysis'!$B$2:$B$19,A4121)&gt;0,VLOOKUP(A4121,'Core Analysis'!$B$2:$D$19,2,FALSE),SQRT((POWER(L4121/'Assumptions'!$B$8,2)+POWER(('Assumptions'!$B$2-I4121)/('Assumptions'!$B$2-'Assumptions'!$B$3),2))/2)),"")</x:f>
        <x:v>0.20544784484452602</x:v>
      </x:c>
      <x:c r="N4121" s="1" t="n">
        <x:f>IFERROR(IF(COUNTIFS('Core Analysis'!$B$2:$B$19,A4121,'Core Analysis'!$D$2:$D$19,"&gt;0")&gt;0,VLOOKUP(A4121,'Core Analysis'!$B$2:$D$19,3,FALSE),POWER(('Assumptions'!$B$4*'Assumptions'!$B$5)/(E4121*POWER(M4121,'Assumptions'!$B$6)),1/'Assumptions'!$B$7)),"")</x:f>
        <x:v>0.649071144439868</x:v>
      </x:c>
      <x:c r="O4121" s="9" t="n">
        <x:f>IFERROR('Assumptions'!$B$12*POWER(M4121,'Assumptions'!$B$13)/POWER(N4121,2),"")</x:f>
        <x:v>0.00030538049815963627</x:v>
      </x:c>
    </x:row>
    <x:row r="4122">
      <x:c r="A4122" s="8" t="n">
        <x:v>9860</x:v>
      </x:c>
      <x:c r="B4122" s="1" t="n">
        <x:v>51.8</x:v>
      </x:c>
      <x:c r="C4122" s="1" t="n">
        <x:v>9.3533</x:v>
      </x:c>
      <x:c r="D4122" s="1" t="n">
        <x:v>-74.9111</x:v>
      </x:c>
      <x:c r="E4122" s="1" t="n">
        <x:v>7.8008</x:v>
      </x:c>
      <x:c r="F4122" s="1" t="n">
        <x:v>7.8891</x:v>
      </x:c>
      <x:c r="G4122" s="1" t="n">
        <x:v>11.6825</x:v>
      </x:c>
      <x:c r="H4122" s="1" t="n">
        <x:v>80.3778</x:v>
      </x:c>
      <x:c r="I4122" s="1" t="n">
        <x:v>2.4727</x:v>
      </x:c>
      <x:c r="J4122" s="1" t="n">
        <x:v>0.0061</x:v>
      </x:c>
      <x:c r="K4122" s="1" t="n">
        <x:v>3.12</x:v>
      </x:c>
      <x:c r="L4122" s="1" t="n">
        <x:v>25.8133</x:v>
      </x:c>
      <x:c r="M4122" s="1" t="n">
        <x:f>IFERROR(IF(COUNTIF('Core Analysis'!$B$2:$B$19,A4122)&gt;0,VLOOKUP(A4122,'Core Analysis'!$B$2:$D$19,2,FALSE),SQRT((POWER(L4122/'Assumptions'!$B$8,2)+POWER(('Assumptions'!$B$2-I4122)/('Assumptions'!$B$2-'Assumptions'!$B$3),2))/2)),"")</x:f>
        <x:v>0.20893188673846666</x:v>
      </x:c>
      <x:c r="N4122" s="1" t="n">
        <x:f>IFERROR(IF(COUNTIFS('Core Analysis'!$B$2:$B$19,A4122,'Core Analysis'!$D$2:$D$19,"&gt;0")&gt;0,VLOOKUP(A4122,'Core Analysis'!$B$2:$D$19,3,FALSE),POWER(('Assumptions'!$B$4*'Assumptions'!$B$5)/(E4122*POWER(M4122,'Assumptions'!$B$6)),1/'Assumptions'!$B$7)),"")</x:f>
        <x:v>0.6411943989490438</x:v>
      </x:c>
      <x:c r="O4122" s="9" t="n">
        <x:f>IFERROR('Assumptions'!$B$12*POWER(M4122,'Assumptions'!$B$13)/POWER(N4122,2),"")</x:f>
        <x:v>0.00033696148494446315</x:v>
      </x:c>
    </x:row>
    <x:row r="4123">
      <x:c r="A4123" s="8" t="n">
        <x:v>9860.5</x:v>
      </x:c>
      <x:c r="B4123" s="1" t="n">
        <x:v>50.7333</x:v>
      </x:c>
      <x:c r="C4123" s="1" t="n">
        <x:v>9.1067</x:v>
      </x:c>
      <x:c r="D4123" s="1" t="n">
        <x:v>-73.4667</x:v>
      </x:c>
      <x:c r="E4123" s="1" t="n">
        <x:v>7.6899</x:v>
      </x:c>
      <x:c r="F4123" s="1" t="n">
        <x:v>8.6072</x:v>
      </x:c>
      <x:c r="G4123" s="1" t="n">
        <x:v>12.5805</x:v>
      </x:c>
      <x:c r="H4123" s="1" t="n">
        <x:v>81.1333</x:v>
      </x:c>
      <x:c r="I4123" s="1" t="n">
        <x:v>2.4613</x:v>
      </x:c>
      <x:c r="J4123" s="1" t="n">
        <x:v>0.009</x:v>
      </x:c>
      <x:c r="K4123" s="1" t="n">
        <x:v>2.9733</x:v>
      </x:c>
      <x:c r="L4123" s="1" t="n">
        <x:v>26.88</x:v>
      </x:c>
      <x:c r="M4123" s="1" t="n">
        <x:f>IFERROR(IF(COUNTIF('Core Analysis'!$B$2:$B$19,A4123)&gt;0,VLOOKUP(A4123,'Core Analysis'!$B$2:$D$19,2,FALSE),SQRT((POWER(L4123/'Assumptions'!$B$8,2)+POWER(('Assumptions'!$B$2-I4123)/('Assumptions'!$B$2-'Assumptions'!$B$3),2))/2)),"")</x:f>
        <x:v>0.21780231708286088</x:v>
      </x:c>
      <x:c r="N4123" s="1" t="n">
        <x:f>IFERROR(IF(COUNTIFS('Core Analysis'!$B$2:$B$19,A4123,'Core Analysis'!$D$2:$D$19,"&gt;0")&gt;0,VLOOKUP(A4123,'Core Analysis'!$B$2:$D$19,3,FALSE),POWER(('Assumptions'!$B$4*'Assumptions'!$B$5)/(E4123*POWER(M4123,'Assumptions'!$B$6)),1/'Assumptions'!$B$7)),"")</x:f>
        <x:v>0.6194998079053744</x:v>
      </x:c>
      <x:c r="O4123" s="9" t="n">
        <x:f>IFERROR('Assumptions'!$B$12*POWER(M4123,'Assumptions'!$B$13)/POWER(N4123,2),"")</x:f>
        <x:v>0.0004334425445373368</x:v>
      </x:c>
    </x:row>
    <x:row r="4124">
      <x:c r="A4124" s="8" t="n">
        <x:v>9861</x:v>
      </x:c>
      <x:c r="B4124" s="1" t="n">
        <x:v>49.0667</x:v>
      </x:c>
      <x:c r="C4124" s="1" t="n">
        <x:v>9.4533</x:v>
      </x:c>
      <x:c r="D4124" s="1" t="n">
        <x:v>-74.0667</x:v>
      </x:c>
      <x:c r="E4124" s="1" t="n">
        <x:v>7.6272</x:v>
      </x:c>
      <x:c r="F4124" s="1" t="n">
        <x:v>9.4371</x:v>
      </x:c>
      <x:c r="G4124" s="1" t="n">
        <x:v>11.795</x:v>
      </x:c>
      <x:c r="H4124" s="1" t="n">
        <x:v>80.3333</x:v>
      </x:c>
      <x:c r="I4124" s="1" t="n">
        <x:v>2.4729</x:v>
      </x:c>
      <x:c r="J4124" s="1" t="n">
        <x:v>0.0133</x:v>
      </x:c>
      <x:c r="K4124" s="1" t="n">
        <x:v>3.0667</x:v>
      </x:c>
      <x:c r="L4124" s="1" t="n">
        <x:v>26.8533</x:v>
      </x:c>
      <x:c r="M4124" s="1" t="n">
        <x:f>IFERROR(IF(COUNTIF('Core Analysis'!$B$2:$B$19,A4124)&gt;0,VLOOKUP(A4124,'Core Analysis'!$B$2:$D$19,2,FALSE),SQRT((POWER(L4124/'Assumptions'!$B$8,2)+POWER(('Assumptions'!$B$2-I4124)/('Assumptions'!$B$2-'Assumptions'!$B$3),2))/2)),"")</x:f>
        <x:v>0.21534735837716215</x:v>
      </x:c>
      <x:c r="N4124" s="1" t="n">
        <x:f>IFERROR(IF(COUNTIFS('Core Analysis'!$B$2:$B$19,A4124,'Core Analysis'!$D$2:$D$19,"&gt;0")&gt;0,VLOOKUP(A4124,'Core Analysis'!$B$2:$D$19,3,FALSE),POWER(('Assumptions'!$B$4*'Assumptions'!$B$5)/(E4124*POWER(M4124,'Assumptions'!$B$6)),1/'Assumptions'!$B$7)),"")</x:f>
        <x:v>0.629132182868788</x:v>
      </x:c>
      <x:c r="O4124" s="9" t="n">
        <x:f>IFERROR('Assumptions'!$B$12*POWER(M4124,'Assumptions'!$B$13)/POWER(N4124,2),"")</x:f>
        <x:v>0.00039982423883916303</x:v>
      </x:c>
    </x:row>
    <x:row r="4125">
      <x:c r="A4125" s="8" t="n">
        <x:v>9861.5</x:v>
      </x:c>
      <x:c r="B4125" s="1" t="n">
        <x:v>48.6</x:v>
      </x:c>
      <x:c r="C4125" s="1" t="n">
        <x:v>9.08</x:v>
      </x:c>
      <x:c r="D4125" s="1" t="n">
        <x:v>-74.4222</x:v>
      </x:c>
      <x:c r="E4125" s="1" t="n">
        <x:v>7.769</x:v>
      </x:c>
      <x:c r="F4125" s="1" t="n">
        <x:v>9.8309</x:v>
      </x:c>
      <x:c r="G4125" s="1" t="n">
        <x:v>12.4537</x:v>
      </x:c>
      <x:c r="H4125" s="1" t="n">
        <x:v>76.4667</x:v>
      </x:c>
      <x:c r="I4125" s="1" t="n">
        <x:v>2.5013</x:v>
      </x:c>
      <x:c r="J4125" s="1" t="n">
        <x:v>0.0087</x:v>
      </x:c>
      <x:c r="K4125" s="1" t="n">
        <x:v>3.2133</x:v>
      </x:c>
      <x:c r="L4125" s="1" t="n">
        <x:v>25.6533</x:v>
      </x:c>
      <x:c r="M4125" s="1" t="n">
        <x:f>IFERROR(IF(COUNTIF('Core Analysis'!$B$2:$B$19,A4125)&gt;0,VLOOKUP(A4125,'Core Analysis'!$B$2:$D$19,2,FALSE),SQRT((POWER(L4125/'Assumptions'!$B$8,2)+POWER(('Assumptions'!$B$2-I4125)/('Assumptions'!$B$2-'Assumptions'!$B$3),2))/2)),"")</x:f>
        <x:v>0.2024556720470268</x:v>
      </x:c>
      <x:c r="N4125" s="1" t="n">
        <x:f>IFERROR(IF(COUNTIFS('Core Analysis'!$B$2:$B$19,A4125,'Core Analysis'!$D$2:$D$19,"&gt;0")&gt;0,VLOOKUP(A4125,'Core Analysis'!$B$2:$D$19,3,FALSE),POWER(('Assumptions'!$B$4*'Assumptions'!$B$5)/(E4125*POWER(M4125,'Assumptions'!$B$6)),1/'Assumptions'!$B$7)),"")</x:f>
        <x:v>0.6630579835399445</x:v>
      </x:c>
      <x:c r="O4125" s="9" t="n">
        <x:f>IFERROR('Assumptions'!$B$12*POWER(M4125,'Assumptions'!$B$13)/POWER(N4125,2),"")</x:f>
        <x:v>0.0002743390718659566</x:v>
      </x:c>
    </x:row>
    <x:row r="4126">
      <x:c r="A4126" s="8" t="n">
        <x:v>9862</x:v>
      </x:c>
      <x:c r="B4126" s="1" t="n">
        <x:v>48.4</x:v>
      </x:c>
      <x:c r="C4126" s="1" t="n">
        <x:v>9.1244</x:v>
      </x:c>
      <x:c r="D4126" s="1" t="n">
        <x:v>-75.2</x:v>
      </x:c>
      <x:c r="E4126" s="1" t="n">
        <x:v>7.7214</x:v>
      </x:c>
      <x:c r="F4126" s="1" t="n">
        <x:v>10.0546</x:v>
      </x:c>
      <x:c r="G4126" s="1" t="n">
        <x:v>14.5525</x:v>
      </x:c>
      <x:c r="H4126" s="1" t="n">
        <x:v>79.8</x:v>
      </x:c>
      <x:c r="I4126" s="1" t="n">
        <x:v>2.534</x:v>
      </x:c>
      <x:c r="J4126" s="1" t="n">
        <x:v>0.0093</x:v>
      </x:c>
      <x:c r="K4126" s="1" t="n">
        <x:v>3.2844</x:v>
      </x:c>
      <x:c r="L4126" s="1" t="n">
        <x:v>22.7733</x:v>
      </x:c>
      <x:c r="M4126" s="1" t="n">
        <x:f>IFERROR(IF(COUNTIF('Core Analysis'!$B$2:$B$19,A4126)&gt;0,VLOOKUP(A4126,'Core Analysis'!$B$2:$D$19,2,FALSE),SQRT((POWER(L4126/'Assumptions'!$B$8,2)+POWER(('Assumptions'!$B$2-I4126)/('Assumptions'!$B$2-'Assumptions'!$B$3),2))/2)),"")</x:f>
        <x:v>0.17826452015735988</x:v>
      </x:c>
      <x:c r="N4126" s="1" t="n">
        <x:f>IFERROR(IF(COUNTIFS('Core Analysis'!$B$2:$B$19,A4126,'Core Analysis'!$D$2:$D$19,"&gt;0")&gt;0,VLOOKUP(A4126,'Core Analysis'!$B$2:$D$19,3,FALSE),POWER(('Assumptions'!$B$4*'Assumptions'!$B$5)/(E4126*POWER(M4126,'Assumptions'!$B$6)),1/'Assumptions'!$B$7)),"")</x:f>
        <x:v>0.7553549467506737</x:v>
      </x:c>
      <x:c r="O4126" s="9" t="n">
        <x:f>IFERROR('Assumptions'!$B$12*POWER(M4126,'Assumptions'!$B$13)/POWER(N4126,2),"")</x:f>
        <x:v>0.00012075979768089664</x:v>
      </x:c>
    </x:row>
    <x:row r="4127">
      <x:c r="A4127" s="8" t="n">
        <x:v>9862.5</x:v>
      </x:c>
      <x:c r="B4127" s="1" t="n">
        <x:v>45.3667</x:v>
      </x:c>
      <x:c r="C4127" s="1" t="n">
        <x:v>9.42</x:v>
      </x:c>
      <x:c r="D4127" s="1" t="n">
        <x:v>-74.7778</x:v>
      </x:c>
      <x:c r="E4127" s="1" t="n">
        <x:v>7.8088</x:v>
      </x:c>
      <x:c r="F4127" s="1" t="n">
        <x:v>9.8207</x:v>
      </x:c>
      <x:c r="G4127" s="1" t="n">
        <x:v>16.7892</x:v>
      </x:c>
      <x:c r="H4127" s="1" t="n">
        <x:v>78.2667</x:v>
      </x:c>
      <x:c r="I4127" s="1" t="n">
        <x:v>2.5251</x:v>
      </x:c>
      <x:c r="J4127" s="1" t="n">
        <x:v>0.009</x:v>
      </x:c>
      <x:c r="K4127" s="1" t="n">
        <x:v>3.0267</x:v>
      </x:c>
      <x:c r="L4127" s="1" t="n">
        <x:v>22.2</x:v>
      </x:c>
      <x:c r="M4127" s="1" t="n">
        <x:f>IFERROR(IF(COUNTIF('Core Analysis'!$B$2:$B$19,A4127)&gt;0,VLOOKUP(A4127,'Core Analysis'!$B$2:$D$19,2,FALSE),SQRT((POWER(L4127/'Assumptions'!$B$8,2)+POWER(('Assumptions'!$B$2-I4127)/('Assumptions'!$B$2-'Assumptions'!$B$3),2))/2)),"")</x:f>
        <x:v>0.17624422267859585</x:v>
      </x:c>
      <x:c r="N4127" s="1" t="n">
        <x:f>IFERROR(IF(COUNTIFS('Core Analysis'!$B$2:$B$19,A4127,'Core Analysis'!$D$2:$D$19,"&gt;0")&gt;0,VLOOKUP(A4127,'Core Analysis'!$B$2:$D$19,3,FALSE),POWER(('Assumptions'!$B$4*'Assumptions'!$B$5)/(E4127*POWER(M4127,'Assumptions'!$B$6)),1/'Assumptions'!$B$7)),"")</x:f>
        <x:v>0.7597259805150048</x:v>
      </x:c>
      <x:c r="O4127" s="9" t="n">
        <x:f>IFERROR('Assumptions'!$B$12*POWER(M4127,'Assumptions'!$B$13)/POWER(N4127,2),"")</x:f>
        <x:v>0.00011353518347553976</x:v>
      </x:c>
    </x:row>
    <x:row r="4128">
      <x:c r="A4128" s="8" t="n">
        <x:v>9863</x:v>
      </x:c>
      <x:c r="B4128" s="1" t="n">
        <x:v>42.5</x:v>
      </x:c>
      <x:c r="C4128" s="1" t="n">
        <x:v>8.98</x:v>
      </x:c>
      <x:c r="D4128" s="1" t="n">
        <x:v>-72.6667</x:v>
      </x:c>
      <x:c r="E4128" s="1" t="n">
        <x:v>7.8328</x:v>
      </x:c>
      <x:c r="F4128" s="1" t="n">
        <x:v>10.8234</x:v>
      </x:c>
      <x:c r="G4128" s="1" t="n">
        <x:v>16.283</x:v>
      </x:c>
      <x:c r="H4128" s="1" t="n">
        <x:v>78.9333</x:v>
      </x:c>
      <x:c r="I4128" s="1" t="n">
        <x:v>2.48</x:v>
      </x:c>
      <x:c r="J4128" s="1" t="n">
        <x:v>0.0113</x:v>
      </x:c>
      <x:c r="K4128" s="1" t="n">
        <x:v>3.0667</x:v>
      </x:c>
      <x:c r="L4128" s="1" t="n">
        <x:v>21.8</x:v>
      </x:c>
      <x:c r="M4128" s="1" t="n">
        <x:f>IFERROR(IF(COUNTIF('Core Analysis'!$B$2:$B$19,A4128)&gt;0,VLOOKUP(A4128,'Core Analysis'!$B$2:$D$19,2,FALSE),SQRT((POWER(L4128/'Assumptions'!$B$8,2)+POWER(('Assumptions'!$B$2-I4128)/('Assumptions'!$B$2-'Assumptions'!$B$3),2))/2)),"")</x:f>
        <x:v>0.1830218344556375</x:v>
      </x:c>
      <x:c r="N4128" s="1" t="n">
        <x:f>IFERROR(IF(COUNTIFS('Core Analysis'!$B$2:$B$19,A4128,'Core Analysis'!$D$2:$D$19,"&gt;0")&gt;0,VLOOKUP(A4128,'Core Analysis'!$B$2:$D$19,3,FALSE),POWER(('Assumptions'!$B$4*'Assumptions'!$B$5)/(E4128*POWER(M4128,'Assumptions'!$B$6)),1/'Assumptions'!$B$7)),"")</x:f>
        <x:v>0.7304703542590757</x:v>
      </x:c>
      <x:c r="O4128" s="9" t="n">
        <x:f>IFERROR('Assumptions'!$B$12*POWER(M4128,'Assumptions'!$B$13)/POWER(N4128,2),"")</x:f>
        <x:v>0.00014499281981462155</x:v>
      </x:c>
    </x:row>
    <x:row r="4129">
      <x:c r="A4129" s="8" t="n">
        <x:v>9863.5</x:v>
      </x:c>
      <x:c r="B4129" s="1" t="n">
        <x:v>44.5333</x:v>
      </x:c>
      <x:c r="C4129" s="1" t="n">
        <x:v>8.9</x:v>
      </x:c>
      <x:c r="D4129" s="1" t="n">
        <x:v>-67.9556</x:v>
      </x:c>
      <x:c r="E4129" s="1" t="n">
        <x:v>7.9296</x:v>
      </x:c>
      <x:c r="F4129" s="1" t="n">
        <x:v>10.5394</x:v>
      </x:c>
      <x:c r="G4129" s="1" t="n">
        <x:v>13.4769</x:v>
      </x:c>
      <x:c r="H4129" s="1" t="n">
        <x:v>78.5778</x:v>
      </x:c>
      <x:c r="I4129" s="1" t="n">
        <x:v>2.4849</x:v>
      </x:c>
      <x:c r="J4129" s="1" t="n">
        <x:v>0.0244</x:v>
      </x:c>
      <x:c r="K4129" s="1" t="n">
        <x:v>3.0622</x:v>
      </x:c>
      <x:c r="L4129" s="1" t="n">
        <x:v>22.52</x:v>
      </x:c>
      <x:c r="M4129" s="1" t="n">
        <x:f>IFERROR(IF(COUNTIF('Core Analysis'!$B$2:$B$19,A4129)&gt;0,VLOOKUP(A4129,'Core Analysis'!$B$2:$D$19,2,FALSE),SQRT((POWER(L4129/'Assumptions'!$B$8,2)+POWER(('Assumptions'!$B$2-I4129)/('Assumptions'!$B$2-'Assumptions'!$B$3),2))/2)),"")</x:f>
        <x:v>0.1862768306996054</x:v>
      </x:c>
      <x:c r="N4129" s="1" t="n">
        <x:f>IFERROR(IF(COUNTIFS('Core Analysis'!$B$2:$B$19,A4129,'Core Analysis'!$D$2:$D$19,"&gt;0")&gt;0,VLOOKUP(A4129,'Core Analysis'!$B$2:$D$19,3,FALSE),POWER(('Assumptions'!$B$4*'Assumptions'!$B$5)/(E4129*POWER(M4129,'Assumptions'!$B$6)),1/'Assumptions'!$B$7)),"")</x:f>
        <x:v>0.7133120118274856</x:v>
      </x:c>
      <x:c r="O4129" s="9" t="n">
        <x:f>IFERROR('Assumptions'!$B$12*POWER(M4129,'Assumptions'!$B$13)/POWER(N4129,2),"")</x:f>
        <x:v>0.00016431557494862354</x:v>
      </x:c>
    </x:row>
    <x:row r="4130">
      <x:c r="A4130" s="8" t="n">
        <x:v>9864</x:v>
      </x:c>
      <x:c r="B4130" s="1" t="n">
        <x:v>49.6667</x:v>
      </x:c>
      <x:c r="C4130" s="1" t="n">
        <x:v>9.0378</x:v>
      </x:c>
      <x:c r="D4130" s="1" t="n">
        <x:v>-65.2222</x:v>
      </x:c>
      <x:c r="E4130" s="1" t="n">
        <x:v>7.9134</x:v>
      </x:c>
      <x:c r="F4130" s="1" t="n">
        <x:v>10.0138</x:v>
      </x:c>
      <x:c r="G4130" s="1" t="n">
        <x:v>21.2038</x:v>
      </x:c>
      <x:c r="H4130" s="1" t="n">
        <x:v>79.5333</x:v>
      </x:c>
      <x:c r="I4130" s="1" t="n">
        <x:v>2.5049</x:v>
      </x:c>
      <x:c r="J4130" s="1" t="n">
        <x:v>0.0383</x:v>
      </x:c>
      <x:c r="K4130" s="1" t="n">
        <x:v>3.2622</x:v>
      </x:c>
      <x:c r="L4130" s="1" t="n">
        <x:v>22.2667</x:v>
      </x:c>
      <x:c r="M4130" s="1" t="n">
        <x:f>IFERROR(IF(COUNTIF('Core Analysis'!$B$2:$B$19,A4130)&gt;0,VLOOKUP(A4130,'Core Analysis'!$B$2:$D$19,2,FALSE),SQRT((POWER(L4130/'Assumptions'!$B$8,2)+POWER(('Assumptions'!$B$2-I4130)/('Assumptions'!$B$2-'Assumptions'!$B$3),2))/2)),"")</x:f>
        <x:v>0.18058257273741346</x:v>
      </x:c>
      <x:c r="N4130" s="1" t="n">
        <x:f>IFERROR(IF(COUNTIFS('Core Analysis'!$B$2:$B$19,A4130,'Core Analysis'!$D$2:$D$19,"&gt;0")&gt;0,VLOOKUP(A4130,'Core Analysis'!$B$2:$D$19,3,FALSE),POWER(('Assumptions'!$B$4*'Assumptions'!$B$5)/(E4130*POWER(M4130,'Assumptions'!$B$6)),1/'Assumptions'!$B$7)),"")</x:f>
        <x:v>0.7365574429650747</x:v>
      </x:c>
      <x:c r="O4130" s="9" t="n">
        <x:f>IFERROR('Assumptions'!$B$12*POWER(M4130,'Assumptions'!$B$13)/POWER(N4130,2),"")</x:f>
        <x:v>0.00013443097304775538</x:v>
      </x:c>
    </x:row>
    <x:row r="4131">
      <x:c r="A4131" s="8" t="n">
        <x:v>9864.5</x:v>
      </x:c>
      <x:c r="B4131" s="1" t="n">
        <x:v>53.2</x:v>
      </x:c>
      <x:c r="C4131" s="1" t="n">
        <x:v>9.1111</x:v>
      </x:c>
      <x:c r="D4131" s="1" t="n">
        <x:v>-64.5111</x:v>
      </x:c>
      <x:c r="E4131" s="1" t="n">
        <x:v>7.9785</x:v>
      </x:c>
      <x:c r="F4131" s="1" t="n">
        <x:v>9.5532</x:v>
      </x:c>
      <x:c r="G4131" s="1" t="n">
        <x:v>13.4595</x:v>
      </x:c>
      <x:c r="H4131" s="1" t="n">
        <x:v>78.2667</x:v>
      </x:c>
      <x:c r="I4131" s="1" t="n">
        <x:v>2.5451</x:v>
      </x:c>
      <x:c r="J4131" s="1" t="n">
        <x:v>0.0539</x:v>
      </x:c>
      <x:c r="K4131" s="1" t="n">
        <x:v>3.3867</x:v>
      </x:c>
      <x:c r="L4131" s="1" t="n">
        <x:v>21.9867</x:v>
      </x:c>
      <x:c r="M4131" s="1" t="n">
        <x:f>IFERROR(IF(COUNTIF('Core Analysis'!$B$2:$B$19,A4131)&gt;0,VLOOKUP(A4131,'Core Analysis'!$B$2:$D$19,2,FALSE),SQRT((POWER(L4131/'Assumptions'!$B$8,2)+POWER(('Assumptions'!$B$2-I4131)/('Assumptions'!$B$2-'Assumptions'!$B$3),2))/2)),"")</x:f>
        <x:v>0.17129149095060875</x:v>
      </x:c>
      <x:c r="N4131" s="1" t="n">
        <x:f>IFERROR(IF(COUNTIFS('Core Analysis'!$B$2:$B$19,A4131,'Core Analysis'!$D$2:$D$19,"&gt;0")&gt;0,VLOOKUP(A4131,'Core Analysis'!$B$2:$D$19,3,FALSE),POWER(('Assumptions'!$B$4*'Assumptions'!$B$5)/(E4131*POWER(M4131,'Assumptions'!$B$6)),1/'Assumptions'!$B$7)),"")</x:f>
        <x:v>0.7733348886100087</x:v>
      </x:c>
      <x:c r="O4131" s="9" t="n">
        <x:f>IFERROR('Assumptions'!$B$12*POWER(M4131,'Assumptions'!$B$13)/POWER(N4131,2),"")</x:f>
        <x:v>0.00009665875016176999</x:v>
      </x:c>
    </x:row>
    <x:row r="4132">
      <x:c r="A4132" s="8" t="n">
        <x:v>9865</x:v>
      </x:c>
      <x:c r="B4132" s="1" t="n">
        <x:v>54.8</x:v>
      </x:c>
      <x:c r="C4132" s="1" t="n">
        <x:v>9.2267</x:v>
      </x:c>
      <x:c r="D4132" s="1" t="n">
        <x:v>-64.4222</x:v>
      </x:c>
      <x:c r="E4132" s="1" t="n">
        <x:v>8.0605</x:v>
      </x:c>
      <x:c r="F4132" s="1" t="n">
        <x:v>9.4172</x:v>
      </x:c>
      <x:c r="G4132" s="1" t="n">
        <x:v>14.8057</x:v>
      </x:c>
      <x:c r="H4132" s="1" t="n">
        <x:v>80.5333</x:v>
      </x:c>
      <x:c r="I4132" s="1" t="n">
        <x:v>2.5496</x:v>
      </x:c>
      <x:c r="J4132" s="1" t="n">
        <x:v>0.0593</x:v>
      </x:c>
      <x:c r="K4132" s="1" t="n">
        <x:v>3.5067</x:v>
      </x:c>
      <x:c r="L4132" s="1" t="n">
        <x:v>21.6667</x:v>
      </x:c>
      <x:c r="M4132" s="1" t="n">
        <x:f>IFERROR(IF(COUNTIF('Core Analysis'!$B$2:$B$19,A4132)&gt;0,VLOOKUP(A4132,'Core Analysis'!$B$2:$D$19,2,FALSE),SQRT((POWER(L4132/'Assumptions'!$B$8,2)+POWER(('Assumptions'!$B$2-I4132)/('Assumptions'!$B$2-'Assumptions'!$B$3),2))/2)),"")</x:f>
        <x:v>0.16846276696941725</x:v>
      </x:c>
      <x:c r="N4132" s="1" t="n">
        <x:f>IFERROR(IF(COUNTIFS('Core Analysis'!$B$2:$B$19,A4132,'Core Analysis'!$D$2:$D$19,"&gt;0")&gt;0,VLOOKUP(A4132,'Core Analysis'!$B$2:$D$19,3,FALSE),POWER(('Assumptions'!$B$4*'Assumptions'!$B$5)/(E4132*POWER(M4132,'Assumptions'!$B$6)),1/'Assumptions'!$B$7)),"")</x:f>
        <x:v>0.7823103879059533</x:v>
      </x:c>
      <x:c r="O4132" s="9" t="n">
        <x:f>IFERROR('Assumptions'!$B$12*POWER(M4132,'Assumptions'!$B$13)/POWER(N4132,2),"")</x:f>
        <x:v>0.00008778049076379737</x:v>
      </x:c>
    </x:row>
    <x:row r="4133">
      <x:c r="A4133" s="8" t="n">
        <x:v>9865.5</x:v>
      </x:c>
      <x:c r="B4133" s="1" t="n">
        <x:v>52.8333</x:v>
      </x:c>
      <x:c r="C4133" s="1" t="n">
        <x:v>9.3133</x:v>
      </x:c>
      <x:c r="D4133" s="1" t="n">
        <x:v>-63.8667</x:v>
      </x:c>
      <x:c r="E4133" s="1" t="n">
        <x:v>8.0358</x:v>
      </x:c>
      <x:c r="F4133" s="1" t="n">
        <x:v>9.17</x:v>
      </x:c>
      <x:c r="G4133" s="1" t="n">
        <x:v>16.3484</x:v>
      </x:c>
      <x:c r="H4133" s="1" t="n">
        <x:v>76.9333</x:v>
      </x:c>
      <x:c r="I4133" s="1" t="n">
        <x:v>2.5627</x:v>
      </x:c>
      <x:c r="J4133" s="1" t="n">
        <x:v>0.0799</x:v>
      </x:c>
      <x:c r="K4133" s="1" t="n">
        <x:v>3.4</x:v>
      </x:c>
      <x:c r="L4133" s="1" t="n">
        <x:v>21.44</x:v>
      </x:c>
      <x:c r="M4133" s="1" t="n">
        <x:f>IFERROR(IF(COUNTIF('Core Analysis'!$B$2:$B$19,A4133)&gt;0,VLOOKUP(A4133,'Core Analysis'!$B$2:$D$19,2,FALSE),SQRT((POWER(L4133/'Assumptions'!$B$8,2)+POWER(('Assumptions'!$B$2-I4133)/('Assumptions'!$B$2-'Assumptions'!$B$3),2))/2)),"")</x:f>
        <x:v>0.16481975084228312</x:v>
      </x:c>
      <x:c r="N4133" s="1" t="n">
        <x:f>IFERROR(IF(COUNTIFS('Core Analysis'!$B$2:$B$19,A4133,'Core Analysis'!$D$2:$D$19,"&gt;0")&gt;0,VLOOKUP(A4133,'Core Analysis'!$B$2:$D$19,3,FALSE),POWER(('Assumptions'!$B$4*'Assumptions'!$B$5)/(E4133*POWER(M4133,'Assumptions'!$B$6)),1/'Assumptions'!$B$7)),"")</x:f>
        <x:v>0.8008297621402214</x:v>
      </x:c>
      <x:c r="O4133" s="9" t="n">
        <x:f>IFERROR('Assumptions'!$B$12*POWER(M4133,'Assumptions'!$B$13)/POWER(N4133,2),"")</x:f>
        <x:v>0.00007608502942639383</x:v>
      </x:c>
    </x:row>
    <x:row r="4134">
      <x:c r="A4134" s="8" t="n">
        <x:v>9866</x:v>
      </x:c>
      <x:c r="B4134" s="1" t="n">
        <x:v>51.8</x:v>
      </x:c>
      <x:c r="C4134" s="1" t="n">
        <x:v>9.2733</x:v>
      </x:c>
      <x:c r="D4134" s="1" t="n">
        <x:v>-63.8667</x:v>
      </x:c>
      <x:c r="E4134" s="1" t="n">
        <x:v>8.0853</x:v>
      </x:c>
      <x:c r="F4134" s="1" t="n">
        <x:v>8.9749</x:v>
      </x:c>
      <x:c r="G4134" s="1" t="n">
        <x:v>12.8221</x:v>
      </x:c>
      <x:c r="H4134" s="1" t="n">
        <x:v>77.4</x:v>
      </x:c>
      <x:c r="I4134" s="1" t="n">
        <x:v>2.5622</x:v>
      </x:c>
      <x:c r="J4134" s="1" t="n">
        <x:v>0.0882</x:v>
      </x:c>
      <x:c r="K4134" s="1" t="n">
        <x:v>3.28</x:v>
      </x:c>
      <x:c r="L4134" s="1" t="n">
        <x:v>21.6267</x:v>
      </x:c>
      <x:c r="M4134" s="1" t="n">
        <x:f>IFERROR(IF(COUNTIF('Core Analysis'!$B$2:$B$19,A4134)&gt;0,VLOOKUP(A4134,'Core Analysis'!$B$2:$D$19,2,FALSE),SQRT((POWER(L4134/'Assumptions'!$B$8,2)+POWER(('Assumptions'!$B$2-I4134)/('Assumptions'!$B$2-'Assumptions'!$B$3),2))/2)),"")</x:f>
        <x:v>0.1661150368906093</x:v>
      </x:c>
      <x:c r="N4134" s="1" t="n">
        <x:f>IFERROR(IF(COUNTIFS('Core Analysis'!$B$2:$B$19,A4134,'Core Analysis'!$D$2:$D$19,"&gt;0")&gt;0,VLOOKUP(A4134,'Core Analysis'!$B$2:$D$19,3,FALSE),POWER(('Assumptions'!$B$4*'Assumptions'!$B$5)/(E4134*POWER(M4134,'Assumptions'!$B$6)),1/'Assumptions'!$B$7)),"")</x:f>
        <x:v>0.7921492246806368</x:v>
      </x:c>
      <x:c r="O4134" s="9" t="n">
        <x:f>IFERROR('Assumptions'!$B$12*POWER(M4134,'Assumptions'!$B$13)/POWER(N4134,2),"")</x:f>
        <x:v>0.00008048672792621165</x:v>
      </x:c>
    </x:row>
    <x:row r="4135">
      <x:c r="A4135" s="8" t="n">
        <x:v>9866.5</x:v>
      </x:c>
      <x:c r="B4135" s="1" t="n">
        <x:v>51.3333</x:v>
      </x:c>
      <x:c r="C4135" s="1" t="n">
        <x:v>9.3933</x:v>
      </x:c>
      <x:c r="D4135" s="1" t="n">
        <x:v>-65.6</x:v>
      </x:c>
      <x:c r="E4135" s="1" t="n">
        <x:v>8.0853</x:v>
      </x:c>
      <x:c r="F4135" s="1" t="n">
        <x:v>9.4657</x:v>
      </x:c>
      <x:c r="G4135" s="1" t="n">
        <x:v>11.8312</x:v>
      </x:c>
      <x:c r="H4135" s="1" t="n">
        <x:v>76.6444</x:v>
      </x:c>
      <x:c r="I4135" s="1" t="n">
        <x:v>2.5424</x:v>
      </x:c>
      <x:c r="J4135" s="1" t="n">
        <x:v>0.0654</x:v>
      </x:c>
      <x:c r="K4135" s="1" t="n">
        <x:v>3.2844</x:v>
      </x:c>
      <x:c r="L4135" s="1" t="n">
        <x:v>22.84</x:v>
      </x:c>
      <x:c r="M4135" s="1" t="n">
        <x:f>IFERROR(IF(COUNTIF('Core Analysis'!$B$2:$B$19,A4135)&gt;0,VLOOKUP(A4135,'Core Analysis'!$B$2:$D$19,2,FALSE),SQRT((POWER(L4135/'Assumptions'!$B$8,2)+POWER(('Assumptions'!$B$2-I4135)/('Assumptions'!$B$2-'Assumptions'!$B$3),2))/2)),"")</x:f>
        <x:v>0.1772404061087615</x:v>
      </x:c>
      <x:c r="N4135" s="1" t="n">
        <x:f>IFERROR(IF(COUNTIFS('Core Analysis'!$B$2:$B$19,A4135,'Core Analysis'!$D$2:$D$19,"&gt;0")&gt;0,VLOOKUP(A4135,'Core Analysis'!$B$2:$D$19,3,FALSE),POWER(('Assumptions'!$B$4*'Assumptions'!$B$5)/(E4135*POWER(M4135,'Assumptions'!$B$6)),1/'Assumptions'!$B$7)),"")</x:f>
        <x:v>0.7424260673378515</x:v>
      </x:c>
      <x:c r="O4135" s="9" t="n">
        <x:f>IFERROR('Assumptions'!$B$12*POWER(M4135,'Assumptions'!$B$13)/POWER(N4135,2),"")</x:f>
        <x:v>0.00012187328707813049</x:v>
      </x:c>
    </x:row>
    <x:row r="4136">
      <x:c r="A4136" s="8" t="n">
        <x:v>9867</x:v>
      </x:c>
      <x:c r="B4136" s="1" t="n">
        <x:v>51.2333</x:v>
      </x:c>
      <x:c r="C4136" s="1" t="n">
        <x:v>9.3511</x:v>
      </x:c>
      <x:c r="D4136" s="1" t="n">
        <x:v>-67.1111</x:v>
      </x:c>
      <x:c r="E4136" s="1" t="n">
        <x:v>8.1601</x:v>
      </x:c>
      <x:c r="F4136" s="1" t="n">
        <x:v>9.5335</x:v>
      </x:c>
      <x:c r="G4136" s="1" t="n">
        <x:v>12.6324</x:v>
      </x:c>
      <x:c r="H4136" s="1" t="n">
        <x:v>78.9111</x:v>
      </x:c>
      <x:c r="I4136" s="1" t="n">
        <x:v>2.5009</x:v>
      </x:c>
      <x:c r="J4136" s="1" t="n">
        <x:v>0.0352</x:v>
      </x:c>
      <x:c r="K4136" s="1" t="n">
        <x:v>3.56</x:v>
      </x:c>
      <x:c r="L4136" s="1" t="n">
        <x:v>22.0933</x:v>
      </x:c>
      <x:c r="M4136" s="1" t="n">
        <x:f>IFERROR(IF(COUNTIF('Core Analysis'!$B$2:$B$19,A4136)&gt;0,VLOOKUP(A4136,'Core Analysis'!$B$2:$D$19,2,FALSE),SQRT((POWER(L4136/'Assumptions'!$B$8,2)+POWER(('Assumptions'!$B$2-I4136)/('Assumptions'!$B$2-'Assumptions'!$B$3),2))/2)),"")</x:f>
        <x:v>0.18033025653926102</x:v>
      </x:c>
      <x:c r="N4136" s="1" t="n">
        <x:f>IFERROR(IF(COUNTIFS('Core Analysis'!$B$2:$B$19,A4136,'Core Analysis'!$D$2:$D$19,"&gt;0")&gt;0,VLOOKUP(A4136,'Core Analysis'!$B$2:$D$19,3,FALSE),POWER(('Assumptions'!$B$4*'Assumptions'!$B$5)/(E4136*POWER(M4136,'Assumptions'!$B$6)),1/'Assumptions'!$B$7)),"")</x:f>
        <x:v>0.7263529033933451</x:v>
      </x:c>
      <x:c r="O4136" s="9" t="n">
        <x:f>IFERROR('Assumptions'!$B$12*POWER(M4136,'Assumptions'!$B$13)/POWER(N4136,2),"")</x:f>
        <x:v>0.00013738692301677968</x:v>
      </x:c>
    </x:row>
    <x:row r="4137">
      <x:c r="A4137" s="8" t="n">
        <x:v>9867.5</x:v>
      </x:c>
      <x:c r="B4137" s="1" t="n">
        <x:v>53</x:v>
      </x:c>
      <x:c r="C4137" s="1" t="n">
        <x:v>9.2933</x:v>
      </x:c>
      <x:c r="D4137" s="1" t="n">
        <x:v>-68.4222</x:v>
      </x:c>
      <x:c r="E4137" s="1" t="n">
        <x:v>8.1768</x:v>
      </x:c>
      <x:c r="F4137" s="1" t="n">
        <x:v>9.7806</x:v>
      </x:c>
      <x:c r="G4137" s="1" t="n">
        <x:v>12.736</x:v>
      </x:c>
      <x:c r="H4137" s="1" t="n">
        <x:v>79.8444</x:v>
      </x:c>
      <x:c r="I4137" s="1" t="n">
        <x:v>2.48</x:v>
      </x:c>
      <x:c r="J4137" s="1" t="n">
        <x:v>0.036</x:v>
      </x:c>
      <x:c r="K4137" s="1" t="n">
        <x:v>3.5067</x:v>
      </x:c>
      <x:c r="L4137" s="1" t="n">
        <x:v>21.32</x:v>
      </x:c>
      <x:c r="M4137" s="1" t="n">
        <x:f>IFERROR(IF(COUNTIF('Core Analysis'!$B$2:$B$19,A4137)&gt;0,VLOOKUP(A4137,'Core Analysis'!$B$2:$D$19,2,FALSE),SQRT((POWER(L4137/'Assumptions'!$B$8,2)+POWER(('Assumptions'!$B$2-I4137)/('Assumptions'!$B$2-'Assumptions'!$B$3),2))/2)),"")</x:f>
        <x:v>0.18017245041211705</x:v>
      </x:c>
      <x:c r="N4137" s="1" t="n">
        <x:f>IFERROR(IF(COUNTIFS('Core Analysis'!$B$2:$B$19,A4137,'Core Analysis'!$D$2:$D$19,"&gt;0")&gt;0,VLOOKUP(A4137,'Core Analysis'!$B$2:$D$19,3,FALSE),POWER(('Assumptions'!$B$4*'Assumptions'!$B$5)/(E4137*POWER(M4137,'Assumptions'!$B$6)),1/'Assumptions'!$B$7)),"")</x:f>
        <x:v>0.7262463204670143</x:v>
      </x:c>
      <x:c r="O4137" s="9" t="n">
        <x:f>IFERROR('Assumptions'!$B$12*POWER(M4137,'Assumptions'!$B$13)/POWER(N4137,2),"")</x:f>
        <x:v>0.00013689888562824204</x:v>
      </x:c>
    </x:row>
    <x:row r="4138">
      <x:c r="A4138" s="8" t="n">
        <x:v>9868</x:v>
      </x:c>
      <x:c r="B4138" s="1" t="n">
        <x:v>48.8</x:v>
      </x:c>
      <x:c r="C4138" s="1" t="n">
        <x:v>9.2289</x:v>
      </x:c>
      <x:c r="D4138" s="1" t="n">
        <x:v>-70.2</x:v>
      </x:c>
      <x:c r="E4138" s="1" t="n">
        <x:v>8.3716</x:v>
      </x:c>
      <x:c r="F4138" s="1" t="n">
        <x:v>9.1707</x:v>
      </x:c>
      <x:c r="G4138" s="1" t="n">
        <x:v>13.7519</x:v>
      </x:c>
      <x:c r="H4138" s="1" t="n">
        <x:v>76.8889</x:v>
      </x:c>
      <x:c r="I4138" s="1" t="n">
        <x:v>2.4836</x:v>
      </x:c>
      <x:c r="J4138" s="1" t="n">
        <x:v>0.0784</x:v>
      </x:c>
      <x:c r="K4138" s="1" t="n">
        <x:v>3.5556</x:v>
      </x:c>
      <x:c r="L4138" s="1" t="n">
        <x:v>22.3333</x:v>
      </x:c>
      <x:c r="M4138" s="1" t="n">
        <x:f>IFERROR(IF(COUNTIF('Core Analysis'!$B$2:$B$19,A4138)&gt;0,VLOOKUP(A4138,'Core Analysis'!$B$2:$D$19,2,FALSE),SQRT((POWER(L4138/'Assumptions'!$B$8,2)+POWER(('Assumptions'!$B$2-I4138)/('Assumptions'!$B$2-'Assumptions'!$B$3),2))/2)),"")</x:f>
        <x:v>0.18542908873355404</x:v>
      </x:c>
      <x:c r="N4138" s="1" t="n">
        <x:f>IFERROR(IF(COUNTIFS('Core Analysis'!$B$2:$B$19,A4138,'Core Analysis'!$D$2:$D$19,"&gt;0")&gt;0,VLOOKUP(A4138,'Core Analysis'!$B$2:$D$19,3,FALSE),POWER(('Assumptions'!$B$4*'Assumptions'!$B$5)/(E4138*POWER(M4138,'Assumptions'!$B$6)),1/'Assumptions'!$B$7)),"")</x:f>
        <x:v>0.697399961632049</x:v>
      </x:c>
      <x:c r="O4138" s="9" t="n">
        <x:f>IFERROR('Assumptions'!$B$12*POWER(M4138,'Assumptions'!$B$13)/POWER(N4138,2),"")</x:f>
        <x:v>0.0001684836148544172</x:v>
      </x:c>
    </x:row>
    <x:row r="4139">
      <x:c r="A4139" s="8" t="n">
        <x:v>9868.5</x:v>
      </x:c>
      <x:c r="B4139" s="1" t="n">
        <x:v>47.7333</x:v>
      </x:c>
      <x:c r="C4139" s="1" t="n">
        <x:v>9.12</x:v>
      </x:c>
      <x:c r="D4139" s="1" t="n">
        <x:v>-69.9111</x:v>
      </x:c>
      <x:c r="E4139" s="1" t="n">
        <x:v>8.5447</x:v>
      </x:c>
      <x:c r="F4139" s="1" t="n">
        <x:v>8.4145</x:v>
      </x:c>
      <x:c r="G4139" s="1" t="n">
        <x:v>11.9676</x:v>
      </x:c>
      <x:c r="H4139" s="1" t="n">
        <x:v>74.4667</x:v>
      </x:c>
      <x:c r="I4139" s="1" t="n">
        <x:v>2.5071</x:v>
      </x:c>
      <x:c r="J4139" s="1" t="n">
        <x:v>0.1178</x:v>
      </x:c>
      <x:c r="K4139" s="1" t="n">
        <x:v>3.5689</x:v>
      </x:c>
      <x:c r="L4139" s="1" t="n">
        <x:v>23.9867</x:v>
      </x:c>
      <x:c r="M4139" s="1" t="n">
        <x:f>IFERROR(IF(COUNTIF('Core Analysis'!$B$2:$B$19,A4139)&gt;0,VLOOKUP(A4139,'Core Analysis'!$B$2:$D$19,2,FALSE),SQRT((POWER(L4139/'Assumptions'!$B$8,2)+POWER(('Assumptions'!$B$2-I4139)/('Assumptions'!$B$2-'Assumptions'!$B$3),2))/2)),"")</x:f>
        <x:v>0.19086308679455713</x:v>
      </x:c>
      <x:c r="N4139" s="1" t="n">
        <x:f>IFERROR(IF(COUNTIFS('Core Analysis'!$B$2:$B$19,A4139,'Core Analysis'!$D$2:$D$19,"&gt;0")&gt;0,VLOOKUP(A4139,'Core Analysis'!$B$2:$D$19,3,FALSE),POWER(('Assumptions'!$B$4*'Assumptions'!$B$5)/(E4139*POWER(M4139,'Assumptions'!$B$6)),1/'Assumptions'!$B$7)),"")</x:f>
        <x:v>0.6706465036681346</x:v>
      </x:c>
      <x:c r="O4139" s="9" t="n">
        <x:f>IFERROR('Assumptions'!$B$12*POWER(M4139,'Assumptions'!$B$13)/POWER(N4139,2),"")</x:f>
        <x:v>0.00020688458349888125</x:v>
      </x:c>
    </x:row>
    <x:row r="4140">
      <x:c r="A4140" s="8" t="n">
        <x:v>9869</x:v>
      </x:c>
      <x:c r="B4140" s="1" t="n">
        <x:v>45.5333</x:v>
      </x:c>
      <x:c r="C4140" s="1" t="n">
        <x:v>9.1733</x:v>
      </x:c>
      <x:c r="D4140" s="1" t="n">
        <x:v>-71.5778</x:v>
      </x:c>
      <x:c r="E4140" s="1" t="n">
        <x:v>8.3461</x:v>
      </x:c>
      <x:c r="F4140" s="1" t="n">
        <x:v>8.7491</x:v>
      </x:c>
      <x:c r="G4140" s="1" t="n">
        <x:v>11.4037</x:v>
      </x:c>
      <x:c r="H4140" s="1" t="n">
        <x:v>75.9111</x:v>
      </x:c>
      <x:c r="I4140" s="1" t="n">
        <x:v>2.5313</x:v>
      </x:c>
      <x:c r="J4140" s="1" t="n">
        <x:v>0.148</x:v>
      </x:c>
      <x:c r="K4140" s="1" t="n">
        <x:v>3.5644</x:v>
      </x:c>
      <x:c r="L4140" s="1" t="n">
        <x:v>26.64</x:v>
      </x:c>
      <x:c r="M4140" s="1" t="n">
        <x:f>IFERROR(IF(COUNTIF('Core Analysis'!$B$2:$B$19,A4140)&gt;0,VLOOKUP(A4140,'Core Analysis'!$B$2:$D$19,2,FALSE),SQRT((POWER(L4140/'Assumptions'!$B$8,2)+POWER(('Assumptions'!$B$2-I4140)/('Assumptions'!$B$2-'Assumptions'!$B$3),2))/2)),"")</x:f>
        <x:v>0.20372173548343567</x:v>
      </x:c>
      <x:c r="N4140" s="1" t="n">
        <x:f>IFERROR(IF(COUNTIFS('Core Analysis'!$B$2:$B$19,A4140,'Core Analysis'!$D$2:$D$19,"&gt;0")&gt;0,VLOOKUP(A4140,'Core Analysis'!$B$2:$D$19,3,FALSE),POWER(('Assumptions'!$B$4*'Assumptions'!$B$5)/(E4140*POWER(M4140,'Assumptions'!$B$6)),1/'Assumptions'!$B$7)),"")</x:f>
        <x:v>0.6357477892394446</x:v>
      </x:c>
      <x:c r="O4140" s="9" t="n">
        <x:f>IFERROR('Assumptions'!$B$12*POWER(M4140,'Assumptions'!$B$13)/POWER(N4140,2),"")</x:f>
        <x:v>0.00030671400498260307</x:v>
      </x:c>
    </x:row>
    <x:row r="4141">
      <x:c r="A4141" s="8" t="n">
        <x:v>9869.5</x:v>
      </x:c>
      <x:c r="B4141" s="1" t="n">
        <x:v>44.4667</x:v>
      </x:c>
      <x:c r="C4141" s="1" t="n">
        <x:v>9.2244</x:v>
      </x:c>
      <x:c r="D4141" s="1" t="n">
        <x:v>-73.8667</x:v>
      </x:c>
      <x:c r="E4141" s="1" t="n">
        <x:v>7.9137</x:v>
      </x:c>
      <x:c r="F4141" s="1" t="n">
        <x:v>10.7862</x:v>
      </x:c>
      <x:c r="G4141" s="1" t="n">
        <x:v>10.6259</x:v>
      </x:c>
      <x:c r="H4141" s="1" t="n">
        <x:v>78.6444</x:v>
      </x:c>
      <x:c r="I4141" s="1" t="n">
        <x:v>2.494</x:v>
      </x:c>
      <x:c r="J4141" s="1" t="n">
        <x:v>0.1064</x:v>
      </x:c>
      <x:c r="K4141" s="1" t="n">
        <x:v>3.3867</x:v>
      </x:c>
      <x:c r="L4141" s="1" t="n">
        <x:v>25.4667</x:v>
      </x:c>
      <x:c r="M4141" s="1" t="n">
        <x:f>IFERROR(IF(COUNTIF('Core Analysis'!$B$2:$B$19,A4141)&gt;0,VLOOKUP(A4141,'Core Analysis'!$B$2:$D$19,2,FALSE),SQRT((POWER(L4141/'Assumptions'!$B$8,2)+POWER(('Assumptions'!$B$2-I4141)/('Assumptions'!$B$2-'Assumptions'!$B$3),2))/2)),"")</x:f>
        <x:v>0.20263269551710048</x:v>
      </x:c>
      <x:c r="N4141" s="1" t="n">
        <x:f>IFERROR(IF(COUNTIFS('Core Analysis'!$B$2:$B$19,A4141,'Core Analysis'!$D$2:$D$19,"&gt;0")&gt;0,VLOOKUP(A4141,'Core Analysis'!$B$2:$D$19,3,FALSE),POWER(('Assumptions'!$B$4*'Assumptions'!$B$5)/(E4141*POWER(M4141,'Assumptions'!$B$6)),1/'Assumptions'!$B$7)),"")</x:f>
        <x:v>0.6563941546186558</x:v>
      </x:c>
      <x:c r="O4141" s="9" t="n">
        <x:f>IFERROR('Assumptions'!$B$12*POWER(M4141,'Assumptions'!$B$13)/POWER(N4141,2),"")</x:f>
        <x:v>0.0002810162240186324</x:v>
      </x:c>
    </x:row>
    <x:row r="4142">
      <x:c r="A4142" s="8" t="n">
        <x:v>9870</x:v>
      </x:c>
      <x:c r="B4142" s="1" t="n">
        <x:v>47.1</x:v>
      </x:c>
      <x:c r="C4142" s="1" t="n">
        <x:v>8.9933</x:v>
      </x:c>
      <x:c r="D4142" s="1" t="n">
        <x:v>-74.5333</x:v>
      </x:c>
      <x:c r="E4142" s="1" t="n">
        <x:v>7.6039</x:v>
      </x:c>
      <x:c r="F4142" s="1" t="n">
        <x:v>13.3771</x:v>
      </x:c>
      <x:c r="G4142" s="1" t="n">
        <x:v>13.5354</x:v>
      </x:c>
      <x:c r="H4142" s="1" t="n">
        <x:v>80.5556</x:v>
      </x:c>
      <x:c r="I4142" s="1" t="n">
        <x:v>2.4976</x:v>
      </x:c>
      <x:c r="J4142" s="1" t="n">
        <x:v>0.0731</x:v>
      </x:c>
      <x:c r="K4142" s="1" t="n">
        <x:v>3.12</x:v>
      </x:c>
      <x:c r="L4142" s="1" t="n">
        <x:v>22.9467</x:v>
      </x:c>
      <x:c r="M4142" s="1" t="n">
        <x:f>IFERROR(IF(COUNTIF('Core Analysis'!$B$2:$B$19,A4142)&gt;0,VLOOKUP(A4142,'Core Analysis'!$B$2:$D$19,2,FALSE),SQRT((POWER(L4142/'Assumptions'!$B$8,2)+POWER(('Assumptions'!$B$2-I4142)/('Assumptions'!$B$2-'Assumptions'!$B$3),2))/2)),"")</x:f>
        <x:v>0.1862447254149191</x:v>
      </x:c>
      <x:c r="N4142" s="1" t="n">
        <x:f>IFERROR(IF(COUNTIFS('Core Analysis'!$B$2:$B$19,A4142,'Core Analysis'!$D$2:$D$19,"&gt;0")&gt;0,VLOOKUP(A4142,'Core Analysis'!$B$2:$D$19,3,FALSE),POWER(('Assumptions'!$B$4*'Assumptions'!$B$5)/(E4142*POWER(M4142,'Assumptions'!$B$6)),1/'Assumptions'!$B$7)),"")</x:f>
        <x:v>0.7285541517239245</x:v>
      </x:c>
      <x:c r="O4142" s="9" t="n">
        <x:f>IFERROR('Assumptions'!$B$12*POWER(M4142,'Assumptions'!$B$13)/POWER(N4142,2),"")</x:f>
        <x:v>0.00015739276127696336</x:v>
      </x:c>
    </x:row>
    <x:row r="4143">
      <x:c r="A4143" s="8" t="n">
        <x:v>9870.5</x:v>
      </x:c>
      <x:c r="B4143" s="1" t="n">
        <x:v>51.2333</x:v>
      </x:c>
      <x:c r="C4143" s="1" t="n">
        <x:v>8.9733</x:v>
      </x:c>
      <x:c r="D4143" s="1" t="n">
        <x:v>-74.0667</x:v>
      </x:c>
      <x:c r="E4143" s="1" t="n">
        <x:v>7.5727</x:v>
      </x:c>
      <x:c r="F4143" s="1" t="n">
        <x:v>11.2382</x:v>
      </x:c>
      <x:c r="G4143" s="1" t="n">
        <x:v>21.5532</x:v>
      </x:c>
      <x:c r="H4143" s="1" t="n">
        <x:v>80.7333</x:v>
      </x:c>
      <x:c r="I4143" s="1" t="n">
        <x:v>2.5027</x:v>
      </x:c>
      <x:c r="J4143" s="1" t="n">
        <x:v>0.0373</x:v>
      </x:c>
      <x:c r="K4143" s="1" t="n">
        <x:v>3.1689</x:v>
      </x:c>
      <x:c r="L4143" s="1" t="n">
        <x:v>21.2133</x:v>
      </x:c>
      <x:c r="M4143" s="1" t="n">
        <x:f>IFERROR(IF(COUNTIF('Core Analysis'!$B$2:$B$19,A4143)&gt;0,VLOOKUP(A4143,'Core Analysis'!$B$2:$D$19,2,FALSE),SQRT((POWER(L4143/'Assumptions'!$B$8,2)+POWER(('Assumptions'!$B$2-I4143)/('Assumptions'!$B$2-'Assumptions'!$B$3),2))/2)),"")</x:f>
        <x:v>0.17458737088246054</x:v>
      </x:c>
      <x:c r="N4143" s="1" t="n">
        <x:f>IFERROR(IF(COUNTIFS('Core Analysis'!$B$2:$B$19,A4143,'Core Analysis'!$D$2:$D$19,"&gt;0")&gt;0,VLOOKUP(A4143,'Core Analysis'!$B$2:$D$19,3,FALSE),POWER(('Assumptions'!$B$4*'Assumptions'!$B$5)/(E4143*POWER(M4143,'Assumptions'!$B$6)),1/'Assumptions'!$B$7)),"")</x:f>
        <x:v>0.7787997739473118</x:v>
      </x:c>
      <x:c r="O4143" s="9" t="n">
        <x:f>IFERROR('Assumptions'!$B$12*POWER(M4143,'Assumptions'!$B$13)/POWER(N4143,2),"")</x:f>
        <x:v>0.00010364388998395021</x:v>
      </x:c>
    </x:row>
    <x:row r="4144">
      <x:c r="A4144" s="8" t="n">
        <x:v>9871</x:v>
      </x:c>
      <x:c r="B4144" s="1" t="n">
        <x:v>52.5</x:v>
      </x:c>
      <x:c r="C4144" s="1" t="n">
        <x:v>8.9378</x:v>
      </x:c>
      <x:c r="D4144" s="1" t="n">
        <x:v>-75.1778</x:v>
      </x:c>
      <x:c r="E4144" s="1" t="n">
        <x:v>7.833</x:v>
      </x:c>
      <x:c r="F4144" s="1" t="n">
        <x:v>7.8054</x:v>
      </x:c>
      <x:c r="G4144" s="1" t="n">
        <x:v>17.8953</x:v>
      </x:c>
      <x:c r="H4144" s="1" t="n">
        <x:v>74.6667</x:v>
      </x:c>
      <x:c r="I4144" s="1" t="n">
        <x:v>2.548</x:v>
      </x:c>
      <x:c r="J4144" s="1" t="n">
        <x:v>0.0467</x:v>
      </x:c>
      <x:c r="K4144" s="1" t="n">
        <x:v>3.1644</x:v>
      </x:c>
      <x:c r="L4144" s="1" t="n">
        <x:v>21.1067</x:v>
      </x:c>
      <x:c r="M4144" s="1" t="n">
        <x:f>IFERROR(IF(COUNTIF('Core Analysis'!$B$2:$B$19,A4144)&gt;0,VLOOKUP(A4144,'Core Analysis'!$B$2:$D$19,2,FALSE),SQRT((POWER(L4144/'Assumptions'!$B$8,2)+POWER(('Assumptions'!$B$2-I4144)/('Assumptions'!$B$2-'Assumptions'!$B$3),2))/2)),"")</x:f>
        <x:v>0.16515035344951584</x:v>
      </x:c>
      <x:c r="N4144" s="1" t="n">
        <x:f>IFERROR(IF(COUNTIFS('Core Analysis'!$B$2:$B$19,A4144,'Core Analysis'!$D$2:$D$19,"&gt;0")&gt;0,VLOOKUP(A4144,'Core Analysis'!$B$2:$D$19,3,FALSE),POWER(('Assumptions'!$B$4*'Assumptions'!$B$5)/(E4144*POWER(M4144,'Assumptions'!$B$6)),1/'Assumptions'!$B$7)),"")</x:f>
        <x:v>0.8095066990129468</x:v>
      </x:c>
      <x:c r="O4144" s="9" t="n">
        <x:f>IFERROR('Assumptions'!$B$12*POWER(M4144,'Assumptions'!$B$13)/POWER(N4144,2),"")</x:f>
        <x:v>0.00007512212201495024</x:v>
      </x:c>
    </x:row>
    <x:row r="4145">
      <x:c r="A4145" s="8" t="n">
        <x:v>9871.5</x:v>
      </x:c>
      <x:c r="B4145" s="1" t="n">
        <x:v>51.8</x:v>
      </x:c>
      <x:c r="C4145" s="1" t="n">
        <x:v>8.9267</x:v>
      </x:c>
      <x:c r="D4145" s="1" t="n">
        <x:v>-76.3111</x:v>
      </x:c>
      <x:c r="E4145" s="1" t="n">
        <x:v>8.1352</x:v>
      </x:c>
      <x:c r="F4145" s="1" t="n">
        <x:v>5.7504</x:v>
      </x:c>
      <x:c r="G4145" s="1" t="n">
        <x:v>12.9468</x:v>
      </x:c>
      <x:c r="H4145" s="1" t="n">
        <x:v>74.3778</x:v>
      </x:c>
      <x:c r="I4145" s="1" t="n">
        <x:v>2.5396</x:v>
      </x:c>
      <x:c r="J4145" s="1" t="n">
        <x:v>0.0396</x:v>
      </x:c>
      <x:c r="K4145" s="1" t="n">
        <x:v>3.1511</x:v>
      </x:c>
      <x:c r="L4145" s="1" t="n">
        <x:v>22.52</x:v>
      </x:c>
      <x:c r="M4145" s="1" t="n">
        <x:f>IFERROR(IF(COUNTIF('Core Analysis'!$B$2:$B$19,A4145)&gt;0,VLOOKUP(A4145,'Core Analysis'!$B$2:$D$19,2,FALSE),SQRT((POWER(L4145/'Assumptions'!$B$8,2)+POWER(('Assumptions'!$B$2-I4145)/('Assumptions'!$B$2-'Assumptions'!$B$3),2))/2)),"")</x:f>
        <x:v>0.1756639332876429</x:v>
      </x:c>
      <x:c r="N4145" s="1" t="n">
        <x:f>IFERROR(IF(COUNTIFS('Core Analysis'!$B$2:$B$19,A4145,'Core Analysis'!$D$2:$D$19,"&gt;0")&gt;0,VLOOKUP(A4145,'Core Analysis'!$B$2:$D$19,3,FALSE),POWER(('Assumptions'!$B$4*'Assumptions'!$B$5)/(E4145*POWER(M4145,'Assumptions'!$B$6)),1/'Assumptions'!$B$7)),"")</x:f>
        <x:v>0.7467879434915853</x:v>
      </x:c>
      <x:c r="O4145" s="9" t="n">
        <x:f>IFERROR('Assumptions'!$B$12*POWER(M4145,'Assumptions'!$B$13)/POWER(N4145,2),"")</x:f>
        <x:v>0.00011581045422051622</x:v>
      </x:c>
    </x:row>
    <x:row r="4146">
      <x:c r="A4146" s="8" t="n">
        <x:v>9872</x:v>
      </x:c>
      <x:c r="B4146" s="1" t="n">
        <x:v>48.3</x:v>
      </x:c>
      <x:c r="C4146" s="1" t="n">
        <x:v>8.9667</x:v>
      </x:c>
      <x:c r="D4146" s="1" t="n">
        <x:v>-76.3111</x:v>
      </x:c>
      <x:c r="E4146" s="1" t="n">
        <x:v>8.1185</x:v>
      </x:c>
      <x:c r="F4146" s="1" t="n">
        <x:v>6.3019</x:v>
      </x:c>
      <x:c r="G4146" s="1" t="n">
        <x:v>17.7</x:v>
      </x:c>
      <x:c r="H4146" s="1" t="n">
        <x:v>78.2667</x:v>
      </x:c>
      <x:c r="I4146" s="1" t="n">
        <x:v>2.4989</x:v>
      </x:c>
      <x:c r="J4146" s="1" t="n">
        <x:v>0.0143</x:v>
      </x:c>
      <x:c r="K4146" s="1" t="n">
        <x:v>3.12</x:v>
      </x:c>
      <x:c r="L4146" s="1" t="n">
        <x:v>23.88</x:v>
      </x:c>
      <x:c r="M4146" s="1" t="n">
        <x:f>IFERROR(IF(COUNTIF('Core Analysis'!$B$2:$B$19,A4146)&gt;0,VLOOKUP(A4146,'Core Analysis'!$B$2:$D$19,2,FALSE),SQRT((POWER(L4146/'Assumptions'!$B$8,2)+POWER(('Assumptions'!$B$2-I4146)/('Assumptions'!$B$2-'Assumptions'!$B$3),2))/2)),"")</x:f>
        <x:v>0.19176762715810985</x:v>
      </x:c>
      <x:c r="N4146" s="1" t="n">
        <x:f>IFERROR(IF(COUNTIFS('Core Analysis'!$B$2:$B$19,A4146,'Core Analysis'!$D$2:$D$19,"&gt;0")&gt;0,VLOOKUP(A4146,'Core Analysis'!$B$2:$D$19,3,FALSE),POWER(('Assumptions'!$B$4*'Assumptions'!$B$5)/(E4146*POWER(M4146,'Assumptions'!$B$6)),1/'Assumptions'!$B$7)),"")</x:f>
        <x:v>0.6847796186643986</x:v>
      </x:c>
      <x:c r="O4146" s="9" t="n">
        <x:f>IFERROR('Assumptions'!$B$12*POWER(M4146,'Assumptions'!$B$13)/POWER(N4146,2),"")</x:f>
        <x:v>0.00020260425066965498</x:v>
      </x:c>
    </x:row>
    <x:row r="4147">
      <x:c r="A4147" s="8" t="n">
        <x:v>9872.5</x:v>
      </x:c>
      <x:c r="B4147" s="1" t="n">
        <x:v>44.7667</x:v>
      </x:c>
      <x:c r="C4147" s="1" t="n">
        <x:v>8.9089</x:v>
      </x:c>
      <x:c r="D4147" s="1" t="n">
        <x:v>-75.0222</x:v>
      </x:c>
      <x:c r="E4147" s="1" t="n">
        <x:v>8.0605</x:v>
      </x:c>
      <x:c r="F4147" s="1" t="n">
        <x:v>9.5454</x:v>
      </x:c>
      <x:c r="G4147" s="1" t="n">
        <x:v>12.1627</x:v>
      </x:c>
      <x:c r="H4147" s="1" t="n">
        <x:v>80.6444</x:v>
      </x:c>
      <x:c r="I4147" s="1" t="n">
        <x:v>2.4678</x:v>
      </x:c>
      <x:c r="J4147" s="1" t="n">
        <x:v>0.0071</x:v>
      </x:c>
      <x:c r="K4147" s="1" t="n">
        <x:v>3.1289</x:v>
      </x:c>
      <x:c r="L4147" s="1" t="n">
        <x:v>24.16</x:v>
      </x:c>
      <x:c r="M4147" s="1" t="n">
        <x:f>IFERROR(IF(COUNTIF('Core Analysis'!$B$2:$B$19,A4147)&gt;0,VLOOKUP(A4147,'Core Analysis'!$B$2:$D$19,2,FALSE),SQRT((POWER(L4147/'Assumptions'!$B$8,2)+POWER(('Assumptions'!$B$2-I4147)/('Assumptions'!$B$2-'Assumptions'!$B$3),2))/2)),"")</x:f>
        <x:v>0.19983781311901508</x:v>
      </x:c>
      <x:c r="N4147" s="1" t="n">
        <x:f>IFERROR(IF(COUNTIFS('Core Analysis'!$B$2:$B$19,A4147,'Core Analysis'!$D$2:$D$19,"&gt;0")&gt;0,VLOOKUP(A4147,'Core Analysis'!$B$2:$D$19,3,FALSE),POWER(('Assumptions'!$B$4*'Assumptions'!$B$5)/(E4147*POWER(M4147,'Assumptions'!$B$6)),1/'Assumptions'!$B$7)),"")</x:f>
        <x:v>0.6594856624910437</x:v>
      </x:c>
      <x:c r="O4147" s="9" t="n">
        <x:f>IFERROR('Assumptions'!$B$12*POWER(M4147,'Assumptions'!$B$13)/POWER(N4147,2),"")</x:f>
        <x:v>0.00026188458335313873</x:v>
      </x:c>
    </x:row>
    <x:row r="4148">
      <x:c r="A4148" s="8" t="n">
        <x:v>9873</x:v>
      </x:c>
      <x:c r="B4148" s="1" t="n">
        <x:v>39.6</x:v>
      </x:c>
      <x:c r="C4148" s="1" t="n">
        <x:v>8.8067</x:v>
      </x:c>
      <x:c r="D4148" s="1" t="n">
        <x:v>-73.5778</x:v>
      </x:c>
      <x:c r="E4148" s="1" t="n">
        <x:v>8.0605</x:v>
      </x:c>
      <x:c r="F4148" s="1" t="n">
        <x:v>13.9804</x:v>
      </x:c>
      <x:c r="G4148" s="1" t="n">
        <x:v>14.2417</x:v>
      </x:c>
      <x:c r="H4148" s="1" t="n">
        <x:v>83.8444</x:v>
      </x:c>
      <x:c r="I4148" s="1" t="n">
        <x:v>2.4093</x:v>
      </x:c>
      <x:c r="J4148" s="1" t="n">
        <x:v>0.0016</x:v>
      </x:c>
      <x:c r="K4148" s="1" t="n">
        <x:v>3.2044</x:v>
      </x:c>
      <x:c r="L4148" s="1" t="n">
        <x:v>23.6267</x:v>
      </x:c>
      <x:c r="M4148" s="1" t="n">
        <x:f>IFERROR(IF(COUNTIF('Core Analysis'!$B$2:$B$19,A4148)&gt;0,VLOOKUP(A4148,'Core Analysis'!$B$2:$D$19,2,FALSE),SQRT((POWER(L4148/'Assumptions'!$B$8,2)+POWER(('Assumptions'!$B$2-I4148)/('Assumptions'!$B$2-'Assumptions'!$B$3),2))/2)),"")</x:f>
        <x:v>0.2103006619723379</x:v>
      </x:c>
      <x:c r="N4148" s="1" t="n">
        <x:f>IFERROR(IF(COUNTIFS('Core Analysis'!$B$2:$B$19,A4148,'Core Analysis'!$D$2:$D$19,"&gt;0")&gt;0,VLOOKUP(A4148,'Core Analysis'!$B$2:$D$19,3,FALSE),POWER(('Assumptions'!$B$4*'Assumptions'!$B$5)/(E4148*POWER(M4148,'Assumptions'!$B$6)),1/'Assumptions'!$B$7)),"")</x:f>
        <x:v>0.6266750248883675</x:v>
      </x:c>
      <x:c r="O4148" s="9" t="n">
        <x:f>IFERROR('Assumptions'!$B$12*POWER(M4148,'Assumptions'!$B$13)/POWER(N4148,2),"")</x:f>
        <x:v>0.000363038721675611</x:v>
      </x:c>
    </x:row>
    <x:row r="4149">
      <x:c r="A4149" s="8" t="n">
        <x:v>9873.5</x:v>
      </x:c>
      <x:c r="B4149" s="1" t="n">
        <x:v>41.3667</x:v>
      </x:c>
      <x:c r="C4149" s="1" t="n">
        <x:v>8.8889</x:v>
      </x:c>
      <x:c r="D4149" s="1" t="n">
        <x:v>-71.2889</x:v>
      </x:c>
      <x:c r="E4149" s="1" t="n">
        <x:v>8.1268</x:v>
      </x:c>
      <x:c r="F4149" s="1" t="n">
        <x:v>15.4223</x:v>
      </x:c>
      <x:c r="G4149" s="1" t="n">
        <x:v>19.9366</x:v>
      </x:c>
      <x:c r="H4149" s="1" t="n">
        <x:v>86.1111</x:v>
      </x:c>
      <x:c r="I4149" s="1" t="n">
        <x:v>2.3938</x:v>
      </x:c>
      <x:c r="J4149" s="1" t="n">
        <x:v>0.0419</x:v>
      </x:c>
      <x:c r="K4149" s="1" t="n">
        <x:v>3.2222</x:v>
      </x:c>
      <x:c r="L4149" s="1" t="n">
        <x:v>20.52</x:v>
      </x:c>
      <x:c r="M4149" s="1" t="n">
        <x:f>IFERROR(IF(COUNTIF('Core Analysis'!$B$2:$B$19,A4149)&gt;0,VLOOKUP(A4149,'Core Analysis'!$B$2:$D$19,2,FALSE),SQRT((POWER(L4149/'Assumptions'!$B$8,2)+POWER(('Assumptions'!$B$2-I4149)/('Assumptions'!$B$2-'Assumptions'!$B$3),2))/2)),"")</x:f>
        <x:v>0.1975785964469124</x:v>
      </x:c>
      <x:c r="N4149" s="1" t="n">
        <x:f>IFERROR(IF(COUNTIFS('Core Analysis'!$B$2:$B$19,A4149,'Core Analysis'!$D$2:$D$19,"&gt;0")&gt;0,VLOOKUP(A4149,'Core Analysis'!$B$2:$D$19,3,FALSE),POWER(('Assumptions'!$B$4*'Assumptions'!$B$5)/(E4149*POWER(M4149,'Assumptions'!$B$6)),1/'Assumptions'!$B$7)),"")</x:f>
        <x:v>0.6643001276554624</x:v>
      </x:c>
      <x:c r="O4149" s="9" t="n">
        <x:f>IFERROR('Assumptions'!$B$12*POWER(M4149,'Assumptions'!$B$13)/POWER(N4149,2),"")</x:f>
        <x:v>0.0002455080737646264</x:v>
      </x:c>
    </x:row>
    <x:row r="4150">
      <x:c r="A4150" s="8" t="n">
        <x:v>9874</x:v>
      </x:c>
      <x:c r="B4150" s="1" t="n">
        <x:v>47</x:v>
      </x:c>
      <x:c r="C4150" s="1" t="n">
        <x:v>9.1844</x:v>
      </x:c>
      <x:c r="D4150" s="1" t="n">
        <x:v>-67.8667</x:v>
      </x:c>
      <x:c r="E4150" s="1" t="n">
        <x:v>8.3119</x:v>
      </x:c>
      <x:c r="F4150" s="1" t="n">
        <x:v>11.7467</x:v>
      </x:c>
      <x:c r="G4150" s="1" t="n">
        <x:v>26.6153</x:v>
      </x:c>
      <x:c r="H4150" s="1" t="n">
        <x:v>79.9333</x:v>
      </x:c>
      <x:c r="I4150" s="1" t="n">
        <x:v>2.4436</x:v>
      </x:c>
      <x:c r="J4150" s="1" t="n">
        <x:v>0.1183</x:v>
      </x:c>
      <x:c r="K4150" s="1" t="n">
        <x:v>3.3867</x:v>
      </x:c>
      <x:c r="L4150" s="1" t="n">
        <x:v>19.7867</x:v>
      </x:c>
      <x:c r="M4150" s="1" t="n">
        <x:f>IFERROR(IF(COUNTIF('Core Analysis'!$B$2:$B$19,A4150)&gt;0,VLOOKUP(A4150,'Core Analysis'!$B$2:$D$19,2,FALSE),SQRT((POWER(L4150/'Assumptions'!$B$8,2)+POWER(('Assumptions'!$B$2-I4150)/('Assumptions'!$B$2-'Assumptions'!$B$3),2))/2)),"")</x:f>
        <x:v>0.18024301963258924</x:v>
      </x:c>
      <x:c r="N4150" s="1" t="n">
        <x:f>IFERROR(IF(COUNTIFS('Core Analysis'!$B$2:$B$19,A4150,'Core Analysis'!$D$2:$D$19,"&gt;0")&gt;0,VLOOKUP(A4150,'Core Analysis'!$B$2:$D$19,3,FALSE),POWER(('Assumptions'!$B$4*'Assumptions'!$B$5)/(E4150*POWER(M4150,'Assumptions'!$B$6)),1/'Assumptions'!$B$7)),"")</x:f>
        <x:v>0.7200379859862083</x:v>
      </x:c>
      <x:c r="O4150" s="9" t="n">
        <x:f>IFERROR('Assumptions'!$B$12*POWER(M4150,'Assumptions'!$B$13)/POWER(N4150,2),"")</x:f>
        <x:v>0.0001395099848350352</x:v>
      </x:c>
    </x:row>
    <x:row r="4151">
      <x:c r="A4151" s="8" t="n">
        <x:v>9874.5</x:v>
      </x:c>
      <x:c r="B4151" s="1" t="n">
        <x:v>53.2667</x:v>
      </x:c>
      <x:c r="C4151" s="1" t="n">
        <x:v>9.3244</x:v>
      </x:c>
      <x:c r="D4151" s="1" t="n">
        <x:v>-64.4444</x:v>
      </x:c>
      <x:c r="E4151" s="1" t="n">
        <x:v>8.6416</x:v>
      </x:c>
      <x:c r="F4151" s="1" t="n">
        <x:v>9.2504</x:v>
      </x:c>
      <x:c r="G4151" s="1" t="n">
        <x:v>18.9978</x:v>
      </x:c>
      <x:c r="H4151" s="1" t="n">
        <x:v>80.2444</x:v>
      </x:c>
      <x:c r="I4151" s="1" t="n">
        <x:v>2.4887</x:v>
      </x:c>
      <x:c r="J4151" s="1" t="n">
        <x:v>0.146</x:v>
      </x:c>
      <x:c r="K4151" s="1" t="n">
        <x:v>3.2667</x:v>
      </x:c>
      <x:c r="L4151" s="1" t="n">
        <x:v>21.5067</x:v>
      </x:c>
      <x:c r="M4151" s="1" t="n">
        <x:f>IFERROR(IF(COUNTIF('Core Analysis'!$B$2:$B$19,A4151)&gt;0,VLOOKUP(A4151,'Core Analysis'!$B$2:$D$19,2,FALSE),SQRT((POWER(L4151/'Assumptions'!$B$8,2)+POWER(('Assumptions'!$B$2-I4151)/('Assumptions'!$B$2-'Assumptions'!$B$3),2))/2)),"")</x:f>
        <x:v>0.1793569195987144</x:v>
      </x:c>
      <x:c r="N4151" s="1" t="n">
        <x:f>IFERROR(IF(COUNTIFS('Core Analysis'!$B$2:$B$19,A4151,'Core Analysis'!$D$2:$D$19,"&gt;0")&gt;0,VLOOKUP(A4151,'Core Analysis'!$B$2:$D$19,3,FALSE),POWER(('Assumptions'!$B$4*'Assumptions'!$B$5)/(E4151*POWER(M4151,'Assumptions'!$B$6)),1/'Assumptions'!$B$7)),"")</x:f>
        <x:v>0.7096575073085513</x:v>
      </x:c>
      <x:c r="O4151" s="9" t="n">
        <x:f>IFERROR('Assumptions'!$B$12*POWER(M4151,'Assumptions'!$B$13)/POWER(N4151,2),"")</x:f>
        <x:v>0.0001405403742914561</x:v>
      </x:c>
    </x:row>
    <x:row r="4152">
      <x:c r="A4152" s="8" t="n">
        <x:v>9875</x:v>
      </x:c>
      <x:c r="B4152" s="1" t="n">
        <x:v>53.4667</x:v>
      </x:c>
      <x:c r="C4152" s="1" t="n">
        <x:v>9.4578</x:v>
      </x:c>
      <x:c r="D4152" s="1" t="n">
        <x:v>-63</x:v>
      </x:c>
      <x:c r="E4152" s="1" t="n">
        <x:v>8.7036</x:v>
      </x:c>
      <x:c r="F4152" s="1" t="n">
        <x:v>7.9621</x:v>
      </x:c>
      <x:c r="G4152" s="1" t="n">
        <x:v>10.113</x:v>
      </x:c>
      <x:c r="H4152" s="1" t="n">
        <x:v>77.6</x:v>
      </x:c>
      <x:c r="I4152" s="1" t="n">
        <x:v>2.4644</x:v>
      </x:c>
      <x:c r="J4152" s="1" t="n">
        <x:v>0.0923</x:v>
      </x:c>
      <x:c r="K4152" s="1" t="n">
        <x:v>3.2933</x:v>
      </x:c>
      <x:c r="L4152" s="1" t="n">
        <x:v>24.8267</x:v>
      </x:c>
      <x:c r="M4152" s="1" t="n">
        <x:f>IFERROR(IF(COUNTIF('Core Analysis'!$B$2:$B$19,A4152)&gt;0,VLOOKUP(A4152,'Core Analysis'!$B$2:$D$19,2,FALSE),SQRT((POWER(L4152/'Assumptions'!$B$8,2)+POWER(('Assumptions'!$B$2-I4152)/('Assumptions'!$B$2-'Assumptions'!$B$3),2))/2)),"")</x:f>
        <x:v>0.20459697656150097</x:v>
      </x:c>
      <x:c r="N4152" s="1" t="n">
        <x:f>IFERROR(IF(COUNTIFS('Core Analysis'!$B$2:$B$19,A4152,'Core Analysis'!$D$2:$D$19,"&gt;0")&gt;0,VLOOKUP(A4152,'Core Analysis'!$B$2:$D$19,3,FALSE),POWER(('Assumptions'!$B$4*'Assumptions'!$B$5)/(E4152*POWER(M4152,'Assumptions'!$B$6)),1/'Assumptions'!$B$7)),"")</x:f>
        <x:v>0.6198910191945598</x:v>
      </x:c>
      <x:c r="O4152" s="9" t="n">
        <x:f>IFERROR('Assumptions'!$B$12*POWER(M4152,'Assumptions'!$B$13)/POWER(N4152,2),"")</x:f>
        <x:v>0.00032874923476644845</x:v>
      </x:c>
    </x:row>
    <x:row r="4153">
      <x:c r="A4153" s="8" t="n">
        <x:v>9875.5</x:v>
      </x:c>
      <x:c r="B4153" s="1" t="n">
        <x:v>49.7333</x:v>
      </x:c>
      <x:c r="C4153" s="1" t="n">
        <x:v>9.6133</x:v>
      </x:c>
      <x:c r="D4153" s="1" t="n">
        <x:v>-62</x:v>
      </x:c>
      <x:c r="E4153" s="1" t="n">
        <x:v>8.6061</x:v>
      </x:c>
      <x:c r="F4153" s="1" t="n">
        <x:v>8.0936</x:v>
      </x:c>
      <x:c r="G4153" s="1" t="n">
        <x:v>8.5185</x:v>
      </x:c>
      <x:c r="H4153" s="1" t="n">
        <x:v>77.8</x:v>
      </x:c>
      <x:c r="I4153" s="1" t="n">
        <x:v>2.4182</x:v>
      </x:c>
      <x:c r="J4153" s="1" t="n">
        <x:v>0.0193</x:v>
      </x:c>
      <x:c r="K4153" s="1" t="n">
        <x:v>3.2711</x:v>
      </x:c>
      <x:c r="L4153" s="1" t="n">
        <x:v>26.64</x:v>
      </x:c>
      <x:c r="M4153" s="1" t="n">
        <x:f>IFERROR(IF(COUNTIF('Core Analysis'!$B$2:$B$19,A4153)&gt;0,VLOOKUP(A4153,'Core Analysis'!$B$2:$D$19,2,FALSE),SQRT((POWER(L4153/'Assumptions'!$B$8,2)+POWER(('Assumptions'!$B$2-I4153)/('Assumptions'!$B$2-'Assumptions'!$B$3),2))/2)),"")</x:f>
        <x:v>0.22556259334254372</x:v>
      </x:c>
      <x:c r="N4153" s="1" t="n">
        <x:f>IFERROR(IF(COUNTIFS('Core Analysis'!$B$2:$B$19,A4153,'Core Analysis'!$D$2:$D$19,"&gt;0")&gt;0,VLOOKUP(A4153,'Core Analysis'!$B$2:$D$19,3,FALSE),POWER(('Assumptions'!$B$4*'Assumptions'!$B$5)/(E4153*POWER(M4153,'Assumptions'!$B$6)),1/'Assumptions'!$B$7)),"")</x:f>
        <x:v>0.5654493961912599</x:v>
      </x:c>
      <x:c r="O4153" s="9" t="n">
        <x:f>IFERROR('Assumptions'!$B$12*POWER(M4153,'Assumptions'!$B$13)/POWER(N4153,2),"")</x:f>
        <x:v>0.0006069131776091732</x:v>
      </x:c>
    </x:row>
    <x:row r="4154">
      <x:c r="A4154" s="8" t="n">
        <x:v>9876</x:v>
      </x:c>
      <x:c r="B4154" s="1" t="n">
        <x:v>49.3333</x:v>
      </x:c>
      <x:c r="C4154" s="1" t="n">
        <x:v>9.6378</x:v>
      </x:c>
      <x:c r="D4154" s="1" t="n">
        <x:v>-62.5111</x:v>
      </x:c>
      <x:c r="E4154" s="1" t="n">
        <x:v>8.3888</x:v>
      </x:c>
      <x:c r="F4154" s="1" t="n">
        <x:v>8.2694</x:v>
      </x:c>
      <x:c r="G4154" s="1" t="n">
        <x:v>9.0025</x:v>
      </x:c>
      <x:c r="H4154" s="1" t="n">
        <x:v>76.8667</x:v>
      </x:c>
      <x:c r="I4154" s="1" t="n">
        <x:v>2.402</x:v>
      </x:c>
      <x:c r="J4154" s="1" t="n">
        <x:v>0.0043</x:v>
      </x:c>
      <x:c r="K4154" s="1" t="n">
        <x:v>3.48</x:v>
      </x:c>
      <x:c r="L4154" s="1" t="n">
        <x:v>27.48</x:v>
      </x:c>
      <x:c r="M4154" s="1" t="n">
        <x:f>IFERROR(IF(COUNTIF('Core Analysis'!$B$2:$B$19,A4154)&gt;0,VLOOKUP(A4154,'Core Analysis'!$B$2:$D$19,2,FALSE),SQRT((POWER(L4154/'Assumptions'!$B$8,2)+POWER(('Assumptions'!$B$2-I4154)/('Assumptions'!$B$2-'Assumptions'!$B$3),2))/2)),"")</x:f>
        <x:v>0.2341975984772347</x:v>
      </x:c>
      <x:c r="N4154" s="1" t="n">
        <x:f>IFERROR(IF(COUNTIFS('Core Analysis'!$B$2:$B$19,A4154,'Core Analysis'!$D$2:$D$19,"&gt;0")&gt;0,VLOOKUP(A4154,'Core Analysis'!$B$2:$D$19,3,FALSE),POWER(('Assumptions'!$B$4*'Assumptions'!$B$5)/(E4154*POWER(M4154,'Assumptions'!$B$6)),1/'Assumptions'!$B$7)),"")</x:f>
        <x:v>0.5516094023686499</x:v>
      </x:c>
      <x:c r="O4154" s="9" t="n">
        <x:f>IFERROR('Assumptions'!$B$12*POWER(M4154,'Assumptions'!$B$13)/POWER(N4154,2),"")</x:f>
        <x:v>0.0007523818534913713</x:v>
      </x:c>
    </x:row>
    <x:row r="4155">
      <x:c r="A4155" s="8" t="n">
        <x:v>9876.5</x:v>
      </x:c>
      <x:c r="B4155" s="1" t="n">
        <x:v>51.5667</x:v>
      </x:c>
      <x:c r="C4155" s="1" t="n">
        <x:v>9.44</x:v>
      </x:c>
      <x:c r="D4155" s="1" t="n">
        <x:v>-63.8</x:v>
      </x:c>
      <x:c r="E4155" s="1" t="n">
        <x:v>8.1769</x:v>
      </x:c>
      <x:c r="F4155" s="1" t="n">
        <x:v>8.4146</x:v>
      </x:c>
      <x:c r="G4155" s="1" t="n">
        <x:v>8.7572</x:v>
      </x:c>
      <x:c r="H4155" s="1" t="n">
        <x:v>76.9111</x:v>
      </x:c>
      <x:c r="I4155" s="1" t="n">
        <x:v>2.4053</x:v>
      </x:c>
      <x:c r="J4155" s="1" t="n">
        <x:v>0.0097</x:v>
      </x:c>
      <x:c r="K4155" s="1" t="n">
        <x:v>3.4311</x:v>
      </x:c>
      <x:c r="L4155" s="1" t="n">
        <x:v>26.64</x:v>
      </x:c>
      <x:c r="M4155" s="1" t="n">
        <x:f>IFERROR(IF(COUNTIF('Core Analysis'!$B$2:$B$19,A4155)&gt;0,VLOOKUP(A4155,'Core Analysis'!$B$2:$D$19,2,FALSE),SQRT((POWER(L4155/'Assumptions'!$B$8,2)+POWER(('Assumptions'!$B$2-I4155)/('Assumptions'!$B$2-'Assumptions'!$B$3),2))/2)),"")</x:f>
        <x:v>0.22852263977012602</x:v>
      </x:c>
      <x:c r="N4155" s="1" t="n">
        <x:f>IFERROR(IF(COUNTIFS('Core Analysis'!$B$2:$B$19,A4155,'Core Analysis'!$D$2:$D$19,"&gt;0")&gt;0,VLOOKUP(A4155,'Core Analysis'!$B$2:$D$19,3,FALSE),POWER(('Assumptions'!$B$4*'Assumptions'!$B$5)/(E4155*POWER(M4155,'Assumptions'!$B$6)),1/'Assumptions'!$B$7)),"")</x:f>
        <x:v>0.5725856272850051</x:v>
      </x:c>
      <x:c r="O4155" s="9" t="n">
        <x:f>IFERROR('Assumptions'!$B$12*POWER(M4155,'Assumptions'!$B$13)/POWER(N4155,2),"")</x:f>
        <x:v>0.0006268254844857711</x:v>
      </x:c>
    </x:row>
    <x:row r="4156">
      <x:c r="A4156" s="8" t="n">
        <x:v>9877</x:v>
      </x:c>
      <x:c r="B4156" s="1" t="n">
        <x:v>55.3</x:v>
      </x:c>
      <x:c r="C4156" s="1" t="n">
        <x:v>9.36</x:v>
      </x:c>
      <x:c r="D4156" s="1" t="n">
        <x:v>-61.9778</x:v>
      </x:c>
      <x:c r="E4156" s="1" t="n">
        <x:v>8.1102</x:v>
      </x:c>
      <x:c r="F4156" s="1" t="n">
        <x:v>8.8111</x:v>
      </x:c>
      <x:c r="G4156" s="1" t="n">
        <x:v>8.6061</x:v>
      </x:c>
      <x:c r="H4156" s="1" t="n">
        <x:v>77.3555</x:v>
      </x:c>
      <x:c r="I4156" s="1" t="n">
        <x:v>2.4</x:v>
      </x:c>
      <x:c r="J4156" s="1" t="n">
        <x:v>0.0153</x:v>
      </x:c>
      <x:c r="K4156" s="1" t="n">
        <x:v>3.3778</x:v>
      </x:c>
      <x:c r="L4156" s="1" t="n">
        <x:v>28.4</x:v>
      </x:c>
      <x:c r="M4156" s="1" t="n">
        <x:f>IFERROR(IF(COUNTIF('Core Analysis'!$B$2:$B$19,A4156)&gt;0,VLOOKUP(A4156,'Core Analysis'!$B$2:$D$19,2,FALSE),SQRT((POWER(L4156/'Assumptions'!$B$8,2)+POWER(('Assumptions'!$B$2-I4156)/('Assumptions'!$B$2-'Assumptions'!$B$3),2))/2)),"")</x:f>
        <x:v>0.24007218132148606</x:v>
      </x:c>
      <x:c r="N4156" s="1" t="n">
        <x:f>IFERROR(IF(COUNTIFS('Core Analysis'!$B$2:$B$19,A4156,'Core Analysis'!$D$2:$D$19,"&gt;0")&gt;0,VLOOKUP(A4156,'Core Analysis'!$B$2:$D$19,3,FALSE),POWER(('Assumptions'!$B$4*'Assumptions'!$B$5)/(E4156*POWER(M4156,'Assumptions'!$B$6)),1/'Assumptions'!$B$7)),"")</x:f>
        <x:v>0.5472759924621678</x:v>
      </x:c>
      <x:c r="O4156" s="9" t="n">
        <x:f>IFERROR('Assumptions'!$B$12*POWER(M4156,'Assumptions'!$B$13)/POWER(N4156,2),"")</x:f>
        <x:v>0.0008523740186903995</x:v>
      </x:c>
    </x:row>
    <x:row r="4157">
      <x:c r="A4157" s="8" t="n">
        <x:v>9877.5</x:v>
      </x:c>
      <x:c r="B4157" s="1" t="n">
        <x:v>53.7667</x:v>
      </x:c>
      <x:c r="C4157" s="1" t="n">
        <x:v>9.3711</x:v>
      </x:c>
      <x:c r="D4157" s="1" t="n">
        <x:v>-61.7333</x:v>
      </x:c>
      <x:c r="E4157" s="1" t="n">
        <x:v>8.3119</x:v>
      </x:c>
      <x:c r="F4157" s="1" t="n">
        <x:v>8.6504</x:v>
      </x:c>
      <x:c r="G4157" s="1" t="n">
        <x:v>8.6149</x:v>
      </x:c>
      <x:c r="H4157" s="1" t="n">
        <x:v>77.6</x:v>
      </x:c>
      <x:c r="I4157" s="1" t="n">
        <x:v>2.3947</x:v>
      </x:c>
      <x:c r="J4157" s="1" t="n">
        <x:v>0.0117</x:v>
      </x:c>
      <x:c r="K4157" s="1" t="n">
        <x:v>3.3067</x:v>
      </x:c>
      <x:c r="L4157" s="1" t="n">
        <x:v>27.8</x:v>
      </x:c>
      <x:c r="M4157" s="1" t="n">
        <x:f>IFERROR(IF(COUNTIF('Core Analysis'!$B$2:$B$19,A4157)&gt;0,VLOOKUP(A4157,'Core Analysis'!$B$2:$D$19,2,FALSE),SQRT((POWER(L4157/'Assumptions'!$B$8,2)+POWER(('Assumptions'!$B$2-I4157)/('Assumptions'!$B$2-'Assumptions'!$B$3),2))/2)),"")</x:f>
        <x:v>0.23775340712322512</x:v>
      </x:c>
      <x:c r="N4157" s="1" t="n">
        <x:f>IFERROR(IF(COUNTIFS('Core Analysis'!$B$2:$B$19,A4157,'Core Analysis'!$D$2:$D$19,"&gt;0")&gt;0,VLOOKUP(A4157,'Core Analysis'!$B$2:$D$19,3,FALSE),POWER(('Assumptions'!$B$4*'Assumptions'!$B$5)/(E4157*POWER(M4157,'Assumptions'!$B$6)),1/'Assumptions'!$B$7)),"")</x:f>
        <x:v>0.5458673438780945</x:v>
      </x:c>
      <x:c r="O4157" s="9" t="n">
        <x:f>IFERROR('Assumptions'!$B$12*POWER(M4157,'Assumptions'!$B$13)/POWER(N4157,2),"")</x:f>
        <x:v>0.0008209607193784882</x:v>
      </x:c>
    </x:row>
    <x:row r="4158">
      <x:c r="A4158" s="8" t="n">
        <x:v>9878</x:v>
      </x:c>
      <x:c r="B4158" s="1" t="n">
        <x:v>49.6</x:v>
      </x:c>
      <x:c r="C4158" s="1" t="n">
        <x:v>8.82</x:v>
      </x:c>
      <x:c r="D4158" s="1" t="n">
        <x:v>-61.8889</x:v>
      </x:c>
      <x:c r="E4158" s="1" t="n">
        <x:v>8.7395</x:v>
      </x:c>
      <x:c r="F4158" s="1" t="n">
        <x:v>8.3888</x:v>
      </x:c>
      <x:c r="G4158" s="1" t="n">
        <x:v>8.8022</x:v>
      </x:c>
      <x:c r="H4158" s="1" t="n">
        <x:v>76.6667</x:v>
      </x:c>
      <x:c r="I4158" s="1" t="n">
        <x:v>2.4004</x:v>
      </x:c>
      <x:c r="J4158" s="1" t="n">
        <x:v>0.0127</x:v>
      </x:c>
      <x:c r="K4158" s="1" t="n">
        <x:v>3.4044</x:v>
      </x:c>
      <x:c r="L4158" s="1" t="n">
        <x:v>29.08</x:v>
      </x:c>
      <x:c r="M4158" s="1" t="n">
        <x:f>IFERROR(IF(COUNTIF('Core Analysis'!$B$2:$B$19,A4158)&gt;0,VLOOKUP(A4158,'Core Analysis'!$B$2:$D$19,2,FALSE),SQRT((POWER(L4158/'Assumptions'!$B$8,2)+POWER(('Assumptions'!$B$2-I4158)/('Assumptions'!$B$2-'Assumptions'!$B$3),2))/2)),"")</x:f>
        <x:v>0.24401994315114797</x:v>
      </x:c>
      <x:c r="N4158" s="1" t="n">
        <x:f>IFERROR(IF(COUNTIFS('Core Analysis'!$B$2:$B$19,A4158,'Core Analysis'!$D$2:$D$19,"&gt;0")&gt;0,VLOOKUP(A4158,'Core Analysis'!$B$2:$D$19,3,FALSE),POWER(('Assumptions'!$B$4*'Assumptions'!$B$5)/(E4158*POWER(M4158,'Assumptions'!$B$6)),1/'Assumptions'!$B$7)),"")</x:f>
        <x:v>0.5186751042137445</x:v>
      </x:c>
      <x:c r="O4158" s="9" t="n">
        <x:f>IFERROR('Assumptions'!$B$12*POWER(M4158,'Assumptions'!$B$13)/POWER(N4158,2),"")</x:f>
        <x:v>0.0010195757974741392</x:v>
      </x:c>
    </x:row>
    <x:row r="4159">
      <x:c r="A4159" s="8" t="n">
        <x:v>9878.5</x:v>
      </x:c>
      <x:c r="B4159" s="1" t="n">
        <x:v>50</x:v>
      </x:c>
      <x:c r="C4159" s="1" t="n">
        <x:v>8.9178</x:v>
      </x:c>
      <x:c r="D4159" s="1" t="n">
        <x:v>-62.7333</x:v>
      </x:c>
      <x:c r="E4159" s="1" t="n">
        <x:v>9.1233</x:v>
      </x:c>
      <x:c r="F4159" s="1" t="n">
        <x:v>8.3888</x:v>
      </x:c>
      <x:c r="G4159" s="1" t="n">
        <x:v>9.4268</x:v>
      </x:c>
      <x:c r="H4159" s="1" t="n">
        <x:v>75.4</x:v>
      </x:c>
      <x:c r="I4159" s="1" t="n">
        <x:v>2.4187</x:v>
      </x:c>
      <x:c r="J4159" s="1" t="n">
        <x:v>0.0123</x:v>
      </x:c>
      <x:c r="K4159" s="1" t="n">
        <x:v>3.4</x:v>
      </x:c>
      <x:c r="L4159" s="1" t="n">
        <x:v>27.4133</x:v>
      </x:c>
      <x:c r="M4159" s="1" t="n">
        <x:f>IFERROR(IF(COUNTIF('Core Analysis'!$B$2:$B$19,A4159)&gt;0,VLOOKUP(A4159,'Core Analysis'!$B$2:$D$19,2,FALSE),SQRT((POWER(L4159/'Assumptions'!$B$8,2)+POWER(('Assumptions'!$B$2-I4159)/('Assumptions'!$B$2-'Assumptions'!$B$3),2))/2)),"")</x:f>
        <x:v>0.23003801709986724</x:v>
      </x:c>
      <x:c r="N4159" s="1" t="n">
        <x:f>IFERROR(IF(COUNTIFS('Core Analysis'!$B$2:$B$19,A4159,'Core Analysis'!$D$2:$D$19,"&gt;0")&gt;0,VLOOKUP(A4159,'Core Analysis'!$B$2:$D$19,3,FALSE),POWER(('Assumptions'!$B$4*'Assumptions'!$B$5)/(E4159*POWER(M4159,'Assumptions'!$B$6)),1/'Assumptions'!$B$7)),"")</x:f>
        <x:v>0.5385033687629416</x:v>
      </x:c>
      <x:c r="O4159" s="9" t="n">
        <x:f>IFERROR('Assumptions'!$B$12*POWER(M4159,'Assumptions'!$B$13)/POWER(N4159,2),"")</x:f>
        <x:v>0.0007295925102597</x:v>
      </x:c>
    </x:row>
    <x:row r="4160">
      <x:c r="A4160" s="8" t="n">
        <x:v>9879</x:v>
      </x:c>
      <x:c r="B4160" s="1" t="n">
        <x:v>49.9</x:v>
      </x:c>
      <x:c r="C4160" s="1" t="n">
        <x:v>8.9489</x:v>
      </x:c>
      <x:c r="D4160" s="1" t="n">
        <x:v>-62.3333</x:v>
      </x:c>
      <x:c r="E4160" s="1" t="n">
        <x:v>9.4075</x:v>
      </x:c>
      <x:c r="F4160" s="1" t="n">
        <x:v>9.2094</x:v>
      </x:c>
      <x:c r="G4160" s="1" t="n">
        <x:v>9.1141</x:v>
      </x:c>
      <x:c r="H4160" s="1" t="n">
        <x:v>77.4</x:v>
      </x:c>
      <x:c r="I4160" s="1" t="n">
        <x:v>2.454</x:v>
      </x:c>
      <x:c r="J4160" s="1" t="n">
        <x:v>0.02</x:v>
      </x:c>
      <x:c r="K4160" s="1" t="n">
        <x:v>3.4533</x:v>
      </x:c>
      <x:c r="L4160" s="1" t="n">
        <x:v>26.2533</x:v>
      </x:c>
      <x:c r="M4160" s="1" t="n">
        <x:f>IFERROR(IF(COUNTIF('Core Analysis'!$B$2:$B$19,A4160)&gt;0,VLOOKUP(A4160,'Core Analysis'!$B$2:$D$19,2,FALSE),SQRT((POWER(L4160/'Assumptions'!$B$8,2)+POWER(('Assumptions'!$B$2-I4160)/('Assumptions'!$B$2-'Assumptions'!$B$3),2))/2)),"")</x:f>
        <x:v>0.21545365887066628</x:v>
      </x:c>
      <x:c r="N4160" s="1" t="n">
        <x:f>IFERROR(IF(COUNTIFS('Core Analysis'!$B$2:$B$19,A4160,'Core Analysis'!$D$2:$D$19,"&gt;0")&gt;0,VLOOKUP(A4160,'Core Analysis'!$B$2:$D$19,3,FALSE),POWER(('Assumptions'!$B$4*'Assumptions'!$B$5)/(E4160*POWER(M4160,'Assumptions'!$B$6)),1/'Assumptions'!$B$7)),"")</x:f>
        <x:v>0.5662041270362336</x:v>
      </x:c>
      <x:c r="O4160" s="9" t="n">
        <x:f>IFERROR('Assumptions'!$B$12*POWER(M4160,'Assumptions'!$B$13)/POWER(N4160,2),"")</x:f>
        <x:v>0.0004947090915138982</x:v>
      </x:c>
    </x:row>
    <x:row r="4161">
      <x:c r="A4161" s="8" t="n">
        <x:v>9879.5</x:v>
      </x:c>
      <x:c r="B4161" s="1" t="n">
        <x:v>53</x:v>
      </x:c>
      <x:c r="C4161" s="1" t="n">
        <x:v>9.0289</x:v>
      </x:c>
      <x:c r="D4161" s="1" t="n">
        <x:v>-63.6</x:v>
      </x:c>
      <x:c r="E4161" s="1" t="n">
        <x:v>9.4268</x:v>
      </x:c>
      <x:c r="F4161" s="1" t="n">
        <x:v>10.9825</x:v>
      </x:c>
      <x:c r="G4161" s="1" t="n">
        <x:v>11.9041</x:v>
      </x:c>
      <x:c r="H4161" s="1" t="n">
        <x:v>76.5556</x:v>
      </x:c>
      <x:c r="I4161" s="1" t="n">
        <x:v>2.4653</x:v>
      </x:c>
      <x:c r="J4161" s="1" t="n">
        <x:v>0.0112</x:v>
      </x:c>
      <x:c r="K4161" s="1" t="n">
        <x:v>3.2978</x:v>
      </x:c>
      <x:c r="L4161" s="1" t="n">
        <x:v>24.7467</x:v>
      </x:c>
      <x:c r="M4161" s="1" t="n">
        <x:f>IFERROR(IF(COUNTIF('Core Analysis'!$B$2:$B$19,A4161)&gt;0,VLOOKUP(A4161,'Core Analysis'!$B$2:$D$19,2,FALSE),SQRT((POWER(L4161/'Assumptions'!$B$8,2)+POWER(('Assumptions'!$B$2-I4161)/('Assumptions'!$B$2-'Assumptions'!$B$3),2))/2)),"")</x:f>
        <x:v>0.20392157283801368</x:v>
      </x:c>
      <x:c r="N4161" s="1" t="n">
        <x:f>IFERROR(IF(COUNTIFS('Core Analysis'!$B$2:$B$19,A4161,'Core Analysis'!$D$2:$D$19,"&gt;0")&gt;0,VLOOKUP(A4161,'Core Analysis'!$B$2:$D$19,3,FALSE),POWER(('Assumptions'!$B$4*'Assumptions'!$B$5)/(E4161*POWER(M4161,'Assumptions'!$B$6)),1/'Assumptions'!$B$7)),"")</x:f>
        <x:v>0.5976111600692235</x:v>
      </x:c>
      <x:c r="O4161" s="9" t="n">
        <x:f>IFERROR('Assumptions'!$B$12*POWER(M4161,'Assumptions'!$B$13)/POWER(N4161,2),"")</x:f>
        <x:v>0.0003486097004845881</x:v>
      </x:c>
    </x:row>
    <x:row r="4162">
      <x:c r="A4162" s="8" t="n">
        <x:v>9880</x:v>
      </x:c>
      <x:c r="B4162" s="1" t="n">
        <x:v>54.6</x:v>
      </x:c>
      <x:c r="C4162" s="1" t="n">
        <x:v>9.1667</x:v>
      </x:c>
      <x:c r="D4162" s="1" t="n">
        <x:v>-63.9333</x:v>
      </x:c>
      <x:c r="E4162" s="1" t="n">
        <x:v>9.4268</x:v>
      </x:c>
      <x:c r="F4162" s="1" t="n">
        <x:v>11.795</x:v>
      </x:c>
      <x:c r="G4162" s="1" t="n">
        <x:v>11.6153</x:v>
      </x:c>
      <x:c r="H4162" s="1" t="n">
        <x:v>72.4</x:v>
      </x:c>
      <x:c r="I4162" s="1" t="n">
        <x:v>2.4547</x:v>
      </x:c>
      <x:c r="J4162" s="1" t="n">
        <x:v>0.0064</x:v>
      </x:c>
      <x:c r="K4162" s="1" t="n">
        <x:v>3.2</x:v>
      </x:c>
      <x:c r="L4162" s="1" t="n">
        <x:v>23.8</x:v>
      </x:c>
      <x:c r="M4162" s="1" t="n">
        <x:f>IFERROR(IF(COUNTIF('Core Analysis'!$B$2:$B$19,A4162)&gt;0,VLOOKUP(A4162,'Core Analysis'!$B$2:$D$19,2,FALSE),SQRT((POWER(L4162/'Assumptions'!$B$8,2)+POWER(('Assumptions'!$B$2-I4162)/('Assumptions'!$B$2-'Assumptions'!$B$3),2))/2)),"")</x:f>
        <x:v>0.20054334809356175</x:v>
      </x:c>
      <x:c r="N4162" s="1" t="n">
        <x:f>IFERROR(IF(COUNTIFS('Core Analysis'!$B$2:$B$19,A4162,'Core Analysis'!$D$2:$D$19,"&gt;0")&gt;0,VLOOKUP(A4162,'Core Analysis'!$B$2:$D$19,3,FALSE),POWER(('Assumptions'!$B$4*'Assumptions'!$B$5)/(E4162*POWER(M4162,'Assumptions'!$B$6)),1/'Assumptions'!$B$7)),"")</x:f>
        <x:v>0.6076781347542407</x:v>
      </x:c>
      <x:c r="O4162" s="9" t="n">
        <x:f>IFERROR('Assumptions'!$B$12*POWER(M4162,'Assumptions'!$B$13)/POWER(N4162,2),"")</x:f>
        <x:v>0.0003132622319557873</x:v>
      </x:c>
    </x:row>
    <x:row r="4163">
      <x:c r="A4163" s="8" t="n">
        <x:v>9880.5</x:v>
      </x:c>
      <x:c r="B4163" s="1" t="n">
        <x:v>52.6333</x:v>
      </x:c>
      <x:c r="C4163" s="1" t="n">
        <x:v>8.9933</x:v>
      </x:c>
      <x:c r="D4163" s="1" t="n">
        <x:v>-63.4444</x:v>
      </x:c>
      <x:c r="E4163" s="1" t="n">
        <x:v>9.2453</x:v>
      </x:c>
      <x:c r="F4163" s="1" t="n">
        <x:v>11.0819</x:v>
      </x:c>
      <x:c r="G4163" s="1" t="n">
        <x:v>12.0884</x:v>
      </x:c>
      <x:c r="H4163" s="1" t="n">
        <x:v>74.9333</x:v>
      </x:c>
      <x:c r="I4163" s="1" t="n">
        <x:v>2.4436</x:v>
      </x:c>
      <x:c r="J4163" s="1" t="n">
        <x:v>0.004</x:v>
      </x:c>
      <x:c r="K4163" s="1" t="n">
        <x:v>3.04</x:v>
      </x:c>
      <x:c r="L4163" s="1" t="n">
        <x:v>23.72</x:v>
      </x:c>
      <x:c r="M4163" s="1" t="n">
        <x:f>IFERROR(IF(COUNTIF('Core Analysis'!$B$2:$B$19,A4163)&gt;0,VLOOKUP(A4163,'Core Analysis'!$B$2:$D$19,2,FALSE),SQRT((POWER(L4163/'Assumptions'!$B$8,2)+POWER(('Assumptions'!$B$2-I4163)/('Assumptions'!$B$2-'Assumptions'!$B$3),2))/2)),"")</x:f>
        <x:v>0.2025926733171117</x:v>
      </x:c>
      <x:c r="N4163" s="1" t="n">
        <x:f>IFERROR(IF(COUNTIFS('Core Analysis'!$B$2:$B$19,A4163,'Core Analysis'!$D$2:$D$19,"&gt;0")&gt;0,VLOOKUP(A4163,'Core Analysis'!$B$2:$D$19,3,FALSE),POWER(('Assumptions'!$B$4*'Assumptions'!$B$5)/(E4163*POWER(M4163,'Assumptions'!$B$6)),1/'Assumptions'!$B$7)),"")</x:f>
        <x:v>0.6074069803746954</x:v>
      </x:c>
      <x:c r="O4163" s="9" t="n">
        <x:f>IFERROR('Assumptions'!$B$12*POWER(M4163,'Assumptions'!$B$13)/POWER(N4163,2),"")</x:f>
        <x:v>0.00032788668897362235</x:v>
      </x:c>
    </x:row>
    <x:row r="4164">
      <x:c r="A4164" s="8" t="n">
        <x:v>9881</x:v>
      </x:c>
      <x:c r="B4164" s="1" t="n">
        <x:v>50.5</x:v>
      </x:c>
      <x:c r="C4164" s="1" t="n">
        <x:v>9.0667</x:v>
      </x:c>
      <x:c r="D4164" s="1" t="n">
        <x:v>-63.1333</x:v>
      </x:c>
      <x:c r="E4164" s="1" t="n">
        <x:v>9.0765</x:v>
      </x:c>
      <x:c r="F4164" s="1" t="n">
        <x:v>10.3054</x:v>
      </x:c>
      <x:c r="G4164" s="1" t="n">
        <x:v>9.9624</x:v>
      </x:c>
      <x:c r="H4164" s="1" t="n">
        <x:v>74.5333</x:v>
      </x:c>
      <x:c r="I4164" s="1" t="n">
        <x:v>2.4356</x:v>
      </x:c>
      <x:c r="J4164" s="1" t="n">
        <x:v>0.0083</x:v>
      </x:c>
      <x:c r="K4164" s="1" t="n">
        <x:v>3.1867</x:v>
      </x:c>
      <x:c r="L4164" s="1" t="n">
        <x:v>23.72</x:v>
      </x:c>
      <x:c r="M4164" s="1" t="n">
        <x:f>IFERROR(IF(COUNTIF('Core Analysis'!$B$2:$B$19,A4164)&gt;0,VLOOKUP(A4164,'Core Analysis'!$B$2:$D$19,2,FALSE),SQRT((POWER(L4164/'Assumptions'!$B$8,2)+POWER(('Assumptions'!$B$2-I4164)/('Assumptions'!$B$2-'Assumptions'!$B$3),2))/2)),"")</x:f>
        <x:v>0.2044554694382965</x:v>
      </x:c>
      <x:c r="N4164" s="1" t="n">
        <x:f>IFERROR(IF(COUNTIFS('Core Analysis'!$B$2:$B$19,A4164,'Core Analysis'!$D$2:$D$19,"&gt;0")&gt;0,VLOOKUP(A4164,'Core Analysis'!$B$2:$D$19,3,FALSE),POWER(('Assumptions'!$B$4*'Assumptions'!$B$5)/(E4164*POWER(M4164,'Assumptions'!$B$6)),1/'Assumptions'!$B$7)),"")</x:f>
        <x:v>0.6074437652804558</x:v>
      </x:c>
      <x:c r="O4164" s="9" t="n">
        <x:f>IFERROR('Assumptions'!$B$12*POWER(M4164,'Assumptions'!$B$13)/POWER(N4164,2),"")</x:f>
        <x:v>0.0003413195588543274</x:v>
      </x:c>
    </x:row>
    <x:row r="4165">
      <x:c r="A4165" s="8" t="n">
        <x:v>9881.5</x:v>
      </x:c>
      <x:c r="B4165" s="1" t="n">
        <x:v>49.2</x:v>
      </x:c>
      <x:c r="C4165" s="1" t="n">
        <x:v>9.22</x:v>
      </x:c>
      <x:c r="D4165" s="1" t="n">
        <x:v>-63.8667</x:v>
      </x:c>
      <x:c r="E4165" s="1" t="n">
        <x:v>8.8563</x:v>
      </x:c>
      <x:c r="F4165" s="1" t="n">
        <x:v>9.2091</x:v>
      </x:c>
      <x:c r="G4165" s="1" t="n">
        <x:v>11.2641</x:v>
      </x:c>
      <x:c r="H4165" s="1" t="n">
        <x:v>75.1778</x:v>
      </x:c>
      <x:c r="I4165" s="1" t="n">
        <x:v>2.4129</x:v>
      </x:c>
      <x:c r="J4165" s="1" t="n">
        <x:v>0.004</x:v>
      </x:c>
      <x:c r="K4165" s="1" t="n">
        <x:v>3.2178</x:v>
      </x:c>
      <x:c r="L4165" s="1" t="n">
        <x:v>23.9067</x:v>
      </x:c>
      <x:c r="M4165" s="1" t="n">
        <x:f>IFERROR(IF(COUNTIF('Core Analysis'!$B$2:$B$19,A4165)&gt;0,VLOOKUP(A4165,'Core Analysis'!$B$2:$D$19,2,FALSE),SQRT((POWER(L4165/'Assumptions'!$B$8,2)+POWER(('Assumptions'!$B$2-I4165)/('Assumptions'!$B$2-'Assumptions'!$B$3),2))/2)),"")</x:f>
        <x:v>0.2109880177918812</x:v>
      </x:c>
      <x:c r="N4165" s="1" t="n">
        <x:f>IFERROR(IF(COUNTIFS('Core Analysis'!$B$2:$B$19,A4165,'Core Analysis'!$D$2:$D$19,"&gt;0")&gt;0,VLOOKUP(A4165,'Core Analysis'!$B$2:$D$19,3,FALSE),POWER(('Assumptions'!$B$4*'Assumptions'!$B$5)/(E4165*POWER(M4165,'Assumptions'!$B$6)),1/'Assumptions'!$B$7)),"")</x:f>
        <x:v>0.5959091666761844</x:v>
      </x:c>
      <x:c r="O4165" s="9" t="n">
        <x:f>IFERROR('Assumptions'!$B$12*POWER(M4165,'Assumptions'!$B$13)/POWER(N4165,2),"")</x:f>
        <x:v>0.0004072987347919409</x:v>
      </x:c>
    </x:row>
    <x:row r="4166">
      <x:c r="A4166" s="8" t="n">
        <x:v>9882</x:v>
      </x:c>
      <x:c r="B4166" s="1" t="n">
        <x:v>52.2</x:v>
      </x:c>
      <x:c r="C4166" s="1" t="n">
        <x:v>9.1133</x:v>
      </x:c>
      <x:c r="D4166" s="1" t="n">
        <x:v>-64.0222</x:v>
      </x:c>
      <x:c r="E4166" s="1" t="n">
        <x:v>8.677</x:v>
      </x:c>
      <x:c r="F4166" s="1" t="n">
        <x:v>8.0539</x:v>
      </x:c>
      <x:c r="G4166" s="1" t="n">
        <x:v>8.9749</x:v>
      </x:c>
      <x:c r="H4166" s="1" t="n">
        <x:v>80.3555</x:v>
      </x:c>
      <x:c r="I4166" s="1" t="n">
        <x:v>2.4013</x:v>
      </x:c>
      <x:c r="J4166" s="1" t="n">
        <x:v>0.0042</x:v>
      </x:c>
      <x:c r="K4166" s="1" t="n">
        <x:v>3.48</x:v>
      </x:c>
      <x:c r="L4166" s="1" t="n">
        <x:v>25.96</x:v>
      </x:c>
      <x:c r="M4166" s="1" t="n">
        <x:f>IFERROR(IF(COUNTIF('Core Analysis'!$B$2:$B$19,A4166)&gt;0,VLOOKUP(A4166,'Core Analysis'!$B$2:$D$19,2,FALSE),SQRT((POWER(L4166/'Assumptions'!$B$8,2)+POWER(('Assumptions'!$B$2-I4166)/('Assumptions'!$B$2-'Assumptions'!$B$3),2))/2)),"")</x:f>
        <x:v>0.22552694145564164</x:v>
      </x:c>
      <x:c r="N4166" s="1" t="n">
        <x:f>IFERROR(IF(COUNTIFS('Core Analysis'!$B$2:$B$19,A4166,'Core Analysis'!$D$2:$D$19,"&gt;0")&gt;0,VLOOKUP(A4166,'Core Analysis'!$B$2:$D$19,3,FALSE),POWER(('Assumptions'!$B$4*'Assumptions'!$B$5)/(E4166*POWER(M4166,'Assumptions'!$B$6)),1/'Assumptions'!$B$7)),"")</x:f>
        <x:v>0.5632235284067023</x:v>
      </x:c>
      <x:c r="O4166" s="9" t="n">
        <x:f>IFERROR('Assumptions'!$B$12*POWER(M4166,'Assumptions'!$B$13)/POWER(N4166,2),"")</x:f>
        <x:v>0.0006112944081527986</x:v>
      </x:c>
    </x:row>
    <x:row r="4167">
      <x:c r="A4167" s="8" t="n">
        <x:v>9882.5</x:v>
      </x:c>
      <x:c r="B4167" s="1" t="n">
        <x:v>51.5</x:v>
      </x:c>
      <x:c r="C4167" s="1" t="n">
        <x:v>9.0067</x:v>
      </x:c>
      <x:c r="D4167" s="1" t="n">
        <x:v>-64.6667</x:v>
      </x:c>
      <x:c r="E4167" s="1" t="n">
        <x:v>8.4405</x:v>
      </x:c>
      <x:c r="F4167" s="1" t="n">
        <x:v>7.3519</x:v>
      </x:c>
      <x:c r="G4167" s="1" t="n">
        <x:v>9.0859</x:v>
      </x:c>
      <x:c r="H4167" s="1" t="n">
        <x:v>82.8667</x:v>
      </x:c>
      <x:c r="I4167" s="1" t="n">
        <x:v>2.4196</x:v>
      </x:c>
      <x:c r="J4167" s="1" t="n">
        <x:v>0.0063</x:v>
      </x:c>
      <x:c r="K4167" s="1" t="n">
        <x:v>3.32</x:v>
      </x:c>
      <x:c r="L4167" s="1" t="n">
        <x:v>26</x:v>
      </x:c>
      <x:c r="M4167" s="1" t="n">
        <x:f>IFERROR(IF(COUNTIF('Core Analysis'!$B$2:$B$19,A4167)&gt;0,VLOOKUP(A4167,'Core Analysis'!$B$2:$D$19,2,FALSE),SQRT((POWER(L4167/'Assumptions'!$B$8,2)+POWER(('Assumptions'!$B$2-I4167)/('Assumptions'!$B$2-'Assumptions'!$B$3),2))/2)),"")</x:f>
        <x:v>0.22147576466076693</x:v>
      </x:c>
      <x:c r="N4167" s="1" t="n">
        <x:f>IFERROR(IF(COUNTIFS('Core Analysis'!$B$2:$B$19,A4167,'Core Analysis'!$D$2:$D$19,"&gt;0")&gt;0,VLOOKUP(A4167,'Core Analysis'!$B$2:$D$19,3,FALSE),POWER(('Assumptions'!$B$4*'Assumptions'!$B$5)/(E4167*POWER(M4167,'Assumptions'!$B$6)),1/'Assumptions'!$B$7)),"")</x:f>
        <x:v>0.5815053583521461</x:v>
      </x:c>
      <x:c r="O4167" s="9" t="n">
        <x:f>IFERROR('Assumptions'!$B$12*POWER(M4167,'Assumptions'!$B$13)/POWER(N4167,2),"")</x:f>
        <x:v>0.000529501006009934</x:v>
      </x:c>
    </x:row>
    <x:row r="4168">
      <x:c r="A4168" s="8" t="n">
        <x:v>9883</x:v>
      </x:c>
      <x:c r="B4168" s="1" t="n">
        <x:v>52.0333</x:v>
      </x:c>
      <x:c r="C4168" s="1" t="n">
        <x:v>9</x:v>
      </x:c>
      <x:c r="D4168" s="1" t="n">
        <x:v>-65.3111</x:v>
      </x:c>
      <x:c r="E4168" s="1" t="n">
        <x:v>8.2779</x:v>
      </x:c>
      <x:c r="F4168" s="1" t="n">
        <x:v>6.8291</x:v>
      </x:c>
      <x:c r="G4168" s="1" t="n">
        <x:v>8.1102</x:v>
      </x:c>
      <x:c r="H4168" s="1" t="n">
        <x:v>81.9333</x:v>
      </x:c>
      <x:c r="I4168" s="1" t="n">
        <x:v>2.4664</x:v>
      </x:c>
      <x:c r="J4168" s="1" t="n">
        <x:v>0.0194</x:v>
      </x:c>
      <x:c r="K4168" s="1" t="n">
        <x:v>3.4533</x:v>
      </x:c>
      <x:c r="L4168" s="1" t="n">
        <x:v>27.84</x:v>
      </x:c>
      <x:c r="M4168" s="1" t="n">
        <x:f>IFERROR(IF(COUNTIF('Core Analysis'!$B$2:$B$19,A4168)&gt;0,VLOOKUP(A4168,'Core Analysis'!$B$2:$D$19,2,FALSE),SQRT((POWER(L4168/'Assumptions'!$B$8,2)+POWER(('Assumptions'!$B$2-I4168)/('Assumptions'!$B$2-'Assumptions'!$B$3),2))/2)),"")</x:f>
        <x:v>0.22276182596824665</x:v>
      </x:c>
      <x:c r="N4168" s="1" t="n">
        <x:f>IFERROR(IF(COUNTIFS('Core Analysis'!$B$2:$B$19,A4168,'Core Analysis'!$D$2:$D$19,"&gt;0")&gt;0,VLOOKUP(A4168,'Core Analysis'!$B$2:$D$19,3,FALSE),POWER(('Assumptions'!$B$4*'Assumptions'!$B$5)/(E4168*POWER(M4168,'Assumptions'!$B$6)),1/'Assumptions'!$B$7)),"")</x:f>
        <x:v>0.5837987501609466</x:v>
      </x:c>
      <x:c r="O4168" s="9" t="n">
        <x:f>IFERROR('Assumptions'!$B$12*POWER(M4168,'Assumptions'!$B$13)/POWER(N4168,2),"")</x:f>
        <x:v>0.0005389046993574443</x:v>
      </x:c>
    </x:row>
    <x:row r="4169">
      <x:c r="A4169" s="8" t="n">
        <x:v>9883.5</x:v>
      </x:c>
      <x:c r="B4169" s="1" t="n">
        <x:v>49.8</x:v>
      </x:c>
      <x:c r="C4169" s="1" t="n">
        <x:v>9</x:v>
      </x:c>
      <x:c r="D4169" s="1" t="n">
        <x:v>-66.4667</x:v>
      </x:c>
      <x:c r="E4169" s="1" t="n">
        <x:v>8.0606</x:v>
      </x:c>
      <x:c r="F4169" s="1" t="n">
        <x:v>6.9206</x:v>
      </x:c>
      <x:c r="G4169" s="1" t="n">
        <x:v>9.8139</x:v>
      </x:c>
      <x:c r="H4169" s="1" t="n">
        <x:v>76.2</x:v>
      </x:c>
      <x:c r="I4169" s="1" t="n">
        <x:v>2.4973</x:v>
      </x:c>
      <x:c r="J4169" s="1" t="n">
        <x:v>0.0243</x:v>
      </x:c>
      <x:c r="K4169" s="1" t="n">
        <x:v>3.0711</x:v>
      </x:c>
      <x:c r="L4169" s="1" t="n">
        <x:v>26.3333</x:v>
      </x:c>
      <x:c r="M4169" s="1" t="n">
        <x:f>IFERROR(IF(COUNTIF('Core Analysis'!$B$2:$B$19,A4169)&gt;0,VLOOKUP(A4169,'Core Analysis'!$B$2:$D$19,2,FALSE),SQRT((POWER(L4169/'Assumptions'!$B$8,2)+POWER(('Assumptions'!$B$2-I4169)/('Assumptions'!$B$2-'Assumptions'!$B$3),2))/2)),"")</x:f>
        <x:v>0.20749517605720255</x:v>
      </x:c>
      <x:c r="N4169" s="1" t="n">
        <x:f>IFERROR(IF(COUNTIFS('Core Analysis'!$B$2:$B$19,A4169,'Core Analysis'!$D$2:$D$19,"&gt;0")&gt;0,VLOOKUP(A4169,'Core Analysis'!$B$2:$D$19,3,FALSE),POWER(('Assumptions'!$B$4*'Assumptions'!$B$5)/(E4169*POWER(M4169,'Assumptions'!$B$6)),1/'Assumptions'!$B$7)),"")</x:f>
        <x:v>0.6351441878371265</x:v>
      </x:c>
      <x:c r="O4169" s="9" t="n">
        <x:f>IFERROR('Assumptions'!$B$12*POWER(M4169,'Assumptions'!$B$13)/POWER(N4169,2),"")</x:f>
        <x:v>0.00033314206363729316</x:v>
      </x:c>
    </x:row>
    <x:row r="4170">
      <x:c r="A4170" s="8" t="n">
        <x:v>9884</x:v>
      </x:c>
      <x:c r="B4170" s="1" t="n">
        <x:v>50.8</x:v>
      </x:c>
      <x:c r="C4170" s="1" t="n">
        <x:v>9.1911</x:v>
      </x:c>
      <x:c r="D4170" s="1" t="n">
        <x:v>-68.3556</x:v>
      </x:c>
      <x:c r="E4170" s="1" t="n">
        <x:v>7.9866</x:v>
      </x:c>
      <x:c r="F4170" s="1" t="n">
        <x:v>7.2323</x:v>
      </x:c>
      <x:c r="G4170" s="1" t="n">
        <x:v>10.4113</x:v>
      </x:c>
      <x:c r="H4170" s="1" t="n">
        <x:v>77.5333</x:v>
      </x:c>
      <x:c r="I4170" s="1" t="n">
        <x:v>2.4956</x:v>
      </x:c>
      <x:c r="J4170" s="1" t="n">
        <x:v>0.0216</x:v>
      </x:c>
      <x:c r="K4170" s="1" t="n">
        <x:v>3.0489</x:v>
      </x:c>
      <x:c r="L4170" s="1" t="n">
        <x:v>26.24</x:v>
      </x:c>
      <x:c r="M4170" s="1" t="n">
        <x:f>IFERROR(IF(COUNTIF('Core Analysis'!$B$2:$B$19,A4170)&gt;0,VLOOKUP(A4170,'Core Analysis'!$B$2:$D$19,2,FALSE),SQRT((POWER(L4170/'Assumptions'!$B$8,2)+POWER(('Assumptions'!$B$2-I4170)/('Assumptions'!$B$2-'Assumptions'!$B$3),2))/2)),"")</x:f>
        <x:v>0.2072135451239991</x:v>
      </x:c>
      <x:c r="N4170" s="1" t="n">
        <x:f>IFERROR(IF(COUNTIFS('Core Analysis'!$B$2:$B$19,A4170,'Core Analysis'!$D$2:$D$19,"&gt;0")&gt;0,VLOOKUP(A4170,'Core Analysis'!$B$2:$D$19,3,FALSE),POWER(('Assumptions'!$B$4*'Assumptions'!$B$5)/(E4170*POWER(M4170,'Assumptions'!$B$6)),1/'Assumptions'!$B$7)),"")</x:f>
        <x:v>0.638947109783282</x:v>
      </x:c>
      <x:c r="O4170" s="9" t="n">
        <x:f>IFERROR('Assumptions'!$B$12*POWER(M4170,'Assumptions'!$B$13)/POWER(N4170,2),"")</x:f>
        <x:v>0.00032722683253919114</x:v>
      </x:c>
    </x:row>
    <x:row r="4171">
      <x:c r="A4171" s="8" t="n">
        <x:v>9884.5</x:v>
      </x:c>
      <x:c r="B4171" s="1" t="n">
        <x:v>48.4667</x:v>
      </x:c>
      <x:c r="C4171" s="1" t="n">
        <x:v>9.3378</x:v>
      </x:c>
      <x:c r="D4171" s="1" t="n">
        <x:v>-73.1778</x:v>
      </x:c>
      <x:c r="E4171" s="1" t="n">
        <x:v>8.0936</x:v>
      </x:c>
      <x:c r="F4171" s="1" t="n">
        <x:v>8.104</x:v>
      </x:c>
      <x:c r="G4171" s="1" t="n">
        <x:v>11.9407</x:v>
      </x:c>
      <x:c r="H4171" s="1" t="n">
        <x:v>77.8222</x:v>
      </x:c>
      <x:c r="I4171" s="1" t="n">
        <x:v>2.492</x:v>
      </x:c>
      <x:c r="J4171" s="1" t="n">
        <x:v>0.0137</x:v>
      </x:c>
      <x:c r="K4171" s="1" t="n">
        <x:v>3.0711</x:v>
      </x:c>
      <x:c r="L4171" s="1" t="n">
        <x:v>26.2267</x:v>
      </x:c>
      <x:c r="M4171" s="1" t="n">
        <x:f>IFERROR(IF(COUNTIF('Core Analysis'!$B$2:$B$19,A4171)&gt;0,VLOOKUP(A4171,'Core Analysis'!$B$2:$D$19,2,FALSE),SQRT((POWER(L4171/'Assumptions'!$B$8,2)+POWER(('Assumptions'!$B$2-I4171)/('Assumptions'!$B$2-'Assumptions'!$B$3),2))/2)),"")</x:f>
        <x:v>0.20779273284447383</x:v>
      </x:c>
      <x:c r="N4171" s="1" t="n">
        <x:f>IFERROR(IF(COUNTIFS('Core Analysis'!$B$2:$B$19,A4171,'Core Analysis'!$D$2:$D$19,"&gt;0")&gt;0,VLOOKUP(A4171,'Core Analysis'!$B$2:$D$19,3,FALSE),POWER(('Assumptions'!$B$4*'Assumptions'!$B$5)/(E4171*POWER(M4171,'Assumptions'!$B$6)),1/'Assumptions'!$B$7)),"")</x:f>
        <x:v>0.6329403669295016</x:v>
      </x:c>
      <x:c r="O4171" s="9" t="n">
        <x:f>IFERROR('Assumptions'!$B$12*POWER(M4171,'Assumptions'!$B$13)/POWER(N4171,2),"")</x:f>
        <x:v>0.0003375879068238969</x:v>
      </x:c>
    </x:row>
    <x:row r="4172">
      <x:c r="A4172" s="8" t="n">
        <x:v>9885</x:v>
      </x:c>
      <x:c r="B4172" s="1" t="n">
        <x:v>47.1333</x:v>
      </x:c>
      <x:c r="C4172" s="1" t="n">
        <x:v>9.44</x:v>
      </x:c>
      <x:c r="D4172" s="1" t="n">
        <x:v>-77.7111</x:v>
      </x:c>
      <x:c r="E4172" s="1" t="n">
        <x:v>8.4493</x:v>
      </x:c>
      <x:c r="F4172" s="1" t="n">
        <x:v>9.8659</x:v>
      </x:c>
      <x:c r="G4172" s="1" t="n">
        <x:v>11.2878</x:v>
      </x:c>
      <x:c r="H4172" s="1" t="n">
        <x:v>77.5333</x:v>
      </x:c>
      <x:c r="I4172" s="1" t="n">
        <x:v>2.4924</x:v>
      </x:c>
      <x:c r="J4172" s="1" t="n">
        <x:v>0.0207</x:v>
      </x:c>
      <x:c r="K4172" s="1" t="n">
        <x:v>3.2178</x:v>
      </x:c>
      <x:c r="L4172" s="1" t="n">
        <x:v>26.6</x:v>
      </x:c>
      <x:c r="M4172" s="1" t="n">
        <x:f>IFERROR(IF(COUNTIF('Core Analysis'!$B$2:$B$19,A4172)&gt;0,VLOOKUP(A4172,'Core Analysis'!$B$2:$D$19,2,FALSE),SQRT((POWER(L4172/'Assumptions'!$B$8,2)+POWER(('Assumptions'!$B$2-I4172)/('Assumptions'!$B$2-'Assumptions'!$B$3),2))/2)),"")</x:f>
        <x:v>0.2100786275321899</x:v>
      </x:c>
      <x:c r="N4172" s="1" t="n">
        <x:f>IFERROR(IF(COUNTIFS('Core Analysis'!$B$2:$B$19,A4172,'Core Analysis'!$D$2:$D$19,"&gt;0")&gt;0,VLOOKUP(A4172,'Core Analysis'!$B$2:$D$19,3,FALSE),POWER(('Assumptions'!$B$4*'Assumptions'!$B$5)/(E4172*POWER(M4172,'Assumptions'!$B$6)),1/'Assumptions'!$B$7)),"")</x:f>
        <x:v>0.6127337200971978</x:v>
      </x:c>
      <x:c r="O4172" s="9" t="n">
        <x:f>IFERROR('Assumptions'!$B$12*POWER(M4172,'Assumptions'!$B$13)/POWER(N4172,2),"")</x:f>
        <x:v>0.0003779858832626765</x:v>
      </x:c>
    </x:row>
    <x:row r="4173">
      <x:c r="A4173" s="8" t="n">
        <x:v>9885.5</x:v>
      </x:c>
      <x:c r="B4173" s="1" t="n">
        <x:v>43.3333</x:v>
      </x:c>
      <x:c r="C4173" s="1" t="n">
        <x:v>9.2511</x:v>
      </x:c>
      <x:c r="D4173" s="1" t="n">
        <x:v>-81.8222</x:v>
      </x:c>
      <x:c r="E4173" s="1" t="n">
        <x:v>8.7036</x:v>
      </x:c>
      <x:c r="F4173" s="1" t="n">
        <x:v>12.0198</x:v>
      </x:c>
      <x:c r="G4173" s="1" t="n">
        <x:v>15.9687</x:v>
      </x:c>
      <x:c r="H4173" s="1" t="n">
        <x:v>81.8667</x:v>
      </x:c>
      <x:c r="I4173" s="1" t="n">
        <x:v>2.4549</x:v>
      </x:c>
      <x:c r="J4173" s="1" t="n">
        <x:v>0.0094</x:v>
      </x:c>
      <x:c r="K4173" s="1" t="n">
        <x:v>3.2267</x:v>
      </x:c>
      <x:c r="L4173" s="1" t="n">
        <x:v>26.0933</x:v>
      </x:c>
      <x:c r="M4173" s="1" t="n">
        <x:f>IFERROR(IF(COUNTIF('Core Analysis'!$B$2:$B$19,A4173)&gt;0,VLOOKUP(A4173,'Core Analysis'!$B$2:$D$19,2,FALSE),SQRT((POWER(L4173/'Assumptions'!$B$8,2)+POWER(('Assumptions'!$B$2-I4173)/('Assumptions'!$B$2-'Assumptions'!$B$3),2))/2)),"")</x:f>
        <x:v>0.2142912063035158</x:v>
      </x:c>
      <x:c r="N4173" s="1" t="n">
        <x:f>IFERROR(IF(COUNTIFS('Core Analysis'!$B$2:$B$19,A4173,'Core Analysis'!$D$2:$D$19,"&gt;0")&gt;0,VLOOKUP(A4173,'Core Analysis'!$B$2:$D$19,3,FALSE),POWER(('Assumptions'!$B$4*'Assumptions'!$B$5)/(E4173*POWER(M4173,'Assumptions'!$B$6)),1/'Assumptions'!$B$7)),"")</x:f>
        <x:v>0.5918480301296128</x:v>
      </x:c>
      <x:c r="O4173" s="9" t="n">
        <x:f>IFERROR('Assumptions'!$B$12*POWER(M4173,'Assumptions'!$B$13)/POWER(N4173,2),"")</x:f>
        <x:v>0.0004421174268358451</x:v>
      </x:c>
    </x:row>
    <x:row r="4174">
      <x:c r="A4174" s="8" t="n">
        <x:v>9886</x:v>
      </x:c>
      <x:c r="B4174" s="1" t="n">
        <x:v>42.5333</x:v>
      </x:c>
      <x:c r="C4174" s="1" t="n">
        <x:v>9.0556</x:v>
      </x:c>
      <x:c r="D4174" s="1" t="n">
        <x:v>-85.6445</x:v>
      </x:c>
      <x:c r="E4174" s="1" t="n">
        <x:v>9.0675</x:v>
      </x:c>
      <x:c r="F4174" s="1" t="n">
        <x:v>14.3749</x:v>
      </x:c>
      <x:c r="G4174" s="1" t="n">
        <x:v>17.3841</x:v>
      </x:c>
      <x:c r="H4174" s="1" t="n">
        <x:v>83.2</x:v>
      </x:c>
      <x:c r="I4174" s="1" t="n">
        <x:v>2.4216</x:v>
      </x:c>
      <x:c r="J4174" s="1" t="n">
        <x:v>0.004</x:v>
      </x:c>
      <x:c r="K4174" s="1" t="n">
        <x:v>3.2178</x:v>
      </x:c>
      <x:c r="L4174" s="1" t="n">
        <x:v>23.6133</x:v>
      </x:c>
      <x:c r="M4174" s="1" t="n">
        <x:f>IFERROR(IF(COUNTIF('Core Analysis'!$B$2:$B$19,A4174)&gt;0,VLOOKUP(A4174,'Core Analysis'!$B$2:$D$19,2,FALSE),SQRT((POWER(L4174/'Assumptions'!$B$8,2)+POWER(('Assumptions'!$B$2-I4174)/('Assumptions'!$B$2-'Assumptions'!$B$3),2))/2)),"")</x:f>
        <x:v>0.20719195078536143</x:v>
      </x:c>
      <x:c r="N4174" s="1" t="n">
        <x:f>IFERROR(IF(COUNTIFS('Core Analysis'!$B$2:$B$19,A4174,'Core Analysis'!$D$2:$D$19,"&gt;0")&gt;0,VLOOKUP(A4174,'Core Analysis'!$B$2:$D$19,3,FALSE),POWER(('Assumptions'!$B$4*'Assumptions'!$B$5)/(E4174*POWER(M4174,'Assumptions'!$B$6)),1/'Assumptions'!$B$7)),"")</x:f>
        <x:v>0.5997183759568108</x:v>
      </x:c>
      <x:c r="O4174" s="9" t="n">
        <x:f>IFERROR('Assumptions'!$B$12*POWER(M4174,'Assumptions'!$B$13)/POWER(N4174,2),"")</x:f>
        <x:v>0.00037126573201855375</x:v>
      </x:c>
    </x:row>
    <x:row r="4175">
      <x:c r="A4175" s="8" t="n">
        <x:v>9886.5</x:v>
      </x:c>
      <x:c r="B4175" s="1" t="n">
        <x:v>39.4333</x:v>
      </x:c>
      <x:c r="C4175" s="1" t="n">
        <x:v>8.9978</x:v>
      </x:c>
      <x:c r="D4175" s="1" t="n">
        <x:v>-87.2889</x:v>
      </x:c>
      <x:c r="E4175" s="1" t="n">
        <x:v>9.4463</x:v>
      </x:c>
      <x:c r="F4175" s="1" t="n">
        <x:v>16.1014</x:v>
      </x:c>
      <x:c r="G4175" s="1" t="n">
        <x:v>20.7158</x:v>
      </x:c>
      <x:c r="H4175" s="1" t="n">
        <x:v>83.1333</x:v>
      </x:c>
      <x:c r="I4175" s="1" t="n">
        <x:v>2.392</x:v>
      </x:c>
      <x:c r="J4175" s="1" t="n">
        <x:v>-0.0063</x:v>
      </x:c>
      <x:c r="K4175" s="1" t="n">
        <x:v>3.0489</x:v>
      </x:c>
      <x:c r="L4175" s="1" t="n">
        <x:v>23.36</x:v>
      </x:c>
      <x:c r="M4175" s="1" t="n">
        <x:f>IFERROR(IF(COUNTIF('Core Analysis'!$B$2:$B$19,A4175)&gt;0,VLOOKUP(A4175,'Core Analysis'!$B$2:$D$19,2,FALSE),SQRT((POWER(L4175/'Assumptions'!$B$8,2)+POWER(('Assumptions'!$B$2-I4175)/('Assumptions'!$B$2-'Assumptions'!$B$3),2))/2)),"")</x:f>
        <x:v>0.2132305829714211</x:v>
      </x:c>
      <x:c r="N4175" s="1" t="n">
        <x:f>IFERROR(IF(COUNTIFS('Core Analysis'!$B$2:$B$19,A4175,'Core Analysis'!$D$2:$D$19,"&gt;0")&gt;0,VLOOKUP(A4175,'Core Analysis'!$B$2:$D$19,3,FALSE),POWER(('Assumptions'!$B$4*'Assumptions'!$B$5)/(E4175*POWER(M4175,'Assumptions'!$B$6)),1/'Assumptions'!$B$7)),"")</x:f>
        <x:v>0.5709310419603792</x:v>
      </x:c>
      <x:c r="O4175" s="9" t="n">
        <x:f>IFERROR('Assumptions'!$B$12*POWER(M4175,'Assumptions'!$B$13)/POWER(N4175,2),"")</x:f>
        <x:v>0.0004648462909330568</x:v>
      </x:c>
    </x:row>
    <x:row r="4176">
      <x:c r="A4176" s="8" t="n">
        <x:v>9887</x:v>
      </x:c>
      <x:c r="B4176" s="1" t="n">
        <x:v>37.5</x:v>
      </x:c>
      <x:c r="C4176" s="1" t="n">
        <x:v>8.9467</x:v>
      </x:c>
      <x:c r="D4176" s="1" t="n">
        <x:v>-87.3556</x:v>
      </x:c>
      <x:c r="E4176" s="1" t="n">
        <x:v>9.7207</x:v>
      </x:c>
      <x:c r="F4176" s="1" t="n">
        <x:v>17.6537</x:v>
      </x:c>
      <x:c r="G4176" s="1" t="n">
        <x:v>27.8631</x:v>
      </x:c>
      <x:c r="H4176" s="1" t="n">
        <x:v>82.0444</x:v>
      </x:c>
      <x:c r="I4176" s="1" t="n">
        <x:v>2.3956</x:v>
      </x:c>
      <x:c r="J4176" s="1" t="n">
        <x:v>-0.0037</x:v>
      </x:c>
      <x:c r="K4176" s="1" t="n">
        <x:v>2.88</x:v>
      </x:c>
      <x:c r="L4176" s="1" t="n">
        <x:v>22.44</x:v>
      </x:c>
      <x:c r="M4176" s="1" t="n">
        <x:f>IFERROR(IF(COUNTIF('Core Analysis'!$B$2:$B$19,A4176)&gt;0,VLOOKUP(A4176,'Core Analysis'!$B$2:$D$19,2,FALSE),SQRT((POWER(L4176/'Assumptions'!$B$8,2)+POWER(('Assumptions'!$B$2-I4176)/('Assumptions'!$B$2-'Assumptions'!$B$3),2))/2)),"")</x:f>
        <x:v>0.20727647531767568</x:v>
      </x:c>
      <x:c r="N4176" s="1" t="n">
        <x:f>IFERROR(IF(COUNTIFS('Core Analysis'!$B$2:$B$19,A4176,'Core Analysis'!$D$2:$D$19,"&gt;0")&gt;0,VLOOKUP(A4176,'Core Analysis'!$B$2:$D$19,3,FALSE),POWER(('Assumptions'!$B$4*'Assumptions'!$B$5)/(E4176*POWER(M4176,'Assumptions'!$B$6)),1/'Assumptions'!$B$7)),"")</x:f>
        <x:v>0.5789822275059783</x:v>
      </x:c>
      <x:c r="O4176" s="9" t="n">
        <x:f>IFERROR('Assumptions'!$B$12*POWER(M4176,'Assumptions'!$B$13)/POWER(N4176,2),"")</x:f>
        <x:v>0.0003990510966887166</x:v>
      </x:c>
    </x:row>
    <x:row r="4177">
      <x:c r="A4177" s="8" t="n">
        <x:v>9887.5</x:v>
      </x:c>
      <x:c r="B4177" s="1" t="n">
        <x:v>36.1</x:v>
      </x:c>
      <x:c r="C4177" s="1" t="n">
        <x:v>8.9956</x:v>
      </x:c>
      <x:c r="D4177" s="1" t="n">
        <x:v>-86.4</x:v>
      </x:c>
      <x:c r="E4177" s="1" t="n">
        <x:v>9.6414</x:v>
      </x:c>
      <x:c r="F4177" s="1" t="n">
        <x:v>19.4306</x:v>
      </x:c>
      <x:c r="G4177" s="1" t="n">
        <x:v>27.3266</x:v>
      </x:c>
      <x:c r="H4177" s="1" t="n">
        <x:v>80.8667</x:v>
      </x:c>
      <x:c r="I4177" s="1" t="n">
        <x:v>2.4196</x:v>
      </x:c>
      <x:c r="J4177" s="1" t="n">
        <x:v>0.0009</x:v>
      </x:c>
      <x:c r="K4177" s="1" t="n">
        <x:v>2.7956</x:v>
      </x:c>
      <x:c r="L4177" s="1" t="n">
        <x:v>23.04</x:v>
      </x:c>
      <x:c r="M4177" s="1" t="n">
        <x:f>IFERROR(IF(COUNTIF('Core Analysis'!$B$2:$B$19,A4177)&gt;0,VLOOKUP(A4177,'Core Analysis'!$B$2:$D$19,2,FALSE),SQRT((POWER(L4177/'Assumptions'!$B$8,2)+POWER(('Assumptions'!$B$2-I4177)/('Assumptions'!$B$2-'Assumptions'!$B$3),2))/2)),"")</x:f>
        <x:v>0.20443481682940265</x:v>
      </x:c>
      <x:c r="N4177" s="1" t="n">
        <x:f>IFERROR(IF(COUNTIFS('Core Analysis'!$B$2:$B$19,A4177,'Core Analysis'!$D$2:$D$19,"&gt;0")&gt;0,VLOOKUP(A4177,'Core Analysis'!$B$2:$D$19,3,FALSE),POWER(('Assumptions'!$B$4*'Assumptions'!$B$5)/(E4177*POWER(M4177,'Assumptions'!$B$6)),1/'Assumptions'!$B$7)),"")</x:f>
        <x:v>0.5894393235835075</x:v>
      </x:c>
      <x:c r="O4177" s="9" t="n">
        <x:f>IFERROR('Assumptions'!$B$12*POWER(M4177,'Assumptions'!$B$13)/POWER(N4177,2),"")</x:f>
        <x:v>0.0003623281589049272</x:v>
      </x:c>
    </x:row>
    <x:row r="4178">
      <x:c r="A4178" s="8" t="n">
        <x:v>9888</x:v>
      </x:c>
      <x:c r="B4178" s="1" t="n">
        <x:v>38.4667</x:v>
      </x:c>
      <x:c r="C4178" s="1" t="n">
        <x:v>9.0111</x:v>
      </x:c>
      <x:c r="D4178" s="1" t="n">
        <x:v>-84.9778</x:v>
      </x:c>
      <x:c r="E4178" s="1" t="n">
        <x:v>9.4269</x:v>
      </x:c>
      <x:c r="F4178" s="1" t="n">
        <x:v>21.0504</x:v>
      </x:c>
      <x:c r="G4178" s="1" t="n">
        <x:v>29.0868</x:v>
      </x:c>
      <x:c r="H4178" s="1" t="n">
        <x:v>78.2222</x:v>
      </x:c>
      <x:c r="I4178" s="1" t="n">
        <x:v>2.4531</x:v>
      </x:c>
      <x:c r="J4178" s="1" t="n">
        <x:v>0.0036</x:v>
      </x:c>
      <x:c r="K4178" s="1" t="n">
        <x:v>3.1289</x:v>
      </x:c>
      <x:c r="L4178" s="1" t="n">
        <x:v>22.28</x:v>
      </x:c>
      <x:c r="M4178" s="1" t="n">
        <x:f>IFERROR(IF(COUNTIF('Core Analysis'!$B$2:$B$19,A4178)&gt;0,VLOOKUP(A4178,'Core Analysis'!$B$2:$D$19,2,FALSE),SQRT((POWER(L4178/'Assumptions'!$B$8,2)+POWER(('Assumptions'!$B$2-I4178)/('Assumptions'!$B$2-'Assumptions'!$B$3),2))/2)),"")</x:f>
        <x:v>0.1919882030090541</x:v>
      </x:c>
      <x:c r="N4178" s="1" t="n">
        <x:f>IFERROR(IF(COUNTIFS('Core Analysis'!$B$2:$B$19,A4178,'Core Analysis'!$D$2:$D$19,"&gt;0")&gt;0,VLOOKUP(A4178,'Core Analysis'!$B$2:$D$19,3,FALSE),POWER(('Assumptions'!$B$4*'Assumptions'!$B$5)/(E4178*POWER(M4178,'Assumptions'!$B$6)),1/'Assumptions'!$B$7)),"")</x:f>
        <x:v>0.6347533828771205</x:v>
      </x:c>
      <x:c r="O4178" s="9" t="n">
        <x:f>IFERROR('Assumptions'!$B$12*POWER(M4178,'Assumptions'!$B$13)/POWER(N4178,2),"")</x:f>
        <x:v>0.00023699372784588825</x:v>
      </x:c>
    </x:row>
    <x:row r="4179">
      <x:c r="A4179" s="8" t="n">
        <x:v>9888.5</x:v>
      </x:c>
      <x:c r="B4179" s="1" t="n">
        <x:v>42.2333</x:v>
      </x:c>
      <x:c r="C4179" s="1" t="n">
        <x:v>9.0467</x:v>
      </x:c>
      <x:c r="D4179" s="1" t="n">
        <x:v>-81.5333</x:v>
      </x:c>
      <x:c r="E4179" s="1" t="n">
        <x:v>9.1513</x:v>
      </x:c>
      <x:c r="F4179" s="1" t="n">
        <x:v>18.4463</x:v>
      </x:c>
      <x:c r="G4179" s="1" t="n">
        <x:v>26.2352</x:v>
      </x:c>
      <x:c r="H4179" s="1" t="n">
        <x:v>77.7778</x:v>
      </x:c>
      <x:c r="I4179" s="1" t="n">
        <x:v>2.4973</x:v>
      </x:c>
      <x:c r="J4179" s="1" t="n">
        <x:v>0.0091</x:v>
      </x:c>
      <x:c r="K4179" s="1" t="n">
        <x:v>3.24</x:v>
      </x:c>
      <x:c r="L4179" s="1" t="n">
        <x:v>21.4933</x:v>
      </x:c>
      <x:c r="M4179" s="1" t="n">
        <x:f>IFERROR(IF(COUNTIF('Core Analysis'!$B$2:$B$19,A4179)&gt;0,VLOOKUP(A4179,'Core Analysis'!$B$2:$D$19,2,FALSE),SQRT((POWER(L4179/'Assumptions'!$B$8,2)+POWER(('Assumptions'!$B$2-I4179)/('Assumptions'!$B$2-'Assumptions'!$B$3),2))/2)),"")</x:f>
        <x:v>0.17742663522427932</x:v>
      </x:c>
      <x:c r="N4179" s="1" t="n">
        <x:f>IFERROR(IF(COUNTIFS('Core Analysis'!$B$2:$B$19,A4179,'Core Analysis'!$D$2:$D$19,"&gt;0")&gt;0,VLOOKUP(A4179,'Core Analysis'!$B$2:$D$19,3,FALSE),POWER(('Assumptions'!$B$4*'Assumptions'!$B$5)/(E4179*POWER(M4179,'Assumptions'!$B$6)),1/'Assumptions'!$B$7)),"")</x:f>
        <x:v>0.6971140004476981</x:v>
      </x:c>
      <x:c r="O4179" s="9" t="n">
        <x:f>IFERROR('Assumptions'!$B$12*POWER(M4179,'Assumptions'!$B$13)/POWER(N4179,2),"")</x:f>
        <x:v>0.000138871808470493</x:v>
      </x:c>
    </x:row>
    <x:row r="4180">
      <x:c r="A4180" s="8" t="n">
        <x:v>9889</x:v>
      </x:c>
      <x:c r="B4180" s="1" t="n">
        <x:v>47.3333</x:v>
      </x:c>
      <x:c r="C4180" s="1" t="n">
        <x:v>9.0267</x:v>
      </x:c>
      <x:c r="D4180" s="1" t="n">
        <x:v>-77.8222</x:v>
      </x:c>
      <x:c r="E4180" s="1" t="n">
        <x:v>8.8203</x:v>
      </x:c>
      <x:c r="F4180" s="1" t="n">
        <x:v>12.4303</x:v>
      </x:c>
      <x:c r="G4180" s="1" t="n">
        <x:v>23.5116</x:v>
      </x:c>
      <x:c r="H4180" s="1" t="n">
        <x:v>79.1333</x:v>
      </x:c>
      <x:c r="I4180" s="1" t="n">
        <x:v>2.492</x:v>
      </x:c>
      <x:c r="J4180" s="1" t="n">
        <x:v>0.0113</x:v>
      </x:c>
      <x:c r="K4180" s="1" t="n">
        <x:v>3.1333</x:v>
      </x:c>
      <x:c r="L4180" s="1" t="n">
        <x:v>19.3867</x:v>
      </x:c>
      <x:c r="M4180" s="1" t="n">
        <x:f>IFERROR(IF(COUNTIF('Core Analysis'!$B$2:$B$19,A4180)&gt;0,VLOOKUP(A4180,'Core Analysis'!$B$2:$D$19,2,FALSE),SQRT((POWER(L4180/'Assumptions'!$B$8,2)+POWER(('Assumptions'!$B$2-I4180)/('Assumptions'!$B$2-'Assumptions'!$B$3),2))/2)),"")</x:f>
        <x:v>0.1660663633098975</x:v>
      </x:c>
      <x:c r="N4180" s="1" t="n">
        <x:f>IFERROR(IF(COUNTIFS('Core Analysis'!$B$2:$B$19,A4180,'Core Analysis'!$D$2:$D$19,"&gt;0")&gt;0,VLOOKUP(A4180,'Core Analysis'!$B$2:$D$19,3,FALSE),POWER(('Assumptions'!$B$4*'Assumptions'!$B$5)/(E4180*POWER(M4180,'Assumptions'!$B$6)),1/'Assumptions'!$B$7)),"")</x:f>
        <x:v>0.7586486062415569</x:v>
      </x:c>
      <x:c r="O4180" s="9" t="n">
        <x:f>IFERROR('Assumptions'!$B$12*POWER(M4180,'Assumptions'!$B$13)/POWER(N4180,2),"")</x:f>
        <x:v>0.00008763890657069151</x:v>
      </x:c>
    </x:row>
    <x:row r="4181">
      <x:c r="A4181" s="8" t="n">
        <x:v>9889.5</x:v>
      </x:c>
      <x:c r="B4181" s="1" t="n">
        <x:v>54.3</x:v>
      </x:c>
      <x:c r="C4181" s="1" t="n">
        <x:v>9.0533</x:v>
      </x:c>
      <x:c r="D4181" s="1" t="n">
        <x:v>-75.9111</x:v>
      </x:c>
      <x:c r="E4181" s="1" t="n">
        <x:v>8.4233</x:v>
      </x:c>
      <x:c r="F4181" s="1" t="n">
        <x:v>10.1092</x:v>
      </x:c>
      <x:c r="G4181" s="1" t="n">
        <x:v>17.9807</x:v>
      </x:c>
      <x:c r="H4181" s="1" t="n">
        <x:v>78.6444</x:v>
      </x:c>
      <x:c r="I4181" s="1" t="n">
        <x:v>2.4904</x:v>
      </x:c>
      <x:c r="J4181" s="1" t="n">
        <x:v>0.01</x:v>
      </x:c>
      <x:c r="K4181" s="1" t="n">
        <x:v>2.9333</x:v>
      </x:c>
      <x:c r="L4181" s="1" t="n">
        <x:v>18.16</x:v>
      </x:c>
      <x:c r="M4181" s="1" t="n">
        <x:f>IFERROR(IF(COUNTIF('Core Analysis'!$B$2:$B$19,A4181)&gt;0,VLOOKUP(A4181,'Core Analysis'!$B$2:$D$19,2,FALSE),SQRT((POWER(L4181/'Assumptions'!$B$8,2)+POWER(('Assumptions'!$B$2-I4181)/('Assumptions'!$B$2-'Assumptions'!$B$3),2))/2)),"")</x:f>
        <x:v>0.15937017519605956</x:v>
      </x:c>
      <x:c r="N4181" s="1" t="n">
        <x:f>IFERROR(IF(COUNTIFS('Core Analysis'!$B$2:$B$19,A4181,'Core Analysis'!$D$2:$D$19,"&gt;0")&gt;0,VLOOKUP(A4181,'Core Analysis'!$B$2:$D$19,3,FALSE),POWER(('Assumptions'!$B$4*'Assumptions'!$B$5)/(E4181*POWER(M4181,'Assumptions'!$B$6)),1/'Assumptions'!$B$7)),"")</x:f>
        <x:v>0.8089391111374169</x:v>
      </x:c>
      <x:c r="O4181" s="9" t="n">
        <x:f>IFERROR('Assumptions'!$B$12*POWER(M4181,'Assumptions'!$B$13)/POWER(N4181,2),"")</x:f>
        <x:v>0.0000643129249393345</x:v>
      </x:c>
    </x:row>
    <x:row r="4182">
      <x:c r="A4182" s="8" t="n">
        <x:v>9890</x:v>
      </x:c>
      <x:c r="B4182" s="1" t="n">
        <x:v>50.9</x:v>
      </x:c>
      <x:c r="C4182" s="1" t="n">
        <x:v>9.0333</x:v>
      </x:c>
      <x:c r="D4182" s="1" t="n">
        <x:v>-74.8445</x:v>
      </x:c>
      <x:c r="E4182" s="1" t="n">
        <x:v>8.1686</x:v>
      </x:c>
      <x:c r="F4182" s="1" t="n">
        <x:v>9.1713</x:v>
      </x:c>
      <x:c r="G4182" s="1" t="n">
        <x:v>14.3119</x:v>
      </x:c>
      <x:c r="H4182" s="1" t="n">
        <x:v>80.2</x:v>
      </x:c>
      <x:c r="I4182" s="1" t="n">
        <x:v>2.4998</x:v>
      </x:c>
      <x:c r="J4182" s="1" t="n">
        <x:v>0.0104</x:v>
      </x:c>
      <x:c r="K4182" s="1" t="n">
        <x:v>2.9111</x:v>
      </x:c>
      <x:c r="L4182" s="1" t="n">
        <x:v>22.0667</x:v>
      </x:c>
      <x:c r="M4182" s="1" t="n">
        <x:f>IFERROR(IF(COUNTIF('Core Analysis'!$B$2:$B$19,A4182)&gt;0,VLOOKUP(A4182,'Core Analysis'!$B$2:$D$19,2,FALSE),SQRT((POWER(L4182/'Assumptions'!$B$8,2)+POWER(('Assumptions'!$B$2-I4182)/('Assumptions'!$B$2-'Assumptions'!$B$3),2))/2)),"")</x:f>
        <x:v>0.18039384540250394</x:v>
      </x:c>
      <x:c r="N4182" s="1" t="n">
        <x:f>IFERROR(IF(COUNTIFS('Core Analysis'!$B$2:$B$19,A4182,'Core Analysis'!$D$2:$D$19,"&gt;0")&gt;0,VLOOKUP(A4182,'Core Analysis'!$B$2:$D$19,3,FALSE),POWER(('Assumptions'!$B$4*'Assumptions'!$B$5)/(E4182*POWER(M4182,'Assumptions'!$B$6)),1/'Assumptions'!$B$7)),"")</x:f>
        <x:v>0.7257189882337006</x:v>
      </x:c>
      <x:c r="O4182" s="9" t="n">
        <x:f>IFERROR('Assumptions'!$B$12*POWER(M4182,'Assumptions'!$B$13)/POWER(N4182,2),"")</x:f>
        <x:v>0.00013784070562137879</x:v>
      </x:c>
    </x:row>
    <x:row r="4183">
      <x:c r="A4183" s="8" t="n">
        <x:v>9890.5</x:v>
      </x:c>
      <x:c r="B4183" s="1" t="n">
        <x:v>45.3</x:v>
      </x:c>
      <x:c r="C4183" s="1" t="n">
        <x:v>9.0289</x:v>
      </x:c>
      <x:c r="D4183" s="1" t="n">
        <x:v>-74.0667</x:v>
      </x:c>
      <x:c r="E4183" s="1" t="n">
        <x:v>7.8974</x:v>
      </x:c>
      <x:c r="F4183" s="1" t="n">
        <x:v>7.9473</x:v>
      </x:c>
      <x:c r="G4183" s="1" t="n">
        <x:v>16.2483</x:v>
      </x:c>
      <x:c r="H4183" s="1" t="n">
        <x:v>79.7556</x:v>
      </x:c>
      <x:c r="I4183" s="1" t="n">
        <x:v>2.5153</x:v>
      </x:c>
      <x:c r="J4183" s="1" t="n">
        <x:v>0.007</x:v>
      </x:c>
      <x:c r="K4183" s="1" t="n">
        <x:v>2.8</x:v>
      </x:c>
      <x:c r="L4183" s="1" t="n">
        <x:v>23.36</x:v>
      </x:c>
      <x:c r="M4183" s="1" t="n">
        <x:f>IFERROR(IF(COUNTIF('Core Analysis'!$B$2:$B$19,A4183)&gt;0,VLOOKUP(A4183,'Core Analysis'!$B$2:$D$19,2,FALSE),SQRT((POWER(L4183/'Assumptions'!$B$8,2)+POWER(('Assumptions'!$B$2-I4183)/('Assumptions'!$B$2-'Assumptions'!$B$3),2))/2)),"")</x:f>
        <x:v>0.18538167058405305</x:v>
      </x:c>
      <x:c r="N4183" s="1" t="n">
        <x:f>IFERROR(IF(COUNTIFS('Core Analysis'!$B$2:$B$19,A4183,'Core Analysis'!$D$2:$D$19,"&gt;0")&gt;0,VLOOKUP(A4183,'Core Analysis'!$B$2:$D$19,3,FALSE),POWER(('Assumptions'!$B$4*'Assumptions'!$B$5)/(E4183*POWER(M4183,'Assumptions'!$B$6)),1/'Assumptions'!$B$7)),"")</x:f>
        <x:v>0.7182161368537707</x:v>
      </x:c>
      <x:c r="O4183" s="9" t="n">
        <x:f>IFERROR('Assumptions'!$B$12*POWER(M4183,'Assumptions'!$B$13)/POWER(N4183,2),"")</x:f>
        <x:v>0.00015868010305550003</x:v>
      </x:c>
    </x:row>
    <x:row r="4184">
      <x:c r="A4184" s="8" t="n">
        <x:v>9891</x:v>
      </x:c>
      <x:c r="B4184" s="1" t="n">
        <x:v>44.2333</x:v>
      </x:c>
      <x:c r="C4184" s="1" t="n">
        <x:v>9.0133</x:v>
      </x:c>
      <x:c r="D4184" s="1" t="n">
        <x:v>-76.3778</x:v>
      </x:c>
      <x:c r="E4184" s="1" t="n">
        <x:v>7.5497</x:v>
      </x:c>
      <x:c r="F4184" s="1" t="n">
        <x:v>7.6038</x:v>
      </x:c>
      <x:c r="G4184" s="1" t="n">
        <x:v>11.0925</x:v>
      </x:c>
      <x:c r="H4184" s="1" t="n">
        <x:v>81.8667</x:v>
      </x:c>
      <x:c r="I4184" s="1" t="n">
        <x:v>2.502</x:v>
      </x:c>
      <x:c r="J4184" s="1" t="n">
        <x:v>0.0052</x:v>
      </x:c>
      <x:c r="K4184" s="1" t="n">
        <x:v>2.7156</x:v>
      </x:c>
      <x:c r="L4184" s="1" t="n">
        <x:v>22.9467</x:v>
      </x:c>
      <x:c r="M4184" s="1" t="n">
        <x:f>IFERROR(IF(COUNTIF('Core Analysis'!$B$2:$B$19,A4184)&gt;0,VLOOKUP(A4184,'Core Analysis'!$B$2:$D$19,2,FALSE),SQRT((POWER(L4184/'Assumptions'!$B$8,2)+POWER(('Assumptions'!$B$2-I4184)/('Assumptions'!$B$2-'Assumptions'!$B$3),2))/2)),"")</x:f>
        <x:v>0.18536341708329723</x:v>
      </x:c>
      <x:c r="N4184" s="1" t="n">
        <x:f>IFERROR(IF(COUNTIFS('Core Analysis'!$B$2:$B$19,A4184,'Core Analysis'!$D$2:$D$19,"&gt;0")&gt;0,VLOOKUP(A4184,'Core Analysis'!$B$2:$D$19,3,FALSE),POWER(('Assumptions'!$B$4*'Assumptions'!$B$5)/(E4184*POWER(M4184,'Assumptions'!$B$6)),1/'Assumptions'!$B$7)),"")</x:f>
        <x:v>0.734640968245148</x:v>
      </x:c>
      <x:c r="O4184" s="9" t="n">
        <x:f>IFERROR('Assumptions'!$B$12*POWER(M4184,'Assumptions'!$B$13)/POWER(N4184,2),"")</x:f>
        <x:v>0.00015159830277152998</x:v>
      </x:c>
    </x:row>
    <x:row r="4185">
      <x:c r="A4185" s="8" t="n">
        <x:v>9891.5</x:v>
      </x:c>
      <x:c r="B4185" s="1" t="n">
        <x:v>48.0667</x:v>
      </x:c>
      <x:c r="C4185" s="1" t="n">
        <x:v>9.0467</x:v>
      </x:c>
      <x:c r="D4185" s="1" t="n">
        <x:v>-80.7778</x:v>
      </x:c>
      <x:c r="E4185" s="1" t="n">
        <x:v>7.1878</x:v>
      </x:c>
      <x:c r="F4185" s="1" t="n">
        <x:v>8.1613</x:v>
      </x:c>
      <x:c r="G4185" s="1" t="n">
        <x:v>11.7977</x:v>
      </x:c>
      <x:c r="H4185" s="1" t="n">
        <x:v>82.2</x:v>
      </x:c>
      <x:c r="I4185" s="1" t="n">
        <x:v>2.4767</x:v>
      </x:c>
      <x:c r="J4185" s="1" t="n">
        <x:v>0.0037</x:v>
      </x:c>
      <x:c r="K4185" s="1" t="n">
        <x:v>2.6622</x:v>
      </x:c>
      <x:c r="L4185" s="1" t="n">
        <x:v>22.08</x:v>
      </x:c>
      <x:c r="M4185" s="1" t="n">
        <x:f>IFERROR(IF(COUNTIF('Core Analysis'!$B$2:$B$19,A4185)&gt;0,VLOOKUP(A4185,'Core Analysis'!$B$2:$D$19,2,FALSE),SQRT((POWER(L4185/'Assumptions'!$B$8,2)+POWER(('Assumptions'!$B$2-I4185)/('Assumptions'!$B$2-'Assumptions'!$B$3),2))/2)),"")</x:f>
        <x:v>0.18542077738569895</x:v>
      </x:c>
      <x:c r="N4185" s="1" t="n">
        <x:f>IFERROR(IF(COUNTIFS('Core Analysis'!$B$2:$B$19,A4185,'Core Analysis'!$D$2:$D$19,"&gt;0")&gt;0,VLOOKUP(A4185,'Core Analysis'!$B$2:$D$19,3,FALSE),POWER(('Assumptions'!$B$4*'Assumptions'!$B$5)/(E4185*POWER(M4185,'Assumptions'!$B$6)),1/'Assumptions'!$B$7)),"")</x:f>
        <x:v>0.7526752371864996</x:v>
      </x:c>
      <x:c r="O4185" s="9" t="n">
        <x:f>IFERROR('Assumptions'!$B$12*POWER(M4185,'Assumptions'!$B$13)/POWER(N4185,2),"")</x:f>
        <x:v>0.0001446174173348802</x:v>
      </x:c>
    </x:row>
    <x:row r="4186">
      <x:c r="A4186" s="8" t="n">
        <x:v>9892</x:v>
      </x:c>
      <x:c r="B4186" s="1" t="n">
        <x:v>53.3</x:v>
      </x:c>
      <x:c r="C4186" s="1" t="n">
        <x:v>9.0111</x:v>
      </x:c>
      <x:c r="D4186" s="1" t="n">
        <x:v>-82.7333</x:v>
      </x:c>
      <x:c r="E4186" s="1" t="n">
        <x:v>6.9135</x:v>
      </x:c>
      <x:c r="F4186" s="1" t="n">
        <x:v>9.7133</x:v>
      </x:c>
      <x:c r="G4186" s="1" t="n">
        <x:v>15.351</x:v>
      </x:c>
      <x:c r="H4186" s="1" t="n">
        <x:v>83.5333</x:v>
      </x:c>
      <x:c r="I4186" s="1" t="n">
        <x:v>2.4847</x:v>
      </x:c>
      <x:c r="J4186" s="1" t="n">
        <x:v>0.0089</x:v>
      </x:c>
      <x:c r="K4186" s="1" t="n">
        <x:v>2.9289</x:v>
      </x:c>
      <x:c r="L4186" s="1" t="n">
        <x:v>22.0533</x:v>
      </x:c>
      <x:c r="M4186" s="1" t="n">
        <x:f>IFERROR(IF(COUNTIF('Core Analysis'!$B$2:$B$19,A4186)&gt;0,VLOOKUP(A4186,'Core Analysis'!$B$2:$D$19,2,FALSE),SQRT((POWER(L4186/'Assumptions'!$B$8,2)+POWER(('Assumptions'!$B$2-I4186)/('Assumptions'!$B$2-'Assumptions'!$B$3),2))/2)),"")</x:f>
        <x:v>0.18350705759381314</x:v>
      </x:c>
      <x:c r="N4186" s="1" t="n">
        <x:f>IFERROR(IF(COUNTIFS('Core Analysis'!$B$2:$B$19,A4186,'Core Analysis'!$D$2:$D$19,"&gt;0")&gt;0,VLOOKUP(A4186,'Core Analysis'!$B$2:$D$19,3,FALSE),POWER(('Assumptions'!$B$4*'Assumptions'!$B$5)/(E4186*POWER(M4186,'Assumptions'!$B$6)),1/'Assumptions'!$B$7)),"")</x:f>
        <x:v>0.7754651098621111</x:v>
      </x:c>
      <x:c r="O4186" s="9" t="n">
        <x:f>IFERROR('Assumptions'!$B$12*POWER(M4186,'Assumptions'!$B$13)/POWER(N4186,2),"")</x:f>
        <x:v>0.00013016270894207761</x:v>
      </x:c>
    </x:row>
    <x:row r="4187">
      <x:c r="A4187" s="8" t="n">
        <x:v>9892.5</x:v>
      </x:c>
      <x:c r="B4187" s="1" t="n">
        <x:v>51.3</x:v>
      </x:c>
      <x:c r="C4187" s="1" t="n">
        <x:v>8.9689</x:v>
      </x:c>
      <x:c r="D4187" s="1" t="n">
        <x:v>-82.4222</x:v>
      </x:c>
      <x:c r="E4187" s="1" t="n">
        <x:v>6.8082</x:v>
      </x:c>
      <x:c r="F4187" s="1" t="n">
        <x:v>10.0038</x:v>
      </x:c>
      <x:c r="G4187" s="1" t="n">
        <x:v>21.3598</x:v>
      </x:c>
      <x:c r="H4187" s="1" t="n">
        <x:v>81.2</x:v>
      </x:c>
      <x:c r="I4187" s="1" t="n">
        <x:v>2.5018</x:v>
      </x:c>
      <x:c r="J4187" s="1" t="n">
        <x:v>0.0177</x:v>
      </x:c>
      <x:c r="K4187" s="1" t="n">
        <x:v>3.1289</x:v>
      </x:c>
      <x:c r="L4187" s="1" t="n">
        <x:v>23.0133</x:v>
      </x:c>
      <x:c r="M4187" s="1" t="n">
        <x:f>IFERROR(IF(COUNTIF('Core Analysis'!$B$2:$B$19,A4187)&gt;0,VLOOKUP(A4187,'Core Analysis'!$B$2:$D$19,2,FALSE),SQRT((POWER(L4187/'Assumptions'!$B$8,2)+POWER(('Assumptions'!$B$2-I4187)/('Assumptions'!$B$2-'Assumptions'!$B$3),2))/2)),"")</x:f>
        <x:v>0.1858154666578091</x:v>
      </x:c>
      <x:c r="N4187" s="1" t="n">
        <x:f>IFERROR(IF(COUNTIFS('Core Analysis'!$B$2:$B$19,A4187,'Core Analysis'!$D$2:$D$19,"&gt;0")&gt;0,VLOOKUP(A4187,'Core Analysis'!$B$2:$D$19,3,FALSE),POWER(('Assumptions'!$B$4*'Assumptions'!$B$5)/(E4187*POWER(M4187,'Assumptions'!$B$6)),1/'Assumptions'!$B$7)),"")</x:f>
        <x:v>0.7717311046082389</x:v>
      </x:c>
      <x:c r="O4187" s="9" t="n">
        <x:f>IFERROR('Assumptions'!$B$12*POWER(M4187,'Assumptions'!$B$13)/POWER(N4187,2),"")</x:f>
        <x:v>0.00013885677819578006</x:v>
      </x:c>
    </x:row>
    <x:row r="4188">
      <x:c r="A4188" s="8" t="n">
        <x:v>9893</x:v>
      </x:c>
      <x:c r="B4188" s="1" t="n">
        <x:v>47.4333</x:v>
      </x:c>
      <x:c r="C4188" s="1" t="n">
        <x:v>8.8444</x:v>
      </x:c>
      <x:c r="D4188" s="1" t="n">
        <x:v>-84.9111</x:v>
      </x:c>
      <x:c r="E4188" s="1" t="n">
        <x:v>6.9064</x:v>
      </x:c>
      <x:c r="F4188" s="1" t="n">
        <x:v>8.0804</x:v>
      </x:c>
      <x:c r="G4188" s="1" t="n">
        <x:v>17.6351</x:v>
      </x:c>
      <x:c r="H4188" s="1" t="n">
        <x:v>80.2</x:v>
      </x:c>
      <x:c r="I4188" s="1" t="n">
        <x:v>2.5002</x:v>
      </x:c>
      <x:c r="J4188" s="1" t="n">
        <x:v>0.0247</x:v>
      </x:c>
      <x:c r="K4188" s="1" t="n">
        <x:v>3.1378</x:v>
      </x:c>
      <x:c r="L4188" s="1" t="n">
        <x:v>24.1067</x:v>
      </x:c>
      <x:c r="M4188" s="1" t="n">
        <x:f>IFERROR(IF(COUNTIF('Core Analysis'!$B$2:$B$19,A4188)&gt;0,VLOOKUP(A4188,'Core Analysis'!$B$2:$D$19,2,FALSE),SQRT((POWER(L4188/'Assumptions'!$B$8,2)+POWER(('Assumptions'!$B$2-I4188)/('Assumptions'!$B$2-'Assumptions'!$B$3),2))/2)),"")</x:f>
        <x:v>0.1929297293072204</x:v>
      </x:c>
      <x:c r="N4188" s="1" t="n">
        <x:f>IFERROR(IF(COUNTIFS('Core Analysis'!$B$2:$B$19,A4188,'Core Analysis'!$D$2:$D$19,"&gt;0")&gt;0,VLOOKUP(A4188,'Core Analysis'!$B$2:$D$19,3,FALSE),POWER(('Assumptions'!$B$4*'Assumptions'!$B$5)/(E4188*POWER(M4188,'Assumptions'!$B$6)),1/'Assumptions'!$B$7)),"")</x:f>
        <x:v>0.7379704956863495</x:v>
      </x:c>
      <x:c r="O4188" s="9" t="n">
        <x:f>IFERROR('Assumptions'!$B$12*POWER(M4188,'Assumptions'!$B$13)/POWER(N4188,2),"")</x:f>
        <x:v>0.00017915015668551354</x:v>
      </x:c>
    </x:row>
    <x:row r="4189">
      <x:c r="A4189" s="8" t="n">
        <x:v>9893.5</x:v>
      </x:c>
      <x:c r="B4189" s="1" t="n">
        <x:v>41.3333</x:v>
      </x:c>
      <x:c r="C4189" s="1" t="n">
        <x:v>8.7844</x:v>
      </x:c>
      <x:c r="D4189" s="1" t="n">
        <x:v>-85.4222</x:v>
      </x:c>
      <x:c r="E4189" s="1" t="n">
        <x:v>6.8994</x:v>
      </x:c>
      <x:c r="F4189" s="1" t="n">
        <x:v>7.69</x:v>
      </x:c>
      <x:c r="G4189" s="1" t="n">
        <x:v>13.9668</x:v>
      </x:c>
      <x:c r="H4189" s="1" t="n">
        <x:v>83.9778</x:v>
      </x:c>
      <x:c r="I4189" s="1" t="n">
        <x:v>2.4416</x:v>
      </x:c>
      <x:c r="J4189" s="1" t="n">
        <x:v>0.0137</x:v>
      </x:c>
      <x:c r="K4189" s="1" t="n">
        <x:v>2.9422</x:v>
      </x:c>
      <x:c r="L4189" s="1" t="n">
        <x:v>25.56</x:v>
      </x:c>
      <x:c r="M4189" s="1" t="n">
        <x:f>IFERROR(IF(COUNTIF('Core Analysis'!$B$2:$B$19,A4189)&gt;0,VLOOKUP(A4189,'Core Analysis'!$B$2:$D$19,2,FALSE),SQRT((POWER(L4189/'Assumptions'!$B$8,2)+POWER(('Assumptions'!$B$2-I4189)/('Assumptions'!$B$2-'Assumptions'!$B$3),2))/2)),"")</x:f>
        <x:v>0.2139277566933031</x:v>
      </x:c>
      <x:c r="N4189" s="1" t="n">
        <x:f>IFERROR(IF(COUNTIFS('Core Analysis'!$B$2:$B$19,A4189,'Core Analysis'!$D$2:$D$19,"&gt;0")&gt;0,VLOOKUP(A4189,'Core Analysis'!$B$2:$D$19,3,FALSE),POWER(('Assumptions'!$B$4*'Assumptions'!$B$5)/(E4189*POWER(M4189,'Assumptions'!$B$6)),1/'Assumptions'!$B$7)),"")</x:f>
        <x:v>0.6658727136613282</x:v>
      </x:c>
      <x:c r="O4189" s="9" t="n">
        <x:f>IFERROR('Assumptions'!$B$12*POWER(M4189,'Assumptions'!$B$13)/POWER(N4189,2),"")</x:f>
        <x:v>0.00034668246369803994</x:v>
      </x:c>
    </x:row>
    <x:row r="4190">
      <x:c r="A4190" s="8" t="n">
        <x:v>9894</x:v>
      </x:c>
      <x:c r="B4190" s="1" t="n">
        <x:v>36.7667</x:v>
      </x:c>
      <x:c r="C4190" s="1" t="n">
        <x:v>8.7756</x:v>
      </x:c>
      <x:c r="D4190" s="1" t="n">
        <x:v>-90.0444</x:v>
      </x:c>
      <x:c r="E4190" s="1" t="n">
        <x:v>6.8012</x:v>
      </x:c>
      <x:c r="F4190" s="1" t="n">
        <x:v>9.611</x:v>
      </x:c>
      <x:c r="G4190" s="1" t="n">
        <x:v>10.9908</x:v>
      </x:c>
      <x:c r="H4190" s="1" t="n">
        <x:v>85.3111</x:v>
      </x:c>
      <x:c r="I4190" s="1" t="n">
        <x:v>2.3833</x:v>
      </x:c>
      <x:c r="J4190" s="1" t="n">
        <x:v>0.0041</x:v>
      </x:c>
      <x:c r="K4190" s="1" t="n">
        <x:v>2.7333</x:v>
      </x:c>
      <x:c r="L4190" s="1" t="n">
        <x:v>25.6667</x:v>
      </x:c>
      <x:c r="M4190" s="1" t="n">
        <x:f>IFERROR(IF(COUNTIF('Core Analysis'!$B$2:$B$19,A4190)&gt;0,VLOOKUP(A4190,'Core Analysis'!$B$2:$D$19,2,FALSE),SQRT((POWER(L4190/'Assumptions'!$B$8,2)+POWER(('Assumptions'!$B$2-I4190)/('Assumptions'!$B$2-'Assumptions'!$B$3),2))/2)),"")</x:f>
        <x:v>0.22825236864662843</x:v>
      </x:c>
      <x:c r="N4190" s="1" t="n">
        <x:f>IFERROR(IF(COUNTIFS('Core Analysis'!$B$2:$B$19,A4190,'Core Analysis'!$D$2:$D$19,"&gt;0")&gt;0,VLOOKUP(A4190,'Core Analysis'!$B$2:$D$19,3,FALSE),POWER(('Assumptions'!$B$4*'Assumptions'!$B$5)/(E4190*POWER(M4190,'Assumptions'!$B$6)),1/'Assumptions'!$B$7)),"")</x:f>
        <x:v>0.6285733321920332</x:v>
      </x:c>
      <x:c r="O4190" s="9" t="n">
        <x:f>IFERROR('Assumptions'!$B$12*POWER(M4190,'Assumptions'!$B$13)/POWER(N4190,2),"")</x:f>
        <x:v>0.0005174332040994773</x:v>
      </x:c>
    </x:row>
    <x:row r="4191">
      <x:c r="A4191" s="8" t="n">
        <x:v>9894.5</x:v>
      </x:c>
      <x:c r="B4191" s="1" t="n">
        <x:v>32.5</x:v>
      </x:c>
      <x:c r="C4191" s="1" t="n">
        <x:v>8.72</x:v>
      </x:c>
      <x:c r="D4191" s="1" t="n">
        <x:v>-94.9111</x:v>
      </x:c>
      <x:c r="E4191" s="1" t="n">
        <x:v>6.6771</x:v>
      </x:c>
      <x:c r="F4191" s="1" t="n">
        <x:v>13.449</x:v>
      </x:c>
      <x:c r="G4191" s="1" t="n">
        <x:v>15.3733</x:v>
      </x:c>
      <x:c r="H4191" s="1" t="n">
        <x:v>89.5111</x:v>
      </x:c>
      <x:c r="I4191" s="1" t="n">
        <x:v>2.3402</x:v>
      </x:c>
      <x:c r="J4191" s="1" t="n">
        <x:v>-0.006</x:v>
      </x:c>
      <x:c r="K4191" s="1" t="n">
        <x:v>2.7867</x:v>
      </x:c>
      <x:c r="L4191" s="1" t="n">
        <x:v>24.68</x:v>
      </x:c>
      <x:c r="M4191" s="1" t="n">
        <x:f>IFERROR(IF(COUNTIF('Core Analysis'!$B$2:$B$19,A4191)&gt;0,VLOOKUP(A4191,'Core Analysis'!$B$2:$D$19,2,FALSE),SQRT((POWER(L4191/'Assumptions'!$B$8,2)+POWER(('Assumptions'!$B$2-I4191)/('Assumptions'!$B$2-'Assumptions'!$B$3),2))/2)),"")</x:f>
        <x:v>0.23416771986672824</x:v>
      </x:c>
      <x:c r="N4191" s="1" t="n">
        <x:f>IFERROR(IF(COUNTIFS('Core Analysis'!$B$2:$B$19,A4191,'Core Analysis'!$D$2:$D$19,"&gt;0")&gt;0,VLOOKUP(A4191,'Core Analysis'!$B$2:$D$19,3,FALSE),POWER(('Assumptions'!$B$4*'Assumptions'!$B$5)/(E4191*POWER(M4191,'Assumptions'!$B$6)),1/'Assumptions'!$B$7)),"")</x:f>
        <x:v>0.6183623662788797</x:v>
      </x:c>
      <x:c r="O4191" s="9" t="n">
        <x:f>IFERROR('Assumptions'!$B$12*POWER(M4191,'Assumptions'!$B$13)/POWER(N4191,2),"")</x:f>
        <x:v>0.0005983726391770207</x:v>
      </x:c>
    </x:row>
    <x:row r="4192">
      <x:c r="A4192" s="8" t="n">
        <x:v>9895</x:v>
      </x:c>
      <x:c r="B4192" s="1" t="n">
        <x:v>33.8667</x:v>
      </x:c>
      <x:c r="C4192" s="1" t="n">
        <x:v>8.7022</x:v>
      </x:c>
      <x:c r="D4192" s="1" t="n">
        <x:v>-98.2444</x:v>
      </x:c>
      <x:c r="E4192" s="1" t="n">
        <x:v>6.5888</x:v>
      </x:c>
      <x:c r="F4192" s="1" t="n">
        <x:v>17.3738</x:v>
      </x:c>
      <x:c r="G4192" s="1" t="n">
        <x:v>27.2717</x:v>
      </x:c>
      <x:c r="H4192" s="1" t="n">
        <x:v>91.4</x:v>
      </x:c>
      <x:c r="I4192" s="1" t="n">
        <x:v>2.3333</x:v>
      </x:c>
      <x:c r="J4192" s="1" t="n">
        <x:v>-0.0046</x:v>
      </x:c>
      <x:c r="K4192" s="1" t="n">
        <x:v>2.76</x:v>
      </x:c>
      <x:c r="L4192" s="1" t="n">
        <x:v>22.68</x:v>
      </x:c>
      <x:c r="M4192" s="1" t="n">
        <x:f>IFERROR(IF(COUNTIF('Core Analysis'!$B$2:$B$19,A4192)&gt;0,VLOOKUP(A4192,'Core Analysis'!$B$2:$D$19,2,FALSE),SQRT((POWER(L4192/'Assumptions'!$B$8,2)+POWER(('Assumptions'!$B$2-I4192)/('Assumptions'!$B$2-'Assumptions'!$B$3),2))/2)),"")</x:f>
        <x:v>0.22581494863024093</x:v>
      </x:c>
      <x:c r="N4192" s="1" t="n">
        <x:f>IFERROR(IF(COUNTIFS('Core Analysis'!$B$2:$B$19,A4192,'Core Analysis'!$D$2:$D$19,"&gt;0")&gt;0,VLOOKUP(A4192,'Core Analysis'!$B$2:$D$19,3,FALSE),POWER(('Assumptions'!$B$4*'Assumptions'!$B$5)/(E4192*POWER(M4192,'Assumptions'!$B$6)),1/'Assumptions'!$B$7)),"")</x:f>
        <x:v>0.6455177179742551</x:v>
      </x:c>
      <x:c r="O4192" s="9" t="n">
        <x:f>IFERROR('Assumptions'!$B$12*POWER(M4192,'Assumptions'!$B$13)/POWER(N4192,2),"")</x:f>
        <x:v>0.00046798766063658537</x:v>
      </x:c>
    </x:row>
    <x:row r="4193">
      <x:c r="A4193" s="8" t="n">
        <x:v>9895.5</x:v>
      </x:c>
      <x:c r="B4193" s="1" t="n">
        <x:v>34.6333</x:v>
      </x:c>
      <x:c r="C4193" s="1" t="n">
        <x:v>8.6933</x:v>
      </x:c>
      <x:c r="D4193" s="1" t="n">
        <x:v>-99.2</x:v>
      </x:c>
      <x:c r="E4193" s="1" t="n">
        <x:v>6.5821</x:v>
      </x:c>
      <x:c r="F4193" s="1" t="n">
        <x:v>18.5793</x:v>
      </x:c>
      <x:c r="G4193" s="1" t="n">
        <x:v>32.9211</x:v>
      </x:c>
      <x:c r="H4193" s="1" t="n">
        <x:v>89.5556</x:v>
      </x:c>
      <x:c r="I4193" s="1" t="n">
        <x:v>2.3373</x:v>
      </x:c>
      <x:c r="J4193" s="1" t="n">
        <x:v>-0.0017</x:v>
      </x:c>
      <x:c r="K4193" s="1" t="n">
        <x:v>2.7778</x:v>
      </x:c>
      <x:c r="L4193" s="1" t="n">
        <x:v>21.8667</x:v>
      </x:c>
      <x:c r="M4193" s="1" t="n">
        <x:f>IFERROR(IF(COUNTIF('Core Analysis'!$B$2:$B$19,A4193)&gt;0,VLOOKUP(A4193,'Core Analysis'!$B$2:$D$19,2,FALSE),SQRT((POWER(L4193/'Assumptions'!$B$8,2)+POWER(('Assumptions'!$B$2-I4193)/('Assumptions'!$B$2-'Assumptions'!$B$3),2))/2)),"")</x:f>
        <x:v>0.22059182542537709</x:v>
      </x:c>
      <x:c r="N4193" s="1" t="n">
        <x:f>IFERROR(IF(COUNTIFS('Core Analysis'!$B$2:$B$19,A4193,'Core Analysis'!$D$2:$D$19,"&gt;0")&gt;0,VLOOKUP(A4193,'Core Analysis'!$B$2:$D$19,3,FALSE),POWER(('Assumptions'!$B$4*'Assumptions'!$B$5)/(E4193*POWER(M4193,'Assumptions'!$B$6)),1/'Assumptions'!$B$7)),"")</x:f>
        <x:v>0.6611383738187541</x:v>
      </x:c>
      <x:c r="O4193" s="9" t="n">
        <x:f>IFERROR('Assumptions'!$B$12*POWER(M4193,'Assumptions'!$B$13)/POWER(N4193,2),"")</x:f>
        <x:v>0.00040248305604970733</x:v>
      </x:c>
    </x:row>
    <x:row r="4194">
      <x:c r="A4194" s="8" t="n">
        <x:v>9896</x:v>
      </x:c>
      <x:c r="B4194" s="1" t="n">
        <x:v>37.6333</x:v>
      </x:c>
      <x:c r="C4194" s="1" t="n">
        <x:v>8.7178</x:v>
      </x:c>
      <x:c r="D4194" s="1" t="n">
        <x:v>-99.3556</x:v>
      </x:c>
      <x:c r="E4194" s="1" t="n">
        <x:v>6.6362</x:v>
      </x:c>
      <x:c r="F4194" s="1" t="n">
        <x:v>18.1287</x:v>
      </x:c>
      <x:c r="G4194" s="1" t="n">
        <x:v>32.6193</x:v>
      </x:c>
      <x:c r="H4194" s="1" t="n">
        <x:v>87.8</x:v>
      </x:c>
      <x:c r="I4194" s="1" t="n">
        <x:v>2.3447</x:v>
      </x:c>
      <x:c r="J4194" s="1" t="n">
        <x:v>-0.0058</x:v>
      </x:c>
      <x:c r="K4194" s="1" t="n">
        <x:v>2.68</x:v>
      </x:c>
      <x:c r="L4194" s="1" t="n">
        <x:v>21.24</x:v>
      </x:c>
      <x:c r="M4194" s="1" t="n">
        <x:f>IFERROR(IF(COUNTIF('Core Analysis'!$B$2:$B$19,A4194)&gt;0,VLOOKUP(A4194,'Core Analysis'!$B$2:$D$19,2,FALSE),SQRT((POWER(L4194/'Assumptions'!$B$8,2)+POWER(('Assumptions'!$B$2-I4194)/('Assumptions'!$B$2-'Assumptions'!$B$3),2))/2)),"")</x:f>
        <x:v>0.21531835165829155</x:v>
      </x:c>
      <x:c r="N4194" s="1" t="n">
        <x:f>IFERROR(IF(COUNTIFS('Core Analysis'!$B$2:$B$19,A4194,'Core Analysis'!$D$2:$D$19,"&gt;0")&gt;0,VLOOKUP(A4194,'Core Analysis'!$B$2:$D$19,3,FALSE),POWER(('Assumptions'!$B$4*'Assumptions'!$B$5)/(E4194*POWER(M4194,'Assumptions'!$B$6)),1/'Assumptions'!$B$7)),"")</x:f>
        <x:v>0.6745641213699993</x:v>
      </x:c>
      <x:c r="O4194" s="9" t="n">
        <x:f>IFERROR('Assumptions'!$B$12*POWER(M4194,'Assumptions'!$B$13)/POWER(N4194,2),"")</x:f>
        <x:v>0.00034757540406066983</x:v>
      </x:c>
    </x:row>
    <x:row r="4195">
      <x:c r="A4195" s="8" t="n">
        <x:v>9896.5</x:v>
      </x:c>
      <x:c r="B4195" s="1" t="n">
        <x:v>38.1333</x:v>
      </x:c>
      <x:c r="C4195" s="1" t="n">
        <x:v>8.7311</x:v>
      </x:c>
      <x:c r="D4195" s="1" t="n">
        <x:v>-98.6445</x:v>
      </x:c>
      <x:c r="E4195" s="1" t="n">
        <x:v>6.6976</x:v>
      </x:c>
      <x:c r="F4195" s="1" t="n">
        <x:v>17.1902</x:v>
      </x:c>
      <x:c r="G4195" s="1" t="n">
        <x:v>32.3203</x:v>
      </x:c>
      <x:c r="H4195" s="1" t="n">
        <x:v>88.2</x:v>
      </x:c>
      <x:c r="I4195" s="1" t="n">
        <x:v>2.348</x:v>
      </x:c>
      <x:c r="J4195" s="1" t="n">
        <x:v>-0.0112</x:v>
      </x:c>
      <x:c r="K4195" s="1" t="n">
        <x:v>2.7733</x:v>
      </x:c>
      <x:c r="L4195" s="1" t="n">
        <x:v>21.5867</x:v>
      </x:c>
      <x:c r="M4195" s="1" t="n">
        <x:f>IFERROR(IF(COUNTIF('Core Analysis'!$B$2:$B$19,A4195)&gt;0,VLOOKUP(A4195,'Core Analysis'!$B$2:$D$19,2,FALSE),SQRT((POWER(L4195/'Assumptions'!$B$8,2)+POWER(('Assumptions'!$B$2-I4195)/('Assumptions'!$B$2-'Assumptions'!$B$3),2))/2)),"")</x:f>
        <x:v>0.21607313311523724</x:v>
      </x:c>
      <x:c r="N4195" s="1" t="n">
        <x:f>IFERROR(IF(COUNTIFS('Core Analysis'!$B$2:$B$19,A4195,'Core Analysis'!$D$2:$D$19,"&gt;0")&gt;0,VLOOKUP(A4195,'Core Analysis'!$B$2:$D$19,3,FALSE),POWER(('Assumptions'!$B$4*'Assumptions'!$B$5)/(E4195*POWER(M4195,'Assumptions'!$B$6)),1/'Assumptions'!$B$7)),"")</x:f>
        <x:v>0.6691194361237526</x:v>
      </x:c>
      <x:c r="O4195" s="9" t="n">
        <x:f>IFERROR('Assumptions'!$B$12*POWER(M4195,'Assumptions'!$B$13)/POWER(N4195,2),"")</x:f>
        <x:v>0.00035873603461711784</x:v>
      </x:c>
    </x:row>
    <x:row r="4196">
      <x:c r="A4196" s="8" t="n">
        <x:v>9897</x:v>
      </x:c>
      <x:c r="B4196" s="1" t="n">
        <x:v>39.5</x:v>
      </x:c>
      <x:c r="C4196" s="1" t="n">
        <x:v>8.7511</x:v>
      </x:c>
      <x:c r="D4196" s="1" t="n">
        <x:v>-96.9556</x:v>
      </x:c>
      <x:c r="E4196" s="1" t="n">
        <x:v>6.7943</x:v>
      </x:c>
      <x:c r="F4196" s="1" t="n">
        <x:v>15.1127</x:v>
      </x:c>
      <x:c r="G4196" s="1" t="n">
        <x:v>31.7956</x:v>
      </x:c>
      <x:c r="H4196" s="1" t="n">
        <x:v>87.4667</x:v>
      </x:c>
      <x:c r="I4196" s="1" t="n">
        <x:v>2.3584</x:v>
      </x:c>
      <x:c r="J4196" s="1" t="n">
        <x:v>-0.0137</x:v>
      </x:c>
      <x:c r="K4196" s="1" t="n">
        <x:v>2.7333</x:v>
      </x:c>
      <x:c r="L4196" s="1" t="n">
        <x:v>22.0533</x:v>
      </x:c>
      <x:c r="M4196" s="1" t="n">
        <x:f>IFERROR(IF(COUNTIF('Core Analysis'!$B$2:$B$19,A4196)&gt;0,VLOOKUP(A4196,'Core Analysis'!$B$2:$D$19,2,FALSE),SQRT((POWER(L4196/'Assumptions'!$B$8,2)+POWER(('Assumptions'!$B$2-I4196)/('Assumptions'!$B$2-'Assumptions'!$B$3),2))/2)),"")</x:f>
        <x:v>0.21544434616727928</x:v>
      </x:c>
      <x:c r="N4196" s="1" t="n">
        <x:f>IFERROR(IF(COUNTIFS('Core Analysis'!$B$2:$B$19,A4196,'Core Analysis'!$D$2:$D$19,"&gt;0")&gt;0,VLOOKUP(A4196,'Core Analysis'!$B$2:$D$19,3,FALSE),POWER(('Assumptions'!$B$4*'Assumptions'!$B$5)/(E4196*POWER(M4196,'Assumptions'!$B$6)),1/'Assumptions'!$B$7)),"")</x:f>
        <x:v>0.6662796620206305</x:v>
      </x:c>
      <x:c r="O4196" s="9" t="n">
        <x:f>IFERROR('Assumptions'!$B$12*POWER(M4196,'Assumptions'!$B$13)/POWER(N4196,2),"")</x:f>
        <x:v>0.00035719078119809337</x:v>
      </x:c>
    </x:row>
    <x:row r="4197">
      <x:c r="A4197" s="8" t="n">
        <x:v>9897.5</x:v>
      </x:c>
      <x:c r="B4197" s="1" t="n">
        <x:v>38.9</x:v>
      </x:c>
      <x:c r="C4197" s="1" t="n">
        <x:v>8.7778</x:v>
      </x:c>
      <x:c r="D4197" s="1" t="n">
        <x:v>-94.4667</x:v>
      </x:c>
      <x:c r="E4197" s="1" t="n">
        <x:v>6.9135</x:v>
      </x:c>
      <x:c r="F4197" s="1" t="n">
        <x:v>13.7109</x:v>
      </x:c>
      <x:c r="G4197" s="1" t="n">
        <x:v>29.6011</x:v>
      </x:c>
      <x:c r="H4197" s="1" t="n">
        <x:v>87.2889</x:v>
      </x:c>
      <x:c r="I4197" s="1" t="n">
        <x:v>2.3593</x:v>
      </x:c>
      <x:c r="J4197" s="1" t="n">
        <x:v>-0.0086</x:v>
      </x:c>
      <x:c r="K4197" s="1" t="n">
        <x:v>2.7911</x:v>
      </x:c>
      <x:c r="L4197" s="1" t="n">
        <x:v>21.9733</x:v>
      </x:c>
      <x:c r="M4197" s="1" t="n">
        <x:f>IFERROR(IF(COUNTIF('Core Analysis'!$B$2:$B$19,A4197)&gt;0,VLOOKUP(A4197,'Core Analysis'!$B$2:$D$19,2,FALSE),SQRT((POWER(L4197/'Assumptions'!$B$8,2)+POWER(('Assumptions'!$B$2-I4197)/('Assumptions'!$B$2-'Assumptions'!$B$3),2))/2)),"")</x:f>
        <x:v>0.21477963447552714</x:v>
      </x:c>
      <x:c r="N4197" s="1" t="n">
        <x:f>IFERROR(IF(COUNTIFS('Core Analysis'!$B$2:$B$19,A4197,'Core Analysis'!$D$2:$D$19,"&gt;0")&gt;0,VLOOKUP(A4197,'Core Analysis'!$B$2:$D$19,3,FALSE),POWER(('Assumptions'!$B$4*'Assumptions'!$B$5)/(E4197*POWER(M4197,'Assumptions'!$B$6)),1/'Assumptions'!$B$7)),"")</x:f>
        <x:v>0.6625549993366513</x:v>
      </x:c>
      <x:c r="O4197" s="9" t="n">
        <x:f>IFERROR('Assumptions'!$B$12*POWER(M4197,'Assumptions'!$B$13)/POWER(N4197,2),"")</x:f>
        <x:v>0.00035634007991480244</x:v>
      </x:c>
    </x:row>
    <x:row r="4198">
      <x:c r="A4198" s="8" t="n">
        <x:v>9898</x:v>
      </x:c>
      <x:c r="B4198" s="1" t="n">
        <x:v>40.5667</x:v>
      </x:c>
      <x:c r="C4198" s="1" t="n">
        <x:v>8.7978</x:v>
      </x:c>
      <x:c r="D4198" s="1" t="n">
        <x:v>-92.4667</x:v>
      </x:c>
      <x:c r="E4198" s="1" t="n">
        <x:v>7.0927</x:v>
      </x:c>
      <x:c r="F4198" s="1" t="n">
        <x:v>13.2681</x:v>
      </x:c>
      <x:c r="G4198" s="1" t="n">
        <x:v>25.6466</x:v>
      </x:c>
      <x:c r="H4198" s="1" t="n">
        <x:v>86.7333</x:v>
      </x:c>
      <x:c r="I4198" s="1" t="n">
        <x:v>2.3604</x:v>
      </x:c>
      <x:c r="J4198" s="1" t="n">
        <x:v>-0.0062</x:v>
      </x:c>
      <x:c r="K4198" s="1" t="n">
        <x:v>2.8933</x:v>
      </x:c>
      <x:c r="L4198" s="1" t="n">
        <x:v>20.84</x:v>
      </x:c>
      <x:c r="M4198" s="1" t="n">
        <x:f>IFERROR(IF(COUNTIF('Core Analysis'!$B$2:$B$19,A4198)&gt;0,VLOOKUP(A4198,'Core Analysis'!$B$2:$D$19,2,FALSE),SQRT((POWER(L4198/'Assumptions'!$B$8,2)+POWER(('Assumptions'!$B$2-I4198)/('Assumptions'!$B$2-'Assumptions'!$B$3),2))/2)),"")</x:f>
        <x:v>0.2087351523560343</x:v>
      </x:c>
      <x:c r="N4198" s="1" t="n">
        <x:f>IFERROR(IF(COUNTIFS('Core Analysis'!$B$2:$B$19,A4198,'Core Analysis'!$D$2:$D$19,"&gt;0")&gt;0,VLOOKUP(A4198,'Core Analysis'!$B$2:$D$19,3,FALSE),POWER(('Assumptions'!$B$4*'Assumptions'!$B$5)/(E4198*POWER(M4198,'Assumptions'!$B$6)),1/'Assumptions'!$B$7)),"")</x:f>
        <x:v>0.6730737125561945</x:v>
      </x:c>
      <x:c r="O4198" s="9" t="n">
        <x:f>IFERROR('Assumptions'!$B$12*POWER(M4198,'Assumptions'!$B$13)/POWER(N4198,2),"")</x:f>
        <x:v>0.00030453292951053467</x:v>
      </x:c>
    </x:row>
    <x:row r="4199">
      <x:c r="A4199" s="8" t="n">
        <x:v>9898.5</x:v>
      </x:c>
      <x:c r="B4199" s="1" t="n">
        <x:v>42.8</x:v>
      </x:c>
      <x:c r="C4199" s="1" t="n">
        <x:v>8.8356</x:v>
      </x:c>
      <x:c r="D4199" s="1" t="n">
        <x:v>-90.9778</x:v>
      </x:c>
      <x:c r="E4199" s="1" t="n">
        <x:v>7.2172</x:v>
      </x:c>
      <x:c r="F4199" s="1" t="n">
        <x:v>14.6093</x:v>
      </x:c>
      <x:c r="G4199" s="1" t="n">
        <x:v>31.065</x:v>
      </x:c>
      <x:c r="H4199" s="1" t="n">
        <x:v>85.5111</x:v>
      </x:c>
      <x:c r="I4199" s="1" t="n">
        <x:v>2.3624</x:v>
      </x:c>
      <x:c r="J4199" s="1" t="n">
        <x:v>-0.0058</x:v>
      </x:c>
      <x:c r="K4199" s="1" t="n">
        <x:v>3.0844</x:v>
      </x:c>
      <x:c r="L4199" s="1" t="n">
        <x:v>19.08</x:v>
      </x:c>
      <x:c r="M4199" s="1" t="n">
        <x:f>IFERROR(IF(COUNTIF('Core Analysis'!$B$2:$B$19,A4199)&gt;0,VLOOKUP(A4199,'Core Analysis'!$B$2:$D$19,2,FALSE),SQRT((POWER(L4199/'Assumptions'!$B$8,2)+POWER(('Assumptions'!$B$2-I4199)/('Assumptions'!$B$2-'Assumptions'!$B$3),2))/2)),"")</x:f>
        <x:v>0.1995369025755731</x:v>
      </x:c>
      <x:c r="N4199" s="1" t="n">
        <x:f>IFERROR(IF(COUNTIFS('Core Analysis'!$B$2:$B$19,A4199,'Core Analysis'!$D$2:$D$19,"&gt;0")&gt;0,VLOOKUP(A4199,'Core Analysis'!$B$2:$D$19,3,FALSE),POWER(('Assumptions'!$B$4*'Assumptions'!$B$5)/(E4199*POWER(M4199,'Assumptions'!$B$6)),1/'Assumptions'!$B$7)),"")</x:f>
        <x:v>0.6980016050174096</x:v>
      </x:c>
      <x:c r="O4199" s="9" t="n">
        <x:f>IFERROR('Assumptions'!$B$12*POWER(M4199,'Assumptions'!$B$13)/POWER(N4199,2),"")</x:f>
        <x:v>0.0002322353150694035</x:v>
      </x:c>
    </x:row>
    <x:row r="4200">
      <x:c r="A4200" s="8" t="n">
        <x:v>9899</x:v>
      </x:c>
      <x:c r="B4200" s="1" t="n">
        <x:v>43.4</x:v>
      </x:c>
      <x:c r="C4200" s="1" t="n">
        <x:v>8.8822</x:v>
      </x:c>
      <x:c r="D4200" s="1" t="n">
        <x:v>-88.9333</x:v>
      </x:c>
      <x:c r="E4200" s="1" t="n">
        <x:v>7.4042</x:v>
      </x:c>
      <x:c r="F4200" s="1" t="n">
        <x:v>15.1561</x:v>
      </x:c>
      <x:c r="G4200" s="1" t="n">
        <x:v>31.9263</x:v>
      </x:c>
      <x:c r="H4200" s="1" t="n">
        <x:v>83.1555</x:v>
      </x:c>
      <x:c r="I4200" s="1" t="n">
        <x:v>2.3873</x:v>
      </x:c>
      <x:c r="J4200" s="1" t="n">
        <x:v>-0.0021</x:v>
      </x:c>
      <x:c r="K4200" s="1" t="n">
        <x:v>3.24</x:v>
      </x:c>
      <x:c r="L4200" s="1" t="n">
        <x:v>20.2133</x:v>
      </x:c>
      <x:c r="M4200" s="1" t="n">
        <x:f>IFERROR(IF(COUNTIF('Core Analysis'!$B$2:$B$19,A4200)&gt;0,VLOOKUP(A4200,'Core Analysis'!$B$2:$D$19,2,FALSE),SQRT((POWER(L4200/'Assumptions'!$B$8,2)+POWER(('Assumptions'!$B$2-I4200)/('Assumptions'!$B$2-'Assumptions'!$B$3),2))/2)),"")</x:f>
        <x:v>0.19782947777883853</x:v>
      </x:c>
      <x:c r="N4200" s="1" t="n">
        <x:f>IFERROR(IF(COUNTIFS('Core Analysis'!$B$2:$B$19,A4200,'Core Analysis'!$D$2:$D$19,"&gt;0")&gt;0,VLOOKUP(A4200,'Core Analysis'!$B$2:$D$19,3,FALSE),POWER(('Assumptions'!$B$4*'Assumptions'!$B$5)/(E4200*POWER(M4200,'Assumptions'!$B$6)),1/'Assumptions'!$B$7)),"")</x:f>
        <x:v>0.6950786399023463</x:v>
      </x:c>
      <x:c r="O4200" s="9" t="n">
        <x:f>IFERROR('Assumptions'!$B$12*POWER(M4200,'Assumptions'!$B$13)/POWER(N4200,2),"")</x:f>
        <x:v>0.0002255025426818104</x:v>
      </x:c>
    </x:row>
    <x:row r="4201">
      <x:c r="A4201" s="8" t="n">
        <x:v>9899.5</x:v>
      </x:c>
      <x:c r="B4201" s="1" t="n">
        <x:v>42.6667</x:v>
      </x:c>
      <x:c r="C4201" s="1" t="n">
        <x:v>8.9222</x:v>
      </x:c>
      <x:c r="D4201" s="1" t="n">
        <x:v>-85.8889</x:v>
      </x:c>
      <x:c r="E4201" s="1" t="n">
        <x:v>7.5806</x:v>
      </x:c>
      <x:c r="F4201" s="1" t="n">
        <x:v>13.2844</x:v>
      </x:c>
      <x:c r="G4201" s="1" t="n">
        <x:v>27.6465</x:v>
      </x:c>
      <x:c r="H4201" s="1" t="n">
        <x:v>80.1111</x:v>
      </x:c>
      <x:c r="I4201" s="1" t="n">
        <x:v>2.4227</x:v>
      </x:c>
      <x:c r="J4201" s="1" t="n">
        <x:v>0.0022</x:v>
      </x:c>
      <x:c r="K4201" s="1" t="n">
        <x:v>3.2711</x:v>
      </x:c>
      <x:c r="L4201" s="1" t="n">
        <x:v>21.3733</x:v>
      </x:c>
      <x:c r="M4201" s="1" t="n">
        <x:f>IFERROR(IF(COUNTIF('Core Analysis'!$B$2:$B$19,A4201)&gt;0,VLOOKUP(A4201,'Core Analysis'!$B$2:$D$19,2,FALSE),SQRT((POWER(L4201/'Assumptions'!$B$8,2)+POWER(('Assumptions'!$B$2-I4201)/('Assumptions'!$B$2-'Assumptions'!$B$3),2))/2)),"")</x:f>
        <x:v>0.19436887072472273</x:v>
      </x:c>
      <x:c r="N4201" s="1" t="n">
        <x:f>IFERROR(IF(COUNTIFS('Core Analysis'!$B$2:$B$19,A4201,'Core Analysis'!$D$2:$D$19,"&gt;0")&gt;0,VLOOKUP(A4201,'Core Analysis'!$B$2:$D$19,3,FALSE),POWER(('Assumptions'!$B$4*'Assumptions'!$B$5)/(E4201*POWER(M4201,'Assumptions'!$B$6)),1/'Assumptions'!$B$7)),"")</x:f>
        <x:v>0.6991743958710926</x:v>
      </x:c>
      <x:c r="O4201" s="9" t="n">
        <x:f>IFERROR('Assumptions'!$B$12*POWER(M4201,'Assumptions'!$B$13)/POWER(N4201,2),"")</x:f>
        <x:v>0.00020621744752954635</x:v>
      </x:c>
    </x:row>
    <x:row r="4202">
      <x:c r="A4202" s="8" t="n">
        <x:v>9900</x:v>
      </x:c>
      <x:c r="B4202" s="1" t="n">
        <x:v>42.5333</x:v>
      </x:c>
      <x:c r="C4202" s="1" t="n">
        <x:v>8.9667</x:v>
      </x:c>
      <x:c r="D4202" s="1" t="n">
        <x:v>-84.4</x:v>
      </x:c>
      <x:c r="E4202" s="1" t="n">
        <x:v>7.8169</x:v>
      </x:c>
      <x:c r="F4202" s="1" t="n">
        <x:v>12.2001</x:v>
      </x:c>
      <x:c r="G4202" s="1" t="n">
        <x:v>22.3898</x:v>
      </x:c>
      <x:c r="H4202" s="1" t="n">
        <x:v>77.7556</x:v>
      </x:c>
      <x:c r="I4202" s="1" t="n">
        <x:v>2.4553</x:v>
      </x:c>
      <x:c r="J4202" s="1" t="n">
        <x:v>0.005</x:v>
      </x:c>
      <x:c r="K4202" s="1" t="n">
        <x:v>3.4489</x:v>
      </x:c>
      <x:c r="L4202" s="1" t="n">
        <x:v>21.8133</x:v>
      </x:c>
      <x:c r="M4202" s="1" t="n">
        <x:f>IFERROR(IF(COUNTIF('Core Analysis'!$B$2:$B$19,A4202)&gt;0,VLOOKUP(A4202,'Core Analysis'!$B$2:$D$19,2,FALSE),SQRT((POWER(L4202/'Assumptions'!$B$8,2)+POWER(('Assumptions'!$B$2-I4202)/('Assumptions'!$B$2-'Assumptions'!$B$3),2))/2)),"")</x:f>
        <x:v>0.18876676625233374</x:v>
      </x:c>
      <x:c r="N4202" s="1" t="n">
        <x:f>IFERROR(IF(COUNTIFS('Core Analysis'!$B$2:$B$19,A4202,'Core Analysis'!$D$2:$D$19,"&gt;0")&gt;0,VLOOKUP(A4202,'Core Analysis'!$B$2:$D$19,3,FALSE),POWER(('Assumptions'!$B$4*'Assumptions'!$B$5)/(E4202*POWER(M4202,'Assumptions'!$B$6)),1/'Assumptions'!$B$7)),"")</x:f>
        <x:v>0.7089591365248966</x:v>
      </x:c>
      <x:c r="O4202" s="9" t="n">
        <x:f>IFERROR('Assumptions'!$B$12*POWER(M4202,'Assumptions'!$B$13)/POWER(N4202,2),"")</x:f>
        <x:v>0.00017634731814590275</x:v>
      </x:c>
    </x:row>
    <x:row r="4203">
      <x:c r="A4203" s="8" t="n">
        <x:v>9900.5</x:v>
      </x:c>
      <x:c r="B4203" s="1" t="n">
        <x:v>42.2333</x:v>
      </x:c>
      <x:c r="C4203" s="1" t="n">
        <x:v>9.04</x:v>
      </x:c>
      <x:c r="D4203" s="1" t="n">
        <x:v>-83.2667</x:v>
      </x:c>
      <x:c r="E4203" s="1" t="n">
        <x:v>7.8569</x:v>
      </x:c>
      <x:c r="F4203" s="1" t="n">
        <x:v>13.3783</x:v>
      </x:c>
      <x:c r="G4203" s="1" t="n">
        <x:v>18.5595</x:v>
      </x:c>
      <x:c r="H4203" s="1" t="n">
        <x:v>75.9778</x:v>
      </x:c>
      <x:c r="I4203" s="1" t="n">
        <x:v>2.4791</x:v>
      </x:c>
      <x:c r="J4203" s="1" t="n">
        <x:v>0.0011</x:v>
      </x:c>
      <x:c r="K4203" s="1" t="n">
        <x:v>3.5067</x:v>
      </x:c>
      <x:c r="L4203" s="1" t="n">
        <x:v>20.56</x:v>
      </x:c>
      <x:c r="M4203" s="1" t="n">
        <x:f>IFERROR(IF(COUNTIF('Core Analysis'!$B$2:$B$19,A4203)&gt;0,VLOOKUP(A4203,'Core Analysis'!$B$2:$D$19,2,FALSE),SQRT((POWER(L4203/'Assumptions'!$B$8,2)+POWER(('Assumptions'!$B$2-I4203)/('Assumptions'!$B$2-'Assumptions'!$B$3),2))/2)),"")</x:f>
        <x:v>0.17590855927153318</x:v>
      </x:c>
      <x:c r="N4203" s="1" t="n">
        <x:f>IFERROR(IF(COUNTIFS('Core Analysis'!$B$2:$B$19,A4203,'Core Analysis'!$D$2:$D$19,"&gt;0")&gt;0,VLOOKUP(A4203,'Core Analysis'!$B$2:$D$19,3,FALSE),POWER(('Assumptions'!$B$4*'Assumptions'!$B$5)/(E4203*POWER(M4203,'Assumptions'!$B$6)),1/'Assumptions'!$B$7)),"")</x:f>
        <x:v>0.7588421282132477</x:v>
      </x:c>
      <x:c r="O4203" s="9" t="n">
        <x:f>IFERROR('Assumptions'!$B$12*POWER(M4203,'Assumptions'!$B$13)/POWER(N4203,2),"")</x:f>
        <x:v>0.00011284926035133144</x:v>
      </x:c>
    </x:row>
    <x:row r="4204">
      <x:c r="A4204" s="8" t="n">
        <x:v>9901</x:v>
      </x:c>
      <x:c r="B4204" s="1" t="n">
        <x:v>44.8333</x:v>
      </x:c>
      <x:c r="C4204" s="1" t="n">
        <x:v>9.0711</x:v>
      </x:c>
      <x:c r="D4204" s="1" t="n">
        <x:v>-81.6889</x:v>
      </x:c>
      <x:c r="E4204" s="1" t="n">
        <x:v>8.0441</x:v>
      </x:c>
      <x:c r="F4204" s="1" t="n">
        <x:v>13.5426</x:v>
      </x:c>
      <x:c r="G4204" s="1" t="n">
        <x:v>20.5051</x:v>
      </x:c>
      <x:c r="H4204" s="1" t="n">
        <x:v>73.4667</x:v>
      </x:c>
      <x:c r="I4204" s="1" t="n">
        <x:v>2.4929</x:v>
      </x:c>
      <x:c r="J4204" s="1" t="n">
        <x:v>-0.0021</x:v>
      </x:c>
      <x:c r="K4204" s="1" t="n">
        <x:v>3.4489</x:v>
      </x:c>
      <x:c r="L4204" s="1" t="n">
        <x:v>20.84</x:v>
      </x:c>
      <x:c r="M4204" s="1" t="n">
        <x:f>IFERROR(IF(COUNTIF('Core Analysis'!$B$2:$B$19,A4204)&gt;0,VLOOKUP(A4204,'Core Analysis'!$B$2:$D$19,2,FALSE),SQRT((POWER(L4204/'Assumptions'!$B$8,2)+POWER(('Assumptions'!$B$2-I4204)/('Assumptions'!$B$2-'Assumptions'!$B$3),2))/2)),"")</x:f>
        <x:v>0.17444737103092092</x:v>
      </x:c>
      <x:c r="N4204" s="1" t="n">
        <x:f>IFERROR(IF(COUNTIFS('Core Analysis'!$B$2:$B$19,A4204,'Core Analysis'!$D$2:$D$19,"&gt;0")&gt;0,VLOOKUP(A4204,'Core Analysis'!$B$2:$D$19,3,FALSE),POWER(('Assumptions'!$B$4*'Assumptions'!$B$5)/(E4204*POWER(M4204,'Assumptions'!$B$6)),1/'Assumptions'!$B$7)),"")</x:f>
        <x:v>0.756242113281867</x:v>
      </x:c>
      <x:c r="O4204" s="9" t="n">
        <x:f>IFERROR('Assumptions'!$B$12*POWER(M4204,'Assumptions'!$B$13)/POWER(N4204,2),"")</x:f>
        <x:v>0.00010953191444492928</x:v>
      </x:c>
    </x:row>
    <x:row r="4205">
      <x:c r="A4205" s="8" t="n">
        <x:v>9901.5</x:v>
      </x:c>
      <x:c r="B4205" s="1" t="n">
        <x:v>49.6333</x:v>
      </x:c>
      <x:c r="C4205" s="1" t="n">
        <x:v>9.1022</x:v>
      </x:c>
      <x:c r="D4205" s="1" t="n">
        <x:v>-78.1778</x:v>
      </x:c>
      <x:c r="E4205" s="1" t="n">
        <x:v>8.2105</x:v>
      </x:c>
      <x:c r="F4205" s="1" t="n">
        <x:v>12.2534</x:v>
      </x:c>
      <x:c r="G4205" s="1" t="n">
        <x:v>18.57</x:v>
      </x:c>
      <x:c r="H4205" s="1" t="n">
        <x:v>76.7333</x:v>
      </x:c>
      <x:c r="I4205" s="1" t="n">
        <x:v>2.5162</x:v>
      </x:c>
      <x:c r="J4205" s="1" t="n">
        <x:v>0.0072</x:v>
      </x:c>
      <x:c r="K4205" s="1" t="n">
        <x:v>3.36</x:v>
      </x:c>
      <x:c r="L4205" s="1" t="n">
        <x:v>22.5467</x:v>
      </x:c>
      <x:c r="M4205" s="1" t="n">
        <x:f>IFERROR(IF(COUNTIF('Core Analysis'!$B$2:$B$19,A4205)&gt;0,VLOOKUP(A4205,'Core Analysis'!$B$2:$D$19,2,FALSE),SQRT((POWER(L4205/'Assumptions'!$B$8,2)+POWER(('Assumptions'!$B$2-I4205)/('Assumptions'!$B$2-'Assumptions'!$B$3),2))/2)),"")</x:f>
        <x:v>0.18010394555680165</x:v>
      </x:c>
      <x:c r="N4205" s="1" t="n">
        <x:f>IFERROR(IF(COUNTIFS('Core Analysis'!$B$2:$B$19,A4205,'Core Analysis'!$D$2:$D$19,"&gt;0")&gt;0,VLOOKUP(A4205,'Core Analysis'!$B$2:$D$19,3,FALSE),POWER(('Assumptions'!$B$4*'Assumptions'!$B$5)/(E4205*POWER(M4205,'Assumptions'!$B$6)),1/'Assumptions'!$B$7)),"")</x:f>
        <x:v>0.7250300184614332</x:v>
      </x:c>
      <x:c r="O4205" s="9" t="n">
        <x:f>IFERROR('Assumptions'!$B$12*POWER(M4205,'Assumptions'!$B$13)/POWER(N4205,2),"")</x:f>
        <x:v>0.00013712894390315554</x:v>
      </x:c>
    </x:row>
    <x:row r="4206">
      <x:c r="A4206" s="8" t="n">
        <x:v>9902</x:v>
      </x:c>
      <x:c r="B4206" s="1" t="n">
        <x:v>52</x:v>
      </x:c>
      <x:c r="C4206" s="1" t="n">
        <x:v>9.1111</x:v>
      </x:c>
      <x:c r="D4206" s="1" t="n">
        <x:v>-73.5778</x:v>
      </x:c>
      <x:c r="E4206" s="1" t="n">
        <x:v>8.4405</x:v>
      </x:c>
      <x:c r="F4206" s="1" t="n">
        <x:v>9.8454</x:v>
      </x:c>
      <x:c r="G4206" s="1" t="n">
        <x:v>13.7989</x:v>
      </x:c>
      <x:c r="H4206" s="1" t="n">
        <x:v>78.4</x:v>
      </x:c>
      <x:c r="I4206" s="1" t="n">
        <x:v>2.5313</x:v>
      </x:c>
      <x:c r="J4206" s="1" t="n">
        <x:v>0.0132</x:v>
      </x:c>
      <x:c r="K4206" s="1" t="n">
        <x:v>3.4667</x:v>
      </x:c>
      <x:c r="L4206" s="1" t="n">
        <x:v>24.28</x:v>
      </x:c>
      <x:c r="M4206" s="1" t="n">
        <x:f>IFERROR(IF(COUNTIF('Core Analysis'!$B$2:$B$19,A4206)&gt;0,VLOOKUP(A4206,'Core Analysis'!$B$2:$D$19,2,FALSE),SQRT((POWER(L4206/'Assumptions'!$B$8,2)+POWER(('Assumptions'!$B$2-I4206)/('Assumptions'!$B$2-'Assumptions'!$B$3),2))/2)),"")</x:f>
        <x:v>0.1883984753345497</x:v>
      </x:c>
      <x:c r="N4206" s="1" t="n">
        <x:f>IFERROR(IF(COUNTIFS('Core Analysis'!$B$2:$B$19,A4206,'Core Analysis'!$D$2:$D$19,"&gt;0")&gt;0,VLOOKUP(A4206,'Core Analysis'!$B$2:$D$19,3,FALSE),POWER(('Assumptions'!$B$4*'Assumptions'!$B$5)/(E4206*POWER(M4206,'Assumptions'!$B$6)),1/'Assumptions'!$B$7)),"")</x:f>
        <x:v>0.6836007757848168</x:v>
      </x:c>
      <x:c r="O4206" s="9" t="n">
        <x:f>IFERROR('Assumptions'!$B$12*POWER(M4206,'Assumptions'!$B$13)/POWER(N4206,2),"")</x:f>
        <x:v>0.0001880504181189292</x:v>
      </x:c>
    </x:row>
    <x:row r="4207">
      <x:c r="A4207" s="8" t="n">
        <x:v>9902.5</x:v>
      </x:c>
      <x:c r="B4207" s="1" t="n">
        <x:v>52.9667</x:v>
      </x:c>
      <x:c r="C4207" s="1" t="n">
        <x:v>9.1667</x:v>
      </x:c>
      <x:c r="D4207" s="1" t="n">
        <x:v>-73.3111</x:v>
      </x:c>
      <x:c r="E4207" s="1" t="n">
        <x:v>8.5098</x:v>
      </x:c>
      <x:c r="F4207" s="1" t="n">
        <x:v>8.92</x:v>
      </x:c>
      <x:c r="G4207" s="1" t="n">
        <x:v>13.1601</x:v>
      </x:c>
      <x:c r="H4207" s="1" t="n">
        <x:v>77.4222</x:v>
      </x:c>
      <x:c r="I4207" s="1" t="n">
        <x:v>2.5231</x:v>
      </x:c>
      <x:c r="J4207" s="1" t="n">
        <x:v>0.0144</x:v>
      </x:c>
      <x:c r="K4207" s="1" t="n">
        <x:v>3.5289</x:v>
      </x:c>
      <x:c r="L4207" s="1" t="n">
        <x:v>22.7867</x:v>
      </x:c>
      <x:c r="M4207" s="1" t="n">
        <x:f>IFERROR(IF(COUNTIF('Core Analysis'!$B$2:$B$19,A4207)&gt;0,VLOOKUP(A4207,'Core Analysis'!$B$2:$D$19,2,FALSE),SQRT((POWER(L4207/'Assumptions'!$B$8,2)+POWER(('Assumptions'!$B$2-I4207)/('Assumptions'!$B$2-'Assumptions'!$B$3),2))/2)),"")</x:f>
        <x:v>0.18031679712167356</x:v>
      </x:c>
      <x:c r="N4207" s="1" t="n">
        <x:f>IFERROR(IF(COUNTIFS('Core Analysis'!$B$2:$B$19,A4207,'Core Analysis'!$D$2:$D$19,"&gt;0")&gt;0,VLOOKUP(A4207,'Core Analysis'!$B$2:$D$19,3,FALSE),POWER(('Assumptions'!$B$4*'Assumptions'!$B$5)/(E4207*POWER(M4207,'Assumptions'!$B$6)),1/'Assumptions'!$B$7)),"")</x:f>
        <x:v>0.7113251376600521</x:v>
      </x:c>
      <x:c r="O4207" s="9" t="n">
        <x:f>IFERROR('Assumptions'!$B$12*POWER(M4207,'Assumptions'!$B$13)/POWER(N4207,2),"")</x:f>
        <x:v>0.0001432061956042742</x:v>
      </x:c>
    </x:row>
    <x:row r="4208">
      <x:c r="A4208" s="8" t="n">
        <x:v>9903</x:v>
      </x:c>
      <x:c r="B4208" s="1" t="n">
        <x:v>49</x:v>
      </x:c>
      <x:c r="C4208" s="1" t="n">
        <x:v>9.2111</x:v>
      </x:c>
      <x:c r="D4208" s="1" t="n">
        <x:v>-73.4</x:v>
      </x:c>
      <x:c r="E4208" s="1" t="n">
        <x:v>8.5185</x:v>
      </x:c>
      <x:c r="F4208" s="1" t="n">
        <x:v>9.7124</x:v>
      </x:c>
      <x:c r="G4208" s="1" t="n">
        <x:v>15.9565</x:v>
      </x:c>
      <x:c r="H4208" s="1" t="n">
        <x:v>81.3333</x:v>
      </x:c>
      <x:c r="I4208" s="1" t="n">
        <x:v>2.4936</x:v>
      </x:c>
      <x:c r="J4208" s="1" t="n">
        <x:v>0.0093</x:v>
      </x:c>
      <x:c r="K4208" s="1" t="n">
        <x:v>3.5067</x:v>
      </x:c>
      <x:c r="L4208" s="1" t="n">
        <x:v>22.12</x:v>
      </x:c>
      <x:c r="M4208" s="1" t="n">
        <x:f>IFERROR(IF(COUNTIF('Core Analysis'!$B$2:$B$19,A4208)&gt;0,VLOOKUP(A4208,'Core Analysis'!$B$2:$D$19,2,FALSE),SQRT((POWER(L4208/'Assumptions'!$B$8,2)+POWER(('Assumptions'!$B$2-I4208)/('Assumptions'!$B$2-'Assumptions'!$B$3),2))/2)),"")</x:f>
        <x:v>0.18201009023551204</x:v>
      </x:c>
      <x:c r="N4208" s="1" t="n">
        <x:f>IFERROR(IF(COUNTIFS('Core Analysis'!$B$2:$B$19,A4208,'Core Analysis'!$D$2:$D$19,"&gt;0")&gt;0,VLOOKUP(A4208,'Core Analysis'!$B$2:$D$19,3,FALSE),POWER(('Assumptions'!$B$4*'Assumptions'!$B$5)/(E4208*POWER(M4208,'Assumptions'!$B$6)),1/'Assumptions'!$B$7)),"")</x:f>
        <x:v>0.7043475187028229</x:v>
      </x:c>
      <x:c r="O4208" s="9" t="n">
        <x:f>IFERROR('Assumptions'!$B$12*POWER(M4208,'Assumptions'!$B$13)/POWER(N4208,2),"")</x:f>
        <x:v>0.00015218960024102822</x:v>
      </x:c>
    </x:row>
    <x:row r="4209">
      <x:c r="A4209" s="8" t="n">
        <x:v>9903.5</x:v>
      </x:c>
      <x:c r="B4209" s="1" t="n">
        <x:v>50.6</x:v>
      </x:c>
      <x:c r="C4209" s="1" t="n">
        <x:v>9.3556</x:v>
      </x:c>
      <x:c r="D4209" s="1" t="n">
        <x:v>-71.6889</x:v>
      </x:c>
      <x:c r="E4209" s="1" t="n">
        <x:v>8.406</x:v>
      </x:c>
      <x:c r="F4209" s="1" t="n">
        <x:v>11.4735</x:v>
      </x:c>
      <x:c r="G4209" s="1" t="n">
        <x:v>20.9084</x:v>
      </x:c>
      <x:c r="H4209" s="1" t="n">
        <x:v>82.5111</x:v>
      </x:c>
      <x:c r="I4209" s="1" t="n">
        <x:v>2.4607</x:v>
      </x:c>
      <x:c r="J4209" s="1" t="n">
        <x:v>0.0157</x:v>
      </x:c>
      <x:c r="K4209" s="1" t="n">
        <x:v>3.2756</x:v>
      </x:c>
      <x:c r="L4209" s="1" t="n">
        <x:v>21.64</x:v>
      </x:c>
      <x:c r="M4209" s="1" t="n">
        <x:f>IFERROR(IF(COUNTIF('Core Analysis'!$B$2:$B$19,A4209)&gt;0,VLOOKUP(A4209,'Core Analysis'!$B$2:$D$19,2,FALSE),SQRT((POWER(L4209/'Assumptions'!$B$8,2)+POWER(('Assumptions'!$B$2-I4209)/('Assumptions'!$B$2-'Assumptions'!$B$3),2))/2)),"")</x:f>
        <x:v>0.18648897479580237</x:v>
      </x:c>
      <x:c r="N4209" s="1" t="n">
        <x:f>IFERROR(IF(COUNTIFS('Core Analysis'!$B$2:$B$19,A4209,'Core Analysis'!$D$2:$D$19,"&gt;0")&gt;0,VLOOKUP(A4209,'Core Analysis'!$B$2:$D$19,3,FALSE),POWER(('Assumptions'!$B$4*'Assumptions'!$B$5)/(E4209*POWER(M4209,'Assumptions'!$B$6)),1/'Assumptions'!$B$7)),"")</x:f>
        <x:v>0.6920160441428053</x:v>
      </x:c>
      <x:c r="O4209" s="9" t="n">
        <x:f>IFERROR('Assumptions'!$B$12*POWER(M4209,'Assumptions'!$B$13)/POWER(N4209,2),"")</x:f>
        <x:v>0.00017546095619507934</x:v>
      </x:c>
    </x:row>
    <x:row r="4210">
      <x:c r="A4210" s="8" t="n">
        <x:v>9904</x:v>
      </x:c>
      <x:c r="B4210" s="1" t="n">
        <x:v>49.5</x:v>
      </x:c>
      <x:c r="C4210" s="1" t="n">
        <x:v>9.3756</x:v>
      </x:c>
      <x:c r="D4210" s="1" t="n">
        <x:v>-69.9111</x:v>
      </x:c>
      <x:c r="E4210" s="1" t="n">
        <x:v>8.2525</x:v>
      </x:c>
      <x:c r="F4210" s="1" t="n">
        <x:v>10.9018</x:v>
      </x:c>
      <x:c r="G4210" s="1" t="n">
        <x:v>13.3771</x:v>
      </x:c>
      <x:c r="H4210" s="1" t="n">
        <x:v>77.6667</x:v>
      </x:c>
      <x:c r="I4210" s="1" t="n">
        <x:v>2.4533</x:v>
      </x:c>
      <x:c r="J4210" s="1" t="n">
        <x:v>0.0573</x:v>
      </x:c>
      <x:c r="K4210" s="1" t="n">
        <x:v>3.1556</x:v>
      </x:c>
      <x:c r="L4210" s="1" t="n">
        <x:v>23.6</x:v>
      </x:c>
      <x:c r="M4210" s="1" t="n">
        <x:f>IFERROR(IF(COUNTIF('Core Analysis'!$B$2:$B$19,A4210)&gt;0,VLOOKUP(A4210,'Core Analysis'!$B$2:$D$19,2,FALSE),SQRT((POWER(L4210/'Assumptions'!$B$8,2)+POWER(('Assumptions'!$B$2-I4210)/('Assumptions'!$B$2-'Assumptions'!$B$3),2))/2)),"")</x:f>
        <x:v>0.1996735168168522</x:v>
      </x:c>
      <x:c r="N4210" s="1" t="n">
        <x:f>IFERROR(IF(COUNTIFS('Core Analysis'!$B$2:$B$19,A4210,'Core Analysis'!$D$2:$D$19,"&gt;0")&gt;0,VLOOKUP(A4210,'Core Analysis'!$B$2:$D$19,3,FALSE),POWER(('Assumptions'!$B$4*'Assumptions'!$B$5)/(E4210*POWER(M4210,'Assumptions'!$B$6)),1/'Assumptions'!$B$7)),"")</x:f>
        <x:v>0.6523051152350373</x:v>
      </x:c>
      <x:c r="O4210" s="9" t="n">
        <x:f>IFERROR('Assumptions'!$B$12*POWER(M4210,'Assumptions'!$B$13)/POWER(N4210,2),"")</x:f>
        <x:v>0.0002667149720558132</x:v>
      </x:c>
    </x:row>
    <x:row r="4211">
      <x:c r="A4211" s="8" t="n">
        <x:v>9904.5</x:v>
      </x:c>
      <x:c r="B4211" s="1" t="n">
        <x:v>50.4</x:v>
      </x:c>
      <x:c r="C4211" s="1" t="n">
        <x:v>9.5067</x:v>
      </x:c>
      <x:c r="D4211" s="1" t="n">
        <x:v>-68.4444</x:v>
      </x:c>
      <x:c r="E4211" s="1" t="n">
        <x:v>8.2356</x:v>
      </x:c>
      <x:c r="F4211" s="1" t="n">
        <x:v>10.0358</x:v>
      </x:c>
      <x:c r="G4211" s="1" t="n">
        <x:v>15.11</x:v>
      </x:c>
      <x:c r="H4211" s="1" t="n">
        <x:v>78.9333</x:v>
      </x:c>
      <x:c r="I4211" s="1" t="n">
        <x:v>2.4627</x:v>
      </x:c>
      <x:c r="J4211" s="1" t="n">
        <x:v>0.0814</x:v>
      </x:c>
      <x:c r="K4211" s="1" t="n">
        <x:v>3.1556</x:v>
      </x:c>
      <x:c r="L4211" s="1" t="n">
        <x:v>25.4667</x:v>
      </x:c>
      <x:c r="M4211" s="1" t="n">
        <x:f>IFERROR(IF(COUNTIF('Core Analysis'!$B$2:$B$19,A4211)&gt;0,VLOOKUP(A4211,'Core Analysis'!$B$2:$D$19,2,FALSE),SQRT((POWER(L4211/'Assumptions'!$B$8,2)+POWER(('Assumptions'!$B$2-I4211)/('Assumptions'!$B$2-'Assumptions'!$B$3),2))/2)),"")</x:f>
        <x:v>0.2088460599290953</x:v>
      </x:c>
      <x:c r="N4211" s="1" t="n">
        <x:f>IFERROR(IF(COUNTIFS('Core Analysis'!$B$2:$B$19,A4211,'Core Analysis'!$D$2:$D$19,"&gt;0")&gt;0,VLOOKUP(A4211,'Core Analysis'!$B$2:$D$19,3,FALSE),POWER(('Assumptions'!$B$4*'Assumptions'!$B$5)/(E4211*POWER(M4211,'Assumptions'!$B$6)),1/'Assumptions'!$B$7)),"")</x:f>
        <x:v>0.6242953628032721</x:v>
      </x:c>
      <x:c r="O4211" s="9" t="n">
        <x:f>IFERROR('Assumptions'!$B$12*POWER(M4211,'Assumptions'!$B$13)/POWER(N4211,2),"")</x:f>
        <x:v>0.0003548087733345363</x:v>
      </x:c>
    </x:row>
    <x:row r="4212">
      <x:c r="A4212" s="8" t="n">
        <x:v>9905</x:v>
      </x:c>
      <x:c r="B4212" s="1" t="n">
        <x:v>49.1</x:v>
      </x:c>
      <x:c r="C4212" s="1" t="n">
        <x:v>9.5556</x:v>
      </x:c>
      <x:c r="D4212" s="1" t="n">
        <x:v>-66.5333</x:v>
      </x:c>
      <x:c r="E4212" s="1" t="n">
        <x:v>8.3289</x:v>
      </x:c>
      <x:c r="F4212" s="1" t="n">
        <x:v>8.2726</x:v>
      </x:c>
      <x:c r="G4212" s="1" t="n">
        <x:v>9.6983</x:v>
      </x:c>
      <x:c r="H4212" s="1" t="n">
        <x:v>77.6222</x:v>
      </x:c>
      <x:c r="I4212" s="1" t="n">
        <x:v>2.4747</x:v>
      </x:c>
      <x:c r="J4212" s="1" t="n">
        <x:v>0.0926</x:v>
      </x:c>
      <x:c r="K4212" s="1" t="n">
        <x:v>3.3067</x:v>
      </x:c>
      <x:c r="L4212" s="1" t="n">
        <x:v>27.5467</x:v>
      </x:c>
      <x:c r="M4212" s="1" t="n">
        <x:f>IFERROR(IF(COUNTIF('Core Analysis'!$B$2:$B$19,A4212)&gt;0,VLOOKUP(A4212,'Core Analysis'!$B$2:$D$19,2,FALSE),SQRT((POWER(L4212/'Assumptions'!$B$8,2)+POWER(('Assumptions'!$B$2-I4212)/('Assumptions'!$B$2-'Assumptions'!$B$3),2))/2)),"")</x:f>
        <x:v>0.21934159562735228</x:v>
      </x:c>
      <x:c r="N4212" s="1" t="n">
        <x:f>IFERROR(IF(COUNTIFS('Core Analysis'!$B$2:$B$19,A4212,'Core Analysis'!$D$2:$D$19,"&gt;0")&gt;0,VLOOKUP(A4212,'Core Analysis'!$B$2:$D$19,3,FALSE),POWER(('Assumptions'!$B$4*'Assumptions'!$B$5)/(E4212*POWER(M4212,'Assumptions'!$B$6)),1/'Assumptions'!$B$7)),"")</x:f>
        <x:v>0.5910839888827064</x:v>
      </x:c>
      <x:c r="O4212" s="9" t="n">
        <x:f>IFERROR('Assumptions'!$B$12*POWER(M4212,'Assumptions'!$B$13)/POWER(N4212,2),"")</x:f>
        <x:v>0.000491103365950973</x:v>
      </x:c>
    </x:row>
    <x:row r="4213">
      <x:c r="A4213" s="8" t="n">
        <x:v>9905.5</x:v>
      </x:c>
      <x:c r="B4213" s="1" t="n">
        <x:v>51.4</x:v>
      </x:c>
      <x:c r="C4213" s="1" t="n">
        <x:v>9.5733</x:v>
      </x:c>
      <x:c r="D4213" s="1" t="n">
        <x:v>-65.1778</x:v>
      </x:c>
      <x:c r="E4213" s="1" t="n">
        <x:v>8.3802</x:v>
      </x:c>
      <x:c r="F4213" s="1" t="n">
        <x:v>7.5347</x:v>
      </x:c>
      <x:c r="G4213" s="1" t="n">
        <x:v>8.7579</x:v>
      </x:c>
      <x:c r="H4213" s="1" t="n">
        <x:v>74.8667</x:v>
      </x:c>
      <x:c r="I4213" s="1" t="n">
        <x:v>2.4476</x:v>
      </x:c>
      <x:c r="J4213" s="1" t="n">
        <x:v>0.0552</x:v>
      </x:c>
      <x:c r="K4213" s="1" t="n">
        <x:v>3.36</x:v>
      </x:c>
      <x:c r="L4213" s="1" t="n">
        <x:v>28.8933</x:v>
      </x:c>
      <x:c r="M4213" s="1" t="n">
        <x:f>IFERROR(IF(COUNTIF('Core Analysis'!$B$2:$B$19,A4213)&gt;0,VLOOKUP(A4213,'Core Analysis'!$B$2:$D$19,2,FALSE),SQRT((POWER(L4213/'Assumptions'!$B$8,2)+POWER(('Assumptions'!$B$2-I4213)/('Assumptions'!$B$2-'Assumptions'!$B$3),2))/2)),"")</x:f>
        <x:v>0.2329849762726846</x:v>
      </x:c>
      <x:c r="N4213" s="1" t="n">
        <x:f>IFERROR(IF(COUNTIFS('Core Analysis'!$B$2:$B$19,A4213,'Core Analysis'!$D$2:$D$19,"&gt;0")&gt;0,VLOOKUP(A4213,'Core Analysis'!$B$2:$D$19,3,FALSE),POWER(('Assumptions'!$B$4*'Assumptions'!$B$5)/(E4213*POWER(M4213,'Assumptions'!$B$6)),1/'Assumptions'!$B$7)),"")</x:f>
        <x:v>0.5547648151937201</x:v>
      </x:c>
      <x:c r="O4213" s="9" t="n">
        <x:f>IFERROR('Assumptions'!$B$12*POWER(M4213,'Assumptions'!$B$13)/POWER(N4213,2),"")</x:f>
        <x:v>0.0007270494080464976</x:v>
      </x:c>
    </x:row>
    <x:row r="4214">
      <x:c r="A4214" s="8" t="n">
        <x:v>9906</x:v>
      </x:c>
      <x:c r="B4214" s="1" t="n">
        <x:v>50.8</x:v>
      </x:c>
      <x:c r="C4214" s="1" t="n">
        <x:v>9.7644</x:v>
      </x:c>
      <x:c r="D4214" s="1" t="n">
        <x:v>-64.7111</x:v>
      </x:c>
      <x:c r="E4214" s="1" t="n">
        <x:v>8.5098</x:v>
      </x:c>
      <x:c r="F4214" s="1" t="n">
        <x:v>7.1072</x:v>
      </x:c>
      <x:c r="G4214" s="1" t="n">
        <x:v>7.865</x:v>
      </x:c>
      <x:c r="H4214" s="1" t="n">
        <x:v>77.5333</x:v>
      </x:c>
      <x:c r="I4214" s="1" t="n">
        <x:v>2.4107</x:v>
      </x:c>
      <x:c r="J4214" s="1" t="n">
        <x:v>0.0333</x:v>
      </x:c>
      <x:c r="K4214" s="1" t="n">
        <x:v>3.1956</x:v>
      </x:c>
      <x:c r="L4214" s="1" t="n">
        <x:v>29.0667</x:v>
      </x:c>
      <x:c r="M4214" s="1" t="n">
        <x:f>IFERROR(IF(COUNTIF('Core Analysis'!$B$2:$B$19,A4214)&gt;0,VLOOKUP(A4214,'Core Analysis'!$B$2:$D$19,2,FALSE),SQRT((POWER(L4214/'Assumptions'!$B$8,2)+POWER(('Assumptions'!$B$2-I4214)/('Assumptions'!$B$2-'Assumptions'!$B$3),2))/2)),"")</x:f>
        <x:v>0.24168630972106725</x:v>
      </x:c>
      <x:c r="N4214" s="1" t="n">
        <x:f>IFERROR(IF(COUNTIFS('Core Analysis'!$B$2:$B$19,A4214,'Core Analysis'!$D$2:$D$19,"&gt;0")&gt;0,VLOOKUP(A4214,'Core Analysis'!$B$2:$D$19,3,FALSE),POWER(('Assumptions'!$B$4*'Assumptions'!$B$5)/(E4214*POWER(M4214,'Assumptions'!$B$6)),1/'Assumptions'!$B$7)),"")</x:f>
        <x:v>0.530703914024029</x:v>
      </x:c>
      <x:c r="O4214" s="9" t="n">
        <x:f>IFERROR('Assumptions'!$B$12*POWER(M4214,'Assumptions'!$B$13)/POWER(N4214,2),"")</x:f>
        <x:v>0.0009335623952573752</x:v>
      </x:c>
    </x:row>
    <x:row r="4215">
      <x:c r="A4215" s="8" t="n">
        <x:v>9906.5</x:v>
      </x:c>
      <x:c r="B4215" s="1" t="n">
        <x:v>52.5</x:v>
      </x:c>
      <x:c r="C4215" s="1" t="n">
        <x:v>10.0867</x:v>
      </x:c>
      <x:c r="D4215" s="1" t="n">
        <x:v>-64.6222</x:v>
      </x:c>
      <x:c r="E4215" s="1" t="n">
        <x:v>8.4924</x:v>
      </x:c>
      <x:c r="F4215" s="1" t="n">
        <x:v>7.2989</x:v>
      </x:c>
      <x:c r="G4215" s="1" t="n">
        <x:v>8.1187</x:v>
      </x:c>
      <x:c r="H4215" s="1" t="n">
        <x:v>78.9111</x:v>
      </x:c>
      <x:c r="I4215" s="1" t="n">
        <x:v>2.3622</x:v>
      </x:c>
      <x:c r="J4215" s="1" t="n">
        <x:v>0.0117</x:v>
      </x:c>
      <x:c r="K4215" s="1" t="n">
        <x:v>3.04</x:v>
      </x:c>
      <x:c r="L4215" s="1" t="n">
        <x:v>28.4</x:v>
      </x:c>
      <x:c r="M4215" s="1" t="n">
        <x:f>IFERROR(IF(COUNTIF('Core Analysis'!$B$2:$B$19,A4215)&gt;0,VLOOKUP(A4215,'Core Analysis'!$B$2:$D$19,2,FALSE),SQRT((POWER(L4215/'Assumptions'!$B$8,2)+POWER(('Assumptions'!$B$2-I4215)/('Assumptions'!$B$2-'Assumptions'!$B$3),2))/2)),"")</x:f>
        <x:v>0.2489273739059623</x:v>
      </x:c>
      <x:c r="N4215" s="1" t="n">
        <x:f>IFERROR(IF(COUNTIFS('Core Analysis'!$B$2:$B$19,A4215,'Core Analysis'!$D$2:$D$19,"&gt;0")&gt;0,VLOOKUP(A4215,'Core Analysis'!$B$2:$D$19,3,FALSE),POWER(('Assumptions'!$B$4*'Assumptions'!$B$5)/(E4215*POWER(M4215,'Assumptions'!$B$6)),1/'Assumptions'!$B$7)),"")</x:f>
        <x:v>0.5157938261826586</x:v>
      </x:c>
      <x:c r="O4215" s="9" t="n">
        <x:f>IFERROR('Assumptions'!$B$12*POWER(M4215,'Assumptions'!$B$13)/POWER(N4215,2),"")</x:f>
        <x:v>0.00112539847485672</x:v>
      </x:c>
    </x:row>
    <x:row r="4216">
      <x:c r="A4216" s="8" t="n">
        <x:v>9907</x:v>
      </x:c>
      <x:c r="B4216" s="1" t="n">
        <x:v>53.7</x:v>
      </x:c>
      <x:c r="C4216" s="1" t="n">
        <x:v>9.7844</x:v>
      </x:c>
      <x:c r="D4216" s="1" t="n">
        <x:v>-64.5333</x:v>
      </x:c>
      <x:c r="E4216" s="1" t="n">
        <x:v>8.6238</x:v>
      </x:c>
      <x:c r="F4216" s="1" t="n">
        <x:v>7.7376</x:v>
      </x:c>
      <x:c r="G4216" s="1" t="n">
        <x:v>8.7218</x:v>
      </x:c>
      <x:c r="H4216" s="1" t="n">
        <x:v>81.0444</x:v>
      </x:c>
      <x:c r="I4216" s="1" t="n">
        <x:v>2.3493</x:v>
      </x:c>
      <x:c r="J4216" s="1" t="n">
        <x:v>0.0138</x:v>
      </x:c>
      <x:c r="K4216" s="1" t="n">
        <x:v>3.0178</x:v>
      </x:c>
      <x:c r="L4216" s="1" t="n">
        <x:v>28</x:v>
      </x:c>
      <x:c r="M4216" s="1" t="n">
        <x:f>IFERROR(IF(COUNTIF('Core Analysis'!$B$2:$B$19,A4216)&gt;0,VLOOKUP(A4216,'Core Analysis'!$B$2:$D$19,2,FALSE),SQRT((POWER(L4216/'Assumptions'!$B$8,2)+POWER(('Assumptions'!$B$2-I4216)/('Assumptions'!$B$2-'Assumptions'!$B$3),2))/2)),"")</x:f>
        <x:v>0.2498502289339024</x:v>
      </x:c>
      <x:c r="N4216" s="1" t="n">
        <x:f>IFERROR(IF(COUNTIFS('Core Analysis'!$B$2:$B$19,A4216,'Core Analysis'!$D$2:$D$19,"&gt;0")&gt;0,VLOOKUP(A4216,'Core Analysis'!$B$2:$D$19,3,FALSE),POWER(('Assumptions'!$B$4*'Assumptions'!$B$5)/(E4216*POWER(M4216,'Assumptions'!$B$6)),1/'Assumptions'!$B$7)),"")</x:f>
        <x:v>0.5099586093568915</x:v>
      </x:c>
      <x:c r="O4216" s="9" t="n">
        <x:f>IFERROR('Assumptions'!$B$12*POWER(M4216,'Assumptions'!$B$13)/POWER(N4216,2),"")</x:f>
        <x:v>0.0011701996385667397</x:v>
      </x:c>
    </x:row>
    <x:row r="4217">
      <x:c r="A4217" s="8" t="n">
        <x:v>9907.5</x:v>
      </x:c>
      <x:c r="B4217" s="1" t="n">
        <x:v>55.7</x:v>
      </x:c>
      <x:c r="C4217" s="1" t="n">
        <x:v>8.9</x:v>
      </x:c>
      <x:c r="D4217" s="1" t="n">
        <x:v>-65.0667</x:v>
      </x:c>
      <x:c r="E4217" s="1" t="n">
        <x:v>8.8837</x:v>
      </x:c>
      <x:c r="F4217" s="1" t="n">
        <x:v>8.2446</x:v>
      </x:c>
      <x:c r="G4217" s="1" t="n">
        <x:v>9.0025</x:v>
      </x:c>
      <x:c r="H4217" s="1" t="n">
        <x:v>82.8</x:v>
      </x:c>
      <x:c r="I4217" s="1" t="n">
        <x:v>2.3564</x:v>
      </x:c>
      <x:c r="J4217" s="1" t="n">
        <x:v>0.0158</x:v>
      </x:c>
      <x:c r="K4217" s="1" t="n">
        <x:v>3.2533</x:v>
      </x:c>
      <x:c r="L4217" s="1" t="n">
        <x:v>27.3333</x:v>
      </x:c>
      <x:c r="M4217" s="1" t="n">
        <x:f>IFERROR(IF(COUNTIF('Core Analysis'!$B$2:$B$19,A4217)&gt;0,VLOOKUP(A4217,'Core Analysis'!$B$2:$D$19,2,FALSE),SQRT((POWER(L4217/'Assumptions'!$B$8,2)+POWER(('Assumptions'!$B$2-I4217)/('Assumptions'!$B$2-'Assumptions'!$B$3),2))/2)),"")</x:f>
        <x:v>0.24433473187310628</x:v>
      </x:c>
      <x:c r="N4217" s="1" t="n">
        <x:f>IFERROR(IF(COUNTIFS('Core Analysis'!$B$2:$B$19,A4217,'Core Analysis'!$D$2:$D$19,"&gt;0")&gt;0,VLOOKUP(A4217,'Core Analysis'!$B$2:$D$19,3,FALSE),POWER(('Assumptions'!$B$4*'Assumptions'!$B$5)/(E4217*POWER(M4217,'Assumptions'!$B$6)),1/'Assumptions'!$B$7)),"")</x:f>
        <x:v>0.5137855313667848</x:v>
      </x:c>
      <x:c r="O4217" s="9" t="n">
        <x:f>IFERROR('Assumptions'!$B$12*POWER(M4217,'Assumptions'!$B$13)/POWER(N4217,2),"")</x:f>
        <x:v>0.0010449850415119916</x:v>
      </x:c>
    </x:row>
    <x:row r="4218">
      <x:c r="A4218" s="8" t="n">
        <x:v>9908</x:v>
      </x:c>
      <x:c r="B4218" s="1" t="n">
        <x:v>50.9667</x:v>
      </x:c>
      <x:c r="C4218" s="1" t="n">
        <x:v>9.4133</x:v>
      </x:c>
      <x:c r="D4218" s="1" t="n">
        <x:v>-65.9333</x:v>
      </x:c>
      <x:c r="E4218" s="1" t="n">
        <x:v>9.1888</x:v>
      </x:c>
      <x:c r="F4218" s="1" t="n">
        <x:v>9.0872</x:v>
      </x:c>
      <x:c r="G4218" s="1" t="n">
        <x:v>9.0309</x:v>
      </x:c>
      <x:c r="H4218" s="1" t="n">
        <x:v>82.3778</x:v>
      </x:c>
      <x:c r="I4218" s="1" t="n">
        <x:v>2.4007</x:v>
      </x:c>
      <x:c r="J4218" s="1" t="n">
        <x:v>0.0357</x:v>
      </x:c>
      <x:c r="K4218" s="1" t="n">
        <x:v>3.2089</x:v>
      </x:c>
      <x:c r="L4218" s="1" t="n">
        <x:v>25.9867</x:v>
      </x:c>
      <x:c r="M4218" s="1" t="n">
        <x:f>IFERROR(IF(COUNTIF('Core Analysis'!$B$2:$B$19,A4218)&gt;0,VLOOKUP(A4218,'Core Analysis'!$B$2:$D$19,2,FALSE),SQRT((POWER(L4218/'Assumptions'!$B$8,2)+POWER(('Assumptions'!$B$2-I4218)/('Assumptions'!$B$2-'Assumptions'!$B$3),2))/2)),"")</x:f>
        <x:v>0.22582392986665992</x:v>
      </x:c>
      <x:c r="N4218" s="1" t="n">
        <x:f>IFERROR(IF(COUNTIFS('Core Analysis'!$B$2:$B$19,A4218,'Core Analysis'!$D$2:$D$19,"&gt;0")&gt;0,VLOOKUP(A4218,'Core Analysis'!$B$2:$D$19,3,FALSE),POWER(('Assumptions'!$B$4*'Assumptions'!$B$5)/(E4218*POWER(M4218,'Assumptions'!$B$6)),1/'Assumptions'!$B$7)),"")</x:f>
        <x:v>0.5465937450011666</x:v>
      </x:c>
      <x:c r="O4218" s="9" t="n">
        <x:f>IFERROR('Assumptions'!$B$12*POWER(M4218,'Assumptions'!$B$13)/POWER(N4218,2),"")</x:f>
        <x:v>0.0006528259677881989</x:v>
      </x:c>
    </x:row>
    <x:row r="4219">
      <x:c r="A4219" s="8" t="n">
        <x:v>9908.5</x:v>
      </x:c>
      <x:c r="B4219" s="1" t="n">
        <x:v>47.1667</x:v>
      </x:c>
      <x:c r="C4219" s="1" t="n">
        <x:v>9.0667</x:v>
      </x:c>
      <x:c r="D4219" s="1" t="n">
        <x:v>-65.9556</x:v>
      </x:c>
      <x:c r="E4219" s="1" t="n">
        <x:v>9.5827</x:v>
      </x:c>
      <x:c r="F4219" s="1" t="n">
        <x:v>10.3593</x:v>
      </x:c>
      <x:c r="G4219" s="1" t="n">
        <x:v>12.0049</x:v>
      </x:c>
      <x:c r="H4219" s="1" t="n">
        <x:v>81.2889</x:v>
      </x:c>
      <x:c r="I4219" s="1" t="n">
        <x:v>2.4144</x:v>
      </x:c>
      <x:c r="J4219" s="1" t="n">
        <x:v>0.0269</x:v>
      </x:c>
      <x:c r="K4219" s="1" t="n">
        <x:v>3.0089</x:v>
      </x:c>
      <x:c r="L4219" s="1" t="n">
        <x:v>24.7867</x:v>
      </x:c>
      <x:c r="M4219" s="1" t="n">
        <x:f>IFERROR(IF(COUNTIF('Core Analysis'!$B$2:$B$19,A4219)&gt;0,VLOOKUP(A4219,'Core Analysis'!$B$2:$D$19,2,FALSE),SQRT((POWER(L4219/'Assumptions'!$B$8,2)+POWER(('Assumptions'!$B$2-I4219)/('Assumptions'!$B$2-'Assumptions'!$B$3),2))/2)),"")</x:f>
        <x:v>0.2156458308378588</x:v>
      </x:c>
      <x:c r="N4219" s="1" t="n">
        <x:f>IFERROR(IF(COUNTIFS('Core Analysis'!$B$2:$B$19,A4219,'Core Analysis'!$D$2:$D$19,"&gt;0")&gt;0,VLOOKUP(A4219,'Core Analysis'!$B$2:$D$19,3,FALSE),POWER(('Assumptions'!$B$4*'Assumptions'!$B$5)/(E4219*POWER(M4219,'Assumptions'!$B$6)),1/'Assumptions'!$B$7)),"")</x:f>
        <x:v>0.5605043733992687</x:v>
      </x:c>
      <x:c r="O4219" s="9" t="n">
        <x:f>IFERROR('Assumptions'!$B$12*POWER(M4219,'Assumptions'!$B$13)/POWER(N4219,2),"")</x:f>
        <x:v>0.000506805814031458</x:v>
      </x:c>
    </x:row>
    <x:row r="4220">
      <x:c r="A4220" s="8" t="n">
        <x:v>9909</x:v>
      </x:c>
      <x:c r="B4220" s="1" t="n">
        <x:v>45</x:v>
      </x:c>
      <x:c r="C4220" s="1" t="n">
        <x:v>9.36</x:v>
      </x:c>
      <x:c r="D4220" s="1" t="n">
        <x:v>-65.7333</x:v>
      </x:c>
      <x:c r="E4220" s="1" t="n">
        <x:v>10.0961</x:v>
      </x:c>
      <x:c r="F4220" s="1" t="n">
        <x:v>11.1608</x:v>
      </x:c>
      <x:c r="G4220" s="1" t="n">
        <x:v>16.1323</x:v>
      </x:c>
      <x:c r="H4220" s="1" t="n">
        <x:v>73.7333</x:v>
      </x:c>
      <x:c r="I4220" s="1" t="n">
        <x:v>2.4353</x:v>
      </x:c>
      <x:c r="J4220" s="1" t="n">
        <x:v>0.0201</x:v>
      </x:c>
      <x:c r="K4220" s="1" t="n">
        <x:v>2.7733</x:v>
      </x:c>
      <x:c r="L4220" s="1" t="n">
        <x:v>24.7333</x:v>
      </x:c>
      <x:c r="M4220" s="1" t="n">
        <x:f>IFERROR(IF(COUNTIF('Core Analysis'!$B$2:$B$19,A4220)&gt;0,VLOOKUP(A4220,'Core Analysis'!$B$2:$D$19,2,FALSE),SQRT((POWER(L4220/'Assumptions'!$B$8,2)+POWER(('Assumptions'!$B$2-I4220)/('Assumptions'!$B$2-'Assumptions'!$B$3),2))/2)),"")</x:f>
        <x:v>0.21044186976960116</x:v>
      </x:c>
      <x:c r="N4220" s="1" t="n">
        <x:f>IFERROR(IF(COUNTIFS('Core Analysis'!$B$2:$B$19,A4220,'Core Analysis'!$D$2:$D$19,"&gt;0")&gt;0,VLOOKUP(A4220,'Core Analysis'!$B$2:$D$19,3,FALSE),POWER(('Assumptions'!$B$4*'Assumptions'!$B$5)/(E4220*POWER(M4220,'Assumptions'!$B$6)),1/'Assumptions'!$B$7)),"")</x:f>
        <x:v>0.5595708007127225</x:v>
      </x:c>
      <x:c r="O4220" s="9" t="n">
        <x:f>IFERROR('Assumptions'!$B$12*POWER(M4220,'Assumptions'!$B$13)/POWER(N4220,2),"")</x:f>
        <x:v>0.00045667820773461707</x:v>
      </x:c>
    </x:row>
    <x:row r="4221">
      <x:c r="A4221" s="8" t="n">
        <x:v>9909.5</x:v>
      </x:c>
      <x:c r="B4221" s="1" t="n">
        <x:v>48.1</x:v>
      </x:c>
      <x:c r="C4221" s="1" t="n">
        <x:v>9.3356</x:v>
      </x:c>
      <x:c r="D4221" s="1" t="n">
        <x:v>-66.6</x:v>
      </x:c>
      <x:c r="E4221" s="1" t="n">
        <x:v>10.6152</x:v>
      </x:c>
      <x:c r="F4221" s="1" t="n">
        <x:v>10.1797</x:v>
      </x:c>
      <x:c r="G4221" s="1" t="n">
        <x:v>9.514</x:v>
      </x:c>
      <x:c r="H4221" s="1" t="n">
        <x:v>75.5333</x:v>
      </x:c>
      <x:c r="I4221" s="1" t="n">
        <x:v>2.4193</x:v>
      </x:c>
      <x:c r="J4221" s="1" t="n">
        <x:v>0.0038</x:v>
      </x:c>
      <x:c r="K4221" s="1" t="n">
        <x:v>2.8889</x:v>
      </x:c>
      <x:c r="L4221" s="1" t="n">
        <x:v>25.1333</x:v>
      </x:c>
      <x:c r="M4221" s="1" t="n">
        <x:f>IFERROR(IF(COUNTIF('Core Analysis'!$B$2:$B$19,A4221)&gt;0,VLOOKUP(A4221,'Core Analysis'!$B$2:$D$19,2,FALSE),SQRT((POWER(L4221/'Assumptions'!$B$8,2)+POWER(('Assumptions'!$B$2-I4221)/('Assumptions'!$B$2-'Assumptions'!$B$3),2))/2)),"")</x:f>
        <x:v>0.2164858665123682</x:v>
      </x:c>
      <x:c r="N4221" s="1" t="n">
        <x:f>IFERROR(IF(COUNTIFS('Core Analysis'!$B$2:$B$19,A4221,'Core Analysis'!$D$2:$D$19,"&gt;0")&gt;0,VLOOKUP(A4221,'Core Analysis'!$B$2:$D$19,3,FALSE),POWER(('Assumptions'!$B$4*'Assumptions'!$B$5)/(E4221*POWER(M4221,'Assumptions'!$B$6)),1/'Assumptions'!$B$7)),"")</x:f>
        <x:v>0.5304816662316327</x:v>
      </x:c>
      <x:c r="O4221" s="9" t="n">
        <x:f>IFERROR('Assumptions'!$B$12*POWER(M4221,'Assumptions'!$B$13)/POWER(N4221,2),"")</x:f>
        <x:v>0.0005755567648305528</x:v>
      </x:c>
    </x:row>
    <x:row r="4222">
      <x:c r="A4222" s="8" t="n">
        <x:v>9910</x:v>
      </x:c>
      <x:c r="B4222" s="1" t="n">
        <x:v>48.8</x:v>
      </x:c>
      <x:c r="C4222" s="1" t="n">
        <x:v>9.4422</x:v>
      </x:c>
      <x:c r="D4222" s="1" t="n">
        <x:v>-65.2889</x:v>
      </x:c>
      <x:c r="E4222" s="1" t="n">
        <x:v>10.8678</x:v>
      </x:c>
      <x:c r="F4222" s="1" t="n">
        <x:v>9.9318</x:v>
      </x:c>
      <x:c r="G4222" s="1" t="n">
        <x:v>10.1275</x:v>
      </x:c>
      <x:c r="H4222" s="1" t="n">
        <x:v>74.5778</x:v>
      </x:c>
      <x:c r="I4222" s="1" t="n">
        <x:v>2.4042</x:v>
      </x:c>
      <x:c r="J4222" s="1" t="n">
        <x:v>0.0014</x:v>
      </x:c>
      <x:c r="K4222" s="1" t="n">
        <x:v>3.1378</x:v>
      </x:c>
      <x:c r="L4222" s="1" t="n">
        <x:v>25.8267</x:v>
      </x:c>
      <x:c r="M4222" s="1" t="n">
        <x:f>IFERROR(IF(COUNTIF('Core Analysis'!$B$2:$B$19,A4222)&gt;0,VLOOKUP(A4222,'Core Analysis'!$B$2:$D$19,2,FALSE),SQRT((POWER(L4222/'Assumptions'!$B$8,2)+POWER(('Assumptions'!$B$2-I4222)/('Assumptions'!$B$2-'Assumptions'!$B$3),2))/2)),"")</x:f>
        <x:v>0.2240675246634484</x:v>
      </x:c>
      <x:c r="N4222" s="1" t="n">
        <x:f>IFERROR(IF(COUNTIFS('Core Analysis'!$B$2:$B$19,A4222,'Core Analysis'!$D$2:$D$19,"&gt;0")&gt;0,VLOOKUP(A4222,'Core Analysis'!$B$2:$D$19,3,FALSE),POWER(('Assumptions'!$B$4*'Assumptions'!$B$5)/(E4222*POWER(M4222,'Assumptions'!$B$6)),1/'Assumptions'!$B$7)),"")</x:f>
        <x:v>0.5065406259165491</x:v>
      </x:c>
      <x:c r="O4222" s="9" t="n">
        <x:f>IFERROR('Assumptions'!$B$12*POWER(M4222,'Assumptions'!$B$13)/POWER(N4222,2),"")</x:f>
        <x:v>0.0007344759425632569</x:v>
      </x:c>
    </x:row>
    <x:row r="4223">
      <x:c r="A4223" s="8" t="n">
        <x:v>9910.5</x:v>
      </x:c>
      <x:c r="B4223" s="1" t="n">
        <x:v>52.8</x:v>
      </x:c>
      <x:c r="C4223" s="1" t="n">
        <x:v>8.9222</x:v>
      </x:c>
      <x:c r="D4223" s="1" t="n">
        <x:v>-63.8667</x:v>
      </x:c>
      <x:c r="E4223" s="1" t="n">
        <x:v>10.9908</x:v>
      </x:c>
      <x:c r="F4223" s="1" t="n">
        <x:v>10.2312</x:v>
      </x:c>
      <x:c r="G4223" s="1" t="n">
        <x:v>10.8678</x:v>
      </x:c>
      <x:c r="H4223" s="1" t="n">
        <x:v>71.7333</x:v>
      </x:c>
      <x:c r="I4223" s="1" t="n">
        <x:v>2.372</x:v>
      </x:c>
      <x:c r="J4223" s="1" t="n">
        <x:v>0.0006</x:v>
      </x:c>
      <x:c r="K4223" s="1" t="n">
        <x:v>3.2356</x:v>
      </x:c>
      <x:c r="L4223" s="1" t="n">
        <x:v>25.96</x:v>
      </x:c>
      <x:c r="M4223" s="1" t="n">
        <x:f>IFERROR(IF(COUNTIF('Core Analysis'!$B$2:$B$19,A4223)&gt;0,VLOOKUP(A4223,'Core Analysis'!$B$2:$D$19,2,FALSE),SQRT((POWER(L4223/'Assumptions'!$B$8,2)+POWER(('Assumptions'!$B$2-I4223)/('Assumptions'!$B$2-'Assumptions'!$B$3),2))/2)),"")</x:f>
        <x:v>0.23273139118624067</x:v>
      </x:c>
      <x:c r="N4223" s="1" t="n">
        <x:f>IFERROR(IF(COUNTIFS('Core Analysis'!$B$2:$B$19,A4223,'Core Analysis'!$D$2:$D$19,"&gt;0")&gt;0,VLOOKUP(A4223,'Core Analysis'!$B$2:$D$19,3,FALSE),POWER(('Assumptions'!$B$4*'Assumptions'!$B$5)/(E4223*POWER(M4223,'Assumptions'!$B$6)),1/'Assumptions'!$B$7)),"")</x:f>
        <x:v>0.4849471370134372</x:v>
      </x:c>
      <x:c r="O4223" s="9" t="n">
        <x:f>IFERROR('Assumptions'!$B$12*POWER(M4223,'Assumptions'!$B$13)/POWER(N4223,2),"")</x:f>
        <x:v>0.0009469170958389028</x:v>
      </x:c>
    </x:row>
    <x:row r="4224">
      <x:c r="A4224" s="8" t="n">
        <x:v>9911</x:v>
      </x:c>
      <x:c r="B4224" s="1" t="n">
        <x:v>51.6</x:v>
      </x:c>
      <x:c r="C4224" s="1" t="n">
        <x:v>8.8</x:v>
      </x:c>
      <x:c r="D4224" s="1" t="n">
        <x:v>-63.6667</x:v>
      </x:c>
      <x:c r="E4224" s="1" t="n">
        <x:v>10.8013</x:v>
      </x:c>
      <x:c r="F4224" s="1" t="n">
        <x:v>10.7242</x:v>
      </x:c>
      <x:c r="G4224" s="1" t="n">
        <x:v>9.2002</x:v>
      </x:c>
      <x:c r="H4224" s="1" t="n">
        <x:v>68.6667</x:v>
      </x:c>
      <x:c r="I4224" s="1" t="n">
        <x:v>2.3849</x:v>
      </x:c>
      <x:c r="J4224" s="1" t="n">
        <x:v>0.017</x:v>
      </x:c>
      <x:c r="K4224" s="1" t="n">
        <x:v>3.2311</x:v>
      </x:c>
      <x:c r="L4224" s="1" t="n">
        <x:v>27.04</x:v>
      </x:c>
      <x:c r="M4224" s="1" t="n">
        <x:f>IFERROR(IF(COUNTIF('Core Analysis'!$B$2:$B$19,A4224)&gt;0,VLOOKUP(A4224,'Core Analysis'!$B$2:$D$19,2,FALSE),SQRT((POWER(L4224/'Assumptions'!$B$8,2)+POWER(('Assumptions'!$B$2-I4224)/('Assumptions'!$B$2-'Assumptions'!$B$3),2))/2)),"")</x:f>
        <x:v>0.23566201132770181</x:v>
      </x:c>
      <x:c r="N4224" s="1" t="n">
        <x:f>IFERROR(IF(COUNTIFS('Core Analysis'!$B$2:$B$19,A4224,'Core Analysis'!$D$2:$D$19,"&gt;0")&gt;0,VLOOKUP(A4224,'Core Analysis'!$B$2:$D$19,3,FALSE),POWER(('Assumptions'!$B$4*'Assumptions'!$B$5)/(E4224*POWER(M4224,'Assumptions'!$B$6)),1/'Assumptions'!$B$7)),"")</x:f>
        <x:v>0.4830993171238543</x:v>
      </x:c>
      <x:c r="O4224" s="9" t="n">
        <x:f>IFERROR('Assumptions'!$B$12*POWER(M4224,'Assumptions'!$B$13)/POWER(N4224,2),"")</x:f>
        <x:v>0.0010081849569415296</x:v>
      </x:c>
    </x:row>
    <x:row r="4225">
      <x:c r="A4225" s="8" t="n">
        <x:v>9911.5</x:v>
      </x:c>
      <x:c r="B4225" s="1" t="n">
        <x:v>52.9</x:v>
      </x:c>
      <x:c r="C4225" s="1" t="n">
        <x:v>8.8156</x:v>
      </x:c>
      <x:c r="D4225" s="1" t="n">
        <x:v>-63.8</x:v>
      </x:c>
      <x:c r="E4225" s="1" t="n">
        <x:v>10.8456</x:v>
      </x:c>
      <x:c r="F4225" s="1" t="n">
        <x:v>10.2627</x:v>
      </x:c>
      <x:c r="G4225" s="1" t="n">
        <x:v>8.8926</x:v>
      </x:c>
      <x:c r="H4225" s="1" t="n">
        <x:v>71.1555</x:v>
      </x:c>
      <x:c r="I4225" s="1" t="n">
        <x:v>2.4047</x:v>
      </x:c>
      <x:c r="J4225" s="1" t="n">
        <x:v>0.0356</x:v>
      </x:c>
      <x:c r="K4225" s="1" t="n">
        <x:v>3.2044</x:v>
      </x:c>
      <x:c r="L4225" s="1" t="n">
        <x:v>26.16</x:v>
      </x:c>
      <x:c r="M4225" s="1" t="n">
        <x:f>IFERROR(IF(COUNTIF('Core Analysis'!$B$2:$B$19,A4225)&gt;0,VLOOKUP(A4225,'Core Analysis'!$B$2:$D$19,2,FALSE),SQRT((POWER(L4225/'Assumptions'!$B$8,2)+POWER(('Assumptions'!$B$2-I4225)/('Assumptions'!$B$2-'Assumptions'!$B$3),2))/2)),"")</x:f>
        <x:v>0.22587448455230294</x:v>
      </x:c>
      <x:c r="N4225" s="1" t="n">
        <x:f>IFERROR(IF(COUNTIFS('Core Analysis'!$B$2:$B$19,A4225,'Core Analysis'!$D$2:$D$19,"&gt;0")&gt;0,VLOOKUP(A4225,'Core Analysis'!$B$2:$D$19,3,FALSE),POWER(('Assumptions'!$B$4*'Assumptions'!$B$5)/(E4225*POWER(M4225,'Assumptions'!$B$6)),1/'Assumptions'!$B$7)),"")</x:f>
        <x:v>0.5030023937228394</x:v>
      </x:c>
      <x:c r="O4225" s="9" t="n">
        <x:f>IFERROR('Assumptions'!$B$12*POWER(M4225,'Assumptions'!$B$13)/POWER(N4225,2),"")</x:f>
        <x:v>0.000771639360746305</x:v>
      </x:c>
    </x:row>
    <x:row r="4226">
      <x:c r="A4226" s="8" t="n">
        <x:v>9912</x:v>
      </x:c>
      <x:c r="B4226" s="1" t="n">
        <x:v>53.1</x:v>
      </x:c>
      <x:c r="C4226" s="1" t="n">
        <x:v>9.0533</x:v>
      </x:c>
      <x:c r="D4226" s="1" t="n">
        <x:v>-63.5556</x:v>
      </x:c>
      <x:c r="E4226" s="1" t="n">
        <x:v>10.8345</x:v>
      </x:c>
      <x:c r="F4226" s="1" t="n">
        <x:v>9.9217</x:v>
      </x:c>
      <x:c r="G4226" s="1" t="n">
        <x:v>9.2832</x:v>
      </x:c>
      <x:c r="H4226" s="1" t="n">
        <x:v>72.1555</x:v>
      </x:c>
      <x:c r="I4226" s="1" t="n">
        <x:v>2.4129</x:v>
      </x:c>
      <x:c r="J4226" s="1" t="n">
        <x:v>0.0443</x:v>
      </x:c>
      <x:c r="K4226" s="1" t="n">
        <x:v>3.16</x:v>
      </x:c>
      <x:c r="L4226" s="1" t="n">
        <x:v>27.2533</x:v>
      </x:c>
      <x:c r="M4226" s="1" t="n">
        <x:f>IFERROR(IF(COUNTIF('Core Analysis'!$B$2:$B$19,A4226)&gt;0,VLOOKUP(A4226,'Core Analysis'!$B$2:$D$19,2,FALSE),SQRT((POWER(L4226/'Assumptions'!$B$8,2)+POWER(('Assumptions'!$B$2-I4226)/('Assumptions'!$B$2-'Assumptions'!$B$3),2))/2)),"")</x:f>
        <x:v>0.23038347695038194</x:v>
      </x:c>
      <x:c r="N4226" s="1" t="n">
        <x:f>IFERROR(IF(COUNTIFS('Core Analysis'!$B$2:$B$19,A4226,'Core Analysis'!$D$2:$D$19,"&gt;0")&gt;0,VLOOKUP(A4226,'Core Analysis'!$B$2:$D$19,3,FALSE),POWER(('Assumptions'!$B$4*'Assumptions'!$B$5)/(E4226*POWER(M4226,'Assumptions'!$B$6)),1/'Assumptions'!$B$7)),"")</x:f>
        <x:v>0.4934103469379551</x:v>
      </x:c>
      <x:c r="O4226" s="9" t="n">
        <x:f>IFERROR('Assumptions'!$B$12*POWER(M4226,'Assumptions'!$B$13)/POWER(N4226,2),"")</x:f>
        <x:v>0.0008747989400753512</x:v>
      </x:c>
    </x:row>
    <x:row r="4227">
      <x:c r="A4227" s="8" t="n">
        <x:v>9912.5</x:v>
      </x:c>
      <x:c r="B4227" s="1" t="n">
        <x:v>56.3</x:v>
      </x:c>
      <x:c r="C4227" s="1" t="n">
        <x:v>8.9867</x:v>
      </x:c>
      <x:c r="D4227" s="1" t="n">
        <x:v>-63.4889</x:v>
      </x:c>
      <x:c r="E4227" s="1" t="n">
        <x:v>10.8013</x:v>
      </x:c>
      <x:c r="F4227" s="1" t="n">
        <x:v>9.9522</x:v>
      </x:c>
      <x:c r="G4227" s="1" t="n">
        <x:v>9.17</x:v>
      </x:c>
      <x:c r="H4227" s="1" t="n">
        <x:v>73.4222</x:v>
      </x:c>
      <x:c r="I4227" s="1" t="n">
        <x:v>2.3722</x:v>
      </x:c>
      <x:c r="J4227" s="1" t="n">
        <x:v>0.0168</x:v>
      </x:c>
      <x:c r="K4227" s="1" t="n">
        <x:v>3.1644</x:v>
      </x:c>
      <x:c r="L4227" s="1" t="n">
        <x:v>27.5333</x:v>
      </x:c>
      <x:c r="M4227" s="1" t="n">
        <x:f>IFERROR(IF(COUNTIF('Core Analysis'!$B$2:$B$19,A4227)&gt;0,VLOOKUP(A4227,'Core Analysis'!$B$2:$D$19,2,FALSE),SQRT((POWER(L4227/'Assumptions'!$B$8,2)+POWER(('Assumptions'!$B$2-I4227)/('Assumptions'!$B$2-'Assumptions'!$B$3),2))/2)),"")</x:f>
        <x:v>0.24155419975235212</x:v>
      </x:c>
      <x:c r="N4227" s="1" t="n">
        <x:f>IFERROR(IF(COUNTIFS('Core Analysis'!$B$2:$B$19,A4227,'Core Analysis'!$D$2:$D$19,"&gt;0")&gt;0,VLOOKUP(A4227,'Core Analysis'!$B$2:$D$19,3,FALSE),POWER(('Assumptions'!$B$4*'Assumptions'!$B$5)/(E4227*POWER(M4227,'Assumptions'!$B$6)),1/'Assumptions'!$B$7)),"")</x:f>
        <x:v>0.47131516181944655</x:v>
      </x:c>
      <x:c r="O4227" s="9" t="n">
        <x:f>IFERROR('Assumptions'!$B$12*POWER(M4227,'Assumptions'!$B$13)/POWER(N4227,2),"")</x:f>
        <x:v>0.00118081073965831</x:v>
      </x:c>
    </x:row>
    <x:row r="4228">
      <x:c r="A4228" s="8" t="n">
        <x:v>9913</x:v>
      </x:c>
      <x:c r="B4228" s="1" t="n">
        <x:v>55.7333</x:v>
      </x:c>
      <x:c r="C4228" s="1" t="n">
        <x:v>9.0333</x:v>
      </x:c>
      <x:c r="D4228" s="1" t="n">
        <x:v>-63.0444</x:v>
      </x:c>
      <x:c r="E4228" s="1" t="n">
        <x:v>10.7902</x:v>
      </x:c>
      <x:c r="F4228" s="1" t="n">
        <x:v>10.1684</x:v>
      </x:c>
      <x:c r="G4228" s="1" t="n">
        <x:v>8.5973</x:v>
      </x:c>
      <x:c r="H4228" s="1" t="n">
        <x:v>73.7556</x:v>
      </x:c>
      <x:c r="I4228" s="1" t="n">
        <x:v>2.3527</x:v>
      </x:c>
      <x:c r="J4228" s="1" t="n">
        <x:v>0.006</x:v>
      </x:c>
      <x:c r="K4228" s="1" t="n">
        <x:v>3.0533</x:v>
      </x:c>
      <x:c r="L4228" s="1" t="n">
        <x:v>27.6133</x:v>
      </x:c>
      <x:c r="M4228" s="1" t="n">
        <x:f>IFERROR(IF(COUNTIF('Core Analysis'!$B$2:$B$19,A4228)&gt;0,VLOOKUP(A4228,'Core Analysis'!$B$2:$D$19,2,FALSE),SQRT((POWER(L4228/'Assumptions'!$B$8,2)+POWER(('Assumptions'!$B$2-I4228)/('Assumptions'!$B$2-'Assumptions'!$B$3),2))/2)),"")</x:f>
        <x:v>0.24683146711617607</x:v>
      </x:c>
      <x:c r="N4228" s="1" t="n">
        <x:f>IFERROR(IF(COUNTIFS('Core Analysis'!$B$2:$B$19,A4228,'Core Analysis'!$D$2:$D$19,"&gt;0")&gt;0,VLOOKUP(A4228,'Core Analysis'!$B$2:$D$19,3,FALSE),POWER(('Assumptions'!$B$4*'Assumptions'!$B$5)/(E4228*POWER(M4228,'Assumptions'!$B$6)),1/'Assumptions'!$B$7)),"")</x:f>
        <x:v>0.46147560301854584</x:v>
      </x:c>
      <x:c r="O4228" s="9" t="n">
        <x:f>IFERROR('Assumptions'!$B$12*POWER(M4228,'Assumptions'!$B$13)/POWER(N4228,2),"")</x:f>
        <x:v>0.0013545770852391684</x:v>
      </x:c>
    </x:row>
    <x:row r="4229">
      <x:c r="A4229" s="8" t="n">
        <x:v>9913.5</x:v>
      </x:c>
      <x:c r="B4229" s="1" t="n">
        <x:v>53.6333</x:v>
      </x:c>
      <x:c r="C4229" s="1" t="n">
        <x:v>8.72</x:v>
      </x:c>
      <x:c r="D4229" s="1" t="n">
        <x:v>-62.7556</x:v>
      </x:c>
      <x:c r="E4229" s="1" t="n">
        <x:v>10.8234</x:v>
      </x:c>
      <x:c r="F4229" s="1" t="n">
        <x:v>10.1788</x:v>
      </x:c>
      <x:c r="G4229" s="1" t="n">
        <x:v>9.0511</x:v>
      </x:c>
      <x:c r="H4229" s="1" t="n">
        <x:v>76</x:v>
      </x:c>
      <x:c r="I4229" s="1" t="n">
        <x:v>2.3649</x:v>
      </x:c>
      <x:c r="J4229" s="1" t="n">
        <x:v>0.0099</x:v>
      </x:c>
      <x:c r="K4229" s="1" t="n">
        <x:v>3.28</x:v>
      </x:c>
      <x:c r="L4229" s="1" t="n">
        <x:v>26.9333</x:v>
      </x:c>
      <x:c r="M4229" s="1" t="n">
        <x:f>IFERROR(IF(COUNTIF('Core Analysis'!$B$2:$B$19,A4229)&gt;0,VLOOKUP(A4229,'Core Analysis'!$B$2:$D$19,2,FALSE),SQRT((POWER(L4229/'Assumptions'!$B$8,2)+POWER(('Assumptions'!$B$2-I4229)/('Assumptions'!$B$2-'Assumptions'!$B$3),2))/2)),"")</x:f>
        <x:v>0.23996177586232978</x:v>
      </x:c>
      <x:c r="N4229" s="1" t="n">
        <x:f>IFERROR(IF(COUNTIFS('Core Analysis'!$B$2:$B$19,A4229,'Core Analysis'!$D$2:$D$19,"&gt;0")&gt;0,VLOOKUP(A4229,'Core Analysis'!$B$2:$D$19,3,FALSE),POWER(('Assumptions'!$B$4*'Assumptions'!$B$5)/(E4229*POWER(M4229,'Assumptions'!$B$6)),1/'Assumptions'!$B$7)),"")</x:f>
        <x:v>0.47395825958994964</x:v>
      </x:c>
      <x:c r="O4229" s="9" t="n">
        <x:f>IFERROR('Assumptions'!$B$12*POWER(M4229,'Assumptions'!$B$13)/POWER(N4229,2),"")</x:f>
        <x:v>0.0011341847733037122</x:v>
      </x:c>
    </x:row>
    <x:row r="4230">
      <x:c r="A4230" s="8" t="n">
        <x:v>9914</x:v>
      </x:c>
      <x:c r="B4230" s="1" t="n">
        <x:v>51.9333</x:v>
      </x:c>
      <x:c r="C4230" s="1" t="n">
        <x:v>8.74</x:v>
      </x:c>
      <x:c r="D4230" s="1" t="n">
        <x:v>-62.8</x:v>
      </x:c>
      <x:c r="E4230" s="1" t="n">
        <x:v>10.615</x:v>
      </x:c>
      <x:c r="F4230" s="1" t="n">
        <x:v>10.3681</x:v>
      </x:c>
      <x:c r="G4230" s="1" t="n">
        <x:v>12.6579</x:v>
      </x:c>
      <x:c r="H4230" s="1" t="n">
        <x:v>76.1111</x:v>
      </x:c>
      <x:c r="I4230" s="1" t="n">
        <x:v>2.3836</x:v>
      </x:c>
      <x:c r="J4230" s="1" t="n">
        <x:v>0.0126</x:v>
      </x:c>
      <x:c r="K4230" s="1" t="n">
        <x:v>3.2444</x:v>
      </x:c>
      <x:c r="L4230" s="1" t="n">
        <x:v>25.6667</x:v>
      </x:c>
      <x:c r="M4230" s="1" t="n">
        <x:f>IFERROR(IF(COUNTIF('Core Analysis'!$B$2:$B$19,A4230)&gt;0,VLOOKUP(A4230,'Core Analysis'!$B$2:$D$19,2,FALSE),SQRT((POWER(L4230/'Assumptions'!$B$8,2)+POWER(('Assumptions'!$B$2-I4230)/('Assumptions'!$B$2-'Assumptions'!$B$3),2))/2)),"")</x:f>
        <x:v>0.2281775965071924</x:v>
      </x:c>
      <x:c r="N4230" s="1" t="n">
        <x:f>IFERROR(IF(COUNTIFS('Core Analysis'!$B$2:$B$19,A4230,'Core Analysis'!$D$2:$D$19,"&gt;0")&gt;0,VLOOKUP(A4230,'Core Analysis'!$B$2:$D$19,3,FALSE),POWER(('Assumptions'!$B$4*'Assumptions'!$B$5)/(E4230*POWER(M4230,'Assumptions'!$B$6)),1/'Assumptions'!$B$7)),"")</x:f>
        <x:v>0.5033047363896116</x:v>
      </x:c>
      <x:c r="O4230" s="9" t="n">
        <x:f>IFERROR('Assumptions'!$B$12*POWER(M4230,'Assumptions'!$B$13)/POWER(N4230,2),"")</x:f>
        <x:v>0.000805894290466853</x:v>
      </x:c>
    </x:row>
    <x:row r="4231">
      <x:c r="A4231" s="8" t="n">
        <x:v>9914.5</x:v>
      </x:c>
      <x:c r="B4231" s="1" t="n">
        <x:v>49.5</x:v>
      </x:c>
      <x:c r="C4231" s="1" t="n">
        <x:v>8.7289</x:v>
      </x:c>
      <x:c r="D4231" s="1" t="n">
        <x:v>-62.3778</x:v>
      </x:c>
      <x:c r="E4231" s="1" t="n">
        <x:v>10.4747</x:v>
      </x:c>
      <x:c r="F4231" s="1" t="n">
        <x:v>10.8125</x:v>
      </x:c>
      <x:c r="G4231" s="1" t="n">
        <x:v>8.9474</x:v>
      </x:c>
      <x:c r="H4231" s="1" t="n">
        <x:v>74.6667</x:v>
      </x:c>
      <x:c r="I4231" s="1" t="n">
        <x:v>2.3933</x:v>
      </x:c>
      <x:c r="J4231" s="1" t="n">
        <x:v>0.0116</x:v>
      </x:c>
      <x:c r="K4231" s="1" t="n">
        <x:v>3.2222</x:v>
      </x:c>
      <x:c r="L4231" s="1" t="n">
        <x:v>25.48</x:v>
      </x:c>
      <x:c r="M4231" s="1" t="n">
        <x:f>IFERROR(IF(COUNTIF('Core Analysis'!$B$2:$B$19,A4231)&gt;0,VLOOKUP(A4231,'Core Analysis'!$B$2:$D$19,2,FALSE),SQRT((POWER(L4231/'Assumptions'!$B$8,2)+POWER(('Assumptions'!$B$2-I4231)/('Assumptions'!$B$2-'Assumptions'!$B$3),2))/2)),"")</x:f>
        <x:v>0.22472310779818544</x:v>
      </x:c>
      <x:c r="N4231" s="1" t="n">
        <x:f>IFERROR(IF(COUNTIFS('Core Analysis'!$B$2:$B$19,A4231,'Core Analysis'!$D$2:$D$19,"&gt;0")&gt;0,VLOOKUP(A4231,'Core Analysis'!$B$2:$D$19,3,FALSE),POWER(('Assumptions'!$B$4*'Assumptions'!$B$5)/(E4231*POWER(M4231,'Assumptions'!$B$6)),1/'Assumptions'!$B$7)),"")</x:f>
        <x:v>0.5144527449680151</x:v>
      </x:c>
      <x:c r="O4231" s="9" t="n">
        <x:f>IFERROR('Assumptions'!$B$12*POWER(M4231,'Assumptions'!$B$13)/POWER(N4231,2),"")</x:f>
        <x:v>0.0007212701394445636</x:v>
      </x:c>
    </x:row>
    <x:row r="4232">
      <x:c r="A4232" s="8" t="n">
        <x:v>9915</x:v>
      </x:c>
      <x:c r="B4232" s="1" t="n">
        <x:v>49.4667</x:v>
      </x:c>
      <x:c r="C4232" s="1" t="n">
        <x:v>8.8311</x:v>
      </x:c>
      <x:c r="D4232" s="1" t="n">
        <x:v>-62.2444</x:v>
      </x:c>
      <x:c r="E4232" s="1" t="n">
        <x:v>10.3363</x:v>
      </x:c>
      <x:c r="F4232" s="1" t="n">
        <x:v>10.9124</x:v>
      </x:c>
      <x:c r="G4232" s="1" t="n">
        <x:v>10.1079</x:v>
      </x:c>
      <x:c r="H4232" s="1" t="n">
        <x:v>75.7778</x:v>
      </x:c>
      <x:c r="I4232" s="1" t="n">
        <x:v>2.3898</x:v>
      </x:c>
      <x:c r="J4232" s="1" t="n">
        <x:v>0.0008</x:v>
      </x:c>
      <x:c r="K4232" s="1" t="n">
        <x:v>3.0178</x:v>
      </x:c>
      <x:c r="L4232" s="1" t="n">
        <x:v>24.6</x:v>
      </x:c>
      <x:c r="M4232" s="1" t="n">
        <x:f>IFERROR(IF(COUNTIF('Core Analysis'!$B$2:$B$19,A4232)&gt;0,VLOOKUP(A4232,'Core Analysis'!$B$2:$D$19,2,FALSE),SQRT((POWER(L4232/'Assumptions'!$B$8,2)+POWER(('Assumptions'!$B$2-I4232)/('Assumptions'!$B$2-'Assumptions'!$B$3),2))/2)),"")</x:f>
        <x:v>0.22064798923656065</x:v>
      </x:c>
      <x:c r="N4232" s="1" t="n">
        <x:f>IFERROR(IF(COUNTIFS('Core Analysis'!$B$2:$B$19,A4232,'Core Analysis'!$D$2:$D$19,"&gt;0")&gt;0,VLOOKUP(A4232,'Core Analysis'!$B$2:$D$19,3,FALSE),POWER(('Assumptions'!$B$4*'Assumptions'!$B$5)/(E4232*POWER(M4232,'Assumptions'!$B$6)),1/'Assumptions'!$B$7)),"")</x:f>
        <x:v>0.5274502358714195</x:v>
      </x:c>
      <x:c r="O4232" s="9" t="n">
        <x:f>IFERROR('Assumptions'!$B$12*POWER(M4232,'Assumptions'!$B$13)/POWER(N4232,2),"")</x:f>
        <x:v>0.0006330759459087779</x:v>
      </x:c>
    </x:row>
    <x:row r="4233">
      <x:c r="A4233" s="8" t="n">
        <x:v>9915.5</x:v>
      </x:c>
      <x:c r="B4233" s="1" t="n">
        <x:v>49.9333</x:v>
      </x:c>
      <x:c r="C4233" s="1" t="n">
        <x:v>8.8822</x:v>
      </x:c>
      <x:c r="D4233" s="1" t="n">
        <x:v>-63.2</x:v>
      </x:c>
      <x:c r="E4233" s="1" t="n">
        <x:v>10.4533</x:v>
      </x:c>
      <x:c r="F4233" s="1" t="n">
        <x:v>10.1485</x:v>
      </x:c>
      <x:c r="G4233" s="1" t="n">
        <x:v>10.6913</x:v>
      </x:c>
      <x:c r="H4233" s="1" t="n">
        <x:v>77.4</x:v>
      </x:c>
      <x:c r="I4233" s="1" t="n">
        <x:v>2.3873</x:v>
      </x:c>
      <x:c r="J4233" s="1" t="n">
        <x:v>-0.0047</x:v>
      </x:c>
      <x:c r="K4233" s="1" t="n">
        <x:v>2.9022</x:v>
      </x:c>
      <x:c r="L4233" s="1" t="n">
        <x:v>25.08</x:v>
      </x:c>
      <x:c r="M4233" s="1" t="n">
        <x:f>IFERROR(IF(COUNTIF('Core Analysis'!$B$2:$B$19,A4233)&gt;0,VLOOKUP(A4233,'Core Analysis'!$B$2:$D$19,2,FALSE),SQRT((POWER(L4233/'Assumptions'!$B$8,2)+POWER(('Assumptions'!$B$2-I4233)/('Assumptions'!$B$2-'Assumptions'!$B$3),2))/2)),"")</x:f>
        <x:v>0.22395970046807073</x:v>
      </x:c>
      <x:c r="N4233" s="1" t="n">
        <x:f>IFERROR(IF(COUNTIFS('Core Analysis'!$B$2:$B$19,A4233,'Core Analysis'!$D$2:$D$19,"&gt;0")&gt;0,VLOOKUP(A4233,'Core Analysis'!$B$2:$D$19,3,FALSE),POWER(('Assumptions'!$B$4*'Assumptions'!$B$5)/(E4233*POWER(M4233,'Assumptions'!$B$6)),1/'Assumptions'!$B$7)),"")</x:f>
        <x:v>0.5167344693919074</x:v>
      </x:c>
      <x:c r="O4233" s="9" t="n">
        <x:f>IFERROR('Assumptions'!$B$12*POWER(M4233,'Assumptions'!$B$13)/POWER(N4233,2),"")</x:f>
        <x:v>0.0007042899743429489</x:v>
      </x:c>
    </x:row>
    <x:row r="4234">
      <x:c r="A4234" s="8" t="n">
        <x:v>9916</x:v>
      </x:c>
      <x:c r="B4234" s="1" t="n">
        <x:v>53.2</x:v>
      </x:c>
      <x:c r="C4234" s="1" t="n">
        <x:v>8.9533</x:v>
      </x:c>
      <x:c r="D4234" s="1" t="n">
        <x:v>-63.0667</x:v>
      </x:c>
      <x:c r="E4234" s="1" t="n">
        <x:v>10.464</x:v>
      </x:c>
      <x:c r="F4234" s="1" t="n">
        <x:v>9.2459</x:v>
      </x:c>
      <x:c r="G4234" s="1" t="n">
        <x:v>9.7514</x:v>
      </x:c>
      <x:c r="H4234" s="1" t="n">
        <x:v>79.5556</x:v>
      </x:c>
      <x:c r="I4234" s="1" t="n">
        <x:v>2.3964</x:v>
      </x:c>
      <x:c r="J4234" s="1" t="n">
        <x:v>-0.0008</x:v>
      </x:c>
      <x:c r="K4234" s="1" t="n">
        <x:v>2.9067</x:v>
      </x:c>
      <x:c r="L4234" s="1" t="n">
        <x:v>24.4</x:v>
      </x:c>
      <x:c r="M4234" s="1" t="n">
        <x:f>IFERROR(IF(COUNTIF('Core Analysis'!$B$2:$B$19,A4234)&gt;0,VLOOKUP(A4234,'Core Analysis'!$B$2:$D$19,2,FALSE),SQRT((POWER(L4234/'Assumptions'!$B$8,2)+POWER(('Assumptions'!$B$2-I4234)/('Assumptions'!$B$2-'Assumptions'!$B$3),2))/2)),"")</x:f>
        <x:v>0.21786748792128544</x:v>
      </x:c>
      <x:c r="N4234" s="1" t="n">
        <x:f>IFERROR(IF(COUNTIFS('Core Analysis'!$B$2:$B$19,A4234,'Core Analysis'!$D$2:$D$19,"&gt;0")&gt;0,VLOOKUP(A4234,'Core Analysis'!$B$2:$D$19,3,FALSE),POWER(('Assumptions'!$B$4*'Assumptions'!$B$5)/(E4234*POWER(M4234,'Assumptions'!$B$6)),1/'Assumptions'!$B$7)),"")</x:f>
        <x:v>0.5309122259351545</x:v>
      </x:c>
      <x:c r="O4234" s="9" t="n">
        <x:f>IFERROR('Assumptions'!$B$12*POWER(M4234,'Assumptions'!$B$13)/POWER(N4234,2),"")</x:f>
        <x:v>0.000590935566232169</x:v>
      </x:c>
    </x:row>
    <x:row r="4235">
      <x:c r="A4235" s="8" t="n">
        <x:v>9916.5</x:v>
      </x:c>
      <x:c r="B4235" s="1" t="n">
        <x:v>50.9</x:v>
      </x:c>
      <x:c r="C4235" s="1" t="n">
        <x:v>9.3333</x:v>
      </x:c>
      <x:c r="D4235" s="1" t="n">
        <x:v>-63.3333</x:v>
      </x:c>
      <x:c r="E4235" s="1" t="n">
        <x:v>10.6804</x:v>
      </x:c>
      <x:c r="F4235" s="1" t="n">
        <x:v>9.0765</x:v>
      </x:c>
      <x:c r="G4235" s="1" t="n">
        <x:v>9.4946</x:v>
      </x:c>
      <x:c r="H4235" s="1" t="n">
        <x:v>79.6889</x:v>
      </x:c>
      <x:c r="I4235" s="1" t="n">
        <x:v>2.4162</x:v>
      </x:c>
      <x:c r="J4235" s="1" t="n">
        <x:v>0.0044</x:v>
      </x:c>
      <x:c r="K4235" s="1" t="n">
        <x:v>2.8933</x:v>
      </x:c>
      <x:c r="L4235" s="1" t="n">
        <x:v>25.32</x:v>
      </x:c>
      <x:c r="M4235" s="1" t="n">
        <x:f>IFERROR(IF(COUNTIF('Core Analysis'!$B$2:$B$19,A4235)&gt;0,VLOOKUP(A4235,'Core Analysis'!$B$2:$D$19,2,FALSE),SQRT((POWER(L4235/'Assumptions'!$B$8,2)+POWER(('Assumptions'!$B$2-I4235)/('Assumptions'!$B$2-'Assumptions'!$B$3),2))/2)),"")</x:f>
        <x:v>0.21829756929817776</x:v>
      </x:c>
      <x:c r="N4235" s="1" t="n">
        <x:f>IFERROR(IF(COUNTIFS('Core Analysis'!$B$2:$B$19,A4235,'Core Analysis'!$D$2:$D$19,"&gt;0")&gt;0,VLOOKUP(A4235,'Core Analysis'!$B$2:$D$19,3,FALSE),POWER(('Assumptions'!$B$4*'Assumptions'!$B$5)/(E4235*POWER(M4235,'Assumptions'!$B$6)),1/'Assumptions'!$B$7)),"")</x:f>
        <x:v>0.5244708544108441</x:v>
      </x:c>
      <x:c r="O4235" s="9" t="n">
        <x:f>IFERROR('Assumptions'!$B$12*POWER(M4235,'Assumptions'!$B$13)/POWER(N4235,2),"")</x:f>
        <x:v>0.000610817330260194</x:v>
      </x:c>
    </x:row>
    <x:row r="4236">
      <x:c r="A4236" s="8" t="n">
        <x:v>9917</x:v>
      </x:c>
      <x:c r="B4236" s="1" t="n">
        <x:v>51.3</x:v>
      </x:c>
      <x:c r="C4236" s="1" t="n">
        <x:v>9.3422</x:v>
      </x:c>
      <x:c r="D4236" s="1" t="n">
        <x:v>-62.8667</x:v>
      </x:c>
      <x:c r="E4236" s="1" t="n">
        <x:v>10.6585</x:v>
      </x:c>
      <x:c r="F4236" s="1" t="n">
        <x:v>9.6024</x:v>
      </x:c>
      <x:c r="G4236" s="1" t="n">
        <x:v>10.6274</x:v>
      </x:c>
      <x:c r="H4236" s="1" t="n">
        <x:v>79.0444</x:v>
      </x:c>
      <x:c r="I4236" s="1" t="n">
        <x:v>2.4438</x:v>
      </x:c>
      <x:c r="J4236" s="1" t="n">
        <x:v>0.0089</x:v>
      </x:c>
      <x:c r="K4236" s="1" t="n">
        <x:v>2.9511</x:v>
      </x:c>
      <x:c r="L4236" s="1" t="n">
        <x:v>25.12</x:v>
      </x:c>
      <x:c r="M4236" s="1" t="n">
        <x:f>IFERROR(IF(COUNTIF('Core Analysis'!$B$2:$B$19,A4236)&gt;0,VLOOKUP(A4236,'Core Analysis'!$B$2:$D$19,2,FALSE),SQRT((POWER(L4236/'Assumptions'!$B$8,2)+POWER(('Assumptions'!$B$2-I4236)/('Assumptions'!$B$2-'Assumptions'!$B$3),2))/2)),"")</x:f>
        <x:v>0.21081724850232203</x:v>
      </x:c>
      <x:c r="N4236" s="1" t="n">
        <x:f>IFERROR(IF(COUNTIFS('Core Analysis'!$B$2:$B$19,A4236,'Core Analysis'!$D$2:$D$19,"&gt;0")&gt;0,VLOOKUP(A4236,'Core Analysis'!$B$2:$D$19,3,FALSE),POWER(('Assumptions'!$B$4*'Assumptions'!$B$5)/(E4236*POWER(M4236,'Assumptions'!$B$6)),1/'Assumptions'!$B$7)),"")</x:f>
        <x:v>0.543638032793585</x:v>
      </x:c>
      <x:c r="O4236" s="9" t="n">
        <x:f>IFERROR('Assumptions'!$B$12*POWER(M4236,'Assumptions'!$B$13)/POWER(N4236,2),"")</x:f>
        <x:v>0.0004876477933984816</x:v>
      </x:c>
    </x:row>
    <x:row r="4237">
      <x:c r="A4237" s="8" t="n">
        <x:v>9917.5</x:v>
      </x:c>
      <x:c r="B4237" s="1" t="n">
        <x:v>50.9333</x:v>
      </x:c>
      <x:c r="C4237" s="1" t="n">
        <x:v>8.9533</x:v>
      </x:c>
      <x:c r="D4237" s="1" t="n">
        <x:v>-63.2</x:v>
      </x:c>
      <x:c r="E4237" s="1" t="n">
        <x:v>10.7571</x:v>
      </x:c>
      <x:c r="F4237" s="1" t="n">
        <x:v>9.9219</x:v>
      </x:c>
      <x:c r="G4237" s="1" t="n">
        <x:v>11.3335</x:v>
      </x:c>
      <x:c r="H4237" s="1" t="n">
        <x:v>77</x:v>
      </x:c>
      <x:c r="I4237" s="1" t="n">
        <x:v>2.4631</x:v>
      </x:c>
      <x:c r="J4237" s="1" t="n">
        <x:v>0.0123</x:v>
      </x:c>
      <x:c r="K4237" s="1" t="n">
        <x:v>3.0178</x:v>
      </x:c>
      <x:c r="L4237" s="1" t="n">
        <x:v>26.68</x:v>
      </x:c>
      <x:c r="M4237" s="1" t="n">
        <x:f>IFERROR(IF(COUNTIF('Core Analysis'!$B$2:$B$19,A4237)&gt;0,VLOOKUP(A4237,'Core Analysis'!$B$2:$D$19,2,FALSE),SQRT((POWER(L4237/'Assumptions'!$B$8,2)+POWER(('Assumptions'!$B$2-I4237)/('Assumptions'!$B$2-'Assumptions'!$B$3),2))/2)),"")</x:f>
        <x:v>0.2162068321535553</x:v>
      </x:c>
      <x:c r="N4237" s="1" t="n">
        <x:f>IFERROR(IF(COUNTIFS('Core Analysis'!$B$2:$B$19,A4237,'Core Analysis'!$D$2:$D$19,"&gt;0")&gt;0,VLOOKUP(A4237,'Core Analysis'!$B$2:$D$19,3,FALSE),POWER(('Assumptions'!$B$4*'Assumptions'!$B$5)/(E4237*POWER(M4237,'Assumptions'!$B$6)),1/'Assumptions'!$B$7)),"")</x:f>
        <x:v>0.5276512864308697</x:v>
      </x:c>
      <x:c r="O4237" s="9" t="n">
        <x:f>IFERROR('Assumptions'!$B$12*POWER(M4237,'Assumptions'!$B$13)/POWER(N4237,2),"")</x:f>
        <x:v>0.0005784559938375184</x:v>
      </x:c>
    </x:row>
    <x:row r="4238">
      <x:c r="A4238" s="8" t="n">
        <x:v>9918</x:v>
      </x:c>
      <x:c r="B4238" s="1" t="n">
        <x:v>53.8</x:v>
      </x:c>
      <x:c r="C4238" s="1" t="n">
        <x:v>9.1444</x:v>
      </x:c>
      <x:c r="D4238" s="1" t="n">
        <x:v>-63.8222</x:v>
      </x:c>
      <x:c r="E4238" s="1" t="n">
        <x:v>10.6367</x:v>
      </x:c>
      <x:c r="F4238" s="1" t="n">
        <x:v>10.2416</x:v>
      </x:c>
      <x:c r="G4238" s="1" t="n">
        <x:v>10.9235</x:v>
      </x:c>
      <x:c r="H4238" s="1" t="n">
        <x:v>76.2667</x:v>
      </x:c>
      <x:c r="I4238" s="1" t="n">
        <x:v>2.4638</x:v>
      </x:c>
      <x:c r="J4238" s="1" t="n">
        <x:v>0.0131</x:v>
      </x:c>
      <x:c r="K4238" s="1" t="n">
        <x:v>3.2133</x:v>
      </x:c>
      <x:c r="L4238" s="1" t="n">
        <x:v>25.96</x:v>
      </x:c>
      <x:c r="M4238" s="1" t="n">
        <x:f>IFERROR(IF(COUNTIF('Core Analysis'!$B$2:$B$19,A4238)&gt;0,VLOOKUP(A4238,'Core Analysis'!$B$2:$D$19,2,FALSE),SQRT((POWER(L4238/'Assumptions'!$B$8,2)+POWER(('Assumptions'!$B$2-I4238)/('Assumptions'!$B$2-'Assumptions'!$B$3),2))/2)),"")</x:f>
        <x:v>0.21163565590208952</x:v>
      </x:c>
      <x:c r="N4238" s="1" t="n">
        <x:f>IFERROR(IF(COUNTIFS('Core Analysis'!$B$2:$B$19,A4238,'Core Analysis'!$D$2:$D$19,"&gt;0")&gt;0,VLOOKUP(A4238,'Core Analysis'!$B$2:$D$19,3,FALSE),POWER(('Assumptions'!$B$4*'Assumptions'!$B$5)/(E4238*POWER(M4238,'Assumptions'!$B$6)),1/'Assumptions'!$B$7)),"")</x:f>
        <x:v>0.5420904097145605</x:v>
      </x:c>
      <x:c r="O4238" s="9" t="n">
        <x:f>IFERROR('Assumptions'!$B$12*POWER(M4238,'Assumptions'!$B$13)/POWER(N4238,2),"")</x:f>
        <x:v>0.0004988688070525768</x:v>
      </x:c>
    </x:row>
    <x:row r="4239">
      <x:c r="A4239" s="8" t="n">
        <x:v>9918.5</x:v>
      </x:c>
      <x:c r="B4239" s="1" t="n">
        <x:v>53.3667</x:v>
      </x:c>
      <x:c r="C4239" s="1" t="n">
        <x:v>9.7067</x:v>
      </x:c>
      <x:c r="D4239" s="1" t="n">
        <x:v>-61.9111</x:v>
      </x:c>
      <x:c r="E4239" s="1" t="n">
        <x:v>10.6476</x:v>
      </x:c>
      <x:c r="F4239" s="1" t="n">
        <x:v>10.4641</x:v>
      </x:c>
      <x:c r="G4239" s="1" t="n">
        <x:v>11.415</x:v>
      </x:c>
      <x:c r="H4239" s="1" t="n">
        <x:v>77</x:v>
      </x:c>
      <x:c r="I4239" s="1" t="n">
        <x:v>2.4504</x:v>
      </x:c>
      <x:c r="J4239" s="1" t="n">
        <x:v>0.02</x:v>
      </x:c>
      <x:c r="K4239" s="1" t="n">
        <x:v>3.2267</x:v>
      </x:c>
      <x:c r="L4239" s="1" t="n">
        <x:v>24.4933</x:v>
      </x:c>
      <x:c r="M4239" s="1" t="n">
        <x:f>IFERROR(IF(COUNTIF('Core Analysis'!$B$2:$B$19,A4239)&gt;0,VLOOKUP(A4239,'Core Analysis'!$B$2:$D$19,2,FALSE),SQRT((POWER(L4239/'Assumptions'!$B$8,2)+POWER(('Assumptions'!$B$2-I4239)/('Assumptions'!$B$2-'Assumptions'!$B$3),2))/2)),"")</x:f>
        <x:v>0.20562212228792826</x:v>
      </x:c>
      <x:c r="N4239" s="1" t="n">
        <x:f>IFERROR(IF(COUNTIFS('Core Analysis'!$B$2:$B$19,A4239,'Core Analysis'!$D$2:$D$19,"&gt;0")&gt;0,VLOOKUP(A4239,'Core Analysis'!$B$2:$D$19,3,FALSE),POWER(('Assumptions'!$B$4*'Assumptions'!$B$5)/(E4239*POWER(M4239,'Assumptions'!$B$6)),1/'Assumptions'!$B$7)),"")</x:f>
        <x:v>0.5576584878011526</x:v>
      </x:c>
      <x:c r="O4239" s="9" t="n">
        <x:f>IFERROR('Assumptions'!$B$12*POWER(M4239,'Assumptions'!$B$13)/POWER(N4239,2),"")</x:f>
        <x:v>0.00041524992158549994</x:v>
      </x:c>
    </x:row>
    <x:row r="4240">
      <x:c r="A4240" s="8" t="n">
        <x:v>9919</x:v>
      </x:c>
      <x:c r="B4240" s="1" t="n">
        <x:v>53.3</x:v>
      </x:c>
      <x:c r="C4240" s="1" t="n">
        <x:v>9.4778</x:v>
      </x:c>
      <x:c r="D4240" s="1" t="n">
        <x:v>-61.6667</x:v>
      </x:c>
      <x:c r="E4240" s="1" t="n">
        <x:v>10.7461</x:v>
      </x:c>
      <x:c r="F4240" s="1" t="n">
        <x:v>10.9125</x:v>
      </x:c>
      <x:c r="G4240" s="1" t="n">
        <x:v>9.9945</x:v>
      </x:c>
      <x:c r="H4240" s="1" t="n">
        <x:v>77.3111</x:v>
      </x:c>
      <x:c r="I4240" s="1" t="n">
        <x:v>2.416</x:v>
      </x:c>
      <x:c r="J4240" s="1" t="n">
        <x:v>0.0194</x:v>
      </x:c>
      <x:c r="K4240" s="1" t="n">
        <x:v>3.3067</x:v>
      </x:c>
      <x:c r="L4240" s="1" t="n">
        <x:v>23.9067</x:v>
      </x:c>
      <x:c r="M4240" s="1" t="n">
        <x:f>IFERROR(IF(COUNTIF('Core Analysis'!$B$2:$B$19,A4240)&gt;0,VLOOKUP(A4240,'Core Analysis'!$B$2:$D$19,2,FALSE),SQRT((POWER(L4240/'Assumptions'!$B$8,2)+POWER(('Assumptions'!$B$2-I4240)/('Assumptions'!$B$2-'Assumptions'!$B$3),2))/2)),"")</x:f>
        <x:v>0.2102278975186737</x:v>
      </x:c>
      <x:c r="N4240" s="1" t="n">
        <x:f>IFERROR(IF(COUNTIFS('Core Analysis'!$B$2:$B$19,A4240,'Core Analysis'!$D$2:$D$19,"&gt;0")&gt;0,VLOOKUP(A4240,'Core Analysis'!$B$2:$D$19,3,FALSE),POWER(('Assumptions'!$B$4*'Assumptions'!$B$5)/(E4240*POWER(M4240,'Assumptions'!$B$6)),1/'Assumptions'!$B$7)),"")</x:f>
        <x:v>0.5429354912258761</x:v>
      </x:c>
      <x:c r="O4240" s="9" t="n">
        <x:f>IFERROR('Assumptions'!$B$12*POWER(M4240,'Assumptions'!$B$13)/POWER(N4240,2),"")</x:f>
        <x:v>0.00048292531408360465</x:v>
      </x:c>
    </x:row>
    <x:row r="4241">
      <x:c r="A4241" s="8" t="n">
        <x:v>9919.5</x:v>
      </x:c>
      <x:c r="B4241" s="1" t="n">
        <x:v>53.5</x:v>
      </x:c>
      <x:c r="C4241" s="1" t="n">
        <x:v>9.3933</x:v>
      </x:c>
      <x:c r="D4241" s="1" t="n">
        <x:v>-62.0222</x:v>
      </x:c>
      <x:c r="E4241" s="1" t="n">
        <x:v>10.8456</x:v>
      </x:c>
      <x:c r="F4241" s="1" t="n">
        <x:v>10.9347</x:v>
      </x:c>
      <x:c r="G4241" s="1" t="n">
        <x:v>9.7806</x:v>
      </x:c>
      <x:c r="H4241" s="1" t="n">
        <x:v>79.3333</x:v>
      </x:c>
      <x:c r="I4241" s="1" t="n">
        <x:v>2.4307</x:v>
      </x:c>
      <x:c r="J4241" s="1" t="n">
        <x:v>0.047</x:v>
      </x:c>
      <x:c r="K4241" s="1" t="n">
        <x:v>3.24</x:v>
      </x:c>
      <x:c r="L4241" s="1" t="n">
        <x:v>25.2</x:v>
      </x:c>
      <x:c r="M4241" s="1" t="n">
        <x:f>IFERROR(IF(COUNTIF('Core Analysis'!$B$2:$B$19,A4241)&gt;0,VLOOKUP(A4241,'Core Analysis'!$B$2:$D$19,2,FALSE),SQRT((POWER(L4241/'Assumptions'!$B$8,2)+POWER(('Assumptions'!$B$2-I4241)/('Assumptions'!$B$2-'Assumptions'!$B$3),2))/2)),"")</x:f>
        <x:v>0.2142363854248701</x:v>
      </x:c>
      <x:c r="N4241" s="1" t="n">
        <x:f>IFERROR(IF(COUNTIFS('Core Analysis'!$B$2:$B$19,A4241,'Core Analysis'!$D$2:$D$19,"&gt;0")&gt;0,VLOOKUP(A4241,'Core Analysis'!$B$2:$D$19,3,FALSE),POWER(('Assumptions'!$B$4*'Assumptions'!$B$5)/(E4241*POWER(M4241,'Assumptions'!$B$6)),1/'Assumptions'!$B$7)),"")</x:f>
        <x:v>0.5303273119801787</x:v>
      </x:c>
      <x:c r="O4241" s="9" t="n">
        <x:f>IFERROR('Assumptions'!$B$12*POWER(M4241,'Assumptions'!$B$13)/POWER(N4241,2),"")</x:f>
        <x:v>0.0005500233701831523</x:v>
      </x:c>
    </x:row>
    <x:row r="4242">
      <x:c r="A4242" s="8" t="n">
        <x:v>9920</x:v>
      </x:c>
      <x:c r="B4242" s="1" t="n">
        <x:v>53</x:v>
      </x:c>
      <x:c r="C4242" s="1" t="n">
        <x:v>9.48</x:v>
      </x:c>
      <x:c r="D4242" s="1" t="n">
        <x:v>-62.2667</x:v>
      </x:c>
      <x:c r="E4242" s="1" t="n">
        <x:v>10.8567</x:v>
      </x:c>
      <x:c r="F4242" s="1" t="n">
        <x:v>10.6369</x:v>
      </x:c>
      <x:c r="G4242" s="1" t="n">
        <x:v>9.2547</x:v>
      </x:c>
      <x:c r="H4242" s="1" t="n">
        <x:v>79.1555</x:v>
      </x:c>
      <x:c r="I4242" s="1" t="n">
        <x:v>2.4171</x:v>
      </x:c>
      <x:c r="J4242" s="1" t="n">
        <x:v>0.047</x:v>
      </x:c>
      <x:c r="K4242" s="1" t="n">
        <x:v>3.3333</x:v>
      </x:c>
      <x:c r="L4242" s="1" t="n">
        <x:v>26.52</x:v>
      </x:c>
      <x:c r="M4242" s="1" t="n">
        <x:f>IFERROR(IF(COUNTIF('Core Analysis'!$B$2:$B$19,A4242)&gt;0,VLOOKUP(A4242,'Core Analysis'!$B$2:$D$19,2,FALSE),SQRT((POWER(L4242/'Assumptions'!$B$8,2)+POWER(('Assumptions'!$B$2-I4242)/('Assumptions'!$B$2-'Assumptions'!$B$3),2))/2)),"")</x:f>
        <x:v>0.22510429600650475</x:v>
      </x:c>
      <x:c r="N4242" s="1" t="n">
        <x:f>IFERROR(IF(COUNTIFS('Core Analysis'!$B$2:$B$19,A4242,'Core Analysis'!$D$2:$D$19,"&gt;0")&gt;0,VLOOKUP(A4242,'Core Analysis'!$B$2:$D$19,3,FALSE),POWER(('Assumptions'!$B$4*'Assumptions'!$B$5)/(E4242*POWER(M4242,'Assumptions'!$B$6)),1/'Assumptions'!$B$7)),"")</x:f>
        <x:v>0.5044653203035256</x:v>
      </x:c>
      <x:c r="O4242" s="9" t="n">
        <x:f>IFERROR('Assumptions'!$B$12*POWER(M4242,'Assumptions'!$B$13)/POWER(N4242,2),"")</x:f>
        <x:v>0.0007557269738418715</x:v>
      </x:c>
    </x:row>
    <x:row r="4243">
      <x:c r="A4243" s="8" t="n">
        <x:v>9920.5</x:v>
      </x:c>
      <x:c r="B4243" s="1" t="n">
        <x:v>54.1</x:v>
      </x:c>
      <x:c r="C4243" s="1" t="n">
        <x:v>9.6444</x:v>
      </x:c>
      <x:c r="D4243" s="1" t="n">
        <x:v>-61.8444</x:v>
      </x:c>
      <x:c r="E4243" s="1" t="n">
        <x:v>10.8345</x:v>
      </x:c>
      <x:c r="F4243" s="1" t="n">
        <x:v>10.1375</x:v>
      </x:c>
      <x:c r="G4243" s="1" t="n">
        <x:v>10.4961</x:v>
      </x:c>
      <x:c r="H4243" s="1" t="n">
        <x:v>79</x:v>
      </x:c>
      <x:c r="I4243" s="1" t="n">
        <x:v>2.464</x:v>
      </x:c>
      <x:c r="J4243" s="1" t="n">
        <x:v>0.067</x:v>
      </x:c>
      <x:c r="K4243" s="1" t="n">
        <x:v>3.28</x:v>
      </x:c>
      <x:c r="L4243" s="1" t="n">
        <x:v>28.08</x:v>
      </x:c>
      <x:c r="M4243" s="1" t="n">
        <x:f>IFERROR(IF(COUNTIF('Core Analysis'!$B$2:$B$19,A4243)&gt;0,VLOOKUP(A4243,'Core Analysis'!$B$2:$D$19,2,FALSE),SQRT((POWER(L4243/'Assumptions'!$B$8,2)+POWER(('Assumptions'!$B$2-I4243)/('Assumptions'!$B$2-'Assumptions'!$B$3),2))/2)),"")</x:f>
        <x:v>0.22472333531801308</x:v>
      </x:c>
      <x:c r="N4243" s="1" t="n">
        <x:f>IFERROR(IF(COUNTIFS('Core Analysis'!$B$2:$B$19,A4243,'Core Analysis'!$D$2:$D$19,"&gt;0")&gt;0,VLOOKUP(A4243,'Core Analysis'!$B$2:$D$19,3,FALSE),POWER(('Assumptions'!$B$4*'Assumptions'!$B$5)/(E4243*POWER(M4243,'Assumptions'!$B$6)),1/'Assumptions'!$B$7)),"")</x:f>
        <x:v>0.5058379501621283</x:v>
      </x:c>
      <x:c r="O4243" s="9" t="n">
        <x:f>IFERROR('Assumptions'!$B$12*POWER(M4243,'Assumptions'!$B$13)/POWER(N4243,2),"")</x:f>
        <x:v>0.0007460501934972332</x:v>
      </x:c>
    </x:row>
    <x:row r="4244">
      <x:c r="A4244" s="8" t="n">
        <x:v>9921</x:v>
      </x:c>
      <x:c r="B4244" s="1" t="n">
        <x:v>54.5667</x:v>
      </x:c>
      <x:c r="C4244" s="1" t="n">
        <x:v>9.7156</x:v>
      </x:c>
      <x:c r="D4244" s="1" t="n">
        <x:v>-61.8</x:v>
      </x:c>
      <x:c r="E4244" s="1" t="n">
        <x:v>10.7242</x:v>
      </x:c>
      <x:c r="F4244" s="1" t="n">
        <x:v>9.8409</x:v>
      </x:c>
      <x:c r="G4244" s="1" t="n">
        <x:v>10.2835</x:v>
      </x:c>
      <x:c r="H4244" s="1" t="n">
        <x:v>79.1333</x:v>
      </x:c>
      <x:c r="I4244" s="1" t="n">
        <x:v>2.4622</x:v>
      </x:c>
      <x:c r="J4244" s="1" t="n">
        <x:v>0.059</x:v>
      </x:c>
      <x:c r="K4244" s="1" t="n">
        <x:v>3.3067</x:v>
      </x:c>
      <x:c r="L4244" s="1" t="n">
        <x:v>26.68</x:v>
      </x:c>
      <x:c r="M4244" s="1" t="n">
        <x:f>IFERROR(IF(COUNTIF('Core Analysis'!$B$2:$B$19,A4244)&gt;0,VLOOKUP(A4244,'Core Analysis'!$B$2:$D$19,2,FALSE),SQRT((POWER(L4244/'Assumptions'!$B$8,2)+POWER(('Assumptions'!$B$2-I4244)/('Assumptions'!$B$2-'Assumptions'!$B$3),2))/2)),"")</x:f>
        <x:v>0.2163878113479267</x:v>
      </x:c>
      <x:c r="N4244" s="1" t="n">
        <x:f>IFERROR(IF(COUNTIFS('Core Analysis'!$B$2:$B$19,A4244,'Core Analysis'!$D$2:$D$19,"&gt;0")&gt;0,VLOOKUP(A4244,'Core Analysis'!$B$2:$D$19,3,FALSE),POWER(('Assumptions'!$B$4*'Assumptions'!$B$5)/(E4244*POWER(M4244,'Assumptions'!$B$6)),1/'Assumptions'!$B$7)),"")</x:f>
        <x:v>0.5280180528117121</x:v>
      </x:c>
      <x:c r="O4244" s="9" t="n">
        <x:f>IFERROR('Assumptions'!$B$12*POWER(M4244,'Assumptions'!$B$13)/POWER(N4244,2),"")</x:f>
        <x:v>0.0005797832450949801</x:v>
      </x:c>
    </x:row>
    <x:row r="4245">
      <x:c r="A4245" s="8" t="n">
        <x:v>9921.5</x:v>
      </x:c>
      <x:c r="B4245" s="1" t="n">
        <x:v>56.6</x:v>
      </x:c>
      <x:c r="C4245" s="1" t="n">
        <x:v>9.96</x:v>
      </x:c>
      <x:c r="D4245" s="1" t="n">
        <x:v>-61.5556</x:v>
      </x:c>
      <x:c r="E4245" s="1" t="n">
        <x:v>10.7461</x:v>
      </x:c>
      <x:c r="F4245" s="1" t="n">
        <x:v>9.8006</x:v>
      </x:c>
      <x:c r="G4245" s="1" t="n">
        <x:v>10.3364</x:v>
      </x:c>
      <x:c r="H4245" s="1" t="n">
        <x:v>79.0889</x:v>
      </x:c>
      <x:c r="I4245" s="1" t="n">
        <x:v>2.4827</x:v>
      </x:c>
      <x:c r="J4245" s="1" t="n">
        <x:v>0.0577</x:v>
      </x:c>
      <x:c r="K4245" s="1" t="n">
        <x:v>3.3067</x:v>
      </x:c>
      <x:c r="L4245" s="1" t="n">
        <x:v>28.1467</x:v>
      </x:c>
      <x:c r="M4245" s="1" t="n">
        <x:f>IFERROR(IF(COUNTIF('Core Analysis'!$B$2:$B$19,A4245)&gt;0,VLOOKUP(A4245,'Core Analysis'!$B$2:$D$19,2,FALSE),SQRT((POWER(L4245/'Assumptions'!$B$8,2)+POWER(('Assumptions'!$B$2-I4245)/('Assumptions'!$B$2-'Assumptions'!$B$3),2))/2)),"")</x:f>
        <x:v>0.2216506771914957</x:v>
      </x:c>
      <x:c r="N4245" s="1" t="n">
        <x:f>IFERROR(IF(COUNTIFS('Core Analysis'!$B$2:$B$19,A4245,'Core Analysis'!$D$2:$D$19,"&gt;0")&gt;0,VLOOKUP(A4245,'Core Analysis'!$B$2:$D$19,3,FALSE),POWER(('Assumptions'!$B$4*'Assumptions'!$B$5)/(E4245*POWER(M4245,'Assumptions'!$B$6)),1/'Assumptions'!$B$7)),"")</x:f>
        <x:v>0.5149552812332377</x:v>
      </x:c>
      <x:c r="O4245" s="9" t="n">
        <x:f>IFERROR('Assumptions'!$B$12*POWER(M4245,'Assumptions'!$B$13)/POWER(N4245,2),"")</x:f>
        <x:v>0.0006775537454703895</x:v>
      </x:c>
    </x:row>
    <x:row r="4246">
      <x:c r="A4246" s="8" t="n">
        <x:v>9922</x:v>
      </x:c>
      <x:c r="B4246" s="1" t="n">
        <x:v>51.8667</x:v>
      </x:c>
      <x:c r="C4246" s="1" t="n">
        <x:v>9.2467</x:v>
      </x:c>
      <x:c r="D4246" s="1" t="n">
        <x:v>-61.4222</x:v>
      </x:c>
      <x:c r="E4246" s="1" t="n">
        <x:v>10.7571</x:v>
      </x:c>
      <x:c r="F4246" s="1" t="n">
        <x:v>10.2838</x:v>
      </x:c>
      <x:c r="G4246" s="1" t="n">
        <x:v>11.0246</x:v>
      </x:c>
      <x:c r="H4246" s="1" t="n">
        <x:v>79.9556</x:v>
      </x:c>
      <x:c r="I4246" s="1" t="n">
        <x:v>2.4756</x:v>
      </x:c>
      <x:c r="J4246" s="1" t="n">
        <x:v>0.0518</x:v>
      </x:c>
      <x:c r="K4246" s="1" t="n">
        <x:v>3.3067</x:v>
      </x:c>
      <x:c r="L4246" s="1" t="n">
        <x:v>28.2</x:v>
      </x:c>
      <x:c r="M4246" s="1" t="n">
        <x:f>IFERROR(IF(COUNTIF('Core Analysis'!$B$2:$B$19,A4246)&gt;0,VLOOKUP(A4246,'Core Analysis'!$B$2:$D$19,2,FALSE),SQRT((POWER(L4246/'Assumptions'!$B$8,2)+POWER(('Assumptions'!$B$2-I4246)/('Assumptions'!$B$2-'Assumptions'!$B$3),2))/2)),"")</x:f>
        <x:v>0.22328728944789636</x:v>
      </x:c>
      <x:c r="N4246" s="1" t="n">
        <x:f>IFERROR(IF(COUNTIFS('Core Analysis'!$B$2:$B$19,A4246,'Core Analysis'!$D$2:$D$19,"&gt;0")&gt;0,VLOOKUP(A4246,'Core Analysis'!$B$2:$D$19,3,FALSE),POWER(('Assumptions'!$B$4*'Assumptions'!$B$5)/(E4246*POWER(M4246,'Assumptions'!$B$6)),1/'Assumptions'!$B$7)),"")</x:f>
        <x:v>0.5109194231478515</x:v>
      </x:c>
      <x:c r="O4246" s="9" t="n">
        <x:f>IFERROR('Assumptions'!$B$12*POWER(M4246,'Assumptions'!$B$13)/POWER(N4246,2),"")</x:f>
        <x:v>0.000710944484918153</x:v>
      </x:c>
    </x:row>
    <x:row r="4247">
      <x:c r="A4247" s="8" t="n">
        <x:v>9922.5</x:v>
      </x:c>
      <x:c r="B4247" s="1" t="n">
        <x:v>47.1333</x:v>
      </x:c>
      <x:c r="C4247" s="1" t="n">
        <x:v>8.9267</x:v>
      </x:c>
      <x:c r="D4247" s="1" t="n">
        <x:v>-61.2</x:v>
      </x:c>
      <x:c r="E4247" s="1" t="n">
        <x:v>10.9348</x:v>
      </x:c>
      <x:c r="F4247" s="1" t="n">
        <x:v>10.7684</x:v>
      </x:c>
      <x:c r="G4247" s="1" t="n">
        <x:v>10.273</x:v>
      </x:c>
      <x:c r="H4247" s="1" t="n">
        <x:v>77.2667</x:v>
      </x:c>
      <x:c r="I4247" s="1" t="n">
        <x:v>2.4644</x:v>
      </x:c>
      <x:c r="J4247" s="1" t="n">
        <x:v>0.044</x:v>
      </x:c>
      <x:c r="K4247" s="1" t="n">
        <x:v>3.24</x:v>
      </x:c>
      <x:c r="L4247" s="1" t="n">
        <x:v>27.2533</x:v>
      </x:c>
      <x:c r="M4247" s="1" t="n">
        <x:f>IFERROR(IF(COUNTIF('Core Analysis'!$B$2:$B$19,A4247)&gt;0,VLOOKUP(A4247,'Core Analysis'!$B$2:$D$19,2,FALSE),SQRT((POWER(L4247/'Assumptions'!$B$8,2)+POWER(('Assumptions'!$B$2-I4247)/('Assumptions'!$B$2-'Assumptions'!$B$3),2))/2)),"")</x:f>
        <x:v>0.21949667245338222</x:v>
      </x:c>
      <x:c r="N4247" s="1" t="n">
        <x:f>IFERROR(IF(COUNTIFS('Core Analysis'!$B$2:$B$19,A4247,'Core Analysis'!$D$2:$D$19,"&gt;0")&gt;0,VLOOKUP(A4247,'Core Analysis'!$B$2:$D$19,3,FALSE),POWER(('Assumptions'!$B$4*'Assumptions'!$B$5)/(E4247*POWER(M4247,'Assumptions'!$B$6)),1/'Assumptions'!$B$7)),"")</x:f>
        <x:v>0.5155023566409029</x:v>
      </x:c>
      <x:c r="O4247" s="9" t="n">
        <x:f>IFERROR('Assumptions'!$B$12*POWER(M4247,'Assumptions'!$B$13)/POWER(N4247,2),"")</x:f>
        <x:v>0.0006476800763968636</x:v>
      </x:c>
    </x:row>
    <x:row r="4248">
      <x:c r="A4248" s="8" t="n">
        <x:v>9923</x:v>
      </x:c>
      <x:c r="B4248" s="1" t="n">
        <x:v>45.1</x:v>
      </x:c>
      <x:c r="C4248" s="1" t="n">
        <x:v>9.0244</x:v>
      </x:c>
      <x:c r="D4248" s="1" t="n">
        <x:v>-61.2667</x:v>
      </x:c>
      <x:c r="E4248" s="1" t="n">
        <x:v>11.0699</x:v>
      </x:c>
      <x:c r="F4248" s="1" t="n">
        <x:v>11.2641</x:v>
      </x:c>
      <x:c r="G4248" s="1" t="n">
        <x:v>10.5933</x:v>
      </x:c>
      <x:c r="H4248" s="1" t="n">
        <x:v>77.7333</x:v>
      </x:c>
      <x:c r="I4248" s="1" t="n">
        <x:v>2.4562</x:v>
      </x:c>
      <x:c r="J4248" s="1" t="n">
        <x:v>0.0402</x:v>
      </x:c>
      <x:c r="K4248" s="1" t="n">
        <x:v>3.2756</x:v>
      </x:c>
      <x:c r="L4248" s="1" t="n">
        <x:v>26.8133</x:v>
      </x:c>
      <x:c r="M4248" s="1" t="n">
        <x:f>IFERROR(IF(COUNTIF('Core Analysis'!$B$2:$B$19,A4248)&gt;0,VLOOKUP(A4248,'Core Analysis'!$B$2:$D$19,2,FALSE),SQRT((POWER(L4248/'Assumptions'!$B$8,2)+POWER(('Assumptions'!$B$2-I4248)/('Assumptions'!$B$2-'Assumptions'!$B$3),2))/2)),"")</x:f>
        <x:v>0.21842424843333474</x:v>
      </x:c>
      <x:c r="N4248" s="1" t="n">
        <x:f>IFERROR(IF(COUNTIFS('Core Analysis'!$B$2:$B$19,A4248,'Core Analysis'!$D$2:$D$19,"&gt;0")&gt;0,VLOOKUP(A4248,'Core Analysis'!$B$2:$D$19,3,FALSE),POWER(('Assumptions'!$B$4*'Assumptions'!$B$5)/(E4248*POWER(M4248,'Assumptions'!$B$6)),1/'Assumptions'!$B$7)),"")</x:f>
        <x:v>0.5148625685244964</x:v>
      </x:c>
      <x:c r="O4248" s="9" t="n">
        <x:f>IFERROR('Assumptions'!$B$12*POWER(M4248,'Assumptions'!$B$13)/POWER(N4248,2),"")</x:f>
        <x:v>0.0006354479904962904</x:v>
      </x:c>
    </x:row>
    <x:row r="4249">
      <x:c r="A4249" s="8" t="n">
        <x:v>9923.5</x:v>
      </x:c>
      <x:c r="B4249" s="1" t="n">
        <x:v>49.1</x:v>
      </x:c>
      <x:c r="C4249" s="1" t="n">
        <x:v>9.4</x:v>
      </x:c>
      <x:c r="D4249" s="1" t="n">
        <x:v>-60.9778</x:v>
      </x:c>
      <x:c r="E4249" s="1" t="n">
        <x:v>11.4034</x:v>
      </x:c>
      <x:c r="F4249" s="1" t="n">
        <x:v>11.1723</x:v>
      </x:c>
      <x:c r="G4249" s="1" t="n">
        <x:v>10.273</x:v>
      </x:c>
      <x:c r="H4249" s="1" t="n">
        <x:v>75.1111</x:v>
      </x:c>
      <x:c r="I4249" s="1" t="n">
        <x:v>2.4509</x:v>
      </x:c>
      <x:c r="J4249" s="1" t="n">
        <x:v>0.031</x:v>
      </x:c>
      <x:c r="K4249" s="1" t="n">
        <x:v>3.3689</x:v>
      </x:c>
      <x:c r="L4249" s="1" t="n">
        <x:v>26.08</x:v>
      </x:c>
      <x:c r="M4249" s="1" t="n">
        <x:f>IFERROR(IF(COUNTIF('Core Analysis'!$B$2:$B$19,A4249)&gt;0,VLOOKUP(A4249,'Core Analysis'!$B$2:$D$19,2,FALSE),SQRT((POWER(L4249/'Assumptions'!$B$8,2)+POWER(('Assumptions'!$B$2-I4249)/('Assumptions'!$B$2-'Assumptions'!$B$3),2))/2)),"")</x:f>
        <x:v>0.21505154501165144</x:v>
      </x:c>
      <x:c r="N4249" s="1" t="n">
        <x:f>IFERROR(IF(COUNTIFS('Core Analysis'!$B$2:$B$19,A4249,'Core Analysis'!$D$2:$D$19,"&gt;0")&gt;0,VLOOKUP(A4249,'Core Analysis'!$B$2:$D$19,3,FALSE),POWER(('Assumptions'!$B$4*'Assumptions'!$B$5)/(E4249*POWER(M4249,'Assumptions'!$B$6)),1/'Assumptions'!$B$7)),"")</x:f>
        <x:v>0.5152337122256578</x:v>
      </x:c>
      <x:c r="O4249" s="9" t="n">
        <x:f>IFERROR('Assumptions'!$B$12*POWER(M4249,'Assumptions'!$B$13)/POWER(N4249,2),"")</x:f>
        <x:v>0.0005925399823014077</x:v>
      </x:c>
    </x:row>
    <x:row r="4250">
      <x:c r="A4250" s="8" t="n">
        <x:v>9924</x:v>
      </x:c>
      <x:c r="B4250" s="1" t="n">
        <x:v>53.6</x:v>
      </x:c>
      <x:c r="C4250" s="1" t="n">
        <x:v>9.4667</x:v>
      </x:c>
      <x:c r="D4250" s="1" t="n">
        <x:v>-60.9333</x:v>
      </x:c>
      <x:c r="E4250" s="1" t="n">
        <x:v>11.4618</x:v>
      </x:c>
      <x:c r="F4250" s="1" t="n">
        <x:v>11.0812</x:v>
      </x:c>
      <x:c r="G4250" s="1" t="n">
        <x:v>10.7571</x:v>
      </x:c>
      <x:c r="H4250" s="1" t="n">
        <x:v>74.4444</x:v>
      </x:c>
      <x:c r="I4250" s="1" t="n">
        <x:v>2.4724</x:v>
      </x:c>
      <x:c r="J4250" s="1" t="n">
        <x:v>0.038</x:v>
      </x:c>
      <x:c r="K4250" s="1" t="n">
        <x:v>3.3644</x:v>
      </x:c>
      <x:c r="L4250" s="1" t="n">
        <x:v>25.4933</x:v>
      </x:c>
      <x:c r="M4250" s="1" t="n">
        <x:f>IFERROR(IF(COUNTIF('Core Analysis'!$B$2:$B$19,A4250)&gt;0,VLOOKUP(A4250,'Core Analysis'!$B$2:$D$19,2,FALSE),SQRT((POWER(L4250/'Assumptions'!$B$8,2)+POWER(('Assumptions'!$B$2-I4250)/('Assumptions'!$B$2-'Assumptions'!$B$3),2))/2)),"")</x:f>
        <x:v>0.20701864807728598</x:v>
      </x:c>
      <x:c r="N4250" s="1" t="n">
        <x:f>IFERROR(IF(COUNTIFS('Core Analysis'!$B$2:$B$19,A4250,'Core Analysis'!$D$2:$D$19,"&gt;0")&gt;0,VLOOKUP(A4250,'Core Analysis'!$B$2:$D$19,3,FALSE),POWER(('Assumptions'!$B$4*'Assumptions'!$B$5)/(E4250*POWER(M4250,'Assumptions'!$B$6)),1/'Assumptions'!$B$7)),"")</x:f>
        <x:v>0.5338609275452246</x:v>
      </x:c>
      <x:c r="O4250" s="9" t="n">
        <x:f>IFERROR('Assumptions'!$B$12*POWER(M4250,'Assumptions'!$B$13)/POWER(N4250,2),"")</x:f>
        <x:v>0.00046679295699775497</x:v>
      </x:c>
    </x:row>
    <x:row r="4251">
      <x:c r="A4251" s="8" t="n">
        <x:v>9924.5</x:v>
      </x:c>
      <x:c r="B4251" s="1" t="n">
        <x:v>55.2</x:v>
      </x:c>
      <x:c r="C4251" s="1" t="n">
        <x:v>9.3911</x:v>
      </x:c>
      <x:c r="D4251" s="1" t="n">
        <x:v>-60.9778</x:v>
      </x:c>
      <x:c r="E4251" s="1" t="n">
        <x:v>11.6034</x:v>
      </x:c>
      <x:c r="F4251" s="1" t="n">
        <x:v>11.5563</x:v>
      </x:c>
      <x:c r="G4251" s="1" t="n">
        <x:v>10.7023</x:v>
      </x:c>
      <x:c r="H4251" s="1" t="n">
        <x:v>74.4444</x:v>
      </x:c>
      <x:c r="I4251" s="1" t="n">
        <x:v>2.4833</x:v>
      </x:c>
      <x:c r="J4251" s="1" t="n">
        <x:v>0.0308</x:v>
      </x:c>
      <x:c r="K4251" s="1" t="n">
        <x:v>3.3378</x:v>
      </x:c>
      <x:c r="L4251" s="1" t="n">
        <x:v>25.1733</x:v>
      </x:c>
      <x:c r="M4251" s="1" t="n">
        <x:f>IFERROR(IF(COUNTIF('Core Analysis'!$B$2:$B$19,A4251)&gt;0,VLOOKUP(A4251,'Core Analysis'!$B$2:$D$19,2,FALSE),SQRT((POWER(L4251/'Assumptions'!$B$8,2)+POWER(('Assumptions'!$B$2-I4251)/('Assumptions'!$B$2-'Assumptions'!$B$3),2))/2)),"")</x:f>
        <x:v>0.2028641707571943</x:v>
      </x:c>
      <x:c r="N4251" s="1" t="n">
        <x:f>IFERROR(IF(COUNTIFS('Core Analysis'!$B$2:$B$19,A4251,'Core Analysis'!$D$2:$D$19,"&gt;0")&gt;0,VLOOKUP(A4251,'Core Analysis'!$B$2:$D$19,3,FALSE),POWER(('Assumptions'!$B$4*'Assumptions'!$B$5)/(E4251*POWER(M4251,'Assumptions'!$B$6)),1/'Assumptions'!$B$7)),"")</x:f>
        <x:v>0.5414595723135303</x:v>
      </x:c>
      <x:c r="O4251" s="9" t="n">
        <x:f>IFERROR('Assumptions'!$B$12*POWER(M4251,'Assumptions'!$B$13)/POWER(N4251,2),"")</x:f>
        <x:v>0.00041505951746756767</x:v>
      </x:c>
    </x:row>
    <x:row r="4252">
      <x:c r="A4252" s="8" t="n">
        <x:v>9925</x:v>
      </x:c>
      <x:c r="B4252" s="1" t="n">
        <x:v>54.4</x:v>
      </x:c>
      <x:c r="C4252" s="1" t="n">
        <x:v>9.5489</x:v>
      </x:c>
      <x:c r="D4252" s="1" t="n">
        <x:v>-61.2444</x:v>
      </x:c>
      <x:c r="E4252" s="1" t="n">
        <x:v>11.6153</x:v>
      </x:c>
      <x:c r="F4252" s="1" t="n">
        <x:v>11.8676</x:v>
      </x:c>
      <x:c r="G4252" s="1" t="n">
        <x:v>11.3573</x:v>
      </x:c>
      <x:c r="H4252" s="1" t="n">
        <x:v>75.5333</x:v>
      </x:c>
      <x:c r="I4252" s="1" t="n">
        <x:v>2.4807</x:v>
      </x:c>
      <x:c r="J4252" s="1" t="n">
        <x:v>0.0147</x:v>
      </x:c>
      <x:c r="K4252" s="1" t="n">
        <x:v>3.3333</x:v>
      </x:c>
      <x:c r="L4252" s="1" t="n">
        <x:v>25.3067</x:v>
      </x:c>
      <x:c r="M4252" s="1" t="n">
        <x:f>IFERROR(IF(COUNTIF('Core Analysis'!$B$2:$B$19,A4252)&gt;0,VLOOKUP(A4252,'Core Analysis'!$B$2:$D$19,2,FALSE),SQRT((POWER(L4252/'Assumptions'!$B$8,2)+POWER(('Assumptions'!$B$2-I4252)/('Assumptions'!$B$2-'Assumptions'!$B$3),2))/2)),"")</x:f>
        <x:v>0.20420514316335128</x:v>
      </x:c>
      <x:c r="N4252" s="1" t="n">
        <x:f>IFERROR(IF(COUNTIFS('Core Analysis'!$B$2:$B$19,A4252,'Core Analysis'!$D$2:$D$19,"&gt;0")&gt;0,VLOOKUP(A4252,'Core Analysis'!$B$2:$D$19,3,FALSE),POWER(('Assumptions'!$B$4*'Assumptions'!$B$5)/(E4252*POWER(M4252,'Assumptions'!$B$6)),1/'Assumptions'!$B$7)),"")</x:f>
        <x:v>0.5376283059142625</x:v>
      </x:c>
      <x:c r="O4252" s="9" t="n">
        <x:f>IFERROR('Assumptions'!$B$12*POWER(M4252,'Assumptions'!$B$13)/POWER(N4252,2),"")</x:f>
        <x:v>0.00043337916774987997</x:v>
      </x:c>
    </x:row>
    <x:row r="4253">
      <x:c r="A4253" s="8" t="n">
        <x:v>9925.5</x:v>
      </x:c>
      <x:c r="B4253" s="1" t="n">
        <x:v>56.0667</x:v>
      </x:c>
      <x:c r="C4253" s="1" t="n">
        <x:v>9.12</x:v>
      </x:c>
      <x:c r="D4253" s="1" t="n">
        <x:v>-61.2444</x:v>
      </x:c>
      <x:c r="E4253" s="1" t="n">
        <x:v>11.7228</x:v>
      </x:c>
      <x:c r="F4253" s="1" t="n">
        <x:v>11.4152</x:v>
      </x:c>
      <x:c r="G4253" s="1" t="n">
        <x:v>12.0512</x:v>
      </x:c>
      <x:c r="H4253" s="1" t="n">
        <x:v>76.5333</x:v>
      </x:c>
      <x:c r="I4253" s="1" t="n">
        <x:v>2.4687</x:v>
      </x:c>
      <x:c r="J4253" s="1" t="n">
        <x:v>-0.004</x:v>
      </x:c>
      <x:c r="K4253" s="1" t="n">
        <x:v>3.3511</x:v>
      </x:c>
      <x:c r="L4253" s="1" t="n">
        <x:v>26.5333</x:v>
      </x:c>
      <x:c r="M4253" s="1" t="n">
        <x:f>IFERROR(IF(COUNTIF('Core Analysis'!$B$2:$B$19,A4253)&gt;0,VLOOKUP(A4253,'Core Analysis'!$B$2:$D$19,2,FALSE),SQRT((POWER(L4253/'Assumptions'!$B$8,2)+POWER(('Assumptions'!$B$2-I4253)/('Assumptions'!$B$2-'Assumptions'!$B$3),2))/2)),"")</x:f>
        <x:v>0.21418236386360193</x:v>
      </x:c>
      <x:c r="N4253" s="1" t="n">
        <x:f>IFERROR(IF(COUNTIFS('Core Analysis'!$B$2:$B$19,A4253,'Core Analysis'!$D$2:$D$19,"&gt;0")&gt;0,VLOOKUP(A4253,'Core Analysis'!$B$2:$D$19,3,FALSE),POWER(('Assumptions'!$B$4*'Assumptions'!$B$5)/(E4253*POWER(M4253,'Assumptions'!$B$6)),1/'Assumptions'!$B$7)),"")</x:f>
        <x:v>0.5102284049602027</x:v>
      </x:c>
      <x:c r="O4253" s="9" t="n">
        <x:f>IFERROR('Assumptions'!$B$12*POWER(M4253,'Assumptions'!$B$13)/POWER(N4253,2),"")</x:f>
        <x:v>0.0005935508836656475</x:v>
      </x:c>
    </x:row>
    <x:row r="4254">
      <x:c r="A4254" s="8" t="n">
        <x:v>9926</x:v>
      </x:c>
      <x:c r="B4254" s="1" t="n">
        <x:v>56.0333</x:v>
      </x:c>
      <x:c r="C4254" s="1" t="n">
        <x:v>9.5533</x:v>
      </x:c>
      <x:c r="D4254" s="1" t="n">
        <x:v>-62.0667</x:v>
      </x:c>
      <x:c r="E4254" s="1" t="n">
        <x:v>11.7228</x:v>
      </x:c>
      <x:c r="F4254" s="1" t="n">
        <x:v>11.1952</x:v>
      </x:c>
      <x:c r="G4254" s="1" t="n">
        <x:v>11.4735</x:v>
      </x:c>
      <x:c r="H4254" s="1" t="n">
        <x:v>74.9333</x:v>
      </x:c>
      <x:c r="I4254" s="1" t="n">
        <x:v>2.47</x:v>
      </x:c>
      <x:c r="J4254" s="1" t="n">
        <x:v>-0.0029</x:v>
      </x:c>
      <x:c r="K4254" s="1" t="n">
        <x:v>3.48</x:v>
      </x:c>
      <x:c r="L4254" s="1" t="n">
        <x:v>26.7467</x:v>
      </x:c>
      <x:c r="M4254" s="1" t="n">
        <x:f>IFERROR(IF(COUNTIF('Core Analysis'!$B$2:$B$19,A4254)&gt;0,VLOOKUP(A4254,'Core Analysis'!$B$2:$D$19,2,FALSE),SQRT((POWER(L4254/'Assumptions'!$B$8,2)+POWER(('Assumptions'!$B$2-I4254)/('Assumptions'!$B$2-'Assumptions'!$B$3),2))/2)),"")</x:f>
        <x:v>0.21524971610561566</x:v>
      </x:c>
      <x:c r="N4254" s="1" t="n">
        <x:f>IFERROR(IF(COUNTIFS('Core Analysis'!$B$2:$B$19,A4254,'Core Analysis'!$D$2:$D$19,"&gt;0")&gt;0,VLOOKUP(A4254,'Core Analysis'!$B$2:$D$19,3,FALSE),POWER(('Assumptions'!$B$4*'Assumptions'!$B$5)/(E4254*POWER(M4254,'Assumptions'!$B$6)),1/'Assumptions'!$B$7)),"")</x:f>
        <x:v>0.507698350835968</x:v>
      </x:c>
      <x:c r="O4254" s="9" t="n">
        <x:f>IFERROR('Assumptions'!$B$12*POWER(M4254,'Assumptions'!$B$13)/POWER(N4254,2),"")</x:f>
        <x:v>0.0006127379613160851</x:v>
      </x:c>
    </x:row>
    <x:row r="4255">
      <x:c r="A4255" s="8" t="n">
        <x:v>9926.5</x:v>
      </x:c>
      <x:c r="B4255" s="1" t="n">
        <x:v>54.8667</x:v>
      </x:c>
      <x:c r="C4255" s="1" t="n">
        <x:v>9.8067</x:v>
      </x:c>
      <x:c r="D4255" s="1" t="n">
        <x:v>-61.6444</x:v>
      </x:c>
      <x:c r="E4255" s="1" t="n">
        <x:v>11.7588</x:v>
      </x:c>
      <x:c r="F4255" s="1" t="n">
        <x:v>11.462</x:v>
      </x:c>
      <x:c r="G4255" s="1" t="n">
        <x:v>12.1381</x:v>
      </x:c>
      <x:c r="H4255" s="1" t="n">
        <x:v>76.4</x:v>
      </x:c>
      <x:c r="I4255" s="1" t="n">
        <x:v>2.4653</x:v>
      </x:c>
      <x:c r="J4255" s="1" t="n">
        <x:v>0.0028</x:v>
      </x:c>
      <x:c r="K4255" s="1" t="n">
        <x:v>3.3733</x:v>
      </x:c>
      <x:c r="L4255" s="1" t="n">
        <x:v>27.96</x:v>
      </x:c>
      <x:c r="M4255" s="1" t="n">
        <x:f>IFERROR(IF(COUNTIF('Core Analysis'!$B$2:$B$19,A4255)&gt;0,VLOOKUP(A4255,'Core Analysis'!$B$2:$D$19,2,FALSE),SQRT((POWER(L4255/'Assumptions'!$B$8,2)+POWER(('Assumptions'!$B$2-I4255)/('Assumptions'!$B$2-'Assumptions'!$B$3),2))/2)),"")</x:f>
        <x:v>0.22372333321365773</x:v>
      </x:c>
      <x:c r="N4255" s="1" t="n">
        <x:f>IFERROR(IF(COUNTIFS('Core Analysis'!$B$2:$B$19,A4255,'Core Analysis'!$D$2:$D$19,"&gt;0")&gt;0,VLOOKUP(A4255,'Core Analysis'!$B$2:$D$19,3,FALSE),POWER(('Assumptions'!$B$4*'Assumptions'!$B$5)/(E4255*POWER(M4255,'Assumptions'!$B$6)),1/'Assumptions'!$B$7)),"")</x:f>
        <x:v>0.48772075205392457</x:v>
      </x:c>
      <x:c r="O4255" s="9" t="n">
        <x:f>IFERROR('Assumptions'!$B$12*POWER(M4255,'Assumptions'!$B$13)/POWER(N4255,2),"")</x:f>
        <x:v>0.0007869118329967258</x:v>
      </x:c>
    </x:row>
    <x:row r="4256">
      <x:c r="A4256" s="8" t="n">
        <x:v>9927</x:v>
      </x:c>
      <x:c r="B4256" s="1" t="n">
        <x:v>49.4667</x:v>
      </x:c>
      <x:c r="C4256" s="1" t="n">
        <x:v>9.8222</x:v>
      </x:c>
      <x:c r="D4256" s="1" t="n">
        <x:v>-59.9333</x:v>
      </x:c>
      <x:c r="E4256" s="1" t="n">
        <x:v>11.4971</x:v>
      </x:c>
      <x:c r="F4256" s="1" t="n">
        <x:v>12.2757</x:v>
      </x:c>
      <x:c r="G4256" s="1" t="n">
        <x:v>12.3508</x:v>
      </x:c>
      <x:c r="H4256" s="1" t="n">
        <x:v>75.1333</x:v>
      </x:c>
      <x:c r="I4256" s="1" t="n">
        <x:v>2.4756</x:v>
      </x:c>
      <x:c r="J4256" s="1" t="n">
        <x:v>0.0153</x:v>
      </x:c>
      <x:c r="K4256" s="1" t="n">
        <x:v>3.4044</x:v>
      </x:c>
      <x:c r="L4256" s="1" t="n">
        <x:v>26.7333</x:v>
      </x:c>
      <x:c r="M4256" s="1" t="n">
        <x:f>IFERROR(IF(COUNTIF('Core Analysis'!$B$2:$B$19,A4256)&gt;0,VLOOKUP(A4256,'Core Analysis'!$B$2:$D$19,2,FALSE),SQRT((POWER(L4256/'Assumptions'!$B$8,2)+POWER(('Assumptions'!$B$2-I4256)/('Assumptions'!$B$2-'Assumptions'!$B$3),2))/2)),"")</x:f>
        <x:v>0.2140763416949399</x:v>
      </x:c>
      <x:c r="N4256" s="1" t="n">
        <x:f>IFERROR(IF(COUNTIFS('Core Analysis'!$B$2:$B$19,A4256,'Core Analysis'!$D$2:$D$19,"&gt;0")&gt;0,VLOOKUP(A4256,'Core Analysis'!$B$2:$D$19,3,FALSE),POWER(('Assumptions'!$B$4*'Assumptions'!$B$5)/(E4256*POWER(M4256,'Assumptions'!$B$6)),1/'Assumptions'!$B$7)),"")</x:f>
        <x:v>0.5154673818388853</x:v>
      </x:c>
      <x:c r="O4256" s="9" t="n">
        <x:f>IFERROR('Assumptions'!$B$12*POWER(M4256,'Assumptions'!$B$13)/POWER(N4256,2),"")</x:f>
        <x:v>0.0005802814650352116</x:v>
      </x:c>
    </x:row>
    <x:row r="4257">
      <x:c r="A4257" s="8" t="n">
        <x:v>9927.5</x:v>
      </x:c>
      <x:c r="B4257" s="1" t="n">
        <x:v>48.5</x:v>
      </x:c>
      <x:c r="C4257" s="1" t="n">
        <x:v>9.5867</x:v>
      </x:c>
      <x:c r="D4257" s="1" t="n">
        <x:v>-60.1778</x:v>
      </x:c>
      <x:c r="E4257" s="1" t="n">
        <x:v>11.3451</x:v>
      </x:c>
      <x:c r="F4257" s="1" t="n">
        <x:v>12.4907</x:v>
      </x:c>
      <x:c r="G4257" s="1" t="n">
        <x:v>12.2251</x:v>
      </x:c>
      <x:c r="H4257" s="1" t="n">
        <x:v>75.6444</x:v>
      </x:c>
      <x:c r="I4257" s="1" t="n">
        <x:v>2.4847</x:v>
      </x:c>
      <x:c r="J4257" s="1" t="n">
        <x:v>0.012</x:v>
      </x:c>
      <x:c r="K4257" s="1" t="n">
        <x:v>3.2133</x:v>
      </x:c>
      <x:c r="L4257" s="1" t="n">
        <x:v>25.7333</x:v>
      </x:c>
      <x:c r="M4257" s="1" t="n">
        <x:f>IFERROR(IF(COUNTIF('Core Analysis'!$B$2:$B$19,A4257)&gt;0,VLOOKUP(A4257,'Core Analysis'!$B$2:$D$19,2,FALSE),SQRT((POWER(L4257/'Assumptions'!$B$8,2)+POWER(('Assumptions'!$B$2-I4257)/('Assumptions'!$B$2-'Assumptions'!$B$3),2))/2)),"")</x:f>
        <x:v>0.20607662309621402</x:v>
      </x:c>
      <x:c r="N4257" s="1" t="n">
        <x:f>IFERROR(IF(COUNTIFS('Core Analysis'!$B$2:$B$19,A4257,'Core Analysis'!$D$2:$D$19,"&gt;0")&gt;0,VLOOKUP(A4257,'Core Analysis'!$B$2:$D$19,3,FALSE),POWER(('Assumptions'!$B$4*'Assumptions'!$B$5)/(E4257*POWER(M4257,'Assumptions'!$B$6)),1/'Assumptions'!$B$7)),"")</x:f>
        <x:v>0.5390525745412116</x:v>
      </x:c>
      <x:c r="O4257" s="9" t="n">
        <x:f>IFERROR('Assumptions'!$B$12*POWER(M4257,'Assumptions'!$B$13)/POWER(N4257,2),"")</x:f>
        <x:v>0.00044874855927527584</x:v>
      </x:c>
    </x:row>
    <x:row r="4258">
      <x:c r="A4258" s="8" t="n">
        <x:v>9928</x:v>
      </x:c>
      <x:c r="B4258" s="1" t="n">
        <x:v>49.7</x:v>
      </x:c>
      <x:c r="C4258" s="1" t="n">
        <x:v>9.26</x:v>
      </x:c>
      <x:c r="D4258" s="1" t="n">
        <x:v>-60.3111</x:v>
      </x:c>
      <x:c r="E4258" s="1" t="n">
        <x:v>11.1153</x:v>
      </x:c>
      <x:c r="F4258" s="1" t="n">
        <x:v>12.4779</x:v>
      </x:c>
      <x:c r="G4258" s="1" t="n">
        <x:v>12.0144</x:v>
      </x:c>
      <x:c r="H4258" s="1" t="n">
        <x:v>72.7333</x:v>
      </x:c>
      <x:c r="I4258" s="1" t="n">
        <x:v>2.504</x:v>
      </x:c>
      <x:c r="J4258" s="1" t="n">
        <x:v>0.0208</x:v>
      </x:c>
      <x:c r="K4258" s="1" t="n">
        <x:v>3.2</x:v>
      </x:c>
      <x:c r="L4258" s="1" t="n">
        <x:v>24.28</x:v>
      </x:c>
      <x:c r="M4258" s="1" t="n">
        <x:f>IFERROR(IF(COUNTIF('Core Analysis'!$B$2:$B$19,A4258)&gt;0,VLOOKUP(A4258,'Core Analysis'!$B$2:$D$19,2,FALSE),SQRT((POWER(L4258/'Assumptions'!$B$8,2)+POWER(('Assumptions'!$B$2-I4258)/('Assumptions'!$B$2-'Assumptions'!$B$3),2))/2)),"")</x:f>
        <x:v>0.193290619091772</x:v>
      </x:c>
      <x:c r="N4258" s="1" t="n">
        <x:f>IFERROR(IF(COUNTIFS('Core Analysis'!$B$2:$B$19,A4258,'Core Analysis'!$D$2:$D$19,"&gt;0")&gt;0,VLOOKUP(A4258,'Core Analysis'!$B$2:$D$19,3,FALSE),POWER(('Assumptions'!$B$4*'Assumptions'!$B$5)/(E4258*POWER(M4258,'Assumptions'!$B$6)),1/'Assumptions'!$B$7)),"")</x:f>
        <x:v>0.5806208756476697</x:v>
      </x:c>
      <x:c r="O4258" s="9" t="n">
        <x:f>IFERROR('Assumptions'!$B$12*POWER(M4258,'Assumptions'!$B$13)/POWER(N4258,2),"")</x:f>
        <x:v>0.0002917971425319889</x:v>
      </x:c>
    </x:row>
    <x:row r="4259">
      <x:c r="A4259" s="8" t="n">
        <x:v>9928.5</x:v>
      </x:c>
      <x:c r="B4259" s="1" t="n">
        <x:v>55</x:v>
      </x:c>
      <x:c r="C4259" s="1" t="n">
        <x:v>9.6333</x:v>
      </x:c>
      <x:c r="D4259" s="1" t="n">
        <x:v>-60.5333</x:v>
      </x:c>
      <x:c r="E4259" s="1" t="n">
        <x:v>11.0021</x:v>
      </x:c>
      <x:c r="F4259" s="1" t="n">
        <x:v>12.1628</x:v>
      </x:c>
      <x:c r="G4259" s="1" t="n">
        <x:v>13.7838</x:v>
      </x:c>
      <x:c r="H4259" s="1" t="n">
        <x:v>73.4222</x:v>
      </x:c>
      <x:c r="I4259" s="1" t="n">
        <x:v>2.5136</x:v>
      </x:c>
      <x:c r="J4259" s="1" t="n">
        <x:v>0.0274</x:v>
      </x:c>
      <x:c r="K4259" s="1" t="n">
        <x:v>3.1244</x:v>
      </x:c>
      <x:c r="L4259" s="1" t="n">
        <x:v>24.8933</x:v>
      </x:c>
      <x:c r="M4259" s="1" t="n">
        <x:f>IFERROR(IF(COUNTIF('Core Analysis'!$B$2:$B$19,A4259)&gt;0,VLOOKUP(A4259,'Core Analysis'!$B$2:$D$19,2,FALSE),SQRT((POWER(L4259/'Assumptions'!$B$8,2)+POWER(('Assumptions'!$B$2-I4259)/('Assumptions'!$B$2-'Assumptions'!$B$3),2))/2)),"")</x:f>
        <x:v>0.1954068044989734</x:v>
      </x:c>
      <x:c r="N4259" s="1" t="n">
        <x:f>IFERROR(IF(COUNTIFS('Core Analysis'!$B$2:$B$19,A4259,'Core Analysis'!$D$2:$D$19,"&gt;0")&gt;0,VLOOKUP(A4259,'Core Analysis'!$B$2:$D$19,3,FALSE),POWER(('Assumptions'!$B$4*'Assumptions'!$B$5)/(E4259*POWER(M4259,'Assumptions'!$B$6)),1/'Assumptions'!$B$7)),"")</x:f>
        <x:v>0.5772800392973089</x:v>
      </x:c>
      <x:c r="O4259" s="9" t="n">
        <x:f>IFERROR('Assumptions'!$B$12*POWER(M4259,'Assumptions'!$B$13)/POWER(N4259,2),"")</x:f>
        <x:v>0.0003096709242161637</x:v>
      </x:c>
    </x:row>
    <x:row r="4260">
      <x:c r="A4260" s="8" t="n">
        <x:v>9929</x:v>
      </x:c>
      <x:c r="B4260" s="1" t="n">
        <x:v>53.2</x:v>
      </x:c>
      <x:c r="C4260" s="1" t="n">
        <x:v>9.4822</x:v>
      </x:c>
      <x:c r="D4260" s="1" t="n">
        <x:v>-60.4667</x:v>
      </x:c>
      <x:c r="E4260" s="1" t="n">
        <x:v>10.7792</x:v>
      </x:c>
      <x:c r="F4260" s="1" t="n">
        <x:v>11.8072</x:v>
      </x:c>
      <x:c r="G4260" s="1" t="n">
        <x:v>15.6446</x:v>
      </x:c>
      <x:c r="H4260" s="1" t="n">
        <x:v>75.1778</x:v>
      </x:c>
      <x:c r="I4260" s="1" t="n">
        <x:v>2.5253</x:v>
      </x:c>
      <x:c r="J4260" s="1" t="n">
        <x:v>0.0457</x:v>
      </x:c>
      <x:c r="K4260" s="1" t="n">
        <x:v>3.1289</x:v>
      </x:c>
      <x:c r="L4260" s="1" t="n">
        <x:v>25.28</x:v>
      </x:c>
      <x:c r="M4260" s="1" t="n">
        <x:f>IFERROR(IF(COUNTIF('Core Analysis'!$B$2:$B$19,A4260)&gt;0,VLOOKUP(A4260,'Core Analysis'!$B$2:$D$19,2,FALSE),SQRT((POWER(L4260/'Assumptions'!$B$8,2)+POWER(('Assumptions'!$B$2-I4260)/('Assumptions'!$B$2-'Assumptions'!$B$3),2))/2)),"")</x:f>
        <x:v>0.1958590736904732</x:v>
      </x:c>
      <x:c r="N4260" s="1" t="n">
        <x:f>IFERROR(IF(COUNTIFS('Core Analysis'!$B$2:$B$19,A4260,'Core Analysis'!$D$2:$D$19,"&gt;0")&gt;0,VLOOKUP(A4260,'Core Analysis'!$B$2:$D$19,3,FALSE),POWER(('Assumptions'!$B$4*'Assumptions'!$B$5)/(E4260*POWER(M4260,'Assumptions'!$B$6)),1/'Assumptions'!$B$7)),"")</x:f>
        <x:v>0.5818714606397738</x:v>
      </x:c>
      <x:c r="O4260" s="9" t="n">
        <x:f>IFERROR('Assumptions'!$B$12*POWER(M4260,'Assumptions'!$B$13)/POWER(N4260,2),"")</x:f>
        <x:v>0.0003079194046044508</x:v>
      </x:c>
    </x:row>
    <x:row r="4261">
      <x:c r="A4261" s="8" t="n">
        <x:v>9929.5</x:v>
      </x:c>
      <x:c r="B4261" s="1" t="n">
        <x:v>53.3667</x:v>
      </x:c>
      <x:c r="C4261" s="1" t="n">
        <x:v>9.4667</x:v>
      </x:c>
      <x:c r="D4261" s="1" t="n">
        <x:v>-60.6667</x:v>
      </x:c>
      <x:c r="E4261" s="1" t="n">
        <x:v>10.6694</x:v>
      </x:c>
      <x:c r="F4261" s="1" t="n">
        <x:v>11.025</x:v>
      </x:c>
      <x:c r="G4261" s="1" t="n">
        <x:v>12.7538</x:v>
      </x:c>
      <x:c r="H4261" s="1" t="n">
        <x:v>77.8444</x:v>
      </x:c>
      <x:c r="I4261" s="1" t="n">
        <x:v>2.5076</x:v>
      </x:c>
      <x:c r="J4261" s="1" t="n">
        <x:v>0.0308</x:v>
      </x:c>
      <x:c r="K4261" s="1" t="n">
        <x:v>3.2356</x:v>
      </x:c>
      <x:c r="L4261" s="1" t="n">
        <x:v>25.0667</x:v>
      </x:c>
      <x:c r="M4261" s="1" t="n">
        <x:f>IFERROR(IF(COUNTIF('Core Analysis'!$B$2:$B$19,A4261)&gt;0,VLOOKUP(A4261,'Core Analysis'!$B$2:$D$19,2,FALSE),SQRT((POWER(L4261/'Assumptions'!$B$8,2)+POWER(('Assumptions'!$B$2-I4261)/('Assumptions'!$B$2-'Assumptions'!$B$3),2))/2)),"")</x:f>
        <x:v>0.19758962894239288</x:v>
      </x:c>
      <x:c r="N4261" s="1" t="n">
        <x:f>IFERROR(IF(COUNTIFS('Core Analysis'!$B$2:$B$19,A4261,'Core Analysis'!$D$2:$D$19,"&gt;0")&gt;0,VLOOKUP(A4261,'Core Analysis'!$B$2:$D$19,3,FALSE),POWER(('Assumptions'!$B$4*'Assumptions'!$B$5)/(E4261*POWER(M4261,'Assumptions'!$B$6)),1/'Assumptions'!$B$7)),"")</x:f>
        <x:v>0.5797354711615659</x:v>
      </x:c>
      <x:c r="O4261" s="9" t="n">
        <x:f>IFERROR('Assumptions'!$B$12*POWER(M4261,'Assumptions'!$B$13)/POWER(N4261,2),"")</x:f>
        <x:v>0.0003224344240894608</x:v>
      </x:c>
    </x:row>
    <x:row r="4262">
      <x:c r="A4262" s="8" t="n">
        <x:v>9930</x:v>
      </x:c>
      <x:c r="B4262" s="1" t="n">
        <x:v>51.2</x:v>
      </x:c>
      <x:c r="C4262" s="1" t="n">
        <x:v>9.5</x:v>
      </x:c>
      <x:c r="D4262" s="1" t="n">
        <x:v>-60.4667</x:v>
      </x:c>
      <x:c r="E4262" s="1" t="n">
        <x:v>10.4533</x:v>
      </x:c>
      <x:c r="F4262" s="1" t="n">
        <x:v>10.7903</x:v>
      </x:c>
      <x:c r="G4262" s="1" t="n">
        <x:v>11.9412</x:v>
      </x:c>
      <x:c r="H4262" s="1" t="n">
        <x:v>77.7111</x:v>
      </x:c>
      <x:c r="I4262" s="1" t="n">
        <x:v>2.4711</x:v>
      </x:c>
      <x:c r="J4262" s="1" t="n">
        <x:v>0.008</x:v>
      </x:c>
      <x:c r="K4262" s="1" t="n">
        <x:v>3.52</x:v>
      </x:c>
      <x:c r="L4262" s="1" t="n">
        <x:v>25.76</x:v>
      </x:c>
      <x:c r="M4262" s="1" t="n">
        <x:f>IFERROR(IF(COUNTIF('Core Analysis'!$B$2:$B$19,A4262)&gt;0,VLOOKUP(A4262,'Core Analysis'!$B$2:$D$19,2,FALSE),SQRT((POWER(L4262/'Assumptions'!$B$8,2)+POWER(('Assumptions'!$B$2-I4262)/('Assumptions'!$B$2-'Assumptions'!$B$3),2))/2)),"")</x:f>
        <x:v>0.2089240797270106</x:v>
      </x:c>
      <x:c r="N4262" s="1" t="n">
        <x:f>IFERROR(IF(COUNTIFS('Core Analysis'!$B$2:$B$19,A4262,'Core Analysis'!$D$2:$D$19,"&gt;0")&gt;0,VLOOKUP(A4262,'Core Analysis'!$B$2:$D$19,3,FALSE),POWER(('Assumptions'!$B$4*'Assumptions'!$B$5)/(E4262*POWER(M4262,'Assumptions'!$B$6)),1/'Assumptions'!$B$7)),"")</x:f>
        <x:v>0.5539222531828496</x:v>
      </x:c>
      <x:c r="O4262" s="9" t="n">
        <x:f>IFERROR('Assumptions'!$B$12*POWER(M4262,'Assumptions'!$B$13)/POWER(N4262,2),"")</x:f>
        <x:v>0.00045143026654899116</x:v>
      </x:c>
    </x:row>
    <x:row r="4263">
      <x:c r="A4263" s="8" t="n">
        <x:v>9930.5</x:v>
      </x:c>
      <x:c r="B4263" s="1" t="n">
        <x:v>53.4333</x:v>
      </x:c>
      <x:c r="C4263" s="1" t="n">
        <x:v>9.4778</x:v>
      </x:c>
      <x:c r="D4263" s="1" t="n">
        <x:v>-60.9556</x:v>
      </x:c>
      <x:c r="E4263" s="1" t="n">
        <x:v>10.1789</x:v>
      </x:c>
      <x:c r="F4263" s="1" t="n">
        <x:v>10.4961</x:v>
      </x:c>
      <x:c r="G4263" s="1" t="n">
        <x:v>11.1608</x:v>
      </x:c>
      <x:c r="H4263" s="1" t="n">
        <x:v>71.9333</x:v>
      </x:c>
      <x:c r="I4263" s="1" t="n">
        <x:v>2.4618</x:v>
      </x:c>
      <x:c r="J4263" s="1" t="n">
        <x:v>0.0016</x:v>
      </x:c>
      <x:c r="K4263" s="1" t="n">
        <x:v>3.5467</x:v>
      </x:c>
      <x:c r="L4263" s="1" t="n">
        <x:v>26.2933</x:v>
      </x:c>
      <x:c r="M4263" s="1" t="n">
        <x:f>IFERROR(IF(COUNTIF('Core Analysis'!$B$2:$B$19,A4263)&gt;0,VLOOKUP(A4263,'Core Analysis'!$B$2:$D$19,2,FALSE),SQRT((POWER(L4263/'Assumptions'!$B$8,2)+POWER(('Assumptions'!$B$2-I4263)/('Assumptions'!$B$2-'Assumptions'!$B$3),2))/2)),"")</x:f>
        <x:v>0.2140895370291975</x:v>
      </x:c>
      <x:c r="N4263" s="1" t="n">
        <x:f>IFERROR(IF(COUNTIFS('Core Analysis'!$B$2:$B$19,A4263,'Core Analysis'!$D$2:$D$19,"&gt;0")&gt;0,VLOOKUP(A4263,'Core Analysis'!$B$2:$D$19,3,FALSE),POWER(('Assumptions'!$B$4*'Assumptions'!$B$5)/(E4263*POWER(M4263,'Assumptions'!$B$6)),1/'Assumptions'!$B$7)),"")</x:f>
        <x:v>0.547795109789859</x:v>
      </x:c>
      <x:c r="O4263" s="9" t="n">
        <x:f>IFERROR('Assumptions'!$B$12*POWER(M4263,'Assumptions'!$B$13)/POWER(N4263,2),"")</x:f>
        <x:v>0.0005139519943692045</x:v>
      </x:c>
    </x:row>
    <x:row r="4264">
      <x:c r="A4264" s="8" t="n">
        <x:v>9931</x:v>
      </x:c>
      <x:c r="B4264" s="1" t="n">
        <x:v>57.6333</x:v>
      </x:c>
      <x:c r="C4264" s="1" t="n">
        <x:v>9.5933</x:v>
      </x:c>
      <x:c r="D4264" s="1" t="n">
        <x:v>-61.1778</x:v>
      </x:c>
      <x:c r="E4264" s="1" t="n">
        <x:v>9.9217</x:v>
      </x:c>
      <x:c r="F4264" s="1" t="n">
        <x:v>10.6913</x:v>
      </x:c>
      <x:c r="G4264" s="1" t="n">
        <x:v>11.3569</x:v>
      </x:c>
      <x:c r="H4264" s="1" t="n">
        <x:v>74.5333</x:v>
      </x:c>
      <x:c r="I4264" s="1" t="n">
        <x:v>2.4473</x:v>
      </x:c>
      <x:c r="J4264" s="1" t="n">
        <x:v>-0.003</x:v>
      </x:c>
      <x:c r="K4264" s="1" t="n">
        <x:v>3.4889</x:v>
      </x:c>
      <x:c r="L4264" s="1" t="n">
        <x:v>28</x:v>
      </x:c>
      <x:c r="M4264" s="1" t="n">
        <x:f>IFERROR(IF(COUNTIF('Core Analysis'!$B$2:$B$19,A4264)&gt;0,VLOOKUP(A4264,'Core Analysis'!$B$2:$D$19,2,FALSE),SQRT((POWER(L4264/'Assumptions'!$B$8,2)+POWER(('Assumptions'!$B$2-I4264)/('Assumptions'!$B$2-'Assumptions'!$B$3),2))/2)),"")</x:f>
        <x:v>0.22752691747283235</x:v>
      </x:c>
      <x:c r="N4264" s="1" t="n">
        <x:f>IFERROR(IF(COUNTIFS('Core Analysis'!$B$2:$B$19,A4264,'Core Analysis'!$D$2:$D$19,"&gt;0")&gt;0,VLOOKUP(A4264,'Core Analysis'!$B$2:$D$19,3,FALSE),POWER(('Assumptions'!$B$4*'Assumptions'!$B$5)/(E4264*POWER(M4264,'Assumptions'!$B$6)),1/'Assumptions'!$B$7)),"")</x:f>
        <x:v>0.5220813616845316</x:v>
      </x:c>
      <x:c r="O4264" s="9" t="n">
        <x:f>IFERROR('Assumptions'!$B$12*POWER(M4264,'Assumptions'!$B$13)/POWER(N4264,2),"")</x:f>
        <x:v>0.0007396168137982225</x:v>
      </x:c>
    </x:row>
    <x:row r="4265">
      <x:c r="A4265" s="8" t="n">
        <x:v>9931.5</x:v>
      </x:c>
      <x:c r="B4265" s="1" t="n">
        <x:v>58.2667</x:v>
      </x:c>
      <x:c r="C4265" s="1" t="n">
        <x:v>9.4867</x:v>
      </x:c>
      <x:c r="D4265" s="1" t="n">
        <x:v>-61.4889</x:v>
      </x:c>
      <x:c r="E4265" s="1" t="n">
        <x:v>9.7108</x:v>
      </x:c>
      <x:c r="F4265" s="1" t="n">
        <x:v>10.2627</x:v>
      </x:c>
      <x:c r="G4265" s="1" t="n">
        <x:v>12.0142</x:v>
      </x:c>
      <x:c r="H4265" s="1" t="n">
        <x:v>72.8667</x:v>
      </x:c>
      <x:c r="I4265" s="1" t="n">
        <x:v>2.4547</x:v>
      </x:c>
      <x:c r="J4265" s="1" t="n">
        <x:v>0.0033</x:v>
      </x:c>
      <x:c r="K4265" s="1" t="n">
        <x:v>3.44</x:v>
      </x:c>
      <x:c r="L4265" s="1" t="n">
        <x:v>27.48</x:v>
      </x:c>
      <x:c r="M4265" s="1" t="n">
        <x:f>IFERROR(IF(COUNTIF('Core Analysis'!$B$2:$B$19,A4265)&gt;0,VLOOKUP(A4265,'Core Analysis'!$B$2:$D$19,2,FALSE),SQRT((POWER(L4265/'Assumptions'!$B$8,2)+POWER(('Assumptions'!$B$2-I4265)/('Assumptions'!$B$2-'Assumptions'!$B$3),2))/2)),"")</x:f>
        <x:v>0.22282987785432964</x:v>
      </x:c>
      <x:c r="N4265" s="1" t="n">
        <x:f>IFERROR(IF(COUNTIFS('Core Analysis'!$B$2:$B$19,A4265,'Core Analysis'!$D$2:$D$19,"&gt;0")&gt;0,VLOOKUP(A4265,'Core Analysis'!$B$2:$D$19,3,FALSE),POWER(('Assumptions'!$B$4*'Assumptions'!$B$5)/(E4265*POWER(M4265,'Assumptions'!$B$6)),1/'Assumptions'!$B$7)),"")</x:f>
        <x:v>0.5388440489159088</x:v>
      </x:c>
      <x:c r="O4265" s="9" t="n">
        <x:f>IFERROR('Assumptions'!$B$12*POWER(M4265,'Assumptions'!$B$13)/POWER(N4265,2),"")</x:f>
        <x:v>0.0006334258524008939</x:v>
      </x:c>
    </x:row>
    <x:row r="4266">
      <x:c r="A4266" s="8" t="n">
        <x:v>9932</x:v>
      </x:c>
      <x:c r="B4266" s="1" t="n">
        <x:v>55.3</x:v>
      </x:c>
      <x:c r="C4266" s="1" t="n">
        <x:v>9.4</x:v>
      </x:c>
      <x:c r="D4266" s="1" t="n">
        <x:v>-62.4222</x:v>
      </x:c>
      <x:c r="E4266" s="1" t="n">
        <x:v>9.6316</x:v>
      </x:c>
      <x:c r="F4266" s="1" t="n">
        <x:v>9.9117</x:v>
      </x:c>
      <x:c r="G4266" s="1" t="n">
        <x:v>11.4033</x:v>
      </x:c>
      <x:c r="H4266" s="1" t="n">
        <x:v>73.9778</x:v>
      </x:c>
      <x:c r="I4266" s="1" t="n">
        <x:v>2.4391</x:v>
      </x:c>
      <x:c r="J4266" s="1" t="n">
        <x:v>0.0007</x:v>
      </x:c>
      <x:c r="K4266" s="1" t="n">
        <x:v>3.5511</x:v>
      </x:c>
      <x:c r="L4266" s="1" t="n">
        <x:v>28.08</x:v>
      </x:c>
      <x:c r="M4266" s="1" t="n">
        <x:f>IFERROR(IF(COUNTIF('Core Analysis'!$B$2:$B$19,A4266)&gt;0,VLOOKUP(A4266,'Core Analysis'!$B$2:$D$19,2,FALSE),SQRT((POWER(L4266/'Assumptions'!$B$8,2)+POWER(('Assumptions'!$B$2-I4266)/('Assumptions'!$B$2-'Assumptions'!$B$3),2))/2)),"")</x:f>
        <x:v>0.22969554567296493</x:v>
      </x:c>
      <x:c r="N4266" s="1" t="n">
        <x:f>IFERROR(IF(COUNTIFS('Core Analysis'!$B$2:$B$19,A4266,'Core Analysis'!$D$2:$D$19,"&gt;0")&gt;0,VLOOKUP(A4266,'Core Analysis'!$B$2:$D$19,3,FALSE),POWER(('Assumptions'!$B$4*'Assumptions'!$B$5)/(E4266*POWER(M4266,'Assumptions'!$B$6)),1/'Assumptions'!$B$7)),"")</x:f>
        <x:v>0.5248826598019417</x:v>
      </x:c>
      <x:c r="O4266" s="9" t="n">
        <x:f>IFERROR('Assumptions'!$B$12*POWER(M4266,'Assumptions'!$B$13)/POWER(N4266,2),"")</x:f>
        <x:v>0.0007629319100638886</x:v>
      </x:c>
    </x:row>
    <x:row r="4267">
      <x:c r="A4267" s="8" t="n">
        <x:v>9932.5</x:v>
      </x:c>
      <x:c r="B4267" s="1" t="n">
        <x:v>48.4</x:v>
      </x:c>
      <x:c r="C4267" s="1" t="n">
        <x:v>9.4711</x:v>
      </x:c>
      <x:c r="D4267" s="1" t="n">
        <x:v>-63.5556</x:v>
      </x:c>
      <x:c r="E4267" s="1" t="n">
        <x:v>9.6316</x:v>
      </x:c>
      <x:c r="F4267" s="1" t="n">
        <x:v>9.5239</x:v>
      </x:c>
      <x:c r="G4267" s="1" t="n">
        <x:v>11.651</x:v>
      </x:c>
      <x:c r="H4267" s="1" t="n">
        <x:v>75.9333</x:v>
      </x:c>
      <x:c r="I4267" s="1" t="n">
        <x:v>2.4218</x:v>
      </x:c>
      <x:c r="J4267" s="1" t="n">
        <x:v>-0.0016</x:v>
      </x:c>
      <x:c r="K4267" s="1" t="n">
        <x:v>3.56</x:v>
      </x:c>
      <x:c r="L4267" s="1" t="n">
        <x:v>26.8</x:v>
      </x:c>
      <x:c r="M4267" s="1" t="n">
        <x:f>IFERROR(IF(COUNTIF('Core Analysis'!$B$2:$B$19,A4267)&gt;0,VLOOKUP(A4267,'Core Analysis'!$B$2:$D$19,2,FALSE),SQRT((POWER(L4267/'Assumptions'!$B$8,2)+POWER(('Assumptions'!$B$2-I4267)/('Assumptions'!$B$2-'Assumptions'!$B$3),2))/2)),"")</x:f>
        <x:v>0.22570099981974434</x:v>
      </x:c>
      <x:c r="N4267" s="1" t="n">
        <x:f>IFERROR(IF(COUNTIFS('Core Analysis'!$B$2:$B$19,A4267,'Core Analysis'!$D$2:$D$19,"&gt;0")&gt;0,VLOOKUP(A4267,'Core Analysis'!$B$2:$D$19,3,FALSE),POWER(('Assumptions'!$B$4*'Assumptions'!$B$5)/(E4267*POWER(M4267,'Assumptions'!$B$6)),1/'Assumptions'!$B$7)),"")</x:f>
        <x:v>0.5341722413891467</x:v>
      </x:c>
      <x:c r="O4267" s="9" t="n">
        <x:f>IFERROR('Assumptions'!$B$12*POWER(M4267,'Assumptions'!$B$13)/POWER(N4267,2),"")</x:f>
        <x:v>0.0006819045708352926</x:v>
      </x:c>
    </x:row>
    <x:row r="4268">
      <x:c r="A4268" s="8" t="n">
        <x:v>9933</x:v>
      </x:c>
      <x:c r="B4268" s="1" t="n">
        <x:v>48.9</x:v>
      </x:c>
      <x:c r="C4268" s="1" t="n">
        <x:v>9.0067</x:v>
      </x:c>
      <x:c r="D4268" s="1" t="n">
        <x:v>-64.6222</x:v>
      </x:c>
      <x:c r="E4268" s="1" t="n">
        <x:v>9.6711</x:v>
      </x:c>
      <x:c r="F4268" s="1" t="n">
        <x:v>9.1794</x:v>
      </x:c>
      <x:c r="G4268" s="1" t="n">
        <x:v>10.9359</x:v>
      </x:c>
      <x:c r="H4268" s="1" t="n">
        <x:v>77.3333</x:v>
      </x:c>
      <x:c r="I4268" s="1" t="n">
        <x:v>2.4127</x:v>
      </x:c>
      <x:c r="J4268" s="1" t="n">
        <x:v>-0.0019</x:v>
      </x:c>
      <x:c r="K4268" s="1" t="n">
        <x:v>3.5689</x:v>
      </x:c>
      <x:c r="L4268" s="1" t="n">
        <x:v>26.9467</x:v>
      </x:c>
      <x:c r="M4268" s="1" t="n">
        <x:f>IFERROR(IF(COUNTIF('Core Analysis'!$B$2:$B$19,A4268)&gt;0,VLOOKUP(A4268,'Core Analysis'!$B$2:$D$19,2,FALSE),SQRT((POWER(L4268/'Assumptions'!$B$8,2)+POWER(('Assumptions'!$B$2-I4268)/('Assumptions'!$B$2-'Assumptions'!$B$3),2))/2)),"")</x:f>
        <x:v>0.22861852163471033</x:v>
      </x:c>
      <x:c r="N4268" s="1" t="n">
        <x:f>IFERROR(IF(COUNTIFS('Core Analysis'!$B$2:$B$19,A4268,'Core Analysis'!$D$2:$D$19,"&gt;0")&gt;0,VLOOKUP(A4268,'Core Analysis'!$B$2:$D$19,3,FALSE),POWER(('Assumptions'!$B$4*'Assumptions'!$B$5)/(E4268*POWER(M4268,'Assumptions'!$B$6)),1/'Assumptions'!$B$7)),"")</x:f>
        <x:v>0.5262773374197326</x:v>
      </x:c>
      <x:c r="O4268" s="9" t="n">
        <x:f>IFERROR('Assumptions'!$B$12*POWER(M4268,'Assumptions'!$B$13)/POWER(N4268,2),"")</x:f>
        <x:v>0.0007433610195593227</x:v>
      </x:c>
    </x:row>
    <x:row r="4269">
      <x:c r="A4269" s="8" t="n">
        <x:v>9933.5</x:v>
      </x:c>
      <x:c r="B4269" s="1" t="n">
        <x:v>48.6333</x:v>
      </x:c>
      <x:c r="C4269" s="1" t="n">
        <x:v>8.9711</x:v>
      </x:c>
      <x:c r="D4269" s="1" t="n">
        <x:v>-65.8889</x:v>
      </x:c>
      <x:c r="E4269" s="1" t="n">
        <x:v>9.9319</x:v>
      </x:c>
      <x:c r="F4269" s="1" t="n">
        <x:v>8.7932</x:v>
      </x:c>
      <x:c r="G4269" s="1" t="n">
        <x:v>9.4268</x:v>
      </x:c>
      <x:c r="H4269" s="1" t="n">
        <x:v>80.2</x:v>
      </x:c>
      <x:c r="I4269" s="1" t="n">
        <x:v>2.4242</x:v>
      </x:c>
      <x:c r="J4269" s="1" t="n">
        <x:v>-0.0013</x:v>
      </x:c>
      <x:c r="K4269" s="1" t="n">
        <x:v>3.6444</x:v>
      </x:c>
      <x:c r="L4269" s="1" t="n">
        <x:v>27.08</x:v>
      </x:c>
      <x:c r="M4269" s="1" t="n">
        <x:f>IFERROR(IF(COUNTIF('Core Analysis'!$B$2:$B$19,A4269)&gt;0,VLOOKUP(A4269,'Core Analysis'!$B$2:$D$19,2,FALSE),SQRT((POWER(L4269/'Assumptions'!$B$8,2)+POWER(('Assumptions'!$B$2-I4269)/('Assumptions'!$B$2-'Assumptions'!$B$3),2))/2)),"")</x:f>
        <x:v>0.22683544756147894</x:v>
      </x:c>
      <x:c r="N4269" s="1" t="n">
        <x:f>IFERROR(IF(COUNTIFS('Core Analysis'!$B$2:$B$19,A4269,'Core Analysis'!$D$2:$D$19,"&gt;0")&gt;0,VLOOKUP(A4269,'Core Analysis'!$B$2:$D$19,3,FALSE),POWER(('Assumptions'!$B$4*'Assumptions'!$B$5)/(E4269*POWER(M4269,'Assumptions'!$B$6)),1/'Assumptions'!$B$7)),"")</x:f>
        <x:v>0.5234038659059735</x:v>
      </x:c>
      <x:c r="O4269" s="9" t="n">
        <x:f>IFERROR('Assumptions'!$B$12*POWER(M4269,'Assumptions'!$B$13)/POWER(N4269,2),"")</x:f>
        <x:v>0.0007260944482405918</x:v>
      </x:c>
    </x:row>
    <x:row r="4270">
      <x:c r="A4270" s="8" t="n">
        <x:v>9934</x:v>
      </x:c>
      <x:c r="B4270" s="1" t="n">
        <x:v>51.1667</x:v>
      </x:c>
      <x:c r="C4270" s="1" t="n">
        <x:v>8.9733</x:v>
      </x:c>
      <x:c r="D4270" s="1" t="n">
        <x:v>-68.5111</x:v>
      </x:c>
      <x:c r="E4270" s="1" t="n">
        <x:v>10.158</x:v>
      </x:c>
      <x:c r="F4270" s="1" t="n">
        <x:v>8.6238</x:v>
      </x:c>
      <x:c r="G4270" s="1" t="n">
        <x:v>10.3481</x:v>
      </x:c>
      <x:c r="H4270" s="1" t="n">
        <x:v>78.6667</x:v>
      </x:c>
      <x:c r="I4270" s="1" t="n">
        <x:v>2.4493</x:v>
      </x:c>
      <x:c r="J4270" s="1" t="n">
        <x:v>0.0063</x:v>
      </x:c>
      <x:c r="K4270" s="1" t="n">
        <x:v>3.6356</x:v>
      </x:c>
      <x:c r="L4270" s="1" t="n">
        <x:v>26.88</x:v>
      </x:c>
      <x:c r="M4270" s="1" t="n">
        <x:f>IFERROR(IF(COUNTIF('Core Analysis'!$B$2:$B$19,A4270)&gt;0,VLOOKUP(A4270,'Core Analysis'!$B$2:$D$19,2,FALSE),SQRT((POWER(L4270/'Assumptions'!$B$8,2)+POWER(('Assumptions'!$B$2-I4270)/('Assumptions'!$B$2-'Assumptions'!$B$3),2))/2)),"")</x:f>
        <x:v>0.2202533491389465</x:v>
      </x:c>
      <x:c r="N4270" s="1" t="n">
        <x:f>IFERROR(IF(COUNTIFS('Core Analysis'!$B$2:$B$19,A4270,'Core Analysis'!$D$2:$D$19,"&gt;0")&gt;0,VLOOKUP(A4270,'Core Analysis'!$B$2:$D$19,3,FALSE),POWER(('Assumptions'!$B$4*'Assumptions'!$B$5)/(E4270*POWER(M4270,'Assumptions'!$B$6)),1/'Assumptions'!$B$7)),"")</x:f>
        <x:v>0.5330124982730372</x:v>
      </x:c>
      <x:c r="O4270" s="9" t="n">
        <x:f>IFERROR('Assumptions'!$B$12*POWER(M4270,'Assumptions'!$B$13)/POWER(N4270,2),"")</x:f>
        <x:v>0.0006150681169710584</x:v>
      </x:c>
    </x:row>
    <x:row r="4271">
      <x:c r="A4271" s="8" t="n">
        <x:v>9934.5</x:v>
      </x:c>
      <x:c r="B4271" s="1" t="n">
        <x:v>51.5333</x:v>
      </x:c>
      <x:c r="C4271" s="1" t="n">
        <x:v>8.9444</x:v>
      </x:c>
      <x:c r="D4271" s="1" t="n">
        <x:v>-74.4444</x:v>
      </x:c>
      <x:c r="E4271" s="1" t="n">
        <x:v>10.432</x:v>
      </x:c>
      <x:c r="F4271" s="1" t="n">
        <x:v>8.7844</x:v>
      </x:c>
      <x:c r="G4271" s="1" t="n">
        <x:v>11.6664</x:v>
      </x:c>
      <x:c r="H4271" s="1" t="n">
        <x:v>76.9333</x:v>
      </x:c>
      <x:c r="I4271" s="1" t="n">
        <x:v>2.4633</x:v>
      </x:c>
      <x:c r="J4271" s="1" t="n">
        <x:v>0.0076</x:v>
      </x:c>
      <x:c r="K4271" s="1" t="n">
        <x:v>3.3422</x:v>
      </x:c>
      <x:c r="L4271" s="1" t="n">
        <x:v>27.04</x:v>
      </x:c>
      <x:c r="M4271" s="1" t="n">
        <x:f>IFERROR(IF(COUNTIF('Core Analysis'!$B$2:$B$19,A4271)&gt;0,VLOOKUP(A4271,'Core Analysis'!$B$2:$D$19,2,FALSE),SQRT((POWER(L4271/'Assumptions'!$B$8,2)+POWER(('Assumptions'!$B$2-I4271)/('Assumptions'!$B$2-'Assumptions'!$B$3),2))/2)),"")</x:f>
        <x:v>0.2183918348618897</x:v>
      </x:c>
      <x:c r="N4271" s="1" t="n">
        <x:f>IFERROR(IF(COUNTIFS('Core Analysis'!$B$2:$B$19,A4271,'Core Analysis'!$D$2:$D$19,"&gt;0")&gt;0,VLOOKUP(A4271,'Core Analysis'!$B$2:$D$19,3,FALSE),POWER(('Assumptions'!$B$4*'Assumptions'!$B$5)/(E4271*POWER(M4271,'Assumptions'!$B$6)),1/'Assumptions'!$B$7)),"")</x:f>
        <x:v>0.5304492400100126</x:v>
      </x:c>
      <x:c r="O4271" s="9" t="n">
        <x:f>IFERROR('Assumptions'!$B$12*POWER(M4271,'Assumptions'!$B$13)/POWER(N4271,2),"")</x:f>
        <x:v>0.0005982619644344438</x:v>
      </x:c>
    </x:row>
    <x:row r="4272">
      <x:c r="A4272" s="8" t="n">
        <x:v>9935</x:v>
      </x:c>
      <x:c r="B4272" s="1" t="n">
        <x:v>49.8</x:v>
      </x:c>
      <x:c r="C4272" s="1" t="n">
        <x:v>8.8778</x:v>
      </x:c>
      <x:c r="D4272" s="1" t="n">
        <x:v>-78.3778</x:v>
      </x:c>
      <x:c r="E4272" s="1" t="n">
        <x:v>10.7903</x:v>
      </x:c>
      <x:c r="F4272" s="1" t="n">
        <x:v>10.1211</x:v>
      </x:c>
      <x:c r="G4272" s="1" t="n">
        <x:v>14.8434</x:v>
      </x:c>
      <x:c r="H4272" s="1" t="n">
        <x:v>79.6444</x:v>
      </x:c>
      <x:c r="I4272" s="1" t="n">
        <x:v>2.4378</x:v>
      </x:c>
      <x:c r="J4272" s="1" t="n">
        <x:v>0.007</x:v>
      </x:c>
      <x:c r="K4272" s="1" t="n">
        <x:v>3.0889</x:v>
      </x:c>
      <x:c r="L4272" s="1" t="n">
        <x:v>26.2667</x:v>
      </x:c>
      <x:c r="M4272" s="1" t="n">
        <x:f>IFERROR(IF(COUNTIF('Core Analysis'!$B$2:$B$19,A4272)&gt;0,VLOOKUP(A4272,'Core Analysis'!$B$2:$D$19,2,FALSE),SQRT((POWER(L4272/'Assumptions'!$B$8,2)+POWER(('Assumptions'!$B$2-I4272)/('Assumptions'!$B$2-'Assumptions'!$B$3),2))/2)),"")</x:f>
        <x:v>0.2189895448159868</x:v>
      </x:c>
      <x:c r="N4272" s="1" t="n">
        <x:f>IFERROR(IF(COUNTIFS('Core Analysis'!$B$2:$B$19,A4272,'Core Analysis'!$D$2:$D$19,"&gt;0")&gt;0,VLOOKUP(A4272,'Core Analysis'!$B$2:$D$19,3,FALSE),POWER(('Assumptions'!$B$4*'Assumptions'!$B$5)/(E4272*POWER(M4272,'Assumptions'!$B$6)),1/'Assumptions'!$B$7)),"")</x:f>
        <x:v>0.52014434025143</x:v>
      </x:c>
      <x:c r="O4272" s="9" t="n">
        <x:f>IFERROR('Assumptions'!$B$12*POWER(M4272,'Assumptions'!$B$13)/POWER(N4272,2),"")</x:f>
        <x:v>0.0006297294872895069</x:v>
      </x:c>
    </x:row>
    <x:row r="4273">
      <x:c r="A4273" s="8" t="n">
        <x:v>9935.5</x:v>
      </x:c>
      <x:c r="B4273" s="1" t="n">
        <x:v>45.2333</x:v>
      </x:c>
      <x:c r="C4273" s="1" t="n">
        <x:v>8.7178</x:v>
      </x:c>
      <x:c r="D4273" s="1" t="n">
        <x:v>-82.2444</x:v>
      </x:c>
      <x:c r="E4273" s="1" t="n">
        <x:v>11.0699</x:v>
      </x:c>
      <x:c r="F4273" s="1" t="n">
        <x:v>13.2541</x:v>
      </x:c>
      <x:c r="G4273" s="1" t="n">
        <x:v>17.5117</x:v>
      </x:c>
      <x:c r="H4273" s="1" t="n">
        <x:v>82.7778</x:v>
      </x:c>
      <x:c r="I4273" s="1" t="n">
        <x:v>2.3938</x:v>
      </x:c>
      <x:c r="J4273" s="1" t="n">
        <x:v>-0.0008</x:v>
      </x:c>
      <x:c r="K4273" s="1" t="n">
        <x:v>2.9956</x:v>
      </x:c>
      <x:c r="L4273" s="1" t="n">
        <x:v>23.68</x:v>
      </x:c>
      <x:c r="M4273" s="1" t="n">
        <x:f>IFERROR(IF(COUNTIF('Core Analysis'!$B$2:$B$19,A4273)&gt;0,VLOOKUP(A4273,'Core Analysis'!$B$2:$D$19,2,FALSE),SQRT((POWER(L4273/'Assumptions'!$B$8,2)+POWER(('Assumptions'!$B$2-I4273)/('Assumptions'!$B$2-'Assumptions'!$B$3),2))/2)),"")</x:f>
        <x:v>0.21452482787298038</x:v>
      </x:c>
      <x:c r="N4273" s="1" t="n">
        <x:f>IFERROR(IF(COUNTIFS('Core Analysis'!$B$2:$B$19,A4273,'Core Analysis'!$D$2:$D$19,"&gt;0")&gt;0,VLOOKUP(A4273,'Core Analysis'!$B$2:$D$19,3,FALSE),POWER(('Assumptions'!$B$4*'Assumptions'!$B$5)/(E4273*POWER(M4273,'Assumptions'!$B$6)),1/'Assumptions'!$B$7)),"")</x:f>
        <x:v>0.5242212320664619</x:v>
      </x:c>
      <x:c r="O4273" s="9" t="n">
        <x:f>IFERROR('Assumptions'!$B$12*POWER(M4273,'Assumptions'!$B$13)/POWER(N4273,2),"")</x:f>
        <x:v>0.000566253589907503</x:v>
      </x:c>
    </x:row>
    <x:row r="4274">
      <x:c r="A4274" s="8" t="n">
        <x:v>9936</x:v>
      </x:c>
      <x:c r="B4274" s="1" t="n">
        <x:v>37.7</x:v>
      </x:c>
      <x:c r="C4274" s="1" t="n">
        <x:v>8.5778</x:v>
      </x:c>
      <x:c r="D4274" s="1" t="n">
        <x:v>-85.8667</x:v>
      </x:c>
      <x:c r="E4274" s="1" t="n">
        <x:v>11.2411</x:v>
      </x:c>
      <x:c r="F4274" s="1" t="n">
        <x:v>17.5174</x:v>
      </x:c>
      <x:c r="G4274" s="1" t="n">
        <x:v>24.9517</x:v>
      </x:c>
      <x:c r="H4274" s="1" t="n">
        <x:v>86.0889</x:v>
      </x:c>
      <x:c r="I4274" s="1" t="n">
        <x:v>2.3527</x:v>
      </x:c>
      <x:c r="J4274" s="1" t="n">
        <x:v>-0.0068</x:v>
      </x:c>
      <x:c r="K4274" s="1" t="n">
        <x:v>2.9467</x:v>
      </x:c>
      <x:c r="L4274" s="1" t="n">
        <x:v>23.8133</x:v>
      </x:c>
      <x:c r="M4274" s="1" t="n">
        <x:f>IFERROR(IF(COUNTIF('Core Analysis'!$B$2:$B$19,A4274)&gt;0,VLOOKUP(A4274,'Core Analysis'!$B$2:$D$19,2,FALSE),SQRT((POWER(L4274/'Assumptions'!$B$8,2)+POWER(('Assumptions'!$B$2-I4274)/('Assumptions'!$B$2-'Assumptions'!$B$3),2))/2)),"")</x:f>
        <x:v>0.22617409037890243</x:v>
      </x:c>
      <x:c r="N4274" s="1" t="n">
        <x:f>IFERROR(IF(COUNTIFS('Core Analysis'!$B$2:$B$19,A4274,'Core Analysis'!$D$2:$D$19,"&gt;0")&gt;0,VLOOKUP(A4274,'Core Analysis'!$B$2:$D$19,3,FALSE),POWER(('Assumptions'!$B$4*'Assumptions'!$B$5)/(E4274*POWER(M4274,'Assumptions'!$B$6)),1/'Assumptions'!$B$7)),"")</x:f>
        <x:v>0.49342001237132516</x:v>
      </x:c>
      <x:c r="O4274" s="9" t="n">
        <x:f>IFERROR('Assumptions'!$B$12*POWER(M4274,'Assumptions'!$B$13)/POWER(N4274,2),"")</x:f>
        <x:v>0.0008065920535328746</x:v>
      </x:c>
    </x:row>
    <x:row r="4275">
      <x:c r="A4275" s="8" t="n">
        <x:v>9936.5</x:v>
      </x:c>
      <x:c r="B4275" s="1" t="n">
        <x:v>37.9667</x:v>
      </x:c>
      <x:c r="C4275" s="1" t="n">
        <x:v>8.5178</x:v>
      </x:c>
      <x:c r="D4275" s="1" t="n">
        <x:v>-89.2222</x:v>
      </x:c>
      <x:c r="E4275" s="1" t="n">
        <x:v>11.4501</x:v>
      </x:c>
      <x:c r="F4275" s="1" t="n">
        <x:v>20.4548</x:v>
      </x:c>
      <x:c r="G4275" s="1" t="n">
        <x:v>31.9987</x:v>
      </x:c>
      <x:c r="H4275" s="1" t="n">
        <x:v>89.6222</x:v>
      </x:c>
      <x:c r="I4275" s="1" t="n">
        <x:v>2.3307</x:v>
      </x:c>
      <x:c r="J4275" s="1" t="n">
        <x:v>-0.0086</x:v>
      </x:c>
      <x:c r="K4275" s="1" t="n">
        <x:v>2.9467</x:v>
      </x:c>
      <x:c r="L4275" s="1" t="n">
        <x:v>23.2</x:v>
      </x:c>
      <x:c r="M4275" s="1" t="n">
        <x:f>IFERROR(IF(COUNTIF('Core Analysis'!$B$2:$B$19,A4275)&gt;0,VLOOKUP(A4275,'Core Analysis'!$B$2:$D$19,2,FALSE),SQRT((POWER(L4275/'Assumptions'!$B$8,2)+POWER(('Assumptions'!$B$2-I4275)/('Assumptions'!$B$2-'Assumptions'!$B$3),2))/2)),"")</x:f>
        <x:v>0.22918609503497883</x:v>
      </x:c>
      <x:c r="N4275" s="1" t="n">
        <x:f>IFERROR(IF(COUNTIFS('Core Analysis'!$B$2:$B$19,A4275,'Core Analysis'!$D$2:$D$19,"&gt;0")&gt;0,VLOOKUP(A4275,'Core Analysis'!$B$2:$D$19,3,FALSE),POWER(('Assumptions'!$B$4*'Assumptions'!$B$5)/(E4275*POWER(M4275,'Assumptions'!$B$6)),1/'Assumptions'!$B$7)),"")</x:f>
        <x:v>0.48247088759642026</x:v>
      </x:c>
      <x:c r="O4275" s="9" t="n">
        <x:f>IFERROR('Assumptions'!$B$12*POWER(M4275,'Assumptions'!$B$13)/POWER(N4275,2),"")</x:f>
        <x:v>0.0008941801984455036</x:v>
      </x:c>
    </x:row>
    <x:row r="4276">
      <x:c r="A4276" s="8" t="n">
        <x:v>9937</x:v>
      </x:c>
      <x:c r="B4276" s="1" t="n">
        <x:v>38.1333</x:v>
      </x:c>
      <x:c r="C4276" s="1" t="n">
        <x:v>8.5133</x:v>
      </x:c>
      <x:c r="D4276" s="1" t="n">
        <x:v>-91.0889</x:v>
      </x:c>
      <x:c r="E4276" s="1" t="n">
        <x:v>11.6272</x:v>
      </x:c>
      <x:c r="F4276" s="1" t="n">
        <x:v>22.7525</x:v>
      </x:c>
      <x:c r="G4276" s="1" t="n">
        <x:v>36.4359</x:v>
      </x:c>
      <x:c r="H4276" s="1" t="n">
        <x:v>92.1111</x:v>
      </x:c>
      <x:c r="I4276" s="1" t="n">
        <x:v>2.3227</x:v>
      </x:c>
      <x:c r="J4276" s="1" t="n">
        <x:v>-0.01</x:v>
      </x:c>
      <x:c r="K4276" s="1" t="n">
        <x:v>2.8978</x:v>
      </x:c>
      <x:c r="L4276" s="1" t="n">
        <x:v>23.6533</x:v>
      </x:c>
      <x:c r="M4276" s="1" t="n">
        <x:f>IFERROR(IF(COUNTIF('Core Analysis'!$B$2:$B$19,A4276)&gt;0,VLOOKUP(A4276,'Core Analysis'!$B$2:$D$19,2,FALSE),SQRT((POWER(L4276/'Assumptions'!$B$8,2)+POWER(('Assumptions'!$B$2-I4276)/('Assumptions'!$B$2-'Assumptions'!$B$3),2))/2)),"")</x:f>
        <x:v>0.23377712476970983</x:v>
      </x:c>
      <x:c r="N4276" s="1" t="n">
        <x:f>IFERROR(IF(COUNTIFS('Core Analysis'!$B$2:$B$19,A4276,'Core Analysis'!$D$2:$D$19,"&gt;0")&gt;0,VLOOKUP(A4276,'Core Analysis'!$B$2:$D$19,3,FALSE),POWER(('Assumptions'!$B$4*'Assumptions'!$B$5)/(E4276*POWER(M4276,'Assumptions'!$B$6)),1/'Assumptions'!$B$7)),"")</x:f>
        <x:v>0.4693798409650137</x:v>
      </x:c>
      <x:c r="O4276" s="9" t="n">
        <x:f>IFERROR('Assumptions'!$B$12*POWER(M4276,'Assumptions'!$B$13)/POWER(N4276,2),"")</x:f>
        <x:v>0.0010309055989033652</x:v>
      </x:c>
    </x:row>
    <x:row r="4277">
      <x:c r="A4277" s="8" t="n">
        <x:v>9937.5</x:v>
      </x:c>
      <x:c r="B4277" s="1" t="n">
        <x:v>39.7333</x:v>
      </x:c>
      <x:c r="C4277" s="1" t="n">
        <x:v>8.5133</x:v>
      </x:c>
      <x:c r="D4277" s="1" t="n">
        <x:v>-92.6445</x:v>
      </x:c>
      <x:c r="E4277" s="1" t="n">
        <x:v>11.7348</x:v>
      </x:c>
      <x:c r="F4277" s="1" t="n">
        <x:v>22.4979</x:v>
      </x:c>
      <x:c r="G4277" s="1" t="n">
        <x:v>37.1846</x:v>
      </x:c>
      <x:c r="H4277" s="1" t="n">
        <x:v>92.8667</x:v>
      </x:c>
      <x:c r="I4277" s="1" t="n">
        <x:v>2.3276</x:v>
      </x:c>
      <x:c r="J4277" s="1" t="n">
        <x:v>-0.007</x:v>
      </x:c>
      <x:c r="K4277" s="1" t="n">
        <x:v>2.8711</x:v>
      </x:c>
      <x:c r="L4277" s="1" t="n">
        <x:v>22</x:v>
      </x:c>
      <x:c r="M4277" s="1" t="n">
        <x:f>IFERROR(IF(COUNTIF('Core Analysis'!$B$2:$B$19,A4277)&gt;0,VLOOKUP(A4277,'Core Analysis'!$B$2:$D$19,2,FALSE),SQRT((POWER(L4277/'Assumptions'!$B$8,2)+POWER(('Assumptions'!$B$2-I4277)/('Assumptions'!$B$2-'Assumptions'!$B$3),2))/2)),"")</x:f>
        <x:v>0.22410672388056607</x:v>
      </x:c>
      <x:c r="N4277" s="1" t="n">
        <x:f>IFERROR(IF(COUNTIFS('Core Analysis'!$B$2:$B$19,A4277,'Core Analysis'!$D$2:$D$19,"&gt;0")&gt;0,VLOOKUP(A4277,'Core Analysis'!$B$2:$D$19,3,FALSE),POWER(('Assumptions'!$B$4*'Assumptions'!$B$5)/(E4277*POWER(M4277,'Assumptions'!$B$6)),1/'Assumptions'!$B$7)),"")</x:f>
        <x:v>0.48738401901968786</x:v>
      </x:c>
      <x:c r="O4277" s="9" t="n">
        <x:f>IFERROR('Assumptions'!$B$12*POWER(M4277,'Assumptions'!$B$13)/POWER(N4277,2),"")</x:f>
        <x:v>0.0007939585700921957</x:v>
      </x:c>
    </x:row>
    <x:row r="4278">
      <x:c r="A4278" s="8" t="n">
        <x:v>9938</x:v>
      </x:c>
      <x:c r="B4278" s="1" t="n">
        <x:v>41</x:v>
      </x:c>
      <x:c r="C4278" s="1" t="n">
        <x:v>8.5133</x:v>
      </x:c>
      <x:c r="D4278" s="1" t="n">
        <x:v>-93.8222</x:v>
      </x:c>
      <x:c r="E4278" s="1" t="n">
        <x:v>11.3105</x:v>
      </x:c>
      <x:c r="F4278" s="1" t="n">
        <x:v>22.1779</x:v>
      </x:c>
      <x:c r="G4278" s="1" t="n">
        <x:v>36.5809</x:v>
      </x:c>
      <x:c r="H4278" s="1" t="n">
        <x:v>93.0667</x:v>
      </x:c>
      <x:c r="I4278" s="1" t="n">
        <x:v>2.328</x:v>
      </x:c>
      <x:c r="J4278" s="1" t="n">
        <x:v>-0.0087</x:v>
      </x:c>
      <x:c r="K4278" s="1" t="n">
        <x:v>2.8178</x:v>
      </x:c>
      <x:c r="L4278" s="1" t="n">
        <x:v>21.5467</x:v>
      </x:c>
      <x:c r="M4278" s="1" t="n">
        <x:f>IFERROR(IF(COUNTIF('Core Analysis'!$B$2:$B$19,A4278)&gt;0,VLOOKUP(A4278,'Core Analysis'!$B$2:$D$19,2,FALSE),SQRT((POWER(L4278/'Assumptions'!$B$8,2)+POWER(('Assumptions'!$B$2-I4278)/('Assumptions'!$B$2-'Assumptions'!$B$3),2))/2)),"")</x:f>
        <x:v>0.2217742299475697</x:v>
      </x:c>
      <x:c r="N4278" s="1" t="n">
        <x:f>IFERROR(IF(COUNTIFS('Core Analysis'!$B$2:$B$19,A4278,'Core Analysis'!$D$2:$D$19,"&gt;0")&gt;0,VLOOKUP(A4278,'Core Analysis'!$B$2:$D$19,3,FALSE),POWER(('Assumptions'!$B$4*'Assumptions'!$B$5)/(E4278*POWER(M4278,'Assumptions'!$B$6)),1/'Assumptions'!$B$7)),"")</x:f>
        <x:v>0.5016629594531345</x:v>
      </x:c>
      <x:c r="O4278" s="9" t="n">
        <x:f>IFERROR('Assumptions'!$B$12*POWER(M4278,'Assumptions'!$B$13)/POWER(N4278,2),"")</x:f>
        <x:v>0.0007156877577758602</x:v>
      </x:c>
    </x:row>
    <x:row r="4279">
      <x:c r="A4279" s="8" t="n">
        <x:v>9938.5</x:v>
      </x:c>
      <x:c r="B4279" s="1" t="n">
        <x:v>40.5</x:v>
      </x:c>
      <x:c r="C4279" s="1" t="n">
        <x:v>8.5133</x:v>
      </x:c>
      <x:c r="D4279" s="1" t="n">
        <x:v>-94.3556</x:v>
      </x:c>
      <x:c r="E4279" s="1" t="n">
        <x:v>10.9349</x:v>
      </x:c>
      <x:c r="F4279" s="1" t="n">
        <x:v>21.3107</x:v>
      </x:c>
      <x:c r="G4279" s="1" t="n">
        <x:v>36.0973</x:v>
      </x:c>
      <x:c r="H4279" s="1" t="n">
        <x:v>92.9778</x:v>
      </x:c>
      <x:c r="I4279" s="1" t="n">
        <x:v>2.3327</x:v>
      </x:c>
      <x:c r="J4279" s="1" t="n">
        <x:v>-0.0063</x:v>
      </x:c>
      <x:c r="K4279" s="1" t="n">
        <x:v>2.7644</x:v>
      </x:c>
      <x:c r="L4279" s="1" t="n">
        <x:v>21.5733</x:v>
      </x:c>
      <x:c r="M4279" s="1" t="n">
        <x:f>IFERROR(IF(COUNTIF('Core Analysis'!$B$2:$B$19,A4279)&gt;0,VLOOKUP(A4279,'Core Analysis'!$B$2:$D$19,2,FALSE),SQRT((POWER(L4279/'Assumptions'!$B$8,2)+POWER(('Assumptions'!$B$2-I4279)/('Assumptions'!$B$2-'Assumptions'!$B$3),2))/2)),"")</x:f>
        <x:v>0.2205042472186678</x:v>
      </x:c>
      <x:c r="N4279" s="1" t="n">
        <x:f>IFERROR(IF(COUNTIFS('Core Analysis'!$B$2:$B$19,A4279,'Core Analysis'!$D$2:$D$19,"&gt;0")&gt;0,VLOOKUP(A4279,'Core Analysis'!$B$2:$D$19,3,FALSE),POWER(('Assumptions'!$B$4*'Assumptions'!$B$5)/(E4279*POWER(M4279,'Assumptions'!$B$6)),1/'Assumptions'!$B$7)),"")</x:f>
        <x:v>0.5131444675812634</x:v>
      </x:c>
      <x:c r="O4279" s="9" t="n">
        <x:f>IFERROR('Assumptions'!$B$12*POWER(M4279,'Assumptions'!$B$13)/POWER(N4279,2),"")</x:f>
        <x:v>0.0006669514576393463</x:v>
      </x:c>
    </x:row>
    <x:row r="4280">
      <x:c r="A4280" s="8" t="n">
        <x:v>9939</x:v>
      </x:c>
      <x:c r="B4280" s="1" t="n">
        <x:v>42</x:v>
      </x:c>
      <x:c r="C4280" s="1" t="n">
        <x:v>8.5311</x:v>
      </x:c>
      <x:c r="D4280" s="1" t="n">
        <x:v>-94.8667</x:v>
      </x:c>
      <x:c r="E4280" s="1" t="n">
        <x:v>10.3684</x:v>
      </x:c>
      <x:c r="F4280" s="1" t="n">
        <x:v>20.7294</x:v>
      </x:c>
      <x:c r="G4280" s="1" t="n">
        <x:v>35.8764</x:v>
      </x:c>
      <x:c r="H4280" s="1" t="n">
        <x:v>92.4444</x:v>
      </x:c>
      <x:c r="I4280" s="1" t="n">
        <x:v>2.3307</x:v>
      </x:c>
      <x:c r="J4280" s="1" t="n">
        <x:v>-0.0097</x:v>
      </x:c>
      <x:c r="K4280" s="1" t="n">
        <x:v>2.6978</x:v>
      </x:c>
      <x:c r="L4280" s="1" t="n">
        <x:v>22.04</x:v>
      </x:c>
      <x:c r="M4280" s="1" t="n">
        <x:f>IFERROR(IF(COUNTIF('Core Analysis'!$B$2:$B$19,A4280)&gt;0,VLOOKUP(A4280,'Core Analysis'!$B$2:$D$19,2,FALSE),SQRT((POWER(L4280/'Assumptions'!$B$8,2)+POWER(('Assumptions'!$B$2-I4280)/('Assumptions'!$B$2-'Assumptions'!$B$3),2))/2)),"")</x:f>
        <x:v>0.2233883303966041</x:v>
      </x:c>
      <x:c r="N4280" s="1" t="n">
        <x:f>IFERROR(IF(COUNTIFS('Core Analysis'!$B$2:$B$19,A4280,'Core Analysis'!$D$2:$D$19,"&gt;0")&gt;0,VLOOKUP(A4280,'Core Analysis'!$B$2:$D$19,3,FALSE),POWER(('Assumptions'!$B$4*'Assumptions'!$B$5)/(E4280*POWER(M4280,'Assumptions'!$B$6)),1/'Assumptions'!$B$7)),"")</x:f>
        <x:v>0.5201728297786236</x:v>
      </x:c>
      <x:c r="O4280" s="9" t="n">
        <x:f>IFERROR('Assumptions'!$B$12*POWER(M4280,'Assumptions'!$B$13)/POWER(N4280,2),"")</x:f>
        <x:v>0.000687242014672115</x:v>
      </x:c>
    </x:row>
    <x:row r="4281">
      <x:c r="A4281" s="8" t="n">
        <x:v>9939.5</x:v>
      </x:c>
      <x:c r="B4281" s="1" t="n">
        <x:v>41.2</x:v>
      </x:c>
      <x:c r="C4281" s="1" t="n">
        <x:v>8.5333</x:v>
      </x:c>
      <x:c r="D4281" s="1" t="n">
        <x:v>-95.5333</x:v>
      </x:c>
      <x:c r="E4281" s="1" t="n">
        <x:v>9.8714</x:v>
      </x:c>
      <x:c r="F4281" s="1" t="n">
        <x:v>20.1474</x:v>
      </x:c>
      <x:c r="G4281" s="1" t="n">
        <x:v>35.4385</x:v>
      </x:c>
      <x:c r="H4281" s="1" t="n">
        <x:v>92.0222</x:v>
      </x:c>
      <x:c r="I4281" s="1" t="n">
        <x:v>2.3409</x:v>
      </x:c>
      <x:c r="J4281" s="1" t="n">
        <x:v>-0.004</x:v>
      </x:c>
      <x:c r="K4281" s="1" t="n">
        <x:v>2.6844</x:v>
      </x:c>
      <x:c r="L4281" s="1" t="n">
        <x:v>21.8133</x:v>
      </x:c>
      <x:c r="M4281" s="1" t="n">
        <x:f>IFERROR(IF(COUNTIF('Core Analysis'!$B$2:$B$19,A4281)&gt;0,VLOOKUP(A4281,'Core Analysis'!$B$2:$D$19,2,FALSE),SQRT((POWER(L4281/'Assumptions'!$B$8,2)+POWER(('Assumptions'!$B$2-I4281)/('Assumptions'!$B$2-'Assumptions'!$B$3),2))/2)),"")</x:f>
        <x:v>0.2192729361851483</x:v>
      </x:c>
      <x:c r="N4281" s="1" t="n">
        <x:f>IFERROR(IF(COUNTIFS('Core Analysis'!$B$2:$B$19,A4281,'Core Analysis'!$D$2:$D$19,"&gt;0")&gt;0,VLOOKUP(A4281,'Core Analysis'!$B$2:$D$19,3,FALSE),POWER(('Assumptions'!$B$4*'Assumptions'!$B$5)/(E4281*POWER(M4281,'Assumptions'!$B$6)),1/'Assumptions'!$B$7)),"")</x:f>
        <x:v>0.5431122651060443</x:v>
      </x:c>
      <x:c r="O4281" s="9" t="n">
        <x:f>IFERROR('Assumptions'!$B$12*POWER(M4281,'Assumptions'!$B$13)/POWER(N4281,2),"")</x:f>
        <x:v>0.0005808899039780133</x:v>
      </x:c>
    </x:row>
    <x:row r="4282">
      <x:c r="A4282" s="8" t="n">
        <x:v>9940</x:v>
      </x:c>
      <x:c r="B4282" s="1" t="n">
        <x:v>40.7</x:v>
      </x:c>
      <x:c r="C4282" s="1" t="n">
        <x:v>8.5333</x:v>
      </x:c>
      <x:c r="D4282" s="1" t="n">
        <x:v>-95.9556</x:v>
      </x:c>
      <x:c r="E4282" s="1" t="n">
        <x:v>9.3407</x:v>
      </x:c>
      <x:c r="F4282" s="1" t="n">
        <x:v>19.8369</x:v>
      </x:c>
      <x:c r="G4282" s="1" t="n">
        <x:v>35.4022</x:v>
      </x:c>
      <x:c r="H4282" s="1" t="n">
        <x:v>88.4222</x:v>
      </x:c>
      <x:c r="I4282" s="1" t="n">
        <x:v>2.3473</x:v>
      </x:c>
      <x:c r="J4282" s="1" t="n">
        <x:v>-0.0044</x:v>
      </x:c>
      <x:c r="K4282" s="1" t="n">
        <x:v>2.68</x:v>
      </x:c>
      <x:c r="L4282" s="1" t="n">
        <x:v>23.3733</x:v>
      </x:c>
      <x:c r="M4282" s="1" t="n">
        <x:f>IFERROR(IF(COUNTIF('Core Analysis'!$B$2:$B$19,A4282)&gt;0,VLOOKUP(A4282,'Core Analysis'!$B$2:$D$19,2,FALSE),SQRT((POWER(L4282/'Assumptions'!$B$8,2)+POWER(('Assumptions'!$B$2-I4282)/('Assumptions'!$B$2-'Assumptions'!$B$3),2))/2)),"")</x:f>
        <x:v>0.22537075901926515</x:v>
      </x:c>
      <x:c r="N4282" s="1" t="n">
        <x:f>IFERROR(IF(COUNTIFS('Core Analysis'!$B$2:$B$19,A4282,'Core Analysis'!$D$2:$D$19,"&gt;0")&gt;0,VLOOKUP(A4282,'Core Analysis'!$B$2:$D$19,3,FALSE),POWER(('Assumptions'!$B$4*'Assumptions'!$B$5)/(E4282*POWER(M4282,'Assumptions'!$B$6)),1/'Assumptions'!$B$7)),"")</x:f>
        <x:v>0.5432212350146504</x:v>
      </x:c>
      <x:c r="O4282" s="9" t="n">
        <x:f>IFERROR('Assumptions'!$B$12*POWER(M4282,'Assumptions'!$B$13)/POWER(N4282,2),"")</x:f>
        <x:v>0.0006551409219438946</x:v>
      </x:c>
    </x:row>
    <x:row r="4283">
      <x:c r="A4283" s="8" t="n">
        <x:v>9940.5</x:v>
      </x:c>
      <x:c r="B4283" s="1" t="n">
        <x:v>39.0333</x:v>
      </x:c>
      <x:c r="C4283" s="1" t="n">
        <x:v>8.5333</x:v>
      </x:c>
      <x:c r="D4283" s="1" t="n">
        <x:v>-96.2222</x:v>
      </x:c>
      <x:c r="E4283" s="1" t="n">
        <x:v>8.9111</x:v>
      </x:c>
      <x:c r="F4283" s="1" t="n">
        <x:v>19.5548</x:v>
      </x:c>
      <x:c r="G4283" s="1" t="n">
        <x:v>35.8765</x:v>
      </x:c>
      <x:c r="H4283" s="1" t="n">
        <x:v>86.7556</x:v>
      </x:c>
      <x:c r="I4283" s="1" t="n">
        <x:v>2.3547</x:v>
      </x:c>
      <x:c r="J4283" s="1" t="n">
        <x:v>-0.0017</x:v>
      </x:c>
      <x:c r="K4283" s="1" t="n">
        <x:v>2.7778</x:v>
      </x:c>
      <x:c r="L4283" s="1" t="n">
        <x:v>24.88</x:v>
      </x:c>
      <x:c r="M4283" s="1" t="n">
        <x:f>IFERROR(IF(COUNTIF('Core Analysis'!$B$2:$B$19,A4283)&gt;0,VLOOKUP(A4283,'Core Analysis'!$B$2:$D$19,2,FALSE),SQRT((POWER(L4283/'Assumptions'!$B$8,2)+POWER(('Assumptions'!$B$2-I4283)/('Assumptions'!$B$2-'Assumptions'!$B$3),2))/2)),"")</x:f>
        <x:v>0.23130962465510485</x:v>
      </x:c>
      <x:c r="N4283" s="1" t="n">
        <x:f>IFERROR(IF(COUNTIFS('Core Analysis'!$B$2:$B$19,A4283,'Core Analysis'!$D$2:$D$19,"&gt;0")&gt;0,VLOOKUP(A4283,'Core Analysis'!$B$2:$D$19,3,FALSE),POWER(('Assumptions'!$B$4*'Assumptions'!$B$5)/(E4283*POWER(M4283,'Assumptions'!$B$6)),1/'Assumptions'!$B$7)),"")</x:f>
        <x:v>0.5418819129666453</x:v>
      </x:c>
      <x:c r="O4283" s="9" t="n">
        <x:f>IFERROR('Assumptions'!$B$12*POWER(M4283,'Assumptions'!$B$13)/POWER(N4283,2),"")</x:f>
        <x:v>0.0007382133500935955</x:v>
      </x:c>
    </x:row>
    <x:row r="4284">
      <x:c r="A4284" s="8" t="n">
        <x:v>9941</x:v>
      </x:c>
      <x:c r="B4284" s="1" t="n">
        <x:v>38.9667</x:v>
      </x:c>
      <x:c r="C4284" s="1" t="n">
        <x:v>8.5333</x:v>
      </x:c>
      <x:c r="D4284" s="1" t="n">
        <x:v>-97.0444</x:v>
      </x:c>
      <x:c r="E4284" s="1" t="n">
        <x:v>8.6063</x:v>
      </x:c>
      <x:c r="F4284" s="1" t="n">
        <x:v>19.1785</x:v>
      </x:c>
      <x:c r="G4284" s="1" t="n">
        <x:v>36.8441</x:v>
      </x:c>
      <x:c r="H4284" s="1" t="n">
        <x:v>85.9556</x:v>
      </x:c>
      <x:c r="I4284" s="1" t="n">
        <x:v>2.3533</x:v>
      </x:c>
      <x:c r="J4284" s="1" t="n">
        <x:v>-0.0043</x:v>
      </x:c>
      <x:c r="K4284" s="1" t="n">
        <x:v>2.7867</x:v>
      </x:c>
      <x:c r="L4284" s="1" t="n">
        <x:v>24.5733</x:v>
      </x:c>
      <x:c r="M4284" s="1" t="n">
        <x:f>IFERROR(IF(COUNTIF('Core Analysis'!$B$2:$B$19,A4284)&gt;0,VLOOKUP(A4284,'Core Analysis'!$B$2:$D$19,2,FALSE),SQRT((POWER(L4284/'Assumptions'!$B$8,2)+POWER(('Assumptions'!$B$2-I4284)/('Assumptions'!$B$2-'Assumptions'!$B$3),2))/2)),"")</x:f>
        <x:v>0.23004125245975057</x:v>
      </x:c>
      <x:c r="N4284" s="1" t="n">
        <x:f>IFERROR(IF(COUNTIFS('Core Analysis'!$B$2:$B$19,A4284,'Core Analysis'!$D$2:$D$19,"&gt;0")&gt;0,VLOOKUP(A4284,'Core Analysis'!$B$2:$D$19,3,FALSE),POWER(('Assumptions'!$B$4*'Assumptions'!$B$5)/(E4284*POWER(M4284,'Assumptions'!$B$6)),1/'Assumptions'!$B$7)),"")</x:f>
        <x:v>0.5544342540725632</x:v>
      </x:c>
      <x:c r="O4284" s="9" t="n">
        <x:f>IFERROR('Assumptions'!$B$12*POWER(M4284,'Assumptions'!$B$13)/POWER(N4284,2),"")</x:f>
        <x:v>0.0006883098483500656</x:v>
      </x:c>
    </x:row>
    <x:row r="4285">
      <x:c r="A4285" s="8" t="n">
        <x:v>9941.5</x:v>
      </x:c>
      <x:c r="B4285" s="1" t="n">
        <x:v>39.6667</x:v>
      </x:c>
      <x:c r="C4285" s="1" t="n">
        <x:v>8.5333</x:v>
      </x:c>
      <x:c r="D4285" s="1" t="n">
        <x:v>-97.9778</x:v>
      </x:c>
      <x:c r="E4285" s="1" t="n">
        <x:v>8.3461</x:v>
      </x:c>
      <x:c r="F4285" s="1" t="n">
        <x:v>18.1292</x:v>
      </x:c>
      <x:c r="G4285" s="1" t="n">
        <x:v>36.8815</x:v>
      </x:c>
      <x:c r="H4285" s="1" t="n">
        <x:v>85.2667</x:v>
      </x:c>
      <x:c r="I4285" s="1" t="n">
        <x:v>2.3551</x:v>
      </x:c>
      <x:c r="J4285" s="1" t="n">
        <x:v>-0.0001</x:v>
      </x:c>
      <x:c r="K4285" s="1" t="n">
        <x:v>2.8578</x:v>
      </x:c>
      <x:c r="L4285" s="1" t="n">
        <x:v>23.8267</x:v>
      </x:c>
      <x:c r="M4285" s="1" t="n">
        <x:f>IFERROR(IF(COUNTIF('Core Analysis'!$B$2:$B$19,A4285)&gt;0,VLOOKUP(A4285,'Core Analysis'!$B$2:$D$19,2,FALSE),SQRT((POWER(L4285/'Assumptions'!$B$8,2)+POWER(('Assumptions'!$B$2-I4285)/('Assumptions'!$B$2-'Assumptions'!$B$3),2))/2)),"")</x:f>
        <x:v>0.22558732141062923</x:v>
      </x:c>
      <x:c r="N4285" s="1" t="n">
        <x:f>IFERROR(IF(COUNTIFS('Core Analysis'!$B$2:$B$19,A4285,'Core Analysis'!$D$2:$D$19,"&gt;0")&gt;0,VLOOKUP(A4285,'Core Analysis'!$B$2:$D$19,3,FALSE),POWER(('Assumptions'!$B$4*'Assumptions'!$B$5)/(E4285*POWER(M4285,'Assumptions'!$B$6)),1/'Assumptions'!$B$7)),"")</x:f>
        <x:v>0.5741264276012394</x:v>
      </x:c>
      <x:c r="O4285" s="9" t="n">
        <x:f>IFERROR('Assumptions'!$B$12*POWER(M4285,'Assumptions'!$B$13)/POWER(N4285,2),"")</x:f>
        <x:v>0.0005889907262860423</x:v>
      </x:c>
    </x:row>
    <x:row r="4286">
      <x:c r="A4286" s="8" t="n">
        <x:v>9942</x:v>
      </x:c>
      <x:c r="B4286" s="1" t="n">
        <x:v>41.7</x:v>
      </x:c>
      <x:c r="C4286" s="1" t="n">
        <x:v>8.5444</x:v>
      </x:c>
      <x:c r="D4286" s="1" t="n">
        <x:v>-98.4667</x:v>
      </x:c>
      <x:c r="E4286" s="1" t="n">
        <x:v>8.0032</x:v>
      </x:c>
      <x:c r="F4286" s="1" t="n">
        <x:v>17.4374</x:v>
      </x:c>
      <x:c r="G4286" s="1" t="n">
        <x:v>35.8039</x:v>
      </x:c>
      <x:c r="H4286" s="1" t="n">
        <x:v>84.7111</x:v>
      </x:c>
      <x:c r="I4286" s="1" t="n">
        <x:v>2.354</x:v>
      </x:c>
      <x:c r="J4286" s="1" t="n">
        <x:v>0.0001</x:v>
      </x:c>
      <x:c r="K4286" s="1" t="n">
        <x:v>2.8667</x:v>
      </x:c>
      <x:c r="L4286" s="1" t="n">
        <x:v>22.6267</x:v>
      </x:c>
      <x:c r="M4286" s="1" t="n">
        <x:f>IFERROR(IF(COUNTIF('Core Analysis'!$B$2:$B$19,A4286)&gt;0,VLOOKUP(A4286,'Core Analysis'!$B$2:$D$19,2,FALSE),SQRT((POWER(L4286/'Assumptions'!$B$8,2)+POWER(('Assumptions'!$B$2-I4286)/('Assumptions'!$B$2-'Assumptions'!$B$3),2))/2)),"")</x:f>
        <x:v>0.2196322338658033</x:v>
      </x:c>
      <x:c r="N4286" s="1" t="n">
        <x:f>IFERROR(IF(COUNTIFS('Core Analysis'!$B$2:$B$19,A4286,'Core Analysis'!$D$2:$D$19,"&gt;0")&gt;0,VLOOKUP(A4286,'Core Analysis'!$B$2:$D$19,3,FALSE),POWER(('Assumptions'!$B$4*'Assumptions'!$B$5)/(E4286*POWER(M4286,'Assumptions'!$B$6)),1/'Assumptions'!$B$7)),"")</x:f>
        <x:v>0.602193556231552</x:v>
      </x:c>
      <x:c r="O4286" s="9" t="n">
        <x:f>IFERROR('Assumptions'!$B$12*POWER(M4286,'Assumptions'!$B$13)/POWER(N4286,2),"")</x:f>
        <x:v>0.00047591505885804017</x:v>
      </x:c>
    </x:row>
    <x:row r="4287">
      <x:c r="A4287" s="8" t="n">
        <x:v>9942.5</x:v>
      </x:c>
      <x:c r="B4287" s="1" t="n">
        <x:v>41.5333</x:v>
      </x:c>
      <x:c r="C4287" s="1" t="n">
        <x:v>8.5467</x:v>
      </x:c>
      <x:c r="D4287" s="1" t="n">
        <x:v>-99.5111</x:v>
      </x:c>
      <x:c r="E4287" s="1" t="n">
        <x:v>7.6821</x:v>
      </x:c>
      <x:c r="F4287" s="1" t="n">
        <x:v>16.6864</x:v>
      </x:c>
      <x:c r="G4287" s="1" t="n">
        <x:v>33.879</x:v>
      </x:c>
      <x:c r="H4287" s="1" t="n">
        <x:v>84.6667</x:v>
      </x:c>
      <x:c r="I4287" s="1" t="n">
        <x:v>2.3396</x:v>
      </x:c>
      <x:c r="J4287" s="1" t="n">
        <x:v>-0.0046</x:v>
      </x:c>
      <x:c r="K4287" s="1" t="n">
        <x:v>2.9244</x:v>
      </x:c>
      <x:c r="L4287" s="1" t="n">
        <x:v>22.5067</x:v>
      </x:c>
      <x:c r="M4287" s="1" t="n">
        <x:f>IFERROR(IF(COUNTIF('Core Analysis'!$B$2:$B$19,A4287)&gt;0,VLOOKUP(A4287,'Core Analysis'!$B$2:$D$19,2,FALSE),SQRT((POWER(L4287/'Assumptions'!$B$8,2)+POWER(('Assumptions'!$B$2-I4287)/('Assumptions'!$B$2-'Assumptions'!$B$3),2))/2)),"")</x:f>
        <x:v>0.22312343498407267</x:v>
      </x:c>
      <x:c r="N4287" s="1" t="n">
        <x:f>IFERROR(IF(COUNTIFS('Core Analysis'!$B$2:$B$19,A4287,'Core Analysis'!$D$2:$D$19,"&gt;0")&gt;0,VLOOKUP(A4287,'Core Analysis'!$B$2:$D$19,3,FALSE),POWER(('Assumptions'!$B$4*'Assumptions'!$B$5)/(E4287*POWER(M4287,'Assumptions'!$B$6)),1/'Assumptions'!$B$7)),"")</x:f>
        <x:v>0.6050327069865339</x:v>
      </x:c>
      <x:c r="O4287" s="9" t="n">
        <x:f>IFERROR('Assumptions'!$B$12*POWER(M4287,'Assumptions'!$B$13)/POWER(N4287,2),"")</x:f>
        <x:v>0.0005053357545530136</x:v>
      </x:c>
    </x:row>
    <x:row r="4288">
      <x:c r="A4288" s="8" t="n">
        <x:v>9943</x:v>
      </x:c>
      <x:c r="B4288" s="1" t="n">
        <x:v>43.3</x:v>
      </x:c>
      <x:c r="C4288" s="1" t="n">
        <x:v>8.5422</x:v>
      </x:c>
      <x:c r="D4288" s="1" t="n">
        <x:v>-101.5333</x:v>
      </x:c>
      <x:c r="E4288" s="1" t="n">
        <x:v>7.4422</x:v>
      </x:c>
      <x:c r="F4288" s="1" t="n">
        <x:v>16.8236</x:v>
      </x:c>
      <x:c r="G4288" s="1" t="n">
        <x:v>33.6019</x:v>
      </x:c>
      <x:c r="H4288" s="1" t="n">
        <x:v>84.7111</x:v>
      </x:c>
      <x:c r="I4288" s="1" t="n">
        <x:v>2.3316</x:v>
      </x:c>
      <x:c r="J4288" s="1" t="n">
        <x:v>-0.0137</x:v>
      </x:c>
      <x:c r="K4288" s="1" t="n">
        <x:v>2.9467</x:v>
      </x:c>
      <x:c r="L4288" s="1" t="n">
        <x:v>23.12</x:v>
      </x:c>
      <x:c r="M4288" s="1" t="n">
        <x:f>IFERROR(IF(COUNTIF('Core Analysis'!$B$2:$B$19,A4288)&gt;0,VLOOKUP(A4288,'Core Analysis'!$B$2:$D$19,2,FALSE),SQRT((POWER(L4288/'Assumptions'!$B$8,2)+POWER(('Assumptions'!$B$2-I4288)/('Assumptions'!$B$2-'Assumptions'!$B$3),2))/2)),"")</x:f>
        <x:v>0.22852284523658542</x:v>
      </x:c>
      <x:c r="N4288" s="1" t="n">
        <x:f>IFERROR(IF(COUNTIFS('Core Analysis'!$B$2:$B$19,A4288,'Core Analysis'!$D$2:$D$19,"&gt;0")&gt;0,VLOOKUP(A4288,'Core Analysis'!$B$2:$D$19,3,FALSE),POWER(('Assumptions'!$B$4*'Assumptions'!$B$5)/(E4288*POWER(M4288,'Assumptions'!$B$6)),1/'Assumptions'!$B$7)),"")</x:f>
        <x:v>0.600183050742367</x:v>
      </x:c>
      <x:c r="O4288" s="9" t="n">
        <x:f>IFERROR('Assumptions'!$B$12*POWER(M4288,'Assumptions'!$B$13)/POWER(N4288,2),"")</x:f>
        <x:v>0.0005705080732597102</x:v>
      </x:c>
    </x:row>
    <x:row r="4289">
      <x:c r="A4289" s="8" t="n">
        <x:v>9943.5</x:v>
      </x:c>
      <x:c r="B4289" s="1" t="n">
        <x:v>40.1667</x:v>
      </x:c>
      <x:c r="C4289" s="1" t="n">
        <x:v>8.5333</x:v>
      </x:c>
      <x:c r="D4289" s="1" t="n">
        <x:v>-100.2</x:v>
      </x:c>
      <x:c r="E4289" s="1" t="n">
        <x:v>7.2542</x:v>
      </x:c>
      <x:c r="F4289" s="1" t="n">
        <x:v>16.8408</x:v>
      </x:c>
      <x:c r="G4289" s="1" t="n">
        <x:v>33.6019</x:v>
      </x:c>
      <x:c r="H4289" s="1" t="n">
        <x:v>85.0222</x:v>
      </x:c>
      <x:c r="I4289" s="1" t="n">
        <x:v>2.3247</x:v>
      </x:c>
      <x:c r="J4289" s="1" t="n">
        <x:v>-0.0139</x:v>
      </x:c>
      <x:c r="K4289" s="1" t="n">
        <x:v>2.8889</x:v>
      </x:c>
      <x:c r="L4289" s="1" t="n">
        <x:v>24.16</x:v>
      </x:c>
      <x:c r="M4289" s="1" t="n">
        <x:f>IFERROR(IF(COUNTIF('Core Analysis'!$B$2:$B$19,A4289)&gt;0,VLOOKUP(A4289,'Core Analysis'!$B$2:$D$19,2,FALSE),SQRT((POWER(L4289/'Assumptions'!$B$8,2)+POWER(('Assumptions'!$B$2-I4289)/('Assumptions'!$B$2-'Assumptions'!$B$3),2))/2)),"")</x:f>
        <x:v>0.23578629928784045</x:v>
      </x:c>
      <x:c r="N4289" s="1" t="n">
        <x:f>IFERROR(IF(COUNTIFS('Core Analysis'!$B$2:$B$19,A4289,'Core Analysis'!$D$2:$D$19,"&gt;0")&gt;0,VLOOKUP(A4289,'Core Analysis'!$B$2:$D$19,3,FALSE),POWER(('Assumptions'!$B$4*'Assumptions'!$B$5)/(E4289*POWER(M4289,'Assumptions'!$B$6)),1/'Assumptions'!$B$7)),"")</x:f>
        <x:v>0.589183653545147</x:v>
      </x:c>
      <x:c r="O4289" s="9" t="n">
        <x:f>IFERROR('Assumptions'!$B$12*POWER(M4289,'Assumptions'!$B$13)/POWER(N4289,2),"")</x:f>
        <x:v>0.0006793901110925826</x:v>
      </x:c>
    </x:row>
    <x:row r="4290">
      <x:c r="A4290" s="8" t="n">
        <x:v>9944</x:v>
      </x:c>
      <x:c r="B4290" s="1" t="n">
        <x:v>37.2</x:v>
      </x:c>
      <x:c r="C4290" s="1" t="n">
        <x:v>8.5444</x:v>
      </x:c>
      <x:c r="D4290" s="1" t="n">
        <x:v>-100.6889</x:v>
      </x:c>
      <x:c r="E4290" s="1" t="n">
        <x:v>7.0782</x:v>
      </x:c>
      <x:c r="F4290" s="1" t="n">
        <x:v>16.8926</x:v>
      </x:c>
      <x:c r="G4290" s="1" t="n">
        <x:v>33.4989</x:v>
      </x:c>
      <x:c r="H4290" s="1" t="n">
        <x:v>85.6</x:v>
      </x:c>
      <x:c r="I4290" s="1" t="n">
        <x:v>2.3313</x:v>
      </x:c>
      <x:c r="J4290" s="1" t="n">
        <x:v>-0.006</x:v>
      </x:c>
      <x:c r="K4290" s="1" t="n">
        <x:v>2.7733</x:v>
      </x:c>
      <x:c r="L4290" s="1" t="n">
        <x:v>25.12</x:v>
      </x:c>
      <x:c r="M4290" s="1" t="n">
        <x:f>IFERROR(IF(COUNTIF('Core Analysis'!$B$2:$B$19,A4290)&gt;0,VLOOKUP(A4290,'Core Analysis'!$B$2:$D$19,2,FALSE),SQRT((POWER(L4290/'Assumptions'!$B$8,2)+POWER(('Assumptions'!$B$2-I4290)/('Assumptions'!$B$2-'Assumptions'!$B$3),2))/2)),"")</x:f>
        <x:v>0.23892695988654644</x:v>
      </x:c>
      <x:c r="N4290" s="1" t="n">
        <x:f>IFERROR(IF(COUNTIFS('Core Analysis'!$B$2:$B$19,A4290,'Core Analysis'!$D$2:$D$19,"&gt;0")&gt;0,VLOOKUP(A4290,'Core Analysis'!$B$2:$D$19,3,FALSE),POWER(('Assumptions'!$B$4*'Assumptions'!$B$5)/(E4290*POWER(M4290,'Assumptions'!$B$6)),1/'Assumptions'!$B$7)),"")</x:f>
        <x:v>0.5886232954106415</x:v>
      </x:c>
      <x:c r="O4290" s="9" t="n">
        <x:f>IFERROR('Assumptions'!$B$12*POWER(M4290,'Assumptions'!$B$13)/POWER(N4290,2),"")</x:f>
        <x:v>0.0007214906516112161</x:v>
      </x:c>
    </x:row>
    <x:row r="4291">
      <x:c r="A4291" s="8" t="n">
        <x:v>9944.5</x:v>
      </x:c>
      <x:c r="B4291" s="1" t="n">
        <x:v>32.7</x:v>
      </x:c>
      <x:c r="C4291" s="1" t="n">
        <x:v>8.5467</x:v>
      </x:c>
      <x:c r="D4291" s="1" t="n">
        <x:v>-101.3111</x:v>
      </x:c>
      <x:c r="E4291" s="1" t="n">
        <x:v>6.949</x:v>
      </x:c>
      <x:c r="F4291" s="1" t="n">
        <x:v>16.6694</x:v>
      </x:c>
      <x:c r="G4291" s="1" t="n">
        <x:v>33.4304</x:v>
      </x:c>
      <x:c r="H4291" s="1" t="n">
        <x:v>85.7111</x:v>
      </x:c>
      <x:c r="I4291" s="1" t="n">
        <x:v>2.3287</x:v>
      </x:c>
      <x:c r="J4291" s="1" t="n">
        <x:v>-0.0072</x:v>
      </x:c>
      <x:c r="K4291" s="1" t="n">
        <x:v>2.7022</x:v>
      </x:c>
      <x:c r="L4291" s="1" t="n">
        <x:v>24.6667</x:v>
      </x:c>
      <x:c r="M4291" s="1" t="n">
        <x:f>IFERROR(IF(COUNTIF('Core Analysis'!$B$2:$B$19,A4291)&gt;0,VLOOKUP(A4291,'Core Analysis'!$B$2:$D$19,2,FALSE),SQRT((POWER(L4291/'Assumptions'!$B$8,2)+POWER(('Assumptions'!$B$2-I4291)/('Assumptions'!$B$2-'Assumptions'!$B$3),2))/2)),"")</x:f>
        <x:v>0.23727711529875783</x:v>
      </x:c>
      <x:c r="N4291" s="1" t="n">
        <x:f>IFERROR(IF(COUNTIFS('Core Analysis'!$B$2:$B$19,A4291,'Core Analysis'!$D$2:$D$19,"&gt;0")&gt;0,VLOOKUP(A4291,'Core Analysis'!$B$2:$D$19,3,FALSE),POWER(('Assumptions'!$B$4*'Assumptions'!$B$5)/(E4291*POWER(M4291,'Assumptions'!$B$6)),1/'Assumptions'!$B$7)),"")</x:f>
        <x:v>0.5982008257990721</x:v>
      </x:c>
      <x:c r="O4291" s="9" t="n">
        <x:f>IFERROR('Assumptions'!$B$12*POWER(M4291,'Assumptions'!$B$13)/POWER(N4291,2),"")</x:f>
        <x:v>0.0006775957112386424</x:v>
      </x:c>
    </x:row>
    <x:row r="4292">
      <x:c r="A4292" s="8" t="n">
        <x:v>9945</x:v>
      </x:c>
      <x:c r="B4292" s="1" t="n">
        <x:v>35.3</x:v>
      </x:c>
      <x:c r="C4292" s="1" t="n">
        <x:v>8.5467</x:v>
      </x:c>
      <x:c r="D4292" s="1" t="n">
        <x:v>-102.3333</x:v>
      </x:c>
      <x:c r="E4292" s="1" t="n">
        <x:v>6.8431</x:v>
      </x:c>
      <x:c r="F4292" s="1" t="n">
        <x:v>16.4997</x:v>
      </x:c>
      <x:c r="G4292" s="1" t="n">
        <x:v>32.7532</x:v>
      </x:c>
      <x:c r="H4292" s="1" t="n">
        <x:v>85.7333</x:v>
      </x:c>
      <x:c r="I4292" s="1" t="n">
        <x:v>2.3351</x:v>
      </x:c>
      <x:c r="J4292" s="1" t="n">
        <x:v>-0.0091</x:v>
      </x:c>
      <x:c r="K4292" s="1" t="n">
        <x:v>2.68</x:v>
      </x:c>
      <x:c r="L4292" s="1" t="n">
        <x:v>23.88</x:v>
      </x:c>
      <x:c r="M4292" s="1" t="n">
        <x:f>IFERROR(IF(COUNTIF('Core Analysis'!$B$2:$B$19,A4292)&gt;0,VLOOKUP(A4292,'Core Analysis'!$B$2:$D$19,2,FALSE),SQRT((POWER(L4292/'Assumptions'!$B$8,2)+POWER(('Assumptions'!$B$2-I4292)/('Assumptions'!$B$2-'Assumptions'!$B$3),2))/2)),"")</x:f>
        <x:v>0.23141144317641424</x:v>
      </x:c>
      <x:c r="N4292" s="1" t="n">
        <x:f>IFERROR(IF(COUNTIFS('Core Analysis'!$B$2:$B$19,A4292,'Core Analysis'!$D$2:$D$19,"&gt;0")&gt;0,VLOOKUP(A4292,'Core Analysis'!$B$2:$D$19,3,FALSE),POWER(('Assumptions'!$B$4*'Assumptions'!$B$5)/(E4292*POWER(M4292,'Assumptions'!$B$6)),1/'Assumptions'!$B$7)),"")</x:f>
        <x:v>0.6180914609938654</x:v>
      </x:c>
      <x:c r="O4292" s="9" t="n">
        <x:f>IFERROR('Assumptions'!$B$12*POWER(M4292,'Assumptions'!$B$13)/POWER(N4292,2),"")</x:f>
        <x:v>0.0005684950351603765</x:v>
      </x:c>
    </x:row>
    <x:row r="4293">
      <x:c r="A4293" s="8" t="n">
        <x:v>9945.5</x:v>
      </x:c>
      <x:c r="B4293" s="1" t="n">
        <x:v>39.8</x:v>
      </x:c>
      <x:c r="C4293" s="1" t="n">
        <x:v>8.5644</x:v>
      </x:c>
      <x:c r="D4293" s="1" t="n">
        <x:v>-102.2889</x:v>
      </x:c>
      <x:c r="E4293" s="1" t="n">
        <x:v>6.7389</x:v>
      </x:c>
      <x:c r="F4293" s="1" t="n">
        <x:v>16.265</x:v>
      </x:c>
      <x:c r="G4293" s="1" t="n">
        <x:v>32.6861</x:v>
      </x:c>
      <x:c r="H4293" s="1" t="n">
        <x:v>85.4444</x:v>
      </x:c>
      <x:c r="I4293" s="1" t="n">
        <x:v>2.3431</x:v>
      </x:c>
      <x:c r="J4293" s="1" t="n">
        <x:v>-0.0096</x:v>
      </x:c>
      <x:c r="K4293" s="1" t="n">
        <x:v>2.7556</x:v>
      </x:c>
      <x:c r="L4293" s="1" t="n">
        <x:v>24</x:v>
      </x:c>
      <x:c r="M4293" s="1" t="n">
        <x:f>IFERROR(IF(COUNTIF('Core Analysis'!$B$2:$B$19,A4293)&gt;0,VLOOKUP(A4293,'Core Analysis'!$B$2:$D$19,2,FALSE),SQRT((POWER(L4293/'Assumptions'!$B$8,2)+POWER(('Assumptions'!$B$2-I4293)/('Assumptions'!$B$2-'Assumptions'!$B$3),2))/2)),"")</x:f>
        <x:v>0.22980104396630646</x:v>
      </x:c>
      <x:c r="N4293" s="1" t="n">
        <x:f>IFERROR(IF(COUNTIFS('Core Analysis'!$B$2:$B$19,A4293,'Core Analysis'!$D$2:$D$19,"&gt;0")&gt;0,VLOOKUP(A4293,'Core Analysis'!$B$2:$D$19,3,FALSE),POWER(('Assumptions'!$B$4*'Assumptions'!$B$5)/(E4293*POWER(M4293,'Assumptions'!$B$6)),1/'Assumptions'!$B$7)),"")</x:f>
        <x:v>0.6272165576553305</x:v>
      </x:c>
      <x:c r="O4293" s="9" t="n">
        <x:f>IFERROR('Assumptions'!$B$12*POWER(M4293,'Assumptions'!$B$13)/POWER(N4293,2),"")</x:f>
        <x:v>0.0005353683185051029</x:v>
      </x:c>
    </x:row>
    <x:row r="4294">
      <x:c r="A4294" s="8" t="n">
        <x:v>9946</x:v>
      </x:c>
      <x:c r="B4294" s="1" t="n">
        <x:v>43.9667</x:v>
      </x:c>
      <x:c r="C4294" s="1" t="n">
        <x:v>8.5667</x:v>
      </x:c>
      <x:c r="D4294" s="1" t="n">
        <x:v>-102.2667</x:v>
      </x:c>
      <x:c r="E4294" s="1" t="n">
        <x:v>6.6159</x:v>
      </x:c>
      <x:c r="F4294" s="1" t="n">
        <x:v>15.9192</x:v>
      </x:c>
      <x:c r="G4294" s="1" t="n">
        <x:v>32.8874</x:v>
      </x:c>
      <x:c r="H4294" s="1" t="n">
        <x:v>85.1555</x:v>
      </x:c>
      <x:c r="I4294" s="1" t="n">
        <x:v>2.348</x:v>
      </x:c>
      <x:c r="J4294" s="1" t="n">
        <x:v>-0.004</x:v>
      </x:c>
      <x:c r="K4294" s="1" t="n">
        <x:v>2.7467</x:v>
      </x:c>
      <x:c r="L4294" s="1" t="n">
        <x:v>23.88</x:v>
      </x:c>
      <x:c r="M4294" s="1" t="n">
        <x:f>IFERROR(IF(COUNTIF('Core Analysis'!$B$2:$B$19,A4294)&gt;0,VLOOKUP(A4294,'Core Analysis'!$B$2:$D$19,2,FALSE),SQRT((POWER(L4294/'Assumptions'!$B$8,2)+POWER(('Assumptions'!$B$2-I4294)/('Assumptions'!$B$2-'Assumptions'!$B$3),2))/2)),"")</x:f>
        <x:v>0.22781799316501544</x:v>
      </x:c>
      <x:c r="N4294" s="1" t="n">
        <x:f>IFERROR(IF(COUNTIFS('Core Analysis'!$B$2:$B$19,A4294,'Core Analysis'!$D$2:$D$19,"&gt;0")&gt;0,VLOOKUP(A4294,'Core Analysis'!$B$2:$D$19,3,FALSE),POWER(('Assumptions'!$B$4*'Assumptions'!$B$5)/(E4294*POWER(M4294,'Assumptions'!$B$6)),1/'Assumptions'!$B$7)),"")</x:f>
        <x:v>0.638530328427871</x:v>
      </x:c>
      <x:c r="O4294" s="9" t="n">
        <x:f>IFERROR('Assumptions'!$B$12*POWER(M4294,'Assumptions'!$B$13)/POWER(N4294,2),"")</x:f>
        <x:v>0.0004972366648578784</x:v>
      </x:c>
    </x:row>
    <x:row r="4295">
      <x:c r="A4295" s="8" t="n">
        <x:v>9946.5</x:v>
      </x:c>
      <x:c r="B4295" s="1" t="n">
        <x:v>46.6</x:v>
      </x:c>
      <x:c r="C4295" s="1" t="n">
        <x:v>8.5667</x:v>
      </x:c>
      <x:c r="D4295" s="1" t="n">
        <x:v>-102.2222</x:v>
      </x:c>
      <x:c r="E4295" s="1" t="n">
        <x:v>6.5686</x:v>
      </x:c>
      <x:c r="F4295" s="1" t="n">
        <x:v>15.8217</x:v>
      </x:c>
      <x:c r="G4295" s="1" t="n">
        <x:v>32.5193</x:v>
      </x:c>
      <x:c r="H4295" s="1" t="n">
        <x:v>85.0889</x:v>
      </x:c>
      <x:c r="I4295" s="1" t="n">
        <x:v>2.3378</x:v>
      </x:c>
      <x:c r="J4295" s="1" t="n">
        <x:v>-0.0069</x:v>
      </x:c>
      <x:c r="K4295" s="1" t="n">
        <x:v>2.7689</x:v>
      </x:c>
      <x:c r="L4295" s="1" t="n">
        <x:v>24.44</x:v>
      </x:c>
      <x:c r="M4295" s="1" t="n">
        <x:f>IFERROR(IF(COUNTIF('Core Analysis'!$B$2:$B$19,A4295)&gt;0,VLOOKUP(A4295,'Core Analysis'!$B$2:$D$19,2,FALSE),SQRT((POWER(L4295/'Assumptions'!$B$8,2)+POWER(('Assumptions'!$B$2-I4295)/('Assumptions'!$B$2-'Assumptions'!$B$3),2))/2)),"")</x:f>
        <x:v>0.23356833479735825</x:v>
      </x:c>
      <x:c r="N4295" s="1" t="n">
        <x:f>IFERROR(IF(COUNTIFS('Core Analysis'!$B$2:$B$19,A4295,'Core Analysis'!$D$2:$D$19,"&gt;0")&gt;0,VLOOKUP(A4295,'Core Analysis'!$B$2:$D$19,3,FALSE),POWER(('Assumptions'!$B$4*'Assumptions'!$B$5)/(E4295*POWER(M4295,'Assumptions'!$B$6)),1/'Assumptions'!$B$7)),"")</x:f>
        <x:v>0.625048396483223</x:v>
      </x:c>
      <x:c r="O4295" s="9" t="n">
        <x:f>IFERROR('Assumptions'!$B$12*POWER(M4295,'Assumptions'!$B$13)/POWER(N4295,2),"")</x:f>
        <x:v>0.0005790726606768677</x:v>
      </x:c>
    </x:row>
    <x:row r="4296">
      <x:c r="A4296" s="8" t="n">
        <x:v>9947</x:v>
      </x:c>
      <x:c r="B4296" s="1" t="n">
        <x:v>46.6667</x:v>
      </x:c>
      <x:c r="C4296" s="1" t="n">
        <x:v>8.5667</x:v>
      </x:c>
      <x:c r="D4296" s="1" t="n">
        <x:v>-102.0889</x:v>
      </x:c>
      <x:c r="E4296" s="1" t="n">
        <x:v>6.4885</x:v>
      </x:c>
      <x:c r="F4296" s="1" t="n">
        <x:v>16.1986</x:v>
      </x:c>
      <x:c r="G4296" s="1" t="n">
        <x:v>32.5526</x:v>
      </x:c>
      <x:c r="H4296" s="1" t="n">
        <x:v>85.1111</x:v>
      </x:c>
      <x:c r="I4296" s="1" t="n">
        <x:v>2.3322</x:v>
      </x:c>
      <x:c r="J4296" s="1" t="n">
        <x:v>-0.0122</x:v>
      </x:c>
      <x:c r="K4296" s="1" t="n">
        <x:v>2.7822</x:v>
      </x:c>
      <x:c r="L4296" s="1" t="n">
        <x:v>23.96</x:v>
      </x:c>
      <x:c r="M4296" s="1" t="n">
        <x:f>IFERROR(IF(COUNTIF('Core Analysis'!$B$2:$B$19,A4296)&gt;0,VLOOKUP(A4296,'Core Analysis'!$B$2:$D$19,2,FALSE),SQRT((POWER(L4296/'Assumptions'!$B$8,2)+POWER(('Assumptions'!$B$2-I4296)/('Assumptions'!$B$2-'Assumptions'!$B$3),2))/2)),"")</x:f>
        <x:v>0.2326399349410313</x:v>
      </x:c>
      <x:c r="N4296" s="1" t="n">
        <x:f>IFERROR(IF(COUNTIFS('Core Analysis'!$B$2:$B$19,A4296,'Core Analysis'!$D$2:$D$19,"&gt;0")&gt;0,VLOOKUP(A4296,'Core Analysis'!$B$2:$D$19,3,FALSE),POWER(('Assumptions'!$B$4*'Assumptions'!$B$5)/(E4296*POWER(M4296,'Assumptions'!$B$6)),1/'Assumptions'!$B$7)),"")</x:f>
        <x:v>0.6314043878451937</x:v>
      </x:c>
      <x:c r="O4296" s="9" t="n">
        <x:f>IFERROR('Assumptions'!$B$12*POWER(M4296,'Assumptions'!$B$13)/POWER(N4296,2),"")</x:f>
        <x:v>0.000557615060628159</x:v>
      </x:c>
    </x:row>
    <x:row r="4297">
      <x:c r="A4297" s="8" t="n">
        <x:v>9947.5</x:v>
      </x:c>
      <x:c r="B4297" s="1" t="n">
        <x:v>45.3</x:v>
      </x:c>
      <x:c r="C4297" s="1" t="n">
        <x:v>8.5711</x:v>
      </x:c>
      <x:c r="D4297" s="1" t="n">
        <x:v>-101.9333</x:v>
      </x:c>
      <x:c r="E4297" s="1" t="n">
        <x:v>6.4093</x:v>
      </x:c>
      <x:c r="F4297" s="1" t="n">
        <x:v>16.2317</x:v>
      </x:c>
      <x:c r="G4297" s="1" t="n">
        <x:v>33.0225</x:v>
      </x:c>
      <x:c r="H4297" s="1" t="n">
        <x:v>85.3778</x:v>
      </x:c>
      <x:c r="I4297" s="1" t="n">
        <x:v>2.3336</x:v>
      </x:c>
      <x:c r="J4297" s="1" t="n">
        <x:v>-0.0129</x:v>
      </x:c>
      <x:c r="K4297" s="1" t="n">
        <x:v>2.8444</x:v>
      </x:c>
      <x:c r="L4297" s="1" t="n">
        <x:v>25.1333</x:v>
      </x:c>
      <x:c r="M4297" s="1" t="n">
        <x:f>IFERROR(IF(COUNTIF('Core Analysis'!$B$2:$B$19,A4297)&gt;0,VLOOKUP(A4297,'Core Analysis'!$B$2:$D$19,2,FALSE),SQRT((POWER(L4297/'Assumptions'!$B$8,2)+POWER(('Assumptions'!$B$2-I4297)/('Assumptions'!$B$2-'Assumptions'!$B$3),2))/2)),"")</x:f>
        <x:v>0.2383657083477115</x:v>
      </x:c>
      <x:c r="N4297" s="1" t="n">
        <x:f>IFERROR(IF(COUNTIFS('Core Analysis'!$B$2:$B$19,A4297,'Core Analysis'!$D$2:$D$19,"&gt;0")&gt;0,VLOOKUP(A4297,'Core Analysis'!$B$2:$D$19,3,FALSE),POWER(('Assumptions'!$B$4*'Assumptions'!$B$5)/(E4297*POWER(M4297,'Assumptions'!$B$6)),1/'Assumptions'!$B$7)),"")</x:f>
        <x:v>0.6200331940867109</x:v>
      </x:c>
      <x:c r="O4297" s="9" t="n">
        <x:f>IFERROR('Assumptions'!$B$12*POWER(M4297,'Assumptions'!$B$13)/POWER(N4297,2),"")</x:f>
        <x:v>0.0006435490410149091</x:v>
      </x:c>
    </x:row>
    <x:row r="4298">
      <x:c r="A4298" s="8" t="n">
        <x:v>9948</x:v>
      </x:c>
      <x:c r="B4298" s="1" t="n">
        <x:v>42.5</x:v>
      </x:c>
      <x:c r="C4298" s="1" t="n">
        <x:v>8.5778</x:v>
      </x:c>
      <x:c r="D4298" s="1" t="n">
        <x:v>-101.9778</x:v>
      </x:c>
      <x:c r="E4298" s="1" t="n">
        <x:v>6.37</x:v>
      </x:c>
      <x:c r="F4298" s="1" t="n">
        <x:v>16.2483</x:v>
      </x:c>
      <x:c r="G4298" s="1" t="n">
        <x:v>33.09</x:v>
      </x:c>
      <x:c r="H4298" s="1" t="n">
        <x:v>85.7333</x:v>
      </x:c>
      <x:c r="I4298" s="1" t="n">
        <x:v>2.3387</x:v>
      </x:c>
      <x:c r="J4298" s="1" t="n">
        <x:v>-0.0076</x:v>
      </x:c>
      <x:c r="K4298" s="1" t="n">
        <x:v>2.9733</x:v>
      </x:c>
      <x:c r="L4298" s="1" t="n">
        <x:v>25.3867</x:v>
      </x:c>
      <x:c r="M4298" s="1" t="n">
        <x:f>IFERROR(IF(COUNTIF('Core Analysis'!$B$2:$B$19,A4298)&gt;0,VLOOKUP(A4298,'Core Analysis'!$B$2:$D$19,2,FALSE),SQRT((POWER(L4298/'Assumptions'!$B$8,2)+POWER(('Assumptions'!$B$2-I4298)/('Assumptions'!$B$2-'Assumptions'!$B$3),2))/2)),"")</x:f>
        <x:v>0.23832032740300998</x:v>
      </x:c>
      <x:c r="N4298" s="1" t="n">
        <x:f>IFERROR(IF(COUNTIFS('Core Analysis'!$B$2:$B$19,A4298,'Core Analysis'!$D$2:$D$19,"&gt;0")&gt;0,VLOOKUP(A4298,'Core Analysis'!$B$2:$D$19,3,FALSE),POWER(('Assumptions'!$B$4*'Assumptions'!$B$5)/(E4298*POWER(M4298,'Assumptions'!$B$6)),1/'Assumptions'!$B$7)),"")</x:f>
        <x:v>0.622061344693956</x:v>
      </x:c>
      <x:c r="O4298" s="9" t="n">
        <x:f>IFERROR('Assumptions'!$B$12*POWER(M4298,'Assumptions'!$B$13)/POWER(N4298,2),"")</x:f>
        <x:v>0.0006388240544206796</x:v>
      </x:c>
    </x:row>
    <x:row r="4299">
      <x:c r="A4299" s="8" t="n">
        <x:v>9948.5</x:v>
      </x:c>
      <x:c r="B4299" s="1" t="n">
        <x:v>42.9667</x:v>
      </x:c>
      <x:c r="C4299" s="1" t="n">
        <x:v>8.5867</x:v>
      </x:c>
      <x:c r="D4299" s="1" t="n">
        <x:v>-102.2444</x:v>
      </x:c>
      <x:c r="E4299" s="1" t="n">
        <x:v>6.3505</x:v>
      </x:c>
      <x:c r="F4299" s="1" t="n">
        <x:v>15.838</x:v>
      </x:c>
      <x:c r="G4299" s="1" t="n">
        <x:v>32.7196</x:v>
      </x:c>
      <x:c r="H4299" s="1" t="n">
        <x:v>85.1333</x:v>
      </x:c>
      <x:c r="I4299" s="1" t="n">
        <x:v>2.3351</x:v>
      </x:c>
      <x:c r="J4299" s="1" t="n">
        <x:v>-0.0058</x:v>
      </x:c>
      <x:c r="K4299" s="1" t="n">
        <x:v>2.9378</x:v>
      </x:c>
      <x:c r="L4299" s="1" t="n">
        <x:v>26.4</x:v>
      </x:c>
      <x:c r="M4299" s="1" t="n">
        <x:f>IFERROR(IF(COUNTIF('Core Analysis'!$B$2:$B$19,A4299)&gt;0,VLOOKUP(A4299,'Core Analysis'!$B$2:$D$19,2,FALSE),SQRT((POWER(L4299/'Assumptions'!$B$8,2)+POWER(('Assumptions'!$B$2-I4299)/('Assumptions'!$B$2-'Assumptions'!$B$3),2))/2)),"")</x:f>
        <x:v>0.2447172573256549</x:v>
      </x:c>
      <x:c r="N4299" s="1" t="n">
        <x:f>IFERROR(IF(COUNTIFS('Core Analysis'!$B$2:$B$19,A4299,'Core Analysis'!$D$2:$D$19,"&gt;0")&gt;0,VLOOKUP(A4299,'Core Analysis'!$B$2:$D$19,3,FALSE),POWER(('Assumptions'!$B$4*'Assumptions'!$B$5)/(E4299*POWER(M4299,'Assumptions'!$B$6)),1/'Assumptions'!$B$7)),"")</x:f>
        <x:v>0.6067299883848991</x:v>
      </x:c>
      <x:c r="O4299" s="9" t="n">
        <x:f>IFERROR('Assumptions'!$B$12*POWER(M4299,'Assumptions'!$B$13)/POWER(N4299,2),"")</x:f>
        <x:v>0.000754522528654508</x:v>
      </x:c>
    </x:row>
    <x:row r="4300">
      <x:c r="A4300" s="8" t="n">
        <x:v>9949</x:v>
      </x:c>
      <x:c r="B4300" s="1" t="n">
        <x:v>45.3</x:v>
      </x:c>
      <x:c r="C4300" s="1" t="n">
        <x:v>8.58</x:v>
      </x:c>
      <x:c r="D4300" s="1" t="n">
        <x:v>-102.6222</x:v>
      </x:c>
      <x:c r="E4300" s="1" t="n">
        <x:v>6.331</x:v>
      </x:c>
      <x:c r="F4300" s="1" t="n">
        <x:v>15.6767</x:v>
      </x:c>
      <x:c r="G4300" s="1" t="n">
        <x:v>32.0568</x:v>
      </x:c>
      <x:c r="H4300" s="1" t="n">
        <x:v>84.6222</x:v>
      </x:c>
      <x:c r="I4300" s="1" t="n">
        <x:v>2.332</x:v>
      </x:c>
      <x:c r="J4300" s="1" t="n">
        <x:v>-0.0057</x:v>
      </x:c>
      <x:c r="K4300" s="1" t="n">
        <x:v>2.8356</x:v>
      </x:c>
      <x:c r="L4300" s="1" t="n">
        <x:v>25.4933</x:v>
      </x:c>
      <x:c r="M4300" s="1" t="n">
        <x:f>IFERROR(IF(COUNTIF('Core Analysis'!$B$2:$B$19,A4300)&gt;0,VLOOKUP(A4300,'Core Analysis'!$B$2:$D$19,2,FALSE),SQRT((POWER(L4300/'Assumptions'!$B$8,2)+POWER(('Assumptions'!$B$2-I4300)/('Assumptions'!$B$2-'Assumptions'!$B$3),2))/2)),"")</x:f>
        <x:v>0.24070500661237657</x:v>
      </x:c>
      <x:c r="N4300" s="1" t="n">
        <x:f>IFERROR(IF(COUNTIFS('Core Analysis'!$B$2:$B$19,A4300,'Core Analysis'!$D$2:$D$19,"&gt;0")&gt;0,VLOOKUP(A4300,'Core Analysis'!$B$2:$D$19,3,FALSE),POWER(('Assumptions'!$B$4*'Assumptions'!$B$5)/(E4300*POWER(M4300,'Assumptions'!$B$6)),1/'Assumptions'!$B$7)),"")</x:f>
        <x:v>0.6177926505232143</x:v>
      </x:c>
      <x:c r="O4300" s="9" t="n">
        <x:f>IFERROR('Assumptions'!$B$12*POWER(M4300,'Assumptions'!$B$13)/POWER(N4300,2),"")</x:f>
        <x:v>0.0006766872244218959</x:v>
      </x:c>
    </x:row>
    <x:row r="4301">
      <x:c r="A4301" s="8" t="n">
        <x:v>9949.5</x:v>
      </x:c>
      <x:c r="B4301" s="1" t="n">
        <x:v>43.9667</x:v>
      </x:c>
      <x:c r="C4301" s="1" t="n">
        <x:v>8.5867</x:v>
      </x:c>
      <x:c r="D4301" s="1" t="n">
        <x:v>-102.7778</x:v>
      </x:c>
      <x:c r="E4301" s="1" t="n">
        <x:v>6.3116</x:v>
      </x:c>
      <x:c r="F4301" s="1" t="n">
        <x:v>15.2494</x:v>
      </x:c>
      <x:c r="G4301" s="1" t="n">
        <x:v>31.311</x:v>
      </x:c>
      <x:c r="H4301" s="1" t="n">
        <x:v>84.6</x:v>
      </x:c>
      <x:c r="I4301" s="1" t="n">
        <x:v>2.3382</x:v>
      </x:c>
      <x:c r="J4301" s="1" t="n">
        <x:v>-0.004</x:v>
      </x:c>
      <x:c r="K4301" s="1" t="n">
        <x:v>2.7289</x:v>
      </x:c>
      <x:c r="L4301" s="1" t="n">
        <x:v>24.84</x:v>
      </x:c>
      <x:c r="M4301" s="1" t="n">
        <x:f>IFERROR(IF(COUNTIF('Core Analysis'!$B$2:$B$19,A4301)&gt;0,VLOOKUP(A4301,'Core Analysis'!$B$2:$D$19,2,FALSE),SQRT((POWER(L4301/'Assumptions'!$B$8,2)+POWER(('Assumptions'!$B$2-I4301)/('Assumptions'!$B$2-'Assumptions'!$B$3),2))/2)),"")</x:f>
        <x:v>0.235559159193012</x:v>
      </x:c>
      <x:c r="N4301" s="1" t="n">
        <x:f>IFERROR(IF(COUNTIFS('Core Analysis'!$B$2:$B$19,A4301,'Core Analysis'!$D$2:$D$19,"&gt;0")&gt;0,VLOOKUP(A4301,'Core Analysis'!$B$2:$D$19,3,FALSE),POWER(('Assumptions'!$B$4*'Assumptions'!$B$5)/(E4301*POWER(M4301,'Assumptions'!$B$6)),1/'Assumptions'!$B$7)),"")</x:f>
        <x:v>0.6322579350808962</x:v>
      </x:c>
      <x:c r="O4301" s="9" t="n">
        <x:f>IFERROR('Assumptions'!$B$12*POWER(M4301,'Assumptions'!$B$13)/POWER(N4301,2),"")</x:f>
        <x:v>0.0005874762462561634</x:v>
      </x:c>
    </x:row>
    <x:row r="4302">
      <x:c r="A4302" s="8" t="n">
        <x:v>9950</x:v>
      </x:c>
      <x:c r="B4302" s="1" t="n">
        <x:v>42.5667</x:v>
      </x:c>
      <x:c r="C4302" s="1" t="n">
        <x:v>8.58</x:v>
      </x:c>
      <x:c r="D4302" s="1" t="n">
        <x:v>-103.1556</x:v>
      </x:c>
      <x:c r="E4302" s="1" t="n">
        <x:v>6.2858</x:v>
      </x:c>
      <x:c r="F4302" s="1" t="n">
        <x:v>15.2182</x:v>
      </x:c>
      <x:c r="G4302" s="1" t="n">
        <x:v>31.6007</x:v>
      </x:c>
      <x:c r="H4302" s="1" t="n">
        <x:v>84.6</x:v>
      </x:c>
      <x:c r="I4302" s="1" t="n">
        <x:v>2.3549</x:v>
      </x:c>
      <x:c r="J4302" s="1" t="n">
        <x:v>0.0011</x:v>
      </x:c>
      <x:c r="K4302" s="1" t="n">
        <x:v>2.7511</x:v>
      </x:c>
      <x:c r="L4302" s="1" t="n">
        <x:v>24.0133</x:v>
      </x:c>
      <x:c r="M4302" s="1" t="n">
        <x:f>IFERROR(IF(COUNTIF('Core Analysis'!$B$2:$B$19,A4302)&gt;0,VLOOKUP(A4302,'Core Analysis'!$B$2:$D$19,2,FALSE),SQRT((POWER(L4302/'Assumptions'!$B$8,2)+POWER(('Assumptions'!$B$2-I4302)/('Assumptions'!$B$2-'Assumptions'!$B$3),2))/2)),"")</x:f>
        <x:v>0.22662890875061145</x:v>
      </x:c>
      <x:c r="N4302" s="1" t="n">
        <x:f>IFERROR(IF(COUNTIFS('Core Analysis'!$B$2:$B$19,A4302,'Core Analysis'!$D$2:$D$19,"&gt;0")&gt;0,VLOOKUP(A4302,'Core Analysis'!$B$2:$D$19,3,FALSE),POWER(('Assumptions'!$B$4*'Assumptions'!$B$5)/(E4302*POWER(M4302,'Assumptions'!$B$6)),1/'Assumptions'!$B$7)),"")</x:f>
        <x:v>0.6585191833345833</x:v>
      </x:c>
      <x:c r="O4302" s="9" t="n">
        <x:f>IFERROR('Assumptions'!$B$12*POWER(M4302,'Assumptions'!$B$13)/POWER(N4302,2),"")</x:f>
        <x:v>0.0004568665900949134</x:v>
      </x:c>
    </x:row>
    <x:row r="4303">
      <x:c r="A4303" s="8" t="n">
        <x:v>9950.5</x:v>
      </x:c>
      <x:c r="B4303" s="1" t="n">
        <x:v>41.6</x:v>
      </x:c>
      <x:c r="C4303" s="1" t="n">
        <x:v>8.5978</x:v>
      </x:c>
      <x:c r="D4303" s="1" t="n">
        <x:v>-103.4667</x:v>
      </x:c>
      <x:c r="E4303" s="1" t="n">
        <x:v>6.2858</x:v>
      </x:c>
      <x:c r="F4303" s="1" t="n">
        <x:v>15.2494</x:v>
      </x:c>
      <x:c r="G4303" s="1" t="n">
        <x:v>31.4073</x:v>
      </x:c>
      <x:c r="H4303" s="1" t="n">
        <x:v>84.5333</x:v>
      </x:c>
      <x:c r="I4303" s="1" t="n">
        <x:v>2.368</x:v>
      </x:c>
      <x:c r="J4303" s="1" t="n">
        <x:v>0.0043</x:v>
      </x:c>
      <x:c r="K4303" s="1" t="n">
        <x:v>2.8933</x:v>
      </x:c>
      <x:c r="L4303" s="1" t="n">
        <x:v>23.2</x:v>
      </x:c>
      <x:c r="M4303" s="1" t="n">
        <x:f>IFERROR(IF(COUNTIF('Core Analysis'!$B$2:$B$19,A4303)&gt;0,VLOOKUP(A4303,'Core Analysis'!$B$2:$D$19,2,FALSE),SQRT((POWER(L4303/'Assumptions'!$B$8,2)+POWER(('Assumptions'!$B$2-I4303)/('Assumptions'!$B$2-'Assumptions'!$B$3),2))/2)),"")</x:f>
        <x:v>0.2187533981811308</x:v>
      </x:c>
      <x:c r="N4303" s="1" t="n">
        <x:f>IFERROR(IF(COUNTIFS('Core Analysis'!$B$2:$B$19,A4303,'Core Analysis'!$D$2:$D$19,"&gt;0")&gt;0,VLOOKUP(A4303,'Core Analysis'!$B$2:$D$19,3,FALSE),POWER(('Assumptions'!$B$4*'Assumptions'!$B$5)/(E4303*POWER(M4303,'Assumptions'!$B$6)),1/'Assumptions'!$B$7)),"")</x:f>
        <x:v>0.6822270426486728</x:v>
      </x:c>
      <x:c r="O4303" s="9" t="n">
        <x:f>IFERROR('Assumptions'!$B$12*POWER(M4303,'Assumptions'!$B$13)/POWER(N4303,2),"")</x:f>
        <x:v>0.0003643193209968765</x:v>
      </x:c>
    </x:row>
    <x:row r="4304">
      <x:c r="A4304" s="8" t="n">
        <x:v>9951</x:v>
      </x:c>
      <x:c r="B4304" s="1" t="n">
        <x:v>43</x:v>
      </x:c>
      <x:c r="C4304" s="1" t="n">
        <x:v>8.6</x:v>
      </x:c>
      <x:c r="D4304" s="1" t="n">
        <x:v>-104.8667</x:v>
      </x:c>
      <x:c r="E4304" s="1" t="n">
        <x:v>6.273</x:v>
      </x:c>
      <x:c r="F4304" s="1" t="n">
        <x:v>15.6447</x:v>
      </x:c>
      <x:c r="G4304" s="1" t="n">
        <x:v>31.5684</x:v>
      </x:c>
      <x:c r="H4304" s="1" t="n">
        <x:v>84.7778</x:v>
      </x:c>
      <x:c r="I4304" s="1" t="n">
        <x:v>2.3622</x:v>
      </x:c>
      <x:c r="J4304" s="1" t="n">
        <x:v>0.0032</x:v>
      </x:c>
      <x:c r="K4304" s="1" t="n">
        <x:v>2.9644</x:v>
      </x:c>
      <x:c r="L4304" s="1" t="n">
        <x:v>23.8</x:v>
      </x:c>
      <x:c r="M4304" s="1" t="n">
        <x:f>IFERROR(IF(COUNTIF('Core Analysis'!$B$2:$B$19,A4304)&gt;0,VLOOKUP(A4304,'Core Analysis'!$B$2:$D$19,2,FALSE),SQRT((POWER(L4304/'Assumptions'!$B$8,2)+POWER(('Assumptions'!$B$2-I4304)/('Assumptions'!$B$2-'Assumptions'!$B$3),2))/2)),"")</x:f>
        <x:v>0.22351473660526006</x:v>
      </x:c>
      <x:c r="N4304" s="1" t="n">
        <x:f>IFERROR(IF(COUNTIFS('Core Analysis'!$B$2:$B$19,A4304,'Core Analysis'!$D$2:$D$19,"&gt;0")&gt;0,VLOOKUP(A4304,'Core Analysis'!$B$2:$D$19,3,FALSE),POWER(('Assumptions'!$B$4*'Assumptions'!$B$5)/(E4304*POWER(M4304,'Assumptions'!$B$6)),1/'Assumptions'!$B$7)),"")</x:f>
        <x:v>0.6683750230440242</x:v>
      </x:c>
      <x:c r="O4304" s="9" t="n">
        <x:f>IFERROR('Assumptions'!$B$12*POWER(M4304,'Assumptions'!$B$13)/POWER(N4304,2),"")</x:f>
        <x:v>0.0004172973213414807</x:v>
      </x:c>
    </x:row>
    <x:row r="4305">
      <x:c r="A4305" s="8" t="n">
        <x:v>9951.5</x:v>
      </x:c>
      <x:c r="B4305" s="1" t="n">
        <x:v>41.7667</x:v>
      </x:c>
      <x:c r="C4305" s="1" t="n">
        <x:v>8.6</x:v>
      </x:c>
      <x:c r="D4305" s="1" t="n">
        <x:v>-104.5778</x:v>
      </x:c>
      <x:c r="E4305" s="1" t="n">
        <x:v>6.2666</x:v>
      </x:c>
      <x:c r="F4305" s="1" t="n">
        <x:v>15.7248</x:v>
      </x:c>
      <x:c r="G4305" s="1" t="n">
        <x:v>31.9912</x:v>
      </x:c>
      <x:c r="H4305" s="1" t="n">
        <x:v>84.9111</x:v>
      </x:c>
      <x:c r="I4305" s="1" t="n">
        <x:v>2.3527</x:v>
      </x:c>
      <x:c r="J4305" s="1" t="n">
        <x:v>-0.0007</x:v>
      </x:c>
      <x:c r="K4305" s="1" t="n">
        <x:v>3.0267</x:v>
      </x:c>
      <x:c r="L4305" s="1" t="n">
        <x:v>23.72</x:v>
      </x:c>
      <x:c r="M4305" s="1" t="n">
        <x:f>IFERROR(IF(COUNTIF('Core Analysis'!$B$2:$B$19,A4305)&gt;0,VLOOKUP(A4305,'Core Analysis'!$B$2:$D$19,2,FALSE),SQRT((POWER(L4305/'Assumptions'!$B$8,2)+POWER(('Assumptions'!$B$2-I4305)/('Assumptions'!$B$2-'Assumptions'!$B$3),2))/2)),"")</x:f>
        <x:v>0.22568335409201964</x:v>
      </x:c>
      <x:c r="N4305" s="1" t="n">
        <x:f>IFERROR(IF(COUNTIFS('Core Analysis'!$B$2:$B$19,A4305,'Core Analysis'!$D$2:$D$19,"&gt;0")&gt;0,VLOOKUP(A4305,'Core Analysis'!$B$2:$D$19,3,FALSE),POWER(('Assumptions'!$B$4*'Assumptions'!$B$5)/(E4305*POWER(M4305,'Assumptions'!$B$6)),1/'Assumptions'!$B$7)),"")</x:f>
        <x:v>0.6622904656892651</x:v>
      </x:c>
      <x:c r="O4305" s="9" t="n">
        <x:f>IFERROR('Assumptions'!$B$12*POWER(M4305,'Assumptions'!$B$13)/POWER(N4305,2),"")</x:f>
        <x:v>0.0004434450628974279</x:v>
      </x:c>
    </x:row>
    <x:row r="4306">
      <x:c r="A4306" s="8" t="n">
        <x:v>9952</x:v>
      </x:c>
      <x:c r="B4306" s="1" t="n">
        <x:v>40.7</x:v>
      </x:c>
      <x:c r="C4306" s="1" t="n">
        <x:v>8.6044</x:v>
      </x:c>
      <x:c r="D4306" s="1" t="n">
        <x:v>-103.9333</x:v>
      </x:c>
      <x:c r="E4306" s="1" t="n">
        <x:v>6.2666</x:v>
      </x:c>
      <x:c r="F4306" s="1" t="n">
        <x:v>15.8217</x:v>
      </x:c>
      <x:c r="G4306" s="1" t="n">
        <x:v>31.6979</x:v>
      </x:c>
      <x:c r="H4306" s="1" t="n">
        <x:v>85.0444</x:v>
      </x:c>
      <x:c r="I4306" s="1" t="n">
        <x:v>2.3393</x:v>
      </x:c>
      <x:c r="J4306" s="1" t="n">
        <x:v>-0.0006</x:v>
      </x:c>
      <x:c r="K4306" s="1" t="n">
        <x:v>2.9333</x:v>
      </x:c>
      <x:c r="L4306" s="1" t="n">
        <x:v>25.2133</x:v>
      </x:c>
      <x:c r="M4306" s="1" t="n">
        <x:f>IFERROR(IF(COUNTIF('Core Analysis'!$B$2:$B$19,A4306)&gt;0,VLOOKUP(A4306,'Core Analysis'!$B$2:$D$19,2,FALSE),SQRT((POWER(L4306/'Assumptions'!$B$8,2)+POWER(('Assumptions'!$B$2-I4306)/('Assumptions'!$B$2-'Assumptions'!$B$3),2))/2)),"")</x:f>
        <x:v>0.2372353366498565</x:v>
      </x:c>
      <x:c r="N4306" s="1" t="n">
        <x:f>IFERROR(IF(COUNTIFS('Core Analysis'!$B$2:$B$19,A4306,'Core Analysis'!$D$2:$D$19,"&gt;0")&gt;0,VLOOKUP(A4306,'Core Analysis'!$B$2:$D$19,3,FALSE),POWER(('Assumptions'!$B$4*'Assumptions'!$B$5)/(E4306*POWER(M4306,'Assumptions'!$B$6)),1/'Assumptions'!$B$7)),"")</x:f>
        <x:v>0.6300407679169806</x:v>
      </x:c>
      <x:c r="O4306" s="9" t="n">
        <x:f>IFERROR('Assumptions'!$B$12*POWER(M4306,'Assumptions'!$B$13)/POWER(N4306,2),"")</x:f>
        <x:v>0.0006103667530816256</x:v>
      </x:c>
    </x:row>
    <x:row r="4307">
      <x:c r="A4307" s="8" t="n">
        <x:v>9952.5</x:v>
      </x:c>
      <x:c r="B4307" s="1" t="n">
        <x:v>40.5333</x:v>
      </x:c>
      <x:c r="C4307" s="1" t="n">
        <x:v>8.6022</x:v>
      </x:c>
      <x:c r="D4307" s="1" t="n">
        <x:v>-104.3333</x:v>
      </x:c>
      <x:c r="E4307" s="1" t="n">
        <x:v>6.2987</x:v>
      </x:c>
      <x:c r="F4307" s="1" t="n">
        <x:v>15.9518</x:v>
      </x:c>
      <x:c r="G4307" s="1" t="n">
        <x:v>31.8605</x:v>
      </x:c>
      <x:c r="H4307" s="1" t="n">
        <x:v>85.1555</x:v>
      </x:c>
      <x:c r="I4307" s="1" t="n">
        <x:v>2.3429</x:v>
      </x:c>
      <x:c r="J4307" s="1" t="n">
        <x:v>0.0039</x:v>
      </x:c>
      <x:c r="K4307" s="1" t="n">
        <x:v>2.9733</x:v>
      </x:c>
      <x:c r="L4307" s="1" t="n">
        <x:v>25.76</x:v>
      </x:c>
      <x:c r="M4307" s="1" t="n">
        <x:f>IFERROR(IF(COUNTIF('Core Analysis'!$B$2:$B$19,A4307)&gt;0,VLOOKUP(A4307,'Core Analysis'!$B$2:$D$19,2,FALSE),SQRT((POWER(L4307/'Assumptions'!$B$8,2)+POWER(('Assumptions'!$B$2-I4307)/('Assumptions'!$B$2-'Assumptions'!$B$3),2))/2)),"")</x:f>
        <x:v>0.23919215404690575</x:v>
      </x:c>
      <x:c r="N4307" s="1" t="n">
        <x:f>IFERROR(IF(COUNTIFS('Core Analysis'!$B$2:$B$19,A4307,'Core Analysis'!$D$2:$D$19,"&gt;0")&gt;0,VLOOKUP(A4307,'Core Analysis'!$B$2:$D$19,3,FALSE),POWER(('Assumptions'!$B$4*'Assumptions'!$B$5)/(E4307*POWER(M4307,'Assumptions'!$B$6)),1/'Assumptions'!$B$7)),"")</x:f>
        <x:v>0.6232921051967426</x:v>
      </x:c>
      <x:c r="O4307" s="9" t="n">
        <x:f>IFERROR('Assumptions'!$B$12*POWER(M4307,'Assumptions'!$B$13)/POWER(N4307,2),"")</x:f>
        <x:v>0.0006466095994252424</x:v>
      </x:c>
    </x:row>
    <x:row r="4308">
      <x:c r="A4308" s="8" t="n">
        <x:v>9953</x:v>
      </x:c>
      <x:c r="B4308" s="1" t="n">
        <x:v>42.7667</x:v>
      </x:c>
      <x:c r="C4308" s="1" t="n">
        <x:v>8.5933</x:v>
      </x:c>
      <x:c r="D4308" s="1" t="n">
        <x:v>-105.0667</x:v>
      </x:c>
      <x:c r="E4308" s="1" t="n">
        <x:v>6.3052</x:v>
      </x:c>
      <x:c r="F4308" s="1" t="n">
        <x:v>16.382</x:v>
      </x:c>
      <x:c r="G4308" s="1" t="n">
        <x:v>31.9585</x:v>
      </x:c>
      <x:c r="H4308" s="1" t="n">
        <x:v>85.8667</x:v>
      </x:c>
      <x:c r="I4308" s="1" t="n">
        <x:v>2.3433</x:v>
      </x:c>
      <x:c r="J4308" s="1" t="n">
        <x:v>0.0041</x:v>
      </x:c>
      <x:c r="K4308" s="1" t="n">
        <x:v>2.8933</x:v>
      </x:c>
      <x:c r="L4308" s="1" t="n">
        <x:v>25.4</x:v>
      </x:c>
      <x:c r="M4308" s="1" t="n">
        <x:f>IFERROR(IF(COUNTIF('Core Analysis'!$B$2:$B$19,A4308)&gt;0,VLOOKUP(A4308,'Core Analysis'!$B$2:$D$19,2,FALSE),SQRT((POWER(L4308/'Assumptions'!$B$8,2)+POWER(('Assumptions'!$B$2-I4308)/('Assumptions'!$B$2-'Assumptions'!$B$3),2))/2)),"")</x:f>
        <x:v>0.2371519482931397</x:v>
      </x:c>
      <x:c r="N4308" s="1" t="n">
        <x:f>IFERROR(IF(COUNTIFS('Core Analysis'!$B$2:$B$19,A4308,'Core Analysis'!$D$2:$D$19,"&gt;0")&gt;0,VLOOKUP(A4308,'Core Analysis'!$B$2:$D$19,3,FALSE),POWER(('Assumptions'!$B$4*'Assumptions'!$B$5)/(E4308*POWER(M4308,'Assumptions'!$B$6)),1/'Assumptions'!$B$7)),"")</x:f>
        <x:v>0.6283301325752797</x:v>
      </x:c>
      <x:c r="O4308" s="9" t="n">
        <x:f>IFERROR('Assumptions'!$B$12*POWER(M4308,'Assumptions'!$B$13)/POWER(N4308,2),"")</x:f>
        <x:v>0.0006127461620401612</x:v>
      </x:c>
    </x:row>
    <x:row r="4309">
      <x:c r="A4309" s="8" t="n">
        <x:v>9953.5</x:v>
      </x:c>
      <x:c r="B4309" s="1" t="n">
        <x:v>44</x:v>
      </x:c>
      <x:c r="C4309" s="1" t="n">
        <x:v>8.5933</x:v>
      </x:c>
      <x:c r="D4309" s="1" t="n">
        <x:v>-105.3778</x:v>
      </x:c>
      <x:c r="E4309" s="1" t="n">
        <x:v>6.3052</x:v>
      </x:c>
      <x:c r="F4309" s="1" t="n">
        <x:v>16.6183</x:v>
      </x:c>
      <x:c r="G4309" s="1" t="n">
        <x:v>32.7197</x:v>
      </x:c>
      <x:c r="H4309" s="1" t="n">
        <x:v>85.6222</x:v>
      </x:c>
      <x:c r="I4309" s="1" t="n">
        <x:v>2.3429</x:v>
      </x:c>
      <x:c r="J4309" s="1" t="n">
        <x:v>0.0029</x:v>
      </x:c>
      <x:c r="K4309" s="1" t="n">
        <x:v>2.9467</x:v>
      </x:c>
      <x:c r="L4309" s="1" t="n">
        <x:v>25.0667</x:v>
      </x:c>
      <x:c r="M4309" s="1" t="n">
        <x:f>IFERROR(IF(COUNTIF('Core Analysis'!$B$2:$B$19,A4309)&gt;0,VLOOKUP(A4309,'Core Analysis'!$B$2:$D$19,2,FALSE),SQRT((POWER(L4309/'Assumptions'!$B$8,2)+POWER(('Assumptions'!$B$2-I4309)/('Assumptions'!$B$2-'Assumptions'!$B$3),2))/2)),"")</x:f>
        <x:v>0.2354803155299795</x:v>
      </x:c>
      <x:c r="N4309" s="1" t="n">
        <x:f>IFERROR(IF(COUNTIFS('Core Analysis'!$B$2:$B$19,A4309,'Core Analysis'!$D$2:$D$19,"&gt;0")&gt;0,VLOOKUP(A4309,'Core Analysis'!$B$2:$D$19,3,FALSE),POWER(('Assumptions'!$B$4*'Assumptions'!$B$5)/(E4309*POWER(M4309,'Assumptions'!$B$6)),1/'Assumptions'!$B$7)),"")</x:f>
        <x:v>0.6327905361267601</x:v>
      </x:c>
      <x:c r="O4309" s="9" t="n">
        <x:f>IFERROR('Assumptions'!$B$12*POWER(M4309,'Assumptions'!$B$13)/POWER(N4309,2),"")</x:f>
        <x:v>0.0005856245002525731</x:v>
      </x:c>
    </x:row>
    <x:row r="4310">
      <x:c r="A4310" s="8" t="n">
        <x:v>9954</x:v>
      </x:c>
      <x:c r="B4310" s="1" t="n">
        <x:v>43.5667</x:v>
      </x:c>
      <x:c r="C4310" s="1" t="n">
        <x:v>8.5978</x:v>
      </x:c>
      <x:c r="D4310" s="1" t="n">
        <x:v>-105.4667</x:v>
      </x:c>
      <x:c r="E4310" s="1" t="n">
        <x:v>6.2923</x:v>
      </x:c>
      <x:c r="F4310" s="1" t="n">
        <x:v>16.6353</x:v>
      </x:c>
      <x:c r="G4310" s="1" t="n">
        <x:v>32.7196</x:v>
      </x:c>
      <x:c r="H4310" s="1" t="n">
        <x:v>85.4889</x:v>
      </x:c>
      <x:c r="I4310" s="1" t="n">
        <x:v>2.3391</x:v>
      </x:c>
      <x:c r="J4310" s="1" t="n">
        <x:v>-0.0007</x:v>
      </x:c>
      <x:c r="K4310" s="1" t="n">
        <x:v>2.8622</x:v>
      </x:c>
      <x:c r="L4310" s="1" t="n">
        <x:v>23.92</x:v>
      </x:c>
      <x:c r="M4310" s="1" t="n">
        <x:f>IFERROR(IF(COUNTIF('Core Analysis'!$B$2:$B$19,A4310)&gt;0,VLOOKUP(A4310,'Core Analysis'!$B$2:$D$19,2,FALSE),SQRT((POWER(L4310/'Assumptions'!$B$8,2)+POWER(('Assumptions'!$B$2-I4310)/('Assumptions'!$B$2-'Assumptions'!$B$3),2))/2)),"")</x:f>
        <x:v>0.23049760032608663</x:v>
      </x:c>
      <x:c r="N4310" s="1" t="n">
        <x:f>IFERROR(IF(COUNTIFS('Core Analysis'!$B$2:$B$19,A4310,'Core Analysis'!$D$2:$D$19,"&gt;0")&gt;0,VLOOKUP(A4310,'Core Analysis'!$B$2:$D$19,3,FALSE),POWER(('Assumptions'!$B$4*'Assumptions'!$B$5)/(E4310*POWER(M4310,'Assumptions'!$B$6)),1/'Assumptions'!$B$7)),"")</x:f>
        <x:v>0.6471320349857733</x:v>
      </x:c>
      <x:c r="O4310" s="9" t="n">
        <x:f>IFERROR('Assumptions'!$B$12*POWER(M4310,'Assumptions'!$B$13)/POWER(N4310,2),"")</x:f>
        <x:v>0.0005096655823800134</x:v>
      </x:c>
    </x:row>
    <x:row r="4311">
      <x:c r="A4311" s="8" t="n">
        <x:v>9954.5</x:v>
      </x:c>
      <x:c r="B4311" s="1" t="n">
        <x:v>42.1667</x:v>
      </x:c>
      <x:c r="C4311" s="1" t="n">
        <x:v>8.6</x:v>
      </x:c>
      <x:c r="D4311" s="1" t="n">
        <x:v>-105.4667</x:v>
      </x:c>
      <x:c r="E4311" s="1" t="n">
        <x:v>6.2858</x:v>
      </x:c>
      <x:c r="F4311" s="1" t="n">
        <x:v>16.315</x:v>
      </x:c>
      <x:c r="G4311" s="1" t="n">
        <x:v>32.4196</x:v>
      </x:c>
      <x:c r="H4311" s="1" t="n">
        <x:v>85.4</x:v>
      </x:c>
      <x:c r="I4311" s="1" t="n">
        <x:v>2.3333</x:v>
      </x:c>
      <x:c r="J4311" s="1" t="n">
        <x:v>-0.0039</x:v>
      </x:c>
      <x:c r="K4311" s="1" t="n">
        <x:v>2.7956</x:v>
      </x:c>
      <x:c r="L4311" s="1" t="n">
        <x:v>24.6</x:v>
      </x:c>
      <x:c r="M4311" s="1" t="n">
        <x:f>IFERROR(IF(COUNTIF('Core Analysis'!$B$2:$B$19,A4311)&gt;0,VLOOKUP(A4311,'Core Analysis'!$B$2:$D$19,2,FALSE),SQRT((POWER(L4311/'Assumptions'!$B$8,2)+POWER(('Assumptions'!$B$2-I4311)/('Assumptions'!$B$2-'Assumptions'!$B$3),2))/2)),"")</x:f>
        <x:v>0.23565073949571716</x:v>
      </x:c>
      <x:c r="N4311" s="1" t="n">
        <x:f>IFERROR(IF(COUNTIFS('Core Analysis'!$B$2:$B$19,A4311,'Core Analysis'!$D$2:$D$19,"&gt;0")&gt;0,VLOOKUP(A4311,'Core Analysis'!$B$2:$D$19,3,FALSE),POWER(('Assumptions'!$B$4*'Assumptions'!$B$5)/(E4311*POWER(M4311,'Assumptions'!$B$6)),1/'Assumptions'!$B$7)),"")</x:f>
        <x:v>0.6333079379671236</x:v>
      </x:c>
      <x:c r="O4311" s="9" t="n">
        <x:f>IFERROR('Assumptions'!$B$12*POWER(M4311,'Assumptions'!$B$13)/POWER(N4311,2),"")</x:f>
        <x:v>0.0005865321141511165</x:v>
      </x:c>
    </x:row>
    <x:row r="4312">
      <x:c r="A4312" s="8" t="n">
        <x:v>9955</x:v>
      </x:c>
      <x:c r="B4312" s="1" t="n">
        <x:v>41.2</x:v>
      </x:c>
      <x:c r="C4312" s="1" t="n">
        <x:v>8.6178</x:v>
      </x:c>
      <x:c r="D4312" s="1" t="n">
        <x:v>-105.1778</x:v>
      </x:c>
      <x:c r="E4312" s="1" t="n">
        <x:v>6.2987</x:v>
      </x:c>
      <x:c r="F4312" s="1" t="n">
        <x:v>16.0665</x:v>
      </x:c>
      <x:c r="G4312" s="1" t="n">
        <x:v>32.0239</x:v>
      </x:c>
      <x:c r="H4312" s="1" t="n">
        <x:v>85.4444</x:v>
      </x:c>
      <x:c r="I4312" s="1" t="n">
        <x:v>2.3307</x:v>
      </x:c>
      <x:c r="J4312" s="1" t="n">
        <x:v>-0.0078</x:v>
      </x:c>
      <x:c r="K4312" s="1" t="n">
        <x:v>2.6889</x:v>
      </x:c>
      <x:c r="L4312" s="1" t="n">
        <x:v>23.68</x:v>
      </x:c>
      <x:c r="M4312" s="1" t="n">
        <x:f>IFERROR(IF(COUNTIF('Core Analysis'!$B$2:$B$19,A4312)&gt;0,VLOOKUP(A4312,'Core Analysis'!$B$2:$D$19,2,FALSE),SQRT((POWER(L4312/'Assumptions'!$B$8,2)+POWER(('Assumptions'!$B$2-I4312)/('Assumptions'!$B$2-'Assumptions'!$B$3),2))/2)),"")</x:f>
        <x:v>0.23162768866735764</x:v>
      </x:c>
      <x:c r="N4312" s="1" t="n">
        <x:f>IFERROR(IF(COUNTIFS('Core Analysis'!$B$2:$B$19,A4312,'Core Analysis'!$D$2:$D$19,"&gt;0")&gt;0,VLOOKUP(A4312,'Core Analysis'!$B$2:$D$19,3,FALSE),POWER(('Assumptions'!$B$4*'Assumptions'!$B$5)/(E4312*POWER(M4312,'Assumptions'!$B$6)),1/'Assumptions'!$B$7)),"")</x:f>
        <x:v>0.6436474935280465</x:v>
      </x:c>
      <x:c r="O4312" s="9" t="n">
        <x:f>IFERROR('Assumptions'!$B$12*POWER(M4312,'Assumptions'!$B$13)/POWER(N4312,2),"")</x:f>
        <x:v>0.0005264059955994914</x:v>
      </x:c>
    </x:row>
    <x:row r="4313">
      <x:c r="A4313" s="8" t="n">
        <x:v>9955.5</x:v>
      </x:c>
      <x:c r="B4313" s="1" t="n">
        <x:v>42.9333</x:v>
      </x:c>
      <x:c r="C4313" s="1" t="n">
        <x:v>8.62</x:v>
      </x:c>
      <x:c r="D4313" s="1" t="n">
        <x:v>-105.0222</x:v>
      </x:c>
      <x:c r="E4313" s="1" t="n">
        <x:v>6.3181</x:v>
      </x:c>
      <x:c r="F4313" s="1" t="n">
        <x:v>15.8541</x:v>
      </x:c>
      <x:c r="G4313" s="1" t="n">
        <x:v>31.5685</x:v>
      </x:c>
      <x:c r="H4313" s="1" t="n">
        <x:v>85.8222</x:v>
      </x:c>
      <x:c r="I4313" s="1" t="n">
        <x:v>2.3393</x:v>
      </x:c>
      <x:c r="J4313" s="1" t="n">
        <x:v>-0.0078</x:v>
      </x:c>
      <x:c r="K4313" s="1" t="n">
        <x:v>2.68</x:v>
      </x:c>
      <x:c r="L4313" s="1" t="n">
        <x:v>23.8</x:v>
      </x:c>
      <x:c r="M4313" s="1" t="n">
        <x:f>IFERROR(IF(COUNTIF('Core Analysis'!$B$2:$B$19,A4313)&gt;0,VLOOKUP(A4313,'Core Analysis'!$B$2:$D$19,2,FALSE),SQRT((POWER(L4313/'Assumptions'!$B$8,2)+POWER(('Assumptions'!$B$2-I4313)/('Assumptions'!$B$2-'Assumptions'!$B$3),2))/2)),"")</x:f>
        <x:v>0.22981966867714074</x:v>
      </x:c>
      <x:c r="N4313" s="1" t="n">
        <x:f>IFERROR(IF(COUNTIFS('Core Analysis'!$B$2:$B$19,A4313,'Core Analysis'!$D$2:$D$19,"&gt;0")&gt;0,VLOOKUP(A4313,'Core Analysis'!$B$2:$D$19,3,FALSE),POWER(('Assumptions'!$B$4*'Assumptions'!$B$5)/(E4313*POWER(M4313,'Assumptions'!$B$6)),1/'Assumptions'!$B$7)),"")</x:f>
        <x:v>0.6477144350613846</x:v>
      </x:c>
      <x:c r="O4313" s="9" t="n">
        <x:f>IFERROR('Assumptions'!$B$12*POWER(M4313,'Assumptions'!$B$13)/POWER(N4313,2),"")</x:f>
        <x:v>0.0005021984998266993</x:v>
      </x:c>
    </x:row>
    <x:row r="4314">
      <x:c r="A4314" s="8" t="n">
        <x:v>9956</x:v>
      </x:c>
      <x:c r="B4314" s="1" t="n">
        <x:v>43.4333</x:v>
      </x:c>
      <x:c r="C4314" s="1" t="n">
        <x:v>8.6444</x:v>
      </x:c>
      <x:c r="D4314" s="1" t="n">
        <x:v>-104.9556</x:v>
      </x:c>
      <x:c r="E4314" s="1" t="n">
        <x:v>6.3962</x:v>
      </x:c>
      <x:c r="F4314" s="1" t="n">
        <x:v>15.9518</x:v>
      </x:c>
      <x:c r="G4314" s="1" t="n">
        <x:v>31.0239</x:v>
      </x:c>
      <x:c r="H4314" s="1" t="n">
        <x:v>86.3555</x:v>
      </x:c>
      <x:c r="I4314" s="1" t="n">
        <x:v>2.3522</x:v>
      </x:c>
      <x:c r="J4314" s="1" t="n">
        <x:v>-0.0038</x:v>
      </x:c>
      <x:c r="K4314" s="1" t="n">
        <x:v>2.7156</x:v>
      </x:c>
      <x:c r="L4314" s="1" t="n">
        <x:v>23.24</x:v>
      </x:c>
      <x:c r="M4314" s="1" t="n">
        <x:f>IFERROR(IF(COUNTIF('Core Analysis'!$B$2:$B$19,A4314)&gt;0,VLOOKUP(A4314,'Core Analysis'!$B$2:$D$19,2,FALSE),SQRT((POWER(L4314/'Assumptions'!$B$8,2)+POWER(('Assumptions'!$B$2-I4314)/('Assumptions'!$B$2-'Assumptions'!$B$3),2))/2)),"")</x:f>
        <x:v>0.22331156719055853</x:v>
      </x:c>
      <x:c r="N4314" s="1" t="n">
        <x:f>IFERROR(IF(COUNTIFS('Core Analysis'!$B$2:$B$19,A4314,'Core Analysis'!$D$2:$D$19,"&gt;0")&gt;0,VLOOKUP(A4314,'Core Analysis'!$B$2:$D$19,3,FALSE),POWER(('Assumptions'!$B$4*'Assumptions'!$B$5)/(E4314*POWER(M4314,'Assumptions'!$B$6)),1/'Assumptions'!$B$7)),"")</x:f>
        <x:v>0.6625089976576313</x:v>
      </x:c>
      <x:c r="O4314" s="9" t="n">
        <x:f>IFERROR('Assumptions'!$B$12*POWER(M4314,'Assumptions'!$B$13)/POWER(N4314,2),"")</x:f>
        <x:v>0.00042302371226600547</x:v>
      </x:c>
    </x:row>
    <x:row r="4315">
      <x:c r="A4315" s="8" t="n">
        <x:v>9956.5</x:v>
      </x:c>
      <x:c r="B4315" s="1" t="n">
        <x:v>46.7</x:v>
      </x:c>
      <x:c r="C4315" s="1" t="n">
        <x:v>8.6467</x:v>
      </x:c>
      <x:c r="D4315" s="1" t="n">
        <x:v>-104.8222</x:v>
      </x:c>
      <x:c r="E4315" s="1" t="n">
        <x:v>6.4553</x:v>
      </x:c>
      <x:c r="F4315" s="1" t="n">
        <x:v>16.382</x:v>
      </x:c>
      <x:c r="G4315" s="1" t="n">
        <x:v>31.4395</x:v>
      </x:c>
      <x:c r="H4315" s="1" t="n">
        <x:v>86.5556</x:v>
      </x:c>
      <x:c r="I4315" s="1" t="n">
        <x:v>2.356</x:v>
      </x:c>
      <x:c r="J4315" s="1" t="n">
        <x:v>0</x:v>
      </x:c>
      <x:c r="K4315" s="1" t="n">
        <x:v>2.7556</x:v>
      </x:c>
      <x:c r="L4315" s="1" t="n">
        <x:v>23.4133</x:v>
      </x:c>
      <x:c r="M4315" s="1" t="n">
        <x:f>IFERROR(IF(COUNTIF('Core Analysis'!$B$2:$B$19,A4315)&gt;0,VLOOKUP(A4315,'Core Analysis'!$B$2:$D$19,2,FALSE),SQRT((POWER(L4315/'Assumptions'!$B$8,2)+POWER(('Assumptions'!$B$2-I4315)/('Assumptions'!$B$2-'Assumptions'!$B$3),2))/2)),"")</x:f>
        <x:v>0.2231643258905392</x:v>
      </x:c>
      <x:c r="N4315" s="1" t="n">
        <x:f>IFERROR(IF(COUNTIFS('Core Analysis'!$B$2:$B$19,A4315,'Core Analysis'!$D$2:$D$19,"&gt;0")&gt;0,VLOOKUP(A4315,'Core Analysis'!$B$2:$D$19,3,FALSE),POWER(('Assumptions'!$B$4*'Assumptions'!$B$5)/(E4315*POWER(M4315,'Assumptions'!$B$6)),1/'Assumptions'!$B$7)),"")</x:f>
        <x:v>0.6599044111067774</x:v>
      </x:c>
      <x:c r="O4315" s="9" t="n">
        <x:f>IFERROR('Assumptions'!$B$12*POWER(M4315,'Assumptions'!$B$13)/POWER(N4315,2),"")</x:f>
        <x:v>0.00042513400043996526</x:v>
      </x:c>
    </x:row>
    <x:row r="4316">
      <x:c r="A4316" s="8" t="n">
        <x:v>9957</x:v>
      </x:c>
      <x:c r="B4316" s="1" t="n">
        <x:v>44.9333</x:v>
      </x:c>
      <x:c r="C4316" s="1" t="n">
        <x:v>8.6467</x:v>
      </x:c>
      <x:c r="D4316" s="1" t="n">
        <x:v>-104.6445</x:v>
      </x:c>
      <x:c r="E4316" s="1" t="n">
        <x:v>6.5888</x:v>
      </x:c>
      <x:c r="F4316" s="1" t="n">
        <x:v>16.7036</x:v>
      </x:c>
      <x:c r="G4316" s="1" t="n">
        <x:v>31.6979</x:v>
      </x:c>
      <x:c r="H4316" s="1" t="n">
        <x:v>85.4667</x:v>
      </x:c>
      <x:c r="I4316" s="1" t="n">
        <x:v>2.3467</x:v>
      </x:c>
      <x:c r="J4316" s="1" t="n">
        <x:v>-0.0029</x:v>
      </x:c>
      <x:c r="K4316" s="1" t="n">
        <x:v>2.7689</x:v>
      </x:c>
      <x:c r="L4316" s="1" t="n">
        <x:v>23.4933</x:v>
      </x:c>
      <x:c r="M4316" s="1" t="n">
        <x:f>IFERROR(IF(COUNTIF('Core Analysis'!$B$2:$B$19,A4316)&gt;0,VLOOKUP(A4316,'Core Analysis'!$B$2:$D$19,2,FALSE),SQRT((POWER(L4316/'Assumptions'!$B$8,2)+POWER(('Assumptions'!$B$2-I4316)/('Assumptions'!$B$2-'Assumptions'!$B$3),2))/2)),"")</x:f>
        <x:v>0.2261610656598056</x:v>
      </x:c>
      <x:c r="N4316" s="1" t="n">
        <x:f>IFERROR(IF(COUNTIFS('Core Analysis'!$B$2:$B$19,A4316,'Core Analysis'!$D$2:$D$19,"&gt;0")&gt;0,VLOOKUP(A4316,'Core Analysis'!$B$2:$D$19,3,FALSE),POWER(('Assumptions'!$B$4*'Assumptions'!$B$5)/(E4316*POWER(M4316,'Assumptions'!$B$6)),1/'Assumptions'!$B$7)),"")</x:f>
        <x:v>0.6445298172742615</x:v>
      </x:c>
      <x:c r="O4316" s="9" t="n">
        <x:f>IFERROR('Assumptions'!$B$12*POWER(M4316,'Assumptions'!$B$13)/POWER(N4316,2),"")</x:f>
        <x:v>0.00047259746258240923</x:v>
      </x:c>
    </x:row>
    <x:row r="4317">
      <x:c r="A4317" s="8" t="n">
        <x:v>9957.5</x:v>
      </x:c>
      <x:c r="B4317" s="1" t="n">
        <x:v>42.2333</x:v>
      </x:c>
      <x:c r="C4317" s="1" t="n">
        <x:v>8.6467</x:v>
      </x:c>
      <x:c r="D4317" s="1" t="n">
        <x:v>-104.0222</x:v>
      </x:c>
      <x:c r="E4317" s="1" t="n">
        <x:v>6.7666</x:v>
      </x:c>
      <x:c r="F4317" s="1" t="n">
        <x:v>16.962</x:v>
      </x:c>
      <x:c r="G4317" s="1" t="n">
        <x:v>31.6979</x:v>
      </x:c>
      <x:c r="H4317" s="1" t="n">
        <x:v>84.4667</x:v>
      </x:c>
      <x:c r="I4317" s="1" t="n">
        <x:v>2.3333</x:v>
      </x:c>
      <x:c r="J4317" s="1" t="n">
        <x:v>-0.0077</x:v>
      </x:c>
      <x:c r="K4317" s="1" t="n">
        <x:v>2.8444</x:v>
      </x:c>
      <x:c r="L4317" s="1" t="n">
        <x:v>24.0133</x:v>
      </x:c>
      <x:c r="M4317" s="1" t="n">
        <x:f>IFERROR(IF(COUNTIF('Core Analysis'!$B$2:$B$19,A4317)&gt;0,VLOOKUP(A4317,'Core Analysis'!$B$2:$D$19,2,FALSE),SQRT((POWER(L4317/'Assumptions'!$B$8,2)+POWER(('Assumptions'!$B$2-I4317)/('Assumptions'!$B$2-'Assumptions'!$B$3),2))/2)),"")</x:f>
        <x:v>0.23260524471597444</x:v>
      </x:c>
      <x:c r="N4317" s="1" t="n">
        <x:f>IFERROR(IF(COUNTIFS('Core Analysis'!$B$2:$B$19,A4317,'Core Analysis'!$D$2:$D$19,"&gt;0")&gt;0,VLOOKUP(A4317,'Core Analysis'!$B$2:$D$19,3,FALSE),POWER(('Assumptions'!$B$4*'Assumptions'!$B$5)/(E4317*POWER(M4317,'Assumptions'!$B$6)),1/'Assumptions'!$B$7)),"")</x:f>
        <x:v>0.6183854503923317</x:v>
      </x:c>
      <x:c r="O4317" s="9" t="n">
        <x:f>IFERROR('Assumptions'!$B$12*POWER(M4317,'Assumptions'!$B$13)/POWER(N4317,2),"")</x:f>
        <x:v>0.0005809599515340059</x:v>
      </x:c>
    </x:row>
    <x:row r="4318">
      <x:c r="A4318" s="8" t="n">
        <x:v>9958</x:v>
      </x:c>
      <x:c r="B4318" s="1" t="n">
        <x:v>38.3667</x:v>
      </x:c>
      <x:c r="C4318" s="1" t="n">
        <x:v>8.6667</x:v>
      </x:c>
      <x:c r="D4318" s="1" t="n">
        <x:v>-103.2444</x:v>
      </x:c>
      <x:c r="E4318" s="1" t="n">
        <x:v>7.0349</x:v>
      </x:c>
      <x:c r="F4318" s="1" t="n">
        <x:v>17.2597</x:v>
      </x:c>
      <x:c r="G4318" s="1" t="n">
        <x:v>31.8279</x:v>
      </x:c>
      <x:c r="H4318" s="1" t="n">
        <x:v>84.4667</x:v>
      </x:c>
      <x:c r="I4318" s="1" t="n">
        <x:v>2.3367</x:v>
      </x:c>
      <x:c r="J4318" s="1" t="n">
        <x:v>-0.0082</x:v>
      </x:c>
      <x:c r="K4318" s="1" t="n">
        <x:v>2.8622</x:v>
      </x:c>
      <x:c r="L4318" s="1" t="n">
        <x:v>24.44</x:v>
      </x:c>
      <x:c r="M4318" s="1" t="n">
        <x:f>IFERROR(IF(COUNTIF('Core Analysis'!$B$2:$B$19,A4318)&gt;0,VLOOKUP(A4318,'Core Analysis'!$B$2:$D$19,2,FALSE),SQRT((POWER(L4318/'Assumptions'!$B$8,2)+POWER(('Assumptions'!$B$2-I4318)/('Assumptions'!$B$2-'Assumptions'!$B$3),2))/2)),"")</x:f>
        <x:v>0.23387279047116422</x:v>
      </x:c>
      <x:c r="N4318" s="1" t="n">
        <x:f>IFERROR(IF(COUNTIFS('Core Analysis'!$B$2:$B$19,A4318,'Core Analysis'!$D$2:$D$19,"&gt;0")&gt;0,VLOOKUP(A4318,'Core Analysis'!$B$2:$D$19,3,FALSE),POWER(('Assumptions'!$B$4*'Assumptions'!$B$5)/(E4318*POWER(M4318,'Assumptions'!$B$6)),1/'Assumptions'!$B$7)),"")</x:f>
        <x:v>0.6031916988790491</x:v>
      </x:c>
      <x:c r="O4318" s="9" t="n">
        <x:f>IFERROR('Assumptions'!$B$12*POWER(M4318,'Assumptions'!$B$13)/POWER(N4318,2),"")</x:f>
        <x:v>0.0006253726228802573</x:v>
      </x:c>
    </x:row>
    <x:row r="4319">
      <x:c r="A4319" s="8" t="n">
        <x:v>9958.5</x:v>
      </x:c>
      <x:c r="B4319" s="1" t="n">
        <x:v>37.4</x:v>
      </x:c>
      <x:c r="C4319" s="1" t="n">
        <x:v>8.6667</x:v>
      </x:c>
      <x:c r="D4319" s="1" t="n">
        <x:v>-101.6667</x:v>
      </x:c>
      <x:c r="E4319" s="1" t="n">
        <x:v>7.3816</x:v>
      </x:c>
      <x:c r="F4319" s="1" t="n">
        <x:v>18.2785</x:v>
      </x:c>
      <x:c r="G4319" s="1" t="n">
        <x:v>30.3959</x:v>
      </x:c>
      <x:c r="H4319" s="1" t="n">
        <x:v>84.2889</x:v>
      </x:c>
      <x:c r="I4319" s="1" t="n">
        <x:v>2.3349</x:v>
      </x:c>
      <x:c r="J4319" s="1" t="n">
        <x:v>-0.0089</x:v>
      </x:c>
      <x:c r="K4319" s="1" t="n">
        <x:v>2.9644</x:v>
      </x:c>
      <x:c r="L4319" s="1" t="n">
        <x:v>24.6</x:v>
      </x:c>
      <x:c r="M4319" s="1" t="n">
        <x:f>IFERROR(IF(COUNTIF('Core Analysis'!$B$2:$B$19,A4319)&gt;0,VLOOKUP(A4319,'Core Analysis'!$B$2:$D$19,2,FALSE),SQRT((POWER(L4319/'Assumptions'!$B$8,2)+POWER(('Assumptions'!$B$2-I4319)/('Assumptions'!$B$2-'Assumptions'!$B$3),2))/2)),"")</x:f>
        <x:v>0.23520749055986254</x:v>
      </x:c>
      <x:c r="N4319" s="1" t="n">
        <x:f>IFERROR(IF(COUNTIFS('Core Analysis'!$B$2:$B$19,A4319,'Core Analysis'!$D$2:$D$19,"&gt;0")&gt;0,VLOOKUP(A4319,'Core Analysis'!$B$2:$D$19,3,FALSE),POWER(('Assumptions'!$B$4*'Assumptions'!$B$5)/(E4319*POWER(M4319,'Assumptions'!$B$6)),1/'Assumptions'!$B$7)),"")</x:f>
        <x:v>0.5855144473691799</x:v>
      </x:c>
      <x:c r="O4319" s="9" t="n">
        <x:f>IFERROR('Assumptions'!$B$12*POWER(M4319,'Assumptions'!$B$13)/POWER(N4319,2),"")</x:f>
        <x:v>0.0006805322801913787</x:v>
      </x:c>
    </x:row>
    <x:row r="4320">
      <x:c r="A4320" s="8" t="n">
        <x:v>9959</x:v>
      </x:c>
      <x:c r="B4320" s="1" t="n">
        <x:v>41.6</x:v>
      </x:c>
      <x:c r="C4320" s="1" t="n">
        <x:v>8.6911</x:v>
      </x:c>
      <x:c r="D4320" s="1" t="n">
        <x:v>-100.2444</x:v>
      </x:c>
      <x:c r="E4320" s="1" t="n">
        <x:v>7.7058</x:v>
      </x:c>
      <x:c r="F4320" s="1" t="n">
        <x:v>19.5148</x:v>
      </x:c>
      <x:c r="G4320" s="1" t="n">
        <x:v>29.963</x:v>
      </x:c>
      <x:c r="H4320" s="1" t="n">
        <x:v>84.3111</x:v>
      </x:c>
      <x:c r="I4320" s="1" t="n">
        <x:v>2.3504</x:v>
      </x:c>
      <x:c r="J4320" s="1" t="n">
        <x:v>-0.0023</x:v>
      </x:c>
      <x:c r="K4320" s="1" t="n">
        <x:v>2.9867</x:v>
      </x:c>
      <x:c r="L4320" s="1" t="n">
        <x:v>23.24</x:v>
      </x:c>
      <x:c r="M4320" s="1" t="n">
        <x:f>IFERROR(IF(COUNTIF('Core Analysis'!$B$2:$B$19,A4320)&gt;0,VLOOKUP(A4320,'Core Analysis'!$B$2:$D$19,2,FALSE),SQRT((POWER(L4320/'Assumptions'!$B$8,2)+POWER(('Assumptions'!$B$2-I4320)/('Assumptions'!$B$2-'Assumptions'!$B$3),2))/2)),"")</x:f>
        <x:v>0.22381328548683396</x:v>
      </x:c>
      <x:c r="N4320" s="1" t="n">
        <x:f>IFERROR(IF(COUNTIFS('Core Analysis'!$B$2:$B$19,A4320,'Core Analysis'!$D$2:$D$19,"&gt;0")&gt;0,VLOOKUP(A4320,'Core Analysis'!$B$2:$D$19,3,FALSE),POWER(('Assumptions'!$B$4*'Assumptions'!$B$5)/(E4320*POWER(M4320,'Assumptions'!$B$6)),1/'Assumptions'!$B$7)),"")</x:f>
        <x:v>0.6022395720848956</x:v>
      </x:c>
      <x:c r="O4320" s="9" t="n">
        <x:f>IFERROR('Assumptions'!$B$12*POWER(M4320,'Assumptions'!$B$13)/POWER(N4320,2),"")</x:f>
        <x:v>0.0005170090269298586</x:v>
      </x:c>
    </x:row>
    <x:row r="4321">
      <x:c r="A4321" s="8" t="n">
        <x:v>9959.5</x:v>
      </x:c>
      <x:c r="B4321" s="1" t="n">
        <x:v>39.8</x:v>
      </x:c>
      <x:c r="C4321" s="1" t="n">
        <x:v>8.7178</x:v>
      </x:c>
      <x:c r="D4321" s="1" t="n">
        <x:v>-98.2667</x:v>
      </x:c>
      <x:c r="E4321" s="1" t="n">
        <x:v>7.9378</x:v>
      </x:c>
      <x:c r="F4321" s="1" t="n">
        <x:v>19.1395</x:v>
      </x:c>
      <x:c r="G4321" s="1" t="n">
        <x:v>31.8287</x:v>
      </x:c>
      <x:c r="H4321" s="1" t="n">
        <x:v>84.9111</x:v>
      </x:c>
      <x:c r="I4321" s="1" t="n">
        <x:v>2.362</x:v>
      </x:c>
      <x:c r="J4321" s="1" t="n">
        <x:v>-0.0003</x:v>
      </x:c>
      <x:c r="K4321" s="1" t="n">
        <x:v>2.92</x:v>
      </x:c>
      <x:c r="L4321" s="1" t="n">
        <x:v>22.7733</x:v>
      </x:c>
      <x:c r="M4321" s="1" t="n">
        <x:f>IFERROR(IF(COUNTIF('Core Analysis'!$B$2:$B$19,A4321)&gt;0,VLOOKUP(A4321,'Core Analysis'!$B$2:$D$19,2,FALSE),SQRT((POWER(L4321/'Assumptions'!$B$8,2)+POWER(('Assumptions'!$B$2-I4321)/('Assumptions'!$B$2-'Assumptions'!$B$3),2))/2)),"")</x:f>
        <x:v>0.21815634906026882</x:v>
      </x:c>
      <x:c r="N4321" s="1" t="n">
        <x:f>IFERROR(IF(COUNTIFS('Core Analysis'!$B$2:$B$19,A4321,'Core Analysis'!$D$2:$D$19,"&gt;0")&gt;0,VLOOKUP(A4321,'Core Analysis'!$B$2:$D$19,3,FALSE),POWER(('Assumptions'!$B$4*'Assumptions'!$B$5)/(E4321*POWER(M4321,'Assumptions'!$B$6)),1/'Assumptions'!$B$7)),"")</x:f>
        <x:v>0.6087599669876486</x:v>
      </x:c>
      <x:c r="O4321" s="9" t="n">
        <x:f>IFERROR('Assumptions'!$B$12*POWER(M4321,'Assumptions'!$B$13)/POWER(N4321,2),"")</x:f>
        <x:v>0.00045209042502353356</x:v>
      </x:c>
    </x:row>
    <x:row r="4322">
      <x:c r="A4322" s="8" t="n">
        <x:v>9960</x:v>
      </x:c>
      <x:c r="B4322" s="1" t="n">
        <x:v>42.2</x:v>
      </x:c>
      <x:c r="C4322" s="1" t="n">
        <x:v>8.7444</x:v>
      </x:c>
      <x:c r="D4322" s="1" t="n">
        <x:v>-92.0889</x:v>
      </x:c>
      <x:c r="E4322" s="1" t="n">
        <x:v>8.1435</x:v>
      </x:c>
      <x:c r="F4322" s="1" t="n">
        <x:v>17.1039</x:v>
      </x:c>
      <x:c r="G4322" s="1" t="n">
        <x:v>31.4737</x:v>
      </x:c>
      <x:c r="H4322" s="1" t="n">
        <x:v>86.0667</x:v>
      </x:c>
      <x:c r="I4322" s="1" t="n">
        <x:v>2.3589</x:v>
      </x:c>
      <x:c r="J4322" s="1" t="n">
        <x:v>-0.0012</x:v>
      </x:c>
      <x:c r="K4322" s="1" t="n">
        <x:v>2.7467</x:v>
      </x:c>
      <x:c r="L4322" s="1" t="n">
        <x:v>21.0667</x:v>
      </x:c>
      <x:c r="M4322" s="1" t="n">
        <x:f>IFERROR(IF(COUNTIF('Core Analysis'!$B$2:$B$19,A4322)&gt;0,VLOOKUP(A4322,'Core Analysis'!$B$2:$D$19,2,FALSE),SQRT((POWER(L4322/'Assumptions'!$B$8,2)+POWER(('Assumptions'!$B$2-I4322)/('Assumptions'!$B$2-'Assumptions'!$B$3),2))/2)),"")</x:f>
        <x:v>0.2103047427717149</x:v>
      </x:c>
      <x:c r="N4322" s="1" t="n">
        <x:f>IFERROR(IF(COUNTIFS('Core Analysis'!$B$2:$B$19,A4322,'Core Analysis'!$D$2:$D$19,"&gt;0")&gt;0,VLOOKUP(A4322,'Core Analysis'!$B$2:$D$19,3,FALSE),POWER(('Assumptions'!$B$4*'Assumptions'!$B$5)/(E4322*POWER(M4322,'Assumptions'!$B$6)),1/'Assumptions'!$B$7)),"")</x:f>
        <x:v>0.6234611560864849</x:v>
      </x:c>
      <x:c r="O4322" s="9" t="n">
        <x:f>IFERROR('Assumptions'!$B$12*POWER(M4322,'Assumptions'!$B$13)/POWER(N4322,2),"")</x:f>
        <x:v>0.0003668225300552194</x:v>
      </x:c>
    </x:row>
    <x:row r="4323">
      <x:c r="A4323" s="8" t="n">
        <x:v>9960.5</x:v>
      </x:c>
      <x:c r="B4323" s="1" t="n">
        <x:v>40.3</x:v>
      </x:c>
      <x:c r="C4323" s="1" t="n">
        <x:v>8.78</x:v>
      </x:c>
      <x:c r="D4323" s="1" t="n">
        <x:v>-86.9778</x:v>
      </x:c>
      <x:c r="E4323" s="1" t="n">
        <x:v>8.1768</x:v>
      </x:c>
      <x:c r="F4323" s="1" t="n">
        <x:v>15.8879</x:v>
      </x:c>
      <x:c r="G4323" s="1" t="n">
        <x:v>26.5275</x:v>
      </x:c>
      <x:c r="H4323" s="1" t="n">
        <x:v>84.8</x:v>
      </x:c>
      <x:c r="I4323" s="1" t="n">
        <x:v>2.338</x:v>
      </x:c>
      <x:c r="J4323" s="1" t="n">
        <x:v>-0.0029</x:v>
      </x:c>
      <x:c r="K4323" s="1" t="n">
        <x:v>2.8133</x:v>
      </x:c>
      <x:c r="L4323" s="1" t="n">
        <x:v>20.6667</x:v>
      </x:c>
      <x:c r="M4323" s="1" t="n">
        <x:f>IFERROR(IF(COUNTIF('Core Analysis'!$B$2:$B$19,A4323)&gt;0,VLOOKUP(A4323,'Core Analysis'!$B$2:$D$19,2,FALSE),SQRT((POWER(L4323/'Assumptions'!$B$8,2)+POWER(('Assumptions'!$B$2-I4323)/('Assumptions'!$B$2-'Assumptions'!$B$3),2))/2)),"")</x:f>
        <x:v>0.214518716978155</x:v>
      </x:c>
      <x:c r="N4323" s="1" t="n">
        <x:f>IFERROR(IF(COUNTIFS('Core Analysis'!$B$2:$B$19,A4323,'Core Analysis'!$D$2:$D$19,"&gt;0")&gt;0,VLOOKUP(A4323,'Core Analysis'!$B$2:$D$19,3,FALSE),POWER(('Assumptions'!$B$4*'Assumptions'!$B$5)/(E4323*POWER(M4323,'Assumptions'!$B$6)),1/'Assumptions'!$B$7)),"")</x:f>
        <x:v>0.60996812308294</x:v>
      </x:c>
      <x:c r="O4323" s="9" t="n">
        <x:f>IFERROR('Assumptions'!$B$12*POWER(M4323,'Assumptions'!$B$13)/POWER(N4323,2),"")</x:f>
        <x:v>0.00041818790630254087</x:v>
      </x:c>
    </x:row>
    <x:row r="4324">
      <x:c r="A4324" s="8" t="n">
        <x:v>9961</x:v>
      </x:c>
      <x:c r="B4324" s="1" t="n">
        <x:v>44.2</x:v>
      </x:c>
      <x:c r="C4324" s="1" t="n">
        <x:v>8.8733</x:v>
      </x:c>
      <x:c r="D4324" s="1" t="n">
        <x:v>-81.5778</x:v>
      </x:c>
      <x:c r="E4324" s="1" t="n">
        <x:v>8.202</x:v>
      </x:c>
      <x:c r="F4324" s="1" t="n">
        <x:v>13.9694</x:v>
      </x:c>
      <x:c r="G4324" s="1" t="n">
        <x:v>28.9977</x:v>
      </x:c>
      <x:c r="H4324" s="1" t="n">
        <x:v>82.0667</x:v>
      </x:c>
      <x:c r="I4324" s="1" t="n">
        <x:v>2.3331</x:v>
      </x:c>
      <x:c r="J4324" s="1" t="n">
        <x:v>0.0136</x:v>
      </x:c>
      <x:c r="K4324" s="1" t="n">
        <x:v>3.0356</x:v>
      </x:c>
      <x:c r="L4324" s="1" t="n">
        <x:v>20.92</x:v>
      </x:c>
      <x:c r="M4324" s="1" t="n">
        <x:f>IFERROR(IF(COUNTIF('Core Analysis'!$B$2:$B$19,A4324)&gt;0,VLOOKUP(A4324,'Core Analysis'!$B$2:$D$19,2,FALSE),SQRT((POWER(L4324/'Assumptions'!$B$8,2)+POWER(('Assumptions'!$B$2-I4324)/('Assumptions'!$B$2-'Assumptions'!$B$3),2))/2)),"")</x:f>
        <x:v>0.2172135822059798</x:v>
      </x:c>
      <x:c r="N4324" s="1" t="n">
        <x:f>IFERROR(IF(COUNTIFS('Core Analysis'!$B$2:$B$19,A4324,'Core Analysis'!$D$2:$D$19,"&gt;0")&gt;0,VLOOKUP(A4324,'Core Analysis'!$B$2:$D$19,3,FALSE),POWER(('Assumptions'!$B$4*'Assumptions'!$B$5)/(E4324*POWER(M4324,'Assumptions'!$B$6)),1/'Assumptions'!$B$7)),"")</x:f>
        <x:v>0.6014744136946945</x:v>
      </x:c>
      <x:c r="O4324" s="9" t="n">
        <x:f>IFERROR('Assumptions'!$B$12*POWER(M4324,'Assumptions'!$B$13)/POWER(N4324,2),"")</x:f>
        <x:v>0.00045436753817333094</x:v>
      </x:c>
    </x:row>
    <x:row r="4325">
      <x:c r="A4325" s="8" t="n">
        <x:v>9961.5</x:v>
      </x:c>
      <x:c r="B4325" s="1" t="n">
        <x:v>43.4</x:v>
      </x:c>
      <x:c r="C4325" s="1" t="n">
        <x:v>9.0778</x:v>
      </x:c>
      <x:c r="D4325" s="1" t="n">
        <x:v>-76.8222</x:v>
      </x:c>
      <x:c r="E4325" s="1" t="n">
        <x:v>8.2525</x:v>
      </x:c>
      <x:c r="F4325" s="1" t="n">
        <x:v>10.9557</x:v>
      </x:c>
      <x:c r="G4325" s="1" t="n">
        <x:v>27.5296</x:v>
      </x:c>
      <x:c r="H4325" s="1" t="n">
        <x:v>82.2444</x:v>
      </x:c>
      <x:c r="I4325" s="1" t="n">
        <x:v>2.3907</x:v>
      </x:c>
      <x:c r="J4325" s="1" t="n">
        <x:v>0.0824</x:v>
      </x:c>
      <x:c r="K4325" s="1" t="n">
        <x:v>3.4089</x:v>
      </x:c>
      <x:c r="L4325" s="1" t="n">
        <x:v>24.84</x:v>
      </x:c>
      <x:c r="M4325" s="1" t="n">
        <x:f>IFERROR(IF(COUNTIF('Core Analysis'!$B$2:$B$19,A4325)&gt;0,VLOOKUP(A4325,'Core Analysis'!$B$2:$D$19,2,FALSE),SQRT((POWER(L4325/'Assumptions'!$B$8,2)+POWER(('Assumptions'!$B$2-I4325)/('Assumptions'!$B$2-'Assumptions'!$B$3),2))/2)),"")</x:f>
        <x:v>0.22176225807138963</x:v>
      </x:c>
      <x:c r="N4325" s="1" t="n">
        <x:f>IFERROR(IF(COUNTIFS('Core Analysis'!$B$2:$B$19,A4325,'Core Analysis'!$D$2:$D$19,"&gt;0")&gt;0,VLOOKUP(A4325,'Core Analysis'!$B$2:$D$19,3,FALSE),POWER(('Assumptions'!$B$4*'Assumptions'!$B$5)/(E4325*POWER(M4325,'Assumptions'!$B$6)),1/'Assumptions'!$B$7)),"")</x:f>
        <x:v>0.5873319361434015</x:v>
      </x:c>
      <x:c r="O4325" s="9" t="n">
        <x:f>IFERROR('Assumptions'!$B$12*POWER(M4325,'Assumptions'!$B$13)/POWER(N4325,2),"")</x:f>
        <x:v>0.0005220081341552325</x:v>
      </x:c>
    </x:row>
    <x:row r="4326">
      <x:c r="A4326" s="8" t="n">
        <x:v>9962</x:v>
      </x:c>
      <x:c r="B4326" s="1" t="n">
        <x:v>45.4333</x:v>
      </x:c>
      <x:c r="C4326" s="1" t="n">
        <x:v>9.4444</x:v>
      </x:c>
      <x:c r="D4326" s="1" t="n">
        <x:v>-71.5556</x:v>
      </x:c>
      <x:c r="E4326" s="1" t="n">
        <x:v>8.4232</x:v>
      </x:c>
      <x:c r="F4326" s="1" t="n">
        <x:v>8.3438</x:v>
      </x:c>
      <x:c r="G4326" s="1" t="n">
        <x:v>20.5098</x:v>
      </x:c>
      <x:c r="H4326" s="1" t="n">
        <x:v>78.6222</x:v>
      </x:c>
      <x:c r="I4326" s="1" t="n">
        <x:v>2.4609</x:v>
      </x:c>
      <x:c r="J4326" s="1" t="n">
        <x:v>0.1333</x:v>
      </x:c>
      <x:c r="K4326" s="1" t="n">
        <x:v>3.4533</x:v>
      </x:c>
      <x:c r="L4326" s="1" t="n">
        <x:v>27.8667</x:v>
      </x:c>
      <x:c r="M4326" s="1" t="n">
        <x:f>IFERROR(IF(COUNTIF('Core Analysis'!$B$2:$B$19,A4326)&gt;0,VLOOKUP(A4326,'Core Analysis'!$B$2:$D$19,2,FALSE),SQRT((POWER(L4326/'Assumptions'!$B$8,2)+POWER(('Assumptions'!$B$2-I4326)/('Assumptions'!$B$2-'Assumptions'!$B$3),2))/2)),"")</x:f>
        <x:v>0.22399505168528142</x:v>
      </x:c>
      <x:c r="N4326" s="1" t="n">
        <x:f>IFERROR(IF(COUNTIFS('Core Analysis'!$B$2:$B$19,A4326,'Core Analysis'!$D$2:$D$19,"&gt;0")&gt;0,VLOOKUP(A4326,'Core Analysis'!$B$2:$D$19,3,FALSE),POWER(('Assumptions'!$B$4*'Assumptions'!$B$5)/(E4326*POWER(M4326,'Assumptions'!$B$6)),1/'Assumptions'!$B$7)),"")</x:f>
        <x:v>0.5755552730499436</x:v>
      </x:c>
      <x:c r="O4326" s="9" t="n">
        <x:f>IFERROR('Assumptions'!$B$12*POWER(M4326,'Assumptions'!$B$13)/POWER(N4326,2),"")</x:f>
        <x:v>0.0005680857576233814</x:v>
      </x:c>
    </x:row>
    <x:row r="4327">
      <x:c r="A4327" s="8" t="n">
        <x:v>9962.5</x:v>
      </x:c>
      <x:c r="B4327" s="1" t="n">
        <x:v>47.6333</x:v>
      </x:c>
      <x:c r="C4327" s="1" t="n">
        <x:v>9.6067</x:v>
      </x:c>
      <x:c r="D4327" s="1" t="n">
        <x:v>-69.1111</x:v>
      </x:c>
      <x:c r="E4327" s="1" t="n">
        <x:v>8.536</x:v>
      </x:c>
      <x:c r="F4327" s="1" t="n">
        <x:v>6.9774</x:v>
      </x:c>
      <x:c r="G4327" s="1" t="n">
        <x:v>14.53</x:v>
      </x:c>
      <x:c r="H4327" s="1" t="n">
        <x:v>77.0667</x:v>
      </x:c>
      <x:c r="I4327" s="1" t="n">
        <x:v>2.4676</x:v>
      </x:c>
      <x:c r="J4327" s="1" t="n">
        <x:v>0.1118</x:v>
      </x:c>
      <x:c r="K4327" s="1" t="n">
        <x:v>3.3956</x:v>
      </x:c>
      <x:c r="L4327" s="1" t="n">
        <x:v>28.36</x:v>
      </x:c>
      <x:c r="M4327" s="1" t="n">
        <x:f>IFERROR(IF(COUNTIF('Core Analysis'!$B$2:$B$19,A4327)&gt;0,VLOOKUP(A4327,'Core Analysis'!$B$2:$D$19,2,FALSE),SQRT((POWER(L4327/'Assumptions'!$B$8,2)+POWER(('Assumptions'!$B$2-I4327)/('Assumptions'!$B$2-'Assumptions'!$B$3),2))/2)),"")</x:f>
        <x:v>0.22579062883394124</x:v>
      </x:c>
      <x:c r="N4327" s="1" t="n">
        <x:f>IFERROR(IF(COUNTIFS('Core Analysis'!$B$2:$B$19,A4327,'Core Analysis'!$D$2:$D$19,"&gt;0")&gt;0,VLOOKUP(A4327,'Core Analysis'!$B$2:$D$19,3,FALSE),POWER(('Assumptions'!$B$4*'Assumptions'!$B$5)/(E4327*POWER(M4327,'Assumptions'!$B$6)),1/'Assumptions'!$B$7)),"")</x:f>
        <x:v>0.567193051144865</x:v>
      </x:c>
      <x:c r="O4327" s="9" t="n">
        <x:f>IFERROR('Assumptions'!$B$12*POWER(M4327,'Assumptions'!$B$13)/POWER(N4327,2),"")</x:f>
        <x:v>0.0006058751258385151</x:v>
      </x:c>
    </x:row>
    <x:row r="4328">
      <x:c r="A4328" s="8" t="n">
        <x:v>9963</x:v>
      </x:c>
      <x:c r="B4328" s="1" t="n">
        <x:v>50.4667</x:v>
      </x:c>
      <x:c r="C4328" s="1" t="n">
        <x:v>9.6533</x:v>
      </x:c>
      <x:c r="D4328" s="1" t="n">
        <x:v>-67.3111</x:v>
      </x:c>
      <x:c r="E4328" s="1" t="n">
        <x:v>8.7214</x:v>
      </x:c>
      <x:c r="F4328" s="1" t="n">
        <x:v>7.2618</x:v>
      </x:c>
      <x:c r="G4328" s="1" t="n">
        <x:v>8.4924</x:v>
      </x:c>
      <x:c r="H4328" s="1" t="n">
        <x:v>78.4667</x:v>
      </x:c>
      <x:c r="I4328" s="1" t="n">
        <x:v>2.4367</x:v>
      </x:c>
      <x:c r="J4328" s="1" t="n">
        <x:v>0.0536</x:v>
      </x:c>
      <x:c r="K4328" s="1" t="n">
        <x:v>3.3778</x:v>
      </x:c>
      <x:c r="L4328" s="1" t="n">
        <x:v>27.52</x:v>
      </x:c>
      <x:c r="M4328" s="1" t="n">
        <x:f>IFERROR(IF(COUNTIF('Core Analysis'!$B$2:$B$19,A4328)&gt;0,VLOOKUP(A4328,'Core Analysis'!$B$2:$D$19,2,FALSE),SQRT((POWER(L4328/'Assumptions'!$B$8,2)+POWER(('Assumptions'!$B$2-I4328)/('Assumptions'!$B$2-'Assumptions'!$B$3),2))/2)),"")</x:f>
        <x:v>0.22678645712716158</x:v>
      </x:c>
      <x:c r="N4328" s="1" t="n">
        <x:f>IFERROR(IF(COUNTIFS('Core Analysis'!$B$2:$B$19,A4328,'Core Analysis'!$D$2:$D$19,"&gt;0")&gt;0,VLOOKUP(A4328,'Core Analysis'!$B$2:$D$19,3,FALSE),POWER(('Assumptions'!$B$4*'Assumptions'!$B$5)/(E4328*POWER(M4328,'Assumptions'!$B$6)),1/'Assumptions'!$B$7)),"")</x:f>
        <x:v>0.5586680032391861</x:v>
      </x:c>
      <x:c r="O4328" s="9" t="n">
        <x:f>IFERROR('Assumptions'!$B$12*POWER(M4328,'Assumptions'!$B$13)/POWER(N4328,2),"")</x:f>
        <x:v>0.0006367172613818516</x:v>
      </x:c>
    </x:row>
    <x:row r="4329">
      <x:c r="A4329" s="8" t="n">
        <x:v>9963.5</x:v>
      </x:c>
      <x:c r="B4329" s="1" t="n">
        <x:v>53</x:v>
      </x:c>
      <x:c r="C4329" s="1" t="n">
        <x:v>9.62</x:v>
      </x:c>
      <x:c r="D4329" s="1" t="n">
        <x:v>-66.2</x:v>
      </x:c>
      <x:c r="E4329" s="1" t="n">
        <x:v>8.7036</x:v>
      </x:c>
      <x:c r="F4329" s="1" t="n">
        <x:v>8.0451</x:v>
      </x:c>
      <x:c r="G4329" s="1" t="n">
        <x:v>8.6151</x:v>
      </x:c>
      <x:c r="H4329" s="1" t="n">
        <x:v>76.9111</x:v>
      </x:c>
      <x:c r="I4329" s="1" t="n">
        <x:v>2.3987</x:v>
      </x:c>
      <x:c r="J4329" s="1" t="n">
        <x:v>0.0133</x:v>
      </x:c>
      <x:c r="K4329" s="1" t="n">
        <x:v>3.3333</x:v>
      </x:c>
      <x:c r="L4329" s="1" t="n">
        <x:v>26.28</x:v>
      </x:c>
      <x:c r="M4329" s="1" t="n">
        <x:f>IFERROR(IF(COUNTIF('Core Analysis'!$B$2:$B$19,A4329)&gt;0,VLOOKUP(A4329,'Core Analysis'!$B$2:$D$19,2,FALSE),SQRT((POWER(L4329/'Assumptions'!$B$8,2)+POWER(('Assumptions'!$B$2-I4329)/('Assumptions'!$B$2-'Assumptions'!$B$3),2))/2)),"")</x:f>
        <x:v>0.22799007526931706</x:v>
      </x:c>
      <x:c r="N4329" s="1" t="n">
        <x:f>IFERROR(IF(COUNTIFS('Core Analysis'!$B$2:$B$19,A4329,'Core Analysis'!$D$2:$D$19,"&gt;0")&gt;0,VLOOKUP(A4329,'Core Analysis'!$B$2:$D$19,3,FALSE),POWER(('Assumptions'!$B$4*'Assumptions'!$B$5)/(E4329*POWER(M4329,'Assumptions'!$B$6)),1/'Assumptions'!$B$7)),"")</x:f>
        <x:v>0.556286619823327</x:v>
      </x:c>
      <x:c r="O4329" s="9" t="n">
        <x:f>IFERROR('Assumptions'!$B$12*POWER(M4329,'Assumptions'!$B$13)/POWER(N4329,2),"")</x:f>
        <x:v>0.0006573123993087375</x:v>
      </x:c>
    </x:row>
    <x:row r="4330">
      <x:c r="A4330" s="8" t="n">
        <x:v>9964</x:v>
      </x:c>
      <x:c r="B4330" s="1" t="n">
        <x:v>53.6</x:v>
      </x:c>
      <x:c r="C4330" s="1" t="n">
        <x:v>9.6311</x:v>
      </x:c>
      <x:c r="D4330" s="1" t="n">
        <x:v>-64.8667</x:v>
      </x:c>
      <x:c r="E4330" s="1" t="n">
        <x:v>8.7751</x:v>
      </x:c>
      <x:c r="F4330" s="1" t="n">
        <x:v>8.7487</x:v>
      </x:c>
      <x:c r="G4330" s="1" t="n">
        <x:v>9.3125</x:v>
      </x:c>
      <x:c r="H4330" s="1" t="n">
        <x:v>75.4667</x:v>
      </x:c>
      <x:c r="I4330" s="1" t="n">
        <x:v>2.4244</x:v>
      </x:c>
      <x:c r="J4330" s="1" t="n">
        <x:v>0.031</x:v>
      </x:c>
      <x:c r="K4330" s="1" t="n">
        <x:v>3.4267</x:v>
      </x:c>
      <x:c r="L4330" s="1" t="n">
        <x:v>27</x:v>
      </x:c>
      <x:c r="M4330" s="1" t="n">
        <x:f>IFERROR(IF(COUNTIF('Core Analysis'!$B$2:$B$19,A4330)&gt;0,VLOOKUP(A4330,'Core Analysis'!$B$2:$D$19,2,FALSE),SQRT((POWER(L4330/'Assumptions'!$B$8,2)+POWER(('Assumptions'!$B$2-I4330)/('Assumptions'!$B$2-'Assumptions'!$B$3),2))/2)),"")</x:f>
        <x:v>0.22631396274863802</x:v>
      </x:c>
      <x:c r="N4330" s="1" t="n">
        <x:f>IFERROR(IF(COUNTIFS('Core Analysis'!$B$2:$B$19,A4330,'Core Analysis'!$D$2:$D$19,"&gt;0")&gt;0,VLOOKUP(A4330,'Core Analysis'!$B$2:$D$19,3,FALSE),POWER(('Assumptions'!$B$4*'Assumptions'!$B$5)/(E4330*POWER(M4330,'Assumptions'!$B$6)),1/'Assumptions'!$B$7)),"")</x:f>
        <x:v>0.5581187739221048</x:v>
      </x:c>
      <x:c r="O4330" s="9" t="n">
        <x:f>IFERROR('Assumptions'!$B$12*POWER(M4330,'Assumptions'!$B$13)/POWER(N4330,2),"")</x:f>
        <x:v>0.0006321433617958975</x:v>
      </x:c>
    </x:row>
    <x:row r="4331">
      <x:c r="A4331" s="8" t="n">
        <x:v>9964.5</x:v>
      </x:c>
      <x:c r="B4331" s="1" t="n">
        <x:v>52.4333</x:v>
      </x:c>
      <x:c r="C4331" s="1" t="n">
        <x:v>9.4533</x:v>
      </x:c>
      <x:c r="D4331" s="1" t="n">
        <x:v>-63.9556</x:v>
      </x:c>
      <x:c r="E4331" s="1" t="n">
        <x:v>8.8563</x:v>
      </x:c>
      <x:c r="F4331" s="1" t="n">
        <x:v>9.0303</x:v>
      </x:c>
      <x:c r="G4331" s="1" t="n">
        <x:v>10.014</x:v>
      </x:c>
      <x:c r="H4331" s="1" t="n">
        <x:v>75.8</x:v>
      </x:c>
      <x:c r="I4331" s="1" t="n">
        <x:v>2.4449</x:v>
      </x:c>
      <x:c r="J4331" s="1" t="n">
        <x:v>0.0342</x:v>
      </x:c>
      <x:c r="K4331" s="1" t="n">
        <x:v>3.3556</x:v>
      </x:c>
      <x:c r="L4331" s="1" t="n">
        <x:v>26.52</x:v>
      </x:c>
      <x:c r="M4331" s="1" t="n">
        <x:f>IFERROR(IF(COUNTIF('Core Analysis'!$B$2:$B$19,A4331)&gt;0,VLOOKUP(A4331,'Core Analysis'!$B$2:$D$19,2,FALSE),SQRT((POWER(L4331/'Assumptions'!$B$8,2)+POWER(('Assumptions'!$B$2-I4331)/('Assumptions'!$B$2-'Assumptions'!$B$3),2))/2)),"")</x:f>
        <x:v>0.21898908503512535</x:v>
      </x:c>
      <x:c r="N4331" s="1" t="n">
        <x:f>IFERROR(IF(COUNTIFS('Core Analysis'!$B$2:$B$19,A4331,'Core Analysis'!$D$2:$D$19,"&gt;0")&gt;0,VLOOKUP(A4331,'Core Analysis'!$B$2:$D$19,3,FALSE),POWER(('Assumptions'!$B$4*'Assumptions'!$B$5)/(E4331*POWER(M4331,'Assumptions'!$B$6)),1/'Assumptions'!$B$7)),"")</x:f>
        <x:v>0.574136806137407</x:v>
      </x:c>
      <x:c r="O4331" s="9" t="n">
        <x:f>IFERROR('Assumptions'!$B$12*POWER(M4331,'Assumptions'!$B$13)/POWER(N4331,2),"")</x:f>
        <x:v>0.0005168529437255833</x:v>
      </x:c>
    </x:row>
    <x:row r="4332">
      <x:c r="A4332" s="8" t="n">
        <x:v>9965</x:v>
      </x:c>
      <x:c r="B4332" s="1" t="n">
        <x:v>51.0667</x:v>
      </x:c>
      <x:c r="C4332" s="1" t="n">
        <x:v>9.6867</x:v>
      </x:c>
      <x:c r="D4332" s="1" t="n">
        <x:v>-63.2</x:v>
      </x:c>
      <x:c r="E4332" s="1" t="n">
        <x:v>9.0026</x:v>
      </x:c>
      <x:c r="F4332" s="1" t="n">
        <x:v>9.4078</x:v>
      </x:c>
      <x:c r="G4332" s="1" t="n">
        <x:v>10.4965</x:v>
      </x:c>
      <x:c r="H4332" s="1" t="n">
        <x:v>75.2667</x:v>
      </x:c>
      <x:c r="I4332" s="1" t="n">
        <x:v>2.444</x:v>
      </x:c>
      <x:c r="J4332" s="1" t="n">
        <x:v>0.0233</x:v>
      </x:c>
      <x:c r="K4332" s="1" t="n">
        <x:v>3.28</x:v>
      </x:c>
      <x:c r="L4332" s="1" t="n">
        <x:v>27.64</x:v>
      </x:c>
      <x:c r="M4332" s="1" t="n">
        <x:f>IFERROR(IF(COUNTIF('Core Analysis'!$B$2:$B$19,A4332)&gt;0,VLOOKUP(A4332,'Core Analysis'!$B$2:$D$19,2,FALSE),SQRT((POWER(L4332/'Assumptions'!$B$8,2)+POWER(('Assumptions'!$B$2-I4332)/('Assumptions'!$B$2-'Assumptions'!$B$3),2))/2)),"")</x:f>
        <x:v>0.2259933777154271</x:v>
      </x:c>
      <x:c r="N4332" s="1" t="n">
        <x:f>IFERROR(IF(COUNTIFS('Core Analysis'!$B$2:$B$19,A4332,'Core Analysis'!$D$2:$D$19,"&gt;0")&gt;0,VLOOKUP(A4332,'Core Analysis'!$B$2:$D$19,3,FALSE),POWER(('Assumptions'!$B$4*'Assumptions'!$B$5)/(E4332*POWER(M4332,'Assumptions'!$B$6)),1/'Assumptions'!$B$7)),"")</x:f>
        <x:v>0.551803343390308</x:v>
      </x:c>
      <x:c r="O4332" s="9" t="n">
        <x:f>IFERROR('Assumptions'!$B$12*POWER(M4332,'Assumptions'!$B$13)/POWER(N4332,2),"")</x:f>
        <x:v>0.0006426749779944147</x:v>
      </x:c>
    </x:row>
    <x:row r="4333">
      <x:c r="A4333" s="8" t="n">
        <x:v>9965.5</x:v>
      </x:c>
      <x:c r="B4333" s="1" t="n">
        <x:v>49.1</x:v>
      </x:c>
      <x:c r="C4333" s="1" t="n">
        <x:v>9.86</x:v>
      </x:c>
      <x:c r="D4333" s="1" t="n">
        <x:v>-62.7111</x:v>
      </x:c>
      <x:c r="E4333" s="1" t="n">
        <x:v>9.2548</x:v>
      </x:c>
      <x:c r="F4333" s="1" t="n">
        <x:v>9.7109</x:v>
      </x:c>
      <x:c r="G4333" s="1" t="n">
        <x:v>11.4383</x:v>
      </x:c>
      <x:c r="H4333" s="1" t="n">
        <x:v>74.7111</x:v>
      </x:c>
      <x:c r="I4333" s="1" t="n">
        <x:v>2.4169</x:v>
      </x:c>
      <x:c r="J4333" s="1" t="n">
        <x:v>0.0013</x:v>
      </x:c>
      <x:c r="K4333" s="1" t="n">
        <x:v>3.1556</x:v>
      </x:c>
      <x:c r="L4333" s="1" t="n">
        <x:v>26.3867</x:v>
      </x:c>
      <x:c r="M4333" s="1" t="n">
        <x:f>IFERROR(IF(COUNTIF('Core Analysis'!$B$2:$B$19,A4333)&gt;0,VLOOKUP(A4333,'Core Analysis'!$B$2:$D$19,2,FALSE),SQRT((POWER(L4333/'Assumptions'!$B$8,2)+POWER(('Assumptions'!$B$2-I4333)/('Assumptions'!$B$2-'Assumptions'!$B$3),2))/2)),"")</x:f>
        <x:v>0.22436533816638005</x:v>
      </x:c>
      <x:c r="N4333" s="1" t="n">
        <x:f>IFERROR(IF(COUNTIFS('Core Analysis'!$B$2:$B$19,A4333,'Core Analysis'!$D$2:$D$19,"&gt;0")&gt;0,VLOOKUP(A4333,'Core Analysis'!$B$2:$D$19,3,FALSE),POWER(('Assumptions'!$B$4*'Assumptions'!$B$5)/(E4333*POWER(M4333,'Assumptions'!$B$6)),1/'Assumptions'!$B$7)),"")</x:f>
        <x:v>0.5481819539724071</x:v>
      </x:c>
      <x:c r="O4333" s="9" t="n">
        <x:f>IFERROR('Assumptions'!$B$12*POWER(M4333,'Assumptions'!$B$13)/POWER(N4333,2),"")</x:f>
        <x:v>0.00063080452825574</x:v>
      </x:c>
    </x:row>
    <x:row r="4334">
      <x:c r="A4334" s="8" t="n">
        <x:v>9966</x:v>
      </x:c>
      <x:c r="B4334" s="1" t="n">
        <x:v>50.6333</x:v>
      </x:c>
      <x:c r="C4334" s="1" t="n">
        <x:v>9.6933</x:v>
      </x:c>
      <x:c r="D4334" s="1" t="n">
        <x:v>-62.4667</x:v>
      </x:c>
      <x:c r="E4334" s="1" t="n">
        <x:v>9.3883</x:v>
      </x:c>
      <x:c r="F4334" s="1" t="n">
        <x:v>10.0547</x:v>
      </x:c>
      <x:c r="G4334" s="1" t="n">
        <x:v>10.6917</x:v>
      </x:c>
      <x:c r="H4334" s="1" t="n">
        <x:v>76.2889</x:v>
      </x:c>
      <x:c r="I4334" s="1" t="n">
        <x:v>2.4002</x:v>
      </x:c>
      <x:c r="J4334" s="1" t="n">
        <x:v>0.0026</x:v>
      </x:c>
      <x:c r="K4334" s="1" t="n">
        <x:v>3.1556</x:v>
      </x:c>
      <x:c r="L4334" s="1" t="n">
        <x:v>26.24</x:v>
      </x:c>
      <x:c r="M4334" s="1" t="n">
        <x:f>IFERROR(IF(COUNTIF('Core Analysis'!$B$2:$B$19,A4334)&gt;0,VLOOKUP(A4334,'Core Analysis'!$B$2:$D$19,2,FALSE),SQRT((POWER(L4334/'Assumptions'!$B$8,2)+POWER(('Assumptions'!$B$2-I4334)/('Assumptions'!$B$2-'Assumptions'!$B$3),2))/2)),"")</x:f>
        <x:v>0.22740251909238374</x:v>
      </x:c>
      <x:c r="N4334" s="1" t="n">
        <x:f>IFERROR(IF(COUNTIFS('Core Analysis'!$B$2:$B$19,A4334,'Core Analysis'!$D$2:$D$19,"&gt;0")&gt;0,VLOOKUP(A4334,'Core Analysis'!$B$2:$D$19,3,FALSE),POWER(('Assumptions'!$B$4*'Assumptions'!$B$5)/(E4334*POWER(M4334,'Assumptions'!$B$6)),1/'Assumptions'!$B$7)),"")</x:f>
        <x:v>0.5370012134215201</x:v>
      </x:c>
      <x:c r="O4334" s="9" t="n">
        <x:f>IFERROR('Assumptions'!$B$12*POWER(M4334,'Assumptions'!$B$13)/POWER(N4334,2),"")</x:f>
        <x:v>0.0006974090331328974</x:v>
      </x:c>
    </x:row>
    <x:row r="4335">
      <x:c r="A4335" s="8" t="n">
        <x:v>9966.5</x:v>
      </x:c>
      <x:c r="B4335" s="1" t="n">
        <x:v>52.1667</x:v>
      </x:c>
      <x:c r="C4335" s="1" t="n">
        <x:v>9.5711</x:v>
      </x:c>
      <x:c r="D4335" s="1" t="n">
        <x:v>-62.5333</x:v>
      </x:c>
      <x:c r="E4335" s="1" t="n">
        <x:v>9.5238</x:v>
      </x:c>
      <x:c r="F4335" s="1" t="n">
        <x:v>10.1062</x:v>
      </x:c>
      <x:c r="G4335" s="1" t="n">
        <x:v>10.5825</x:v>
      </x:c>
      <x:c r="H4335" s="1" t="n">
        <x:v>77.2667</x:v>
      </x:c>
      <x:c r="I4335" s="1" t="n">
        <x:v>2.3933</x:v>
      </x:c>
      <x:c r="J4335" s="1" t="n">
        <x:v>0.004</x:v>
      </x:c>
      <x:c r="K4335" s="1" t="n">
        <x:v>3.2444</x:v>
      </x:c>
      <x:c r="L4335" s="1" t="n">
        <x:v>25.2</x:v>
      </x:c>
      <x:c r="M4335" s="1" t="n">
        <x:f>IFERROR(IF(COUNTIF('Core Analysis'!$B$2:$B$19,A4335)&gt;0,VLOOKUP(A4335,'Core Analysis'!$B$2:$D$19,2,FALSE),SQRT((POWER(L4335/'Assumptions'!$B$8,2)+POWER(('Assumptions'!$B$2-I4335)/('Assumptions'!$B$2-'Assumptions'!$B$3),2))/2)),"")</x:f>
        <x:v>0.22313886971676375</x:v>
      </x:c>
      <x:c r="N4335" s="1" t="n">
        <x:f>IFERROR(IF(COUNTIFS('Core Analysis'!$B$2:$B$19,A4335,'Core Analysis'!$D$2:$D$19,"&gt;0")&gt;0,VLOOKUP(A4335,'Core Analysis'!$B$2:$D$19,3,FALSE),POWER(('Assumptions'!$B$4*'Assumptions'!$B$5)/(E4335*POWER(M4335,'Assumptions'!$B$6)),1/'Assumptions'!$B$7)),"")</x:f>
        <x:v>0.5433549847480315</x:v>
      </x:c>
      <x:c r="O4335" s="9" t="n">
        <x:f>IFERROR('Assumptions'!$B$12*POWER(M4335,'Assumptions'!$B$13)/POWER(N4335,2),"")</x:f>
        <x:v>0.0006267619227131034</x:v>
      </x:c>
    </x:row>
    <x:row r="4336">
      <x:c r="A4336" s="8" t="n">
        <x:v>9967</x:v>
      </x:c>
      <x:c r="B4336" s="1" t="n">
        <x:v>56.1333</x:v>
      </x:c>
      <x:c r="C4336" s="1" t="n">
        <x:v>9.9044</x:v>
      </x:c>
      <x:c r="D4336" s="1" t="n">
        <x:v>-62.2667</x:v>
      </x:c>
      <x:c r="E4336" s="1" t="n">
        <x:v>9.5433</x:v>
      </x:c>
      <x:c r="F4336" s="1" t="n">
        <x:v>10.3046</x:v>
      </x:c>
      <x:c r="G4336" s="1" t="n">
        <x:v>10.1476</x:v>
      </x:c>
      <x:c r="H4336" s="1" t="n">
        <x:v>75.4667</x:v>
      </x:c>
      <x:c r="I4336" s="1" t="n">
        <x:v>2.4031</x:v>
      </x:c>
      <x:c r="J4336" s="1" t="n">
        <x:v>0.0113</x:v>
      </x:c>
      <x:c r="K4336" s="1" t="n">
        <x:v>3.3378</x:v>
      </x:c>
      <x:c r="L4336" s="1" t="n">
        <x:v>24.4</x:v>
      </x:c>
      <x:c r="M4336" s="1" t="n">
        <x:f>IFERROR(IF(COUNTIF('Core Analysis'!$B$2:$B$19,A4336)&gt;0,VLOOKUP(A4336,'Core Analysis'!$B$2:$D$19,2,FALSE),SQRT((POWER(L4336/'Assumptions'!$B$8,2)+POWER(('Assumptions'!$B$2-I4336)/('Assumptions'!$B$2-'Assumptions'!$B$3),2))/2)),"")</x:f>
        <x:v>0.21619657732251646</x:v>
      </x:c>
      <x:c r="N4336" s="1" t="n">
        <x:f>IFERROR(IF(COUNTIFS('Core Analysis'!$B$2:$B$19,A4336,'Core Analysis'!$D$2:$D$19,"&gt;0")&gt;0,VLOOKUP(A4336,'Core Analysis'!$B$2:$D$19,3,FALSE),POWER(('Assumptions'!$B$4*'Assumptions'!$B$5)/(E4336*POWER(M4336,'Assumptions'!$B$6)),1/'Assumptions'!$B$7)),"")</x:f>
        <x:v>0.5602294247985983</x:v>
      </x:c>
      <x:c r="O4336" s="9" t="n">
        <x:f>IFERROR('Assumptions'!$B$12*POWER(M4336,'Assumptions'!$B$13)/POWER(N4336,2),"")</x:f>
        <x:v>0.0005130289348824233</x:v>
      </x:c>
    </x:row>
    <x:row r="4337">
      <x:c r="A4337" s="8" t="n">
        <x:v>9967.5</x:v>
      </x:c>
      <x:c r="B4337" s="1" t="n">
        <x:v>57.4</x:v>
      </x:c>
      <x:c r="C4337" s="1" t="n">
        <x:v>10.1244</x:v>
      </x:c>
      <x:c r="D4337" s="1" t="n">
        <x:v>-62.8667</x:v>
      </x:c>
      <x:c r="E4337" s="1" t="n">
        <x:v>9.6513</x:v>
      </x:c>
      <x:c r="F4337" s="1" t="n">
        <x:v>10.0547</x:v>
      </x:c>
      <x:c r="G4337" s="1" t="n">
        <x:v>10.6258</x:v>
      </x:c>
      <x:c r="H4337" s="1" t="n">
        <x:v>76.6667</x:v>
      </x:c>
      <x:c r="I4337" s="1" t="n">
        <x:v>2.4058</x:v>
      </x:c>
      <x:c r="J4337" s="1" t="n">
        <x:v>0.0109</x:v>
      </x:c>
      <x:c r="K4337" s="1" t="n">
        <x:v>3.4311</x:v>
      </x:c>
      <x:c r="L4337" s="1" t="n">
        <x:v>24.8933</x:v>
      </x:c>
      <x:c r="M4337" s="1" t="n">
        <x:f>IFERROR(IF(COUNTIF('Core Analysis'!$B$2:$B$19,A4337)&gt;0,VLOOKUP(A4337,'Core Analysis'!$B$2:$D$19,2,FALSE),SQRT((POWER(L4337/'Assumptions'!$B$8,2)+POWER(('Assumptions'!$B$2-I4337)/('Assumptions'!$B$2-'Assumptions'!$B$3),2))/2)),"")</x:f>
        <x:v>0.218331836548804</x:v>
      </x:c>
      <x:c r="N4337" s="1" t="n">
        <x:f>IFERROR(IF(COUNTIFS('Core Analysis'!$B$2:$B$19,A4337,'Core Analysis'!$D$2:$D$19,"&gt;0")&gt;0,VLOOKUP(A4337,'Core Analysis'!$B$2:$D$19,3,FALSE),POWER(('Assumptions'!$B$4*'Assumptions'!$B$5)/(E4337*POWER(M4337,'Assumptions'!$B$6)),1/'Assumptions'!$B$7)),"")</x:f>
        <x:v>0.5516378309987929</x:v>
      </x:c>
      <x:c r="O4337" s="9" t="n">
        <x:f>IFERROR('Assumptions'!$B$12*POWER(M4337,'Assumptions'!$B$13)/POWER(N4337,2),"")</x:f>
        <x:v>0.000552517353604508</x:v>
      </x:c>
    </x:row>
    <x:row r="4338">
      <x:c r="A4338" s="8" t="n">
        <x:v>9968</x:v>
      </x:c>
      <x:c r="B4338" s="1" t="n">
        <x:v>56.8333</x:v>
      </x:c>
      <x:c r="C4338" s="1" t="n">
        <x:v>10.14</x:v>
      </x:c>
      <x:c r="D4338" s="1" t="n">
        <x:v>-63.0444</x:v>
      </x:c>
      <x:c r="E4338" s="1" t="n">
        <x:v>9.6414</x:v>
      </x:c>
      <x:c r="F4338" s="1" t="n">
        <x:v>9.942</x:v>
      </x:c>
      <x:c r="G4338" s="1" t="n">
        <x:v>10.1582</x:v>
      </x:c>
      <x:c r="H4338" s="1" t="n">
        <x:v>76.5556</x:v>
      </x:c>
      <x:c r="I4338" s="1" t="n">
        <x:v>2.406</x:v>
      </x:c>
      <x:c r="J4338" s="1" t="n">
        <x:v>0.0158</x:v>
      </x:c>
      <x:c r="K4338" s="1" t="n">
        <x:v>3.4889</x:v>
      </x:c>
      <x:c r="L4338" s="1" t="n">
        <x:v>25.5867</x:v>
      </x:c>
      <x:c r="M4338" s="1" t="n">
        <x:f>IFERROR(IF(COUNTIF('Core Analysis'!$B$2:$B$19,A4338)&gt;0,VLOOKUP(A4338,'Core Analysis'!$B$2:$D$19,2,FALSE),SQRT((POWER(L4338/'Assumptions'!$B$8,2)+POWER(('Assumptions'!$B$2-I4338)/('Assumptions'!$B$2-'Assumptions'!$B$3),2))/2)),"")</x:f>
        <x:v>0.2222559290541403</x:v>
      </x:c>
      <x:c r="N4338" s="1" t="n">
        <x:f>IFERROR(IF(COUNTIFS('Core Analysis'!$B$2:$B$19,A4338,'Core Analysis'!$D$2:$D$19,"&gt;0")&gt;0,VLOOKUP(A4338,'Core Analysis'!$B$2:$D$19,3,FALSE),POWER(('Assumptions'!$B$4*'Assumptions'!$B$5)/(E4338*POWER(M4338,'Assumptions'!$B$6)),1/'Assumptions'!$B$7)),"")</x:f>
        <x:v>0.5421764029498074</x:v>
      </x:c>
      <x:c r="O4338" s="9" t="n">
        <x:f>IFERROR('Assumptions'!$B$12*POWER(M4338,'Assumptions'!$B$13)/POWER(N4338,2),"")</x:f>
        <x:v>0.0006186036070112282</x:v>
      </x:c>
    </x:row>
    <x:row r="4339">
      <x:c r="A4339" s="8" t="n">
        <x:v>9968.5</x:v>
      </x:c>
      <x:c r="B4339" s="1" t="n">
        <x:v>56.4667</x:v>
      </x:c>
      <x:c r="C4339" s="1" t="n">
        <x:v>10.1667</x:v>
      </x:c>
      <x:c r="D4339" s="1" t="n">
        <x:v>-61.0444</x:v>
      </x:c>
      <x:c r="E4339" s="1" t="n">
        <x:v>9.5824</x:v>
      </x:c>
      <x:c r="F4339" s="1" t="n">
        <x:v>9.9217</x:v>
      </x:c>
      <x:c r="G4339" s="1" t="n">
        <x:v>10.1269</x:v>
      </x:c>
      <x:c r="H4339" s="1" t="n">
        <x:v>79.7333</x:v>
      </x:c>
      <x:c r="I4339" s="1" t="n">
        <x:v>2.4078</x:v>
      </x:c>
      <x:c r="J4339" s="1" t="n">
        <x:v>0.0303</x:v>
      </x:c>
      <x:c r="K4339" s="1" t="n">
        <x:v>3.5289</x:v>
      </x:c>
      <x:c r="L4339" s="1" t="n">
        <x:v>26.48</x:v>
      </x:c>
      <x:c r="M4339" s="1" t="n">
        <x:f>IFERROR(IF(COUNTIF('Core Analysis'!$B$2:$B$19,A4339)&gt;0,VLOOKUP(A4339,'Core Analysis'!$B$2:$D$19,2,FALSE),SQRT((POWER(L4339/'Assumptions'!$B$8,2)+POWER(('Assumptions'!$B$2-I4339)/('Assumptions'!$B$2-'Assumptions'!$B$3),2))/2)),"")</x:f>
        <x:v>0.22700827194778697</x:v>
      </x:c>
      <x:c r="N4339" s="1" t="n">
        <x:f>IFERROR(IF(COUNTIFS('Core Analysis'!$B$2:$B$19,A4339,'Core Analysis'!$D$2:$D$19,"&gt;0")&gt;0,VLOOKUP(A4339,'Core Analysis'!$B$2:$D$19,3,FALSE),POWER(('Assumptions'!$B$4*'Assumptions'!$B$5)/(E4339*POWER(M4339,'Assumptions'!$B$6)),1/'Assumptions'!$B$7)),"")</x:f>
        <x:v>0.5324577924288763</x:v>
      </x:c>
      <x:c r="O4339" s="9" t="n">
        <x:f>IFERROR('Assumptions'!$B$12*POWER(M4339,'Assumptions'!$B$13)/POWER(N4339,2),"")</x:f>
        <x:v>0.0007039664112142285</x:v>
      </x:c>
    </x:row>
    <x:row r="4340">
      <x:c r="A4340" s="8" t="n">
        <x:v>9969</x:v>
      </x:c>
      <x:c r="B4340" s="1" t="n">
        <x:v>52.0667</x:v>
      </x:c>
      <x:c r="C4340" s="1" t="n">
        <x:v>9.92</x:v>
      </x:c>
      <x:c r="D4340" s="1" t="n">
        <x:v>-60.7556</x:v>
      </x:c>
      <x:c r="E4340" s="1" t="n">
        <x:v>9.5238</x:v>
      </x:c>
      <x:c r="F4340" s="1" t="n">
        <x:v>10.1789</x:v>
      </x:c>
      <x:c r="G4340" s="1" t="n">
        <x:v>10.8234</x:v>
      </x:c>
      <x:c r="H4340" s="1" t="n">
        <x:v>75.1333</x:v>
      </x:c>
      <x:c r="I4340" s="1" t="n">
        <x:v>2.4102</x:v>
      </x:c>
      <x:c r="J4340" s="1" t="n">
        <x:v>0.0427</x:v>
      </x:c>
      <x:c r="K4340" s="1" t="n">
        <x:v>3.5956</x:v>
      </x:c>
      <x:c r="L4340" s="1" t="n">
        <x:v>25.08</x:v>
      </x:c>
      <x:c r="M4340" s="1" t="n">
        <x:f>IFERROR(IF(COUNTIF('Core Analysis'!$B$2:$B$19,A4340)&gt;0,VLOOKUP(A4340,'Core Analysis'!$B$2:$D$19,2,FALSE),SQRT((POWER(L4340/'Assumptions'!$B$8,2)+POWER(('Assumptions'!$B$2-I4340)/('Assumptions'!$B$2-'Assumptions'!$B$3),2))/2)),"")</x:f>
        <x:v>0.2183374841683607</x:v>
      </x:c>
      <x:c r="N4340" s="1" t="n">
        <x:f>IFERROR(IF(COUNTIFS('Core Analysis'!$B$2:$B$19,A4340,'Core Analysis'!$D$2:$D$19,"&gt;0")&gt;0,VLOOKUP(A4340,'Core Analysis'!$B$2:$D$19,3,FALSE),POWER(('Assumptions'!$B$4*'Assumptions'!$B$5)/(E4340*POWER(M4340,'Assumptions'!$B$6)),1/'Assumptions'!$B$7)),"")</x:f>
        <x:v>0.5553037198970097</x:v>
      </x:c>
      <x:c r="O4340" s="9" t="n">
        <x:f>IFERROR('Assumptions'!$B$12*POWER(M4340,'Assumptions'!$B$13)/POWER(N4340,2),"")</x:f>
        <x:v>0.0005453085041630478</x:v>
      </x:c>
    </x:row>
    <x:row r="4341">
      <x:c r="A4341" s="8" t="n">
        <x:v>9969.5</x:v>
      </x:c>
      <x:c r="B4341" s="1" t="n">
        <x:v>49.9333</x:v>
      </x:c>
      <x:c r="C4341" s="1" t="n">
        <x:v>9.9244</x:v>
      </x:c>
      <x:c r="D4341" s="1" t="n">
        <x:v>-60.8222</x:v>
      </x:c>
      <x:c r="E4341" s="1" t="n">
        <x:v>9.4558</x:v>
      </x:c>
      <x:c r="F4341" s="1" t="n">
        <x:v>10.4106</x:v>
      </x:c>
      <x:c r="G4341" s="1" t="n">
        <x:v>10.2947</x:v>
      </x:c>
      <x:c r="H4341" s="1" t="n">
        <x:v>76.8</x:v>
      </x:c>
      <x:c r="I4341" s="1" t="n">
        <x:v>2.4149</x:v>
      </x:c>
      <x:c r="J4341" s="1" t="n">
        <x:v>0.0543</x:v>
      </x:c>
      <x:c r="K4341" s="1" t="n">
        <x:v>3.5778</x:v>
      </x:c>
      <x:c r="L4341" s="1" t="n">
        <x:v>25.6667</x:v>
      </x:c>
      <x:c r="M4341" s="1" t="n">
        <x:f>IFERROR(IF(COUNTIF('Core Analysis'!$B$2:$B$19,A4341)&gt;0,VLOOKUP(A4341,'Core Analysis'!$B$2:$D$19,2,FALSE),SQRT((POWER(L4341/'Assumptions'!$B$8,2)+POWER(('Assumptions'!$B$2-I4341)/('Assumptions'!$B$2-'Assumptions'!$B$3),2))/2)),"")</x:f>
        <x:v>0.22061610700496764</x:v>
      </x:c>
      <x:c r="N4341" s="1" t="n">
        <x:f>IFERROR(IF(COUNTIFS('Core Analysis'!$B$2:$B$19,A4341,'Core Analysis'!$D$2:$D$19,"&gt;0")&gt;0,VLOOKUP(A4341,'Core Analysis'!$B$2:$D$19,3,FALSE),POWER(('Assumptions'!$B$4*'Assumptions'!$B$5)/(E4341*POWER(M4341,'Assumptions'!$B$6)),1/'Assumptions'!$B$7)),"")</x:f>
        <x:v>0.5515408221498709</x:v>
      </x:c>
      <x:c r="O4341" s="9" t="n">
        <x:f>IFERROR('Assumptions'!$B$12*POWER(M4341,'Assumptions'!$B$13)/POWER(N4341,2),"")</x:f>
        <x:v>0.0005786118686417349</x:v>
      </x:c>
    </x:row>
    <x:row r="4342">
      <x:c r="A4342" s="8" t="n">
        <x:v>9970</x:v>
      </x:c>
      <x:c r="B4342" s="1" t="n">
        <x:v>50.0333</x:v>
      </x:c>
      <x:c r="C4342" s="1" t="n">
        <x:v>9.6133</x:v>
      </x:c>
      <x:c r="D4342" s="1" t="n">
        <x:v>-61.4667</x:v>
      </x:c>
      <x:c r="E4342" s="1" t="n">
        <x:v>9.5043</x:v>
      </x:c>
      <x:c r="F4342" s="1" t="n">
        <x:v>10.4961</x:v>
      </x:c>
      <x:c r="G4342" s="1" t="n">
        <x:v>9.1336</x:v>
      </x:c>
      <x:c r="H4342" s="1" t="n">
        <x:v>75.1333</x:v>
      </x:c>
      <x:c r="I4342" s="1" t="n">
        <x:v>2.3976</x:v>
      </x:c>
      <x:c r="J4342" s="1" t="n">
        <x:v>0.0337</x:v>
      </x:c>
      <x:c r="K4342" s="1" t="n">
        <x:v>3.4667</x:v>
      </x:c>
      <x:c r="L4342" s="1" t="n">
        <x:v>26.72</x:v>
      </x:c>
      <x:c r="M4342" s="1" t="n">
        <x:f>IFERROR(IF(COUNTIF('Core Analysis'!$B$2:$B$19,A4342)&gt;0,VLOOKUP(A4342,'Core Analysis'!$B$2:$D$19,2,FALSE),SQRT((POWER(L4342/'Assumptions'!$B$8,2)+POWER(('Assumptions'!$B$2-I4342)/('Assumptions'!$B$2-'Assumptions'!$B$3),2))/2)),"")</x:f>
        <x:v>0.23079242952772966</x:v>
      </x:c>
      <x:c r="N4342" s="1" t="n">
        <x:f>IFERROR(IF(COUNTIFS('Core Analysis'!$B$2:$B$19,A4342,'Core Analysis'!$D$2:$D$19,"&gt;0")&gt;0,VLOOKUP(A4342,'Core Analysis'!$B$2:$D$19,3,FALSE),POWER(('Assumptions'!$B$4*'Assumptions'!$B$5)/(E4342*POWER(M4342,'Assumptions'!$B$6)),1/'Assumptions'!$B$7)),"")</x:f>
        <x:v>0.5258748374458724</x:v>
      </x:c>
      <x:c r="O4342" s="9" t="n">
        <x:f>IFERROR('Assumptions'!$B$12*POWER(M4342,'Assumptions'!$B$13)/POWER(N4342,2),"")</x:f>
        <x:v>0.0007761559412065484</x:v>
      </x:c>
    </x:row>
    <x:row r="4343">
      <x:c r="A4343" s="8" t="n">
        <x:v>9970.5</x:v>
      </x:c>
      <x:c r="B4343" s="1" t="n">
        <x:v>50.9</x:v>
      </x:c>
      <x:c r="C4343" s="1" t="n">
        <x:v>9.9933</x:v>
      </x:c>
      <x:c r="D4343" s="1" t="n">
        <x:v>-61.0222</x:v>
      </x:c>
      <x:c r="E4343" s="1" t="n">
        <x:v>9.5335</x:v>
      </x:c>
      <x:c r="F4343" s="1" t="n">
        <x:v>10.4106</x:v>
      </x:c>
      <x:c r="G4343" s="1" t="n">
        <x:v>8.8021</x:v>
      </x:c>
      <x:c r="H4343" s="1" t="n">
        <x:v>77.0222</x:v>
      </x:c>
      <x:c r="I4343" s="1" t="n">
        <x:v>2.3793</x:v>
      </x:c>
      <x:c r="J4343" s="1" t="n">
        <x:v>0.0101</x:v>
      </x:c>
      <x:c r="K4343" s="1" t="n">
        <x:v>3.3467</x:v>
      </x:c>
      <x:c r="L4343" s="1" t="n">
        <x:v>26.16</x:v>
      </x:c>
      <x:c r="M4343" s="1" t="n">
        <x:f>IFERROR(IF(COUNTIF('Core Analysis'!$B$2:$B$19,A4343)&gt;0,VLOOKUP(A4343,'Core Analysis'!$B$2:$D$19,2,FALSE),SQRT((POWER(L4343/'Assumptions'!$B$8,2)+POWER(('Assumptions'!$B$2-I4343)/('Assumptions'!$B$2-'Assumptions'!$B$3),2))/2)),"")</x:f>
        <x:v>0.23202456678479366</x:v>
      </x:c>
      <x:c r="N4343" s="1" t="n">
        <x:f>IFERROR(IF(COUNTIFS('Core Analysis'!$B$2:$B$19,A4343,'Core Analysis'!$D$2:$D$19,"&gt;0")&gt;0,VLOOKUP(A4343,'Core Analysis'!$B$2:$D$19,3,FALSE),POWER(('Assumptions'!$B$4*'Assumptions'!$B$5)/(E4343*POWER(M4343,'Assumptions'!$B$6)),1/'Assumptions'!$B$7)),"")</x:f>
        <x:v>0.5222805609827391</x:v>
      </x:c>
      <x:c r="O4343" s="9" t="n">
        <x:f>IFERROR('Assumptions'!$B$12*POWER(M4343,'Assumptions'!$B$13)/POWER(N4343,2),"")</x:f>
        <x:v>0.0008055280252052443</x:v>
      </x:c>
    </x:row>
    <x:row r="4344">
      <x:c r="A4344" s="8" t="n">
        <x:v>9971</x:v>
      </x:c>
      <x:c r="B4344" s="1" t="n">
        <x:v>51.4333</x:v>
      </x:c>
      <x:c r="C4344" s="1" t="n">
        <x:v>10.1844</x:v>
      </x:c>
      <x:c r="D4344" s="1" t="n">
        <x:v>-61</x:v>
      </x:c>
      <x:c r="E4344" s="1" t="n">
        <x:v>9.5628</x:v>
      </x:c>
      <x:c r="F4344" s="1" t="n">
        <x:v>10.127</x:v>
      </x:c>
      <x:c r="G4344" s="1" t="n">
        <x:v>9.6222</x:v>
      </x:c>
      <x:c r="H4344" s="1" t="n">
        <x:v>78.8</x:v>
      </x:c>
      <x:c r="I4344" s="1" t="n">
        <x:v>2.3909</x:v>
      </x:c>
      <x:c r="J4344" s="1" t="n">
        <x:v>0</x:v>
      </x:c>
      <x:c r="K4344" s="1" t="n">
        <x:v>3.3956</x:v>
      </x:c>
      <x:c r="L4344" s="1" t="n">
        <x:v>25.4533</x:v>
      </x:c>
      <x:c r="M4344" s="1" t="n">
        <x:f>IFERROR(IF(COUNTIF('Core Analysis'!$B$2:$B$19,A4344)&gt;0,VLOOKUP(A4344,'Core Analysis'!$B$2:$D$19,2,FALSE),SQRT((POWER(L4344/'Assumptions'!$B$8,2)+POWER(('Assumptions'!$B$2-I4344)/('Assumptions'!$B$2-'Assumptions'!$B$3),2))/2)),"")</x:f>
        <x:v>0.22516324717036085</x:v>
      </x:c>
      <x:c r="N4344" s="1" t="n">
        <x:f>IFERROR(IF(COUNTIFS('Core Analysis'!$B$2:$B$19,A4344,'Core Analysis'!$D$2:$D$19,"&gt;0")&gt;0,VLOOKUP(A4344,'Core Analysis'!$B$2:$D$19,3,FALSE),POWER(('Assumptions'!$B$4*'Assumptions'!$B$5)/(E4344*POWER(M4344,'Assumptions'!$B$6)),1/'Assumptions'!$B$7)),"")</x:f>
        <x:v>0.5373706941667367</x:v>
      </x:c>
      <x:c r="O4344" s="9" t="n">
        <x:f>IFERROR('Assumptions'!$B$12*POWER(M4344,'Assumptions'!$B$13)/POWER(N4344,2),"")</x:f>
        <x:v>0.0006667760099068121</x:v>
      </x:c>
    </x:row>
    <x:row r="4345">
      <x:c r="A4345" s="8" t="n">
        <x:v>9971.5</x:v>
      </x:c>
      <x:c r="B4345" s="1" t="n">
        <x:v>49.7</x:v>
      </x:c>
      <x:c r="C4345" s="1" t="n">
        <x:v>9.7133</x:v>
      </x:c>
      <x:c r="D4345" s="1" t="n">
        <x:v>-60.5778</x:v>
      </x:c>
      <x:c r="E4345" s="1" t="n">
        <x:v>9.5922</x:v>
      </x:c>
      <x:c r="F4345" s="1" t="n">
        <x:v>9.861</x:v>
      </x:c>
      <x:c r="G4345" s="1" t="n">
        <x:v>9.6612</x:v>
      </x:c>
      <x:c r="H4345" s="1" t="n">
        <x:v>75.7333</x:v>
      </x:c>
      <x:c r="I4345" s="1" t="n">
        <x:v>2.4136</x:v>
      </x:c>
      <x:c r="J4345" s="1" t="n">
        <x:v>0.0019</x:v>
      </x:c>
      <x:c r="K4345" s="1" t="n">
        <x:v>3.4044</x:v>
      </x:c>
      <x:c r="L4345" s="1" t="n">
        <x:v>25.4</x:v>
      </x:c>
      <x:c r="M4345" s="1" t="n">
        <x:f>IFERROR(IF(COUNTIF('Core Analysis'!$B$2:$B$19,A4345)&gt;0,VLOOKUP(A4345,'Core Analysis'!$B$2:$D$19,2,FALSE),SQRT((POWER(L4345/'Assumptions'!$B$8,2)+POWER(('Assumptions'!$B$2-I4345)/('Assumptions'!$B$2-'Assumptions'!$B$3),2))/2)),"")</x:f>
        <x:v>0.21937376083819643</x:v>
      </x:c>
      <x:c r="N4345" s="1" t="n">
        <x:f>IFERROR(IF(COUNTIFS('Core Analysis'!$B$2:$B$19,A4345,'Core Analysis'!$D$2:$D$19,"&gt;0")&gt;0,VLOOKUP(A4345,'Core Analysis'!$B$2:$D$19,3,FALSE),POWER(('Assumptions'!$B$4*'Assumptions'!$B$5)/(E4345*POWER(M4345,'Assumptions'!$B$6)),1/'Assumptions'!$B$7)),"")</x:f>
        <x:v>0.550706527925071</x:v>
      </x:c>
      <x:c r="O4345" s="9" t="n">
        <x:f>IFERROR('Assumptions'!$B$12*POWER(M4345,'Assumptions'!$B$13)/POWER(N4345,2),"")</x:f>
        <x:v>0.0005661233320890879</x:v>
      </x:c>
    </x:row>
    <x:row r="4346">
      <x:c r="A4346" s="8" t="n">
        <x:v>9972</x:v>
      </x:c>
      <x:c r="B4346" s="1" t="n">
        <x:v>49.7667</x:v>
      </x:c>
      <x:c r="C4346" s="1" t="n">
        <x:v>9.3533</x:v>
      </x:c>
      <x:c r="D4346" s="1" t="n">
        <x:v>-60.3333</x:v>
      </x:c>
      <x:c r="E4346" s="1" t="n">
        <x:v>9.5824</x:v>
      </x:c>
      <x:c r="F4346" s="1" t="n">
        <x:v>9.9116</x:v>
      </x:c>
      <x:c r="G4346" s="1" t="n">
        <x:v>9.8714</x:v>
      </x:c>
      <x:c r="H4346" s="1" t="n">
        <x:v>78.8667</x:v>
      </x:c>
      <x:c r="I4346" s="1" t="n">
        <x:v>2.436</x:v>
      </x:c>
      <x:c r="J4346" s="1" t="n">
        <x:v>0.0074</x:v>
      </x:c>
      <x:c r="K4346" s="1" t="n">
        <x:v>3.2711</x:v>
      </x:c>
      <x:c r="L4346" s="1" t="n">
        <x:v>25.1867</x:v>
      </x:c>
      <x:c r="M4346" s="1" t="n">
        <x:f>IFERROR(IF(COUNTIF('Core Analysis'!$B$2:$B$19,A4346)&gt;0,VLOOKUP(A4346,'Core Analysis'!$B$2:$D$19,2,FALSE),SQRT((POWER(L4346/'Assumptions'!$B$8,2)+POWER(('Assumptions'!$B$2-I4346)/('Assumptions'!$B$2-'Assumptions'!$B$3),2))/2)),"")</x:f>
        <x:v>0.21295583028276704</x:v>
      </x:c>
      <x:c r="N4346" s="1" t="n">
        <x:f>IFERROR(IF(COUNTIFS('Core Analysis'!$B$2:$B$19,A4346,'Core Analysis'!$D$2:$D$19,"&gt;0")&gt;0,VLOOKUP(A4346,'Core Analysis'!$B$2:$D$19,3,FALSE),POWER(('Assumptions'!$B$4*'Assumptions'!$B$5)/(E4346*POWER(M4346,'Assumptions'!$B$6)),1/'Assumptions'!$B$7)),"")</x:f>
        <x:v>0.5675933980483931</x:v>
      </x:c>
      <x:c r="O4346" s="9" t="n">
        <x:f>IFERROR('Assumptions'!$B$12*POWER(M4346,'Assumptions'!$B$13)/POWER(N4346,2),"")</x:f>
        <x:v>0.0004676685768087116</x:v>
      </x:c>
    </x:row>
    <x:row r="4347">
      <x:c r="A4347" s="8" t="n">
        <x:v>9972.5</x:v>
      </x:c>
      <x:c r="B4347" s="1" t="n">
        <x:v>48.2</x:v>
      </x:c>
      <x:c r="C4347" s="1" t="n">
        <x:v>9.4533</x:v>
      </x:c>
      <x:c r="D4347" s="1" t="n">
        <x:v>-60.4444</x:v>
      </x:c>
      <x:c r="E4347" s="1" t="n">
        <x:v>9.5726</x:v>
      </x:c>
      <x:c r="F4347" s="1" t="n">
        <x:v>10.2206</x:v>
      </x:c>
      <x:c r="G4347" s="1" t="n">
        <x:v>10.8901</x:v>
      </x:c>
      <x:c r="H4347" s="1" t="n">
        <x:v>77.1111</x:v>
      </x:c>
      <x:c r="I4347" s="1" t="n">
        <x:v>2.4433</x:v>
      </x:c>
      <x:c r="J4347" s="1" t="n">
        <x:v>0.0103</x:v>
      </x:c>
      <x:c r="K4347" s="1" t="n">
        <x:v>3.16</x:v>
      </x:c>
      <x:c r="L4347" s="1" t="n">
        <x:v>25.24</x:v>
      </x:c>
      <x:c r="M4347" s="1" t="n">
        <x:f>IFERROR(IF(COUNTIF('Core Analysis'!$B$2:$B$19,A4347)&gt;0,VLOOKUP(A4347,'Core Analysis'!$B$2:$D$19,2,FALSE),SQRT((POWER(L4347/'Assumptions'!$B$8,2)+POWER(('Assumptions'!$B$2-I4347)/('Assumptions'!$B$2-'Assumptions'!$B$3),2))/2)),"")</x:f>
        <x:v>0.21164308435864745</x:v>
      </x:c>
      <x:c r="N4347" s="1" t="n">
        <x:f>IFERROR(IF(COUNTIFS('Core Analysis'!$B$2:$B$19,A4347,'Core Analysis'!$D$2:$D$19,"&gt;0")&gt;0,VLOOKUP(A4347,'Core Analysis'!$B$2:$D$19,3,FALSE),POWER(('Assumptions'!$B$4*'Assumptions'!$B$5)/(E4347*POWER(M4347,'Assumptions'!$B$6)),1/'Assumptions'!$B$7)),"")</x:f>
        <x:v>0.5714062414299975</x:v>
      </x:c>
      <x:c r="O4347" s="9" t="n">
        <x:f>IFERROR('Assumptions'!$B$12*POWER(M4347,'Assumptions'!$B$13)/POWER(N4347,2),"")</x:f>
        <x:v>0.00044906262398061996</x:v>
      </x:c>
    </x:row>
    <x:row r="4348">
      <x:c r="A4348" s="8" t="n">
        <x:v>9973</x:v>
      </x:c>
      <x:c r="B4348" s="1" t="n">
        <x:v>51</x:v>
      </x:c>
      <x:c r="C4348" s="1" t="n">
        <x:v>9.4</x:v>
      </x:c>
      <x:c r="D4348" s="1" t="n">
        <x:v>-60.6667</x:v>
      </x:c>
      <x:c r="E4348" s="1" t="n">
        <x:v>9.5726</x:v>
      </x:c>
      <x:c r="F4348" s="1" t="n">
        <x:v>10.2101</x:v>
      </x:c>
      <x:c r="G4348" s="1" t="n">
        <x:v>9.7506</x:v>
      </x:c>
      <x:c r="H4348" s="1" t="n">
        <x:v>76.2667</x:v>
      </x:c>
      <x:c r="I4348" s="1" t="n">
        <x:v>2.4373</x:v>
      </x:c>
      <x:c r="J4348" s="1" t="n">
        <x:v>0.0079</x:v>
      </x:c>
      <x:c r="K4348" s="1" t="n">
        <x:v>3.2756</x:v>
      </x:c>
      <x:c r="L4348" s="1" t="n">
        <x:v>26.28</x:v>
      </x:c>
      <x:c r="M4348" s="1" t="n">
        <x:f>IFERROR(IF(COUNTIF('Core Analysis'!$B$2:$B$19,A4348)&gt;0,VLOOKUP(A4348,'Core Analysis'!$B$2:$D$19,2,FALSE),SQRT((POWER(L4348/'Assumptions'!$B$8,2)+POWER(('Assumptions'!$B$2-I4348)/('Assumptions'!$B$2-'Assumptions'!$B$3),2))/2)),"")</x:f>
        <x:v>0.21917824081468446</x:v>
      </x:c>
      <x:c r="N4348" s="1" t="n">
        <x:f>IFERROR(IF(COUNTIFS('Core Analysis'!$B$2:$B$19,A4348,'Core Analysis'!$D$2:$D$19,"&gt;0")&gt;0,VLOOKUP(A4348,'Core Analysis'!$B$2:$D$19,3,FALSE),POWER(('Assumptions'!$B$4*'Assumptions'!$B$5)/(E4348*POWER(M4348,'Assumptions'!$B$6)),1/'Assumptions'!$B$7)),"")</x:f>
        <x:v>0.5517617940016074</x:v>
      </x:c>
      <x:c r="O4348" s="9" t="n">
        <x:f>IFERROR('Assumptions'!$B$12*POWER(M4348,'Assumptions'!$B$13)/POWER(N4348,2),"")</x:f>
        <x:v>0.0005617516805923125</x:v>
      </x:c>
    </x:row>
    <x:row r="4349">
      <x:c r="A4349" s="8" t="n">
        <x:v>9973.5</x:v>
      </x:c>
      <x:c r="B4349" s="1" t="n">
        <x:v>49.4333</x:v>
      </x:c>
      <x:c r="C4349" s="1" t="n">
        <x:v>9.4467</x:v>
      </x:c>
      <x:c r="D4349" s="1" t="n">
        <x:v>-60.5556</x:v>
      </x:c>
      <x:c r="E4349" s="1" t="n">
        <x:v>9.5922</x:v>
      </x:c>
      <x:c r="F4349" s="1" t="n">
        <x:v>10.3046</x:v>
      </x:c>
      <x:c r="G4349" s="1" t="n">
        <x:v>10.0237</x:v>
      </x:c>
      <x:c r="H4349" s="1" t="n">
        <x:v>77.9333</x:v>
      </x:c>
      <x:c r="I4349" s="1" t="n">
        <x:v>2.4327</x:v>
      </x:c>
      <x:c r="J4349" s="1" t="n">
        <x:v>0.0077</x:v>
      </x:c>
      <x:c r="K4349" s="1" t="n">
        <x:v>3.4978</x:v>
      </x:c>
      <x:c r="L4349" s="1" t="n">
        <x:v>27.12</x:v>
      </x:c>
      <x:c r="M4349" s="1" t="n">
        <x:f>IFERROR(IF(COUNTIF('Core Analysis'!$B$2:$B$19,A4349)&gt;0,VLOOKUP(A4349,'Core Analysis'!$B$2:$D$19,2,FALSE),SQRT((POWER(L4349/'Assumptions'!$B$8,2)+POWER(('Assumptions'!$B$2-I4349)/('Assumptions'!$B$2-'Assumptions'!$B$3),2))/2)),"")</x:f>
        <x:v>0.2252222151339258</x:v>
      </x:c>
      <x:c r="N4349" s="1" t="n">
        <x:f>IFERROR(IF(COUNTIFS('Core Analysis'!$B$2:$B$19,A4349,'Core Analysis'!$D$2:$D$19,"&gt;0")&gt;0,VLOOKUP(A4349,'Core Analysis'!$B$2:$D$19,3,FALSE),POWER(('Assumptions'!$B$4*'Assumptions'!$B$5)/(E4349*POWER(M4349,'Assumptions'!$B$6)),1/'Assumptions'!$B$7)),"")</x:f>
        <x:v>0.5364060649045187</x:v>
      </x:c>
      <x:c r="O4349" s="9" t="n">
        <x:f>IFERROR('Assumptions'!$B$12*POWER(M4349,'Assumptions'!$B$13)/POWER(N4349,2),"")</x:f>
        <x:v>0.0006699477637138262</x:v>
      </x:c>
    </x:row>
    <x:row r="4350">
      <x:c r="A4350" s="8" t="n">
        <x:v>9974</x:v>
      </x:c>
      <x:c r="B4350" s="1" t="n">
        <x:v>49.3667</x:v>
      </x:c>
      <x:c r="C4350" s="1" t="n">
        <x:v>9.3867</x:v>
      </x:c>
      <x:c r="D4350" s="1" t="n">
        <x:v>-60.5778</x:v>
      </x:c>
      <x:c r="E4350" s="1" t="n">
        <x:v>9.5824</x:v>
      </x:c>
      <x:c r="F4350" s="1" t="n">
        <x:v>10.1476</x:v>
      </x:c>
      <x:c r="G4350" s="1" t="n">
        <x:v>9.3404</x:v>
      </x:c>
      <x:c r="H4350" s="1" t="n">
        <x:v>77.0444</x:v>
      </x:c>
      <x:c r="I4350" s="1" t="n">
        <x:v>2.4227</x:v>
      </x:c>
      <x:c r="J4350" s="1" t="n">
        <x:v>0.0053</x:v>
      </x:c>
      <x:c r="K4350" s="1" t="n">
        <x:v>3.5556</x:v>
      </x:c>
      <x:c r="L4350" s="1" t="n">
        <x:v>27.52</x:v>
      </x:c>
      <x:c r="M4350" s="1" t="n">
        <x:f>IFERROR(IF(COUNTIF('Core Analysis'!$B$2:$B$19,A4350)&gt;0,VLOOKUP(A4350,'Core Analysis'!$B$2:$D$19,2,FALSE),SQRT((POWER(L4350/'Assumptions'!$B$8,2)+POWER(('Assumptions'!$B$2-I4350)/('Assumptions'!$B$2-'Assumptions'!$B$3),2))/2)),"")</x:f>
        <x:v>0.22979530078377144</x:v>
      </x:c>
      <x:c r="N4350" s="1" t="n">
        <x:f>IFERROR(IF(COUNTIFS('Core Analysis'!$B$2:$B$19,A4350,'Core Analysis'!$D$2:$D$19,"&gt;0")&gt;0,VLOOKUP(A4350,'Core Analysis'!$B$2:$D$19,3,FALSE),POWER(('Assumptions'!$B$4*'Assumptions'!$B$5)/(E4350*POWER(M4350,'Assumptions'!$B$6)),1/'Assumptions'!$B$7)),"")</x:f>
        <x:v>0.5259999788165766</x:v>
      </x:c>
      <x:c r="O4350" s="9" t="n">
        <x:f>IFERROR('Assumptions'!$B$12*POWER(M4350,'Assumptions'!$B$13)/POWER(N4350,2),"")</x:f>
        <x:v>0.0007611469046683197</x:v>
      </x:c>
    </x:row>
    <x:row r="4351">
      <x:c r="A4351" s="8" t="n">
        <x:v>9974.5</x:v>
      </x:c>
      <x:c r="B4351" s="1" t="n">
        <x:v>50.5667</x:v>
      </x:c>
      <x:c r="C4351" s="1" t="n">
        <x:v>9.5089</x:v>
      </x:c>
      <x:c r="D4351" s="1" t="n">
        <x:v>-60.8444</x:v>
      </x:c>
      <x:c r="E4351" s="1" t="n">
        <x:v>9.5433</x:v>
      </x:c>
      <x:c r="F4351" s="1" t="n">
        <x:v>10.2415</x:v>
      </x:c>
      <x:c r="G4351" s="1" t="n">
        <x:v>9.6021</x:v>
      </x:c>
      <x:c r="H4351" s="1" t="n">
        <x:v>72.4</x:v>
      </x:c>
      <x:c r="I4351" s="1" t="n">
        <x:v>2.4107</x:v>
      </x:c>
      <x:c r="J4351" s="1" t="n">
        <x:v>0.0099</x:v>
      </x:c>
      <x:c r="K4351" s="1" t="n">
        <x:v>3.5911</x:v>
      </x:c>
      <x:c r="L4351" s="1" t="n">
        <x:v>25.56</x:v>
      </x:c>
      <x:c r="M4351" s="1" t="n">
        <x:f>IFERROR(IF(COUNTIF('Core Analysis'!$B$2:$B$19,A4351)&gt;0,VLOOKUP(A4351,'Core Analysis'!$B$2:$D$19,2,FALSE),SQRT((POWER(L4351/'Assumptions'!$B$8,2)+POWER(('Assumptions'!$B$2-I4351)/('Assumptions'!$B$2-'Assumptions'!$B$3),2))/2)),"")</x:f>
        <x:v>0.22098484079702763</x:v>
      </x:c>
      <x:c r="N4351" s="1" t="n">
        <x:f>IFERROR(IF(COUNTIFS('Core Analysis'!$B$2:$B$19,A4351,'Core Analysis'!$D$2:$D$19,"&gt;0")&gt;0,VLOOKUP(A4351,'Core Analysis'!$B$2:$D$19,3,FALSE),POWER(('Assumptions'!$B$4*'Assumptions'!$B$5)/(E4351*POWER(M4351,'Assumptions'!$B$6)),1/'Assumptions'!$B$7)),"")</x:f>
        <x:v>0.5480904650290754</x:v>
      </x:c>
      <x:c r="O4351" s="9" t="n">
        <x:f>IFERROR('Assumptions'!$B$12*POWER(M4351,'Assumptions'!$B$13)/POWER(N4351,2),"")</x:f>
        <x:v>0.000590240952923568</x:v>
      </x:c>
    </x:row>
    <x:row r="4352">
      <x:c r="A4352" s="8" t="n">
        <x:v>9975</x:v>
      </x:c>
      <x:c r="B4352" s="1" t="n">
        <x:v>51.5</x:v>
      </x:c>
      <x:c r="C4352" s="1" t="n">
        <x:v>9.6733</x:v>
      </x:c>
      <x:c r="D4352" s="1" t="n">
        <x:v>-60.8667</x:v>
      </x:c>
      <x:c r="E4352" s="1" t="n">
        <x:v>9.6217</x:v>
      </x:c>
      <x:c r="F4352" s="1" t="n">
        <x:v>10.1788</x:v>
      </x:c>
      <x:c r="G4352" s="1" t="n">
        <x:v>9.7806</x:v>
      </x:c>
      <x:c r="H4352" s="1" t="n">
        <x:v>75.2</x:v>
      </x:c>
      <x:c r="I4352" s="1" t="n">
        <x:v>2.4347</x:v>
      </x:c>
      <x:c r="J4352" s="1" t="n">
        <x:v>0.0407</x:v>
      </x:c>
      <x:c r="K4352" s="1" t="n">
        <x:v>3.3956</x:v>
      </x:c>
      <x:c r="L4352" s="1" t="n">
        <x:v>24.72</x:v>
      </x:c>
      <x:c r="M4352" s="1" t="n">
        <x:f>IFERROR(IF(COUNTIF('Core Analysis'!$B$2:$B$19,A4352)&gt;0,VLOOKUP(A4352,'Core Analysis'!$B$2:$D$19,2,FALSE),SQRT((POWER(L4352/'Assumptions'!$B$8,2)+POWER(('Assumptions'!$B$2-I4352)/('Assumptions'!$B$2-'Assumptions'!$B$3),2))/2)),"")</x:f>
        <x:v>0.21050105848179917</x:v>
      </x:c>
      <x:c r="N4352" s="1" t="n">
        <x:f>IFERROR(IF(COUNTIFS('Core Analysis'!$B$2:$B$19,A4352,'Core Analysis'!$D$2:$D$19,"&gt;0")&gt;0,VLOOKUP(A4352,'Core Analysis'!$B$2:$D$19,3,FALSE),POWER(('Assumptions'!$B$4*'Assumptions'!$B$5)/(E4352*POWER(M4352,'Assumptions'!$B$6)),1/'Assumptions'!$B$7)),"")</x:f>
        <x:v>0.5730385352106331</x:v>
      </x:c>
      <x:c r="O4352" s="9" t="n">
        <x:f>IFERROR('Assumptions'!$B$12*POWER(M4352,'Assumptions'!$B$13)/POWER(N4352,2),"")</x:f>
        <x:v>0.0004360036267810051</x:v>
      </x:c>
    </x:row>
    <x:row r="4353">
      <x:c r="A4353" s="8" t="n">
        <x:v>9975.5</x:v>
      </x:c>
      <x:c r="B4353" s="1" t="n">
        <x:v>52.2</x:v>
      </x:c>
      <x:c r="C4353" s="1" t="n">
        <x:v>9.3667</x:v>
      </x:c>
      <x:c r="D4353" s="1" t="n">
        <x:v>-60.7111</x:v>
      </x:c>
      <x:c r="E4353" s="1" t="n">
        <x:v>9.6316</x:v>
      </x:c>
      <x:c r="F4353" s="1" t="n">
        <x:v>10.273</x:v>
      </x:c>
      <x:c r="G4353" s="1" t="n">
        <x:v>9.5045</x:v>
      </x:c>
      <x:c r="H4353" s="1" t="n">
        <x:v>73.4222</x:v>
      </x:c>
      <x:c r="I4353" s="1" t="n">
        <x:v>2.4173</x:v>
      </x:c>
      <x:c r="J4353" s="1" t="n">
        <x:v>0.035</x:v>
      </x:c>
      <x:c r="K4353" s="1" t="n">
        <x:v>3.2089</x:v>
      </x:c>
      <x:c r="L4353" s="1" t="n">
        <x:v>25.6533</x:v>
      </x:c>
      <x:c r="M4353" s="1" t="n">
        <x:f>IFERROR(IF(COUNTIF('Core Analysis'!$B$2:$B$19,A4353)&gt;0,VLOOKUP(A4353,'Core Analysis'!$B$2:$D$19,2,FALSE),SQRT((POWER(L4353/'Assumptions'!$B$8,2)+POWER(('Assumptions'!$B$2-I4353)/('Assumptions'!$B$2-'Assumptions'!$B$3),2))/2)),"")</x:f>
        <x:v>0.2199785071330293</x:v>
      </x:c>
      <x:c r="N4353" s="1" t="n">
        <x:f>IFERROR(IF(COUNTIFS('Core Analysis'!$B$2:$B$19,A4353,'Core Analysis'!$D$2:$D$19,"&gt;0")&gt;0,VLOOKUP(A4353,'Core Analysis'!$B$2:$D$19,3,FALSE),POWER(('Assumptions'!$B$4*'Assumptions'!$B$5)/(E4353*POWER(M4353,'Assumptions'!$B$6)),1/'Assumptions'!$B$7)),"")</x:f>
        <x:v>0.5480681296040213</x:v>
      </x:c>
      <x:c r="O4353" s="9" t="n">
        <x:f>IFERROR('Assumptions'!$B$12*POWER(M4353,'Assumptions'!$B$13)/POWER(N4353,2),"")</x:f>
        <x:v>0.0005785526849527615</x:v>
      </x:c>
    </x:row>
    <x:row r="4354">
      <x:c r="A4354" s="8" t="n">
        <x:v>9976</x:v>
      </x:c>
      <x:c r="B4354" s="1" t="n">
        <x:v>51.2667</x:v>
      </x:c>
      <x:c r="C4354" s="1" t="n">
        <x:v>9.8844</x:v>
      </x:c>
      <x:c r="D4354" s="1" t="n">
        <x:v>-61.9333</x:v>
      </x:c>
      <x:c r="E4354" s="1" t="n">
        <x:v>9.8509</x:v>
      </x:c>
      <x:c r="F4354" s="1" t="n">
        <x:v>10.0752</x:v>
      </x:c>
      <x:c r="G4354" s="1" t="n">
        <x:v>8.8654</x:v>
      </x:c>
      <x:c r="H4354" s="1" t="n">
        <x:v>73.7111</x:v>
      </x:c>
      <x:c r="I4354" s="1" t="n">
        <x:v>2.4307</x:v>
      </x:c>
      <x:c r="J4354" s="1" t="n">
        <x:v>0.0281</x:v>
      </x:c>
      <x:c r="K4354" s="1" t="n">
        <x:v>2.9867</x:v>
      </x:c>
      <x:c r="L4354" s="1" t="n">
        <x:v>26.4667</x:v>
      </x:c>
      <x:c r="M4354" s="1" t="n">
        <x:f>IFERROR(IF(COUNTIF('Core Analysis'!$B$2:$B$19,A4354)&gt;0,VLOOKUP(A4354,'Core Analysis'!$B$2:$D$19,2,FALSE),SQRT((POWER(L4354/'Assumptions'!$B$8,2)+POWER(('Assumptions'!$B$2-I4354)/('Assumptions'!$B$2-'Assumptions'!$B$3),2))/2)),"")</x:f>
        <x:v>0.22174205574138048</x:v>
      </x:c>
      <x:c r="N4354" s="1" t="n">
        <x:f>IFERROR(IF(COUNTIFS('Core Analysis'!$B$2:$B$19,A4354,'Core Analysis'!$D$2:$D$19,"&gt;0")&gt;0,VLOOKUP(A4354,'Core Analysis'!$B$2:$D$19,3,FALSE),POWER(('Assumptions'!$B$4*'Assumptions'!$B$5)/(E4354*POWER(M4354,'Assumptions'!$B$6)),1/'Assumptions'!$B$7)),"")</x:f>
        <x:v>0.5376231896231041</x:v>
      </x:c>
      <x:c r="O4354" s="9" t="n">
        <x:f>IFERROR('Assumptions'!$B$12*POWER(M4354,'Assumptions'!$B$13)/POWER(N4354,2),"")</x:f>
        <x:v>0.0006227509918335644</x:v>
      </x:c>
    </x:row>
    <x:row r="4355">
      <x:c r="A4355" s="8" t="n">
        <x:v>9976.5</x:v>
      </x:c>
      <x:c r="B4355" s="1" t="n">
        <x:v>49.0667</x:v>
      </x:c>
      <x:c r="C4355" s="1" t="n">
        <x:v>9.9489</x:v>
      </x:c>
      <x:c r="D4355" s="1" t="n">
        <x:v>-61.0444</x:v>
      </x:c>
      <x:c r="E4355" s="1" t="n">
        <x:v>9.9217</x:v>
      </x:c>
      <x:c r="F4355" s="1" t="n">
        <x:v>9.9624</x:v>
      </x:c>
      <x:c r="G4355" s="1" t="n">
        <x:v>10.0546</x:v>
      </x:c>
      <x:c r="H4355" s="1" t="n">
        <x:v>78.6</x:v>
      </x:c>
      <x:c r="I4355" s="1" t="n">
        <x:v>2.414</x:v>
      </x:c>
      <x:c r="J4355" s="1" t="n">
        <x:v>0.0007</x:v>
      </x:c>
      <x:c r="K4355" s="1" t="n">
        <x:v>3.1022</x:v>
      </x:c>
      <x:c r="L4355" s="1" t="n">
        <x:v>26.6</x:v>
      </x:c>
      <x:c r="M4355" s="1" t="n">
        <x:f>IFERROR(IF(COUNTIF('Core Analysis'!$B$2:$B$19,A4355)&gt;0,VLOOKUP(A4355,'Core Analysis'!$B$2:$D$19,2,FALSE),SQRT((POWER(L4355/'Assumptions'!$B$8,2)+POWER(('Assumptions'!$B$2-I4355)/('Assumptions'!$B$2-'Assumptions'!$B$3),2))/2)),"")</x:f>
        <x:v>0.2262817849212088</x:v>
      </x:c>
      <x:c r="N4355" s="1" t="n">
        <x:f>IFERROR(IF(COUNTIFS('Core Analysis'!$B$2:$B$19,A4355,'Core Analysis'!$D$2:$D$19,"&gt;0")&gt;0,VLOOKUP(A4355,'Core Analysis'!$B$2:$D$19,3,FALSE),POWER(('Assumptions'!$B$4*'Assumptions'!$B$5)/(E4355*POWER(M4355,'Assumptions'!$B$6)),1/'Assumptions'!$B$7)),"")</x:f>
        <x:v>0.5249541536693382</x:v>
      </x:c>
      <x:c r="O4355" s="9" t="n">
        <x:f>IFERROR('Assumptions'!$B$12*POWER(M4355,'Assumptions'!$B$13)/POWER(N4355,2),"")</x:f>
        <x:v>0.0007140923444377036</x:v>
      </x:c>
    </x:row>
    <x:row r="4356">
      <x:c r="A4356" s="8" t="n">
        <x:v>9977</x:v>
      </x:c>
      <x:c r="B4356" s="1" t="n">
        <x:v>48.8333</x:v>
      </x:c>
      <x:c r="C4356" s="1" t="n">
        <x:v>9.9267</x:v>
      </x:c>
      <x:c r="D4356" s="1" t="n">
        <x:v>-60.3778</x:v>
      </x:c>
      <x:c r="E4356" s="1" t="n">
        <x:v>9.9115</x:v>
      </x:c>
      <x:c r="F4356" s="1" t="n">
        <x:v>10.2102</x:v>
      </x:c>
      <x:c r="G4356" s="1" t="n">
        <x:v>9.5925</x:v>
      </x:c>
      <x:c r="H4356" s="1" t="n">
        <x:v>77.0667</x:v>
      </x:c>
      <x:c r="I4356" s="1" t="n">
        <x:v>2.4462</x:v>
      </x:c>
      <x:c r="J4356" s="1" t="n">
        <x:v>0.0038</x:v>
      </x:c>
      <x:c r="K4356" s="1" t="n">
        <x:v>3.3333</x:v>
      </x:c>
      <x:c r="L4356" s="1" t="n">
        <x:v>27.76</x:v>
      </x:c>
      <x:c r="M4356" s="1" t="n">
        <x:f>IFERROR(IF(COUNTIF('Core Analysis'!$B$2:$B$19,A4356)&gt;0,VLOOKUP(A4356,'Core Analysis'!$B$2:$D$19,2,FALSE),SQRT((POWER(L4356/'Assumptions'!$B$8,2)+POWER(('Assumptions'!$B$2-I4356)/('Assumptions'!$B$2-'Assumptions'!$B$3),2))/2)),"")</x:f>
        <x:v>0.2262763326156783</x:v>
      </x:c>
      <x:c r="N4356" s="1" t="n">
        <x:f>IFERROR(IF(COUNTIFS('Core Analysis'!$B$2:$B$19,A4356,'Core Analysis'!$D$2:$D$19,"&gt;0")&gt;0,VLOOKUP(A4356,'Core Analysis'!$B$2:$D$19,3,FALSE),POWER(('Assumptions'!$B$4*'Assumptions'!$B$5)/(E4356*POWER(M4356,'Assumptions'!$B$6)),1/'Assumptions'!$B$7)),"")</x:f>
        <x:v>0.5252368570540293</x:v>
      </x:c>
      <x:c r="O4356" s="9" t="n">
        <x:f>IFERROR('Assumptions'!$B$12*POWER(M4356,'Assumptions'!$B$13)/POWER(N4356,2),"")</x:f>
        <x:v>0.0007132482227534141</x:v>
      </x:c>
    </x:row>
    <x:row r="4357">
      <x:c r="A4357" s="8" t="n">
        <x:v>9977.5</x:v>
      </x:c>
      <x:c r="B4357" s="1" t="n">
        <x:v>48.6</x:v>
      </x:c>
      <x:c r="C4357" s="1" t="n">
        <x:v>10.66</x:v>
      </x:c>
      <x:c r="D4357" s="1" t="n">
        <x:v>-60.4</x:v>
      </x:c>
      <x:c r="E4357" s="1" t="n">
        <x:v>9.8408</x:v>
      </x:c>
      <x:c r="F4357" s="1" t="n">
        <x:v>10.5395</x:v>
      </x:c>
      <x:c r="G4357" s="1" t="n">
        <x:v>9.1513</x:v>
      </x:c>
      <x:c r="H4357" s="1" t="n">
        <x:v>78.0444</x:v>
      </x:c>
      <x:c r="I4357" s="1" t="n">
        <x:v>2.4587</x:v>
      </x:c>
      <x:c r="J4357" s="1" t="n">
        <x:v>0.0037</x:v>
      </x:c>
      <x:c r="K4357" s="1" t="n">
        <x:v>3.56</x:v>
      </x:c>
      <x:c r="L4357" s="1" t="n">
        <x:v>27.3733</x:v>
      </x:c>
      <x:c r="M4357" s="1" t="n">
        <x:f>IFERROR(IF(COUNTIF('Core Analysis'!$B$2:$B$19,A4357)&gt;0,VLOOKUP(A4357,'Core Analysis'!$B$2:$D$19,2,FALSE),SQRT((POWER(L4357/'Assumptions'!$B$8,2)+POWER(('Assumptions'!$B$2-I4357)/('Assumptions'!$B$2-'Assumptions'!$B$3),2))/2)),"")</x:f>
        <x:v>0.22136962046332864</x:v>
      </x:c>
      <x:c r="N4357" s="1" t="n">
        <x:f>IFERROR(IF(COUNTIFS('Core Analysis'!$B$2:$B$19,A4357,'Core Analysis'!$D$2:$D$19,"&gt;0")&gt;0,VLOOKUP(A4357,'Core Analysis'!$B$2:$D$19,3,FALSE),POWER(('Assumptions'!$B$4*'Assumptions'!$B$5)/(E4357*POWER(M4357,'Assumptions'!$B$6)),1/'Assumptions'!$B$7)),"")</x:f>
        <x:v>0.5388039794344919</x:v>
      </x:c>
      <x:c r="O4357" s="9" t="n">
        <x:f>IFERROR('Assumptions'!$B$12*POWER(M4357,'Assumptions'!$B$13)/POWER(N4357,2),"")</x:f>
        <x:v>0.0006154554321094734</x:v>
      </x:c>
    </x:row>
    <x:row r="4358">
      <x:c r="A4358" s="8" t="n">
        <x:v>9978</x:v>
      </x:c>
      <x:c r="B4358" s="1" t="n">
        <x:v>54</x:v>
      </x:c>
      <x:c r="C4358" s="1" t="n">
        <x:v>9.8111</x:v>
      </x:c>
      <x:c r="D4358" s="1" t="n">
        <x:v>-60.2</x:v>
      </x:c>
      <x:c r="E4358" s="1" t="n">
        <x:v>9.871</x:v>
      </x:c>
      <x:c r="F4358" s="1" t="n">
        <x:v>11.1266</x:v>
      </x:c>
      <x:c r="G4358" s="1" t="n">
        <x:v>9.3232</x:v>
      </x:c>
      <x:c r="H4358" s="1" t="n">
        <x:v>79.9333</x:v>
      </x:c>
      <x:c r="I4358" s="1" t="n">
        <x:v>2.47</x:v>
      </x:c>
      <x:c r="J4358" s="1" t="n">
        <x:v>0.0047</x:v>
      </x:c>
      <x:c r="K4358" s="1" t="n">
        <x:v>3.4756</x:v>
      </x:c>
      <x:c r="L4358" s="1" t="n">
        <x:v>25.36</x:v>
      </x:c>
      <x:c r="M4358" s="1" t="n">
        <x:f>IFERROR(IF(COUNTIF('Core Analysis'!$B$2:$B$19,A4358)&gt;0,VLOOKUP(A4358,'Core Analysis'!$B$2:$D$19,2,FALSE),SQRT((POWER(L4358/'Assumptions'!$B$8,2)+POWER(('Assumptions'!$B$2-I4358)/('Assumptions'!$B$2-'Assumptions'!$B$3),2))/2)),"")</x:f>
        <x:v>0.20668725707950197</x:v>
      </x:c>
      <x:c r="N4358" s="1" t="n">
        <x:f>IFERROR(IF(COUNTIFS('Core Analysis'!$B$2:$B$19,A4358,'Core Analysis'!$D$2:$D$19,"&gt;0")&gt;0,VLOOKUP(A4358,'Core Analysis'!$B$2:$D$19,3,FALSE),POWER(('Assumptions'!$B$4*'Assumptions'!$B$5)/(E4358*POWER(M4358,'Assumptions'!$B$6)),1/'Assumptions'!$B$7)),"")</x:f>
        <x:v>0.5761953379682501</x:v>
      </x:c>
      <x:c r="O4358" s="9" t="n">
        <x:f>IFERROR('Assumptions'!$B$12*POWER(M4358,'Assumptions'!$B$13)/POWER(N4358,2),"")</x:f>
        <x:v>0.0003979052930647936</x:v>
      </x:c>
    </x:row>
    <x:row r="4359">
      <x:c r="A4359" s="8" t="n">
        <x:v>9978.5</x:v>
      </x:c>
      <x:c r="B4359" s="1" t="n">
        <x:v>54.7667</x:v>
      </x:c>
      <x:c r="C4359" s="1" t="n">
        <x:v>9.5867</x:v>
      </x:c>
      <x:c r="D4359" s="1" t="n">
        <x:v>-60.2</x:v>
      </x:c>
      <x:c r="E4359" s="1" t="n">
        <x:v>9.7806</x:v>
      </x:c>
      <x:c r="F4359" s="1" t="n">
        <x:v>10.6806</x:v>
      </x:c>
      <x:c r="G4359" s="1" t="n">
        <x:v>13.0927</x:v>
      </x:c>
      <x:c r="H4359" s="1" t="n">
        <x:v>77.7556</x:v>
      </x:c>
      <x:c r="I4359" s="1" t="n">
        <x:v>2.4593</x:v>
      </x:c>
      <x:c r="J4359" s="1" t="n">
        <x:v>0.0007</x:v>
      </x:c>
      <x:c r="K4359" s="1" t="n">
        <x:v>3.4</x:v>
      </x:c>
      <x:c r="L4359" s="1" t="n">
        <x:v>23.28</x:v>
      </x:c>
      <x:c r="M4359" s="1" t="n">
        <x:f>IFERROR(IF(COUNTIF('Core Analysis'!$B$2:$B$19,A4359)&gt;0,VLOOKUP(A4359,'Core Analysis'!$B$2:$D$19,2,FALSE),SQRT((POWER(L4359/'Assumptions'!$B$8,2)+POWER(('Assumptions'!$B$2-I4359)/('Assumptions'!$B$2-'Assumptions'!$B$3),2))/2)),"")</x:f>
        <x:v>0.19642967495057834</x:v>
      </x:c>
      <x:c r="N4359" s="1" t="n">
        <x:f>IFERROR(IF(COUNTIFS('Core Analysis'!$B$2:$B$19,A4359,'Core Analysis'!$D$2:$D$19,"&gt;0")&gt;0,VLOOKUP(A4359,'Core Analysis'!$B$2:$D$19,3,FALSE),POWER(('Assumptions'!$B$4*'Assumptions'!$B$5)/(E4359*POWER(M4359,'Assumptions'!$B$6)),1/'Assumptions'!$B$7)),"")</x:f>
        <x:v>0.6090797642351972</x:v>
      </x:c>
      <x:c r="O4359" s="9" t="n">
        <x:f>IFERROR('Assumptions'!$B$12*POWER(M4359,'Assumptions'!$B$13)/POWER(N4359,2),"")</x:f>
        <x:v>0.00028464384519604255</x:v>
      </x:c>
    </x:row>
    <x:row r="4360">
      <x:c r="A4360" s="8" t="n">
        <x:v>9979</x:v>
      </x:c>
      <x:c r="B4360" s="1" t="n">
        <x:v>54.4</x:v>
      </x:c>
      <x:c r="C4360" s="1" t="n">
        <x:v>9.7822</x:v>
      </x:c>
      <x:c r="D4360" s="1" t="n">
        <x:v>-59.9556</x:v>
      </x:c>
      <x:c r="E4360" s="1" t="n">
        <x:v>9.7606</x:v>
      </x:c>
      <x:c r="F4360" s="1" t="n">
        <x:v>10.1687</x:v>
      </x:c>
      <x:c r="G4360" s="1" t="n">
        <x:v>10.0607</x:v>
      </x:c>
      <x:c r="H4360" s="1" t="n">
        <x:v>75.5333</x:v>
      </x:c>
      <x:c r="I4360" s="1" t="n">
        <x:v>2.4682</x:v>
      </x:c>
      <x:c r="J4360" s="1" t="n">
        <x:v>0.0053</x:v>
      </x:c>
      <x:c r="K4360" s="1" t="n">
        <x:v>3.24</x:v>
      </x:c>
      <x:c r="L4360" s="1" t="n">
        <x:v>23.6933</x:v>
      </x:c>
      <x:c r="M4360" s="1" t="n">
        <x:f>IFERROR(IF(COUNTIF('Core Analysis'!$B$2:$B$19,A4360)&gt;0,VLOOKUP(A4360,'Core Analysis'!$B$2:$D$19,2,FALSE),SQRT((POWER(L4360/'Assumptions'!$B$8,2)+POWER(('Assumptions'!$B$2-I4360)/('Assumptions'!$B$2-'Assumptions'!$B$3),2))/2)),"")</x:f>
        <x:v>0.1969376102350288</x:v>
      </x:c>
      <x:c r="N4360" s="1" t="n">
        <x:f>IFERROR(IF(COUNTIFS('Core Analysis'!$B$2:$B$19,A4360,'Core Analysis'!$D$2:$D$19,"&gt;0")&gt;0,VLOOKUP(A4360,'Core Analysis'!$B$2:$D$19,3,FALSE),POWER(('Assumptions'!$B$4*'Assumptions'!$B$5)/(E4360*POWER(M4360,'Assumptions'!$B$6)),1/'Assumptions'!$B$7)),"")</x:f>
        <x:v>0.6081309356946591</x:v>
      </x:c>
      <x:c r="O4360" s="9" t="n">
        <x:f>IFERROR('Assumptions'!$B$12*POWER(M4360,'Assumptions'!$B$13)/POWER(N4360,2),"")</x:f>
        <x:v>0.00028879577483463016</x:v>
      </x:c>
    </x:row>
    <x:row r="4361">
      <x:c r="A4361" s="8" t="n">
        <x:v>9979.5</x:v>
      </x:c>
      <x:c r="B4361" s="1" t="n">
        <x:v>50</x:v>
      </x:c>
      <x:c r="C4361" s="1" t="n">
        <x:v>9.98</x:v>
      </x:c>
      <x:c r="D4361" s="1" t="n">
        <x:v>-59.7778</x:v>
      </x:c>
      <x:c r="E4361" s="1" t="n">
        <x:v>9.7008</x:v>
      </x:c>
      <x:c r="F4361" s="1" t="n">
        <x:v>9.7806</x:v>
      </x:c>
      <x:c r="G4361" s="1" t="n">
        <x:v>9.6711</x:v>
      </x:c>
      <x:c r="H4361" s="1" t="n">
        <x:v>76.8889</x:v>
      </x:c>
      <x:c r="I4361" s="1" t="n">
        <x:v>2.4791</x:v>
      </x:c>
      <x:c r="J4361" s="1" t="n">
        <x:v>0.0113</x:v>
      </x:c>
      <x:c r="K4361" s="1" t="n">
        <x:v>3.2267</x:v>
      </x:c>
      <x:c r="L4361" s="1" t="n">
        <x:v>24.4267</x:v>
      </x:c>
      <x:c r="M4361" s="1" t="n">
        <x:f>IFERROR(IF(COUNTIF('Core Analysis'!$B$2:$B$19,A4361)&gt;0,VLOOKUP(A4361,'Core Analysis'!$B$2:$D$19,2,FALSE),SQRT((POWER(L4361/'Assumptions'!$B$8,2)+POWER(('Assumptions'!$B$2-I4361)/('Assumptions'!$B$2-'Assumptions'!$B$3),2))/2)),"")</x:f>
        <x:v>0.19910129298798265</x:v>
      </x:c>
      <x:c r="N4361" s="1" t="n">
        <x:f>IFERROR(IF(COUNTIFS('Core Analysis'!$B$2:$B$19,A4361,'Core Analysis'!$D$2:$D$19,"&gt;0")&gt;0,VLOOKUP(A4361,'Core Analysis'!$B$2:$D$19,3,FALSE),POWER(('Assumptions'!$B$4*'Assumptions'!$B$5)/(E4361*POWER(M4361,'Assumptions'!$B$6)),1/'Assumptions'!$B$7)),"")</x:f>
        <x:v>0.6033734025166153</x:v>
      </x:c>
      <x:c r="O4361" s="9" t="n">
        <x:f>IFERROR('Assumptions'!$B$12*POWER(M4361,'Assumptions'!$B$13)/POWER(N4361,2),"")</x:f>
        <x:v>0.0003078169552905539</x:v>
      </x:c>
    </x:row>
    <x:row r="4362">
      <x:c r="A4362" s="8" t="n">
        <x:v>9980</x:v>
      </x:c>
      <x:c r="B4362" s="1" t="n">
        <x:v>50.8333</x:v>
      </x:c>
      <x:c r="C4362" s="1" t="n">
        <x:v>9.9644</x:v>
      </x:c>
      <x:c r="D4362" s="1" t="n">
        <x:v>-59.2889</x:v>
      </x:c>
      <x:c r="E4362" s="1" t="n">
        <x:v>9.5629</x:v>
      </x:c>
      <x:c r="F4362" s="1" t="n">
        <x:v>9.6909</x:v>
      </x:c>
      <x:c r="G4362" s="1" t="n">
        <x:v>10.5608</x:v>
      </x:c>
      <x:c r="H4362" s="1" t="n">
        <x:v>77</x:v>
      </x:c>
      <x:c r="I4362" s="1" t="n">
        <x:v>2.4809</x:v>
      </x:c>
      <x:c r="J4362" s="1" t="n">
        <x:v>0.0159</x:v>
      </x:c>
      <x:c r="K4362" s="1" t="n">
        <x:v>3.2356</x:v>
      </x:c>
      <x:c r="L4362" s="1" t="n">
        <x:v>25.28</x:v>
      </x:c>
      <x:c r="M4362" s="1" t="n">
        <x:f>IFERROR(IF(COUNTIF('Core Analysis'!$B$2:$B$19,A4362)&gt;0,VLOOKUP(A4362,'Core Analysis'!$B$2:$D$19,2,FALSE),SQRT((POWER(L4362/'Assumptions'!$B$8,2)+POWER(('Assumptions'!$B$2-I4362)/('Assumptions'!$B$2-'Assumptions'!$B$3),2))/2)),"")</x:f>
        <x:v>0.20400008908496556</x:v>
      </x:c>
      <x:c r="N4362" s="1" t="n">
        <x:f>IFERROR(IF(COUNTIFS('Core Analysis'!$B$2:$B$19,A4362,'Core Analysis'!$D$2:$D$19,"&gt;0")&gt;0,VLOOKUP(A4362,'Core Analysis'!$B$2:$D$19,3,FALSE),POWER(('Assumptions'!$B$4*'Assumptions'!$B$5)/(E4362*POWER(M4362,'Assumptions'!$B$6)),1/'Assumptions'!$B$7)),"")</x:f>
        <x:v>0.5931149262767361</x:v>
      </x:c>
      <x:c r="O4362" s="9" t="n">
        <x:f>IFERROR('Assumptions'!$B$12*POWER(M4362,'Assumptions'!$B$13)/POWER(N4362,2),"")</x:f>
        <x:v>0.00035451512804348675</x:v>
      </x:c>
    </x:row>
    <x:row r="4363">
      <x:c r="A4363" s="8" t="n">
        <x:v>9980.5</x:v>
      </x:c>
      <x:c r="B4363" s="1" t="n">
        <x:v>53.8</x:v>
      </x:c>
      <x:c r="C4363" s="1" t="n">
        <x:v>10</x:v>
      </x:c>
      <x:c r="D4363" s="1" t="n">
        <x:v>-59.2667</x:v>
      </x:c>
      <x:c r="E4363" s="1" t="n">
        <x:v>9.4364</x:v>
      </x:c>
      <x:c r="F4363" s="1" t="n">
        <x:v>9.6513</x:v>
      </x:c>
      <x:c r="G4363" s="1" t="n">
        <x:v>10.273</x:v>
      </x:c>
      <x:c r="H4363" s="1" t="n">
        <x:v>76.7333</x:v>
      </x:c>
      <x:c r="I4363" s="1" t="n">
        <x:v>2.4722</x:v>
      </x:c>
      <x:c r="J4363" s="1" t="n">
        <x:v>0.0276</x:v>
      </x:c>
      <x:c r="K4363" s="1" t="n">
        <x:v>3.3333</x:v>
      </x:c>
      <x:c r="L4363" s="1" t="n">
        <x:v>25.36</x:v>
      </x:c>
      <x:c r="M4363" s="1" t="n">
        <x:f>IFERROR(IF(COUNTIF('Core Analysis'!$B$2:$B$19,A4363)&gt;0,VLOOKUP(A4363,'Core Analysis'!$B$2:$D$19,2,FALSE),SQRT((POWER(L4363/'Assumptions'!$B$8,2)+POWER(('Assumptions'!$B$2-I4363)/('Assumptions'!$B$2-'Assumptions'!$B$3),2))/2)),"")</x:f>
        <x:v>0.20623900927170857</x:v>
      </x:c>
      <x:c r="N4363" s="1" t="n">
        <x:f>IFERROR(IF(COUNTIFS('Core Analysis'!$B$2:$B$19,A4363,'Core Analysis'!$D$2:$D$19,"&gt;0")&gt;0,VLOOKUP(A4363,'Core Analysis'!$B$2:$D$19,3,FALSE),POWER(('Assumptions'!$B$4*'Assumptions'!$B$5)/(E4363*POWER(M4363,'Assumptions'!$B$6)),1/'Assumptions'!$B$7)),"")</x:f>
        <x:v>0.5905953633991778</x:v>
      </x:c>
      <x:c r="O4363" s="9" t="n">
        <x:f>IFERROR('Assumptions'!$B$12*POWER(M4363,'Assumptions'!$B$13)/POWER(N4363,2),"")</x:f>
        <x:v>0.0003751374506028898</x:v>
      </x:c>
    </x:row>
    <x:row r="4364">
      <x:c r="A4364" s="8" t="n">
        <x:v>9981</x:v>
      </x:c>
      <x:c r="B4364" s="1" t="n">
        <x:v>53.8</x:v>
      </x:c>
      <x:c r="C4364" s="1" t="n">
        <x:v>9.7333</x:v>
      </x:c>
      <x:c r="D4364" s="1" t="n">
        <x:v>-59.1556</x:v>
      </x:c>
      <x:c r="E4364" s="1" t="n">
        <x:v>9.3691</x:v>
      </x:c>
      <x:c r="F4364" s="1" t="n">
        <x:v>9.398</x:v>
      </x:c>
      <x:c r="G4364" s="1" t="n">
        <x:v>10.4961</x:v>
      </x:c>
      <x:c r="H4364" s="1" t="n">
        <x:v>77</x:v>
      </x:c>
      <x:c r="I4364" s="1" t="n">
        <x:v>2.4693</x:v>
      </x:c>
      <x:c r="J4364" s="1" t="n">
        <x:v>0.0383</x:v>
      </x:c>
      <x:c r="K4364" s="1" t="n">
        <x:v>3.2267</x:v>
      </x:c>
      <x:c r="L4364" s="1" t="n">
        <x:v>27.2533</x:v>
      </x:c>
      <x:c r="M4364" s="1" t="n">
        <x:f>IFERROR(IF(COUNTIF('Core Analysis'!$B$2:$B$19,A4364)&gt;0,VLOOKUP(A4364,'Core Analysis'!$B$2:$D$19,2,FALSE),SQRT((POWER(L4364/'Assumptions'!$B$8,2)+POWER(('Assumptions'!$B$2-I4364)/('Assumptions'!$B$2-'Assumptions'!$B$3),2))/2)),"")</x:f>
        <x:v>0.2185394625579599</x:v>
      </x:c>
      <x:c r="N4364" s="1" t="n">
        <x:f>IFERROR(IF(COUNTIFS('Core Analysis'!$B$2:$B$19,A4364,'Core Analysis'!$D$2:$D$19,"&gt;0")&gt;0,VLOOKUP(A4364,'Core Analysis'!$B$2:$D$19,3,FALSE),POWER(('Assumptions'!$B$4*'Assumptions'!$B$5)/(E4364*POWER(M4364,'Assumptions'!$B$6)),1/'Assumptions'!$B$7)),"")</x:f>
        <x:v>0.5593520189099059</x:v>
      </x:c>
      <x:c r="O4364" s="9" t="n">
        <x:f>IFERROR('Assumptions'!$B$12*POWER(M4364,'Assumptions'!$B$13)/POWER(N4364,2),"")</x:f>
        <x:v>0.0005396347637957889</x:v>
      </x:c>
    </x:row>
    <x:row r="4365">
      <x:c r="A4365" s="8" t="n">
        <x:v>9981.5</x:v>
      </x:c>
      <x:c r="B4365" s="1" t="n">
        <x:v>56.3</x:v>
      </x:c>
      <x:c r="C4365" s="1" t="n">
        <x:v>9.8422</x:v>
      </x:c>
      <x:c r="D4365" s="1" t="n">
        <x:v>-59.0222</x:v>
      </x:c>
      <x:c r="E4365" s="1" t="n">
        <x:v>9.3499</x:v>
      </x:c>
      <x:c r="F4365" s="1" t="n">
        <x:v>9.1981</x:v>
      </x:c>
      <x:c r="G4365" s="1" t="n">
        <x:v>10.1064</x:v>
      </x:c>
      <x:c r="H4365" s="1" t="n">
        <x:v>76.6222</x:v>
      </x:c>
      <x:c r="I4365" s="1" t="n">
        <x:v>2.4789</x:v>
      </x:c>
      <x:c r="J4365" s="1" t="n">
        <x:v>0.0271</x:v>
      </x:c>
      <x:c r="K4365" s="1" t="n">
        <x:v>3.2756</x:v>
      </x:c>
      <x:c r="L4365" s="1" t="n">
        <x:v>28</x:v>
      </x:c>
      <x:c r="M4365" s="1" t="n">
        <x:f>IFERROR(IF(COUNTIF('Core Analysis'!$B$2:$B$19,A4365)&gt;0,VLOOKUP(A4365,'Core Analysis'!$B$2:$D$19,2,FALSE),SQRT((POWER(L4365/'Assumptions'!$B$8,2)+POWER(('Assumptions'!$B$2-I4365)/('Assumptions'!$B$2-'Assumptions'!$B$3),2))/2)),"")</x:f>
        <x:v>0.22141461969702003</x:v>
      </x:c>
      <x:c r="N4365" s="1" t="n">
        <x:f>IFERROR(IF(COUNTIFS('Core Analysis'!$B$2:$B$19,A4365,'Core Analysis'!$D$2:$D$19,"&gt;0")&gt;0,VLOOKUP(A4365,'Core Analysis'!$B$2:$D$19,3,FALSE),POWER(('Assumptions'!$B$4*'Assumptions'!$B$5)/(E4365*POWER(M4365,'Assumptions'!$B$6)),1/'Assumptions'!$B$7)),"")</x:f>
        <x:v>0.5526551755582049</x:v>
      </x:c>
      <x:c r="O4365" s="9" t="n">
        <x:f>IFERROR('Assumptions'!$B$12*POWER(M4365,'Assumptions'!$B$13)/POWER(N4365,2),"")</x:f>
        <x:v>0.0005855151221162979</x:v>
      </x:c>
    </x:row>
    <x:row r="4366">
      <x:c r="A4366" s="8" t="n">
        <x:v>9982</x:v>
      </x:c>
      <x:c r="B4366" s="1" t="n">
        <x:v>56.1</x:v>
      </x:c>
      <x:c r="C4366" s="1" t="n">
        <x:v>9.9022</x:v>
      </x:c>
      <x:c r="D4366" s="1" t="n">
        <x:v>-59</x:v>
      </x:c>
      <x:c r="E4366" s="1" t="n">
        <x:v>9.217</x:v>
      </x:c>
      <x:c r="F4366" s="1" t="n">
        <x:v>9.2547</x:v>
      </x:c>
      <x:c r="G4366" s="1" t="n">
        <x:v>9.4268</x:v>
      </x:c>
      <x:c r="H4366" s="1" t="n">
        <x:v>74.8889</x:v>
      </x:c>
      <x:c r="I4366" s="1" t="n">
        <x:v>2.5251</x:v>
      </x:c>
      <x:c r="J4366" s="1" t="n">
        <x:v>0.0214</x:v>
      </x:c>
      <x:c r="K4366" s="1" t="n">
        <x:v>3.2844</x:v>
      </x:c>
      <x:c r="L4366" s="1" t="n">
        <x:v>27.1467</x:v>
      </x:c>
      <x:c r="M4366" s="1" t="n">
        <x:f>IFERROR(IF(COUNTIF('Core Analysis'!$B$2:$B$19,A4366)&gt;0,VLOOKUP(A4366,'Core Analysis'!$B$2:$D$19,2,FALSE),SQRT((POWER(L4366/'Assumptions'!$B$8,2)+POWER(('Assumptions'!$B$2-I4366)/('Assumptions'!$B$2-'Assumptions'!$B$3),2))/2)),"")</x:f>
        <x:v>0.208007673108668</x:v>
      </x:c>
      <x:c r="N4366" s="1" t="n">
        <x:f>IFERROR(IF(COUNTIFS('Core Analysis'!$B$2:$B$19,A4366,'Core Analysis'!$D$2:$D$19,"&gt;0")&gt;0,VLOOKUP(A4366,'Core Analysis'!$B$2:$D$19,3,FALSE),POWER(('Assumptions'!$B$4*'Assumptions'!$B$5)/(E4366*POWER(M4366,'Assumptions'!$B$6)),1/'Assumptions'!$B$7)),"")</x:f>
        <x:v>0.5925020650417085</x:v>
      </x:c>
      <x:c r="O4366" s="9" t="n">
        <x:f>IFERROR('Assumptions'!$B$12*POWER(M4366,'Assumptions'!$B$13)/POWER(N4366,2),"")</x:f>
        <x:v>0.00038699765825931737</x:v>
      </x:c>
    </x:row>
    <x:row r="4367">
      <x:c r="A4367" s="8" t="n">
        <x:v>9982.5</x:v>
      </x:c>
      <x:c r="B4367" s="1" t="n">
        <x:v>56.1333</x:v>
      </x:c>
      <x:c r="C4367" s="1" t="n">
        <x:v>10.0844</x:v>
      </x:c>
      <x:c r="D4367" s="1" t="n">
        <x:v>-59</x:v>
      </x:c>
      <x:c r="E4367" s="1" t="n">
        <x:v>9.1511</x:v>
      </x:c>
      <x:c r="F4367" s="1" t="n">
        <x:v>9.2453</x:v>
      </x:c>
      <x:c r="G4367" s="1" t="n">
        <x:v>10.0762</x:v>
      </x:c>
      <x:c r="H4367" s="1" t="n">
        <x:v>72.4667</x:v>
      </x:c>
      <x:c r="I4367" s="1" t="n">
        <x:v>2.552</x:v>
      </x:c>
      <x:c r="J4367" s="1" t="n">
        <x:v>0.0083</x:v>
      </x:c>
      <x:c r="K4367" s="1" t="n">
        <x:v>3.52</x:v>
      </x:c>
      <x:c r="L4367" s="1" t="n">
        <x:v>26.32</x:v>
      </x:c>
      <x:c r="M4367" s="1" t="n">
        <x:f>IFERROR(IF(COUNTIF('Core Analysis'!$B$2:$B$19,A4367)&gt;0,VLOOKUP(A4367,'Core Analysis'!$B$2:$D$19,2,FALSE),SQRT((POWER(L4367/'Assumptions'!$B$8,2)+POWER(('Assumptions'!$B$2-I4367)/('Assumptions'!$B$2-'Assumptions'!$B$3),2))/2)),"")</x:f>
        <x:v>0.19851263442128392</x:v>
      </x:c>
      <x:c r="N4367" s="1" t="n">
        <x:f>IFERROR(IF(COUNTIFS('Core Analysis'!$B$2:$B$19,A4367,'Core Analysis'!$D$2:$D$19,"&gt;0")&gt;0,VLOOKUP(A4367,'Core Analysis'!$B$2:$D$19,3,FALSE),POWER(('Assumptions'!$B$4*'Assumptions'!$B$5)/(E4367*POWER(M4367,'Assumptions'!$B$6)),1/'Assumptions'!$B$7)),"")</x:f>
        <x:v>0.6230734049946427</x:v>
      </x:c>
      <x:c r="O4367" s="9" t="n">
        <x:f>IFERROR('Assumptions'!$B$12*POWER(M4367,'Assumptions'!$B$13)/POWER(N4367,2),"")</x:f>
        <x:v>0.0002849235534427069</x:v>
      </x:c>
    </x:row>
    <x:row r="4368">
      <x:c r="A4368" s="8" t="n">
        <x:v>9983</x:v>
      </x:c>
      <x:c r="B4368" s="1" t="n">
        <x:v>54.6333</x:v>
      </x:c>
      <x:c r="C4368" s="1" t="n">
        <x:v>10.1222</x:v>
      </x:c>
      <x:c r="D4368" s="1" t="n">
        <x:v>-59</x:v>
      </x:c>
      <x:c r="E4368" s="1" t="n">
        <x:v>9.058</x:v>
      </x:c>
      <x:c r="F4368" s="1" t="n">
        <x:v>9.6612</x:v>
      </x:c>
      <x:c r="G4368" s="1" t="n">
        <x:v>11.7267</x:v>
      </x:c>
      <x:c r="H4368" s="1" t="n">
        <x:v>75.8</x:v>
      </x:c>
      <x:c r="I4368" s="1" t="n">
        <x:v>2.5476</x:v>
      </x:c>
      <x:c r="J4368" s="1" t="n">
        <x:v>0.0117</x:v>
      </x:c>
      <x:c r="K4368" s="1" t="n">
        <x:v>3.4667</x:v>
      </x:c>
      <x:c r="L4368" s="1" t="n">
        <x:v>25.8</x:v>
      </x:c>
      <x:c r="M4368" s="1" t="n">
        <x:f>IFERROR(IF(COUNTIF('Core Analysis'!$B$2:$B$19,A4368)&gt;0,VLOOKUP(A4368,'Core Analysis'!$B$2:$D$19,2,FALSE),SQRT((POWER(L4368/'Assumptions'!$B$8,2)+POWER(('Assumptions'!$B$2-I4368)/('Assumptions'!$B$2-'Assumptions'!$B$3),2))/2)),"")</x:f>
        <x:v>0.195717354507968</x:v>
      </x:c>
      <x:c r="N4368" s="1" t="n">
        <x:f>IFERROR(IF(COUNTIFS('Core Analysis'!$B$2:$B$19,A4368,'Core Analysis'!$D$2:$D$19,"&gt;0")&gt;0,VLOOKUP(A4368,'Core Analysis'!$B$2:$D$19,3,FALSE),POWER(('Assumptions'!$B$4*'Assumptions'!$B$5)/(E4368*POWER(M4368,'Assumptions'!$B$6)),1/'Assumptions'!$B$7)),"")</x:f>
        <x:v>0.6352117498262886</x:v>
      </x:c>
      <x:c r="O4368" s="9" t="n">
        <x:f>IFERROR('Assumptions'!$B$12*POWER(M4368,'Assumptions'!$B$13)/POWER(N4368,2),"")</x:f>
        <x:v>0.00025755556886871415</x:v>
      </x:c>
    </x:row>
    <x:row r="4369">
      <x:c r="A4369" s="8" t="n">
        <x:v>9983.5</x:v>
      </x:c>
      <x:c r="B4369" s="1" t="n">
        <x:v>54.5667</x:v>
      </x:c>
      <x:c r="C4369" s="1" t="n">
        <x:v>9.8733</x:v>
      </x:c>
      <x:c r="D4369" s="1" t="n">
        <x:v>-59</x:v>
      </x:c>
      <x:c r="E4369" s="1" t="n">
        <x:v>9.0858</x:v>
      </x:c>
      <x:c r="F4369" s="1" t="n">
        <x:v>9.4558</x:v>
      </x:c>
      <x:c r="G4369" s="1" t="n">
        <x:v>13.9818</x:v>
      </x:c>
      <x:c r="H4369" s="1" t="n">
        <x:v>75.4889</x:v>
      </x:c>
      <x:c r="I4369" s="1" t="n">
        <x:v>2.5104</x:v>
      </x:c>
      <x:c r="J4369" s="1" t="n">
        <x:v>0.0049</x:v>
      </x:c>
      <x:c r="K4369" s="1" t="n">
        <x:v>3.5333</x:v>
      </x:c>
      <x:c r="L4369" s="1" t="n">
        <x:v>25.8933</x:v>
      </x:c>
      <x:c r="M4369" s="1" t="n">
        <x:f>IFERROR(IF(COUNTIF('Core Analysis'!$B$2:$B$19,A4369)&gt;0,VLOOKUP(A4369,'Core Analysis'!$B$2:$D$19,2,FALSE),SQRT((POWER(L4369/'Assumptions'!$B$8,2)+POWER(('Assumptions'!$B$2-I4369)/('Assumptions'!$B$2-'Assumptions'!$B$3),2))/2)),"")</x:f>
        <x:v>0.20235645708422043</x:v>
      </x:c>
      <x:c r="N4369" s="1" t="n">
        <x:f>IFERROR(IF(COUNTIFS('Core Analysis'!$B$2:$B$19,A4369,'Core Analysis'!$D$2:$D$19,"&gt;0")&gt;0,VLOOKUP(A4369,'Core Analysis'!$B$2:$D$19,3,FALSE),POWER(('Assumptions'!$B$4*'Assumptions'!$B$5)/(E4369*POWER(M4369,'Assumptions'!$B$6)),1/'Assumptions'!$B$7)),"")</x:f>
        <x:v>0.613430498520149</x:v>
      </x:c>
      <x:c r="O4369" s="9" t="n">
        <x:f>IFERROR('Assumptions'!$B$12*POWER(M4369,'Assumptions'!$B$13)/POWER(N4369,2),"")</x:f>
        <x:v>0.0003198330020703784</x:v>
      </x:c>
    </x:row>
    <x:row r="4370">
      <x:c r="A4370" s="8" t="n">
        <x:v>9984</x:v>
      </x:c>
      <x:c r="B4370" s="1" t="n">
        <x:v>56.1</x:v>
      </x:c>
      <x:c r="C4370" s="1" t="n">
        <x:v>10.1022</x:v>
      </x:c>
      <x:c r="D4370" s="1" t="n">
        <x:v>-59.6222</x:v>
      </x:c>
      <x:c r="E4370" s="1" t="n">
        <x:v>9.058</x:v>
      </x:c>
      <x:c r="F4370" s="1" t="n">
        <x:v>9.6909</x:v>
      </x:c>
      <x:c r="G4370" s="1" t="n">
        <x:v>14.5334</x:v>
      </x:c>
      <x:c r="H4370" s="1" t="n">
        <x:v>77.5333</x:v>
      </x:c>
      <x:c r="I4370" s="1" t="n">
        <x:v>2.49</x:v>
      </x:c>
      <x:c r="J4370" s="1" t="n">
        <x:v>0.0048</x:v>
      </x:c>
      <x:c r="K4370" s="1" t="n">
        <x:v>3.3511</x:v>
      </x:c>
      <x:c r="L4370" s="1" t="n">
        <x:v>25.16</x:v>
      </x:c>
      <x:c r="M4370" s="1" t="n">
        <x:f>IFERROR(IF(COUNTIF('Core Analysis'!$B$2:$B$19,A4370)&gt;0,VLOOKUP(A4370,'Core Analysis'!$B$2:$D$19,2,FALSE),SQRT((POWER(L4370/'Assumptions'!$B$8,2)+POWER(('Assumptions'!$B$2-I4370)/('Assumptions'!$B$2-'Assumptions'!$B$3),2))/2)),"")</x:f>
        <x:v>0.20147437452720962</x:v>
      </x:c>
      <x:c r="N4370" s="1" t="n">
        <x:f>IFERROR(IF(COUNTIFS('Core Analysis'!$B$2:$B$19,A4370,'Core Analysis'!$D$2:$D$19,"&gt;0")&gt;0,VLOOKUP(A4370,'Core Analysis'!$B$2:$D$19,3,FALSE),POWER(('Assumptions'!$B$4*'Assumptions'!$B$5)/(E4370*POWER(M4370,'Assumptions'!$B$6)),1/'Assumptions'!$B$7)),"")</x:f>
        <x:v>0.617060921619034</x:v>
      </x:c>
      <x:c r="O4370" s="9" t="n">
        <x:f>IFERROR('Assumptions'!$B$12*POWER(M4370,'Assumptions'!$B$13)/POWER(N4370,2),"")</x:f>
        <x:v>0.00031006304849998063</x:v>
      </x:c>
    </x:row>
    <x:row r="4371">
      <x:c r="A4371" s="8" t="n">
        <x:v>9984.5</x:v>
      </x:c>
      <x:c r="B4371" s="1" t="n">
        <x:v>58.1</x:v>
      </x:c>
      <x:c r="C4371" s="1" t="n">
        <x:v>9.4467</x:v>
      </x:c>
      <x:c r="D4371" s="1" t="n">
        <x:v>-61</x:v>
      </x:c>
      <x:c r="E4371" s="1" t="n">
        <x:v>9.058</x:v>
      </x:c>
      <x:c r="F4371" s="1" t="n">
        <x:v>9.4848</x:v>
      </x:c>
      <x:c r="G4371" s="1" t="n">
        <x:v>14.6988</x:v>
      </x:c>
      <x:c r="H4371" s="1" t="n">
        <x:v>78.0889</x:v>
      </x:c>
      <x:c r="I4371" s="1" t="n">
        <x:v>2.4764</x:v>
      </x:c>
      <x:c r="J4371" s="1" t="n">
        <x:v>0.0072</x:v>
      </x:c>
      <x:c r="K4371" s="1" t="n">
        <x:v>3.2978</x:v>
      </x:c>
      <x:c r="L4371" s="1" t="n">
        <x:v>25.5067</x:v>
      </x:c>
      <x:c r="M4371" s="1" t="n">
        <x:f>IFERROR(IF(COUNTIF('Core Analysis'!$B$2:$B$19,A4371)&gt;0,VLOOKUP(A4371,'Core Analysis'!$B$2:$D$19,2,FALSE),SQRT((POWER(L4371/'Assumptions'!$B$8,2)+POWER(('Assumptions'!$B$2-I4371)/('Assumptions'!$B$2-'Assumptions'!$B$3),2))/2)),"")</x:f>
        <x:v>0.20629788962034165</x:v>
      </x:c>
      <x:c r="N4371" s="1" t="n">
        <x:f>IFERROR(IF(COUNTIFS('Core Analysis'!$B$2:$B$19,A4371,'Core Analysis'!$D$2:$D$19,"&gt;0")&gt;0,VLOOKUP(A4371,'Core Analysis'!$B$2:$D$19,3,FALSE),POWER(('Assumptions'!$B$4*'Assumptions'!$B$5)/(E4371*POWER(M4371,'Assumptions'!$B$6)),1/'Assumptions'!$B$7)),"")</x:f>
        <x:v>0.6026332283726854</x:v>
      </x:c>
      <x:c r="O4371" s="9" t="n">
        <x:f>IFERROR('Assumptions'!$B$12*POWER(M4371,'Assumptions'!$B$13)/POWER(N4371,2),"")</x:f>
        <x:v>0.00036075288651508534</x:v>
      </x:c>
    </x:row>
    <x:row r="4372">
      <x:c r="A4372" s="8" t="n">
        <x:v>9985</x:v>
      </x:c>
      <x:c r="B4372" s="1" t="n">
        <x:v>56.7667</x:v>
      </x:c>
      <x:c r="C4372" s="1" t="n">
        <x:v>9.5356</x:v>
      </x:c>
      <x:c r="D4372" s="1" t="n">
        <x:v>-59.3556</x:v>
      </x:c>
      <x:c r="E4372" s="1" t="n">
        <x:v>8.9749</x:v>
      </x:c>
      <x:c r="F4372" s="1" t="n">
        <x:v>9.6612</x:v>
      </x:c>
      <x:c r="G4372" s="1" t="n">
        <x:v>11.5088</x:v>
      </x:c>
      <x:c r="H4372" s="1" t="n">
        <x:v>74.6667</x:v>
      </x:c>
      <x:c r="I4372" s="1" t="n">
        <x:v>2.4713</x:v>
      </x:c>
      <x:c r="J4372" s="1" t="n">
        <x:v>0.007</x:v>
      </x:c>
      <x:c r="K4372" s="1" t="n">
        <x:v>3.2133</x:v>
      </x:c>
      <x:c r="L4372" s="1" t="n">
        <x:v>26.24</x:v>
      </x:c>
      <x:c r="M4372" s="1" t="n">
        <x:f>IFERROR(IF(COUNTIF('Core Analysis'!$B$2:$B$19,A4372)&gt;0,VLOOKUP(A4372,'Core Analysis'!$B$2:$D$19,2,FALSE),SQRT((POWER(L4372/'Assumptions'!$B$8,2)+POWER(('Assumptions'!$B$2-I4372)/('Assumptions'!$B$2-'Assumptions'!$B$3),2))/2)),"")</x:f>
        <x:v>0.21185006770621576</x:v>
      </x:c>
      <x:c r="N4372" s="1" t="n">
        <x:f>IFERROR(IF(COUNTIFS('Core Analysis'!$B$2:$B$19,A4372,'Core Analysis'!$D$2:$D$19,"&gt;0")&gt;0,VLOOKUP(A4372,'Core Analysis'!$B$2:$D$19,3,FALSE),POWER(('Assumptions'!$B$4*'Assumptions'!$B$5)/(E4372*POWER(M4372,'Assumptions'!$B$6)),1/'Assumptions'!$B$7)),"")</x:f>
        <x:v>0.589549942791305</x:v>
      </x:c>
      <x:c r="O4372" s="9" t="n">
        <x:f>IFERROR('Assumptions'!$B$12*POWER(M4372,'Assumptions'!$B$13)/POWER(N4372,2),"")</x:f>
        <x:v>0.00042366596507844656</x:v>
      </x:c>
    </x:row>
    <x:row r="4373">
      <x:c r="A4373" s="8" t="n">
        <x:v>9985.5</x:v>
      </x:c>
      <x:c r="B4373" s="1" t="n">
        <x:v>55.5333</x:v>
      </x:c>
      <x:c r="C4373" s="1" t="n">
        <x:v>10.04</x:v>
      </x:c>
      <x:c r="D4373" s="1" t="n">
        <x:v>-58.9111</x:v>
      </x:c>
      <x:c r="E4373" s="1" t="n">
        <x:v>8.9566</x:v>
      </x:c>
      <x:c r="F4373" s="1" t="n">
        <x:v>9.5726</x:v>
      </x:c>
      <x:c r="G4373" s="1" t="n">
        <x:v>12.3888</x:v>
      </x:c>
      <x:c r="H4373" s="1" t="n">
        <x:v>76.4</x:v>
      </x:c>
      <x:c r="I4373" s="1" t="n">
        <x:v>2.4633</x:v>
      </x:c>
      <x:c r="J4373" s="1" t="n">
        <x:v>0.0079</x:v>
      </x:c>
      <x:c r="K4373" s="1" t="n">
        <x:v>3.2889</x:v>
      </x:c>
      <x:c r="L4373" s="1" t="n">
        <x:v>25.72</x:v>
      </x:c>
      <x:c r="M4373" s="1" t="n">
        <x:f>IFERROR(IF(COUNTIF('Core Analysis'!$B$2:$B$19,A4373)&gt;0,VLOOKUP(A4373,'Core Analysis'!$B$2:$D$19,2,FALSE),SQRT((POWER(L4373/'Assumptions'!$B$8,2)+POWER(('Assumptions'!$B$2-I4373)/('Assumptions'!$B$2-'Assumptions'!$B$3),2))/2)),"")</x:f>
        <x:v>0.2102684796500486</x:v>
      </x:c>
      <x:c r="N4373" s="1" t="n">
        <x:f>IFERROR(IF(COUNTIFS('Core Analysis'!$B$2:$B$19,A4373,'Core Analysis'!$D$2:$D$19,"&gt;0")&gt;0,VLOOKUP(A4373,'Core Analysis'!$B$2:$D$19,3,FALSE),POWER(('Assumptions'!$B$4*'Assumptions'!$B$5)/(E4373*POWER(M4373,'Assumptions'!$B$6)),1/'Assumptions'!$B$7)),"")</x:f>
        <x:v>0.5945908938788581</x:v>
      </x:c>
      <x:c r="O4373" s="9" t="n">
        <x:f>IFERROR('Assumptions'!$B$12*POWER(M4373,'Assumptions'!$B$13)/POWER(N4373,2),"")</x:f>
        <x:v>0.00040300345451210143</x:v>
      </x:c>
    </x:row>
    <x:row r="4374">
      <x:c r="A4374" s="8" t="n">
        <x:v>9986</x:v>
      </x:c>
      <x:c r="B4374" s="1" t="n">
        <x:v>51.6333</x:v>
      </x:c>
      <x:c r="C4374" s="1" t="n">
        <x:v>10.0044</x:v>
      </x:c>
      <x:c r="D4374" s="1" t="n">
        <x:v>-58.6</x:v>
      </x:c>
      <x:c r="E4374" s="1" t="n">
        <x:v>8.8472</x:v>
      </x:c>
      <x:c r="F4374" s="1" t="n">
        <x:v>9.7906</x:v>
      </x:c>
      <x:c r="G4374" s="1" t="n">
        <x:v>11.4393</x:v>
      </x:c>
      <x:c r="H4374" s="1" t="n">
        <x:v>75.9556</x:v>
      </x:c>
      <x:c r="I4374" s="1" t="n">
        <x:v>2.4682</x:v>
      </x:c>
      <x:c r="J4374" s="1" t="n">
        <x:v>0.0107</x:v>
      </x:c>
      <x:c r="K4374" s="1" t="n">
        <x:v>3.2844</x:v>
      </x:c>
      <x:c r="L4374" s="1" t="n">
        <x:v>26.2</x:v>
      </x:c>
      <x:c r="M4374" s="1" t="n">
        <x:f>IFERROR(IF(COUNTIF('Core Analysis'!$B$2:$B$19,A4374)&gt;0,VLOOKUP(A4374,'Core Analysis'!$B$2:$D$19,2,FALSE),SQRT((POWER(L4374/'Assumptions'!$B$8,2)+POWER(('Assumptions'!$B$2-I4374)/('Assumptions'!$B$2-'Assumptions'!$B$3),2))/2)),"")</x:f>
        <x:v>0.21222110894202803</x:v>
      </x:c>
      <x:c r="N4374" s="1" t="n">
        <x:f>IFERROR(IF(COUNTIFS('Core Analysis'!$B$2:$B$19,A4374,'Core Analysis'!$D$2:$D$19,"&gt;0")&gt;0,VLOOKUP(A4374,'Core Analysis'!$B$2:$D$19,3,FALSE),POWER(('Assumptions'!$B$4*'Assumptions'!$B$5)/(E4374*POWER(M4374,'Assumptions'!$B$6)),1/'Assumptions'!$B$7)),"")</x:f>
        <x:v>0.5927513008357846</x:v>
      </x:c>
      <x:c r="O4374" s="9" t="n">
        <x:f>IFERROR('Assumptions'!$B$12*POWER(M4374,'Assumptions'!$B$13)/POWER(N4374,2),"")</x:f>
        <x:v>0.00042234137256082894</x:v>
      </x:c>
    </x:row>
    <x:row r="4375">
      <x:c r="A4375" s="8" t="n">
        <x:v>9986.5</x:v>
      </x:c>
      <x:c r="B4375" s="1" t="n">
        <x:v>51.2667</x:v>
      </x:c>
      <x:c r="C4375" s="1" t="n">
        <x:v>10.1178</x:v>
      </x:c>
      <x:c r="D4375" s="1" t="n">
        <x:v>-59.2</x:v>
      </x:c>
      <x:c r="E4375" s="1" t="n">
        <x:v>8.6947</x:v>
      </x:c>
      <x:c r="F4375" s="1" t="n">
        <x:v>9.7906</x:v>
      </x:c>
      <x:c r="G4375" s="1" t="n">
        <x:v>10.8126</x:v>
      </x:c>
      <x:c r="H4375" s="1" t="n">
        <x:v>74.8</x:v>
      </x:c>
      <x:c r="I4375" s="1" t="n">
        <x:v>2.4713</x:v>
      </x:c>
      <x:c r="J4375" s="1" t="n">
        <x:v>0.014</x:v>
      </x:c>
      <x:c r="K4375" s="1" t="n">
        <x:v>3.2356</x:v>
      </x:c>
      <x:c r="L4375" s="1" t="n">
        <x:v>24.9733</x:v>
      </x:c>
      <x:c r="M4375" s="1" t="n">
        <x:f>IFERROR(IF(COUNTIF('Core Analysis'!$B$2:$B$19,A4375)&gt;0,VLOOKUP(A4375,'Core Analysis'!$B$2:$D$19,2,FALSE),SQRT((POWER(L4375/'Assumptions'!$B$8,2)+POWER(('Assumptions'!$B$2-I4375)/('Assumptions'!$B$2-'Assumptions'!$B$3),2))/2)),"")</x:f>
        <x:v>0.20405111328201128</x:v>
      </x:c>
      <x:c r="N4375" s="1" t="n">
        <x:f>IFERROR(IF(COUNTIFS('Core Analysis'!$B$2:$B$19,A4375,'Core Analysis'!$D$2:$D$19,"&gt;0")&gt;0,VLOOKUP(A4375,'Core Analysis'!$B$2:$D$19,3,FALSE),POWER(('Assumptions'!$B$4*'Assumptions'!$B$5)/(E4375*POWER(M4375,'Assumptions'!$B$6)),1/'Assumptions'!$B$7)),"")</x:f>
        <x:v>0.6218673396596427</x:v>
      </x:c>
      <x:c r="O4375" s="9" t="n">
        <x:f>IFERROR('Assumptions'!$B$12*POWER(M4375,'Assumptions'!$B$13)/POWER(N4375,2),"")</x:f>
        <x:v>0.0003228456011498722</x:v>
      </x:c>
    </x:row>
    <x:row r="4376">
      <x:c r="A4376" s="8" t="n">
        <x:v>9987</x:v>
      </x:c>
      <x:c r="B4376" s="1" t="n">
        <x:v>49.7</x:v>
      </x:c>
      <x:c r="C4376" s="1" t="n">
        <x:v>9.7067</x:v>
      </x:c>
      <x:c r="D4376" s="1" t="n">
        <x:v>-59.0667</x:v>
      </x:c>
      <x:c r="E4376" s="1" t="n">
        <x:v>8.6591</x:v>
      </x:c>
      <x:c r="F4376" s="1" t="n">
        <x:v>9.6317</x:v>
      </x:c>
      <x:c r="G4376" s="1" t="n">
        <x:v>10.6258</x:v>
      </x:c>
      <x:c r="H4376" s="1" t="n">
        <x:v>76.5556</x:v>
      </x:c>
      <x:c r="I4376" s="1" t="n">
        <x:v>2.4656</x:v>
      </x:c>
      <x:c r="J4376" s="1" t="n">
        <x:v>0.0084</x:v>
      </x:c>
      <x:c r="K4376" s="1" t="n">
        <x:v>3.1067</x:v>
      </x:c>
      <x:c r="L4376" s="1" t="n">
        <x:v>23.9867</x:v>
      </x:c>
      <x:c r="M4376" s="1" t="n">
        <x:f>IFERROR(IF(COUNTIF('Core Analysis'!$B$2:$B$19,A4376)&gt;0,VLOOKUP(A4376,'Core Analysis'!$B$2:$D$19,2,FALSE),SQRT((POWER(L4376/'Assumptions'!$B$8,2)+POWER(('Assumptions'!$B$2-I4376)/('Assumptions'!$B$2-'Assumptions'!$B$3),2))/2)),"")</x:f>
        <x:v>0.19926446178208151</x:v>
      </x:c>
      <x:c r="N4376" s="1" t="n">
        <x:f>IFERROR(IF(COUNTIFS('Core Analysis'!$B$2:$B$19,A4376,'Core Analysis'!$D$2:$D$19,"&gt;0")&gt;0,VLOOKUP(A4376,'Core Analysis'!$B$2:$D$19,3,FALSE),POWER(('Assumptions'!$B$4*'Assumptions'!$B$5)/(E4376*POWER(M4376,'Assumptions'!$B$6)),1/'Assumptions'!$B$7)),"")</x:f>
        <x:v>0.6381132899997882</x:v>
      </x:c>
      <x:c r="O4376" s="9" t="n">
        <x:f>IFERROR('Assumptions'!$B$12*POWER(M4376,'Assumptions'!$B$13)/POWER(N4376,2),"")</x:f>
        <x:v>0.00027620699372466124</x:v>
      </x:c>
    </x:row>
    <x:row r="4377">
      <x:c r="A4377" s="8" t="n">
        <x:v>9987.5</x:v>
      </x:c>
      <x:c r="B4377" s="1" t="n">
        <x:v>50.8</x:v>
      </x:c>
      <x:c r="C4377" s="1" t="n">
        <x:v>9.7467</x:v>
      </x:c>
      <x:c r="D4377" s="1" t="n">
        <x:v>-59.6</x:v>
      </x:c>
      <x:c r="E4377" s="1" t="n">
        <x:v>8.6061</x:v>
      </x:c>
      <x:c r="F4377" s="1" t="n">
        <x:v>9.2928</x:v>
      </x:c>
      <x:c r="G4377" s="1" t="n">
        <x:v>10.6586</x:v>
      </x:c>
      <x:c r="H4377" s="1" t="n">
        <x:v>77.8444</x:v>
      </x:c>
      <x:c r="I4377" s="1" t="n">
        <x:v>2.4487</x:v>
      </x:c>
      <x:c r="J4377" s="1" t="n">
        <x:v>0.0017</x:v>
      </x:c>
      <x:c r="K4377" s="1" t="n">
        <x:v>3.1556</x:v>
      </x:c>
      <x:c r="L4377" s="1" t="n">
        <x:v>23.32</x:v>
      </x:c>
      <x:c r="M4377" s="1" t="n">
        <x:f>IFERROR(IF(COUNTIF('Core Analysis'!$B$2:$B$19,A4377)&gt;0,VLOOKUP(A4377,'Core Analysis'!$B$2:$D$19,2,FALSE),SQRT((POWER(L4377/'Assumptions'!$B$8,2)+POWER(('Assumptions'!$B$2-I4377)/('Assumptions'!$B$2-'Assumptions'!$B$3),2))/2)),"")</x:f>
        <x:v>0.19907511132389424</x:v>
      </x:c>
      <x:c r="N4377" s="1" t="n">
        <x:f>IFERROR(IF(COUNTIFS('Core Analysis'!$B$2:$B$19,A4377,'Core Analysis'!$D$2:$D$19,"&gt;0")&gt;0,VLOOKUP(A4377,'Core Analysis'!$B$2:$D$19,3,FALSE),POWER(('Assumptions'!$B$4*'Assumptions'!$B$5)/(E4377*POWER(M4377,'Assumptions'!$B$6)),1/'Assumptions'!$B$7)),"")</x:f>
        <x:v>0.6406839677781829</x:v>
      </x:c>
      <x:c r="O4377" s="9" t="n">
        <x:f>IFERROR('Assumptions'!$B$12*POWER(M4377,'Assumptions'!$B$13)/POWER(N4377,2),"")</x:f>
        <x:v>0.00027285118939849863</x:v>
      </x:c>
    </x:row>
    <x:row r="4378">
      <x:c r="A4378" s="8" t="n">
        <x:v>9988</x:v>
      </x:c>
      <x:c r="B4378" s="1" t="n">
        <x:v>49.5</x:v>
      </x:c>
      <x:c r="C4378" s="1" t="n">
        <x:v>9.66</x:v>
      </x:c>
      <x:c r="D4378" s="1" t="n">
        <x:v>-59.7778</x:v>
      </x:c>
      <x:c r="E4378" s="1" t="n">
        <x:v>8.5011</x:v>
      </x:c>
      <x:c r="F4378" s="1" t="n">
        <x:v>9.0026</x:v>
      </x:c>
      <x:c r="G4378" s="1" t="n">
        <x:v>9.514</x:v>
      </x:c>
      <x:c r="H4378" s="1" t="n">
        <x:v>79.7333</x:v>
      </x:c>
      <x:c r="I4378" s="1" t="n">
        <x:v>2.4358</x:v>
      </x:c>
      <x:c r="J4378" s="1" t="n">
        <x:v>-0.002</x:v>
      </x:c>
      <x:c r="K4378" s="1" t="n">
        <x:v>3.2578</x:v>
      </x:c>
      <x:c r="L4378" s="1" t="n">
        <x:v>24.2133</x:v>
      </x:c>
      <x:c r="M4378" s="1" t="n">
        <x:f>IFERROR(IF(COUNTIF('Core Analysis'!$B$2:$B$19,A4378)&gt;0,VLOOKUP(A4378,'Core Analysis'!$B$2:$D$19,2,FALSE),SQRT((POWER(L4378/'Assumptions'!$B$8,2)+POWER(('Assumptions'!$B$2-I4378)/('Assumptions'!$B$2-'Assumptions'!$B$3),2))/2)),"")</x:f>
        <x:v>0.20728023055556313</x:v>
      </x:c>
      <x:c r="N4378" s="1" t="n">
        <x:f>IFERROR(IF(COUNTIFS('Core Analysis'!$B$2:$B$19,A4378,'Core Analysis'!$D$2:$D$19,"&gt;0")&gt;0,VLOOKUP(A4378,'Core Analysis'!$B$2:$D$19,3,FALSE),POWER(('Assumptions'!$B$4*'Assumptions'!$B$5)/(E4378*POWER(M4378,'Assumptions'!$B$6)),1/'Assumptions'!$B$7)),"")</x:f>
        <x:v>0.6191110741047999</x:v>
      </x:c>
      <x:c r="O4378" s="9" t="n">
        <x:f>IFERROR('Assumptions'!$B$12*POWER(M4378,'Assumptions'!$B$13)/POWER(N4378,2),"")</x:f>
        <x:v>0.00034902493029907847</x:v>
      </x:c>
    </x:row>
    <x:row r="4379">
      <x:c r="A4379" s="8" t="n">
        <x:v>9988.5</x:v>
      </x:c>
      <x:c r="B4379" s="1" t="n">
        <x:v>53.1333</x:v>
      </x:c>
      <x:c r="C4379" s="1" t="n">
        <x:v>9.7267</x:v>
      </x:c>
      <x:c r="D4379" s="1" t="n">
        <x:v>-59.8667</x:v>
      </x:c>
      <x:c r="E4379" s="1" t="n">
        <x:v>8.406</x:v>
      </x:c>
      <x:c r="F4379" s="1" t="n">
        <x:v>8.9749</x:v>
      </x:c>
      <x:c r="G4379" s="1" t="n">
        <x:v>10.0855</x:v>
      </x:c>
      <x:c r="H4379" s="1" t="n">
        <x:v>77.6889</x:v>
      </x:c>
      <x:c r="I4379" s="1" t="n">
        <x:v>2.4293</x:v>
      </x:c>
      <x:c r="J4379" s="1" t="n">
        <x:v>-0.0002</x:v>
      </x:c>
      <x:c r="K4379" s="1" t="n">
        <x:v>3.3511</x:v>
      </x:c>
      <x:c r="L4379" s="1" t="n">
        <x:v>25.16</x:v>
      </x:c>
      <x:c r="M4379" s="1" t="n">
        <x:f>IFERROR(IF(COUNTIF('Core Analysis'!$B$2:$B$19,A4379)&gt;0,VLOOKUP(A4379,'Core Analysis'!$B$2:$D$19,2,FALSE),SQRT((POWER(L4379/'Assumptions'!$B$8,2)+POWER(('Assumptions'!$B$2-I4379)/('Assumptions'!$B$2-'Assumptions'!$B$3),2))/2)),"")</x:f>
        <x:v>0.2143215929016094</x:v>
      </x:c>
      <x:c r="N4379" s="1" t="n">
        <x:f>IFERROR(IF(COUNTIFS('Core Analysis'!$B$2:$B$19,A4379,'Core Analysis'!$D$2:$D$19,"&gt;0")&gt;0,VLOOKUP(A4379,'Core Analysis'!$B$2:$D$19,3,FALSE),POWER(('Assumptions'!$B$4*'Assumptions'!$B$5)/(E4379*POWER(M4379,'Assumptions'!$B$6)),1/'Assumptions'!$B$7)),"")</x:f>
        <x:v>0.6021482057278483</x:v>
      </x:c>
      <x:c r="O4379" s="9" t="n">
        <x:f>IFERROR('Assumptions'!$B$12*POWER(M4379,'Assumptions'!$B$13)/POWER(N4379,2),"")</x:f>
        <x:v>0.0004273878781205189</x:v>
      </x:c>
    </x:row>
    <x:row r="4380">
      <x:c r="A4380" s="8" t="n">
        <x:v>9989</x:v>
      </x:c>
      <x:c r="B4380" s="1" t="n">
        <x:v>54.6667</x:v>
      </x:c>
      <x:c r="C4380" s="1" t="n">
        <x:v>9.9733</x:v>
      </x:c>
      <x:c r="D4380" s="1" t="n">
        <x:v>-59.9556</x:v>
      </x:c>
      <x:c r="E4380" s="1" t="n">
        <x:v>8.0937</x:v>
      </x:c>
      <x:c r="F4380" s="1" t="n">
        <x:v>9.0858</x:v>
      </x:c>
      <x:c r="G4380" s="1" t="n">
        <x:v>9.4463</x:v>
      </x:c>
      <x:c r="H4380" s="1" t="n">
        <x:v>76.9333</x:v>
      </x:c>
      <x:c r="I4380" s="1" t="n">
        <x:v>2.4316</x:v>
      </x:c>
      <x:c r="J4380" s="1" t="n">
        <x:v>0.0018</x:v>
      </x:c>
      <x:c r="K4380" s="1" t="n">
        <x:v>3.3511</x:v>
      </x:c>
      <x:c r="L4380" s="1" t="n">
        <x:v>24.8667</x:v>
      </x:c>
      <x:c r="M4380" s="1" t="n">
        <x:f>IFERROR(IF(COUNTIF('Core Analysis'!$B$2:$B$19,A4380)&gt;0,VLOOKUP(A4380,'Core Analysis'!$B$2:$D$19,2,FALSE),SQRT((POWER(L4380/'Assumptions'!$B$8,2)+POWER(('Assumptions'!$B$2-I4380)/('Assumptions'!$B$2-'Assumptions'!$B$3),2))/2)),"")</x:f>
        <x:v>0.21207308592017024</x:v>
      </x:c>
      <x:c r="N4380" s="1" t="n">
        <x:f>IFERROR(IF(COUNTIFS('Core Analysis'!$B$2:$B$19,A4380,'Core Analysis'!$D$2:$D$19,"&gt;0")&gt;0,VLOOKUP(A4380,'Core Analysis'!$B$2:$D$19,3,FALSE),POWER(('Assumptions'!$B$4*'Assumptions'!$B$5)/(E4380*POWER(M4380,'Assumptions'!$B$6)),1/'Assumptions'!$B$7)),"")</x:f>
        <x:v>0.6201616556499546</x:v>
      </x:c>
      <x:c r="O4380" s="9" t="n">
        <x:f>IFERROR('Assumptions'!$B$12*POWER(M4380,'Assumptions'!$B$13)/POWER(N4380,2),"")</x:f>
        <x:v>0.0003846498200021599</x:v>
      </x:c>
    </x:row>
    <x:row r="4381">
      <x:c r="A4381" s="8" t="n">
        <x:v>9989.5</x:v>
      </x:c>
      <x:c r="B4381" s="1" t="n">
        <x:v>55</x:v>
      </x:c>
      <x:c r="C4381" s="1" t="n">
        <x:v>10.0222</x:v>
      </x:c>
      <x:c r="D4381" s="1" t="n">
        <x:v>-61.0222</x:v>
      </x:c>
      <x:c r="E4381" s="1" t="n">
        <x:v>7.9378</x:v>
      </x:c>
      <x:c r="F4381" s="1" t="n">
        <x:v>8.9658</x:v>
      </x:c>
      <x:c r="G4381" s="1" t="n">
        <x:v>9.4268</x:v>
      </x:c>
      <x:c r="H4381" s="1" t="n">
        <x:v>76.7778</x:v>
      </x:c>
      <x:c r="I4381" s="1" t="n">
        <x:v>2.4167</x:v>
      </x:c>
      <x:c r="J4381" s="1" t="n">
        <x:v>-0.0053</x:v>
      </x:c>
      <x:c r="K4381" s="1" t="n">
        <x:v>3.24</x:v>
      </x:c>
      <x:c r="L4381" s="1" t="n">
        <x:v>23.64</x:v>
      </x:c>
      <x:c r="M4381" s="1" t="n">
        <x:f>IFERROR(IF(COUNTIF('Core Analysis'!$B$2:$B$19,A4381)&gt;0,VLOOKUP(A4381,'Core Analysis'!$B$2:$D$19,2,FALSE),SQRT((POWER(L4381/'Assumptions'!$B$8,2)+POWER(('Assumptions'!$B$2-I4381)/('Assumptions'!$B$2-'Assumptions'!$B$3),2))/2)),"")</x:f>
        <x:v>0.2085422875396405</x:v>
      </x:c>
      <x:c r="N4381" s="1" t="n">
        <x:f>IFERROR(IF(COUNTIFS('Core Analysis'!$B$2:$B$19,A4381,'Core Analysis'!$D$2:$D$19,"&gt;0")&gt;0,VLOOKUP(A4381,'Core Analysis'!$B$2:$D$19,3,FALSE),POWER(('Assumptions'!$B$4*'Assumptions'!$B$5)/(E4381*POWER(M4381,'Assumptions'!$B$6)),1/'Assumptions'!$B$7)),"")</x:f>
        <x:v>0.6368245664651163</x:v>
      </x:c>
      <x:c r="O4381" s="9" t="n">
        <x:f>IFERROR('Assumptions'!$B$12*POWER(M4381,'Assumptions'!$B$13)/POWER(N4381,2),"")</x:f>
        <x:v>0.00033880785981467627</x:v>
      </x:c>
    </x:row>
    <x:row r="4382">
      <x:c r="A4382" s="8" t="n">
        <x:v>9990</x:v>
      </x:c>
      <x:c r="B4382" s="1" t="n">
        <x:v>57.5</x:v>
      </x:c>
      <x:c r="C4382" s="1" t="n">
        <x:v>9.1244</x:v>
      </x:c>
      <x:c r="D4382" s="1" t="n">
        <x:v>-61.5778</x:v>
      </x:c>
      <x:c r="E4382" s="1" t="n">
        <x:v>7.6351</x:v>
      </x:c>
      <x:c r="F4382" s="1" t="n">
        <x:v>8.7842</x:v>
      </x:c>
      <x:c r="G4382" s="1" t="n">
        <x:v>9.4268</x:v>
      </x:c>
      <x:c r="H4382" s="1" t="n">
        <x:v>75.9111</x:v>
      </x:c>
      <x:c r="I4382" s="1" t="n">
        <x:v>2.426</x:v>
      </x:c>
      <x:c r="J4382" s="1" t="n">
        <x:v>0.0008</x:v>
      </x:c>
      <x:c r="K4382" s="1" t="n">
        <x:v>3.2133</x:v>
      </x:c>
      <x:c r="L4382" s="1" t="n">
        <x:v>24.48</x:v>
      </x:c>
      <x:c r="M4382" s="1" t="n">
        <x:f>IFERROR(IF(COUNTIF('Core Analysis'!$B$2:$B$19,A4382)&gt;0,VLOOKUP(A4382,'Core Analysis'!$B$2:$D$19,2,FALSE),SQRT((POWER(L4382/'Assumptions'!$B$8,2)+POWER(('Assumptions'!$B$2-I4382)/('Assumptions'!$B$2-'Assumptions'!$B$3),2))/2)),"")</x:f>
        <x:v>0.21112103685135178</x:v>
      </x:c>
      <x:c r="N4382" s="1" t="n">
        <x:f>IFERROR(IF(COUNTIFS('Core Analysis'!$B$2:$B$19,A4382,'Core Analysis'!$D$2:$D$19,"&gt;0")&gt;0,VLOOKUP(A4382,'Core Analysis'!$B$2:$D$19,3,FALSE),POWER(('Assumptions'!$B$4*'Assumptions'!$B$5)/(E4382*POWER(M4382,'Assumptions'!$B$6)),1/'Assumptions'!$B$7)),"")</x:f>
        <x:v>0.6413943692129567</x:v>
      </x:c>
      <x:c r="O4382" s="9" t="n">
        <x:f>IFERROR('Assumptions'!$B$12*POWER(M4382,'Assumptions'!$B$13)/POWER(N4382,2),"")</x:f>
        <x:v>0.00035255531551298846</x:v>
      </x:c>
    </x:row>
    <x:row r="4383">
      <x:c r="A4383" s="8" t="n">
        <x:v>9990.5</x:v>
      </x:c>
      <x:c r="B4383" s="1" t="n">
        <x:v>55.4</x:v>
      </x:c>
      <x:c r="C4383" s="1" t="n">
        <x:v>9.0667</x:v>
      </x:c>
      <x:c r="D4383" s="1" t="n">
        <x:v>-62.7778</x:v>
      </x:c>
      <x:c r="E4383" s="1" t="n">
        <x:v>7.4194</x:v>
      </x:c>
      <x:c r="F4383" s="1" t="n">
        <x:v>8.3208</x:v>
      </x:c>
      <x:c r="G4383" s="1" t="n">
        <x:v>9.4268</x:v>
      </x:c>
      <x:c r="H4383" s="1" t="n">
        <x:v>78.7556</x:v>
      </x:c>
      <x:c r="I4383" s="1" t="n">
        <x:v>2.4162</x:v>
      </x:c>
      <x:c r="J4383" s="1" t="n">
        <x:v>0.002</x:v>
      </x:c>
      <x:c r="K4383" s="1" t="n">
        <x:v>3.2756</x:v>
      </x:c>
      <x:c r="L4383" s="1" t="n">
        <x:v>25.68</x:v>
      </x:c>
      <x:c r="M4383" s="1" t="n">
        <x:f>IFERROR(IF(COUNTIF('Core Analysis'!$B$2:$B$19,A4383)&gt;0,VLOOKUP(A4383,'Core Analysis'!$B$2:$D$19,2,FALSE),SQRT((POWER(L4383/'Assumptions'!$B$8,2)+POWER(('Assumptions'!$B$2-I4383)/('Assumptions'!$B$2-'Assumptions'!$B$3),2))/2)),"")</x:f>
        <x:v>0.22039017392227975</x:v>
      </x:c>
      <x:c r="N4383" s="1" t="n">
        <x:f>IFERROR(IF(COUNTIFS('Core Analysis'!$B$2:$B$19,A4383,'Core Analysis'!$D$2:$D$19,"&gt;0")&gt;0,VLOOKUP(A4383,'Core Analysis'!$B$2:$D$19,3,FALSE),POWER(('Assumptions'!$B$4*'Assumptions'!$B$5)/(E4383*POWER(M4383,'Assumptions'!$B$6)),1/'Assumptions'!$B$7)),"")</x:f>
        <x:v>0.6232860363165792</x:v>
      </x:c>
      <x:c r="O4383" s="9" t="n">
        <x:f>IFERROR('Assumptions'!$B$12*POWER(M4383,'Assumptions'!$B$13)/POWER(N4383,2),"")</x:f>
        <x:v>0.0004510346584048365</x:v>
      </x:c>
    </x:row>
    <x:row r="4384">
      <x:c r="A4384" s="8" t="n">
        <x:v>9991</x:v>
      </x:c>
      <x:c r="B4384" s="1" t="n">
        <x:v>54.8667</x:v>
      </x:c>
      <x:c r="C4384" s="1" t="n">
        <x:v>9.1867</x:v>
      </x:c>
      <x:c r="D4384" s="1" t="n">
        <x:v>-64.4</x:v>
      </x:c>
      <x:c r="E4384" s="1" t="n">
        <x:v>7.1877</x:v>
      </x:c>
      <x:c r="F4384" s="1" t="n">
        <x:v>7.6438</x:v>
      </x:c>
      <x:c r="G4384" s="1" t="n">
        <x:v>9.3117</x:v>
      </x:c>
      <x:c r="H4384" s="1" t="n">
        <x:v>81.0222</x:v>
      </x:c>
      <x:c r="I4384" s="1" t="n">
        <x:v>2.41</x:v>
      </x:c>
      <x:c r="J4384" s="1" t="n">
        <x:v>0.007</x:v>
      </x:c>
      <x:c r="K4384" s="1" t="n">
        <x:v>3.2667</x:v>
      </x:c>
      <x:c r="L4384" s="1" t="n">
        <x:v>27.4533</x:v>
      </x:c>
      <x:c r="M4384" s="1" t="n">
        <x:f>IFERROR(IF(COUNTIF('Core Analysis'!$B$2:$B$19,A4384)&gt;0,VLOOKUP(A4384,'Core Analysis'!$B$2:$D$19,2,FALSE),SQRT((POWER(L4384/'Assumptions'!$B$8,2)+POWER(('Assumptions'!$B$2-I4384)/('Assumptions'!$B$2-'Assumptions'!$B$3),2))/2)),"")</x:f>
        <x:v>0.232219877597204</x:v>
      </x:c>
      <x:c r="N4384" s="1" t="n">
        <x:f>IFERROR(IF(COUNTIFS('Core Analysis'!$B$2:$B$19,A4384,'Core Analysis'!$D$2:$D$19,"&gt;0")&gt;0,VLOOKUP(A4384,'Core Analysis'!$B$2:$D$19,3,FALSE),POWER(('Assumptions'!$B$4*'Assumptions'!$B$5)/(E4384*POWER(M4384,'Assumptions'!$B$6)),1/'Assumptions'!$B$7)),"")</x:f>
        <x:v>0.600993333883626</x:v>
      </x:c>
      <x:c r="O4384" s="9" t="n">
        <x:f>IFERROR('Assumptions'!$B$12*POWER(M4384,'Assumptions'!$B$13)/POWER(N4384,2),"")</x:f>
        <x:v>0.0006106001722928774</x:v>
      </x:c>
    </x:row>
    <x:row r="4385">
      <x:c r="A4385" s="8" t="n">
        <x:v>9991.5</x:v>
      </x:c>
      <x:c r="B4385" s="1" t="n">
        <x:v>51.1333</x:v>
      </x:c>
      <x:c r="C4385" s="1" t="n">
        <x:v>8.9556</x:v>
      </x:c>
      <x:c r="D4385" s="1" t="n">
        <x:v>-66.7111</x:v>
      </x:c>
      <x:c r="E4385" s="1" t="n">
        <x:v>7.1729</x:v>
      </x:c>
      <x:c r="F4385" s="1" t="n">
        <x:v>6.7746</x:v>
      </x:c>
      <x:c r="G4385" s="1" t="n">
        <x:v>9.514</x:v>
      </x:c>
      <x:c r="H4385" s="1" t="n">
        <x:v>83.2444</x:v>
      </x:c>
      <x:c r="I4385" s="1" t="n">
        <x:v>2.3876</x:v>
      </x:c>
      <x:c r="J4385" s="1" t="n">
        <x:v>0.0047</x:v>
      </x:c>
      <x:c r="K4385" s="1" t="n">
        <x:v>3.24</x:v>
      </x:c>
      <x:c r="L4385" s="1" t="n">
        <x:v>27.8267</x:v>
      </x:c>
      <x:c r="M4385" s="1" t="n">
        <x:f>IFERROR(IF(COUNTIF('Core Analysis'!$B$2:$B$19,A4385)&gt;0,VLOOKUP(A4385,'Core Analysis'!$B$2:$D$19,2,FALSE),SQRT((POWER(L4385/'Assumptions'!$B$8,2)+POWER(('Assumptions'!$B$2-I4385)/('Assumptions'!$B$2-'Assumptions'!$B$3),2))/2)),"")</x:f>
        <x:v>0.23956244792937118</x:v>
      </x:c>
      <x:c r="N4385" s="1" t="n">
        <x:f>IFERROR(IF(COUNTIFS('Core Analysis'!$B$2:$B$19,A4385,'Core Analysis'!$D$2:$D$19,"&gt;0")&gt;0,VLOOKUP(A4385,'Core Analysis'!$B$2:$D$19,3,FALSE),POWER(('Assumptions'!$B$4*'Assumptions'!$B$5)/(E4385*POWER(M4385,'Assumptions'!$B$6)),1/'Assumptions'!$B$7)),"")</x:f>
        <x:v>0.5831736430817928</x:v>
      </x:c>
      <x:c r="O4385" s="9" t="n">
        <x:f>IFERROR('Assumptions'!$B$12*POWER(M4385,'Assumptions'!$B$13)/POWER(N4385,2),"")</x:f>
        <x:v>0.0007436791386075721</x:v>
      </x:c>
    </x:row>
    <x:row r="4386">
      <x:c r="A4386" s="8" t="n">
        <x:v>9992</x:v>
      </x:c>
      <x:c r="B4386" s="1" t="n">
        <x:v>47.5333</x:v>
      </x:c>
      <x:c r="C4386" s="1" t="n">
        <x:v>8.8889</x:v>
      </x:c>
      <x:c r="D4386" s="1" t="n">
        <x:v>-70</x:v>
      </x:c>
      <x:c r="E4386" s="1" t="n">
        <x:v>7.0348</x:v>
      </x:c>
      <x:c r="F4386" s="1" t="n">
        <x:v>5.9729</x:v>
      </x:c>
      <x:c r="G4386" s="1" t="n">
        <x:v>9.2833</x:v>
      </x:c>
      <x:c r="H4386" s="1" t="n">
        <x:v>84.9111</x:v>
      </x:c>
      <x:c r="I4386" s="1" t="n">
        <x:v>2.376</x:v>
      </x:c>
      <x:c r="J4386" s="1" t="n">
        <x:v>0.019</x:v>
      </x:c>
      <x:c r="K4386" s="1" t="n">
        <x:v>2.8533</x:v>
      </x:c>
      <x:c r="L4386" s="1" t="n">
        <x:v>28.56</x:v>
      </x:c>
      <x:c r="M4386" s="1" t="n">
        <x:f>IFERROR(IF(COUNTIF('Core Analysis'!$B$2:$B$19,A4386)&gt;0,VLOOKUP(A4386,'Core Analysis'!$B$2:$D$19,2,FALSE),SQRT((POWER(L4386/'Assumptions'!$B$8,2)+POWER(('Assumptions'!$B$2-I4386)/('Assumptions'!$B$2-'Assumptions'!$B$3),2))/2)),"")</x:f>
        <x:v>0.24654346472782446</x:v>
      </x:c>
      <x:c r="N4386" s="1" t="n">
        <x:f>IFERROR(IF(COUNTIFS('Core Analysis'!$B$2:$B$19,A4386,'Core Analysis'!$D$2:$D$19,"&gt;0")&gt;0,VLOOKUP(A4386,'Core Analysis'!$B$2:$D$19,3,FALSE),POWER(('Assumptions'!$B$4*'Assumptions'!$B$5)/(E4386*POWER(M4386,'Assumptions'!$B$6)),1/'Assumptions'!$B$7)),"")</x:f>
        <x:v>0.5721957733382532</x:v>
      </x:c>
      <x:c r="O4386" s="9" t="n">
        <x:f>IFERROR('Assumptions'!$B$12*POWER(M4386,'Assumptions'!$B$13)/POWER(N4386,2),"")</x:f>
        <x:v>0.0008765586809299021</x:v>
      </x:c>
    </x:row>
    <x:row r="4387">
      <x:c r="A4387" s="8" t="n">
        <x:v>9992.5</x:v>
      </x:c>
      <x:c r="B4387" s="1" t="n">
        <x:v>40.2667</x:v>
      </x:c>
      <x:c r="C4387" s="1" t="n">
        <x:v>8.7733</x:v>
      </x:c>
      <x:c r="D4387" s="1" t="n">
        <x:v>-76.5556</x:v>
      </x:c>
      <x:c r="E4387" s="1" t="n">
        <x:v>6.9064</x:v>
      </x:c>
      <x:c r="F4387" s="1" t="n">
        <x:v>5.9421</x:v>
      </x:c>
      <x:c r="G4387" s="1" t="n">
        <x:v>8.8565</x:v>
      </x:c>
      <x:c r="H4387" s="1" t="n">
        <x:v>87.4</x:v>
      </x:c>
      <x:c r="I4387" s="1" t="n">
        <x:v>2.3431</x:v>
      </x:c>
      <x:c r="J4387" s="1" t="n">
        <x:v>0.0137</x:v>
      </x:c>
      <x:c r="K4387" s="1" t="n">
        <x:v>2.6356</x:v>
      </x:c>
      <x:c r="L4387" s="1" t="n">
        <x:v>26.8</x:v>
      </x:c>
      <x:c r="M4387" s="1" t="n">
        <x:f>IFERROR(IF(COUNTIF('Core Analysis'!$B$2:$B$19,A4387)&gt;0,VLOOKUP(A4387,'Core Analysis'!$B$2:$D$19,2,FALSE),SQRT((POWER(L4387/'Assumptions'!$B$8,2)+POWER(('Assumptions'!$B$2-I4387)/('Assumptions'!$B$2-'Assumptions'!$B$3),2))/2)),"")</x:f>
        <x:v>0.2447866822521281</x:v>
      </x:c>
      <x:c r="N4387" s="1" t="n">
        <x:f>IFERROR(IF(COUNTIFS('Core Analysis'!$B$2:$B$19,A4387,'Core Analysis'!$D$2:$D$19,"&gt;0")&gt;0,VLOOKUP(A4387,'Core Analysis'!$B$2:$D$19,3,FALSE),POWER(('Assumptions'!$B$4*'Assumptions'!$B$5)/(E4387*POWER(M4387,'Assumptions'!$B$6)),1/'Assumptions'!$B$7)),"")</x:f>
        <x:v>0.5816347795540454</x:v>
      </x:c>
      <x:c r="O4387" s="9" t="n">
        <x:f>IFERROR('Assumptions'!$B$12*POWER(M4387,'Assumptions'!$B$13)/POWER(N4387,2),"")</x:f>
        <x:v>0.000822061731794196</x:v>
      </x:c>
    </x:row>
    <x:row r="4388">
      <x:c r="A4388" s="8" t="n">
        <x:v>9993</x:v>
      </x:c>
      <x:c r="B4388" s="1" t="n">
        <x:v>35.2</x:v>
      </x:c>
      <x:c r="C4388" s="1" t="n">
        <x:v>8.6533</x:v>
      </x:c>
      <x:c r="D4388" s="1" t="n">
        <x:v>-85.4889</x:v>
      </x:c>
      <x:c r="E4388" s="1" t="n">
        <x:v>6.7251</x:v>
      </x:c>
      <x:c r="F4388" s="1" t="n">
        <x:v>7.2767</x:v>
      </x:c>
      <x:c r="G4388" s="1" t="n">
        <x:v>9.0343</x:v>
      </x:c>
      <x:c r="H4388" s="1" t="n">
        <x:v>87.2</x:v>
      </x:c>
      <x:c r="I4388" s="1" t="n">
        <x:v>2.3313</x:v>
      </x:c>
      <x:c r="J4388" s="1" t="n">
        <x:v>0.0086</x:v>
      </x:c>
      <x:c r="K4388" s="1" t="n">
        <x:v>2.4533</x:v>
      </x:c>
      <x:c r="L4388" s="1" t="n">
        <x:v>25.2267</x:v>
      </x:c>
      <x:c r="M4388" s="1" t="n">
        <x:f>IFERROR(IF(COUNTIF('Core Analysis'!$B$2:$B$19,A4388)&gt;0,VLOOKUP(A4388,'Core Analysis'!$B$2:$D$19,2,FALSE),SQRT((POWER(L4388/'Assumptions'!$B$8,2)+POWER(('Assumptions'!$B$2-I4388)/('Assumptions'!$B$2-'Assumptions'!$B$3),2))/2)),"")</x:f>
        <x:v>0.2394883959717618</x:v>
      </x:c>
      <x:c r="N4388" s="1" t="n">
        <x:f>IFERROR(IF(COUNTIFS('Core Analysis'!$B$2:$B$19,A4388,'Core Analysis'!$D$2:$D$19,"&gt;0")&gt;0,VLOOKUP(A4388,'Core Analysis'!$B$2:$D$19,3,FALSE),POWER(('Assumptions'!$B$4*'Assumptions'!$B$5)/(E4388*POWER(M4388,'Assumptions'!$B$6)),1/'Assumptions'!$B$7)),"")</x:f>
        <x:v>0.6024627077057602</x:v>
      </x:c>
      <x:c r="O4388" s="9" t="n">
        <x:f>IFERROR('Assumptions'!$B$12*POWER(M4388,'Assumptions'!$B$13)/POWER(N4388,2),"")</x:f>
        <x:v>0.0006958734398042992</x:v>
      </x:c>
    </x:row>
    <x:row r="4389">
      <x:c r="A4389" s="8" t="n">
        <x:v>9993.5</x:v>
      </x:c>
      <x:c r="B4389" s="1" t="n">
        <x:v>31.9</x:v>
      </x:c>
      <x:c r="C4389" s="1" t="n">
        <x:v>8.5711</x:v>
      </x:c>
      <x:c r="D4389" s="1" t="n">
        <x:v>-93.2</x:v>
      </x:c>
      <x:c r="E4389" s="1" t="n">
        <x:v>6.4819</x:v>
      </x:c>
      <x:c r="F4389" s="1" t="n">
        <x:v>11.6107</x:v>
      </x:c>
      <x:c r="G4389" s="1" t="n">
        <x:v>15.5191</x:v>
      </x:c>
      <x:c r="H4389" s="1" t="n">
        <x:v>88</x:v>
      </x:c>
      <x:c r="I4389" s="1" t="n">
        <x:v>2.3187</x:v>
      </x:c>
      <x:c r="J4389" s="1" t="n">
        <x:v>-0.0072</x:v>
      </x:c>
      <x:c r="K4389" s="1" t="n">
        <x:v>2.5111</x:v>
      </x:c>
      <x:c r="L4389" s="1" t="n">
        <x:v>21.88</x:v>
      </x:c>
      <x:c r="M4389" s="1" t="n">
        <x:f>IFERROR(IF(COUNTIF('Core Analysis'!$B$2:$B$19,A4389)&gt;0,VLOOKUP(A4389,'Core Analysis'!$B$2:$D$19,2,FALSE),SQRT((POWER(L4389/'Assumptions'!$B$8,2)+POWER(('Assumptions'!$B$2-I4389)/('Assumptions'!$B$2-'Assumptions'!$B$3),2))/2)),"")</x:f>
        <x:v>0.2261734300181768</x:v>
      </x:c>
      <x:c r="N4389" s="1" t="n">
        <x:f>IFERROR(IF(COUNTIFS('Core Analysis'!$B$2:$B$19,A4389,'Core Analysis'!$D$2:$D$19,"&gt;0")&gt;0,VLOOKUP(A4389,'Core Analysis'!$B$2:$D$19,3,FALSE),POWER(('Assumptions'!$B$4*'Assumptions'!$B$5)/(E4389*POWER(M4389,'Assumptions'!$B$6)),1/'Assumptions'!$B$7)),"")</x:f>
        <x:v>0.6497873767639396</x:v>
      </x:c>
      <x:c r="O4389" s="9" t="n">
        <x:f>IFERROR('Assumptions'!$B$12*POWER(M4389,'Assumptions'!$B$13)/POWER(N4389,2),"")</x:f>
        <x:v>0.00046509250314031637</x:v>
      </x:c>
    </x:row>
    <x:row r="4390">
      <x:c r="A4390" s="8" t="n">
        <x:v>9994</x:v>
      </x:c>
      <x:c r="B4390" s="1" t="n">
        <x:v>30.6</x:v>
      </x:c>
      <x:c r="C4390" s="1" t="n">
        <x:v>8.5711</x:v>
      </x:c>
      <x:c r="D4390" s="1" t="n">
        <x:v>-99.1333</x:v>
      </x:c>
      <x:c r="E4390" s="1" t="n">
        <x:v>6.3896</x:v>
      </x:c>
      <x:c r="F4390" s="1" t="n">
        <x:v>17.2062</x:v>
      </x:c>
      <x:c r="G4390" s="1" t="n">
        <x:v>30.2003</x:v>
      </x:c>
      <x:c r="H4390" s="1" t="n">
        <x:v>85.9111</x:v>
      </x:c>
      <x:c r="I4390" s="1" t="n">
        <x:v>2.3247</x:v>
      </x:c>
      <x:c r="J4390" s="1" t="n">
        <x:v>-0.0092</x:v>
      </x:c>
      <x:c r="K4390" s="1" t="n">
        <x:v>2.52</x:v>
      </x:c>
      <x:c r="L4390" s="1" t="n">
        <x:v>22.12</x:v>
      </x:c>
      <x:c r="M4390" s="1" t="n">
        <x:f>IFERROR(IF(COUNTIF('Core Analysis'!$B$2:$B$19,A4390)&gt;0,VLOOKUP(A4390,'Core Analysis'!$B$2:$D$19,2,FALSE),SQRT((POWER(L4390/'Assumptions'!$B$8,2)+POWER(('Assumptions'!$B$2-I4390)/('Assumptions'!$B$2-'Assumptions'!$B$3),2))/2)),"")</x:f>
        <x:v>0.22555402663631408</x:v>
      </x:c>
      <x:c r="N4390" s="1" t="n">
        <x:f>IFERROR(IF(COUNTIFS('Core Analysis'!$B$2:$B$19,A4390,'Core Analysis'!$D$2:$D$19,"&gt;0")&gt;0,VLOOKUP(A4390,'Core Analysis'!$B$2:$D$19,3,FALSE),POWER(('Assumptions'!$B$4*'Assumptions'!$B$5)/(E4390*POWER(M4390,'Assumptions'!$B$6)),1/'Assumptions'!$B$7)),"")</x:f>
        <x:v>0.6562610023495928</x:v>
      </x:c>
      <x:c r="O4390" s="9" t="n">
        <x:f>IFERROR('Assumptions'!$B$12*POWER(M4390,'Assumptions'!$B$13)/POWER(N4390,2),"")</x:f>
        <x:v>0.00045049324749099894</x:v>
      </x:c>
    </x:row>
    <x:row r="4391">
      <x:c r="A4391" s="8" t="n">
        <x:v>9994.5</x:v>
      </x:c>
      <x:c r="B4391" s="1" t="n">
        <x:v>30.8667</x:v>
      </x:c>
      <x:c r="C4391" s="1" t="n">
        <x:v>8.5733</x:v>
      </x:c>
      <x:c r="D4391" s="1" t="n">
        <x:v>-106.5111</x:v>
      </x:c>
      <x:c r="E4391" s="1" t="n">
        <x:v>6.3116</x:v>
      </x:c>
      <x:c r="F4391" s="1" t="n">
        <x:v>19.7906</x:v>
      </x:c>
      <x:c r="G4391" s="1" t="n">
        <x:v>37.7986</x:v>
      </x:c>
      <x:c r="H4391" s="1" t="n">
        <x:v>83.9333</x:v>
      </x:c>
      <x:c r="I4391" s="1" t="n">
        <x:v>2.318</x:v>
      </x:c>
      <x:c r="J4391" s="1" t="n">
        <x:v>-0.0106</x:v>
      </x:c>
      <x:c r="K4391" s="1" t="n">
        <x:v>2.4622</x:v>
      </x:c>
      <x:c r="L4391" s="1" t="n">
        <x:v>21.4</x:v>
      </x:c>
      <x:c r="M4391" s="1" t="n">
        <x:f>IFERROR(IF(COUNTIF('Core Analysis'!$B$2:$B$19,A4391)&gt;0,VLOOKUP(A4391,'Core Analysis'!$B$2:$D$19,2,FALSE),SQRT((POWER(L4391/'Assumptions'!$B$8,2)+POWER(('Assumptions'!$B$2-I4391)/('Assumptions'!$B$2-'Assumptions'!$B$3),2))/2)),"")</x:f>
        <x:v>0.22407752367068448</x:v>
      </x:c>
      <x:c r="N4391" s="1" t="n">
        <x:f>IFERROR(IF(COUNTIFS('Core Analysis'!$B$2:$B$19,A4391,'Core Analysis'!$D$2:$D$19,"&gt;0")&gt;0,VLOOKUP(A4391,'Core Analysis'!$B$2:$D$19,3,FALSE),POWER(('Assumptions'!$B$4*'Assumptions'!$B$5)/(E4391*POWER(M4391,'Assumptions'!$B$6)),1/'Assumptions'!$B$7)),"")</x:f>
        <x:v>0.6646545585698589</x:v>
      </x:c>
      <x:c r="O4391" s="9" t="n">
        <x:f>IFERROR('Assumptions'!$B$12*POWER(M4391,'Assumptions'!$B$13)/POWER(N4391,2),"")</x:f>
        <x:v>0.00042667720044307786</x:v>
      </x:c>
    </x:row>
    <x:row r="4392">
      <x:c r="A4392" s="8" t="n">
        <x:v>9995</x:v>
      </x:c>
      <x:c r="B4392" s="1" t="n">
        <x:v>31.6667</x:v>
      </x:c>
      <x:c r="C4392" s="1" t="n">
        <x:v>8.5733</x:v>
      </x:c>
      <x:c r="D4392" s="1" t="n">
        <x:v>-110.6222</x:v>
      </x:c>
      <x:c r="E4392" s="1" t="n">
        <x:v>6.2794</x:v>
      </x:c>
      <x:c r="F4392" s="1" t="n">
        <x:v>20.1898</x:v>
      </x:c>
      <x:c r="G4392" s="1" t="n">
        <x:v>37.7985</x:v>
      </x:c>
      <x:c r="H4392" s="1" t="n">
        <x:v>84.8444</x:v>
      </x:c>
      <x:c r="I4392" s="1" t="n">
        <x:v>2.3169</x:v>
      </x:c>
      <x:c r="J4392" s="1" t="n">
        <x:v>-0.012</x:v>
      </x:c>
      <x:c r="K4392" s="1" t="n">
        <x:v>2.3956</x:v>
      </x:c>
      <x:c r="L4392" s="1" t="n">
        <x:v>20.92</x:v>
      </x:c>
      <x:c r="M4392" s="1" t="n">
        <x:f>IFERROR(IF(COUNTIF('Core Analysis'!$B$2:$B$19,A4392)&gt;0,VLOOKUP(A4392,'Core Analysis'!$B$2:$D$19,2,FALSE),SQRT((POWER(L4392/'Assumptions'!$B$8,2)+POWER(('Assumptions'!$B$2-I4392)/('Assumptions'!$B$2-'Assumptions'!$B$3),2))/2)),"")</x:f>
        <x:v>0.22213674573280162</x:v>
      </x:c>
      <x:c r="N4392" s="1" t="n">
        <x:f>IFERROR(IF(COUNTIFS('Core Analysis'!$B$2:$B$19,A4392,'Core Analysis'!$D$2:$D$19,"&gt;0")&gt;0,VLOOKUP(A4392,'Core Analysis'!$B$2:$D$19,3,FALSE),POWER(('Assumptions'!$B$4*'Assumptions'!$B$5)/(E4392*POWER(M4392,'Assumptions'!$B$6)),1/'Assumptions'!$B$7)),"")</x:f>
        <x:v>0.6721783778387187</x:v>
      </x:c>
      <x:c r="O4392" s="9" t="n">
        <x:f>IFERROR('Assumptions'!$B$12*POWER(M4392,'Assumptions'!$B$13)/POWER(N4392,2),"")</x:f>
        <x:v>0.000401513003346166</x:v>
      </x:c>
    </x:row>
    <x:row r="4393">
      <x:c r="A4393" s="8" t="n">
        <x:v>9995.5</x:v>
      </x:c>
      <x:c r="B4393" s="1" t="n">
        <x:v>33.8667</x:v>
      </x:c>
      <x:c r="C4393" s="1" t="n">
        <x:v>8.5689</x:v>
      </x:c>
      <x:c r="D4393" s="1" t="n">
        <x:v>-113.0222</x:v>
      </x:c>
      <x:c r="E4393" s="1" t="n">
        <x:v>6.0648</x:v>
      </x:c>
      <x:c r="F4393" s="1" t="n">
        <x:v>19.615</x:v>
      </x:c>
      <x:c r="G4393" s="1" t="n">
        <x:v>37.1846</x:v>
      </x:c>
      <x:c r="H4393" s="1" t="n">
        <x:v>85.3555</x:v>
      </x:c>
      <x:c r="I4393" s="1" t="n">
        <x:v>2.3293</x:v>
      </x:c>
      <x:c r="J4393" s="1" t="n">
        <x:v>-0.0107</x:v>
      </x:c>
      <x:c r="K4393" s="1" t="n">
        <x:v>2.3867</x:v>
      </x:c>
      <x:c r="L4393" s="1" t="n">
        <x:v>19.96</x:v>
      </x:c>
      <x:c r="M4393" s="1" t="n">
        <x:f>IFERROR(IF(COUNTIF('Core Analysis'!$B$2:$B$19,A4393)&gt;0,VLOOKUP(A4393,'Core Analysis'!$B$2:$D$19,2,FALSE),SQRT((POWER(L4393/'Assumptions'!$B$8,2)+POWER(('Assumptions'!$B$2-I4393)/('Assumptions'!$B$2-'Assumptions'!$B$3),2))/2)),"")</x:f>
        <x:v>0.21381979650767383</x:v>
      </x:c>
      <x:c r="N4393" s="1" t="n">
        <x:f>IFERROR(IF(COUNTIFS('Core Analysis'!$B$2:$B$19,A4393,'Core Analysis'!$D$2:$D$19,"&gt;0")&gt;0,VLOOKUP(A4393,'Core Analysis'!$B$2:$D$19,3,FALSE),POWER(('Assumptions'!$B$4*'Assumptions'!$B$5)/(E4393*POWER(M4393,'Assumptions'!$B$6)),1/'Assumptions'!$B$7)),"")</x:f>
        <x:v>0.7105716301635251</x:v>
      </x:c>
      <x:c r="O4393" s="9" t="n">
        <x:f>IFERROR('Assumptions'!$B$12*POWER(M4393,'Assumptions'!$B$13)/POWER(N4393,2),"")</x:f>
        <x:v>0.00030376238389053954</x:v>
      </x:c>
    </x:row>
    <x:row r="4394">
      <x:c r="A4394" s="8" t="n">
        <x:v>9996</x:v>
      </x:c>
      <x:c r="B4394" s="1" t="n">
        <x:v>34.8333</x:v>
      </x:c>
      <x:c r="C4394" s="1" t="n">
        <x:v>8.5667</x:v>
      </x:c>
      <x:c r="D4394" s="1" t="n">
        <x:v>-114.9556</x:v>
      </x:c>
      <x:c r="E4394" s="1" t="n">
        <x:v>5.8814</x:v>
      </x:c>
      <x:c r="F4394" s="1" t="n">
        <x:v>18.8864</x:v>
      </x:c>
      <x:c r="G4394" s="1" t="n">
        <x:v>37.6056</x:v>
      </x:c>
      <x:c r="H4394" s="1" t="n">
        <x:v>85.5111</x:v>
      </x:c>
      <x:c r="I4394" s="1" t="n">
        <x:v>2.3271</x:v>
      </x:c>
      <x:c r="J4394" s="1" t="n">
        <x:v>-0.0133</x:v>
      </x:c>
      <x:c r="K4394" s="1" t="n">
        <x:v>2.4711</x:v>
      </x:c>
      <x:c r="L4394" s="1" t="n">
        <x:v>19.76</x:v>
      </x:c>
      <x:c r="M4394" s="1" t="n">
        <x:f>IFERROR(IF(COUNTIF('Core Analysis'!$B$2:$B$19,A4394)&gt;0,VLOOKUP(A4394,'Core Analysis'!$B$2:$D$19,2,FALSE),SQRT((POWER(L4394/'Assumptions'!$B$8,2)+POWER(('Assumptions'!$B$2-I4394)/('Assumptions'!$B$2-'Assumptions'!$B$3),2))/2)),"")</x:f>
        <x:v>0.21357215542594232</x:v>
      </x:c>
      <x:c r="N4394" s="1" t="n">
        <x:f>IFERROR(IF(COUNTIFS('Core Analysis'!$B$2:$B$19,A4394,'Core Analysis'!$D$2:$D$19,"&gt;0")&gt;0,VLOOKUP(A4394,'Core Analysis'!$B$2:$D$19,3,FALSE),POWER(('Assumptions'!$B$4*'Assumptions'!$B$5)/(E4394*POWER(M4394,'Assumptions'!$B$6)),1/'Assumptions'!$B$7)),"")</x:f>
        <x:v>0.7224021478248126</x:v>
      </x:c>
      <x:c r="O4394" s="9" t="n">
        <x:f>IFERROR('Assumptions'!$B$12*POWER(M4394,'Assumptions'!$B$13)/POWER(N4394,2),"")</x:f>
        <x:v>0.00029239990442955565</x:v>
      </x:c>
    </x:row>
    <x:row r="4395">
      <x:c r="A4395" s="8" t="n">
        <x:v>9996.5</x:v>
      </x:c>
      <x:c r="B4395" s="1" t="n">
        <x:v>35.1333</x:v>
      </x:c>
      <x:c r="C4395" s="1" t="n">
        <x:v>8.5667</x:v>
      </x:c>
      <x:c r="D4395" s="1" t="n">
        <x:v>-116.0889</x:v>
      </x:c>
      <x:c r="E4395" s="1" t="n">
        <x:v>5.6513</x:v>
      </x:c>
      <x:c r="F4395" s="1" t="n">
        <x:v>18.5035</x:v>
      </x:c>
      <x:c r="G4395" s="1" t="n">
        <x:v>37.5671</x:v>
      </x:c>
      <x:c r="H4395" s="1" t="n">
        <x:v>85.9778</x:v>
      </x:c>
      <x:c r="I4395" s="1" t="n">
        <x:v>2.3196</x:v>
      </x:c>
      <x:c r="J4395" s="1" t="n">
        <x:v>-0.0116</x:v>
      </x:c>
      <x:c r="K4395" s="1" t="n">
        <x:v>2.48</x:v>
      </x:c>
      <x:c r="L4395" s="1" t="n">
        <x:v>21</x:v>
      </x:c>
      <x:c r="M4395" s="1" t="n">
        <x:f>IFERROR(IF(COUNTIF('Core Analysis'!$B$2:$B$19,A4395)&gt;0,VLOOKUP(A4395,'Core Analysis'!$B$2:$D$19,2,FALSE),SQRT((POWER(L4395/'Assumptions'!$B$8,2)+POWER(('Assumptions'!$B$2-I4395)/('Assumptions'!$B$2-'Assumptions'!$B$3),2))/2)),"")</x:f>
        <x:v>0.2216884175185328</x:v>
      </x:c>
      <x:c r="N4395" s="1" t="n">
        <x:f>IFERROR(IF(COUNTIFS('Core Analysis'!$B$2:$B$19,A4395,'Core Analysis'!$D$2:$D$19,"&gt;0")&gt;0,VLOOKUP(A4395,'Core Analysis'!$B$2:$D$19,3,FALSE),POWER(('Assumptions'!$B$4*'Assumptions'!$B$5)/(E4395*POWER(M4395,'Assumptions'!$B$6)),1/'Assumptions'!$B$7)),"")</x:f>
        <x:v>0.7099811744796211</x:v>
      </x:c>
      <x:c r="O4395" s="9" t="n">
        <x:f>IFERROR('Assumptions'!$B$12*POWER(M4395,'Assumptions'!$B$13)/POWER(N4395,2),"")</x:f>
        <x:v>0.0003567093195730769</x:v>
      </x:c>
    </x:row>
    <x:row r="4396">
      <x:c r="A4396" s="8" t="n">
        <x:v>9997</x:v>
      </x:c>
      <x:c r="B4396" s="1" t="n">
        <x:v>33.2</x:v>
      </x:c>
      <x:c r="C4396" s="1" t="n">
        <x:v>8.5667</x:v>
      </x:c>
      <x:c r="D4396" s="1" t="n">
        <x:v>-117.1111</x:v>
      </x:c>
      <x:c r="E4396" s="1" t="n">
        <x:v>5.4469</x:v>
      </x:c>
      <x:c r="F4396" s="1" t="n">
        <x:v>18.1286</x:v>
      </x:c>
      <x:c r="G4396" s="1" t="n">
        <x:v>37.2227</x:v>
      </x:c>
      <x:c r="H4396" s="1" t="n">
        <x:v>86</x:v>
      </x:c>
      <x:c r="I4396" s="1" t="n">
        <x:v>2.3127</x:v>
      </x:c>
      <x:c r="J4396" s="1" t="n">
        <x:v>-0.0099</x:v>
      </x:c>
      <x:c r="K4396" s="1" t="n">
        <x:v>2.48</x:v>
      </x:c>
      <x:c r="L4396" s="1" t="n">
        <x:v>21.4267</x:v>
      </x:c>
      <x:c r="M4396" s="1" t="n">
        <x:f>IFERROR(IF(COUNTIF('Core Analysis'!$B$2:$B$19,A4396)&gt;0,VLOOKUP(A4396,'Core Analysis'!$B$2:$D$19,2,FALSE),SQRT((POWER(L4396/'Assumptions'!$B$8,2)+POWER(('Assumptions'!$B$2-I4396)/('Assumptions'!$B$2-'Assumptions'!$B$3),2))/2)),"")</x:f>
        <x:v>0.22581595237024024</x:v>
      </x:c>
      <x:c r="N4396" s="1" t="n">
        <x:f>IFERROR(IF(COUNTIFS('Core Analysis'!$B$2:$B$19,A4396,'Core Analysis'!$D$2:$D$19,"&gt;0")&gt;0,VLOOKUP(A4396,'Core Analysis'!$B$2:$D$19,3,FALSE),POWER(('Assumptions'!$B$4*'Assumptions'!$B$5)/(E4396*POWER(M4396,'Assumptions'!$B$6)),1/'Assumptions'!$B$7)),"")</x:f>
        <x:v>0.7099613362569551</x:v>
      </x:c>
      <x:c r="O4396" s="9" t="n">
        <x:f>IFERROR('Assumptions'!$B$12*POWER(M4396,'Assumptions'!$B$13)/POWER(N4396,2),"")</x:f>
        <x:v>0.00038689207523951103</x:v>
      </x:c>
    </x:row>
    <x:row r="4397">
      <x:c r="A4397" s="8" t="n">
        <x:v>9997.5</x:v>
      </x:c>
      <x:c r="B4397" s="1" t="n">
        <x:v>34</x:v>
      </x:c>
      <x:c r="C4397" s="1" t="n">
        <x:v>8.5667</x:v>
      </x:c>
      <x:c r="D4397" s="1" t="n">
        <x:v>-117.7333</x:v>
      </x:c>
      <x:c r="E4397" s="1" t="n">
        <x:v>5.2768</x:v>
      </x:c>
      <x:c r="F4397" s="1" t="n">
        <x:v>18.2402</x:v>
      </x:c>
      <x:c r="G4397" s="1" t="n">
        <x:v>36.8437</x:v>
      </x:c>
      <x:c r="H4397" s="1" t="n">
        <x:v>85.9333</x:v>
      </x:c>
      <x:c r="I4397" s="1" t="n">
        <x:v>2.3202</x:v>
      </x:c>
      <x:c r="J4397" s="1" t="n">
        <x:v>-0.005</x:v>
      </x:c>
      <x:c r="K4397" s="1" t="n">
        <x:v>2.48</x:v>
      </x:c>
      <x:c r="L4397" s="1" t="n">
        <x:v>22.28</x:v>
      </x:c>
      <x:c r="M4397" s="1" t="n">
        <x:f>IFERROR(IF(COUNTIF('Core Analysis'!$B$2:$B$19,A4397)&gt;0,VLOOKUP(A4397,'Core Analysis'!$B$2:$D$19,2,FALSE),SQRT((POWER(L4397/'Assumptions'!$B$8,2)+POWER(('Assumptions'!$B$2-I4397)/('Assumptions'!$B$2-'Assumptions'!$B$3),2))/2)),"")</x:f>
        <x:v>0.22767197730120925</x:v>
      </x:c>
      <x:c r="N4397" s="1" t="n">
        <x:f>IFERROR(IF(COUNTIFS('Core Analysis'!$B$2:$B$19,A4397,'Core Analysis'!$D$2:$D$19,"&gt;0")&gt;0,VLOOKUP(A4397,'Core Analysis'!$B$2:$D$19,3,FALSE),POWER(('Assumptions'!$B$4*'Assumptions'!$B$5)/(E4397*POWER(M4397,'Assumptions'!$B$6)),1/'Assumptions'!$B$7)),"")</x:f>
        <x:v>0.7154332520433139</x:v>
      </x:c>
      <x:c r="O4397" s="9" t="n">
        <x:f>IFERROR('Assumptions'!$B$12*POWER(M4397,'Assumptions'!$B$13)/POWER(N4397,2),"")</x:f>
        <x:v>0.00039496882183641873</x:v>
      </x:c>
    </x:row>
    <x:row r="4398">
      <x:c r="A4398" s="8" t="n">
        <x:v>9998</x:v>
      </x:c>
      <x:c r="B4398" s="1" t="n">
        <x:v>33.8667</x:v>
      </x:c>
      <x:c r="C4398" s="1" t="n">
        <x:v>8.5667</x:v>
      </x:c>
      <x:c r="D4398" s="1" t="n">
        <x:v>-118.5333</x:v>
      </x:c>
      <x:c r="E4398" s="1" t="n">
        <x:v>5.2017</x:v>
      </x:c>
      <x:c r="F4398" s="1" t="n">
        <x:v>18.073</x:v>
      </x:c>
      <x:c r="G4398" s="1" t="n">
        <x:v>37.2608</x:v>
      </x:c>
      <x:c r="H4398" s="1" t="n">
        <x:v>86</x:v>
      </x:c>
      <x:c r="I4398" s="1" t="n">
        <x:v>2.3311</x:v>
      </x:c>
      <x:c r="J4398" s="1" t="n">
        <x:v>-0.0061</x:v>
      </x:c>
      <x:c r="K4398" s="1" t="n">
        <x:v>2.56</x:v>
      </x:c>
      <x:c r="L4398" s="1" t="n">
        <x:v>21.28</x:v>
      </x:c>
      <x:c r="M4398" s="1" t="n">
        <x:f>IFERROR(IF(COUNTIF('Core Analysis'!$B$2:$B$19,A4398)&gt;0,VLOOKUP(A4398,'Core Analysis'!$B$2:$D$19,2,FALSE),SQRT((POWER(L4398/'Assumptions'!$B$8,2)+POWER(('Assumptions'!$B$2-I4398)/('Assumptions'!$B$2-'Assumptions'!$B$3),2))/2)),"")</x:f>
        <x:v>0.21955312942138547</x:v>
      </x:c>
      <x:c r="N4398" s="1" t="n">
        <x:f>IFERROR(IF(COUNTIFS('Core Analysis'!$B$2:$B$19,A4398,'Core Analysis'!$D$2:$D$19,"&gt;0")&gt;0,VLOOKUP(A4398,'Core Analysis'!$B$2:$D$19,3,FALSE),POWER(('Assumptions'!$B$4*'Assumptions'!$B$5)/(E4398*POWER(M4398,'Assumptions'!$B$6)),1/'Assumptions'!$B$7)),"")</x:f>
        <x:v>0.7472255879588768</x:v>
      </x:c>
      <x:c r="O4398" s="9" t="n">
        <x:f>IFERROR('Assumptions'!$B$12*POWER(M4398,'Assumptions'!$B$13)/POWER(N4398,2),"")</x:f>
        <x:v>0.0003086098739446952</x:v>
      </x:c>
    </x:row>
    <x:row r="4399">
      <x:c r="A4399" s="8" t="n">
        <x:v>9998.5</x:v>
      </x:c>
      <x:c r="B4399" s="1" t="n">
        <x:v>34.7</x:v>
      </x:c>
      <x:c r="C4399" s="1" t="n">
        <x:v>8.5711</x:v>
      </x:c>
      <x:c r="D4399" s="1" t="n">
        <x:v>-119.1333</x:v>
      </x:c>
      <x:c r="E4399" s="1" t="n">
        <x:v>5.1277</x:v>
      </x:c>
      <x:c r="F4399" s="1" t="n">
        <x:v>18.1843</x:v>
      </x:c>
      <x:c r="G4399" s="1" t="n">
        <x:v>37.299</x:v>
      </x:c>
      <x:c r="H4399" s="1" t="n">
        <x:v>85.8889</x:v>
      </x:c>
      <x:c r="I4399" s="1" t="n">
        <x:v>2.3311</x:v>
      </x:c>
      <x:c r="J4399" s="1" t="n">
        <x:v>-0.0093</x:v>
      </x:c>
      <x:c r="K4399" s="1" t="n">
        <x:v>2.4533</x:v>
      </x:c>
      <x:c r="L4399" s="1" t="n">
        <x:v>21.6267</x:v>
      </x:c>
      <x:c r="M4399" s="1" t="n">
        <x:f>IFERROR(IF(COUNTIF('Core Analysis'!$B$2:$B$19,A4399)&gt;0,VLOOKUP(A4399,'Core Analysis'!$B$2:$D$19,2,FALSE),SQRT((POWER(L4399/'Assumptions'!$B$8,2)+POWER(('Assumptions'!$B$2-I4399)/('Assumptions'!$B$2-'Assumptions'!$B$3),2))/2)),"")</x:f>
        <x:v>0.22124051230103323</x:v>
      </x:c>
      <x:c r="N4399" s="1" t="n">
        <x:f>IFERROR(IF(COUNTIFS('Core Analysis'!$B$2:$B$19,A4399,'Core Analysis'!$D$2:$D$19,"&gt;0")&gt;0,VLOOKUP(A4399,'Core Analysis'!$B$2:$D$19,3,FALSE),POWER(('Assumptions'!$B$4*'Assumptions'!$B$5)/(E4399*POWER(M4399,'Assumptions'!$B$6)),1/'Assumptions'!$B$7)),"")</x:f>
        <x:v>0.7468580357942762</x:v>
      </x:c>
      <x:c r="O4399" s="9" t="n">
        <x:f>IFERROR('Assumptions'!$B$12*POWER(M4399,'Assumptions'!$B$13)/POWER(N4399,2),"")</x:f>
        <x:v>0.00031949736155438275</x:v>
      </x:c>
    </x:row>
    <x:row r="4400">
      <x:c r="A4400" s="8" t="n">
        <x:v>9999</x:v>
      </x:c>
      <x:c r="B4400" s="1" t="n">
        <x:v>32.8667</x:v>
      </x:c>
      <x:c r="C4400" s="1" t="n">
        <x:v>8.5733</x:v>
      </x:c>
      <x:c r="D4400" s="1" t="n">
        <x:v>-119.5556</x:v>
      </x:c>
      <x:c r="E4400" s="1" t="n">
        <x:v>5.1067</x:v>
      </x:c>
      <x:c r="F4400" s="1" t="n">
        <x:v>18.1286</x:v>
      </x:c>
      <x:c r="G4400" s="1" t="n">
        <x:v>37.299</x:v>
      </x:c>
      <x:c r="H4400" s="1" t="n">
        <x:v>85.7556</x:v>
      </x:c>
      <x:c r="I4400" s="1" t="n">
        <x:v>2.3244</x:v>
      </x:c>
      <x:c r="J4400" s="1" t="n">
        <x:v>-0.0102</x:v>
      </x:c>
      <x:c r="K4400" s="1" t="n">
        <x:v>2.5244</x:v>
      </x:c>
      <x:c r="L4400" s="1" t="n">
        <x:v>22.1867</x:v>
      </x:c>
      <x:c r="M4400" s="1" t="n">
        <x:f>IFERROR(IF(COUNTIF('Core Analysis'!$B$2:$B$19,A4400)&gt;0,VLOOKUP(A4400,'Core Analysis'!$B$2:$D$19,2,FALSE),SQRT((POWER(L4400/'Assumptions'!$B$8,2)+POWER(('Assumptions'!$B$2-I4400)/('Assumptions'!$B$2-'Assumptions'!$B$3),2))/2)),"")</x:f>
        <x:v>0.22597009280986732</x:v>
      </x:c>
      <x:c r="N4400" s="1" t="n">
        <x:f>IFERROR(IF(COUNTIFS('Core Analysis'!$B$2:$B$19,A4400,'Core Analysis'!$D$2:$D$19,"&gt;0")&gt;0,VLOOKUP(A4400,'Core Analysis'!$B$2:$D$19,3,FALSE),POWER(('Assumptions'!$B$4*'Assumptions'!$B$5)/(E4400*POWER(M4400,'Assumptions'!$B$6)),1/'Assumptions'!$B$7)),"")</x:f>
        <x:v>0.7327281576723029</x:v>
      </x:c>
      <x:c r="O4400" s="9" t="n">
        <x:f>IFERROR('Assumptions'!$B$12*POWER(M4400,'Assumptions'!$B$13)/POWER(N4400,2),"")</x:f>
        <x:v>0.0003643152807566022</x:v>
      </x:c>
    </x:row>
    <x:row r="4401">
      <x:c r="A4401" s="8" t="n">
        <x:v>9999.5</x:v>
      </x:c>
      <x:c r="B4401" s="1" t="n">
        <x:v>32.9333</x:v>
      </x:c>
      <x:c r="C4401" s="1" t="n">
        <x:v>8.5733</x:v>
      </x:c>
      <x:c r="D4401" s="1" t="n">
        <x:v>-119.9556</x:v>
      </x:c>
      <x:c r="E4401" s="1" t="n">
        <x:v>5.0858</x:v>
      </x:c>
      <x:c r="F4401" s="1" t="n">
        <x:v>18.4846</x:v>
      </x:c>
      <x:c r="G4401" s="1" t="n">
        <x:v>37.1846</x:v>
      </x:c>
      <x:c r="H4401" s="1" t="n">
        <x:v>85.5333</x:v>
      </x:c>
      <x:c r="I4401" s="1" t="n">
        <x:v>2.3236</x:v>
      </x:c>
      <x:c r="J4401" s="1" t="n">
        <x:v>-0.0122</x:v>
      </x:c>
      <x:c r="K4401" s="1" t="n">
        <x:v>2.5556</x:v>
      </x:c>
      <x:c r="L4401" s="1" t="n">
        <x:v>22.4</x:v>
      </x:c>
      <x:c r="M4401" s="1" t="n">
        <x:f>IFERROR(IF(COUNTIF('Core Analysis'!$B$2:$B$19,A4401)&gt;0,VLOOKUP(A4401,'Core Analysis'!$B$2:$D$19,2,FALSE),SQRT((POWER(L4401/'Assumptions'!$B$8,2)+POWER(('Assumptions'!$B$2-I4401)/('Assumptions'!$B$2-'Assumptions'!$B$3),2))/2)),"")</x:f>
        <x:v>0.22725554979089643</x:v>
      </x:c>
      <x:c r="N4401" s="1" t="n">
        <x:f>IFERROR(IF(COUNTIFS('Core Analysis'!$B$2:$B$19,A4401,'Core Analysis'!$D$2:$D$19,"&gt;0")&gt;0,VLOOKUP(A4401,'Core Analysis'!$B$2:$D$19,3,FALSE),POWER(('Assumptions'!$B$4*'Assumptions'!$B$5)/(E4401*POWER(M4401,'Assumptions'!$B$6)),1/'Assumptions'!$B$7)),"")</x:f>
        <x:v>0.7300790414206774</x:v>
      </x:c>
      <x:c r="O4401" s="9" t="n">
        <x:f>IFERROR('Assumptions'!$B$12*POWER(M4401,'Assumptions'!$B$13)/POWER(N4401,2),"")</x:f>
        <x:v>0.00037623824219701086</x:v>
      </x:c>
    </x:row>
    <x:row r="4402">
      <x:c r="A4402" s="8" t="n">
        <x:v>10000</x:v>
      </x:c>
      <x:c r="B4402" s="1" t="n">
        <x:v>33.9</x:v>
      </x:c>
      <x:c r="C4402" s="1" t="n">
        <x:v>8.5733</x:v>
      </x:c>
      <x:c r="D4402" s="1" t="n">
        <x:v>-120.0444</x:v>
      </x:c>
      <x:c r="E4402" s="1" t="n">
        <x:v>5.0755</x:v>
      </x:c>
      <x:c r="F4402" s="1" t="n">
        <x:v>18.6747</x:v>
      </x:c>
      <x:c r="G4402" s="1" t="n">
        <x:v>37.7598</x:v>
      </x:c>
      <x:c r="H4402" s="1" t="n">
        <x:v>85.6</x:v>
      </x:c>
      <x:c r="I4402" s="1" t="n">
        <x:v>2.3193</x:v>
      </x:c>
      <x:c r="J4402" s="1" t="n">
        <x:v>-0.0128</x:v>
      </x:c>
      <x:c r="K4402" s="1" t="n">
        <x:v>2.5733</x:v>
      </x:c>
      <x:c r="L4402" s="1" t="n">
        <x:v>21.8533</x:v>
      </x:c>
      <x:c r="M4402" s="1" t="n">
        <x:f>IFERROR(IF(COUNTIF('Core Analysis'!$B$2:$B$19,A4402)&gt;0,VLOOKUP(A4402,'Core Analysis'!$B$2:$D$19,2,FALSE),SQRT((POWER(L4402/'Assumptions'!$B$8,2)+POWER(('Assumptions'!$B$2-I4402)/('Assumptions'!$B$2-'Assumptions'!$B$3),2))/2)),"")</x:f>
        <x:v>0.2258643591759449</x:v>
      </x:c>
      <x:c r="N4402" s="1" t="n">
        <x:f>IFERROR(IF(COUNTIFS('Core Analysis'!$B$2:$B$19,A4402,'Core Analysis'!$D$2:$D$19,"&gt;0")&gt;0,VLOOKUP(A4402,'Core Analysis'!$B$2:$D$19,3,FALSE),POWER(('Assumptions'!$B$4*'Assumptions'!$B$5)/(E4402*POWER(M4402,'Assumptions'!$B$6)),1/'Assumptions'!$B$7)),"")</x:f>
        <x:v>0.7353208761987416</x:v>
      </x:c>
      <x:c r="O4402" s="9" t="n">
        <x:f>IFERROR('Assumptions'!$B$12*POWER(M4402,'Assumptions'!$B$13)/POWER(N4402,2),"")</x:f>
        <x:v>0.00036100650008836024</x:v>
      </x:c>
    </x:row>
    <x:row r="4403">
      <x:c r="A4403" s="8" t="n">
        <x:v>10000.5</x:v>
      </x:c>
      <x:c r="B4403" s="1" t="n">
        <x:v>31.5</x:v>
      </x:c>
      <x:c r="C4403" s="1" t="n">
        <x:v>8.5733</x:v>
      </x:c>
      <x:c r="D4403" s="1" t="n">
        <x:v>-120.2667</x:v>
      </x:c>
      <x:c r="E4403" s="1" t="n">
        <x:v>5.0547</x:v>
      </x:c>
      <x:c r="F4403" s="1" t="n">
        <x:v>18.8475</x:v>
      </x:c>
      <x:c r="G4403" s="1" t="n">
        <x:v>37.1846</x:v>
      </x:c>
      <x:c r="H4403" s="1" t="n">
        <x:v>85.5556</x:v>
      </x:c>
      <x:c r="I4403" s="1" t="n">
        <x:v>2.312</x:v>
      </x:c>
      <x:c r="J4403" s="1" t="n">
        <x:v>-0.0187</x:v>
      </x:c>
      <x:c r="K4403" s="1" t="n">
        <x:v>2.4889</x:v>
      </x:c>
      <x:c r="L4403" s="1" t="n">
        <x:v>20.64</x:v>
      </x:c>
      <x:c r="M4403" s="1" t="n">
        <x:f>IFERROR(IF(COUNTIF('Core Analysis'!$B$2:$B$19,A4403)&gt;0,VLOOKUP(A4403,'Core Analysis'!$B$2:$D$19,2,FALSE),SQRT((POWER(L4403/'Assumptions'!$B$8,2)+POWER(('Assumptions'!$B$2-I4403)/('Assumptions'!$B$2-'Assumptions'!$B$3),2))/2)),"")</x:f>
        <x:v>0.2223389452050508</x:v>
      </x:c>
      <x:c r="N4403" s="1" t="n">
        <x:f>IFERROR(IF(COUNTIFS('Core Analysis'!$B$2:$B$19,A4403,'Core Analysis'!$D$2:$D$19,"&gt;0")&gt;0,VLOOKUP(A4403,'Core Analysis'!$B$2:$D$19,3,FALSE),POWER(('Assumptions'!$B$4*'Assumptions'!$B$5)/(E4403*POWER(M4403,'Assumptions'!$B$6)),1/'Assumptions'!$B$7)),"")</x:f>
        <x:v>0.7485154764616564</x:v>
      </x:c>
      <x:c r="O4403" s="9" t="n">
        <x:f>IFERROR('Assumptions'!$B$12*POWER(M4403,'Assumptions'!$B$13)/POWER(N4403,2),"")</x:f>
        <x:v>0.0003250915791432757</x:v>
      </x:c>
    </x:row>
    <x:row r="4404">
      <x:c r="A4404" s="8" t="n">
        <x:v>10001</x:v>
      </x:c>
      <x:c r="B4404" s="1" t="n">
        <x:v>32.3333</x:v>
      </x:c>
      <x:c r="C4404" s="1" t="n">
        <x:v>8.5733</x:v>
      </x:c>
      <x:c r="D4404" s="1" t="n">
        <x:v>-121.6667</x:v>
      </x:c>
      <x:c r="E4404" s="1" t="n">
        <x:v>5.0547</x:v>
      </x:c>
      <x:c r="F4404" s="1" t="n">
        <x:v>19.0218</x:v>
      </x:c>
      <x:c r="G4404" s="1" t="n">
        <x:v>37.6056</x:v>
      </x:c>
      <x:c r="H4404" s="1" t="n">
        <x:v>85.5333</x:v>
      </x:c>
      <x:c r="I4404" s="1" t="n">
        <x:v>2.31</x:v>
      </x:c>
      <x:c r="J4404" s="1" t="n">
        <x:v>-0.0163</x:v>
      </x:c>
      <x:c r="K4404" s="1" t="n">
        <x:v>2.4489</x:v>
      </x:c>
      <x:c r="L4404" s="1" t="n">
        <x:v>20.0133</x:v>
      </x:c>
      <x:c r="M4404" s="1" t="n">
        <x:f>IFERROR(IF(COUNTIF('Core Analysis'!$B$2:$B$19,A4404)&gt;0,VLOOKUP(A4404,'Core Analysis'!$B$2:$D$19,2,FALSE),SQRT((POWER(L4404/'Assumptions'!$B$8,2)+POWER(('Assumptions'!$B$2-I4404)/('Assumptions'!$B$2-'Assumptions'!$B$3),2))/2)),"")</x:f>
        <x:v>0.22008461148077546</x:v>
      </x:c>
      <x:c r="N4404" s="1" t="n">
        <x:f>IFERROR(IF(COUNTIFS('Core Analysis'!$B$2:$B$19,A4404,'Core Analysis'!$D$2:$D$19,"&gt;0")&gt;0,VLOOKUP(A4404,'Core Analysis'!$B$2:$D$19,3,FALSE),POWER(('Assumptions'!$B$4*'Assumptions'!$B$5)/(E4404*POWER(M4404,'Assumptions'!$B$6)),1/'Assumptions'!$B$7)),"")</x:f>
        <x:v>0.7561825444605335</x:v>
      </x:c>
      <x:c r="O4404" s="9" t="n">
        <x:f>IFERROR('Assumptions'!$B$12*POWER(M4404,'Assumptions'!$B$13)/POWER(N4404,2),"")</x:f>
        <x:v>0.00030456513961642006</x:v>
      </x:c>
    </x:row>
    <x:row r="4405">
      <x:c r="A4405" s="8" t="n">
        <x:v>10001.5</x:v>
      </x:c>
      <x:c r="B4405" s="1" t="n">
        <x:v>30.1</x:v>
      </x:c>
      <x:c r="C4405" s="1" t="n">
        <x:v>8.5733</x:v>
      </x:c>
      <x:c r="D4405" s="1" t="n">
        <x:v>-120.1111</x:v>
      </x:c>
      <x:c r="E4405" s="1" t="n">
        <x:v>5.0238</x:v>
      </x:c>
      <x:c r="F4405" s="1" t="n">
        <x:v>19.2175</x:v>
      </x:c>
      <x:c r="G4405" s="1" t="n">
        <x:v>37.6441</x:v>
      </x:c>
      <x:c r="H4405" s="1" t="n">
        <x:v>85.3555</x:v>
      </x:c>
      <x:c r="I4405" s="1" t="n">
        <x:v>2.3109</x:v>
      </x:c>
      <x:c r="J4405" s="1" t="n">
        <x:v>-0.0131</x:v>
      </x:c>
      <x:c r="K4405" s="1" t="n">
        <x:v>2.56</x:v>
      </x:c>
      <x:c r="L4405" s="1" t="n">
        <x:v>19.9733</x:v>
      </x:c>
      <x:c r="M4405" s="1" t="n">
        <x:f>IFERROR(IF(COUNTIF('Core Analysis'!$B$2:$B$19,A4405)&gt;0,VLOOKUP(A4405,'Core Analysis'!$B$2:$D$19,2,FALSE),SQRT((POWER(L4405/'Assumptions'!$B$8,2)+POWER(('Assumptions'!$B$2-I4405)/('Assumptions'!$B$2-'Assumptions'!$B$3),2))/2)),"")</x:f>
        <x:v>0.21961937602454068</x:v>
      </x:c>
      <x:c r="N4405" s="1" t="n">
        <x:f>IFERROR(IF(COUNTIFS('Core Analysis'!$B$2:$B$19,A4405,'Core Analysis'!$D$2:$D$19,"&gt;0")&gt;0,VLOOKUP(A4405,'Core Analysis'!$B$2:$D$19,3,FALSE),POWER(('Assumptions'!$B$4*'Assumptions'!$B$5)/(E4405*POWER(M4405,'Assumptions'!$B$6)),1/'Assumptions'!$B$7)),"")</x:f>
        <x:v>0.7601113084503787</x:v>
      </x:c>
      <x:c r="O4405" s="9" t="n">
        <x:f>IFERROR('Assumptions'!$B$12*POWER(M4405,'Assumptions'!$B$13)/POWER(N4405,2),"")</x:f>
        <x:v>0.0002986313485524779</x:v>
      </x:c>
    </x:row>
    <x:row r="4406">
      <x:c r="A4406" s="8" t="n">
        <x:v>10002</x:v>
      </x:c>
      <x:c r="B4406" s="1" t="n">
        <x:v>29.8333</x:v>
      </x:c>
      <x:c r="C4406" s="1" t="n">
        <x:v>8.5733</x:v>
      </x:c>
      <x:c r="D4406" s="1" t="n">
        <x:v>-119.2667</x:v>
      </x:c>
      <x:c r="E4406" s="1" t="n">
        <x:v>5.0392</x:v>
      </x:c>
      <x:c r="F4406" s="1" t="n">
        <x:v>18.8475</x:v>
      </x:c>
      <x:c r="G4406" s="1" t="n">
        <x:v>36.9949</x:v>
      </x:c>
      <x:c r="H4406" s="1" t="n">
        <x:v>84.9111</x:v>
      </x:c>
      <x:c r="I4406" s="1" t="n">
        <x:v>2.3251</x:v>
      </x:c>
      <x:c r="J4406" s="1" t="n">
        <x:v>-0.005</x:v>
      </x:c>
      <x:c r="K4406" s="1" t="n">
        <x:v>2.6578</x:v>
      </x:c>
      <x:c r="L4406" s="1" t="n">
        <x:v>20.88</x:v>
      </x:c>
      <x:c r="M4406" s="1" t="n">
        <x:f>IFERROR(IF(COUNTIF('Core Analysis'!$B$2:$B$19,A4406)&gt;0,VLOOKUP(A4406,'Core Analysis'!$B$2:$D$19,2,FALSE),SQRT((POWER(L4406/'Assumptions'!$B$8,2)+POWER(('Assumptions'!$B$2-I4406)/('Assumptions'!$B$2-'Assumptions'!$B$3),2))/2)),"")</x:f>
        <x:v>0.21944292689415257</x:v>
      </x:c>
      <x:c r="N4406" s="1" t="n">
        <x:f>IFERROR(IF(COUNTIFS('Core Analysis'!$B$2:$B$19,A4406,'Core Analysis'!$D$2:$D$19,"&gt;0")&gt;0,VLOOKUP(A4406,'Core Analysis'!$B$2:$D$19,3,FALSE),POWER(('Assumptions'!$B$4*'Assumptions'!$B$5)/(E4406*POWER(M4406,'Assumptions'!$B$6)),1/'Assumptions'!$B$7)),"")</x:f>
        <x:v>0.7595592080085765</x:v>
      </x:c>
      <x:c r="O4406" s="9" t="n">
        <x:f>IFERROR('Assumptions'!$B$12*POWER(M4406,'Assumptions'!$B$13)/POWER(N4406,2),"")</x:f>
        <x:v>0.00029800985489903217</x:v>
      </x:c>
    </x:row>
    <x:row r="4407">
      <x:c r="A4407" s="8" t="n">
        <x:v>10002.5</x:v>
      </x:c>
      <x:c r="B4407" s="1" t="n">
        <x:v>29.9667</x:v>
      </x:c>
      <x:c r="C4407" s="1" t="n">
        <x:v>8.5733</x:v>
      </x:c>
      <x:c r="D4407" s="1" t="n">
        <x:v>-118.9111</x:v>
      </x:c>
      <x:c r="E4407" s="1" t="n">
        <x:v>5.0392</x:v>
      </x:c>
      <x:c r="F4407" s="1" t="n">
        <x:v>18.6175</x:v>
      </x:c>
      <x:c r="G4407" s="1" t="n">
        <x:v>36.957</x:v>
      </x:c>
      <x:c r="H4407" s="1" t="n">
        <x:v>84.6444</x:v>
      </x:c>
      <x:c r="I4407" s="1" t="n">
        <x:v>2.3316</x:v>
      </x:c>
      <x:c r="J4407" s="1" t="n">
        <x:v>-0.0057</x:v>
      </x:c>
      <x:c r="K4407" s="1" t="n">
        <x:v>2.6978</x:v>
      </x:c>
      <x:c r="L4407" s="1" t="n">
        <x:v>22.0267</x:v>
      </x:c>
      <x:c r="M4407" s="1" t="n">
        <x:f>IFERROR(IF(COUNTIF('Core Analysis'!$B$2:$B$19,A4407)&gt;0,VLOOKUP(A4407,'Core Analysis'!$B$2:$D$19,2,FALSE),SQRT((POWER(L4407/'Assumptions'!$B$8,2)+POWER(('Assumptions'!$B$2-I4407)/('Assumptions'!$B$2-'Assumptions'!$B$3),2))/2)),"")</x:f>
        <x:v>0.22305771997293522</x:v>
      </x:c>
      <x:c r="N4407" s="1" t="n">
        <x:f>IFERROR(IF(COUNTIFS('Core Analysis'!$B$2:$B$19,A4407,'Core Analysis'!$D$2:$D$19,"&gt;0")&gt;0,VLOOKUP(A4407,'Core Analysis'!$B$2:$D$19,3,FALSE),POWER(('Assumptions'!$B$4*'Assumptions'!$B$5)/(E4407*POWER(M4407,'Assumptions'!$B$6)),1/'Assumptions'!$B$7)),"")</x:f>
        <x:v>0.7472500650281488</x:v>
      </x:c>
      <x:c r="O4407" s="9" t="n">
        <x:f>IFERROR('Assumptions'!$B$12*POWER(M4407,'Assumptions'!$B$13)/POWER(N4407,2),"")</x:f>
        <x:v>0.0003308589776738206</x:v>
      </x:c>
    </x:row>
    <x:row r="4408">
      <x:c r="A4408" s="8" t="n">
        <x:v>10003</x:v>
      </x:c>
      <x:c r="B4408" s="1" t="n">
        <x:v>33.4333</x:v>
      </x:c>
      <x:c r="C4408" s="1" t="n">
        <x:v>8.5689</x:v>
      </x:c>
      <x:c r="D4408" s="1" t="n">
        <x:v>-118.6667</x:v>
      </x:c>
      <x:c r="E4408" s="1" t="n">
        <x:v>5.1067</x:v>
      </x:c>
      <x:c r="F4408" s="1" t="n">
        <x:v>17.9259</x:v>
      </x:c>
      <x:c r="G4408" s="1" t="n">
        <x:v>37.4136</x:v>
      </x:c>
      <x:c r="H4408" s="1" t="n">
        <x:v>84.1333</x:v>
      </x:c>
      <x:c r="I4408" s="1" t="n">
        <x:v>2.336</x:v>
      </x:c>
      <x:c r="J4408" s="1" t="n">
        <x:v>-0.0037</x:v>
      </x:c>
      <x:c r="K4408" s="1" t="n">
        <x:v>2.56</x:v>
      </x:c>
      <x:c r="L4408" s="1" t="n">
        <x:v>22.32</x:v>
      </x:c>
      <x:c r="M4408" s="1" t="n">
        <x:f>IFERROR(IF(COUNTIF('Core Analysis'!$B$2:$B$19,A4408)&gt;0,VLOOKUP(A4408,'Core Analysis'!$B$2:$D$19,2,FALSE),SQRT((POWER(L4408/'Assumptions'!$B$8,2)+POWER(('Assumptions'!$B$2-I4408)/('Assumptions'!$B$2-'Assumptions'!$B$3),2))/2)),"")</x:f>
        <x:v>0.22322790872114837</x:v>
      </x:c>
      <x:c r="N4408" s="1" t="n">
        <x:f>IFERROR(IF(COUNTIFS('Core Analysis'!$B$2:$B$19,A4408,'Core Analysis'!$D$2:$D$19,"&gt;0")&gt;0,VLOOKUP(A4408,'Core Analysis'!$B$2:$D$19,3,FALSE),POWER(('Assumptions'!$B$4*'Assumptions'!$B$5)/(E4408*POWER(M4408,'Assumptions'!$B$6)),1/'Assumptions'!$B$7)),"")</x:f>
        <x:v>0.741729162550395</x:v>
      </x:c>
      <x:c r="O4408" s="9" t="n">
        <x:f>IFERROR('Assumptions'!$B$12*POWER(M4408,'Assumptions'!$B$13)/POWER(N4408,2),"")</x:f>
        <x:v>0.0003369314556377599</x:v>
      </x:c>
    </x:row>
    <x:row r="4409">
      <x:c r="A4409" s="8" t="n">
        <x:v>10003.5</x:v>
      </x:c>
      <x:c r="B4409" s="1" t="n">
        <x:v>35.5</x:v>
      </x:c>
      <x:c r="C4409" s="1" t="n">
        <x:v>8.5667</x:v>
      </x:c>
      <x:c r="D4409" s="1" t="n">
        <x:v>-117.1778</x:v>
      </x:c>
      <x:c r="E4409" s="1" t="n">
        <x:v>5.2124</x:v>
      </x:c>
      <x:c r="F4409" s="1" t="n">
        <x:v>17.7977</x:v>
      </x:c>
      <x:c r="G4409" s="1" t="n">
        <x:v>37.0706</x:v>
      </x:c>
      <x:c r="H4409" s="1" t="n">
        <x:v>84.4222</x:v>
      </x:c>
      <x:c r="I4409" s="1" t="n">
        <x:v>2.3287</x:v>
      </x:c>
      <x:c r="J4409" s="1" t="n">
        <x:v>-0.0067</x:v>
      </x:c>
      <x:c r="K4409" s="1" t="n">
        <x:v>2.44</x:v>
      </x:c>
      <x:c r="L4409" s="1" t="n">
        <x:v>22.04</x:v>
      </x:c>
      <x:c r="M4409" s="1" t="n">
        <x:f>IFERROR(IF(COUNTIF('Core Analysis'!$B$2:$B$19,A4409)&gt;0,VLOOKUP(A4409,'Core Analysis'!$B$2:$D$19,2,FALSE),SQRT((POWER(L4409/'Assumptions'!$B$8,2)+POWER(('Assumptions'!$B$2-I4409)/('Assumptions'!$B$2-'Assumptions'!$B$3),2))/2)),"")</x:f>
        <x:v>0.22397813509358458</x:v>
      </x:c>
      <x:c r="N4409" s="1" t="n">
        <x:f>IFERROR(IF(COUNTIFS('Core Analysis'!$B$2:$B$19,A4409,'Core Analysis'!$D$2:$D$19,"&gt;0")&gt;0,VLOOKUP(A4409,'Core Analysis'!$B$2:$D$19,3,FALSE),POWER(('Assumptions'!$B$4*'Assumptions'!$B$5)/(E4409*POWER(M4409,'Assumptions'!$B$6)),1/'Assumptions'!$B$7)),"")</x:f>
        <x:v>0.7317109015640211</x:v>
      </x:c>
      <x:c r="O4409" s="9" t="n">
        <x:f>IFERROR('Assumptions'!$B$12*POWER(M4409,'Assumptions'!$B$13)/POWER(N4409,2),"")</x:f>
        <x:v>0.00035136993968697296</x:v>
      </x:c>
    </x:row>
    <x:row r="4410">
      <x:c r="A4410" s="8" t="n">
        <x:v>10004</x:v>
      </x:c>
      <x:c r="B4410" s="1" t="n">
        <x:v>34.6667</x:v>
      </x:c>
      <x:c r="C4410" s="1" t="n">
        <x:v>8.5667</x:v>
      </x:c>
      <x:c r="D4410" s="1" t="n">
        <x:v>-115.8889</x:v>
      </x:c>
      <x:c r="E4410" s="1" t="n">
        <x:v>5.3474</x:v>
      </x:c>
      <x:c r="F4410" s="1" t="n">
        <x:v>17.8342</x:v>
      </x:c>
      <x:c r="G4410" s="1" t="n">
        <x:v>37.5673</x:v>
      </x:c>
      <x:c r="H4410" s="1" t="n">
        <x:v>85.3778</x:v>
      </x:c>
      <x:c r="I4410" s="1" t="n">
        <x:v>2.328</x:v>
      </x:c>
      <x:c r="J4410" s="1" t="n">
        <x:v>-0.0047</x:v>
      </x:c>
      <x:c r="K4410" s="1" t="n">
        <x:v>2.32</x:v>
      </x:c>
      <x:c r="L4410" s="1" t="n">
        <x:v>21.68</x:v>
      </x:c>
      <x:c r="M4410" s="1" t="n">
        <x:f>IFERROR(IF(COUNTIF('Core Analysis'!$B$2:$B$19,A4410)&gt;0,VLOOKUP(A4410,'Core Analysis'!$B$2:$D$19,2,FALSE),SQRT((POWER(L4410/'Assumptions'!$B$8,2)+POWER(('Assumptions'!$B$2-I4410)/('Assumptions'!$B$2-'Assumptions'!$B$3),2))/2)),"")</x:f>
        <x:v>0.22242282936860935</x:v>
      </x:c>
      <x:c r="N4410" s="1" t="n">
        <x:f>IFERROR(IF(COUNTIFS('Core Analysis'!$B$2:$B$19,A4410,'Core Analysis'!$D$2:$D$19,"&gt;0")&gt;0,VLOOKUP(A4410,'Core Analysis'!$B$2:$D$19,3,FALSE),POWER(('Assumptions'!$B$4*'Assumptions'!$B$5)/(E4410*POWER(M4410,'Assumptions'!$B$6)),1/'Assumptions'!$B$7)),"")</x:f>
        <x:v>0.72746703979437</x:v>
      </x:c>
      <x:c r="O4410" s="9" t="n">
        <x:f>IFERROR('Assumptions'!$B$12*POWER(M4410,'Assumptions'!$B$13)/POWER(N4410,2),"")</x:f>
        <x:v>0.0003447477612507383</x:v>
      </x:c>
    </x:row>
    <x:row r="4411">
      <x:c r="A4411" s="8" t="n">
        <x:v>10004.5</x:v>
      </x:c>
      <x:c r="B4411" s="1" t="n">
        <x:v>31.4</x:v>
      </x:c>
      <x:c r="C4411" s="1" t="n">
        <x:v>8.5667</x:v>
      </x:c>
      <x:c r="D4411" s="1" t="n">
        <x:v>-114.5778</x:v>
      </x:c>
      <x:c r="E4411" s="1" t="n">
        <x:v>5.4301</x:v>
      </x:c>
      <x:c r="F4411" s="1" t="n">
        <x:v>18.5606</x:v>
      </x:c>
      <x:c r="G4411" s="1" t="n">
        <x:v>37.9924</x:v>
      </x:c>
      <x:c r="H4411" s="1" t="n">
        <x:v>85.6444</x:v>
      </x:c>
      <x:c r="I4411" s="1" t="n">
        <x:v>2.3289</x:v>
      </x:c>
      <x:c r="J4411" s="1" t="n">
        <x:v>-0.0067</x:v>
      </x:c>
      <x:c r="K4411" s="1" t="n">
        <x:v>2.4178</x:v>
      </x:c>
      <x:c r="L4411" s="1" t="n">
        <x:v>22.44</x:v>
      </x:c>
      <x:c r="M4411" s="1" t="n">
        <x:f>IFERROR(IF(COUNTIF('Core Analysis'!$B$2:$B$19,A4411)&gt;0,VLOOKUP(A4411,'Core Analysis'!$B$2:$D$19,2,FALSE),SQRT((POWER(L4411/'Assumptions'!$B$8,2)+POWER(('Assumptions'!$B$2-I4411)/('Assumptions'!$B$2-'Assumptions'!$B$3),2))/2)),"")</x:f>
        <x:v>0.22589678676784883</x:v>
      </x:c>
      <x:c r="N4411" s="1" t="n">
        <x:f>IFERROR(IF(COUNTIFS('Core Analysis'!$B$2:$B$19,A4411,'Core Analysis'!$D$2:$D$19,"&gt;0")&gt;0,VLOOKUP(A4411,'Core Analysis'!$B$2:$D$19,3,FALSE),POWER(('Assumptions'!$B$4*'Assumptions'!$B$5)/(E4411*POWER(M4411,'Assumptions'!$B$6)),1/'Assumptions'!$B$7)),"")</x:f>
        <x:v>0.7108043069411303</x:v>
      </x:c>
      <x:c r="O4411" s="9" t="n">
        <x:f>IFERROR('Assumptions'!$B$12*POWER(M4411,'Assumptions'!$B$13)/POWER(N4411,2),"")</x:f>
        <x:v>0.0003865832582373868</x:v>
      </x:c>
    </x:row>
    <x:row r="4412">
      <x:c r="A4412" s="8" t="n">
        <x:v>10005</x:v>
      </x:c>
      <x:c r="B4412" s="1" t="n">
        <x:v>32.3</x:v>
      </x:c>
      <x:c r="C4412" s="1" t="n">
        <x:v>8.5711</x:v>
      </x:c>
      <x:c r="D4412" s="1" t="n">
        <x:v>-112.6222</x:v>
      </x:c>
      <x:c r="E4412" s="1" t="n">
        <x:v>5.6397</x:v>
      </x:c>
      <x:c r="F4412" s="1" t="n">
        <x:v>19.0609</x:v>
      </x:c>
      <x:c r="G4412" s="1" t="n">
        <x:v>36.9573</x:v>
      </x:c>
      <x:c r="H4412" s="1" t="n">
        <x:v>86.0222</x:v>
      </x:c>
      <x:c r="I4412" s="1" t="n">
        <x:v>2.3402</x:v>
      </x:c>
      <x:c r="J4412" s="1" t="n">
        <x:v>-0.001</x:v>
      </x:c>
      <x:c r="K4412" s="1" t="n">
        <x:v>2.4444</x:v>
      </x:c>
      <x:c r="L4412" s="1" t="n">
        <x:v>22.68</x:v>
      </x:c>
      <x:c r="M4412" s="1" t="n">
        <x:f>IFERROR(IF(COUNTIF('Core Analysis'!$B$2:$B$19,A4412)&gt;0,VLOOKUP(A4412,'Core Analysis'!$B$2:$D$19,2,FALSE),SQRT((POWER(L4412/'Assumptions'!$B$8,2)+POWER(('Assumptions'!$B$2-I4412)/('Assumptions'!$B$2-'Assumptions'!$B$3),2))/2)),"")</x:f>
        <x:v>0.22382698905087947</x:v>
      </x:c>
      <x:c r="N4412" s="1" t="n">
        <x:f>IFERROR(IF(COUNTIFS('Core Analysis'!$B$2:$B$19,A4412,'Core Analysis'!$D$2:$D$19,"&gt;0")&gt;0,VLOOKUP(A4412,'Core Analysis'!$B$2:$D$19,3,FALSE),POWER(('Assumptions'!$B$4*'Assumptions'!$B$5)/(E4412*POWER(M4412,'Assumptions'!$B$6)),1/'Assumptions'!$B$7)),"")</x:f>
        <x:v>0.7039204202563905</x:v>
      </x:c>
      <x:c r="O4412" s="9" t="n">
        <x:f>IFERROR('Assumptions'!$B$12*POWER(M4412,'Assumptions'!$B$13)/POWER(N4412,2),"")</x:f>
        <x:v>0.00037853546229236866</x:v>
      </x:c>
    </x:row>
    <x:row r="4413">
      <x:c r="A4413" s="8" t="n">
        <x:v>10005.5</x:v>
      </x:c>
      <x:c r="B4413" s="1" t="n">
        <x:v>33.1667</x:v>
      </x:c>
      <x:c r="C4413" s="1" t="n">
        <x:v>8.5733</x:v>
      </x:c>
      <x:c r="D4413" s="1" t="n">
        <x:v>-110.3333</x:v>
      </x:c>
      <x:c r="E4413" s="1" t="n">
        <x:v>5.8514</x:v>
      </x:c>
      <x:c r="F4413" s="1" t="n">
        <x:v>19.9896</x:v>
      </x:c>
      <x:c r="G4413" s="1" t="n">
        <x:v>36.7308</x:v>
      </x:c>
      <x:c r="H4413" s="1" t="n">
        <x:v>84.4</x:v>
      </x:c>
      <x:c r="I4413" s="1" t="n">
        <x:v>2.3436</x:v>
      </x:c>
      <x:c r="J4413" s="1" t="n">
        <x:v>-0.0022</x:v>
      </x:c>
      <x:c r="K4413" s="1" t="n">
        <x:v>2.5867</x:v>
      </x:c>
      <x:c r="L4413" s="1" t="n">
        <x:v>22.36</x:v>
      </x:c>
      <x:c r="M4413" s="1" t="n">
        <x:f>IFERROR(IF(COUNTIF('Core Analysis'!$B$2:$B$19,A4413)&gt;0,VLOOKUP(A4413,'Core Analysis'!$B$2:$D$19,2,FALSE),SQRT((POWER(L4413/'Assumptions'!$B$8,2)+POWER(('Assumptions'!$B$2-I4413)/('Assumptions'!$B$2-'Assumptions'!$B$3),2))/2)),"")</x:f>
        <x:v>0.22123142201688928</x:v>
      </x:c>
      <x:c r="N4413" s="1" t="n">
        <x:f>IFERROR(IF(COUNTIFS('Core Analysis'!$B$2:$B$19,A4413,'Core Analysis'!$D$2:$D$19,"&gt;0")&gt;0,VLOOKUP(A4413,'Core Analysis'!$B$2:$D$19,3,FALSE),POWER(('Assumptions'!$B$4*'Assumptions'!$B$5)/(E4413*POWER(M4413,'Assumptions'!$B$6)),1/'Assumptions'!$B$7)),"")</x:f>
        <x:v>0.699177289607144</x:v>
      </x:c>
      <x:c r="O4413" s="9" t="n">
        <x:f>IFERROR('Assumptions'!$B$12*POWER(M4413,'Assumptions'!$B$13)/POWER(N4413,2),"")</x:f>
        <x:v>0.0003644938874965525</x:v>
      </x:c>
    </x:row>
    <x:row r="4414">
      <x:c r="A4414" s="8" t="n">
        <x:v>10006</x:v>
      </x:c>
      <x:c r="B4414" s="1" t="n">
        <x:v>35.7</x:v>
      </x:c>
      <x:c r="C4414" s="1" t="n">
        <x:v>8.5733</x:v>
      </x:c>
      <x:c r="D4414" s="1" t="n">
        <x:v>-107.6667</x:v>
      </x:c>
      <x:c r="E4414" s="1" t="n">
        <x:v>6.0897</x:v>
      </x:c>
      <x:c r="F4414" s="1" t="n">
        <x:v>21.18</x:v>
      </x:c>
      <x:c r="G4414" s="1" t="n">
        <x:v>36.9192</x:v>
      </x:c>
      <x:c r="H4414" s="1" t="n">
        <x:v>81.1111</x:v>
      </x:c>
      <x:c r="I4414" s="1" t="n">
        <x:v>2.3524</x:v>
      </x:c>
      <x:c r="J4414" s="1" t="n">
        <x:v>-0.0031</x:v>
      </x:c>
      <x:c r="K4414" s="1" t="n">
        <x:v>2.6578</x:v>
      </x:c>
      <x:c r="L4414" s="1" t="n">
        <x:v>20.9867</x:v>
      </x:c>
      <x:c r="M4414" s="1" t="n">
        <x:f>IFERROR(IF(COUNTIF('Core Analysis'!$B$2:$B$19,A4414)&gt;0,VLOOKUP(A4414,'Core Analysis'!$B$2:$D$19,2,FALSE),SQRT((POWER(L4414/'Assumptions'!$B$8,2)+POWER(('Assumptions'!$B$2-I4414)/('Assumptions'!$B$2-'Assumptions'!$B$3),2))/2)),"")</x:f>
        <x:v>0.21180273098861363</x:v>
      </x:c>
      <x:c r="N4414" s="1" t="n">
        <x:f>IFERROR(IF(COUNTIFS('Core Analysis'!$B$2:$B$19,A4414,'Core Analysis'!$D$2:$D$19,"&gt;0")&gt;0,VLOOKUP(A4414,'Core Analysis'!$B$2:$D$19,3,FALSE),POWER(('Assumptions'!$B$4*'Assumptions'!$B$5)/(E4414*POWER(M4414,'Assumptions'!$B$6)),1/'Assumptions'!$B$7)),"")</x:f>
        <x:v>0.715870577396057</x:v>
      </x:c>
      <x:c r="O4414" s="9" t="n">
        <x:f>IFERROR('Assumptions'!$B$12*POWER(M4414,'Assumptions'!$B$13)/POWER(N4414,2),"")</x:f>
        <x:v>0.00028705738673721697</x:v>
      </x:c>
    </x:row>
    <x:row r="4415">
      <x:c r="A4415" s="8" t="n">
        <x:v>10006.5</x:v>
      </x:c>
      <x:c r="B4415" s="1" t="n">
        <x:v>38.5333</x:v>
      </x:c>
      <x:c r="C4415" s="1" t="n">
        <x:v>8.5978</x:v>
      </x:c>
      <x:c r="D4415" s="1" t="n">
        <x:v>-104.3556</x:v>
      </x:c>
      <x:c r="E4415" s="1" t="n">
        <x:v>6.4029</x:v>
      </x:c>
      <x:c r="F4415" s="1" t="n">
        <x:v>21.9296</x:v>
      </x:c>
      <x:c r="G4415" s="1" t="n">
        <x:v>37.4903</x:v>
      </x:c>
      <x:c r="H4415" s="1" t="n">
        <x:v>79.2444</x:v>
      </x:c>
      <x:c r="I4415" s="1" t="n">
        <x:v>2.3591</x:v>
      </x:c>
      <x:c r="J4415" s="1" t="n">
        <x:v>-0.0077</x:v>
      </x:c>
      <x:c r="K4415" s="1" t="n">
        <x:v>2.6978</x:v>
      </x:c>
      <x:c r="L4415" s="1" t="n">
        <x:v>20.2533</x:v>
      </x:c>
      <x:c r="M4415" s="1" t="n">
        <x:f>IFERROR(IF(COUNTIF('Core Analysis'!$B$2:$B$19,A4415)&gt;0,VLOOKUP(A4415,'Core Analysis'!$B$2:$D$19,2,FALSE),SQRT((POWER(L4415/'Assumptions'!$B$8,2)+POWER(('Assumptions'!$B$2-I4415)/('Assumptions'!$B$2-'Assumptions'!$B$3),2))/2)),"")</x:f>
        <x:v>0.20621153059043054</x:v>
      </x:c>
      <x:c r="N4415" s="1" t="n">
        <x:f>IFERROR(IF(COUNTIFS('Core Analysis'!$B$2:$B$19,A4415,'Core Analysis'!$D$2:$D$19,"&gt;0")&gt;0,VLOOKUP(A4415,'Core Analysis'!$B$2:$D$19,3,FALSE),POWER(('Assumptions'!$B$4*'Assumptions'!$B$5)/(E4415*POWER(M4415,'Assumptions'!$B$6)),1/'Assumptions'!$B$7)),"")</x:f>
        <x:v>0.7170719139322818</x:v>
      </x:c>
      <x:c r="O4415" s="9" t="n">
        <x:f>IFERROR('Assumptions'!$B$12*POWER(M4415,'Assumptions'!$B$13)/POWER(N4415,2),"")</x:f>
        <x:v>0.000254325814924832</x:v>
      </x:c>
    </x:row>
    <x:row r="4416">
      <x:c r="A4416" s="8" t="n">
        <x:v>10007</x:v>
      </x:c>
      <x:c r="B4416" s="1" t="n">
        <x:v>42.9333</x:v>
      </x:c>
      <x:c r="C4416" s="1" t="n">
        <x:v>8.6178</x:v>
      </x:c>
      <x:c r="D4416" s="1" t="n">
        <x:v>-100.7333</x:v>
      </x:c>
      <x:c r="E4416" s="1" t="n">
        <x:v>6.7667</x:v>
      </x:c>
      <x:c r="F4416" s="1" t="n">
        <x:v>21.3102</x:v>
      </x:c>
      <x:c r="G4416" s="1" t="n">
        <x:v>37.5287</x:v>
      </x:c>
      <x:c r="H4416" s="1" t="n">
        <x:v>77.8667</x:v>
      </x:c>
      <x:c r="I4416" s="1" t="n">
        <x:v>2.3893</x:v>
      </x:c>
      <x:c r="J4416" s="1" t="n">
        <x:v>-0.0032</x:v>
      </x:c>
      <x:c r="K4416" s="1" t="n">
        <x:v>2.8622</x:v>
      </x:c>
      <x:c r="L4416" s="1" t="n">
        <x:v>19.96</x:v>
      </x:c>
      <x:c r="M4416" s="1" t="n">
        <x:f>IFERROR(IF(COUNTIF('Core Analysis'!$B$2:$B$19,A4416)&gt;0,VLOOKUP(A4416,'Core Analysis'!$B$2:$D$19,2,FALSE),SQRT((POWER(L4416/'Assumptions'!$B$8,2)+POWER(('Assumptions'!$B$2-I4416)/('Assumptions'!$B$2-'Assumptions'!$B$3),2))/2)),"")</x:f>
        <x:v>0.1959680193291336</x:v>
      </x:c>
      <x:c r="N4416" s="1" t="n">
        <x:f>IFERROR(IF(COUNTIFS('Core Analysis'!$B$2:$B$19,A4416,'Core Analysis'!$D$2:$D$19,"&gt;0")&gt;0,VLOOKUP(A4416,'Core Analysis'!$B$2:$D$19,3,FALSE),POWER(('Assumptions'!$B$4*'Assumptions'!$B$5)/(E4416*POWER(M4416,'Assumptions'!$B$6)),1/'Assumptions'!$B$7)),"")</x:f>
        <x:v>0.7339903554473121</x:v>
      </x:c>
      <x:c r="O4416" s="9" t="n">
        <x:f>IFERROR('Assumptions'!$B$12*POWER(M4416,'Assumptions'!$B$13)/POWER(N4416,2),"")</x:f>
        <x:v>0.0001939872094362225</x:v>
      </x:c>
    </x:row>
    <x:row r="4417">
      <x:c r="A4417" s="8" t="n">
        <x:v>10007.5</x:v>
      </x:c>
      <x:c r="B4417" s="1" t="n">
        <x:v>51.0667</x:v>
      </x:c>
      <x:c r="C4417" s="1" t="n">
        <x:v>8.62</x:v>
      </x:c>
      <x:c r="D4417" s="1" t="n">
        <x:v>-93.8222</x:v>
      </x:c>
      <x:c r="E4417" s="1" t="n">
        <x:v>7.1365</x:v>
      </x:c>
      <x:c r="F4417" s="1" t="n">
        <x:v>18.0101</x:v>
      </x:c>
      <x:c r="G4417" s="1" t="n">
        <x:v>37.072</x:v>
      </x:c>
      <x:c r="H4417" s="1" t="n">
        <x:v>79</x:v>
      </x:c>
      <x:c r="I4417" s="1" t="n">
        <x:v>2.4284</x:v>
      </x:c>
      <x:c r="J4417" s="1" t="n">
        <x:v>0.0021</x:v>
      </x:c>
      <x:c r="K4417" s="1" t="n">
        <x:v>2.9378</x:v>
      </x:c>
      <x:c r="L4417" s="1" t="n">
        <x:v>20.3467</x:v>
      </x:c>
      <x:c r="M4417" s="1" t="n">
        <x:f>IFERROR(IF(COUNTIF('Core Analysis'!$B$2:$B$19,A4417)&gt;0,VLOOKUP(A4417,'Core Analysis'!$B$2:$D$19,2,FALSE),SQRT((POWER(L4417/'Assumptions'!$B$8,2)+POWER(('Assumptions'!$B$2-I4417)/('Assumptions'!$B$2-'Assumptions'!$B$3),2))/2)),"")</x:f>
        <x:v>0.18727105607550434</x:v>
      </x:c>
      <x:c r="N4417" s="1" t="n">
        <x:f>IFERROR(IF(COUNTIFS('Core Analysis'!$B$2:$B$19,A4417,'Core Analysis'!$D$2:$D$19,"&gt;0")&gt;0,VLOOKUP(A4417,'Core Analysis'!$B$2:$D$19,3,FALSE),POWER(('Assumptions'!$B$4*'Assumptions'!$B$5)/(E4417*POWER(M4417,'Assumptions'!$B$6)),1/'Assumptions'!$B$7)),"")</x:f>
        <x:v>0.7479123819307443</x:v>
      </x:c>
      <x:c r="O4417" s="9" t="n">
        <x:f>IFERROR('Assumptions'!$B$12*POWER(M4417,'Assumptions'!$B$13)/POWER(N4417,2),"")</x:f>
        <x:v>0.00015300596570746937</x:v>
      </x:c>
    </x:row>
    <x:row r="4418">
      <x:c r="A4418" s="8" t="n">
        <x:v>10008</x:v>
      </x:c>
      <x:c r="B4418" s="1" t="n">
        <x:v>53.3333</x:v>
      </x:c>
      <x:c r="C4418" s="1" t="n">
        <x:v>8.6689</x:v>
      </x:c>
      <x:c r="D4418" s="1" t="n">
        <x:v>-89.0667</x:v>
      </x:c>
      <x:c r="E4418" s="1" t="n">
        <x:v>7.3966</x:v>
      </x:c>
      <x:c r="F4418" s="1" t="n">
        <x:v>13.5055</x:v>
      </x:c>
      <x:c r="G4418" s="1" t="n">
        <x:v>31.2629</x:v>
      </x:c>
      <x:c r="H4418" s="1" t="n">
        <x:v>81.5333</x:v>
      </x:c>
      <x:c r="I4418" s="1" t="n">
        <x:v>2.438</x:v>
      </x:c>
      <x:c r="J4418" s="1" t="n">
        <x:v>0.0066</x:v>
      </x:c>
      <x:c r="K4418" s="1" t="n">
        <x:v>3.1156</x:v>
      </x:c>
      <x:c r="L4418" s="1" t="n">
        <x:v>21.08</x:v>
      </x:c>
      <x:c r="M4418" s="1" t="n">
        <x:f>IFERROR(IF(COUNTIF('Core Analysis'!$B$2:$B$19,A4418)&gt;0,VLOOKUP(A4418,'Core Analysis'!$B$2:$D$19,2,FALSE),SQRT((POWER(L4418/'Assumptions'!$B$8,2)+POWER(('Assumptions'!$B$2-I4418)/('Assumptions'!$B$2-'Assumptions'!$B$3),2))/2)),"")</x:f>
        <x:v>0.18883509518807412</x:v>
      </x:c>
      <x:c r="N4418" s="1" t="n">
        <x:f>IFERROR(IF(COUNTIFS('Core Analysis'!$B$2:$B$19,A4418,'Core Analysis'!$D$2:$D$19,"&gt;0")&gt;0,VLOOKUP(A4418,'Core Analysis'!$B$2:$D$19,3,FALSE),POWER(('Assumptions'!$B$4*'Assumptions'!$B$5)/(E4418*POWER(M4418,'Assumptions'!$B$6)),1/'Assumptions'!$B$7)),"")</x:f>
        <x:v>0.7285598593646216</x:v>
      </x:c>
      <x:c r="O4418" s="9" t="n">
        <x:f>IFERROR('Assumptions'!$B$12*POWER(M4418,'Assumptions'!$B$13)/POWER(N4418,2),"")</x:f>
        <x:v>0.00016725240044807453</x:v>
      </x:c>
    </x:row>
    <x:row r="4419">
      <x:c r="A4419" s="8" t="n">
        <x:v>10008.5</x:v>
      </x:c>
      <x:c r="B4419" s="1" t="n">
        <x:v>54.5</x:v>
      </x:c>
      <x:c r="C4419" s="1" t="n">
        <x:v>8.72</x:v>
      </x:c>
      <x:c r="D4419" s="1" t="n">
        <x:v>-85.8</x:v>
      </x:c>
      <x:c r="E4419" s="1" t="n">
        <x:v>7.5806</x:v>
      </x:c>
      <x:c r="F4419" s="1" t="n">
        <x:v>13.2004</x:v>
      </x:c>
      <x:c r="G4419" s="1" t="n">
        <x:v>24.5267</x:v>
      </x:c>
      <x:c r="H4419" s="1" t="n">
        <x:v>77</x:v>
      </x:c>
      <x:c r="I4419" s="1" t="n">
        <x:v>2.432</x:v>
      </x:c>
      <x:c r="J4419" s="1" t="n">
        <x:v>0.0079</x:v>
      </x:c>
      <x:c r="K4419" s="1" t="n">
        <x:v>3.1778</x:v>
      </x:c>
      <x:c r="L4419" s="1" t="n">
        <x:v>22.84</x:v>
      </x:c>
      <x:c r="M4419" s="1" t="n">
        <x:f>IFERROR(IF(COUNTIF('Core Analysis'!$B$2:$B$19,A4419)&gt;0,VLOOKUP(A4419,'Core Analysis'!$B$2:$D$19,2,FALSE),SQRT((POWER(L4419/'Assumptions'!$B$8,2)+POWER(('Assumptions'!$B$2-I4419)/('Assumptions'!$B$2-'Assumptions'!$B$3),2))/2)),"")</x:f>
        <x:v>0.2002540094929681</x:v>
      </x:c>
      <x:c r="N4419" s="1" t="n">
        <x:f>IFERROR(IF(COUNTIFS('Core Analysis'!$B$2:$B$19,A4419,'Core Analysis'!$D$2:$D$19,"&gt;0")&gt;0,VLOOKUP(A4419,'Core Analysis'!$B$2:$D$19,3,FALSE),POWER(('Assumptions'!$B$4*'Assumptions'!$B$5)/(E4419*POWER(M4419,'Assumptions'!$B$6)),1/'Assumptions'!$B$7)),"")</x:f>
        <x:v>0.6786268005778758</x:v>
      </x:c>
      <x:c r="O4419" s="9" t="n">
        <x:f>IFERROR('Assumptions'!$B$12*POWER(M4419,'Assumptions'!$B$13)/POWER(N4419,2),"")</x:f>
        <x:v>0.0002495940704947963</x:v>
      </x:c>
    </x:row>
    <x:row r="4420">
      <x:c r="A4420" s="8" t="n">
        <x:v>10009</x:v>
      </x:c>
      <x:c r="B4420" s="1" t="n">
        <x:v>52.1667</x:v>
      </x:c>
      <x:c r="C4420" s="1" t="n">
        <x:v>8.7867</x:v>
      </x:c>
      <x:c r="D4420" s="1" t="n">
        <x:v>-83.0444</x:v>
      </x:c>
      <x:c r="E4420" s="1" t="n">
        <x:v>7.833</x:v>
      </x:c>
      <x:c r="F4420" s="1" t="n">
        <x:v>13.5286</x:v>
      </x:c>
      <x:c r="G4420" s="1" t="n">
        <x:v>20.8661</x:v>
      </x:c>
      <x:c r="H4420" s="1" t="n">
        <x:v>78.5778</x:v>
      </x:c>
      <x:c r="I4420" s="1" t="n">
        <x:v>2.4396</x:v>
      </x:c>
      <x:c r="J4420" s="1" t="n">
        <x:v>0.021</x:v>
      </x:c>
      <x:c r="K4420" s="1" t="n">
        <x:v>3.3467</x:v>
      </x:c>
      <x:c r="L4420" s="1" t="n">
        <x:v>23.48</x:v>
      </x:c>
      <x:c r="M4420" s="1" t="n">
        <x:f>IFERROR(IF(COUNTIF('Core Analysis'!$B$2:$B$19,A4420)&gt;0,VLOOKUP(A4420,'Core Analysis'!$B$2:$D$19,2,FALSE),SQRT((POWER(L4420/'Assumptions'!$B$8,2)+POWER(('Assumptions'!$B$2-I4420)/('Assumptions'!$B$2-'Assumptions'!$B$3),2))/2)),"")</x:f>
        <x:v>0.20212325687087787</x:v>
      </x:c>
      <x:c r="N4420" s="1" t="n">
        <x:f>IFERROR(IF(COUNTIFS('Core Analysis'!$B$2:$B$19,A4420,'Core Analysis'!$D$2:$D$19,"&gt;0")&gt;0,VLOOKUP(A4420,'Core Analysis'!$B$2:$D$19,3,FALSE),POWER(('Assumptions'!$B$4*'Assumptions'!$B$5)/(E4420*POWER(M4420,'Assumptions'!$B$6)),1/'Assumptions'!$B$7)),"")</x:f>
        <x:v>0.6614296619371427</x:v>
      </x:c>
      <x:c r="O4420" s="9" t="n">
        <x:f>IFERROR('Assumptions'!$B$12*POWER(M4420,'Assumptions'!$B$13)/POWER(N4420,2),"")</x:f>
        <x:v>0.00027370532038270583</x:v>
      </x:c>
    </x:row>
    <x:row r="4421">
      <x:c r="A4421" s="8" t="n">
        <x:v>10009.5</x:v>
      </x:c>
      <x:c r="B4421" s="1" t="n">
        <x:v>49.8667</x:v>
      </x:c>
      <x:c r="C4421" s="1" t="n">
        <x:v>8.8489</x:v>
      </x:c>
      <x:c r="D4421" s="1" t="n">
        <x:v>-79.4222</x:v>
      </x:c>
      <x:c r="E4421" s="1" t="n">
        <x:v>8.219</x:v>
      </x:c>
      <x:c r="F4421" s="1" t="n">
        <x:v>12.0298</x:v>
      </x:c>
      <x:c r="G4421" s="1" t="n">
        <x:v>27.4927</x:v>
      </x:c>
      <x:c r="H4421" s="1" t="n">
        <x:v>80.8667</x:v>
      </x:c>
      <x:c r="I4421" s="1" t="n">
        <x:v>2.448</x:v>
      </x:c>
      <x:c r="J4421" s="1" t="n">
        <x:v>0.0189</x:v>
      </x:c>
      <x:c r="K4421" s="1" t="n">
        <x:v>3.2889</x:v>
      </x:c>
      <x:c r="L4421" s="1" t="n">
        <x:v>22.9733</x:v>
      </x:c>
      <x:c r="M4421" s="1" t="n">
        <x:f>IFERROR(IF(COUNTIF('Core Analysis'!$B$2:$B$19,A4421)&gt;0,VLOOKUP(A4421,'Core Analysis'!$B$2:$D$19,2,FALSE),SQRT((POWER(L4421/'Assumptions'!$B$8,2)+POWER(('Assumptions'!$B$2-I4421)/('Assumptions'!$B$2-'Assumptions'!$B$3),2))/2)),"")</x:f>
        <x:v>0.19721227621808893</x:v>
      </x:c>
      <x:c r="N4421" s="1" t="n">
        <x:f>IFERROR(IF(COUNTIFS('Core Analysis'!$B$2:$B$19,A4421,'Core Analysis'!$D$2:$D$19,"&gt;0")&gt;0,VLOOKUP(A4421,'Core Analysis'!$B$2:$D$19,3,FALSE),POWER(('Assumptions'!$B$4*'Assumptions'!$B$5)/(E4421*POWER(M4421,'Assumptions'!$B$6)),1/'Assumptions'!$B$7)),"")</x:f>
        <x:v>0.6617905812295051</x:v>
      </x:c>
      <x:c r="O4421" s="9" t="n">
        <x:f>IFERROR('Assumptions'!$B$12*POWER(M4421,'Assumptions'!$B$13)/POWER(N4421,2),"")</x:f>
        <x:v>0.00024536188860645414</x:v>
      </x:c>
    </x:row>
    <x:row r="4422">
      <x:c r="A4422" s="8" t="n">
        <x:v>10010</x:v>
      </x:c>
      <x:c r="B4422" s="1" t="n">
        <x:v>47.0333</x:v>
      </x:c>
      <x:c r="C4422" s="1" t="n">
        <x:v>9.0222</x:v>
      </x:c>
      <x:c r="D4422" s="1" t="n">
        <x:v>-73.9333</x:v>
      </x:c>
      <x:c r="E4422" s="1" t="n">
        <x:v>8.4491</x:v>
      </x:c>
      <x:c r="F4422" s="1" t="n">
        <x:v>9.9318</x:v>
      </x:c>
      <x:c r="G4422" s="1" t="n">
        <x:v>20.7102</x:v>
      </x:c>
      <x:c r="H4422" s="1" t="n">
        <x:v>78.8667</x:v>
      </x:c>
      <x:c r="I4422" s="1" t="n">
        <x:v>2.4096</x:v>
      </x:c>
      <x:c r="J4422" s="1" t="n">
        <x:v>0.007</x:v>
      </x:c>
      <x:c r="K4422" s="1" t="n">
        <x:v>3.2711</x:v>
      </x:c>
      <x:c r="L4422" s="1" t="n">
        <x:v>22.8533</x:v>
      </x:c>
      <x:c r="M4422" s="1" t="n">
        <x:f>IFERROR(IF(COUNTIF('Core Analysis'!$B$2:$B$19,A4422)&gt;0,VLOOKUP(A4422,'Core Analysis'!$B$2:$D$19,2,FALSE),SQRT((POWER(L4422/'Assumptions'!$B$8,2)+POWER(('Assumptions'!$B$2-I4422)/('Assumptions'!$B$2-'Assumptions'!$B$3),2))/2)),"")</x:f>
        <x:v>0.2059065203953218</x:v>
      </x:c>
      <x:c r="N4422" s="1" t="n">
        <x:f>IFERROR(IF(COUNTIFS('Core Analysis'!$B$2:$B$19,A4422,'Core Analysis'!$D$2:$D$19,"&gt;0")&gt;0,VLOOKUP(A4422,'Core Analysis'!$B$2:$D$19,3,FALSE),POWER(('Assumptions'!$B$4*'Assumptions'!$B$5)/(E4422*POWER(M4422,'Assumptions'!$B$6)),1/'Assumptions'!$B$7)),"")</x:f>
        <x:v>0.6251564166456117</x:v>
      </x:c>
      <x:c r="O4422" s="9" t="n">
        <x:f>IFERROR('Assumptions'!$B$12*POWER(M4422,'Assumptions'!$B$13)/POWER(N4422,2),"")</x:f>
        <x:v>0.0003324374635331233</x:v>
      </x:c>
    </x:row>
    <x:row r="4423">
      <x:c r="A4423" s="8" t="n">
        <x:v>10010.5</x:v>
      </x:c>
      <x:c r="B4423" s="1" t="n">
        <x:v>46.8667</x:v>
      </x:c>
      <x:c r="C4423" s="1" t="n">
        <x:v>9.1622</x:v>
      </x:c>
      <x:c r="D4423" s="1" t="n">
        <x:v>-73.6</x:v>
      </x:c>
      <x:c r="E4423" s="1" t="n">
        <x:v>8.5098</x:v>
      </x:c>
      <x:c r="F4423" s="1" t="n">
        <x:v>11.0163</x:v>
      </x:c>
      <x:c r="G4423" s="1" t="n">
        <x:v>11.9407</x:v>
      </x:c>
      <x:c r="H4423" s="1" t="n">
        <x:v>82.8</x:v>
      </x:c>
      <x:c r="I4423" s="1" t="n">
        <x:v>2.3693</x:v>
      </x:c>
      <x:c r="J4423" s="1" t="n">
        <x:v>0.0121</x:v>
      </x:c>
      <x:c r="K4423" s="1" t="n">
        <x:v>3.2489</x:v>
      </x:c>
      <x:c r="L4423" s="1" t="n">
        <x:v>23.64</x:v>
      </x:c>
      <x:c r="M4423" s="1" t="n">
        <x:f>IFERROR(IF(COUNTIF('Core Analysis'!$B$2:$B$19,A4423)&gt;0,VLOOKUP(A4423,'Core Analysis'!$B$2:$D$19,2,FALSE),SQRT((POWER(L4423/'Assumptions'!$B$8,2)+POWER(('Assumptions'!$B$2-I4423)/('Assumptions'!$B$2-'Assumptions'!$B$3),2))/2)),"")</x:f>
        <x:v>0.22074677039251028</x:v>
      </x:c>
      <x:c r="N4423" s="1" t="n">
        <x:f>IFERROR(IF(COUNTIFS('Core Analysis'!$B$2:$B$19,A4423,'Core Analysis'!$D$2:$D$19,"&gt;0")&gt;0,VLOOKUP(A4423,'Core Analysis'!$B$2:$D$19,3,FALSE),POWER(('Assumptions'!$B$4*'Assumptions'!$B$5)/(E4423*POWER(M4423,'Assumptions'!$B$6)),1/'Assumptions'!$B$7)),"")</x:f>
        <x:v>0.5810452869001339</x:v>
      </x:c>
      <x:c r="O4423" s="9" t="n">
        <x:f>IFERROR('Assumptions'!$B$12*POWER(M4423,'Assumptions'!$B$13)/POWER(N4423,2),"")</x:f>
        <x:v>0.000522701949377547</x:v>
      </x:c>
    </x:row>
    <x:row r="4424">
      <x:c r="A4424" s="8" t="n">
        <x:v>10011</x:v>
      </x:c>
      <x:c r="B4424" s="1" t="n">
        <x:v>50.2667</x:v>
      </x:c>
      <x:c r="C4424" s="1" t="n">
        <x:v>9.78</x:v>
      </x:c>
      <x:c r="D4424" s="1" t="n">
        <x:v>-74.6</x:v>
      </x:c>
      <x:c r="E4424" s="1" t="n">
        <x:v>8.5185</x:v>
      </x:c>
      <x:c r="F4424" s="1" t="n">
        <x:v>13.7942</x:v>
      </x:c>
      <x:c r="G4424" s="1" t="n">
        <x:v>16.3784</x:v>
      </x:c>
      <x:c r="H4424" s="1" t="n">
        <x:v>80.1778</x:v>
      </x:c>
      <x:c r="I4424" s="1" t="n">
        <x:v>2.3976</x:v>
      </x:c>
      <x:c r="J4424" s="1" t="n">
        <x:v>0.0678</x:v>
      </x:c>
      <x:c r="K4424" s="1" t="n">
        <x:v>3.3822</x:v>
      </x:c>
      <x:c r="L4424" s="1" t="n">
        <x:v>23.3867</x:v>
      </x:c>
      <x:c r="M4424" s="1" t="n">
        <x:f>IFERROR(IF(COUNTIF('Core Analysis'!$B$2:$B$19,A4424)&gt;0,VLOOKUP(A4424,'Core Analysis'!$B$2:$D$19,2,FALSE),SQRT((POWER(L4424/'Assumptions'!$B$8,2)+POWER(('Assumptions'!$B$2-I4424)/('Assumptions'!$B$2-'Assumptions'!$B$3),2))/2)),"")</x:f>
        <x:v>0.21192949858812024</x:v>
      </x:c>
      <x:c r="N4424" s="1" t="n">
        <x:f>IFERROR(IF(COUNTIFS('Core Analysis'!$B$2:$B$19,A4424,'Core Analysis'!$D$2:$D$19,"&gt;0")&gt;0,VLOOKUP(A4424,'Core Analysis'!$B$2:$D$19,3,FALSE),POWER(('Assumptions'!$B$4*'Assumptions'!$B$5)/(E4424*POWER(M4424,'Assumptions'!$B$6)),1/'Assumptions'!$B$7)),"")</x:f>
        <x:v>0.6049103890223897</x:v>
      </x:c>
      <x:c r="O4424" s="9" t="n">
        <x:f>IFERROR('Assumptions'!$B$12*POWER(M4424,'Assumptions'!$B$13)/POWER(N4424,2),"")</x:f>
        <x:v>0.0004030872194752929</x:v>
      </x:c>
    </x:row>
    <x:row r="4425">
      <x:c r="A4425" s="8" t="n">
        <x:v>10011.5</x:v>
      </x:c>
      <x:c r="B4425" s="1" t="n">
        <x:v>51.9</x:v>
      </x:c>
      <x:c r="C4425" s="1" t="n">
        <x:v>9.46</x:v>
      </x:c>
      <x:c r="D4425" s="1" t="n">
        <x:v>-72.9556</x:v>
      </x:c>
      <x:c r="E4425" s="1" t="n">
        <x:v>8.4404</x:v>
      </x:c>
      <x:c r="F4425" s="1" t="n">
        <x:v>13.3783</x:v>
      </x:c>
      <x:c r="G4425" s="1" t="n">
        <x:v>26.2328</x:v>
      </x:c>
      <x:c r="H4425" s="1" t="n">
        <x:v>79.4</x:v>
      </x:c>
      <x:c r="I4425" s="1" t="n">
        <x:v>2.49</x:v>
      </x:c>
      <x:c r="J4425" s="1" t="n">
        <x:v>0.1453</x:v>
      </x:c>
      <x:c r="K4425" s="1" t="n">
        <x:v>3.5689</x:v>
      </x:c>
      <x:c r="L4425" s="1" t="n">
        <x:v>22.12</x:v>
      </x:c>
      <x:c r="M4425" s="1" t="n">
        <x:f>IFERROR(IF(COUNTIF('Core Analysis'!$B$2:$B$19,A4425)&gt;0,VLOOKUP(A4425,'Core Analysis'!$B$2:$D$19,2,FALSE),SQRT((POWER(L4425/'Assumptions'!$B$8,2)+POWER(('Assumptions'!$B$2-I4425)/('Assumptions'!$B$2-'Assumptions'!$B$3),2))/2)),"")</x:f>
        <x:v>0.18277134236835474</x:v>
      </x:c>
      <x:c r="N4425" s="1" t="n">
        <x:f>IFERROR(IF(COUNTIFS('Core Analysis'!$B$2:$B$19,A4425,'Core Analysis'!$D$2:$D$19,"&gt;0")&gt;0,VLOOKUP(A4425,'Core Analysis'!$B$2:$D$19,3,FALSE),POWER(('Assumptions'!$B$4*'Assumptions'!$B$5)/(E4425*POWER(M4425,'Assumptions'!$B$6)),1/'Assumptions'!$B$7)),"")</x:f>
        <x:v>0.7046515343058657</x:v>
      </x:c>
      <x:c r="O4425" s="9" t="n">
        <x:f>IFERROR('Assumptions'!$B$12*POWER(M4425,'Assumptions'!$B$13)/POWER(N4425,2),"")</x:f>
        <x:v>0.00015487658049678513</x:v>
      </x:c>
    </x:row>
    <x:row r="4426">
      <x:c r="A4426" s="8" t="n">
        <x:v>10012</x:v>
      </x:c>
      <x:c r="B4426" s="1" t="n">
        <x:v>54.5</x:v>
      </x:c>
      <x:c r="C4426" s="1" t="n">
        <x:v>9.6133</x:v>
      </x:c>
      <x:c r="D4426" s="1" t="n">
        <x:v>-70.6889</x:v>
      </x:c>
      <x:c r="E4426" s="1" t="n">
        <x:v>8.536</x:v>
      </x:c>
      <x:c r="F4426" s="1" t="n">
        <x:v>11.2096</x:v>
      </x:c>
      <x:c r="G4426" s="1" t="n">
        <x:v>23.0038</x:v>
      </x:c>
      <x:c r="H4426" s="1" t="n">
        <x:v>77.2</x:v>
      </x:c>
      <x:c r="I4426" s="1" t="n">
        <x:v>2.524</x:v>
      </x:c>
      <x:c r="J4426" s="1" t="n">
        <x:v>0.1343</x:v>
      </x:c>
      <x:c r="K4426" s="1" t="n">
        <x:v>3.5778</x:v>
      </x:c>
      <x:c r="L4426" s="1" t="n">
        <x:v>21.64</x:v>
      </x:c>
      <x:c r="M4426" s="1" t="n">
        <x:f>IFERROR(IF(COUNTIF('Core Analysis'!$B$2:$B$19,A4426)&gt;0,VLOOKUP(A4426,'Core Analysis'!$B$2:$D$19,2,FALSE),SQRT((POWER(L4426/'Assumptions'!$B$8,2)+POWER(('Assumptions'!$B$2-I4426)/('Assumptions'!$B$2-'Assumptions'!$B$3),2))/2)),"")</x:f>
        <x:v>0.1729369213212852</x:v>
      </x:c>
      <x:c r="N4426" s="1" t="n">
        <x:f>IFERROR(IF(COUNTIFS('Core Analysis'!$B$2:$B$19,A4426,'Core Analysis'!$D$2:$D$19,"&gt;0")&gt;0,VLOOKUP(A4426,'Core Analysis'!$B$2:$D$19,3,FALSE),POWER(('Assumptions'!$B$4*'Assumptions'!$B$5)/(E4426*POWER(M4426,'Assumptions'!$B$6)),1/'Assumptions'!$B$7)),"")</x:f>
        <x:v>0.7405409712962103</x:v>
      </x:c>
      <x:c r="O4426" s="9" t="n">
        <x:f>IFERROR('Assumptions'!$B$12*POWER(M4426,'Assumptions'!$B$13)/POWER(N4426,2),"")</x:f>
        <x:v>0.00010993771546326707</x:v>
      </x:c>
    </x:row>
    <x:row r="4427">
      <x:c r="A4427" s="8" t="n">
        <x:v>10012.5</x:v>
      </x:c>
      <x:c r="B4427" s="1" t="n">
        <x:v>56.3333</x:v>
      </x:c>
      <x:c r="C4427" s="1" t="n">
        <x:v>9.3467</x:v>
      </x:c>
      <x:c r="D4427" s="1" t="n">
        <x:v>-69.4444</x:v>
      </x:c>
      <x:c r="E4427" s="1" t="n">
        <x:v>8.5973</x:v>
      </x:c>
      <x:c r="F4427" s="1" t="n">
        <x:v>10.4965</x:v>
      </x:c>
      <x:c r="G4427" s="1" t="n">
        <x:v>14.0076</x:v>
      </x:c>
      <x:c r="H4427" s="1" t="n">
        <x:v>78.4</x:v>
      </x:c>
      <x:c r="I4427" s="1" t="n">
        <x:v>2.5138</x:v>
      </x:c>
      <x:c r="J4427" s="1" t="n">
        <x:v>0.0819</x:v>
      </x:c>
      <x:c r="K4427" s="1" t="n">
        <x:v>3.5067</x:v>
      </x:c>
      <x:c r="L4427" s="1" t="n">
        <x:v>22.4533</x:v>
      </x:c>
      <x:c r="M4427" s="1" t="n">
        <x:f>IFERROR(IF(COUNTIF('Core Analysis'!$B$2:$B$19,A4427)&gt;0,VLOOKUP(A4427,'Core Analysis'!$B$2:$D$19,2,FALSE),SQRT((POWER(L4427/'Assumptions'!$B$8,2)+POWER(('Assumptions'!$B$2-I4427)/('Assumptions'!$B$2-'Assumptions'!$B$3),2))/2)),"")</x:f>
        <x:v>0.17998218610890068</x:v>
      </x:c>
      <x:c r="N4427" s="1" t="n">
        <x:f>IFERROR(IF(COUNTIFS('Core Analysis'!$B$2:$B$19,A4427,'Core Analysis'!$D$2:$D$19,"&gt;0")&gt;0,VLOOKUP(A4427,'Core Analysis'!$B$2:$D$19,3,FALSE),POWER(('Assumptions'!$B$4*'Assumptions'!$B$5)/(E4427*POWER(M4427,'Assumptions'!$B$6)),1/'Assumptions'!$B$7)),"")</x:f>
        <x:v>0.709011785858813</x:v>
      </x:c>
      <x:c r="O4427" s="9" t="n">
        <x:f>IFERROR('Assumptions'!$B$12*POWER(M4427,'Assumptions'!$B$13)/POWER(N4427,2),"")</x:f>
        <x:v>0.00014296900630484866</x:v>
      </x:c>
    </x:row>
    <x:row r="4428">
      <x:c r="A4428" s="8" t="n">
        <x:v>10013</x:v>
      </x:c>
      <x:c r="B4428" s="1" t="n">
        <x:v>57.6</x:v>
      </x:c>
      <x:c r="C4428" s="1" t="n">
        <x:v>9.4156</x:v>
      </x:c>
      <x:c r="D4428" s="1" t="n">
        <x:v>-67.0667</x:v>
      </x:c>
      <x:c r="E4428" s="1" t="n">
        <x:v>8.5973</x:v>
      </x:c>
      <x:c r="F4428" s="1" t="n">
        <x:v>10.065</x:v>
      </x:c>
      <x:c r="G4428" s="1" t="n">
        <x:v>15.1716</x:v>
      </x:c>
      <x:c r="H4428" s="1" t="n">
        <x:v>77.8444</x:v>
      </x:c>
      <x:c r="I4428" s="1" t="n">
        <x:v>2.4684</x:v>
      </x:c>
      <x:c r="J4428" s="1" t="n">
        <x:v>0.0201</x:v>
      </x:c>
      <x:c r="K4428" s="1" t="n">
        <x:v>3.3689</x:v>
      </x:c>
      <x:c r="L4428" s="1" t="n">
        <x:v>23.2267</x:v>
      </x:c>
      <x:c r="M4428" s="1" t="n">
        <x:f>IFERROR(IF(COUNTIF('Core Analysis'!$B$2:$B$19,A4428)&gt;0,VLOOKUP(A4428,'Core Analysis'!$B$2:$D$19,2,FALSE),SQRT((POWER(L4428/'Assumptions'!$B$8,2)+POWER(('Assumptions'!$B$2-I4428)/('Assumptions'!$B$2-'Assumptions'!$B$3),2))/2)),"")</x:f>
        <x:v>0.1940947262820762</x:v>
      </x:c>
      <x:c r="N4428" s="1" t="n">
        <x:f>IFERROR(IF(COUNTIFS('Core Analysis'!$B$2:$B$19,A4428,'Core Analysis'!$D$2:$D$19,"&gt;0")&gt;0,VLOOKUP(A4428,'Core Analysis'!$B$2:$D$19,3,FALSE),POWER(('Assumptions'!$B$4*'Assumptions'!$B$5)/(E4428*POWER(M4428,'Assumptions'!$B$6)),1/'Assumptions'!$B$7)),"")</x:f>
        <x:v>0.6574598580818273</x:v>
      </x:c>
      <x:c r="O4428" s="9" t="n">
        <x:f>IFERROR('Assumptions'!$B$12*POWER(M4428,'Assumptions'!$B$13)/POWER(N4428,2),"")</x:f>
        <x:v>0.00023177194259668883</x:v>
      </x:c>
    </x:row>
    <x:row r="4429">
      <x:c r="A4429" s="8" t="n">
        <x:v>10013.5</x:v>
      </x:c>
      <x:c r="B4429" s="1" t="n">
        <x:v>54.4</x:v>
      </x:c>
      <x:c r="C4429" s="1" t="n">
        <x:v>9.3956</x:v>
      </x:c>
      <x:c r="D4429" s="1" t="n">
        <x:v>-65.2444</x:v>
      </x:c>
      <x:c r="E4429" s="1" t="n">
        <x:v>8.6414</x:v>
      </x:c>
      <x:c r="F4429" s="1" t="n">
        <x:v>9.622</x:v>
      </x:c>
      <x:c r="G4429" s="1" t="n">
        <x:v>12.4576</x:v>
      </x:c>
      <x:c r="H4429" s="1" t="n">
        <x:v>74.3333</x:v>
      </x:c>
      <x:c r="I4429" s="1" t="n">
        <x:v>2.4638</x:v>
      </x:c>
      <x:c r="J4429" s="1" t="n">
        <x:v>0.0128</x:v>
      </x:c>
      <x:c r="K4429" s="1" t="n">
        <x:v>3.3822</x:v>
      </x:c>
      <x:c r="L4429" s="1" t="n">
        <x:v>23.2667</x:v>
      </x:c>
      <x:c r="M4429" s="1" t="n">
        <x:f>IFERROR(IF(COUNTIF('Core Analysis'!$B$2:$B$19,A4429)&gt;0,VLOOKUP(A4429,'Core Analysis'!$B$2:$D$19,2,FALSE),SQRT((POWER(L4429/'Assumptions'!$B$8,2)+POWER(('Assumptions'!$B$2-I4429)/('Assumptions'!$B$2-'Assumptions'!$B$3),2))/2)),"")</x:f>
        <x:v>0.19534722238518684</x:v>
      </x:c>
      <x:c r="N4429" s="1" t="n">
        <x:f>IFERROR(IF(COUNTIFS('Core Analysis'!$B$2:$B$19,A4429,'Core Analysis'!$D$2:$D$19,"&gt;0")&gt;0,VLOOKUP(A4429,'Core Analysis'!$B$2:$D$19,3,FALSE),POWER(('Assumptions'!$B$4*'Assumptions'!$B$5)/(E4429*POWER(M4429,'Assumptions'!$B$6)),1/'Assumptions'!$B$7)),"")</x:f>
        <x:v>0.6515754657310162</x:v>
      </x:c>
      <x:c r="O4429" s="9" t="n">
        <x:f>IFERROR('Assumptions'!$B$12*POWER(M4429,'Assumptions'!$B$13)/POWER(N4429,2),"")</x:f>
        <x:v>0.00024275116343313474</x:v>
      </x:c>
    </x:row>
    <x:row r="4430">
      <x:c r="A4430" s="8" t="n">
        <x:v>10014</x:v>
      </x:c>
      <x:c r="B4430" s="1" t="n">
        <x:v>50.2667</x:v>
      </x:c>
      <x:c r="C4430" s="1" t="n">
        <x:v>9.1867</x:v>
      </x:c>
      <x:c r="D4430" s="1" t="n">
        <x:v>-64.2889</x:v>
      </x:c>
      <x:c r="E4430" s="1" t="n">
        <x:v>8.7572</x:v>
      </x:c>
      <x:c r="F4430" s="1" t="n">
        <x:v>9.2547</x:v>
      </x:c>
      <x:c r="G4430" s="1" t="n">
        <x:v>11.4859</x:v>
      </x:c>
      <x:c r="H4430" s="1" t="n">
        <x:v>74.5333</x:v>
      </x:c>
      <x:c r="I4430" s="1" t="n">
        <x:v>2.4584</x:v>
      </x:c>
      <x:c r="J4430" s="1" t="n">
        <x:v>0.0133</x:v>
      </x:c>
      <x:c r="K4430" s="1" t="n">
        <x:v>3.44</x:v>
      </x:c>
      <x:c r="L4430" s="1" t="n">
        <x:v>23.9867</x:v>
      </x:c>
      <x:c r="M4430" s="1" t="n">
        <x:f>IFERROR(IF(COUNTIF('Core Analysis'!$B$2:$B$19,A4430)&gt;0,VLOOKUP(A4430,'Core Analysis'!$B$2:$D$19,2,FALSE),SQRT((POWER(L4430/'Assumptions'!$B$8,2)+POWER(('Assumptions'!$B$2-I4430)/('Assumptions'!$B$2-'Assumptions'!$B$3),2))/2)),"")</x:f>
        <x:v>0.20083384352754588</x:v>
      </x:c>
      <x:c r="N4430" s="1" t="n">
        <x:f>IFERROR(IF(COUNTIFS('Core Analysis'!$B$2:$B$19,A4430,'Core Analysis'!$D$2:$D$19,"&gt;0")&gt;0,VLOOKUP(A4430,'Core Analysis'!$B$2:$D$19,3,FALSE),POWER(('Assumptions'!$B$4*'Assumptions'!$B$5)/(E4430*POWER(M4430,'Assumptions'!$B$6)),1/'Assumptions'!$B$7)),"")</x:f>
        <x:v>0.6295706651133274</x:v>
      </x:c>
      <x:c r="O4430" s="9" t="n">
        <x:f>IFERROR('Assumptions'!$B$12*POWER(M4430,'Assumptions'!$B$13)/POWER(N4430,2),"")</x:f>
        <x:v>0.00029371917508336335</x:v>
      </x:c>
    </x:row>
    <x:row r="4431">
      <x:c r="A4431" s="8" t="n">
        <x:v>10014.5</x:v>
      </x:c>
      <x:c r="B4431" s="1" t="n">
        <x:v>48.7333</x:v>
      </x:c>
      <x:c r="C4431" s="1" t="n">
        <x:v>9.1867</x:v>
      </x:c>
      <x:c r="D4431" s="1" t="n">
        <x:v>-64</x:v>
      </x:c>
      <x:c r="E4431" s="1" t="n">
        <x:v>8.6769</x:v>
      </x:c>
      <x:c r="F4431" s="1" t="n">
        <x:v>9.4848</x:v>
      </x:c>
      <x:c r="G4431" s="1" t="n">
        <x:v>10.835</x:v>
      </x:c>
      <x:c r="H4431" s="1" t="n">
        <x:v>74.4444</x:v>
      </x:c>
      <x:c r="I4431" s="1" t="n">
        <x:v>2.4793</x:v>
      </x:c>
      <x:c r="J4431" s="1" t="n">
        <x:v>0.0233</x:v>
      </x:c>
      <x:c r="K4431" s="1" t="n">
        <x:v>3.2267</x:v>
      </x:c>
      <x:c r="L4431" s="1" t="n">
        <x:v>26.08</x:v>
      </x:c>
      <x:c r="M4431" s="1" t="n">
        <x:f>IFERROR(IF(COUNTIF('Core Analysis'!$B$2:$B$19,A4431)&gt;0,VLOOKUP(A4431,'Core Analysis'!$B$2:$D$19,2,FALSE),SQRT((POWER(L4431/'Assumptions'!$B$8,2)+POWER(('Assumptions'!$B$2-I4431)/('Assumptions'!$B$2-'Assumptions'!$B$3),2))/2)),"")</x:f>
        <x:v>0.20928493054976285</x:v>
      </x:c>
      <x:c r="N4431" s="1" t="n">
        <x:f>IFERROR(IF(COUNTIFS('Core Analysis'!$B$2:$B$19,A4431,'Core Analysis'!$D$2:$D$19,"&gt;0")&gt;0,VLOOKUP(A4431,'Core Analysis'!$B$2:$D$19,3,FALSE),POWER(('Assumptions'!$B$4*'Assumptions'!$B$5)/(E4431*POWER(M4431,'Assumptions'!$B$6)),1/'Assumptions'!$B$7)),"")</x:f>
        <x:v>0.6069372091772592</x:v>
      </x:c>
      <x:c r="O4431" s="9" t="n">
        <x:f>IFERROR('Assumptions'!$B$12*POWER(M4431,'Assumptions'!$B$13)/POWER(N4431,2),"")</x:f>
        <x:v>0.0003788771363815567</x:v>
      </x:c>
    </x:row>
    <x:row r="4432">
      <x:c r="A4432" s="8" t="n">
        <x:v>10015</x:v>
      </x:c>
      <x:c r="B4432" s="1" t="n">
        <x:v>47.3667</x:v>
      </x:c>
      <x:c r="C4432" s="1" t="n">
        <x:v>9.0267</x:v>
      </x:c>
      <x:c r="D4432" s="1" t="n">
        <x:v>-64.3333</x:v>
      </x:c>
      <x:c r="E4432" s="1" t="n">
        <x:v>8.6591</x:v>
      </x:c>
      <x:c r="F4432" s="1" t="n">
        <x:v>9.4268</x:v>
      </x:c>
      <x:c r="G4432" s="1" t="n">
        <x:v>10.2101</x:v>
      </x:c>
      <x:c r="H4432" s="1" t="n">
        <x:v>75.5778</x:v>
      </x:c>
      <x:c r="I4432" s="1" t="n">
        <x:v>2.4753</x:v>
      </x:c>
      <x:c r="J4432" s="1" t="n">
        <x:v>0.0157</x:v>
      </x:c>
      <x:c r="K4432" s="1" t="n">
        <x:v>3.2356</x:v>
      </x:c>
      <x:c r="L4432" s="1" t="n">
        <x:v>26.6133</x:v>
      </x:c>
      <x:c r="M4432" s="1" t="n">
        <x:f>IFERROR(IF(COUNTIF('Core Analysis'!$B$2:$B$19,A4432)&gt;0,VLOOKUP(A4432,'Core Analysis'!$B$2:$D$19,2,FALSE),SQRT((POWER(L4432/'Assumptions'!$B$8,2)+POWER(('Assumptions'!$B$2-I4432)/('Assumptions'!$B$2-'Assumptions'!$B$3),2))/2)),"")</x:f>
        <x:v>0.21338556500208827</x:v>
      </x:c>
      <x:c r="N4432" s="1" t="n">
        <x:f>IFERROR(IF(COUNTIFS('Core Analysis'!$B$2:$B$19,A4432,'Core Analysis'!$D$2:$D$19,"&gt;0")&gt;0,VLOOKUP(A4432,'Core Analysis'!$B$2:$D$19,3,FALSE),POWER(('Assumptions'!$B$4*'Assumptions'!$B$5)/(E4432*POWER(M4432,'Assumptions'!$B$6)),1/'Assumptions'!$B$7)),"")</x:f>
        <x:v>0.5958852056677626</x:v>
      </x:c>
      <x:c r="O4432" s="9" t="n">
        <x:f>IFERROR('Assumptions'!$B$12*POWER(M4432,'Assumptions'!$B$13)/POWER(N4432,2),"")</x:f>
        <x:v>0.00042809471427768914</x:v>
      </x:c>
    </x:row>
    <x:row r="4433">
      <x:c r="A4433" s="8" t="n">
        <x:v>10015.5</x:v>
      </x:c>
      <x:c r="B4433" s="1" t="n">
        <x:v>45.6</x:v>
      </x:c>
      <x:c r="C4433" s="1" t="n">
        <x:v>9.2556</x:v>
      </x:c>
      <x:c r="D4433" s="1" t="n">
        <x:v>-64.9778</x:v>
      </x:c>
      <x:c r="E4433" s="1" t="n">
        <x:v>8.5535</x:v>
      </x:c>
      <x:c r="F4433" s="1" t="n">
        <x:v>9.4751</x:v>
      </x:c>
      <x:c r="G4433" s="1" t="n">
        <x:v>10.9239</x:v>
      </x:c>
      <x:c r="H4433" s="1" t="n">
        <x:v>77.6667</x:v>
      </x:c>
      <x:c r="I4433" s="1" t="n">
        <x:v>2.4873</x:v>
      </x:c>
      <x:c r="J4433" s="1" t="n">
        <x:v>0.0176</x:v>
      </x:c>
      <x:c r="K4433" s="1" t="n">
        <x:v>3.04</x:v>
      </x:c>
      <x:c r="L4433" s="1" t="n">
        <x:v>26.48</x:v>
      </x:c>
      <x:c r="M4433" s="1" t="n">
        <x:f>IFERROR(IF(COUNTIF('Core Analysis'!$B$2:$B$19,A4433)&gt;0,VLOOKUP(A4433,'Core Analysis'!$B$2:$D$19,2,FALSE),SQRT((POWER(L4433/'Assumptions'!$B$8,2)+POWER(('Assumptions'!$B$2-I4433)/('Assumptions'!$B$2-'Assumptions'!$B$3),2))/2)),"")</x:f>
        <x:v>0.2102648483190081</x:v>
      </x:c>
      <x:c r="N4433" s="1" t="n">
        <x:f>IFERROR(IF(COUNTIFS('Core Analysis'!$B$2:$B$19,A4433,'Core Analysis'!$D$2:$D$19,"&gt;0")&gt;0,VLOOKUP(A4433,'Core Analysis'!$B$2:$D$19,3,FALSE),POWER(('Assumptions'!$B$4*'Assumptions'!$B$5)/(E4433*POWER(M4433,'Assumptions'!$B$6)),1/'Assumptions'!$B$7)),"")</x:f>
        <x:v>0.6084507261694344</x:v>
      </x:c>
      <x:c r="O4433" s="9" t="n">
        <x:f>IFERROR('Assumptions'!$B$12*POWER(M4433,'Assumptions'!$B$13)/POWER(N4433,2),"")</x:f>
        <x:v>0.0003848233779060615</x:v>
      </x:c>
    </x:row>
    <x:row r="4434">
      <x:c r="A4434" s="8" t="n">
        <x:v>10016</x:v>
      </x:c>
      <x:c r="B4434" s="1" t="n">
        <x:v>44.3667</x:v>
      </x:c>
      <x:c r="C4434" s="1" t="n">
        <x:v>9.5733</x:v>
      </x:c>
      <x:c r="D4434" s="1" t="n">
        <x:v>-65.9333</x:v>
      </x:c>
      <x:c r="E4434" s="1" t="n">
        <x:v>8.5272</x:v>
      </x:c>
      <x:c r="F4434" s="1" t="n">
        <x:v>9.6317</x:v>
      </x:c>
      <x:c r="G4434" s="1" t="n">
        <x:v>11.0926</x:v>
      </x:c>
      <x:c r="H4434" s="1" t="n">
        <x:v>78.4</x:v>
      </x:c>
      <x:c r="I4434" s="1" t="n">
        <x:v>2.4673</x:v>
      </x:c>
      <x:c r="J4434" s="1" t="n">
        <x:v>0.0072</x:v>
      </x:c>
      <x:c r="K4434" s="1" t="n">
        <x:v>3.3111</x:v>
      </x:c>
      <x:c r="L4434" s="1" t="n">
        <x:v>24.4267</x:v>
      </x:c>
      <x:c r="M4434" s="1" t="n">
        <x:f>IFERROR(IF(COUNTIF('Core Analysis'!$B$2:$B$19,A4434)&gt;0,VLOOKUP(A4434,'Core Analysis'!$B$2:$D$19,2,FALSE),SQRT((POWER(L4434/'Assumptions'!$B$8,2)+POWER(('Assumptions'!$B$2-I4434)/('Assumptions'!$B$2-'Assumptions'!$B$3),2))/2)),"")</x:f>
        <x:v>0.20155823436620585</x:v>
      </x:c>
      <x:c r="N4434" s="1" t="n">
        <x:f>IFERROR(IF(COUNTIFS('Core Analysis'!$B$2:$B$19,A4434,'Core Analysis'!$D$2:$D$19,"&gt;0")&gt;0,VLOOKUP(A4434,'Core Analysis'!$B$2:$D$19,3,FALSE),POWER(('Assumptions'!$B$4*'Assumptions'!$B$5)/(E4434*POWER(M4434,'Assumptions'!$B$6)),1/'Assumptions'!$B$7)),"")</x:f>
        <x:v>0.6357117635512527</x:v>
      </x:c>
      <x:c r="O4434" s="9" t="n">
        <x:f>IFERROR('Assumptions'!$B$12*POWER(M4434,'Assumptions'!$B$13)/POWER(N4434,2),"")</x:f>
        <x:v>0.00029267175507058667</x:v>
      </x:c>
    </x:row>
    <x:row r="4435">
      <x:c r="A4435" s="8" t="n">
        <x:v>10016.5</x:v>
      </x:c>
      <x:c r="B4435" s="1" t="n">
        <x:v>47.6667</x:v>
      </x:c>
      <x:c r="C4435" s="1" t="n">
        <x:v>9.38</x:v>
      </x:c>
      <x:c r="D4435" s="1" t="n">
        <x:v>-67.4222</x:v>
      </x:c>
      <x:c r="E4435" s="1" t="n">
        <x:v>8.3802</x:v>
      </x:c>
      <x:c r="F4435" s="1" t="n">
        <x:v>9.8207</x:v>
      </x:c>
      <x:c r="G4435" s="1" t="n">
        <x:v>11.9554</x:v>
      </x:c>
      <x:c r="H4435" s="1" t="n">
        <x:v>78.8222</x:v>
      </x:c>
      <x:c r="I4435" s="1" t="n">
        <x:v>2.4733</x:v>
      </x:c>
      <x:c r="J4435" s="1" t="n">
        <x:v>0.0067</x:v>
      </x:c>
      <x:c r="K4435" s="1" t="n">
        <x:v>3.3422</x:v>
      </x:c>
      <x:c r="L4435" s="1" t="n">
        <x:v>24.0133</x:v>
      </x:c>
      <x:c r="M4435" s="1" t="n">
        <x:f>IFERROR(IF(COUNTIF('Core Analysis'!$B$2:$B$19,A4435)&gt;0,VLOOKUP(A4435,'Core Analysis'!$B$2:$D$19,2,FALSE),SQRT((POWER(L4435/'Assumptions'!$B$8,2)+POWER(('Assumptions'!$B$2-I4435)/('Assumptions'!$B$2-'Assumptions'!$B$3),2))/2)),"")</x:f>
        <x:v>0.1977828219293602</x:v>
      </x:c>
      <x:c r="N4435" s="1" t="n">
        <x:f>IFERROR(IF(COUNTIFS('Core Analysis'!$B$2:$B$19,A4435,'Core Analysis'!$D$2:$D$19,"&gt;0")&gt;0,VLOOKUP(A4435,'Core Analysis'!$B$2:$D$19,3,FALSE),POWER(('Assumptions'!$B$4*'Assumptions'!$B$5)/(E4435*POWER(M4435,'Assumptions'!$B$6)),1/'Assumptions'!$B$7)),"")</x:f>
        <x:v>0.653504010328018</x:v>
      </x:c>
      <x:c r="O4435" s="9" t="n">
        <x:f>IFERROR('Assumptions'!$B$12*POWER(M4435,'Assumptions'!$B$13)/POWER(N4435,2),"")</x:f>
        <x:v>0.00025484264152989856</x:v>
      </x:c>
    </x:row>
    <x:row r="4436">
      <x:c r="A4436" s="8" t="n">
        <x:v>10017</x:v>
      </x:c>
      <x:c r="B4436" s="1" t="n">
        <x:v>49.1</x:v>
      </x:c>
      <x:c r="C4436" s="1" t="n">
        <x:v>9.52</x:v>
      </x:c>
      <x:c r="D4436" s="1" t="n">
        <x:v>-69.7778</x:v>
      </x:c>
      <x:c r="E4436" s="1" t="n">
        <x:v>8.2948</x:v>
      </x:c>
      <x:c r="F4436" s="1" t="n">
        <x:v>9.133</x:v>
      </x:c>
      <x:c r="G4436" s="1" t="n">
        <x:v>15.1716</x:v>
      </x:c>
      <x:c r="H4436" s="1" t="n">
        <x:v>77.1555</x:v>
      </x:c>
      <x:c r="I4436" s="1" t="n">
        <x:v>2.458</x:v>
      </x:c>
      <x:c r="J4436" s="1" t="n">
        <x:v>0.0059</x:v>
      </x:c>
      <x:c r="K4436" s="1" t="n">
        <x:v>3.5289</x:v>
      </x:c>
      <x:c r="L4436" s="1" t="n">
        <x:v>22.9467</x:v>
      </x:c>
      <x:c r="M4436" s="1" t="n">
        <x:f>IFERROR(IF(COUNTIF('Core Analysis'!$B$2:$B$19,A4436)&gt;0,VLOOKUP(A4436,'Core Analysis'!$B$2:$D$19,2,FALSE),SQRT((POWER(L4436/'Assumptions'!$B$8,2)+POWER(('Assumptions'!$B$2-I4436)/('Assumptions'!$B$2-'Assumptions'!$B$3),2))/2)),"")</x:f>
        <x:v>0.19475393043072461</x:v>
      </x:c>
      <x:c r="N4436" s="1" t="n">
        <x:f>IFERROR(IF(COUNTIFS('Core Analysis'!$B$2:$B$19,A4436,'Core Analysis'!$D$2:$D$19,"&gt;0")&gt;0,VLOOKUP(A4436,'Core Analysis'!$B$2:$D$19,3,FALSE),POWER(('Assumptions'!$B$4*'Assumptions'!$B$5)/(E4436*POWER(M4436,'Assumptions'!$B$6)),1/'Assumptions'!$B$7)),"")</x:f>
        <x:v>0.6670752492914476</x:v>
      </x:c>
      <x:c r="O4436" s="9" t="n">
        <x:f>IFERROR('Assumptions'!$B$12*POWER(M4436,'Assumptions'!$B$13)/POWER(N4436,2),"")</x:f>
        <x:v>0.00022852234454497094</x:v>
      </x:c>
    </x:row>
    <x:row r="4437">
      <x:c r="A4437" s="8" t="n">
        <x:v>10017.5</x:v>
      </x:c>
      <x:c r="B4437" s="1" t="n">
        <x:v>47.7</x:v>
      </x:c>
      <x:c r="C4437" s="1" t="n">
        <x:v>9.5356</x:v>
      </x:c>
      <x:c r="D4437" s="1" t="n">
        <x:v>-74.6</x:v>
      </x:c>
      <x:c r="E4437" s="1" t="n">
        <x:v>8.0689</x:v>
      </x:c>
      <x:c r="F4437" s="1" t="n">
        <x:v>8.7036</x:v>
      </x:c>
      <x:c r="G4437" s="1" t="n">
        <x:v>13.7275</x:v>
      </x:c>
      <x:c r="H4437" s="1" t="n">
        <x:v>74.8</x:v>
      </x:c>
      <x:c r="I4437" s="1" t="n">
        <x:v>2.4687</x:v>
      </x:c>
      <x:c r="J4437" s="1" t="n">
        <x:v>0.0134</x:v>
      </x:c>
      <x:c r="K4437" s="1" t="n">
        <x:v>3.6178</x:v>
      </x:c>
      <x:c r="L4437" s="1" t="n">
        <x:v>22.6</x:v>
      </x:c>
      <x:c r="M4437" s="1" t="n">
        <x:f>IFERROR(IF(COUNTIF('Core Analysis'!$B$2:$B$19,A4437)&gt;0,VLOOKUP(A4437,'Core Analysis'!$B$2:$D$19,2,FALSE),SQRT((POWER(L4437/'Assumptions'!$B$8,2)+POWER(('Assumptions'!$B$2-I4437)/('Assumptions'!$B$2-'Assumptions'!$B$3),2))/2)),"")</x:f>
        <x:v>0.19029262872139946</x:v>
      </x:c>
      <x:c r="N4437" s="1" t="n">
        <x:f>IFERROR(IF(COUNTIFS('Core Analysis'!$B$2:$B$19,A4437,'Core Analysis'!$D$2:$D$19,"&gt;0")&gt;0,VLOOKUP(A4437,'Core Analysis'!$B$2:$D$19,3,FALSE),POWER(('Assumptions'!$B$4*'Assumptions'!$B$5)/(E4437*POWER(M4437,'Assumptions'!$B$6)),1/'Assumptions'!$B$7)),"")</x:f>
        <x:v>0.6922052449765576</x:v>
      </x:c>
      <x:c r="O4437" s="9" t="n">
        <x:f>IFERROR('Assumptions'!$B$12*POWER(M4437,'Assumptions'!$B$13)/POWER(N4437,2),"")</x:f>
        <x:v>0.0001916574852129586</x:v>
      </x:c>
    </x:row>
    <x:row r="4438">
      <x:c r="A4438" s="8" t="n">
        <x:v>10018</x:v>
      </x:c>
      <x:c r="B4438" s="1" t="n">
        <x:v>42.6333</x:v>
      </x:c>
      <x:c r="C4438" s="1" t="n">
        <x:v>9.0911</x:v>
      </x:c>
      <x:c r="D4438" s="1" t="n">
        <x:v>-81.0222</x:v>
      </x:c>
      <x:c r="E4438" s="1" t="n">
        <x:v>7.7612</x:v>
      </x:c>
      <x:c r="F4438" s="1" t="n">
        <x:v>9.1799</x:v>
      </x:c>
      <x:c r="G4438" s="1" t="n">
        <x:v>11.2987</x:v>
      </x:c>
      <x:c r="H4438" s="1" t="n">
        <x:v>75.1778</x:v>
      </x:c>
      <x:c r="I4438" s="1" t="n">
        <x:v>2.4793</x:v>
      </x:c>
      <x:c r="J4438" s="1" t="n">
        <x:v>0.0287</x:v>
      </x:c>
      <x:c r="K4438" s="1" t="n">
        <x:v>3.64</x:v>
      </x:c>
      <x:c r="L4438" s="1" t="n">
        <x:v>23.1333</x:v>
      </x:c>
      <x:c r="M4438" s="1" t="n">
        <x:f>IFERROR(IF(COUNTIF('Core Analysis'!$B$2:$B$19,A4438)&gt;0,VLOOKUP(A4438,'Core Analysis'!$B$2:$D$19,2,FALSE),SQRT((POWER(L4438/'Assumptions'!$B$8,2)+POWER(('Assumptions'!$B$2-I4438)/('Assumptions'!$B$2-'Assumptions'!$B$3),2))/2)),"")</x:f>
        <x:v>0.1911788183866588</x:v>
      </x:c>
      <x:c r="N4438" s="1" t="n">
        <x:f>IFERROR(IF(COUNTIFS('Core Analysis'!$B$2:$B$19,A4438,'Core Analysis'!$D$2:$D$19,"&gt;0")&gt;0,VLOOKUP(A4438,'Core Analysis'!$B$2:$D$19,3,FALSE),POWER(('Assumptions'!$B$4*'Assumptions'!$B$5)/(E4438*POWER(M4438,'Assumptions'!$B$6)),1/'Assumptions'!$B$7)),"")</x:f>
        <x:v>0.702521803043021</x:v>
      </x:c>
      <x:c r="O4438" s="9" t="n">
        <x:f>IFERROR('Assumptions'!$B$12*POWER(M4438,'Assumptions'!$B$13)/POWER(N4438,2),"")</x:f>
        <x:v>0.00018991282550032956</x:v>
      </x:c>
    </x:row>
    <x:row r="4439">
      <x:c r="A4439" s="8" t="n">
        <x:v>10018.5</x:v>
      </x:c>
      <x:c r="B4439" s="1" t="n">
        <x:v>39.1</x:v>
      </x:c>
      <x:c r="C4439" s="1" t="n">
        <x:v>8.9244</x:v>
      </x:c>
      <x:c r="D4439" s="1" t="n">
        <x:v>-87.3333</x:v>
      </x:c>
      <x:c r="E4439" s="1" t="n">
        <x:v>7.3366</x:v>
      </x:c>
      <x:c r="F4439" s="1" t="n">
        <x:v>10.3284</x:v>
      </x:c>
      <x:c r="G4439" s="1" t="n">
        <x:v>14.3484</x:v>
      </x:c>
      <x:c r="H4439" s="1" t="n">
        <x:v>75.5556</x:v>
      </x:c>
      <x:c r="I4439" s="1" t="n">
        <x:v>2.4553</x:v>
      </x:c>
      <x:c r="J4439" s="1" t="n">
        <x:v>0.0217</x:v>
      </x:c>
      <x:c r="K4439" s="1" t="n">
        <x:v>3.2044</x:v>
      </x:c>
      <x:c r="L4439" s="1" t="n">
        <x:v>23.8133</x:v>
      </x:c>
      <x:c r="M4439" s="1" t="n">
        <x:f>IFERROR(IF(COUNTIF('Core Analysis'!$B$2:$B$19,A4439)&gt;0,VLOOKUP(A4439,'Core Analysis'!$B$2:$D$19,2,FALSE),SQRT((POWER(L4439/'Assumptions'!$B$8,2)+POWER(('Assumptions'!$B$2-I4439)/('Assumptions'!$B$2-'Assumptions'!$B$3),2))/2)),"")</x:f>
        <x:v>0.20048828405012398</x:v>
      </x:c>
      <x:c r="N4439" s="1" t="n">
        <x:f>IFERROR(IF(COUNTIFS('Core Analysis'!$B$2:$B$19,A4439,'Core Analysis'!$D$2:$D$19,"&gt;0")&gt;0,VLOOKUP(A4439,'Core Analysis'!$B$2:$D$19,3,FALSE),POWER(('Assumptions'!$B$4*'Assumptions'!$B$5)/(E4439*POWER(M4439,'Assumptions'!$B$6)),1/'Assumptions'!$B$7)),"")</x:f>
        <x:v>0.6890132891226313</x:v>
      </x:c>
      <x:c r="O4439" s="9" t="n">
        <x:f>IFERROR('Assumptions'!$B$12*POWER(M4439,'Assumptions'!$B$13)/POWER(N4439,2),"")</x:f>
        <x:v>0.00024337463122811603</x:v>
      </x:c>
    </x:row>
    <x:row r="4440">
      <x:c r="A4440" s="8" t="n">
        <x:v>10019</x:v>
      </x:c>
      <x:c r="B4440" s="1" t="n">
        <x:v>34.7667</x:v>
      </x:c>
      <x:c r="C4440" s="1" t="n">
        <x:v>8.8422</x:v>
      </x:c>
      <x:c r="D4440" s="1" t="n">
        <x:v>-95.6</x:v>
      </x:c>
      <x:c r="E4440" s="1" t="n">
        <x:v>6.8226</x:v>
      </x:c>
      <x:c r="F4440" s="1" t="n">
        <x:v>12.6921</x:v>
      </x:c>
      <x:c r="G4440" s="1" t="n">
        <x:v>21.7285</x:v>
      </x:c>
      <x:c r="H4440" s="1" t="n">
        <x:v>79.6667</x:v>
      </x:c>
      <x:c r="I4440" s="1" t="n">
        <x:v>2.398</x:v>
      </x:c>
      <x:c r="J4440" s="1" t="n">
        <x:v>0.0086</x:v>
      </x:c>
      <x:c r="K4440" s="1" t="n">
        <x:v>2.9467</x:v>
      </x:c>
      <x:c r="L4440" s="1" t="n">
        <x:v>24.4</x:v>
      </x:c>
      <x:c r="M4440" s="1" t="n">
        <x:f>IFERROR(IF(COUNTIF('Core Analysis'!$B$2:$B$19,A4440)&gt;0,VLOOKUP(A4440,'Core Analysis'!$B$2:$D$19,2,FALSE),SQRT((POWER(L4440/'Assumptions'!$B$8,2)+POWER(('Assumptions'!$B$2-I4440)/('Assumptions'!$B$2-'Assumptions'!$B$3),2))/2)),"")</x:f>
        <x:v>0.21746646049130305</x:v>
      </x:c>
      <x:c r="N4440" s="1" t="n">
        <x:f>IFERROR(IF(COUNTIFS('Core Analysis'!$B$2:$B$19,A4440,'Core Analysis'!$D$2:$D$19,"&gt;0")&gt;0,VLOOKUP(A4440,'Core Analysis'!$B$2:$D$19,3,FALSE),POWER(('Assumptions'!$B$4*'Assumptions'!$B$5)/(E4440*POWER(M4440,'Assumptions'!$B$6)),1/'Assumptions'!$B$7)),"")</x:f>
        <x:v>0.6587138227620608</x:v>
      </x:c>
      <x:c r="O4440" s="9" t="n">
        <x:f>IFERROR('Assumptions'!$B$12*POWER(M4440,'Assumptions'!$B$13)/POWER(N4440,2),"")</x:f>
        <x:v>0.00038077761767805535</x:v>
      </x:c>
    </x:row>
    <x:row r="4441">
      <x:c r="A4441" s="8" t="n">
        <x:v>10019.5</x:v>
      </x:c>
      <x:c r="B4441" s="1" t="n">
        <x:v>31.9</x:v>
      </x:c>
      <x:c r="C4441" s="1" t="n">
        <x:v>8.5711</x:v>
      </x:c>
      <x:c r="D4441" s="1" t="n">
        <x:v>-103.1111</x:v>
      </x:c>
      <x:c r="E4441" s="1" t="n">
        <x:v>6.2864</x:v>
      </x:c>
      <x:c r="F4441" s="1" t="n">
        <x:v>16.1556</x:v>
      </x:c>
      <x:c r="G4441" s="1" t="n">
        <x:v>22.0261</x:v>
      </x:c>
      <x:c r="H4441" s="1" t="n">
        <x:v>83.0667</x:v>
      </x:c>
      <x:c r="I4441" s="1" t="n">
        <x:v>2.3418</x:v>
      </x:c>
      <x:c r="J4441" s="1" t="n">
        <x:v>-0.003</x:v>
      </x:c>
      <x:c r="K4441" s="1" t="n">
        <x:v>2.7378</x:v>
      </x:c>
      <x:c r="L4441" s="1" t="n">
        <x:v>23.44</x:v>
      </x:c>
      <x:c r="M4441" s="1" t="n">
        <x:f>IFERROR(IF(COUNTIF('Core Analysis'!$B$2:$B$19,A4441)&gt;0,VLOOKUP(A4441,'Core Analysis'!$B$2:$D$19,2,FALSE),SQRT((POWER(L4441/'Assumptions'!$B$8,2)+POWER(('Assumptions'!$B$2-I4441)/('Assumptions'!$B$2-'Assumptions'!$B$3),2))/2)),"")</x:f>
        <x:v>0.22725779494895704</x:v>
      </x:c>
      <x:c r="N4441" s="1" t="n">
        <x:f>IFERROR(IF(COUNTIFS('Core Analysis'!$B$2:$B$19,A4441,'Core Analysis'!$D$2:$D$19,"&gt;0")&gt;0,VLOOKUP(A4441,'Core Analysis'!$B$2:$D$19,3,FALSE),POWER(('Assumptions'!$B$4*'Assumptions'!$B$5)/(E4441*POWER(M4441,'Assumptions'!$B$6)),1/'Assumptions'!$B$7)),"")</x:f>
        <x:v>0.656665535971731</x:v>
      </x:c>
      <x:c r="O4441" s="9" t="n">
        <x:f>IFERROR('Assumptions'!$B$12*POWER(M4441,'Assumptions'!$B$13)/POWER(N4441,2),"")</x:f>
        <x:v>0.00046508585406671146</x:v>
      </x:c>
    </x:row>
    <x:row r="4442">
      <x:c r="A4442" s="8" t="n">
        <x:v>10020</x:v>
      </x:c>
      <x:c r="B4442" s="1" t="n">
        <x:v>34.3</x:v>
      </x:c>
      <x:c r="C4442" s="1" t="n">
        <x:v>8.5111</x:v>
      </x:c>
      <x:c r="D4442" s="1" t="n">
        <x:v>-112.2889</x:v>
      </x:c>
      <x:c r="E4442" s="1" t="n">
        <x:v>5.8338</x:v>
      </x:c>
      <x:c r="F4442" s="1" t="n">
        <x:v>18.9923</x:v>
      </x:c>
      <x:c r="G4442" s="1" t="n">
        <x:v>35.2919</x:v>
      </x:c>
      <x:c r="H4442" s="1" t="n">
        <x:v>83.4222</x:v>
      </x:c>
      <x:c r="I4442" s="1" t="n">
        <x:v>2.3162</x:v>
      </x:c>
      <x:c r="J4442" s="1" t="n">
        <x:v>-0.0054</x:v>
      </x:c>
      <x:c r="K4442" s="1" t="n">
        <x:v>2.6933</x:v>
      </x:c>
      <x:c r="L4442" s="1" t="n">
        <x:v>22.44</x:v>
      </x:c>
      <x:c r="M4442" s="1" t="n">
        <x:f>IFERROR(IF(COUNTIF('Core Analysis'!$B$2:$B$19,A4442)&gt;0,VLOOKUP(A4442,'Core Analysis'!$B$2:$D$19,2,FALSE),SQRT((POWER(L4442/'Assumptions'!$B$8,2)+POWER(('Assumptions'!$B$2-I4442)/('Assumptions'!$B$2-'Assumptions'!$B$3),2))/2)),"")</x:f>
        <x:v>0.22964223452765278</x:v>
      </x:c>
      <x:c r="N4442" s="1" t="n">
        <x:f>IFERROR(IF(COUNTIFS('Core Analysis'!$B$2:$B$19,A4442,'Core Analysis'!$D$2:$D$19,"&gt;0")&gt;0,VLOOKUP(A4442,'Core Analysis'!$B$2:$D$19,3,FALSE),POWER(('Assumptions'!$B$4*'Assumptions'!$B$5)/(E4442*POWER(M4442,'Assumptions'!$B$6)),1/'Assumptions'!$B$7)),"")</x:f>
        <x:v>0.6745846980864063</x:v>
      </x:c>
      <x:c r="O4442" s="9" t="n">
        <x:f>IFERROR('Assumptions'!$B$12*POWER(M4442,'Assumptions'!$B$13)/POWER(N4442,2),"")</x:f>
        <x:v>0.00046141711464755506</x:v>
      </x:c>
    </x:row>
    <x:row r="4443">
      <x:c r="A4443" s="8" t="n">
        <x:v>10020.5</x:v>
      </x:c>
      <x:c r="B4443" s="1" t="n">
        <x:v>31.4667</x:v>
      </x:c>
      <x:c r="C4443" s="1" t="n">
        <x:v>8.48</x:v>
      </x:c>
      <x:c r="D4443" s="1" t="n">
        <x:v>-116.4444</x:v>
      </x:c>
      <x:c r="E4443" s="1" t="n">
        <x:v>5.5087</x:v>
      </x:c>
      <x:c r="F4443" s="1" t="n">
        <x:v>20.2471</x:v>
      </x:c>
      <x:c r="G4443" s="1" t="n">
        <x:v>40.7721</x:v>
      </x:c>
      <x:c r="H4443" s="1" t="n">
        <x:v>84.4444</x:v>
      </x:c>
      <x:c r="I4443" s="1" t="n">
        <x:v>2.2987</x:v>
      </x:c>
      <x:c r="J4443" s="1" t="n">
        <x:v>-0.0093</x:v>
      </x:c>
      <x:c r="K4443" s="1" t="n">
        <x:v>2.6844</x:v>
      </x:c>
      <x:c r="L4443" s="1" t="n">
        <x:v>23.4</x:v>
      </x:c>
      <x:c r="M4443" s="1" t="n">
        <x:f>IFERROR(IF(COUNTIF('Core Analysis'!$B$2:$B$19,A4443)&gt;0,VLOOKUP(A4443,'Core Analysis'!$B$2:$D$19,2,FALSE),SQRT((POWER(L4443/'Assumptions'!$B$8,2)+POWER(('Assumptions'!$B$2-I4443)/('Assumptions'!$B$2-'Assumptions'!$B$3),2))/2)),"")</x:f>
        <x:v>0.23953341625764085</x:v>
      </x:c>
      <x:c r="N4443" s="1" t="n">
        <x:f>IFERROR(IF(COUNTIFS('Core Analysis'!$B$2:$B$19,A4443,'Core Analysis'!$D$2:$D$19,"&gt;0")&gt;0,VLOOKUP(A4443,'Core Analysis'!$B$2:$D$19,3,FALSE),POWER(('Assumptions'!$B$4*'Assumptions'!$B$5)/(E4443*POWER(M4443,'Assumptions'!$B$6)),1/'Assumptions'!$B$7)),"")</x:f>
        <x:v>0.6655387527996474</x:v>
      </x:c>
      <x:c r="O4443" s="9" t="n">
        <x:f>IFERROR('Assumptions'!$B$12*POWER(M4443,'Assumptions'!$B$13)/POWER(N4443,2),"")</x:f>
        <x:v>0.0005706937136721451</x:v>
      </x:c>
    </x:row>
    <x:row r="4444">
      <x:c r="A4444" s="8" t="n">
        <x:v>10021</x:v>
      </x:c>
      <x:c r="B4444" s="1" t="n">
        <x:v>27.7</x:v>
      </x:c>
      <x:c r="C4444" s="1" t="n">
        <x:v>8.5067</x:v>
      </x:c>
      <x:c r="D4444" s="1" t="n">
        <x:v>-119.7556</x:v>
      </x:c>
      <x:c r="E4444" s="1" t="n">
        <x:v>5.2392</x:v>
      </x:c>
      <x:c r="F4444" s="1" t="n">
        <x:v>19.9196</x:v>
      </x:c>
      <x:c r="G4444" s="1" t="n">
        <x:v>39.7833</x:v>
      </x:c>
      <x:c r="H4444" s="1" t="n">
        <x:v>85.0667</x:v>
      </x:c>
      <x:c r="I4444" s="1" t="n">
        <x:v>2.3013</x:v>
      </x:c>
      <x:c r="J4444" s="1" t="n">
        <x:v>-0.0113</x:v>
      </x:c>
      <x:c r="K4444" s="1" t="n">
        <x:v>2.6267</x:v>
      </x:c>
      <x:c r="L4444" s="1" t="n">
        <x:v>22.9467</x:v>
      </x:c>
      <x:c r="M4444" s="1" t="n">
        <x:f>IFERROR(IF(COUNTIF('Core Analysis'!$B$2:$B$19,A4444)&gt;0,VLOOKUP(A4444,'Core Analysis'!$B$2:$D$19,2,FALSE),SQRT((POWER(L4444/'Assumptions'!$B$8,2)+POWER(('Assumptions'!$B$2-I4444)/('Assumptions'!$B$2-'Assumptions'!$B$3),2))/2)),"")</x:f>
        <x:v>0.2365516668851754</x:v>
      </x:c>
      <x:c r="N4444" s="1" t="n">
        <x:f>IFERROR(IF(COUNTIFS('Core Analysis'!$B$2:$B$19,A4444,'Core Analysis'!$D$2:$D$19,"&gt;0")&gt;0,VLOOKUP(A4444,'Core Analysis'!$B$2:$D$19,3,FALSE),POWER(('Assumptions'!$B$4*'Assumptions'!$B$5)/(E4444*POWER(M4444,'Assumptions'!$B$6)),1/'Assumptions'!$B$7)),"")</x:f>
        <x:v>0.6910437070261527</x:v>
      </x:c>
      <x:c r="O4444" s="9" t="n">
        <x:f>IFERROR('Assumptions'!$B$12*POWER(M4444,'Assumptions'!$B$13)/POWER(N4444,2),"")</x:f>
        <x:v>0.0005009591707350749</x:v>
      </x:c>
    </x:row>
    <x:row r="4445">
      <x:c r="A4445" s="8" t="n">
        <x:v>10021.5</x:v>
      </x:c>
      <x:c r="B4445" s="1" t="n">
        <x:v>28.9</x:v>
      </x:c>
      <x:c r="C4445" s="1" t="n">
        <x:v>8.4867</x:v>
      </x:c>
      <x:c r="D4445" s="1" t="n">
        <x:v>-121.4444</x:v>
      </x:c>
      <x:c r="E4445" s="1" t="n">
        <x:v>5.029</x:v>
      </x:c>
      <x:c r="F4445" s="1" t="n">
        <x:v>18.9444</x:v>
      </x:c>
      <x:c r="G4445" s="1" t="n">
        <x:v>39.2974</x:v>
      </x:c>
      <x:c r="H4445" s="1" t="n">
        <x:v>86</x:v>
      </x:c>
      <x:c r="I4445" s="1" t="n">
        <x:v>2.2913</x:v>
      </x:c>
      <x:c r="J4445" s="1" t="n">
        <x:v>-0.0153</x:v>
      </x:c>
      <x:c r="K4445" s="1" t="n">
        <x:v>2.72</x:v>
      </x:c>
      <x:c r="L4445" s="1" t="n">
        <x:v>24.36</x:v>
      </x:c>
      <x:c r="M4445" s="1" t="n">
        <x:f>IFERROR(IF(COUNTIF('Core Analysis'!$B$2:$B$19,A4445)&gt;0,VLOOKUP(A4445,'Core Analysis'!$B$2:$D$19,2,FALSE),SQRT((POWER(L4445/'Assumptions'!$B$8,2)+POWER(('Assumptions'!$B$2-I4445)/('Assumptions'!$B$2-'Assumptions'!$B$3),2))/2)),"")</x:f>
        <x:v>0.24643825218296378</x:v>
      </x:c>
      <x:c r="N4445" s="1" t="n">
        <x:f>IFERROR(IF(COUNTIFS('Core Analysis'!$B$2:$B$19,A4445,'Core Analysis'!$D$2:$D$19,"&gt;0")&gt;0,VLOOKUP(A4445,'Core Analysis'!$B$2:$D$19,3,FALSE),POWER(('Assumptions'!$B$4*'Assumptions'!$B$5)/(E4445*POWER(M4445,'Assumptions'!$B$6)),1/'Assumptions'!$B$7)),"")</x:f>
        <x:v>0.677041172608452</x:v>
      </x:c>
      <x:c r="O4445" s="9" t="n">
        <x:f>IFERROR('Assumptions'!$B$12*POWER(M4445,'Assumptions'!$B$13)/POWER(N4445,2),"")</x:f>
        <x:v>0.0006249200749596354</x:v>
      </x:c>
    </x:row>
    <x:row r="4446">
      <x:c r="A4446" s="8" t="n">
        <x:v>10022</x:v>
      </x:c>
      <x:c r="B4446" s="1" t="n">
        <x:v>26.9</x:v>
      </x:c>
      <x:c r="C4446" s="1" t="n">
        <x:v>8.5044</x:v>
      </x:c>
      <x:c r="D4446" s="1" t="n">
        <x:v>-122.4444</x:v>
      </x:c>
      <x:c r="E4446" s="1" t="n">
        <x:v>4.8719</x:v>
      </x:c>
      <x:c r="F4446" s="1" t="n">
        <x:v>18.6556</x:v>
      </x:c>
      <x:c r="G4446" s="1" t="n">
        <x:v>39.3779</x:v>
      </x:c>
      <x:c r="H4446" s="1" t="n">
        <x:v>85.6889</x:v>
      </x:c>
      <x:c r="I4446" s="1" t="n">
        <x:v>2.3002</x:v>
      </x:c>
      <x:c r="J4446" s="1" t="n">
        <x:v>-0.0152</x:v>
      </x:c>
      <x:c r="K4446" s="1" t="n">
        <x:v>2.6133</x:v>
      </x:c>
      <x:c r="L4446" s="1" t="n">
        <x:v>24.48</x:v>
      </x:c>
      <x:c r="M4446" s="1" t="n">
        <x:f>IFERROR(IF(COUNTIF('Core Analysis'!$B$2:$B$19,A4446)&gt;0,VLOOKUP(A4446,'Core Analysis'!$B$2:$D$19,2,FALSE),SQRT((POWER(L4446/'Assumptions'!$B$8,2)+POWER(('Assumptions'!$B$2-I4446)/('Assumptions'!$B$2-'Assumptions'!$B$3),2))/2)),"")</x:f>
        <x:v>0.24443515641077895</x:v>
      </x:c>
      <x:c r="N4446" s="1" t="n">
        <x:f>IFERROR(IF(COUNTIFS('Core Analysis'!$B$2:$B$19,A4446,'Core Analysis'!$D$2:$D$19,"&gt;0")&gt;0,VLOOKUP(A4446,'Core Analysis'!$B$2:$D$19,3,FALSE),POWER(('Assumptions'!$B$4*'Assumptions'!$B$5)/(E4446*POWER(M4446,'Assumptions'!$B$6)),1/'Assumptions'!$B$7)),"")</x:f>
        <x:v>0.6935075056963392</x:v>
      </x:c>
      <x:c r="O4446" s="9" t="n">
        <x:f>IFERROR('Assumptions'!$B$12*POWER(M4446,'Assumptions'!$B$13)/POWER(N4446,2),"")</x:f>
        <x:v>0.0005745882256713994</x:v>
      </x:c>
    </x:row>
    <x:row r="4447">
      <x:c r="A4447" s="8" t="n">
        <x:v>10022.5</x:v>
      </x:c>
      <x:c r="B4447" s="1" t="n">
        <x:v>26.2333</x:v>
      </x:c>
      <x:c r="C4447" s="1" t="n">
        <x:v>8.5067</x:v>
      </x:c>
      <x:c r="D4447" s="1" t="n">
        <x:v>-122.8445</x:v>
      </x:c>
      <x:c r="E4447" s="1" t="n">
        <x:v>4.7928</x:v>
      </x:c>
      <x:c r="F4447" s="1" t="n">
        <x:v>18.3526</x:v>
      </x:c>
      <x:c r="G4447" s="1" t="n">
        <x:v>39.7829</x:v>
      </x:c>
      <x:c r="H4447" s="1" t="n">
        <x:v>85.5333</x:v>
      </x:c>
      <x:c r="I4447" s="1" t="n">
        <x:v>2.3104</x:v>
      </x:c>
      <x:c r="J4447" s="1" t="n">
        <x:v>-0.0099</x:v>
      </x:c>
      <x:c r="K4447" s="1" t="n">
        <x:v>2.6578</x:v>
      </x:c>
      <x:c r="L4447" s="1" t="n">
        <x:v>24.12</x:v>
      </x:c>
      <x:c r="M4447" s="1" t="n">
        <x:f>IFERROR(IF(COUNTIF('Core Analysis'!$B$2:$B$19,A4447)&gt;0,VLOOKUP(A4447,'Core Analysis'!$B$2:$D$19,2,FALSE),SQRT((POWER(L4447/'Assumptions'!$B$8,2)+POWER(('Assumptions'!$B$2-I4447)/('Assumptions'!$B$2-'Assumptions'!$B$3),2))/2)),"")</x:f>
        <x:v>0.2396746524714649</x:v>
      </x:c>
      <x:c r="N4447" s="1" t="n">
        <x:f>IFERROR(IF(COUNTIFS('Core Analysis'!$B$2:$B$19,A4447,'Core Analysis'!$D$2:$D$19,"&gt;0")&gt;0,VLOOKUP(A4447,'Core Analysis'!$B$2:$D$19,3,FALSE),POWER(('Assumptions'!$B$4*'Assumptions'!$B$5)/(E4447*POWER(M4447,'Assumptions'!$B$6)),1/'Assumptions'!$B$7)),"")</x:f>
        <x:v>0.7130947814726469</x:v>
      </x:c>
      <x:c r="O4447" s="9" t="n">
        <x:f>IFERROR('Assumptions'!$B$12*POWER(M4447,'Assumptions'!$B$13)/POWER(N4447,2),"")</x:f>
        <x:v>0.000498404161299658</x:v>
      </x:c>
    </x:row>
    <x:row r="4448">
      <x:c r="A4448" s="8" t="n">
        <x:v>10023</x:v>
      </x:c>
      <x:c r="B4448" s="1" t="n">
        <x:v>24</x:v>
      </x:c>
      <x:c r="C4448" s="1" t="n">
        <x:v>8.5111</x:v>
      </x:c>
      <x:c r="D4448" s="1" t="n">
        <x:v>-122.8222</x:v>
      </x:c>
      <x:c r="E4448" s="1" t="n">
        <x:v>4.7198</x:v>
      </x:c>
      <x:c r="F4448" s="1" t="n">
        <x:v>18.8091</x:v>
      </x:c>
      <x:c r="G4448" s="1" t="n">
        <x:v>39.2573</x:v>
      </x:c>
      <x:c r="H4448" s="1" t="n">
        <x:v>83.7111</x:v>
      </x:c>
      <x:c r="I4448" s="1" t="n">
        <x:v>2.3333</x:v>
      </x:c>
      <x:c r="J4448" s="1" t="n">
        <x:v>-0.0067</x:v>
      </x:c>
      <x:c r="K4448" s="1" t="n">
        <x:v>2.7822</x:v>
      </x:c>
      <x:c r="L4448" s="1" t="n">
        <x:v>22.4667</x:v>
      </x:c>
      <x:c r="M4448" s="1" t="n">
        <x:f>IFERROR(IF(COUNTIF('Core Analysis'!$B$2:$B$19,A4448)&gt;0,VLOOKUP(A4448,'Core Analysis'!$B$2:$D$19,2,FALSE),SQRT((POWER(L4448/'Assumptions'!$B$8,2)+POWER(('Assumptions'!$B$2-I4448)/('Assumptions'!$B$2-'Assumptions'!$B$3),2))/2)),"")</x:f>
        <x:v>0.2247463046845895</x:v>
      </x:c>
      <x:c r="N4448" s="1" t="n">
        <x:f>IFERROR(IF(COUNTIFS('Core Analysis'!$B$2:$B$19,A4448,'Core Analysis'!$D$2:$D$19,"&gt;0")&gt;0,VLOOKUP(A4448,'Core Analysis'!$B$2:$D$19,3,FALSE),POWER(('Assumptions'!$B$4*'Assumptions'!$B$5)/(E4448*POWER(M4448,'Assumptions'!$B$6)),1/'Assumptions'!$B$7)),"")</x:f>
        <x:v>0.7663191175602696</x:v>
      </x:c>
      <x:c r="O4448" s="9" t="n">
        <x:f>IFERROR('Assumptions'!$B$12*POWER(M4448,'Assumptions'!$B$13)/POWER(N4448,2),"")</x:f>
        <x:v>0.0003252122161144378</x:v>
      </x:c>
    </x:row>
    <x:row r="4449">
      <x:c r="A4449" s="8" t="n">
        <x:v>10023.5</x:v>
      </x:c>
      <x:c r="B4449" s="1" t="n">
        <x:v>27.1667</x:v>
      </x:c>
      <x:c r="C4449" s="1" t="n">
        <x:v>8.5133</x:v>
      </x:c>
      <x:c r="D4449" s="1" t="n">
        <x:v>-121.7333</x:v>
      </x:c>
      <x:c r="E4449" s="1" t="n">
        <x:v>4.6957</x:v>
      </x:c>
      <x:c r="F4449" s="1" t="n">
        <x:v>19.5551</x:v>
      </x:c>
      <x:c r="G4449" s="1" t="n">
        <x:v>39.4596</x:v>
      </x:c>
      <x:c r="H4449" s="1" t="n">
        <x:v>83.1555</x:v>
      </x:c>
      <x:c r="I4449" s="1" t="n">
        <x:v>2.3618</x:v>
      </x:c>
      <x:c r="J4449" s="1" t="n">
        <x:v>-0.0033</x:v>
      </x:c>
      <x:c r="K4449" s="1" t="n">
        <x:v>3.0178</x:v>
      </x:c>
      <x:c r="L4449" s="1" t="n">
        <x:v>20.0533</x:v>
      </x:c>
      <x:c r="M4449" s="1" t="n">
        <x:f>IFERROR(IF(COUNTIF('Core Analysis'!$B$2:$B$19,A4449)&gt;0,VLOOKUP(A4449,'Core Analysis'!$B$2:$D$19,2,FALSE),SQRT((POWER(L4449/'Assumptions'!$B$8,2)+POWER(('Assumptions'!$B$2-I4449)/('Assumptions'!$B$2-'Assumptions'!$B$3),2))/2)),"")</x:f>
        <x:v>0.20443087845825783</x:v>
      </x:c>
      <x:c r="N4449" s="1" t="n">
        <x:f>IFERROR(IF(COUNTIFS('Core Analysis'!$B$2:$B$19,A4449,'Core Analysis'!$D$2:$D$19,"&gt;0")&gt;0,VLOOKUP(A4449,'Core Analysis'!$B$2:$D$19,3,FALSE),POWER(('Assumptions'!$B$4*'Assumptions'!$B$5)/(E4449*POWER(M4449,'Assumptions'!$B$6)),1/'Assumptions'!$B$7)),"")</x:f>
        <x:v>0.8446316506400445</x:v>
      </x:c>
      <x:c r="O4449" s="9" t="n">
        <x:f>IFERROR('Assumptions'!$B$12*POWER(M4449,'Assumptions'!$B$13)/POWER(N4449,2),"")</x:f>
        <x:v>0.00017644476697282221</x:v>
      </x:c>
    </x:row>
    <x:row r="4450">
      <x:c r="A4450" s="8" t="n">
        <x:v>10024</x:v>
      </x:c>
      <x:c r="B4450" s="1" t="n">
        <x:v>28.2333</x:v>
      </x:c>
      <x:c r="C4450" s="1" t="n">
        <x:v>8.5089</x:v>
      </x:c>
      <x:c r="D4450" s="1" t="n">
        <x:v>-120.6222</x:v>
      </x:c>
      <x:c r="E4450" s="1" t="n">
        <x:v>4.7488</x:v>
      </x:c>
      <x:c r="F4450" s="1" t="n">
        <x:v>20.0431</x:v>
      </x:c>
      <x:c r="G4450" s="1" t="n">
        <x:v>44.8432</x:v>
      </x:c>
      <x:c r="H4450" s="1" t="n">
        <x:v>81.8</x:v>
      </x:c>
      <x:c r="I4450" s="1" t="n">
        <x:v>2.3816</x:v>
      </x:c>
      <x:c r="J4450" s="1" t="n">
        <x:v>-0.0069</x:v>
      </x:c>
      <x:c r="K4450" s="1" t="n">
        <x:v>3.0311</x:v>
      </x:c>
      <x:c r="L4450" s="1" t="n">
        <x:v>19.56</x:v>
      </x:c>
      <x:c r="M4450" s="1" t="n">
        <x:f>IFERROR(IF(COUNTIF('Core Analysis'!$B$2:$B$19,A4450)&gt;0,VLOOKUP(A4450,'Core Analysis'!$B$2:$D$19,2,FALSE),SQRT((POWER(L4450/'Assumptions'!$B$8,2)+POWER(('Assumptions'!$B$2-I4450)/('Assumptions'!$B$2-'Assumptions'!$B$3),2))/2)),"")</x:f>
        <x:v>0.19617292721359944</x:v>
      </x:c>
      <x:c r="N4450" s="1" t="n">
        <x:f>IFERROR(IF(COUNTIFS('Core Analysis'!$B$2:$B$19,A4450,'Core Analysis'!$D$2:$D$19,"&gt;0")&gt;0,VLOOKUP(A4450,'Core Analysis'!$B$2:$D$19,3,FALSE),POWER(('Assumptions'!$B$4*'Assumptions'!$B$5)/(E4450*POWER(M4450,'Assumptions'!$B$6)),1/'Assumptions'!$B$7)),"")</x:f>
        <x:v>0.8752517861392158</x:v>
      </x:c>
      <x:c r="O4450" s="9" t="n">
        <x:f>IFERROR('Assumptions'!$B$12*POWER(M4450,'Assumptions'!$B$13)/POWER(N4450,2),"")</x:f>
        <x:v>0.0001370518227624216</x:v>
      </x:c>
    </x:row>
    <x:row r="4451">
      <x:c r="A4451" s="8" t="n">
        <x:v>10024.5</x:v>
      </x:c>
      <x:c r="B4451" s="1" t="n">
        <x:v>28.9667</x:v>
      </x:c>
      <x:c r="C4451" s="1" t="n">
        <x:v>8.5067</x:v>
      </x:c>
      <x:c r="D4451" s="1" t="n">
        <x:v>-120.1333</x:v>
      </x:c>
      <x:c r="E4451" s="1" t="n">
        <x:v>4.7537</x:v>
      </x:c>
      <x:c r="F4451" s="1" t="n">
        <x:v>18.8347</x:v>
      </x:c>
      <x:c r="G4451" s="1" t="n">
        <x:v>42.7818</x:v>
      </x:c>
      <x:c r="H4451" s="1" t="n">
        <x:v>80.9333</x:v>
      </x:c>
      <x:c r="I4451" s="1" t="n">
        <x:v>2.3913</x:v>
      </x:c>
      <x:c r="J4451" s="1" t="n">
        <x:v>-0.0101</x:v>
      </x:c>
      <x:c r="K4451" s="1" t="n">
        <x:v>2.9822</x:v>
      </x:c>
      <x:c r="L4451" s="1" t="n">
        <x:v>20.5733</x:v>
      </x:c>
      <x:c r="M4451" s="1" t="n">
        <x:f>IFERROR(IF(COUNTIF('Core Analysis'!$B$2:$B$19,A4451)&gt;0,VLOOKUP(A4451,'Core Analysis'!$B$2:$D$19,2,FALSE),SQRT((POWER(L4451/'Assumptions'!$B$8,2)+POWER(('Assumptions'!$B$2-I4451)/('Assumptions'!$B$2-'Assumptions'!$B$3),2))/2)),"")</x:f>
        <x:v>0.19855358846549703</x:v>
      </x:c>
      <x:c r="N4451" s="1" t="n">
        <x:f>IFERROR(IF(COUNTIFS('Core Analysis'!$B$2:$B$19,A4451,'Core Analysis'!$D$2:$D$19,"&gt;0")&gt;0,VLOOKUP(A4451,'Core Analysis'!$B$2:$D$19,3,FALSE),POWER(('Assumptions'!$B$4*'Assumptions'!$B$5)/(E4451*POWER(M4451,'Assumptions'!$B$6)),1/'Assumptions'!$B$7)),"")</x:f>
        <x:v>0.8643117002375279</x:v>
      </x:c>
      <x:c r="O4451" s="9" t="n">
        <x:f>IFERROR('Assumptions'!$B$12*POWER(M4451,'Assumptions'!$B$13)/POWER(N4451,2),"")</x:f>
        <x:v>0.00014820408769176979</x:v>
      </x:c>
    </x:row>
    <x:row r="4452">
      <x:c r="A4452" s="8" t="n">
        <x:v>10025</x:v>
      </x:c>
      <x:c r="B4452" s="1" t="n">
        <x:v>29.1</x:v>
      </x:c>
      <x:c r="C4452" s="1" t="n">
        <x:v>8.5111</x:v>
      </x:c>
      <x:c r="D4452" s="1" t="n">
        <x:v>-119.6222</x:v>
      </x:c>
      <x:c r="E4452" s="1" t="n">
        <x:v>4.7928</x:v>
      </x:c>
      <x:c r="F4452" s="1" t="n">
        <x:v>16.4004</x:v>
      </x:c>
      <x:c r="G4452" s="1" t="n">
        <x:v>54.2455</x:v>
      </x:c>
      <x:c r="H4452" s="1" t="n">
        <x:v>81.3333</x:v>
      </x:c>
      <x:c r="I4452" s="1" t="n">
        <x:v>2.3851</x:v>
      </x:c>
      <x:c r="J4452" s="1" t="n">
        <x:v>-0.0108</x:v>
      </x:c>
      <x:c r="K4452" s="1" t="n">
        <x:v>2.8133</x:v>
      </x:c>
      <x:c r="L4452" s="1" t="n">
        <x:v>22.48</x:v>
      </x:c>
      <x:c r="M4452" s="1" t="n">
        <x:f>IFERROR(IF(COUNTIF('Core Analysis'!$B$2:$B$19,A4452)&gt;0,VLOOKUP(A4452,'Core Analysis'!$B$2:$D$19,2,FALSE),SQRT((POWER(L4452/'Assumptions'!$B$8,2)+POWER(('Assumptions'!$B$2-I4452)/('Assumptions'!$B$2-'Assumptions'!$B$3),2))/2)),"")</x:f>
        <x:v>0.21029354770429204</x:v>
      </x:c>
      <x:c r="N4452" s="1" t="n">
        <x:f>IFERROR(IF(COUNTIFS('Core Analysis'!$B$2:$B$19,A4452,'Core Analysis'!$D$2:$D$19,"&gt;0")&gt;0,VLOOKUP(A4452,'Core Analysis'!$B$2:$D$19,3,FALSE),POWER(('Assumptions'!$B$4*'Assumptions'!$B$5)/(E4452*POWER(M4452,'Assumptions'!$B$6)),1/'Assumptions'!$B$7)),"")</x:f>
        <x:v>0.8127246213421679</x:v>
      </x:c>
      <x:c r="O4452" s="9" t="n">
        <x:f>IFERROR('Assumptions'!$B$12*POWER(M4452,'Assumptions'!$B$13)/POWER(N4452,2),"")</x:f>
        <x:v>0.0002158172949081129</x:v>
      </x:c>
    </x:row>
    <x:row r="4453">
      <x:c r="A4453" s="8" t="n">
        <x:v>10025.5</x:v>
      </x:c>
      <x:c r="B4453" s="1" t="n">
        <x:v>31.9667</x:v>
      </x:c>
      <x:c r="C4453" s="1" t="n">
        <x:v>8.5133</x:v>
      </x:c>
      <x:c r="D4453" s="1" t="n">
        <x:v>-119.8222</x:v>
      </x:c>
      <x:c r="E4453" s="1" t="n">
        <x:v>4.7977</x:v>
      </x:c>
      <x:c r="F4453" s="1" t="n">
        <x:v>15.6446</x:v>
      </x:c>
      <x:c r="G4453" s="1" t="n">
        <x:v>47.8915</x:v>
      </x:c>
      <x:c r="H4453" s="1" t="n">
        <x:v>81.2667</x:v>
      </x:c>
      <x:c r="I4453" s="1" t="n">
        <x:v>2.3649</x:v>
      </x:c>
      <x:c r="J4453" s="1" t="n">
        <x:v>-0.0137</x:v>
      </x:c>
      <x:c r="K4453" s="1" t="n">
        <x:v>2.8311</x:v>
      </x:c>
      <x:c r="L4453" s="1" t="n">
        <x:v>23.64</x:v>
      </x:c>
      <x:c r="M4453" s="1" t="n">
        <x:f>IFERROR(IF(COUNTIF('Core Analysis'!$B$2:$B$19,A4453)&gt;0,VLOOKUP(A4453,'Core Analysis'!$B$2:$D$19,2,FALSE),SQRT((POWER(L4453/'Assumptions'!$B$8,2)+POWER(('Assumptions'!$B$2-I4453)/('Assumptions'!$B$2-'Assumptions'!$B$3),2))/2)),"")</x:f>
        <x:v>0.22193242536975752</x:v>
      </x:c>
      <x:c r="N4453" s="1" t="n">
        <x:f>IFERROR(IF(COUNTIFS('Core Analysis'!$B$2:$B$19,A4453,'Core Analysis'!$D$2:$D$19,"&gt;0")&gt;0,VLOOKUP(A4453,'Core Analysis'!$B$2:$D$19,3,FALSE),POWER(('Assumptions'!$B$4*'Assumptions'!$B$5)/(E4453*POWER(M4453,'Assumptions'!$B$6)),1/'Assumptions'!$B$7)),"")</x:f>
        <x:v>0.7697092654908984</x:v>
      </x:c>
      <x:c r="O4453" s="9" t="n">
        <x:f>IFERROR('Assumptions'!$B$12*POWER(M4453,'Assumptions'!$B$13)/POWER(N4453,2),"")</x:f>
        <x:v>0.0003049697898405513</x:v>
      </x:c>
    </x:row>
    <x:row r="4454">
      <x:c r="A4454" s="8" t="n">
        <x:v>10026</x:v>
      </x:c>
      <x:c r="B4454" s="1" t="n">
        <x:v>34.7333</x:v>
      </x:c>
      <x:c r="C4454" s="1" t="n">
        <x:v>8.5089</x:v>
      </x:c>
      <x:c r="D4454" s="1" t="n">
        <x:v>-122.4</x:v>
      </x:c>
      <x:c r="E4454" s="1" t="n">
        <x:v>4.8223</x:v>
      </x:c>
      <x:c r="F4454" s="1" t="n">
        <x:v>16.1493</x:v>
      </x:c>
      <x:c r="G4454" s="1" t="n">
        <x:v>40.4894</x:v>
      </x:c>
      <x:c r="H4454" s="1" t="n">
        <x:v>83.2444</x:v>
      </x:c>
      <x:c r="I4454" s="1" t="n">
        <x:v>2.3471</x:v>
      </x:c>
      <x:c r="J4454" s="1" t="n">
        <x:v>-0.0107</x:v>
      </x:c>
      <x:c r="K4454" s="1" t="n">
        <x:v>2.6933</x:v>
      </x:c>
      <x:c r="L4454" s="1" t="n">
        <x:v>23.7467</x:v>
      </x:c>
      <x:c r="M4454" s="1" t="n">
        <x:f>IFERROR(IF(COUNTIF('Core Analysis'!$B$2:$B$19,A4454)&gt;0,VLOOKUP(A4454,'Core Analysis'!$B$2:$D$19,2,FALSE),SQRT((POWER(L4454/'Assumptions'!$B$8,2)+POWER(('Assumptions'!$B$2-I4454)/('Assumptions'!$B$2-'Assumptions'!$B$3),2))/2)),"")</x:f>
        <x:v>0.2273695499253378</x:v>
      </x:c>
      <x:c r="N4454" s="1" t="n">
        <x:f>IFERROR(IF(COUNTIFS('Core Analysis'!$B$2:$B$19,A4454,'Core Analysis'!$D$2:$D$19,"&gt;0")&gt;0,VLOOKUP(A4454,'Core Analysis'!$B$2:$D$19,3,FALSE),POWER(('Assumptions'!$B$4*'Assumptions'!$B$5)/(E4454*POWER(M4454,'Assumptions'!$B$6)),1/'Assumptions'!$B$7)),"")</x:f>
        <x:v>0.749384322770926</x:v>
      </x:c>
      <x:c r="O4454" s="9" t="n">
        <x:f>IFERROR('Assumptions'!$B$12*POWER(M4454,'Assumptions'!$B$13)/POWER(N4454,2),"")</x:f>
        <x:v>0.00035789186837602483</x:v>
      </x:c>
    </x:row>
    <x:row r="4455">
      <x:c r="A4455" s="8" t="n">
        <x:v>10026.5</x:v>
      </x:c>
      <x:c r="B4455" s="1" t="n">
        <x:v>36</x:v>
      </x:c>
      <x:c r="C4455" s="1" t="n">
        <x:v>8.5067</x:v>
      </x:c>
      <x:c r="D4455" s="1" t="n">
        <x:v>-121.8</x:v>
      </x:c>
      <x:c r="E4455" s="1" t="n">
        <x:v>4.8272</x:v>
      </x:c>
      <x:c r="F4455" s="1" t="n">
        <x:v>17.2073</x:v>
      </x:c>
      <x:c r="G4455" s="1" t="n">
        <x:v>38.9371</x:v>
      </x:c>
      <x:c r="H4455" s="1" t="n">
        <x:v>83.4444</x:v>
      </x:c>
      <x:c r="I4455" s="1" t="n">
        <x:v>2.3327</x:v>
      </x:c>
      <x:c r="J4455" s="1" t="n">
        <x:v>-0.0083</x:v>
      </x:c>
      <x:c r="K4455" s="1" t="n">
        <x:v>2.6711</x:v>
      </x:c>
      <x:c r="L4455" s="1" t="n">
        <x:v>23.9333</x:v>
      </x:c>
      <x:c r="M4455" s="1" t="n">
        <x:f>IFERROR(IF(COUNTIF('Core Analysis'!$B$2:$B$19,A4455)&gt;0,VLOOKUP(A4455,'Core Analysis'!$B$2:$D$19,2,FALSE),SQRT((POWER(L4455/'Assumptions'!$B$8,2)+POWER(('Assumptions'!$B$2-I4455)/('Assumptions'!$B$2-'Assumptions'!$B$3),2))/2)),"")</x:f>
        <x:v>0.23236157565628476</x:v>
      </x:c>
      <x:c r="N4455" s="1" t="n">
        <x:f>IFERROR(IF(COUNTIFS('Core Analysis'!$B$2:$B$19,A4455,'Core Analysis'!$D$2:$D$19,"&gt;0")&gt;0,VLOOKUP(A4455,'Core Analysis'!$B$2:$D$19,3,FALSE),POWER(('Assumptions'!$B$4*'Assumptions'!$B$5)/(E4455*POWER(M4455,'Assumptions'!$B$6)),1/'Assumptions'!$B$7)),"")</x:f>
        <x:v>0.7329123816687148</x:v>
      </x:c>
      <x:c r="O4455" s="9" t="n">
        <x:f>IFERROR('Assumptions'!$B$12*POWER(M4455,'Assumptions'!$B$13)/POWER(N4455,2),"")</x:f>
        <x:v>0.00041167810272772445</x:v>
      </x:c>
    </x:row>
    <x:row r="4456">
      <x:c r="A4456" s="8" t="n">
        <x:v>10027</x:v>
      </x:c>
      <x:c r="B4456" s="1" t="n">
        <x:v>35.6667</x:v>
      </x:c>
      <x:c r="C4456" s="1" t="n">
        <x:v>8.5067</x:v>
      </x:c>
      <x:c r="D4456" s="1" t="n">
        <x:v>-121.6667</x:v>
      </x:c>
      <x:c r="E4456" s="1" t="n">
        <x:v>4.8272</x:v>
      </x:c>
      <x:c r="F4456" s="1" t="n">
        <x:v>17.8526</x:v>
      </x:c>
      <x:c r="G4456" s="1" t="n">
        <x:v>39.4182</x:v>
      </x:c>
      <x:c r="H4456" s="1" t="n">
        <x:v>83.6667</x:v>
      </x:c>
      <x:c r="I4456" s="1" t="n">
        <x:v>2.3282</x:v>
      </x:c>
      <x:c r="J4456" s="1" t="n">
        <x:v>-0.0043</x:v>
      </x:c>
      <x:c r="K4456" s="1" t="n">
        <x:v>2.6</x:v>
      </x:c>
      <x:c r="L4456" s="1" t="n">
        <x:v>24.28</x:v>
      </x:c>
      <x:c r="M4456" s="1" t="n">
        <x:f>IFERROR(IF(COUNTIF('Core Analysis'!$B$2:$B$19,A4456)&gt;0,VLOOKUP(A4456,'Core Analysis'!$B$2:$D$19,2,FALSE),SQRT((POWER(L4456/'Assumptions'!$B$8,2)+POWER(('Assumptions'!$B$2-I4456)/('Assumptions'!$B$2-'Assumptions'!$B$3),2))/2)),"")</x:f>
        <x:v>0.23541499734192645</x:v>
      </x:c>
      <x:c r="N4456" s="1" t="n">
        <x:f>IFERROR(IF(COUNTIFS('Core Analysis'!$B$2:$B$19,A4456,'Core Analysis'!$D$2:$D$19,"&gt;0")&gt;0,VLOOKUP(A4456,'Core Analysis'!$B$2:$D$19,3,FALSE),POWER(('Assumptions'!$B$4*'Assumptions'!$B$5)/(E4456*POWER(M4456,'Assumptions'!$B$6)),1/'Assumptions'!$B$7)),"")</x:f>
        <x:v>0.7234062304670895</x:v>
      </x:c>
      <x:c r="O4456" s="9" t="n">
        <x:f>IFERROR('Assumptions'!$B$12*POWER(M4456,'Assumptions'!$B$13)/POWER(N4456,2),"")</x:f>
        <x:v>0.0004475531059298766</x:v>
      </x:c>
    </x:row>
    <x:row r="4457">
      <x:c r="A4457" s="8" t="n">
        <x:v>10027.5</x:v>
      </x:c>
      <x:c r="B4457" s="1" t="n">
        <x:v>34</x:v>
      </x:c>
      <x:c r="C4457" s="1" t="n">
        <x:v>8.5</x:v>
      </x:c>
      <x:c r="D4457" s="1" t="n">
        <x:v>-121.9556</x:v>
      </x:c>
      <x:c r="E4457" s="1" t="n">
        <x:v>4.8272</x:v>
      </x:c>
      <x:c r="F4457" s="1" t="n">
        <x:v>18.259</x:v>
      </x:c>
      <x:c r="G4457" s="1" t="n">
        <x:v>39.1769</x:v>
      </x:c>
      <x:c r="H4457" s="1" t="n">
        <x:v>83.6667</x:v>
      </x:c>
      <x:c r="I4457" s="1" t="n">
        <x:v>2.3284</x:v>
      </x:c>
      <x:c r="J4457" s="1" t="n">
        <x:v>-0.0048</x:v>
      </x:c>
      <x:c r="K4457" s="1" t="n">
        <x:v>2.6578</x:v>
      </x:c>
      <x:c r="L4457" s="1" t="n">
        <x:v>24.0933</x:v>
      </x:c>
      <x:c r="M4457" s="1" t="n">
        <x:f>IFERROR(IF(COUNTIF('Core Analysis'!$B$2:$B$19,A4457)&gt;0,VLOOKUP(A4457,'Core Analysis'!$B$2:$D$19,2,FALSE),SQRT((POWER(L4457/'Assumptions'!$B$8,2)+POWER(('Assumptions'!$B$2-I4457)/('Assumptions'!$B$2-'Assumptions'!$B$3),2))/2)),"")</x:f>
        <x:v>0.2343974737235515</x:v>
      </x:c>
      <x:c r="N4457" s="1" t="n">
        <x:f>IFERROR(IF(COUNTIFS('Core Analysis'!$B$2:$B$19,A4457,'Core Analysis'!$D$2:$D$19,"&gt;0")&gt;0,VLOOKUP(A4457,'Core Analysis'!$B$2:$D$19,3,FALSE),POWER(('Assumptions'!$B$4*'Assumptions'!$B$5)/(E4457*POWER(M4457,'Assumptions'!$B$6)),1/'Assumptions'!$B$7)),"")</x:f>
        <x:v>0.7265465498292684</x:v>
      </x:c>
      <x:c r="O4457" s="9" t="n">
        <x:f>IFERROR('Assumptions'!$B$12*POWER(M4457,'Assumptions'!$B$13)/POWER(N4457,2),"")</x:f>
        <x:v>0.0004353162668402662</x:v>
      </x:c>
    </x:row>
    <x:row r="4458">
      <x:c r="A4458" s="8" t="n">
        <x:v>10028</x:v>
      </x:c>
      <x:c r="B4458" s="1" t="n">
        <x:v>32.3667</x:v>
      </x:c>
      <x:c r="C4458" s="1" t="n">
        <x:v>8.5044</x:v>
      </x:c>
      <x:c r="D4458" s="1" t="n">
        <x:v>-122.7333</x:v>
      </x:c>
      <x:c r="E4458" s="1" t="n">
        <x:v>4.8272</x:v>
      </x:c>
      <x:c r="F4458" s="1" t="n">
        <x:v>18.6365</x:v>
      </x:c>
      <x:c r="G4458" s="1" t="n">
        <x:v>39.7017</x:v>
      </x:c>
      <x:c r="H4458" s="1" t="n">
        <x:v>83.6889</x:v>
      </x:c>
      <x:c r="I4458" s="1" t="n">
        <x:v>2.3364</x:v>
      </x:c>
      <x:c r="J4458" s="1" t="n">
        <x:v>-0.002</x:v>
      </x:c>
      <x:c r="K4458" s="1" t="n">
        <x:v>2.6933</x:v>
      </x:c>
      <x:c r="L4458" s="1" t="n">
        <x:v>23.08</x:v>
      </x:c>
      <x:c r="M4458" s="1" t="n">
        <x:f>IFERROR(IF(COUNTIF('Core Analysis'!$B$2:$B$19,A4458)&gt;0,VLOOKUP(A4458,'Core Analysis'!$B$2:$D$19,2,FALSE),SQRT((POWER(L4458/'Assumptions'!$B$8,2)+POWER(('Assumptions'!$B$2-I4458)/('Assumptions'!$B$2-'Assumptions'!$B$3),2))/2)),"")</x:f>
        <x:v>0.22694494115738317</x:v>
      </x:c>
      <x:c r="N4458" s="1" t="n">
        <x:f>IFERROR(IF(COUNTIFS('Core Analysis'!$B$2:$B$19,A4458,'Core Analysis'!$D$2:$D$19,"&gt;0")&gt;0,VLOOKUP(A4458,'Core Analysis'!$B$2:$D$19,3,FALSE),POWER(('Assumptions'!$B$4*'Assumptions'!$B$5)/(E4458*POWER(M4458,'Assumptions'!$B$6)),1/'Assumptions'!$B$7)),"")</x:f>
        <x:v>0.7504052522785328</x:v>
      </x:c>
      <x:c r="O4458" s="9" t="n">
        <x:f>IFERROR('Assumptions'!$B$12*POWER(M4458,'Assumptions'!$B$13)/POWER(N4458,2),"")</x:f>
        <x:v>0.00035399522658834137</x:v>
      </x:c>
    </x:row>
    <x:row r="4459">
      <x:c r="A4459" s="8" t="n">
        <x:v>10028.5</x:v>
      </x:c>
      <x:c r="B4459" s="1" t="n">
        <x:v>30.8</x:v>
      </x:c>
      <x:c r="C4459" s="1" t="n">
        <x:v>8.5067</x:v>
      </x:c>
      <x:c r="D4459" s="1" t="n">
        <x:v>-122.2667</x:v>
      </x:c>
      <x:c r="E4459" s="1" t="n">
        <x:v>4.8421</x:v>
      </x:c>
      <x:c r="F4459" s="1" t="n">
        <x:v>18.409</x:v>
      </x:c>
      <x:c r="G4459" s="1" t="n">
        <x:v>39.987</x:v>
      </x:c>
      <x:c r="H4459" s="1" t="n">
        <x:v>82.9333</x:v>
      </x:c>
      <x:c r="I4459" s="1" t="n">
        <x:v>2.3373</x:v>
      </x:c>
      <x:c r="J4459" s="1" t="n">
        <x:v>-0.0011</x:v>
      </x:c>
      <x:c r="K4459" s="1" t="n">
        <x:v>2.6578</x:v>
      </x:c>
      <x:c r="L4459" s="1" t="n">
        <x:v>22.9733</x:v>
      </x:c>
      <x:c r="M4459" s="1" t="n">
        <x:f>IFERROR(IF(COUNTIF('Core Analysis'!$B$2:$B$19,A4459)&gt;0,VLOOKUP(A4459,'Core Analysis'!$B$2:$D$19,2,FALSE),SQRT((POWER(L4459/'Assumptions'!$B$8,2)+POWER(('Assumptions'!$B$2-I4459)/('Assumptions'!$B$2-'Assumptions'!$B$3),2))/2)),"")</x:f>
        <x:v>0.22614541924279613</x:v>
      </x:c>
      <x:c r="N4459" s="1" t="n">
        <x:f>IFERROR(IF(COUNTIFS('Core Analysis'!$B$2:$B$19,A4459,'Core Analysis'!$D$2:$D$19,"&gt;0")&gt;0,VLOOKUP(A4459,'Core Analysis'!$B$2:$D$19,3,FALSE),POWER(('Assumptions'!$B$4*'Assumptions'!$B$5)/(E4459*POWER(M4459,'Assumptions'!$B$6)),1/'Assumptions'!$B$7)),"")</x:f>
        <x:v>0.7518987199708635</x:v>
      </x:c>
      <x:c r="O4459" s="9" t="n">
        <x:f>IFERROR('Assumptions'!$B$12*POWER(M4459,'Assumptions'!$B$13)/POWER(N4459,2),"")</x:f>
        <x:v>0.0003471574712392342</x:v>
      </x:c>
    </x:row>
    <x:row r="4460">
      <x:c r="A4460" s="8" t="n">
        <x:v>10029</x:v>
      </x:c>
      <x:c r="B4460" s="1" t="n">
        <x:v>31.4667</x:v>
      </x:c>
      <x:c r="C4460" s="1" t="n">
        <x:v>8.5022</x:v>
      </x:c>
      <x:c r="D4460" s="1" t="n">
        <x:v>-122.5111</x:v>
      </x:c>
      <x:c r="E4460" s="1" t="n">
        <x:v>4.8421</x:v>
      </x:c>
      <x:c r="F4460" s="1" t="n">
        <x:v>18.6365</x:v>
      </x:c>
      <x:c r="G4460" s="1" t="n">
        <x:v>40.1923</x:v>
      </x:c>
      <x:c r="H4460" s="1" t="n">
        <x:v>82.8667</x:v>
      </x:c>
      <x:c r="I4460" s="1" t="n">
        <x:v>2.3373</x:v>
      </x:c>
      <x:c r="J4460" s="1" t="n">
        <x:v>-0.0012</x:v>
      </x:c>
      <x:c r="K4460" s="1" t="n">
        <x:v>2.6311</x:v>
      </x:c>
      <x:c r="L4460" s="1" t="n">
        <x:v>22.56</x:v>
      </x:c>
      <x:c r="M4460" s="1" t="n">
        <x:f>IFERROR(IF(COUNTIF('Core Analysis'!$B$2:$B$19,A4460)&gt;0,VLOOKUP(A4460,'Core Analysis'!$B$2:$D$19,2,FALSE),SQRT((POWER(L4460/'Assumptions'!$B$8,2)+POWER(('Assumptions'!$B$2-I4460)/('Assumptions'!$B$2-'Assumptions'!$B$3),2))/2)),"")</x:f>
        <x:v>0.2240553614622958</x:v>
      </x:c>
      <x:c r="N4460" s="1" t="n">
        <x:f>IFERROR(IF(COUNTIFS('Core Analysis'!$B$2:$B$19,A4460,'Core Analysis'!$D$2:$D$19,"&gt;0")&gt;0,VLOOKUP(A4460,'Core Analysis'!$B$2:$D$19,3,FALSE),POWER(('Assumptions'!$B$4*'Assumptions'!$B$5)/(E4460*POWER(M4460,'Assumptions'!$B$6)),1/'Assumptions'!$B$7)),"")</x:f>
        <x:v>0.7589126640227573</x:v>
      </x:c>
      <x:c r="O4460" s="9" t="n">
        <x:f>IFERROR('Assumptions'!$B$12*POWER(M4460,'Assumptions'!$B$13)/POWER(N4460,2),"")</x:f>
        <x:v>0.0003271288202487551</x:v>
      </x:c>
    </x:row>
    <x:row r="4461">
      <x:c r="A4461" s="8" t="n">
        <x:v>10029.5</x:v>
      </x:c>
      <x:c r="B4461" s="1" t="n">
        <x:v>33.7</x:v>
      </x:c>
      <x:c r="C4461" s="1" t="n">
        <x:v>8.5</x:v>
      </x:c>
      <x:c r="D4461" s="1" t="n">
        <x:v>-122.6445</x:v>
      </x:c>
      <x:c r="E4461" s="1" t="n">
        <x:v>4.8322</x:v>
      </x:c>
      <x:c r="F4461" s="1" t="n">
        <x:v>18.5603</x:v>
      </x:c>
      <x:c r="G4461" s="1" t="n">
        <x:v>41.1494</x:v>
      </x:c>
      <x:c r="H4461" s="1" t="n">
        <x:v>82.8222</x:v>
      </x:c>
      <x:c r="I4461" s="1" t="n">
        <x:v>2.3409</x:v>
      </x:c>
      <x:c r="J4461" s="1" t="n">
        <x:v>-0.0033</x:v>
      </x:c>
      <x:c r="K4461" s="1" t="n">
        <x:v>2.5556</x:v>
      </x:c>
      <x:c r="L4461" s="1" t="n">
        <x:v>22.64</x:v>
      </x:c>
      <x:c r="M4461" s="1" t="n">
        <x:f>IFERROR(IF(COUNTIF('Core Analysis'!$B$2:$B$19,A4461)&gt;0,VLOOKUP(A4461,'Core Analysis'!$B$2:$D$19,2,FALSE),SQRT((POWER(L4461/'Assumptions'!$B$8,2)+POWER(('Assumptions'!$B$2-I4461)/('Assumptions'!$B$2-'Assumptions'!$B$3),2))/2)),"")</x:f>
        <x:v>0.22342358357782222</x:v>
      </x:c>
      <x:c r="N4461" s="1" t="n">
        <x:f>IFERROR(IF(COUNTIFS('Core Analysis'!$B$2:$B$19,A4461,'Core Analysis'!$D$2:$D$19,"&gt;0")&gt;0,VLOOKUP(A4461,'Core Analysis'!$B$2:$D$19,3,FALSE),POWER(('Assumptions'!$B$4*'Assumptions'!$B$5)/(E4461*POWER(M4461,'Assumptions'!$B$6)),1/'Assumptions'!$B$7)),"")</x:f>
        <x:v>0.7618378645496908</x:v>
      </x:c>
      <x:c r="O4461" s="9" t="n">
        <x:f>IFERROR('Assumptions'!$B$12*POWER(M4461,'Assumptions'!$B$13)/POWER(N4461,2),"")</x:f>
        <x:v>0.00032061324456798254</x:v>
      </x:c>
    </x:row>
    <x:row r="4462">
      <x:c r="A4462" s="8" t="n">
        <x:v>10030</x:v>
      </x:c>
      <x:c r="B4462" s="1" t="n">
        <x:v>37.4333</x:v>
      </x:c>
      <x:c r="C4462" s="1" t="n">
        <x:v>8.5067</x:v>
      </x:c>
      <x:c r="D4462" s="1" t="n">
        <x:v>-122.7778</x:v>
      </x:c>
      <x:c r="E4462" s="1" t="n">
        <x:v>4.7977</x:v>
      </x:c>
      <x:c r="F4462" s="1" t="n">
        <x:v>19.1</x:v>
      </x:c>
      <x:c r="G4462" s="1" t="n">
        <x:v>40.6888</x:v>
      </x:c>
      <x:c r="H4462" s="1" t="n">
        <x:v>82.7333</x:v>
      </x:c>
      <x:c r="I4462" s="1" t="n">
        <x:v>2.3422</x:v>
      </x:c>
      <x:c r="J4462" s="1" t="n">
        <x:v>-0.0077</x:v>
      </x:c>
      <x:c r="K4462" s="1" t="n">
        <x:v>2.5467</x:v>
      </x:c>
      <x:c r="L4462" s="1" t="n">
        <x:v>22.6267</x:v>
      </x:c>
      <x:c r="M4462" s="1" t="n">
        <x:f>IFERROR(IF(COUNTIF('Core Analysis'!$B$2:$B$19,A4462)&gt;0,VLOOKUP(A4462,'Core Analysis'!$B$2:$D$19,2,FALSE),SQRT((POWER(L4462/'Assumptions'!$B$8,2)+POWER(('Assumptions'!$B$2-I4462)/('Assumptions'!$B$2-'Assumptions'!$B$3),2))/2)),"")</x:f>
        <x:v>0.2229836189098939</x:v>
      </x:c>
      <x:c r="N4462" s="1" t="n">
        <x:f>IFERROR(IF(COUNTIFS('Core Analysis'!$B$2:$B$19,A4462,'Core Analysis'!$D$2:$D$19,"&gt;0")&gt;0,VLOOKUP(A4462,'Core Analysis'!$B$2:$D$19,3,FALSE),POWER(('Assumptions'!$B$4*'Assumptions'!$B$5)/(E4462*POWER(M4462,'Assumptions'!$B$6)),1/'Assumptions'!$B$7)),"")</x:f>
        <x:v>0.766080687698401</x:v>
      </x:c>
      <x:c r="O4462" s="9" t="n">
        <x:f>IFERROR('Assumptions'!$B$12*POWER(M4462,'Assumptions'!$B$13)/POWER(N4462,2),"")</x:f>
        <x:v>0.00031433366910011556</x:v>
      </x:c>
    </x:row>
    <x:row r="4463">
      <x:c r="A4463" s="8" t="n">
        <x:v>10030.5</x:v>
      </x:c>
      <x:c r="B4463" s="1" t="n">
        <x:v>38.5667</x:v>
      </x:c>
      <x:c r="C4463" s="1" t="n">
        <x:v>8.5067</x:v>
      </x:c>
      <x:c r="D4463" s="1" t="n">
        <x:v>-122.9778</x:v>
      </x:c>
      <x:c r="E4463" s="1" t="n">
        <x:v>4.7879</x:v>
      </x:c>
      <x:c r="F4463" s="1" t="n">
        <x:v>19.1586</x:v>
      </x:c>
      <x:c r="G4463" s="1" t="n">
        <x:v>40.6056</x:v>
      </x:c>
      <x:c r="H4463" s="1" t="n">
        <x:v>83.2222</x:v>
      </x:c>
      <x:c r="I4463" s="1" t="n">
        <x:v>2.3527</x:v>
      </x:c>
      <x:c r="J4463" s="1" t="n">
        <x:v>-0.0043</x:v>
      </x:c>
      <x:c r="K4463" s="1" t="n">
        <x:v>2.5467</x:v>
      </x:c>
      <x:c r="L4463" s="1" t="n">
        <x:v>23.1067</x:v>
      </x:c>
      <x:c r="M4463" s="1" t="n">
        <x:f>IFERROR(IF(COUNTIF('Core Analysis'!$B$2:$B$19,A4463)&gt;0,VLOOKUP(A4463,'Core Analysis'!$B$2:$D$19,2,FALSE),SQRT((POWER(L4463/'Assumptions'!$B$8,2)+POWER(('Assumptions'!$B$2-I4463)/('Assumptions'!$B$2-'Assumptions'!$B$3),2))/2)),"")</x:f>
        <x:v>0.22247929242678727</x:v>
      </x:c>
      <x:c r="N4463" s="1" t="n">
        <x:f>IFERROR(IF(COUNTIFS('Core Analysis'!$B$2:$B$19,A4463,'Core Analysis'!$D$2:$D$19,"&gt;0")&gt;0,VLOOKUP(A4463,'Core Analysis'!$B$2:$D$19,3,FALSE),POWER(('Assumptions'!$B$4*'Assumptions'!$B$5)/(E4463*POWER(M4463,'Assumptions'!$B$6)),1/'Assumptions'!$B$7)),"")</x:f>
        <x:v>0.7686026679316404</x:v>
      </x:c>
      <x:c r="O4463" s="9" t="n">
        <x:f>IFERROR('Assumptions'!$B$12*POWER(M4463,'Assumptions'!$B$13)/POWER(N4463,2),"")</x:f>
        <x:v>0.00030917854529990887</x:v>
      </x:c>
    </x:row>
    <x:row r="4464">
      <x:c r="A4464" s="8" t="n">
        <x:v>10031</x:v>
      </x:c>
      <x:c r="B4464" s="1" t="n">
        <x:v>35.3</x:v>
      </x:c>
      <x:c r="C4464" s="1" t="n">
        <x:v>8.5111</x:v>
      </x:c>
      <x:c r="D4464" s="1" t="n">
        <x:v>-123.1778</x:v>
      </x:c>
      <x:c r="E4464" s="1" t="n">
        <x:v>4.7683</x:v>
      </x:c>
      <x:c r="F4464" s="1" t="n">
        <x:v>19.2963</x:v>
      </x:c>
      <x:c r="G4464" s="1" t="n">
        <x:v>41.5301</x:v>
      </x:c>
      <x:c r="H4464" s="1" t="n">
        <x:v>83.3111</x:v>
      </x:c>
      <x:c r="I4464" s="1" t="n">
        <x:v>2.3473</x:v>
      </x:c>
      <x:c r="J4464" s="1" t="n">
        <x:v>-0.007</x:v>
      </x:c>
      <x:c r="K4464" s="1" t="n">
        <x:v>2.5156</x:v>
      </x:c>
      <x:c r="L4464" s="1" t="n">
        <x:v>24.48</x:v>
      </x:c>
      <x:c r="M4464" s="1" t="n">
        <x:f>IFERROR(IF(COUNTIF('Core Analysis'!$B$2:$B$19,A4464)&gt;0,VLOOKUP(A4464,'Core Analysis'!$B$2:$D$19,2,FALSE),SQRT((POWER(L4464/'Assumptions'!$B$8,2)+POWER(('Assumptions'!$B$2-I4464)/('Assumptions'!$B$2-'Assumptions'!$B$3),2))/2)),"")</x:f>
        <x:v>0.23117080563172265</x:v>
      </x:c>
      <x:c r="N4464" s="1" t="n">
        <x:f>IFERROR(IF(COUNTIFS('Core Analysis'!$B$2:$B$19,A4464,'Core Analysis'!$D$2:$D$19,"&gt;0")&gt;0,VLOOKUP(A4464,'Core Analysis'!$B$2:$D$19,3,FALSE),POWER(('Assumptions'!$B$4*'Assumptions'!$B$5)/(E4464*POWER(M4464,'Assumptions'!$B$6)),1/'Assumptions'!$B$7)),"")</x:f>
        <x:v>0.7412236121451071</x:v>
      </x:c>
      <x:c r="O4464" s="9" t="n">
        <x:f>IFERROR('Assumptions'!$B$12*POWER(M4464,'Assumptions'!$B$13)/POWER(N4464,2),"")</x:f>
        <x:v>0.00039350074405899576</x:v>
      </x:c>
    </x:row>
    <x:row r="4465">
      <x:c r="A4465" s="8" t="n">
        <x:v>10031.5</x:v>
      </x:c>
      <x:c r="B4465" s="1" t="n">
        <x:v>32.1333</x:v>
      </x:c>
      <x:c r="C4465" s="1" t="n">
        <x:v>8.5133</x:v>
      </x:c>
      <x:c r="D4465" s="1" t="n">
        <x:v>-123.2444</x:v>
      </x:c>
      <x:c r="E4465" s="1" t="n">
        <x:v>4.7683</x:v>
      </x:c>
      <x:c r="F4465" s="1" t="n">
        <x:v>18.7321</x:v>
      </x:c>
      <x:c r="G4465" s="1" t="n">
        <x:v>41.1075</x:v>
      </x:c>
      <x:c r="H4465" s="1" t="n">
        <x:v>83.5778</x:v>
      </x:c>
      <x:c r="I4465" s="1" t="n">
        <x:v>2.3444</x:v>
      </x:c>
      <x:c r="J4465" s="1" t="n">
        <x:v>-0.0047</x:v>
      </x:c>
      <x:c r="K4465" s="1" t="n">
        <x:v>2.6133</x:v>
      </x:c>
      <x:c r="L4465" s="1" t="n">
        <x:v>24.2533</x:v>
      </x:c>
      <x:c r="M4465" s="1" t="n">
        <x:f>IFERROR(IF(COUNTIF('Core Analysis'!$B$2:$B$19,A4465)&gt;0,VLOOKUP(A4465,'Core Analysis'!$B$2:$D$19,2,FALSE),SQRT((POWER(L4465/'Assumptions'!$B$8,2)+POWER(('Assumptions'!$B$2-I4465)/('Assumptions'!$B$2-'Assumptions'!$B$3),2))/2)),"")</x:f>
        <x:v>0.23076896140984557</x:v>
      </x:c>
      <x:c r="N4465" s="1" t="n">
        <x:f>IFERROR(IF(COUNTIFS('Core Analysis'!$B$2:$B$19,A4465,'Core Analysis'!$D$2:$D$19,"&gt;0")&gt;0,VLOOKUP(A4465,'Core Analysis'!$B$2:$D$19,3,FALSE),POWER(('Assumptions'!$B$4*'Assumptions'!$B$5)/(E4465*POWER(M4465,'Assumptions'!$B$6)),1/'Assumptions'!$B$7)),"")</x:f>
        <x:v>0.7425143248295153</x:v>
      </x:c>
      <x:c r="O4465" s="9" t="n">
        <x:f>IFERROR('Assumptions'!$B$12*POWER(M4465,'Assumptions'!$B$13)/POWER(N4465,2),"")</x:f>
        <x:v>0.00038914349518504867</x:v>
      </x:c>
    </x:row>
    <x:row r="4466">
      <x:c r="A4466" s="8" t="n">
        <x:v>10032</x:v>
      </x:c>
      <x:c r="B4466" s="1" t="n">
        <x:v>29.6</x:v>
      </x:c>
      <x:c r="C4466" s="1" t="n">
        <x:v>8.5133</x:v>
      </x:c>
      <x:c r="D4466" s="1" t="n">
        <x:v>-123.3778</x:v>
      </x:c>
      <x:c r="E4466" s="1" t="n">
        <x:v>4.7586</x:v>
      </x:c>
      <x:c r="F4466" s="1" t="n">
        <x:v>18.6938</x:v>
      </x:c>
      <x:c r="G4466" s="1" t="n">
        <x:v>39.9468</x:v>
      </x:c>
      <x:c r="H4466" s="1" t="n">
        <x:v>83.6</x:v>
      </x:c>
      <x:c r="I4466" s="1" t="n">
        <x:v>2.3373</x:v>
      </x:c>
      <x:c r="J4466" s="1" t="n">
        <x:v>-0.008</x:v>
      </x:c>
      <x:c r="K4466" s="1" t="n">
        <x:v>2.5956</x:v>
      </x:c>
      <x:c r="L4466" s="1" t="n">
        <x:v>24.16</x:v>
      </x:c>
      <x:c r="M4466" s="1" t="n">
        <x:f>IFERROR(IF(COUNTIF('Core Analysis'!$B$2:$B$19,A4466)&gt;0,VLOOKUP(A4466,'Core Analysis'!$B$2:$D$19,2,FALSE),SQRT((POWER(L4466/'Assumptions'!$B$8,2)+POWER(('Assumptions'!$B$2-I4466)/('Assumptions'!$B$2-'Assumptions'!$B$3),2))/2)),"")</x:f>
        <x:v>0.23224643161951924</x:v>
      </x:c>
      <x:c r="N4466" s="1" t="n">
        <x:f>IFERROR(IF(COUNTIFS('Core Analysis'!$B$2:$B$19,A4466,'Core Analysis'!$D$2:$D$19,"&gt;0")&gt;0,VLOOKUP(A4466,'Core Analysis'!$B$2:$D$19,3,FALSE),POWER(('Assumptions'!$B$4*'Assumptions'!$B$5)/(E4466*POWER(M4466,'Assumptions'!$B$6)),1/'Assumptions'!$B$7)),"")</x:f>
        <x:v>0.7385422884273246</x:v>
      </x:c>
      <x:c r="O4466" s="9" t="n">
        <x:f>IFERROR('Assumptions'!$B$12*POWER(M4466,'Assumptions'!$B$13)/POWER(N4466,2),"")</x:f>
        <x:v>0.0004045423496481826</x:v>
      </x:c>
    </x:row>
    <x:row r="4467">
      <x:c r="A4467" s="8" t="n">
        <x:v>10032.5</x:v>
      </x:c>
      <x:c r="B4467" s="1" t="n">
        <x:v>31.9</x:v>
      </x:c>
      <x:c r="C4467" s="1" t="n">
        <x:v>8.5133</x:v>
      </x:c>
      <x:c r="D4467" s="1" t="n">
        <x:v>-123.4444</x:v>
      </x:c>
      <x:c r="E4467" s="1" t="n">
        <x:v>4.744</x:v>
      </x:c>
      <x:c r="F4467" s="1" t="n">
        <x:v>18.9831</x:v>
      </x:c>
      <x:c r="G4467" s="1" t="n">
        <x:v>38.3439</x:v>
      </x:c>
      <x:c r="H4467" s="1" t="n">
        <x:v>83.3111</x:v>
      </x:c>
      <x:c r="I4467" s="1" t="n">
        <x:v>2.3396</x:v>
      </x:c>
      <x:c r="J4467" s="1" t="n">
        <x:v>-0.0059</x:v>
      </x:c>
      <x:c r="K4467" s="1" t="n">
        <x:v>2.7733</x:v>
      </x:c>
      <x:c r="L4467" s="1" t="n">
        <x:v>22.92</x:v>
      </x:c>
      <x:c r="M4467" s="1" t="n">
        <x:f>IFERROR(IF(COUNTIF('Core Analysis'!$B$2:$B$19,A4467)&gt;0,VLOOKUP(A4467,'Core Analysis'!$B$2:$D$19,2,FALSE),SQRT((POWER(L4467/'Assumptions'!$B$8,2)+POWER(('Assumptions'!$B$2-I4467)/('Assumptions'!$B$2-'Assumptions'!$B$3),2))/2)),"")</x:f>
        <x:v>0.2252172506594282</x:v>
      </x:c>
      <x:c r="N4467" s="1" t="n">
        <x:f>IFERROR(IF(COUNTIFS('Core Analysis'!$B$2:$B$19,A4467,'Core Analysis'!$D$2:$D$19,"&gt;0")&gt;0,VLOOKUP(A4467,'Core Analysis'!$B$2:$D$19,3,FALSE),POWER(('Assumptions'!$B$4*'Assumptions'!$B$5)/(E4467*POWER(M4467,'Assumptions'!$B$6)),1/'Assumptions'!$B$7)),"")</x:f>
        <x:v>0.7627637147453616</x:v>
      </x:c>
      <x:c r="O4467" s="9" t="n">
        <x:f>IFERROR('Assumptions'!$B$12*POWER(M4467,'Assumptions'!$B$13)/POWER(N4467,2),"")</x:f>
        <x:v>0.00033128832352555666</x:v>
      </x:c>
    </x:row>
    <x:row r="4468">
      <x:c r="A4468" s="8" t="n">
        <x:v>10033</x:v>
      </x:c>
      <x:c r="B4468" s="1" t="n">
        <x:v>31.0667</x:v>
      </x:c>
      <x:c r="C4468" s="1" t="n">
        <x:v>8.5089</x:v>
      </x:c>
      <x:c r="D4468" s="1" t="n">
        <x:v>-123.8445</x:v>
      </x:c>
      <x:c r="E4468" s="1" t="n">
        <x:v>4.7149</x:v>
      </x:c>
      <x:c r="F4468" s="1" t="n">
        <x:v>19.5949</x:v>
      </x:c>
      <x:c r="G4468" s="1" t="n">
        <x:v>39.2172</x:v>
      </x:c>
      <x:c r="H4468" s="1" t="n">
        <x:v>83.0889</x:v>
      </x:c>
      <x:c r="I4468" s="1" t="n">
        <x:v>2.3467</x:v>
      </x:c>
      <x:c r="J4468" s="1" t="n">
        <x:v>-0.0034</x:v>
      </x:c>
      <x:c r="K4468" s="1" t="n">
        <x:v>2.6978</x:v>
      </x:c>
      <x:c r="L4468" s="1" t="n">
        <x:v>23.32</x:v>
      </x:c>
      <x:c r="M4468" s="1" t="n">
        <x:f>IFERROR(IF(COUNTIF('Core Analysis'!$B$2:$B$19,A4468)&gt;0,VLOOKUP(A4468,'Core Analysis'!$B$2:$D$19,2,FALSE),SQRT((POWER(L4468/'Assumptions'!$B$8,2)+POWER(('Assumptions'!$B$2-I4468)/('Assumptions'!$B$2-'Assumptions'!$B$3),2))/2)),"")</x:f>
        <x:v>0.2252624921638729</x:v>
      </x:c>
      <x:c r="N4468" s="1" t="n">
        <x:f>IFERROR(IF(COUNTIFS('Core Analysis'!$B$2:$B$19,A4468,'Core Analysis'!$D$2:$D$19,"&gt;0")&gt;0,VLOOKUP(A4468,'Core Analysis'!$B$2:$D$19,3,FALSE),POWER(('Assumptions'!$B$4*'Assumptions'!$B$5)/(E4468*POWER(M4468,'Assumptions'!$B$6)),1/'Assumptions'!$B$7)),"")</x:f>
        <x:v>0.7649602886699032</x:v>
      </x:c>
      <x:c r="O4468" s="9" t="n">
        <x:f>IFERROR('Assumptions'!$B$12*POWER(M4468,'Assumptions'!$B$13)/POWER(N4468,2),"")</x:f>
        <x:v>0.0003296797103752901</x:v>
      </x:c>
    </x:row>
    <x:row r="4469">
      <x:c r="A4469" s="8" t="n">
        <x:v>10033.5</x:v>
      </x:c>
      <x:c r="B4469" s="1" t="n">
        <x:v>33.3</x:v>
      </x:c>
      <x:c r="C4469" s="1" t="n">
        <x:v>8.5067</x:v>
      </x:c>
      <x:c r="D4469" s="1" t="n">
        <x:v>-123.8</x:v>
      </x:c>
      <x:c r="E4469" s="1" t="n">
        <x:v>4.7005</x:v>
      </x:c>
      <x:c r="F4469" s="1" t="n">
        <x:v>19.635</x:v>
      </x:c>
      <x:c r="G4469" s="1" t="n">
        <x:v>39.7423</x:v>
      </x:c>
      <x:c r="H4469" s="1" t="n">
        <x:v>83.0222</x:v>
      </x:c>
      <x:c r="I4469" s="1" t="n">
        <x:v>2.3431</x:v>
      </x:c>
      <x:c r="J4469" s="1" t="n">
        <x:v>0.0023</x:v>
      </x:c>
      <x:c r="K4469" s="1" t="n">
        <x:v>2.6978</x:v>
      </x:c>
      <x:c r="L4469" s="1" t="n">
        <x:v>23.2933</x:v>
      </x:c>
      <x:c r="M4469" s="1" t="n">
        <x:f>IFERROR(IF(COUNTIF('Core Analysis'!$B$2:$B$19,A4469)&gt;0,VLOOKUP(A4469,'Core Analysis'!$B$2:$D$19,2,FALSE),SQRT((POWER(L4469/'Assumptions'!$B$8,2)+POWER(('Assumptions'!$B$2-I4469)/('Assumptions'!$B$2-'Assumptions'!$B$3),2))/2)),"")</x:f>
        <x:v>0.22613582434568902</x:v>
      </x:c>
      <x:c r="N4469" s="1" t="n">
        <x:f>IFERROR(IF(COUNTIFS('Core Analysis'!$B$2:$B$19,A4469,'Core Analysis'!$D$2:$D$19,"&gt;0")&gt;0,VLOOKUP(A4469,'Core Analysis'!$B$2:$D$19,3,FALSE),POWER(('Assumptions'!$B$4*'Assumptions'!$B$5)/(E4469*POWER(M4469,'Assumptions'!$B$6)),1/'Assumptions'!$B$7)),"")</x:f>
        <x:v>0.763172338467644</x:v>
      </x:c>
      <x:c r="O4469" s="9" t="n">
        <x:f>IFERROR('Assumptions'!$B$12*POWER(M4469,'Assumptions'!$B$13)/POWER(N4469,2),"")</x:f>
        <x:v>0.00033691386856237967</x:v>
      </x:c>
    </x:row>
    <x:row r="4470">
      <x:c r="A4470" s="8" t="n">
        <x:v>10034</x:v>
      </x:c>
      <x:c r="B4470" s="1" t="n">
        <x:v>33.7</x:v>
      </x:c>
      <x:c r="C4470" s="1" t="n">
        <x:v>8.5111</x:v>
      </x:c>
      <x:c r="D4470" s="1" t="n">
        <x:v>-124.3778</x:v>
      </x:c>
      <x:c r="E4470" s="1" t="n">
        <x:v>4.6717</x:v>
      </x:c>
      <x:c r="F4470" s="1" t="n">
        <x:v>19.8166</x:v>
      </x:c>
      <x:c r="G4470" s="1" t="n">
        <x:v>40.1923</x:v>
      </x:c>
      <x:c r="H4470" s="1" t="n">
        <x:v>83</x:v>
      </x:c>
      <x:c r="I4470" s="1" t="n">
        <x:v>2.3404</x:v>
      </x:c>
      <x:c r="J4470" s="1" t="n">
        <x:v>0.0012</x:v>
      </x:c>
      <x:c r="K4470" s="1" t="n">
        <x:v>2.5689</x:v>
      </x:c>
      <x:c r="L4470" s="1" t="n">
        <x:v>23.92</x:v>
      </x:c>
      <x:c r="M4470" s="1" t="n">
        <x:f>IFERROR(IF(COUNTIF('Core Analysis'!$B$2:$B$19,A4470)&gt;0,VLOOKUP(A4470,'Core Analysis'!$B$2:$D$19,2,FALSE),SQRT((POWER(L4470/'Assumptions'!$B$8,2)+POWER(('Assumptions'!$B$2-I4470)/('Assumptions'!$B$2-'Assumptions'!$B$3),2))/2)),"")</x:f>
        <x:v>0.23013485556710062</x:v>
      </x:c>
      <x:c r="N4470" s="1" t="n">
        <x:f>IFERROR(IF(COUNTIFS('Core Analysis'!$B$2:$B$19,A4470,'Core Analysis'!$D$2:$D$19,"&gt;0")&gt;0,VLOOKUP(A4470,'Core Analysis'!$B$2:$D$19,3,FALSE),POWER(('Assumptions'!$B$4*'Assumptions'!$B$5)/(E4470*POWER(M4470,'Assumptions'!$B$6)),1/'Assumptions'!$B$7)),"")</x:f>
        <x:v>0.7522187319099157</x:v>
      </x:c>
      <x:c r="O4470" s="9" t="n">
        <x:f>IFERROR('Assumptions'!$B$12*POWER(M4470,'Assumptions'!$B$13)/POWER(N4470,2),"")</x:f>
        <x:v>0.0003746046663860718</x:v>
      </x:c>
    </x:row>
    <x:row r="4471">
      <x:c r="A4471" s="8" t="n">
        <x:v>10034.5</x:v>
      </x:c>
      <x:c r="B4471" s="1" t="n">
        <x:v>36.1667</x:v>
      </x:c>
      <x:c r="C4471" s="1" t="n">
        <x:v>8.5089</x:v>
      </x:c>
      <x:c r="D4471" s="1" t="n">
        <x:v>-125.2</x:v>
      </x:c>
      <x:c r="E4471" s="1" t="n">
        <x:v>4.6526</x:v>
      </x:c>
      <x:c r="F4471" s="1" t="n">
        <x:v>19.5948</x:v>
      </x:c>
      <x:c r="G4471" s="1" t="n">
        <x:v>41.1917</x:v>
      </x:c>
      <x:c r="H4471" s="1" t="n">
        <x:v>82.6889</x:v>
      </x:c>
      <x:c r="I4471" s="1" t="n">
        <x:v>2.3347</x:v>
      </x:c>
      <x:c r="J4471" s="1" t="n">
        <x:v>-0.0017</x:v>
      </x:c>
      <x:c r="K4471" s="1" t="n">
        <x:v>2.5822</x:v>
      </x:c>
      <x:c r="L4471" s="1" t="n">
        <x:v>23.3733</x:v>
      </x:c>
      <x:c r="M4471" s="1" t="n">
        <x:f>IFERROR(IF(COUNTIF('Core Analysis'!$B$2:$B$19,A4471)&gt;0,VLOOKUP(A4471,'Core Analysis'!$B$2:$D$19,2,FALSE),SQRT((POWER(L4471/'Assumptions'!$B$8,2)+POWER(('Assumptions'!$B$2-I4471)/('Assumptions'!$B$2-'Assumptions'!$B$3),2))/2)),"")</x:f>
        <x:v>0.22892392265393954</x:v>
      </x:c>
      <x:c r="N4471" s="1" t="n">
        <x:f>IFERROR(IF(COUNTIFS('Core Analysis'!$B$2:$B$19,A4471,'Core Analysis'!$D$2:$D$19,"&gt;0")&gt;0,VLOOKUP(A4471,'Core Analysis'!$B$2:$D$19,3,FALSE),POWER(('Assumptions'!$B$4*'Assumptions'!$B$5)/(E4471*POWER(M4471,'Assumptions'!$B$6)),1/'Assumptions'!$B$7)),"")</x:f>
        <x:v>0.7577483173456824</x:v>
      </x:c>
      <x:c r="O4471" s="9" t="n">
        <x:f>IFERROR('Assumptions'!$B$12*POWER(M4471,'Assumptions'!$B$13)/POWER(N4471,2),"")</x:f>
        <x:v>0.0003606867052794144</x:v>
      </x:c>
    </x:row>
    <x:row r="4472">
      <x:c r="A4472" s="8" t="n">
        <x:v>10035</x:v>
      </x:c>
      <x:c r="B4472" s="1" t="n">
        <x:v>36.8</x:v>
      </x:c>
      <x:c r="C4472" s="1" t="n">
        <x:v>8.5067</x:v>
      </x:c>
      <x:c r="D4472" s="1" t="n">
        <x:v>-123.6222</x:v>
      </x:c>
      <x:c r="E4472" s="1" t="n">
        <x:v>4.6526</x:v>
      </x:c>
      <x:c r="F4472" s="1" t="n">
        <x:v>19.1</x:v>
      </x:c>
      <x:c r="G4472" s="1" t="n">
        <x:v>41.9144</x:v>
      </x:c>
      <x:c r="H4472" s="1" t="n">
        <x:v>82.7333</x:v>
      </x:c>
      <x:c r="I4472" s="1" t="n">
        <x:v>2.3462</x:v>
      </x:c>
      <x:c r="J4472" s="1" t="n">
        <x:v>0.001</x:v>
      </x:c>
      <x:c r="K4472" s="1" t="n">
        <x:v>2.68</x:v>
      </x:c>
      <x:c r="L4472" s="1" t="n">
        <x:v>23.08</x:v>
      </x:c>
      <x:c r="M4472" s="1" t="n">
        <x:f>IFERROR(IF(COUNTIF('Core Analysis'!$B$2:$B$19,A4472)&gt;0,VLOOKUP(A4472,'Core Analysis'!$B$2:$D$19,2,FALSE),SQRT((POWER(L4472/'Assumptions'!$B$8,2)+POWER(('Assumptions'!$B$2-I4472)/('Assumptions'!$B$2-'Assumptions'!$B$3),2))/2)),"")</x:f>
        <x:v>0.22416405636143633</x:v>
      </x:c>
      <x:c r="N4472" s="1" t="n">
        <x:f>IFERROR(IF(COUNTIFS('Core Analysis'!$B$2:$B$19,A4472,'Core Analysis'!$D$2:$D$19,"&gt;0")&gt;0,VLOOKUP(A4472,'Core Analysis'!$B$2:$D$19,3,FALSE),POWER(('Assumptions'!$B$4*'Assumptions'!$B$5)/(E4472*POWER(M4472,'Assumptions'!$B$6)),1/'Assumptions'!$B$7)),"")</x:f>
        <x:v>0.7738382326179117</x:v>
      </x:c>
      <x:c r="O4472" s="9" t="n">
        <x:f>IFERROR('Assumptions'!$B$12*POWER(M4472,'Assumptions'!$B$13)/POWER(N4472,2),"")</x:f>
        <x:v>0.0003153035354835076</x:v>
      </x:c>
    </x:row>
    <x:row r="4473">
      <x:c r="A4473" s="8" t="n">
        <x:v>10035.5</x:v>
      </x:c>
      <x:c r="B4473" s="1" t="n">
        <x:v>35.2667</x:v>
      </x:c>
      <x:c r="C4473" s="1" t="n">
        <x:v>8.5022</x:v>
      </x:c>
      <x:c r="D4473" s="1" t="n">
        <x:v>-123.4667</x:v>
      </x:c>
      <x:c r="E4473" s="1" t="n">
        <x:v>4.6383</x:v>
      </x:c>
      <x:c r="F4473" s="1" t="n">
        <x:v>18.9055</x:v>
      </x:c>
      <x:c r="G4473" s="1" t="n">
        <x:v>41.2339</x:v>
      </x:c>
      <x:c r="H4473" s="1" t="n">
        <x:v>82.6667</x:v>
      </x:c>
      <x:c r="I4473" s="1" t="n">
        <x:v>2.35</x:v>
      </x:c>
      <x:c r="J4473" s="1" t="n">
        <x:v>0.0001</x:v>
      </x:c>
      <x:c r="K4473" s="1" t="n">
        <x:v>2.84</x:v>
      </x:c>
      <x:c r="L4473" s="1" t="n">
        <x:v>22.7467</x:v>
      </x:c>
      <x:c r="M4473" s="1" t="n">
        <x:f>IFERROR(IF(COUNTIF('Core Analysis'!$B$2:$B$19,A4473)&gt;0,VLOOKUP(A4473,'Core Analysis'!$B$2:$D$19,2,FALSE),SQRT((POWER(L4473/'Assumptions'!$B$8,2)+POWER(('Assumptions'!$B$2-I4473)/('Assumptions'!$B$2-'Assumptions'!$B$3),2))/2)),"")</x:f>
        <x:v>0.22137778751471665</x:v>
      </x:c>
      <x:c r="N4473" s="1" t="n">
        <x:f>IFERROR(IF(COUNTIFS('Core Analysis'!$B$2:$B$19,A4473,'Core Analysis'!$D$2:$D$19,"&gt;0")&gt;0,VLOOKUP(A4473,'Core Analysis'!$B$2:$D$19,3,FALSE),POWER(('Assumptions'!$B$4*'Assumptions'!$B$5)/(E4473*POWER(M4473,'Assumptions'!$B$6)),1/'Assumptions'!$B$7)),"")</x:f>
        <x:v>0.7847847544531171</x:v>
      </x:c>
      <x:c r="O4473" s="9" t="n">
        <x:f>IFERROR('Assumptions'!$B$12*POWER(M4473,'Assumptions'!$B$13)/POWER(N4473,2),"")</x:f>
        <x:v>0.00029015334457234177</x:v>
      </x:c>
    </x:row>
    <x:row r="4474">
      <x:c r="A4474" s="8" t="n">
        <x:v>10036</x:v>
      </x:c>
      <x:c r="B4474" s="1" t="n">
        <x:v>31.9</x:v>
      </x:c>
      <x:c r="C4474" s="1" t="n">
        <x:v>8.5</x:v>
      </x:c>
      <x:c r="D4474" s="1" t="n">
        <x:v>-123.5556</x:v>
      </x:c>
      <x:c r="E4474" s="1" t="n">
        <x:v>4.6383</x:v>
      </x:c>
      <x:c r="F4474" s="1" t="n">
        <x:v>18.409</x:v>
      </x:c>
      <x:c r="G4474" s="1" t="n">
        <x:v>40.6057</x:v>
      </x:c>
      <x:c r="H4474" s="1" t="n">
        <x:v>82.9778</x:v>
      </x:c>
      <x:c r="I4474" s="1" t="n">
        <x:v>2.3429</x:v>
      </x:c>
      <x:c r="J4474" s="1" t="n">
        <x:v>-0.0014</x:v>
      </x:c>
      <x:c r="K4474" s="1" t="n">
        <x:v>2.8533</x:v>
      </x:c>
      <x:c r="L4474" s="1" t="n">
        <x:v>22.52</x:v>
      </x:c>
      <x:c r="M4474" s="1" t="n">
        <x:f>IFERROR(IF(COUNTIF('Core Analysis'!$B$2:$B$19,A4474)&gt;0,VLOOKUP(A4474,'Core Analysis'!$B$2:$D$19,2,FALSE),SQRT((POWER(L4474/'Assumptions'!$B$8,2)+POWER(('Assumptions'!$B$2-I4474)/('Assumptions'!$B$2-'Assumptions'!$B$3),2))/2)),"")</x:f>
        <x:v>0.22224204498158914</x:v>
      </x:c>
      <x:c r="N4474" s="1" t="n">
        <x:f>IFERROR(IF(COUNTIFS('Core Analysis'!$B$2:$B$19,A4474,'Core Analysis'!$D$2:$D$19,"&gt;0")&gt;0,VLOOKUP(A4474,'Core Analysis'!$B$2:$D$19,3,FALSE),POWER(('Assumptions'!$B$4*'Assumptions'!$B$5)/(E4474*POWER(M4474,'Assumptions'!$B$6)),1/'Assumptions'!$B$7)),"")</x:f>
        <x:v>0.7817328743105455</x:v>
      </x:c>
      <x:c r="O4474" s="9" t="n">
        <x:f>IFERROR('Assumptions'!$B$12*POWER(M4474,'Assumptions'!$B$13)/POWER(N4474,2),"")</x:f>
        <x:v>0.0002974798440285826</x:v>
      </x:c>
    </x:row>
    <x:row r="4475">
      <x:c r="A4475" s="8" t="n">
        <x:v>10036.5</x:v>
      </x:c>
      <x:c r="B4475" s="1" t="n">
        <x:v>31.2</x:v>
      </x:c>
      <x:c r="C4475" s="1" t="n">
        <x:v>8.5044</x:v>
      </x:c>
      <x:c r="D4475" s="1" t="n">
        <x:v>-124.0889</x:v>
      </x:c>
      <x:c r="E4475" s="1" t="n">
        <x:v>4.6289</x:v>
      </x:c>
      <x:c r="F4475" s="1" t="n">
        <x:v>18.6556</x:v>
      </x:c>
      <x:c r="G4475" s="1" t="n">
        <x:v>40.4397</x:v>
      </x:c>
      <x:c r="H4475" s="1" t="n">
        <x:v>83.0444</x:v>
      </x:c>
      <x:c r="I4475" s="1" t="n">
        <x:v>2.3318</x:v>
      </x:c>
      <x:c r="J4475" s="1" t="n">
        <x:v>-0.0063</x:v>
      </x:c>
      <x:c r="K4475" s="1" t="n">
        <x:v>2.7733</x:v>
      </x:c>
      <x:c r="L4475" s="1" t="n">
        <x:v>23.04</x:v>
      </x:c>
      <x:c r="M4475" s="1" t="n">
        <x:f>IFERROR(IF(COUNTIF('Core Analysis'!$B$2:$B$19,A4475)&gt;0,VLOOKUP(A4475,'Core Analysis'!$B$2:$D$19,2,FALSE),SQRT((POWER(L4475/'Assumptions'!$B$8,2)+POWER(('Assumptions'!$B$2-I4475)/('Assumptions'!$B$2-'Assumptions'!$B$3),2))/2)),"")</x:f>
        <x:v>0.22806095702461496</x:v>
      </x:c>
      <x:c r="N4475" s="1" t="n">
        <x:f>IFERROR(IF(COUNTIFS('Core Analysis'!$B$2:$B$19,A4475,'Core Analysis'!$D$2:$D$19,"&gt;0")&gt;0,VLOOKUP(A4475,'Core Analysis'!$B$2:$D$19,3,FALSE),POWER(('Assumptions'!$B$4*'Assumptions'!$B$5)/(E4475*POWER(M4475,'Assumptions'!$B$6)),1/'Assumptions'!$B$7)),"")</x:f>
        <x:v>0.76256027287155</x:v>
      </x:c>
      <x:c r="O4475" s="9" t="n">
        <x:f>IFERROR('Assumptions'!$B$12*POWER(M4475,'Assumptions'!$B$13)/POWER(N4475,2),"")</x:f>
        <x:v>0.0003502794853763521</x:v>
      </x:c>
    </x:row>
    <x:row r="4476">
      <x:c r="A4476" s="8" t="n">
        <x:v>10037</x:v>
      </x:c>
      <x:c r="B4476" s="1" t="n">
        <x:v>32.8</x:v>
      </x:c>
      <x:c r="C4476" s="1" t="n">
        <x:v>8.5067</x:v>
      </x:c>
      <x:c r="D4476" s="1" t="n">
        <x:v>-124.0222</x:v>
      </x:c>
      <x:c r="E4476" s="1" t="n">
        <x:v>4.6241</x:v>
      </x:c>
      <x:c r="F4476" s="1" t="n">
        <x:v>18.6938</x:v>
      </x:c>
      <x:c r="G4476" s="1" t="n">
        <x:v>40.1922</x:v>
      </x:c>
      <x:c r="H4476" s="1" t="n">
        <x:v>83.1333</x:v>
      </x:c>
      <x:c r="I4476" s="1" t="n">
        <x:v>2.3227</x:v>
      </x:c>
      <x:c r="J4476" s="1" t="n">
        <x:v>-0.0033</x:v>
      </x:c>
      <x:c r="K4476" s="1" t="n">
        <x:v>2.6133</x:v>
      </x:c>
      <x:c r="L4476" s="1" t="n">
        <x:v>23.08</x:v>
      </x:c>
      <x:c r="M4476" s="1" t="n">
        <x:f>IFERROR(IF(COUNTIF('Core Analysis'!$B$2:$B$19,A4476)&gt;0,VLOOKUP(A4476,'Core Analysis'!$B$2:$D$19,2,FALSE),SQRT((POWER(L4476/'Assumptions'!$B$8,2)+POWER(('Assumptions'!$B$2-I4476)/('Assumptions'!$B$2-'Assumptions'!$B$3),2))/2)),"")</x:f>
        <x:v>0.23089420525663365</x:v>
      </x:c>
      <x:c r="N4476" s="1" t="n">
        <x:f>IFERROR(IF(COUNTIFS('Core Analysis'!$B$2:$B$19,A4476,'Core Analysis'!$D$2:$D$19,"&gt;0")&gt;0,VLOOKUP(A4476,'Core Analysis'!$B$2:$D$19,3,FALSE),POWER(('Assumptions'!$B$4*'Assumptions'!$B$5)/(E4476*POWER(M4476,'Assumptions'!$B$6)),1/'Assumptions'!$B$7)),"")</x:f>
        <x:v>0.7535939019587344</x:v>
      </x:c>
      <x:c r="O4476" s="9" t="n">
        <x:f>IFERROR('Assumptions'!$B$12*POWER(M4476,'Assumptions'!$B$13)/POWER(N4476,2),"")</x:f>
        <x:v>0.0003786879667296103</x:v>
      </x:c>
    </x:row>
    <x:row r="4477">
      <x:c r="A4477" s="8" t="n">
        <x:v>10037.5</x:v>
      </x:c>
      <x:c r="B4477" s="1" t="n">
        <x:v>34.8333</x:v>
      </x:c>
      <x:c r="C4477" s="1" t="n">
        <x:v>8.5067</x:v>
      </x:c>
      <x:c r="D4477" s="1" t="n">
        <x:v>-123.8889</x:v>
      </x:c>
      <x:c r="E4477" s="1" t="n">
        <x:v>4.6241</x:v>
      </x:c>
      <x:c r="F4477" s="1" t="n">
        <x:v>19.0609</x:v>
      </x:c>
      <x:c r="G4477" s="1" t="n">
        <x:v>40.151</x:v>
      </x:c>
      <x:c r="H4477" s="1" t="n">
        <x:v>83.1333</x:v>
      </x:c>
      <x:c r="I4477" s="1" t="n">
        <x:v>2.3276</x:v>
      </x:c>
      <x:c r="J4477" s="1" t="n">
        <x:v>-0.0017</x:v>
      </x:c>
      <x:c r="K4477" s="1" t="n">
        <x:v>2.5733</x:v>
      </x:c>
      <x:c r="L4477" s="1" t="n">
        <x:v>22.7067</x:v>
      </x:c>
      <x:c r="M4477" s="1" t="n">
        <x:f>IFERROR(IF(COUNTIF('Core Analysis'!$B$2:$B$19,A4477)&gt;0,VLOOKUP(A4477,'Core Analysis'!$B$2:$D$19,2,FALSE),SQRT((POWER(L4477/'Assumptions'!$B$8,2)+POWER(('Assumptions'!$B$2-I4477)/('Assumptions'!$B$2-'Assumptions'!$B$3),2))/2)),"")</x:f>
        <x:v>0.22760389920425417</x:v>
      </x:c>
      <x:c r="N4477" s="1" t="n">
        <x:f>IFERROR(IF(COUNTIFS('Core Analysis'!$B$2:$B$19,A4477,'Core Analysis'!$D$2:$D$19,"&gt;0")&gt;0,VLOOKUP(A4477,'Core Analysis'!$B$2:$D$19,3,FALSE),POWER(('Assumptions'!$B$4*'Assumptions'!$B$5)/(E4477*POWER(M4477,'Assumptions'!$B$6)),1/'Assumptions'!$B$7)),"")</x:f>
        <x:v>0.764488067591749</x:v>
      </x:c>
      <x:c r="O4477" s="9" t="n">
        <x:f>IFERROR('Assumptions'!$B$12*POWER(M4477,'Assumptions'!$B$13)/POWER(N4477,2),"")</x:f>
        <x:v>0.0003454523543478631</x:v>
      </x:c>
    </x:row>
    <x:row r="4478">
      <x:c r="A4478" s="8" t="n">
        <x:v>10038</x:v>
      </x:c>
      <x:c r="B4478" s="1" t="n">
        <x:v>35.2667</x:v>
      </x:c>
      <x:c r="C4478" s="1" t="n">
        <x:v>8.5067</x:v>
      </x:c>
      <x:c r="D4478" s="1" t="n">
        <x:v>-123.6222</x:v>
      </x:c>
      <x:c r="E4478" s="1" t="n">
        <x:v>4.6241</x:v>
      </x:c>
      <x:c r="F4478" s="1" t="n">
        <x:v>19.1783</x:v>
      </x:c>
      <x:c r="G4478" s="1" t="n">
        <x:v>40.814</x:v>
      </x:c>
      <x:c r="H4478" s="1" t="n">
        <x:v>83.1778</x:v>
      </x:c>
      <x:c r="I4478" s="1" t="n">
        <x:v>2.3329</x:v>
      </x:c>
      <x:c r="J4478" s="1" t="n">
        <x:v>-0.0056</x:v>
      </x:c>
      <x:c r="K4478" s="1" t="n">
        <x:v>2.5733</x:v>
      </x:c>
      <x:c r="L4478" s="1" t="n">
        <x:v>21.5467</x:v>
      </x:c>
      <x:c r="M4478" s="1" t="n">
        <x:f>IFERROR(IF(COUNTIF('Core Analysis'!$B$2:$B$19,A4478)&gt;0,VLOOKUP(A4478,'Core Analysis'!$B$2:$D$19,2,FALSE),SQRT((POWER(L4478/'Assumptions'!$B$8,2)+POWER(('Assumptions'!$B$2-I4478)/('Assumptions'!$B$2-'Assumptions'!$B$3),2))/2)),"")</x:f>
        <x:v>0.22031476829743307</x:v>
      </x:c>
      <x:c r="N4478" s="1" t="n">
        <x:f>IFERROR(IF(COUNTIFS('Core Analysis'!$B$2:$B$19,A4478,'Core Analysis'!$D$2:$D$19,"&gt;0")&gt;0,VLOOKUP(A4478,'Core Analysis'!$B$2:$D$19,3,FALSE),POWER(('Assumptions'!$B$4*'Assumptions'!$B$5)/(E4478*POWER(M4478,'Assumptions'!$B$6)),1/'Assumptions'!$B$7)),"")</x:f>
        <x:v>0.7897812135957243</x:v>
      </x:c>
      <x:c r="O4478" s="9" t="n">
        <x:f>IFERROR('Assumptions'!$B$12*POWER(M4478,'Assumptions'!$B$13)/POWER(N4478,2),"")</x:f>
        <x:v>0.0002804898786810353</x:v>
      </x:c>
    </x:row>
    <x:row r="4479">
      <x:c r="A4479" s="8" t="n">
        <x:v>10038.5</x:v>
      </x:c>
      <x:c r="B4479" s="1" t="n">
        <x:v>35.6</x:v>
      </x:c>
      <x:c r="C4479" s="1" t="n">
        <x:v>8.5111</x:v>
      </x:c>
      <x:c r="D4479" s="1" t="n">
        <x:v>-123.6667</x:v>
      </x:c>
      <x:c r="E4479" s="1" t="n">
        <x:v>4.6241</x:v>
      </x:c>
      <x:c r="F4479" s="1" t="n">
        <x:v>19.635</x:v>
      </x:c>
      <x:c r="G4479" s="1" t="n">
        <x:v>41.1073</x:v>
      </x:c>
      <x:c r="H4479" s="1" t="n">
        <x:v>83.6222</x:v>
      </x:c>
      <x:c r="I4479" s="1" t="n">
        <x:v>2.3347</x:v>
      </x:c>
      <x:c r="J4479" s="1" t="n">
        <x:v>-0.007</x:v>
      </x:c>
      <x:c r="K4479" s="1" t="n">
        <x:v>2.6622</x:v>
      </x:c>
      <x:c r="L4479" s="1" t="n">
        <x:v>21.44</x:v>
      </x:c>
      <x:c r="M4479" s="1" t="n">
        <x:f>IFERROR(IF(COUNTIF('Core Analysis'!$B$2:$B$19,A4479)&gt;0,VLOOKUP(A4479,'Core Analysis'!$B$2:$D$19,2,FALSE),SQRT((POWER(L4479/'Assumptions'!$B$8,2)+POWER(('Assumptions'!$B$2-I4479)/('Assumptions'!$B$2-'Assumptions'!$B$3),2))/2)),"")</x:f>
        <x:v>0.21925848836194894</x:v>
      </x:c>
      <x:c r="N4479" s="1" t="n">
        <x:f>IFERROR(IF(COUNTIFS('Core Analysis'!$B$2:$B$19,A4479,'Core Analysis'!$D$2:$D$19,"&gt;0")&gt;0,VLOOKUP(A4479,'Core Analysis'!$B$2:$D$19,3,FALSE),POWER(('Assumptions'!$B$4*'Assumptions'!$B$5)/(E4479*POWER(M4479,'Assumptions'!$B$6)),1/'Assumptions'!$B$7)),"")</x:f>
        <x:v>0.7935859924007589</x:v>
      </x:c>
      <x:c r="O4479" s="9" t="n">
        <x:f>IFERROR('Assumptions'!$B$12*POWER(M4479,'Assumptions'!$B$13)/POWER(N4479,2),"")</x:f>
        <x:v>0.00027199389117381177</x:v>
      </x:c>
    </x:row>
    <x:row r="4480">
      <x:c r="A4480" s="8" t="n">
        <x:v>10039</x:v>
      </x:c>
      <x:c r="B4480" s="1" t="n">
        <x:v>34.5333</x:v>
      </x:c>
      <x:c r="C4480" s="1" t="n">
        <x:v>8.5133</x:v>
      </x:c>
      <x:c r="D4480" s="1" t="n">
        <x:v>-123.6</x:v>
      </x:c>
      <x:c r="E4480" s="1" t="n">
        <x:v>4.6336</x:v>
      </x:c>
      <x:c r="F4480" s="1" t="n">
        <x:v>19.3162</x:v>
      </x:c>
      <x:c r="G4480" s="1" t="n">
        <x:v>41.7432</x:v>
      </x:c>
      <x:c r="H4480" s="1" t="n">
        <x:v>83.8444</x:v>
      </x:c>
      <x:c r="I4480" s="1" t="n">
        <x:v>2.3324</x:v>
      </x:c>
      <x:c r="J4480" s="1" t="n">
        <x:v>-0.006</x:v>
      </x:c>
      <x:c r="K4480" s="1" t="n">
        <x:v>2.6667</x:v>
      </x:c>
      <x:c r="L4480" s="1" t="n">
        <x:v>21.68</x:v>
      </x:c>
      <x:c r="M4480" s="1" t="n">
        <x:f>IFERROR(IF(COUNTIF('Core Analysis'!$B$2:$B$19,A4480)&gt;0,VLOOKUP(A4480,'Core Analysis'!$B$2:$D$19,2,FALSE),SQRT((POWER(L4480/'Assumptions'!$B$8,2)+POWER(('Assumptions'!$B$2-I4480)/('Assumptions'!$B$2-'Assumptions'!$B$3),2))/2)),"")</x:f>
        <x:v>0.2211157371509146</x:v>
      </x:c>
      <x:c r="N4480" s="1" t="n">
        <x:f>IFERROR(IF(COUNTIFS('Core Analysis'!$B$2:$B$19,A4480,'Core Analysis'!$D$2:$D$19,"&gt;0")&gt;0,VLOOKUP(A4480,'Core Analysis'!$B$2:$D$19,3,FALSE),POWER(('Assumptions'!$B$4*'Assumptions'!$B$5)/(E4480*POWER(M4480,'Assumptions'!$B$6)),1/'Assumptions'!$B$7)),"")</x:f>
        <x:v>0.7861132106331504</x:v>
      </x:c>
      <x:c r="O4480" s="9" t="n">
        <x:f>IFERROR('Assumptions'!$B$12*POWER(M4480,'Assumptions'!$B$13)/POWER(N4480,2),"")</x:f>
        <x:v>0.0002876704102265036</x:v>
      </x:c>
    </x:row>
    <x:row r="4481">
      <x:c r="A4481" s="8" t="n">
        <x:v>10039.5</x:v>
      </x:c>
      <x:c r="B4481" s="1" t="n">
        <x:v>33.2667</x:v>
      </x:c>
      <x:c r="C4481" s="1" t="n">
        <x:v>8.5133</x:v>
      </x:c>
      <x:c r="D4481" s="1" t="n">
        <x:v>-124</x:v>
      </x:c>
      <x:c r="E4481" s="1" t="n">
        <x:v>4.6383</x:v>
      </x:c>
      <x:c r="F4481" s="1" t="n">
        <x:v>19.0219</x:v>
      </x:c>
      <x:c r="G4481" s="1" t="n">
        <x:v>41.7005</x:v>
      </x:c>
      <x:c r="H4481" s="1" t="n">
        <x:v>84.2667</x:v>
      </x:c>
      <x:c r="I4481" s="1" t="n">
        <x:v>2.3222</x:v>
      </x:c>
      <x:c r="J4481" s="1" t="n">
        <x:v>-0.007</x:v>
      </x:c>
      <x:c r="K4481" s="1" t="n">
        <x:v>2.68</x:v>
      </x:c>
      <x:c r="L4481" s="1" t="n">
        <x:v>21.5333</x:v>
      </x:c>
      <x:c r="M4481" s="1" t="n">
        <x:f>IFERROR(IF(COUNTIF('Core Analysis'!$B$2:$B$19,A4481)&gt;0,VLOOKUP(A4481,'Core Analysis'!$B$2:$D$19,2,FALSE),SQRT((POWER(L4481/'Assumptions'!$B$8,2)+POWER(('Assumptions'!$B$2-I4481)/('Assumptions'!$B$2-'Assumptions'!$B$3),2))/2)),"")</x:f>
        <x:v>0.2234483262428847</x:v>
      </x:c>
      <x:c r="N4481" s="1" t="n">
        <x:f>IFERROR(IF(COUNTIFS('Core Analysis'!$B$2:$B$19,A4481,'Core Analysis'!$D$2:$D$19,"&gt;0")&gt;0,VLOOKUP(A4481,'Core Analysis'!$B$2:$D$19,3,FALSE),POWER(('Assumptions'!$B$4*'Assumptions'!$B$5)/(E4481*POWER(M4481,'Assumptions'!$B$6)),1/'Assumptions'!$B$7)),"")</x:f>
        <x:v>0.7775127052295093</x:v>
      </x:c>
      <x:c r="O4481" s="9" t="n">
        <x:f>IFERROR('Assumptions'!$B$12*POWER(M4481,'Assumptions'!$B$13)/POWER(N4481,2),"")</x:f>
        <x:v>0.00030796629288781476</x:v>
      </x:c>
    </x:row>
    <x:row r="4482">
      <x:c r="A4482" s="8" t="n">
        <x:v>10040</x:v>
      </x:c>
      <x:c r="B4482" s="1" t="n">
        <x:v>31.4</x:v>
      </x:c>
      <x:c r="C4482" s="1" t="n">
        <x:v>8.5133</x:v>
      </x:c>
      <x:c r="D4482" s="1" t="n">
        <x:v>-123.8667</x:v>
      </x:c>
      <x:c r="E4482" s="1" t="n">
        <x:v>4.6621</x:v>
      </x:c>
      <x:c r="F4482" s="1" t="n">
        <x:v>18.2965</x:v>
      </x:c>
      <x:c r="G4482" s="1" t="n">
        <x:v>40.6475</x:v>
      </x:c>
      <x:c r="H4482" s="1" t="n">
        <x:v>83.9333</x:v>
      </x:c>
      <x:c r="I4482" s="1" t="n">
        <x:v>2.3178</x:v>
      </x:c>
      <x:c r="J4482" s="1" t="n">
        <x:v>-0.007</x:v>
      </x:c>
      <x:c r="K4482" s="1" t="n">
        <x:v>2.6578</x:v>
      </x:c>
      <x:c r="L4482" s="1" t="n">
        <x:v>21.52</x:v>
      </x:c>
      <x:c r="M4482" s="1" t="n">
        <x:f>IFERROR(IF(COUNTIF('Core Analysis'!$B$2:$B$19,A4482)&gt;0,VLOOKUP(A4482,'Core Analysis'!$B$2:$D$19,2,FALSE),SQRT((POWER(L4482/'Assumptions'!$B$8,2)+POWER(('Assumptions'!$B$2-I4482)/('Assumptions'!$B$2-'Assumptions'!$B$3),2))/2)),"")</x:f>
        <x:v>0.22471190495198473</x:v>
      </x:c>
      <x:c r="N4482" s="1" t="n">
        <x:f>IFERROR(IF(COUNTIFS('Core Analysis'!$B$2:$B$19,A4482,'Core Analysis'!$D$2:$D$19,"&gt;0")&gt;0,VLOOKUP(A4482,'Core Analysis'!$B$2:$D$19,3,FALSE),POWER(('Assumptions'!$B$4*'Assumptions'!$B$5)/(E4482*POWER(M4482,'Assumptions'!$B$6)),1/'Assumptions'!$B$7)),"")</x:f>
        <x:v>0.7711647044886787</x:v>
      </x:c>
      <x:c r="O4482" s="9" t="n">
        <x:f>IFERROR('Assumptions'!$B$12*POWER(M4482,'Assumptions'!$B$13)/POWER(N4482,2),"")</x:f>
        <x:v>0.0003209219174453897</x:v>
      </x:c>
    </x:row>
    <x:row r="4483">
      <x:c r="A4483" s="8" t="n">
        <x:v>10040.5</x:v>
      </x:c>
      <x:c r="B4483" s="1" t="n">
        <x:v>32.2667</x:v>
      </x:c>
      <x:c r="C4483" s="1" t="n">
        <x:v>8.5178</x:v>
      </x:c>
      <x:c r="D4483" s="1" t="n">
        <x:v>-124.2444</x:v>
      </x:c>
      <x:c r="E4483" s="1" t="n">
        <x:v>4.7198</x:v>
      </x:c>
      <x:c r="F4483" s="1" t="n">
        <x:v>18.2029</x:v>
      </x:c>
      <x:c r="G4483" s="1" t="n">
        <x:v>39.4186</x:v>
      </x:c>
      <x:c r="H4483" s="1" t="n">
        <x:v>84.6444</x:v>
      </x:c>
      <x:c r="I4483" s="1" t="n">
        <x:v>2.316</x:v>
      </x:c>
      <x:c r="J4483" s="1" t="n">
        <x:v>-0.0078</x:v>
      </x:c>
      <x:c r="K4483" s="1" t="n">
        <x:v>2.6178</x:v>
      </x:c>
      <x:c r="L4483" s="1" t="n">
        <x:v>21.5333</x:v>
      </x:c>
      <x:c r="M4483" s="1" t="n">
        <x:f>IFERROR(IF(COUNTIF('Core Analysis'!$B$2:$B$19,A4483)&gt;0,VLOOKUP(A4483,'Core Analysis'!$B$2:$D$19,2,FALSE),SQRT((POWER(L4483/'Assumptions'!$B$8,2)+POWER(('Assumptions'!$B$2-I4483)/('Assumptions'!$B$2-'Assumptions'!$B$3),2))/2)),"")</x:f>
        <x:v>0.22532050866158573</x:v>
      </x:c>
      <x:c r="N4483" s="1" t="n">
        <x:f>IFERROR(IF(COUNTIFS('Core Analysis'!$B$2:$B$19,A4483,'Core Analysis'!$D$2:$D$19,"&gt;0")&gt;0,VLOOKUP(A4483,'Core Analysis'!$B$2:$D$19,3,FALSE),POWER(('Assumptions'!$B$4*'Assumptions'!$B$5)/(E4483*POWER(M4483,'Assumptions'!$B$6)),1/'Assumptions'!$B$7)),"")</x:f>
        <x:v>0.7643662394686787</x:v>
      </x:c>
      <x:c r="O4483" s="9" t="n">
        <x:f>IFERROR('Assumptions'!$B$12*POWER(M4483,'Assumptions'!$B$13)/POWER(N4483,2),"")</x:f>
        <x:v>0.00033056669499655664</x:v>
      </x:c>
    </x:row>
    <x:row r="4484">
      <x:c r="A4484" s="8" t="n">
        <x:v>10041</x:v>
      </x:c>
      <x:c r="B4484" s="1" t="n">
        <x:v>27.8667</x:v>
      </x:c>
      <x:c r="C4484" s="1" t="n">
        <x:v>8.5244</x:v>
      </x:c>
      <x:c r="D4484" s="1" t="n">
        <x:v>-124.2</x:v>
      </x:c>
      <x:c r="E4484" s="1" t="n">
        <x:v>4.7879</x:v>
      </x:c>
      <x:c r="F4484" s="1" t="n">
        <x:v>18.1843</x:v>
      </x:c>
      <x:c r="G4484" s="1" t="n">
        <x:v>38.977</x:v>
      </x:c>
      <x:c r="H4484" s="1" t="n">
        <x:v>85.3333</x:v>
      </x:c>
      <x:c r="I4484" s="1" t="n">
        <x:v>2.3182</x:v>
      </x:c>
      <x:c r="J4484" s="1" t="n">
        <x:v>-0.0052</x:v>
      </x:c>
      <x:c r="K4484" s="1" t="n">
        <x:v>2.5733</x:v>
      </x:c>
      <x:c r="L4484" s="1" t="n">
        <x:v>22.44</x:v>
      </x:c>
      <x:c r="M4484" s="1" t="n">
        <x:f>IFERROR(IF(COUNTIF('Core Analysis'!$B$2:$B$19,A4484)&gt;0,VLOOKUP(A4484,'Core Analysis'!$B$2:$D$19,2,FALSE),SQRT((POWER(L4484/'Assumptions'!$B$8,2)+POWER(('Assumptions'!$B$2-I4484)/('Assumptions'!$B$2-'Assumptions'!$B$3),2))/2)),"")</x:f>
        <x:v>0.2290485680427725</x:v>
      </x:c>
      <x:c r="N4484" s="1" t="n">
        <x:f>IFERROR(IF(COUNTIFS('Core Analysis'!$B$2:$B$19,A4484,'Core Analysis'!$D$2:$D$19,"&gt;0")&gt;0,VLOOKUP(A4484,'Core Analysis'!$B$2:$D$19,3,FALSE),POWER(('Assumptions'!$B$4*'Assumptions'!$B$5)/(E4484*POWER(M4484,'Assumptions'!$B$6)),1/'Assumptions'!$B$7)),"")</x:f>
        <x:v>0.7465585975060107</x:v>
      </x:c>
      <x:c r="O4484" s="9" t="n">
        <x:f>IFERROR('Assumptions'!$B$12*POWER(M4484,'Assumptions'!$B$13)/POWER(N4484,2),"")</x:f>
        <x:v>0.00037247099779163953</x:v>
      </x:c>
    </x:row>
    <x:row r="4485">
      <x:c r="A4485" s="8" t="n">
        <x:v>10041.5</x:v>
      </x:c>
      <x:c r="B4485" s="1" t="n">
        <x:v>25</x:v>
      </x:c>
      <x:c r="C4485" s="1" t="n">
        <x:v>8.5267</x:v>
      </x:c>
      <x:c r="D4485" s="1" t="n">
        <x:v>-124.2222</x:v>
      </x:c>
      <x:c r="E4485" s="1" t="n">
        <x:v>4.8619</x:v>
      </x:c>
      <x:c r="F4485" s="1" t="n">
        <x:v>18.2402</x:v>
      </x:c>
      <x:c r="G4485" s="1" t="n">
        <x:v>38.7384</x:v>
      </x:c>
      <x:c r="H4485" s="1" t="n">
        <x:v>83.8222</x:v>
      </x:c>
      <x:c r="I4485" s="1" t="n">
        <x:v>2.3262</x:v>
      </x:c>
      <x:c r="J4485" s="1" t="n">
        <x:v>-0.0038</x:v>
      </x:c>
      <x:c r="K4485" s="1" t="n">
        <x:v>2.6489</x:v>
      </x:c>
      <x:c r="L4485" s="1" t="n">
        <x:v>21.8133</x:v>
      </x:c>
      <x:c r="M4485" s="1" t="n">
        <x:f>IFERROR(IF(COUNTIF('Core Analysis'!$B$2:$B$19,A4485)&gt;0,VLOOKUP(A4485,'Core Analysis'!$B$2:$D$19,2,FALSE),SQRT((POWER(L4485/'Assumptions'!$B$8,2)+POWER(('Assumptions'!$B$2-I4485)/('Assumptions'!$B$2-'Assumptions'!$B$3),2))/2)),"")</x:f>
        <x:v>0.22360870457872403</x:v>
      </x:c>
      <x:c r="N4485" s="1" t="n">
        <x:f>IFERROR(IF(COUNTIFS('Core Analysis'!$B$2:$B$19,A4485,'Core Analysis'!$D$2:$D$19,"&gt;0")&gt;0,VLOOKUP(A4485,'Core Analysis'!$B$2:$D$19,3,FALSE),POWER(('Assumptions'!$B$4*'Assumptions'!$B$5)/(E4485*POWER(M4485,'Assumptions'!$B$6)),1/'Assumptions'!$B$7)),"")</x:f>
        <x:v>0.7588785914251822</x:v>
      </x:c>
      <x:c r="O4485" s="9" t="n">
        <x:f>IFERROR('Assumptions'!$B$12*POWER(M4485,'Assumptions'!$B$13)/POWER(N4485,2),"")</x:f>
        <x:v>0.0003242982542363001</x:v>
      </x:c>
    </x:row>
    <x:row r="4486">
      <x:c r="A4486" s="8" t="n">
        <x:v>10042</x:v>
      </x:c>
      <x:c r="B4486" s="1" t="n">
        <x:v>22.9</x:v>
      </x:c>
      <x:c r="C4486" s="1" t="n">
        <x:v>8.5267</x:v>
      </x:c>
      <x:c r="D4486" s="1" t="n">
        <x:v>-123.4</x:v>
      </x:c>
      <x:c r="E4486" s="1" t="n">
        <x:v>4.9828</x:v>
      </x:c>
      <x:c r="F4486" s="1" t="n">
        <x:v>17.9808</x:v>
      </x:c>
      <x:c r="G4486" s="1" t="n">
        <x:v>38.3832</x:v>
      </x:c>
      <x:c r="H4486" s="1" t="n">
        <x:v>80.5556</x:v>
      </x:c>
      <x:c r="I4486" s="1" t="n">
        <x:v>2.3673</x:v>
      </x:c>
      <x:c r="J4486" s="1" t="n">
        <x:v>-0.0012</x:v>
      </x:c>
      <x:c r="K4486" s="1" t="n">
        <x:v>3.0533</x:v>
      </x:c>
      <x:c r="L4486" s="1" t="n">
        <x:v>19.2133</x:v>
      </x:c>
      <x:c r="M4486" s="1" t="n">
        <x:f>IFERROR(IF(COUNTIF('Core Analysis'!$B$2:$B$19,A4486)&gt;0,VLOOKUP(A4486,'Core Analysis'!$B$2:$D$19,2,FALSE),SQRT((POWER(L4486/'Assumptions'!$B$8,2)+POWER(('Assumptions'!$B$2-I4486)/('Assumptions'!$B$2-'Assumptions'!$B$3),2))/2)),"")</x:f>
        <x:v>0.19870069234719318</x:v>
      </x:c>
      <x:c r="N4486" s="1" t="n">
        <x:f>IFERROR(IF(COUNTIFS('Core Analysis'!$B$2:$B$19,A4486,'Core Analysis'!$D$2:$D$19,"&gt;0")&gt;0,VLOOKUP(A4486,'Core Analysis'!$B$2:$D$19,3,FALSE),POWER(('Assumptions'!$B$4*'Assumptions'!$B$5)/(E4486*POWER(M4486,'Assumptions'!$B$6)),1/'Assumptions'!$B$7)),"")</x:f>
        <x:v>0.8435831755967962</x:v>
      </x:c>
      <x:c r="O4486" s="9" t="n">
        <x:f>IFERROR('Assumptions'!$B$12*POWER(M4486,'Assumptions'!$B$13)/POWER(N4486,2),"")</x:f>
        <x:v>0.00015608471033318885</x:v>
      </x:c>
    </x:row>
    <x:row r="4487">
      <x:c r="A4487" s="8" t="n">
        <x:v>10042.5</x:v>
      </x:c>
      <x:c r="B4487" s="1" t="n">
        <x:v>26.5333</x:v>
      </x:c>
      <x:c r="C4487" s="1" t="n">
        <x:v>8.5267</x:v>
      </x:c>
      <x:c r="D4487" s="1" t="n">
        <x:v>-123.4444</x:v>
      </x:c>
      <x:c r="E4487" s="1" t="n">
        <x:v>4.993</x:v>
      </x:c>
      <x:c r="F4487" s="1" t="n">
        <x:v>19.6564</x:v>
      </x:c>
      <x:c r="G4487" s="1" t="n">
        <x:v>38.1092</x:v>
      </x:c>
      <x:c r="H4487" s="1" t="n">
        <x:v>71.6222</x:v>
      </x:c>
      <x:c r="I4487" s="1" t="n">
        <x:v>2.4449</x:v>
      </x:c>
      <x:c r="J4487" s="1" t="n">
        <x:v>0.0007</x:v>
      </x:c>
      <x:c r="K4487" s="1" t="n">
        <x:v>3.64</x:v>
      </x:c>
      <x:c r="L4487" s="1" t="n">
        <x:v>14.64</x:v>
      </x:c>
      <x:c r="M4487" s="1" t="n">
        <x:f>IFERROR(IF(COUNTIF('Core Analysis'!$B$2:$B$19,A4487)&gt;0,VLOOKUP(A4487,'Core Analysis'!$B$2:$D$19,2,FALSE),SQRT((POWER(L4487/'Assumptions'!$B$8,2)+POWER(('Assumptions'!$B$2-I4487)/('Assumptions'!$B$2-'Assumptions'!$B$3),2))/2)),"")</x:f>
        <x:v>0.1533205118844878</x:v>
      </x:c>
      <x:c r="N4487" s="1" t="n">
        <x:f>IFERROR(IF(COUNTIFS('Core Analysis'!$B$2:$B$19,A4487,'Core Analysis'!$D$2:$D$19,"&gt;0")&gt;0,VLOOKUP(A4487,'Core Analysis'!$B$2:$D$19,3,FALSE),POWER(('Assumptions'!$B$4*'Assumptions'!$B$5)/(E4487*POWER(M4487,'Assumptions'!$B$6)),1/'Assumptions'!$B$7)),"")</x:f>
        <x:v>1.092151720504128</x:v>
      </x:c>
      <x:c r="O4487" s="9" t="n">
        <x:f>IFERROR('Assumptions'!$B$12*POWER(M4487,'Assumptions'!$B$13)/POWER(N4487,2),"")</x:f>
        <x:v>0.000029758710344827893</x:v>
      </x:c>
    </x:row>
    <x:row r="4488">
      <x:c r="A4488" s="8" t="n">
        <x:v>10043</x:v>
      </x:c>
      <x:c r="B4488" s="1" t="n">
        <x:v>27.9</x:v>
      </x:c>
      <x:c r="C4488" s="1" t="n">
        <x:v>8.5267</x:v>
      </x:c>
      <x:c r="D4488" s="1" t="n">
        <x:v>-123.4222</x:v>
      </x:c>
      <x:c r="E4488" s="1" t="n">
        <x:v>5.0238</x:v>
      </x:c>
      <x:c r="F4488" s="1" t="n">
        <x:v>26.4789</x:v>
      </x:c>
      <x:c r="G4488" s="1" t="n">
        <x:v>40.9751</x:v>
      </x:c>
      <x:c r="H4488" s="1" t="n">
        <x:v>62.7333</x:v>
      </x:c>
      <x:c r="I4488" s="1" t="n">
        <x:v>2.5407</x:v>
      </x:c>
      <x:c r="J4488" s="1" t="n">
        <x:v>0.006</x:v>
      </x:c>
      <x:c r="K4488" s="1" t="n">
        <x:v>4.08</x:v>
      </x:c>
      <x:c r="L4488" s="1" t="n">
        <x:v>10.3467</x:v>
      </x:c>
      <x:c r="M4488" s="1" t="n">
        <x:f>IFERROR(IF(COUNTIF('Core Analysis'!$B$2:$B$19,A4488)&gt;0,VLOOKUP(A4488,'Core Analysis'!$B$2:$D$19,2,FALSE),SQRT((POWER(L4488/'Assumptions'!$B$8,2)+POWER(('Assumptions'!$B$2-I4488)/('Assumptions'!$B$2-'Assumptions'!$B$3),2))/2)),"")</x:f>
        <x:v>0.1038563200135161</x:v>
      </x:c>
      <x:c r="N4488" s="1" t="n">
        <x:f>IFERROR(IF(COUNTIFS('Core Analysis'!$B$2:$B$19,A4488,'Core Analysis'!$D$2:$D$19,"&gt;0")&gt;0,VLOOKUP(A4488,'Core Analysis'!$B$2:$D$19,3,FALSE),POWER(('Assumptions'!$B$4*'Assumptions'!$B$5)/(E4488*POWER(M4488,'Assumptions'!$B$6)),1/'Assumptions'!$B$7)),"")</x:f>
        <x:v>1.6073665160612662</x:v>
      </x:c>
      <x:c r="O4488" s="9" t="n">
        <x:f>IFERROR('Assumptions'!$B$12*POWER(M4488,'Assumptions'!$B$13)/POWER(N4488,2),"")</x:f>
        <x:v>0.000002475220915781846</x:v>
      </x:c>
    </x:row>
    <x:row r="4489">
      <x:c r="A4489" s="8" t="n">
        <x:v>10043.5</x:v>
      </x:c>
      <x:c r="B4489" s="1" t="n">
        <x:v>26.3667</x:v>
      </x:c>
      <x:c r="C4489" s="1" t="n">
        <x:v>8.5267</x:v>
      </x:c>
      <x:c r="D4489" s="1" t="n">
        <x:v>-122.9333</x:v>
      </x:c>
      <x:c r="E4489" s="1" t="n">
        <x:v>5.0135</x:v>
      </x:c>
      <x:c r="F4489" s="1" t="n">
        <x:v>50.0488</x:v>
      </x:c>
      <x:c r="G4489" s="1" t="n">
        <x:v>82.6138</x:v>
      </x:c>
      <x:c r="H4489" s="1" t="n">
        <x:v>63.1556</x:v>
      </x:c>
      <x:c r="I4489" s="1" t="n">
        <x:v>2.5642</x:v>
      </x:c>
      <x:c r="J4489" s="1" t="n">
        <x:v>0.0033</x:v>
      </x:c>
      <x:c r="K4489" s="1" t="n">
        <x:v>3.4667</x:v>
      </x:c>
      <x:c r="L4489" s="1" t="n">
        <x:v>9.2267</x:v>
      </x:c>
      <x:c r="M4489" s="1" t="n">
        <x:f>IFERROR(IF(COUNTIF('Core Analysis'!$B$2:$B$19,A4489)&gt;0,VLOOKUP(A4489,'Core Analysis'!$B$2:$D$19,2,FALSE),SQRT((POWER(L4489/'Assumptions'!$B$8,2)+POWER(('Assumptions'!$B$2-I4489)/('Assumptions'!$B$2-'Assumptions'!$B$3),2))/2)),"")</x:f>
        <x:v>0.09142808231703857</x:v>
      </x:c>
      <x:c r="N4489" s="1" t="n">
        <x:f>IFERROR(IF(COUNTIFS('Core Analysis'!$B$2:$B$19,A4489,'Core Analysis'!$D$2:$D$19,"&gt;0")&gt;0,VLOOKUP(A4489,'Core Analysis'!$B$2:$D$19,3,FALSE),POWER(('Assumptions'!$B$4*'Assumptions'!$B$5)/(E4489*POWER(M4489,'Assumptions'!$B$6)),1/'Assumptions'!$B$7)),"")</x:f>
        <x:v>1.8277378162349949</x:v>
      </x:c>
      <x:c r="O4489" s="9" t="n">
        <x:f>IFERROR('Assumptions'!$B$12*POWER(M4489,'Assumptions'!$B$13)/POWER(N4489,2),"")</x:f>
        <x:v>0.000001092600512886897</x:v>
      </x:c>
    </x:row>
    <x:row r="4490">
      <x:c r="A4490" s="8" t="n">
        <x:v>10044</x:v>
      </x:c>
      <x:c r="B4490" s="1" t="n">
        <x:v>25.6667</x:v>
      </x:c>
      <x:c r="C4490" s="1" t="n">
        <x:v>8.54</x:v>
      </x:c>
      <x:c r="D4490" s="1" t="n">
        <x:v>-123.4</x:v>
      </x:c>
      <x:c r="E4490" s="1" t="n">
        <x:v>4.993</x:v>
      </x:c>
      <x:c r="F4490" s="1" t="n">
        <x:v>53.5396</x:v>
      </x:c>
      <x:c r="G4490" s="1" t="n">
        <x:v>150.2197</x:v>
      </x:c>
      <x:c r="H4490" s="1" t="n">
        <x:v>62.4222</x:v>
      </x:c>
      <x:c r="I4490" s="1" t="n">
        <x:v>2.4967</x:v>
      </x:c>
      <x:c r="J4490" s="1" t="n">
        <x:v>-0.0011</x:v>
      </x:c>
      <x:c r="K4490" s="1" t="n">
        <x:v>3.1556</x:v>
      </x:c>
      <x:c r="L4490" s="1" t="n">
        <x:v>12.76</x:v>
      </x:c>
      <x:c r="M4490" s="1" t="n">
        <x:f>IFERROR(IF(COUNTIF('Core Analysis'!$B$2:$B$19,A4490)&gt;0,VLOOKUP(A4490,'Core Analysis'!$B$2:$D$19,2,FALSE),SQRT((POWER(L4490/'Assumptions'!$B$8,2)+POWER(('Assumptions'!$B$2-I4490)/('Assumptions'!$B$2-'Assumptions'!$B$3),2))/2)),"")</x:f>
        <x:v>0.12871760094221837</x:v>
      </x:c>
      <x:c r="N4490" s="1" t="n">
        <x:f>IFERROR(IF(COUNTIFS('Core Analysis'!$B$2:$B$19,A4490,'Core Analysis'!$D$2:$D$19,"&gt;0")&gt;0,VLOOKUP(A4490,'Core Analysis'!$B$2:$D$19,3,FALSE),POWER(('Assumptions'!$B$4*'Assumptions'!$B$5)/(E4490*POWER(M4490,'Assumptions'!$B$6)),1/'Assumptions'!$B$7)),"")</x:f>
        <x:v>1.3009041468880804</x:v>
      </x:c>
      <x:c r="O4490" s="9" t="n">
        <x:f>IFERROR('Assumptions'!$B$12*POWER(M4490,'Assumptions'!$B$13)/POWER(N4490,2),"")</x:f>
        <x:v>0.000009715278032055049</x:v>
      </x:c>
    </x:row>
    <x:row r="4491">
      <x:c r="A4491" s="8" t="n">
        <x:v>10044.5</x:v>
      </x:c>
      <x:c r="B4491" s="1" t="n">
        <x:v>25.4333</x:v>
      </x:c>
      <x:c r="C4491" s="1" t="n">
        <x:v>8.5289</x:v>
      </x:c>
      <x:c r="D4491" s="1" t="n">
        <x:v>-124.2667</x:v>
      </x:c>
      <x:c r="E4491" s="1" t="n">
        <x:v>5.0084</x:v>
      </x:c>
      <x:c r="F4491" s="1" t="n">
        <x:v>33.129</x:v>
      </x:c>
      <x:c r="G4491" s="1" t="n">
        <x:v>159.8987</x:v>
      </x:c>
      <x:c r="H4491" s="1" t="n">
        <x:v>71.5111</x:v>
      </x:c>
      <x:c r="I4491" s="1" t="n">
        <x:v>2.4102</x:v>
      </x:c>
      <x:c r="J4491" s="1" t="n">
        <x:v>-0.0068</x:v>
      </x:c>
      <x:c r="K4491" s="1" t="n">
        <x:v>2.7511</x:v>
      </x:c>
      <x:c r="L4491" s="1" t="n">
        <x:v>18.04</x:v>
      </x:c>
      <x:c r="M4491" s="1" t="n">
        <x:f>IFERROR(IF(COUNTIF('Core Analysis'!$B$2:$B$19,A4491)&gt;0,VLOOKUP(A4491,'Core Analysis'!$B$2:$D$19,2,FALSE),SQRT((POWER(L4491/'Assumptions'!$B$8,2)+POWER(('Assumptions'!$B$2-I4491)/('Assumptions'!$B$2-'Assumptions'!$B$3),2))/2)),"")</x:f>
        <x:v>0.18025819535590934</x:v>
      </x:c>
      <x:c r="N4491" s="1" t="n">
        <x:f>IFERROR(IF(COUNTIFS('Core Analysis'!$B$2:$B$19,A4491,'Core Analysis'!$D$2:$D$19,"&gt;0")&gt;0,VLOOKUP(A4491,'Core Analysis'!$B$2:$D$19,3,FALSE),POWER(('Assumptions'!$B$4*'Assumptions'!$B$5)/(E4491*POWER(M4491,'Assumptions'!$B$6)),1/'Assumptions'!$B$7)),"")</x:f>
        <x:v>0.9275119111719703</x:v>
      </x:c>
      <x:c r="O4491" s="9" t="n">
        <x:f>IFERROR('Assumptions'!$B$12*POWER(M4491,'Assumptions'!$B$13)/POWER(N4491,2),"")</x:f>
        <x:v>0.00008410813442471092</x:v>
      </x:c>
    </x:row>
    <x:row r="4492">
      <x:c r="A4492" s="8" t="n">
        <x:v>10045</x:v>
      </x:c>
      <x:c r="B4492" s="1" t="n">
        <x:v>28</x:v>
      </x:c>
      <x:c r="C4492" s="1" t="n">
        <x:v>8.4778</x:v>
      </x:c>
      <x:c r="D4492" s="1" t="n">
        <x:v>-124.2222</x:v>
      </x:c>
      <x:c r="E4492" s="1" t="n">
        <x:v>5.0084</x:v>
      </x:c>
      <x:c r="F4492" s="1" t="n">
        <x:v>21.3565</x:v>
      </x:c>
      <x:c r="G4492" s="1" t="n">
        <x:v>87.9357</x:v>
      </x:c>
      <x:c r="H4492" s="1" t="n">
        <x:v>79.0667</x:v>
      </x:c>
      <x:c r="I4492" s="1" t="n">
        <x:v>2.3556</x:v>
      </x:c>
      <x:c r="J4492" s="1" t="n">
        <x:v>-0.0076</x:v>
      </x:c>
      <x:c r="K4492" s="1" t="n">
        <x:v>2.7111</x:v>
      </x:c>
      <x:c r="L4492" s="1" t="n">
        <x:v>21.9867</x:v>
      </x:c>
      <x:c r="M4492" s="1" t="n">
        <x:f>IFERROR(IF(COUNTIF('Core Analysis'!$B$2:$B$19,A4492)&gt;0,VLOOKUP(A4492,'Core Analysis'!$B$2:$D$19,2,FALSE),SQRT((POWER(L4492/'Assumptions'!$B$8,2)+POWER(('Assumptions'!$B$2-I4492)/('Assumptions'!$B$2-'Assumptions'!$B$3),2))/2)),"")</x:f>
        <x:v>0.21590085035530332</x:v>
      </x:c>
      <x:c r="N4492" s="1" t="n">
        <x:f>IFERROR(IF(COUNTIFS('Core Analysis'!$B$2:$B$19,A4492,'Core Analysis'!$D$2:$D$19,"&gt;0")&gt;0,VLOOKUP(A4492,'Core Analysis'!$B$2:$D$19,3,FALSE),POWER(('Assumptions'!$B$4*'Assumptions'!$B$5)/(E4492*POWER(M4492,'Assumptions'!$B$6)),1/'Assumptions'!$B$7)),"")</x:f>
        <x:v>0.7743907585534112</x:v>
      </x:c>
      <x:c r="O4492" s="9" t="n">
        <x:f>IFERROR('Assumptions'!$B$12*POWER(M4492,'Assumptions'!$B$13)/POWER(N4492,2),"")</x:f>
        <x:v>0.0002668933407875609</x:v>
      </x:c>
    </x:row>
    <x:row r="4493">
      <x:c r="A4493" s="8" t="n">
        <x:v>10045.5</x:v>
      </x:c>
      <x:c r="B4493" s="1" t="n">
        <x:v>28.3333</x:v>
      </x:c>
      <x:c r="C4493" s="1" t="n">
        <x:v>8.4733</x:v>
      </x:c>
      <x:c r="D4493" s="1" t="n">
        <x:v>-123.9111</x:v>
      </x:c>
      <x:c r="E4493" s="1" t="n">
        <x:v>5.0341</x:v>
      </x:c>
      <x:c r="F4493" s="1" t="n">
        <x:v>18.0176</x:v>
      </x:c>
      <x:c r="G4493" s="1" t="n">
        <x:v>39.7829</x:v>
      </x:c>
      <x:c r="H4493" s="1" t="n">
        <x:v>82.2444</x:v>
      </x:c>
      <x:c r="I4493" s="1" t="n">
        <x:v>2.3347</x:v>
      </x:c>
      <x:c r="J4493" s="1" t="n">
        <x:v>-0.0092</x:v>
      </x:c>
      <x:c r="K4493" s="1" t="n">
        <x:v>2.6667</x:v>
      </x:c>
      <x:c r="L4493" s="1" t="n">
        <x:v>23</x:v>
      </x:c>
      <x:c r="M4493" s="1" t="n">
        <x:f>IFERROR(IF(COUNTIF('Core Analysis'!$B$2:$B$19,A4493)&gt;0,VLOOKUP(A4493,'Core Analysis'!$B$2:$D$19,2,FALSE),SQRT((POWER(L4493/'Assumptions'!$B$8,2)+POWER(('Assumptions'!$B$2-I4493)/('Assumptions'!$B$2-'Assumptions'!$B$3),2))/2)),"")</x:f>
        <x:v>0.2270255596155792</x:v>
      </x:c>
      <x:c r="N4493" s="1" t="n">
        <x:f>IFERROR(IF(COUNTIFS('Core Analysis'!$B$2:$B$19,A4493,'Core Analysis'!$D$2:$D$19,"&gt;0")&gt;0,VLOOKUP(A4493,'Core Analysis'!$B$2:$D$19,3,FALSE),POWER(('Assumptions'!$B$4*'Assumptions'!$B$5)/(E4493*POWER(M4493,'Assumptions'!$B$6)),1/'Assumptions'!$B$7)),"")</x:f>
        <x:v>0.7345618070135878</x:v>
      </x:c>
      <x:c r="O4493" s="9" t="n">
        <x:f>IFERROR('Assumptions'!$B$12*POWER(M4493,'Assumptions'!$B$13)/POWER(N4493,2),"")</x:f>
        <x:v>0.00037000802399514985</x:v>
      </x:c>
    </x:row>
    <x:row r="4494">
      <x:c r="A4494" s="8" t="n">
        <x:v>10046</x:v>
      </x:c>
      <x:c r="B4494" s="1" t="n">
        <x:v>30.4</x:v>
      </x:c>
      <x:c r="C4494" s="1" t="n">
        <x:v>8.4733</x:v>
      </x:c>
      <x:c r="D4494" s="1" t="n">
        <x:v>-123.6667</x:v>
      </x:c>
      <x:c r="E4494" s="1" t="n">
        <x:v>5.0963</x:v>
      </x:c>
      <x:c r="F4494" s="1" t="n">
        <x:v>18.2965</x:v>
      </x:c>
      <x:c r="G4494" s="1" t="n">
        <x:v>46.3835</x:v>
      </x:c>
      <x:c r="H4494" s="1" t="n">
        <x:v>84.2</x:v>
      </x:c>
      <x:c r="I4494" s="1" t="n">
        <x:v>2.3471</x:v>
      </x:c>
      <x:c r="J4494" s="1" t="n">
        <x:v>-0.0087</x:v>
      </x:c>
      <x:c r="K4494" s="1" t="n">
        <x:v>2.7511</x:v>
      </x:c>
      <x:c r="L4494" s="1" t="n">
        <x:v>21.96</x:v>
      </x:c>
      <x:c r="M4494" s="1" t="n">
        <x:f>IFERROR(IF(COUNTIF('Core Analysis'!$B$2:$B$19,A4494)&gt;0,VLOOKUP(A4494,'Core Analysis'!$B$2:$D$19,2,FALSE),SQRT((POWER(L4494/'Assumptions'!$B$8,2)+POWER(('Assumptions'!$B$2-I4494)/('Assumptions'!$B$2-'Assumptions'!$B$3),2))/2)),"")</x:f>
        <x:v>0.21820564655560742</x:v>
      </x:c>
      <x:c r="N4494" s="1" t="n">
        <x:f>IFERROR(IF(COUNTIFS('Core Analysis'!$B$2:$B$19,A4494,'Core Analysis'!$D$2:$D$19,"&gt;0")&gt;0,VLOOKUP(A4494,'Core Analysis'!$B$2:$D$19,3,FALSE),POWER(('Assumptions'!$B$4*'Assumptions'!$B$5)/(E4494*POWER(M4494,'Assumptions'!$B$6)),1/'Assumptions'!$B$7)),"")</x:f>
        <x:v>0.7595747868380018</x:v>
      </x:c>
      <x:c r="O4494" s="9" t="n">
        <x:f>IFERROR('Assumptions'!$B$12*POWER(M4494,'Assumptions'!$B$13)/POWER(N4494,2),"")</x:f>
        <x:v>0.0002906753207298976</x:v>
      </x:c>
    </x:row>
    <x:row r="4495">
      <x:c r="A4495" s="8" t="n">
        <x:v>10046.5</x:v>
      </x:c>
      <x:c r="B4495" s="1" t="n">
        <x:v>30.1333</x:v>
      </x:c>
      <x:c r="C4495" s="1" t="n">
        <x:v>8.4733</x:v>
      </x:c>
      <x:c r="D4495" s="1" t="n">
        <x:v>-122.6222</x:v>
      </x:c>
      <x:c r="E4495" s="1" t="n">
        <x:v>5.1804</x:v>
      </x:c>
      <x:c r="F4495" s="1" t="n">
        <x:v>19.4157</x:v>
      </x:c>
      <x:c r="G4495" s="1" t="n">
        <x:v>40.0279</x:v>
      </x:c>
      <x:c r="H4495" s="1" t="n">
        <x:v>81.9333</x:v>
      </x:c>
      <x:c r="I4495" s="1" t="n">
        <x:v>2.3833</x:v>
      </x:c>
      <x:c r="J4495" s="1" t="n">
        <x:v>-0.0023</x:v>
      </x:c>
      <x:c r="K4495" s="1" t="n">
        <x:v>2.84</x:v>
      </x:c>
      <x:c r="L4495" s="1" t="n">
        <x:v>19.7333</x:v>
      </x:c>
      <x:c r="M4495" s="1" t="n">
        <x:f>IFERROR(IF(COUNTIF('Core Analysis'!$B$2:$B$19,A4495)&gt;0,VLOOKUP(A4495,'Core Analysis'!$B$2:$D$19,2,FALSE),SQRT((POWER(L4495/'Assumptions'!$B$8,2)+POWER(('Assumptions'!$B$2-I4495)/('Assumptions'!$B$2-'Assumptions'!$B$3),2))/2)),"")</x:f>
        <x:v>0.19654598900205614</x:v>
      </x:c>
      <x:c r="N4495" s="1" t="n">
        <x:f>IFERROR(IF(COUNTIFS('Core Analysis'!$B$2:$B$19,A4495,'Core Analysis'!$D$2:$D$19,"&gt;0")&gt;0,VLOOKUP(A4495,'Core Analysis'!$B$2:$D$19,3,FALSE),POWER(('Assumptions'!$B$4*'Assumptions'!$B$5)/(E4495*POWER(M4495,'Assumptions'!$B$6)),1/'Assumptions'!$B$7)),"")</x:f>
        <x:v>0.8364080134954043</x:v>
      </x:c>
      <x:c r="O4495" s="9" t="n">
        <x:f>IFERROR('Assumptions'!$B$12*POWER(M4495,'Assumptions'!$B$13)/POWER(N4495,2),"")</x:f>
        <x:v>0.0001513369419731026</x:v>
      </x:c>
    </x:row>
    <x:row r="4496">
      <x:c r="A4496" s="8" t="n">
        <x:v>10047</x:v>
      </x:c>
      <x:c r="B4496" s="1" t="n">
        <x:v>29.5333</x:v>
      </x:c>
      <x:c r="C4496" s="1" t="n">
        <x:v>8.4689</x:v>
      </x:c>
      <x:c r="D4496" s="1" t="n">
        <x:v>-122</x:v>
      </x:c>
      <x:c r="E4496" s="1" t="n">
        <x:v>5.3529</x:v>
      </x:c>
      <x:c r="F4496" s="1" t="n">
        <x:v>20.7262</x:v>
      </x:c>
      <x:c r="G4496" s="1" t="n">
        <x:v>40.3983</x:v>
      </x:c>
      <x:c r="H4496" s="1" t="n">
        <x:v>79.9778</x:v>
      </x:c>
      <x:c r="I4496" s="1" t="n">
        <x:v>2.4313</x:v>
      </x:c>
      <x:c r="J4496" s="1" t="n">
        <x:v>0.0034</x:v>
      </x:c>
      <x:c r="K4496" s="1" t="n">
        <x:v>2.7778</x:v>
      </x:c>
      <x:c r="L4496" s="1" t="n">
        <x:v>17.8</x:v>
      </x:c>
      <x:c r="M4496" s="1" t="n">
        <x:f>IFERROR(IF(COUNTIF('Core Analysis'!$B$2:$B$19,A4496)&gt;0,VLOOKUP(A4496,'Core Analysis'!$B$2:$D$19,2,FALSE),SQRT((POWER(L4496/'Assumptions'!$B$8,2)+POWER(('Assumptions'!$B$2-I4496)/('Assumptions'!$B$2-'Assumptions'!$B$3),2))/2)),"")</x:f>
        <x:v>0.17299889039024927</x:v>
      </x:c>
      <x:c r="N4496" s="1" t="n">
        <x:f>IFERROR(IF(COUNTIFS('Core Analysis'!$B$2:$B$19,A4496,'Core Analysis'!$D$2:$D$19,"&gt;0")&gt;0,VLOOKUP(A4496,'Core Analysis'!$B$2:$D$19,3,FALSE),POWER(('Assumptions'!$B$4*'Assumptions'!$B$5)/(E4496*POWER(M4496,'Assumptions'!$B$6)),1/'Assumptions'!$B$7)),"")</x:f>
        <x:v>0.9348159959702939</x:v>
      </x:c>
      <x:c r="O4496" s="9" t="n">
        <x:f>IFERROR('Assumptions'!$B$12*POWER(M4496,'Assumptions'!$B$13)/POWER(N4496,2),"")</x:f>
        <x:v>0.00006909987081507045</x:v>
      </x:c>
    </x:row>
    <x:row r="4497">
      <x:c r="A4497" s="8" t="n">
        <x:v>10047.5</x:v>
      </x:c>
      <x:c r="B4497" s="1" t="n">
        <x:v>27.7</x:v>
      </x:c>
      <x:c r="C4497" s="1" t="n">
        <x:v>8.4667</x:v>
      </x:c>
      <x:c r="D4497" s="1" t="n">
        <x:v>-121.3333</x:v>
      </x:c>
      <x:c r="E4497" s="1" t="n">
        <x:v>5.4972</x:v>
      </x:c>
      <x:c r="F4497" s="1" t="n">
        <x:v>23.392</x:v>
      </x:c>
      <x:c r="G4497" s="1" t="n">
        <x:v>41.9285</x:v>
      </x:c>
      <x:c r="H4497" s="1" t="n">
        <x:v>78.8222</x:v>
      </x:c>
      <x:c r="I4497" s="1" t="n">
        <x:v>2.4327</x:v>
      </x:c>
      <x:c r="J4497" s="1" t="n">
        <x:v>0.006</x:v>
      </x:c>
      <x:c r="K4497" s="1" t="n">
        <x:v>2.7956</x:v>
      </x:c>
      <x:c r="L4497" s="1" t="n">
        <x:v>17.6667</x:v>
      </x:c>
      <x:c r="M4497" s="1" t="n">
        <x:f>IFERROR(IF(COUNTIF('Core Analysis'!$B$2:$B$19,A4497)&gt;0,VLOOKUP(A4497,'Core Analysis'!$B$2:$D$19,2,FALSE),SQRT((POWER(L4497/'Assumptions'!$B$8,2)+POWER(('Assumptions'!$B$2-I4497)/('Assumptions'!$B$2-'Assumptions'!$B$3),2))/2)),"")</x:f>
        <x:v>0.17191841272630556</x:v>
      </x:c>
      <x:c r="N4497" s="1" t="n">
        <x:f>IFERROR(IF(COUNTIFS('Core Analysis'!$B$2:$B$19,A4497,'Core Analysis'!$D$2:$D$19,"&gt;0")&gt;0,VLOOKUP(A4497,'Core Analysis'!$B$2:$D$19,3,FALSE),POWER(('Assumptions'!$B$4*'Assumptions'!$B$5)/(E4497*POWER(M4497,'Assumptions'!$B$6)),1/'Assumptions'!$B$7)),"")</x:f>
        <x:v>0.9282626068432646</x:v>
      </x:c>
      <x:c r="O4497" s="9" t="n">
        <x:f>IFERROR('Assumptions'!$B$12*POWER(M4497,'Assumptions'!$B$13)/POWER(N4497,2),"")</x:f>
        <x:v>0.00006817352091911225</x:v>
      </x:c>
    </x:row>
    <x:row r="4498">
      <x:c r="A4498" s="8" t="n">
        <x:v>10048</x:v>
      </x:c>
      <x:c r="B4498" s="1" t="n">
        <x:v>26.1</x:v>
      </x:c>
      <x:c r="C4498" s="1" t="n">
        <x:v>8.4711</x:v>
      </x:c>
      <x:c r="D4498" s="1" t="n">
        <x:v>-121.5333</x:v>
      </x:c>
      <x:c r="E4498" s="1" t="n">
        <x:v>5.6109</x:v>
      </x:c>
      <x:c r="F4498" s="1" t="n">
        <x:v>23.7761</x:v>
      </x:c>
      <x:c r="G4498" s="1" t="n">
        <x:v>65.619</x:v>
      </x:c>
      <x:c r="H4498" s="1" t="n">
        <x:v>78.9333</x:v>
      </x:c>
      <x:c r="I4498" s="1" t="n">
        <x:v>2.4049</x:v>
      </x:c>
      <x:c r="J4498" s="1" t="n">
        <x:v>0.0018</x:v>
      </x:c>
      <x:c r="K4498" s="1" t="n">
        <x:v>2.8444</x:v>
      </x:c>
      <x:c r="L4498" s="1" t="n">
        <x:v>19.1067</x:v>
      </x:c>
      <x:c r="M4498" s="1" t="n">
        <x:f>IFERROR(IF(COUNTIF('Core Analysis'!$B$2:$B$19,A4498)&gt;0,VLOOKUP(A4498,'Core Analysis'!$B$2:$D$19,2,FALSE),SQRT((POWER(L4498/'Assumptions'!$B$8,2)+POWER(('Assumptions'!$B$2-I4498)/('Assumptions'!$B$2-'Assumptions'!$B$3),2))/2)),"")</x:f>
        <x:v>0.18717369794042257</x:v>
      </x:c>
      <x:c r="N4498" s="1" t="n">
        <x:f>IFERROR(IF(COUNTIFS('Core Analysis'!$B$2:$B$19,A4498,'Core Analysis'!$D$2:$D$19,"&gt;0")&gt;0,VLOOKUP(A4498,'Core Analysis'!$B$2:$D$19,3,FALSE),POWER(('Assumptions'!$B$4*'Assumptions'!$B$5)/(E4498*POWER(M4498,'Assumptions'!$B$6)),1/'Assumptions'!$B$7)),"")</x:f>
        <x:v>0.8439232131891112</x:v>
      </x:c>
      <x:c r="O4498" s="9" t="n">
        <x:f>IFERROR('Assumptions'!$B$12*POWER(M4498,'Assumptions'!$B$13)/POWER(N4498,2),"")</x:f>
        <x:v>0.00011989753476578129</x:v>
      </x:c>
    </x:row>
    <x:row r="4499">
      <x:c r="A4499" s="8" t="n">
        <x:v>10048.5</x:v>
      </x:c>
      <x:c r="B4499" s="1" t="n">
        <x:v>24</x:v>
      </x:c>
      <x:c r="C4499" s="1" t="n">
        <x:v>8.4733</x:v>
      </x:c>
      <x:c r="D4499" s="1" t="n">
        <x:v>-121.0667</x:v>
      </x:c>
      <x:c r="E4499" s="1" t="n">
        <x:v>5.8215</x:v>
      </x:c>
      <x:c r="F4499" s="1" t="n">
        <x:v>23.3661</x:v>
      </x:c>
      <x:c r="G4499" s="1" t="n">
        <x:v>50.3403</x:v>
      </x:c>
      <x:c r="H4499" s="1" t="n">
        <x:v>82.3333</x:v>
      </x:c>
      <x:c r="I4499" s="1" t="n">
        <x:v>2.3913</x:v>
      </x:c>
      <x:c r="J4499" s="1" t="n">
        <x:v>-0.0011</x:v>
      </x:c>
      <x:c r="K4499" s="1" t="n">
        <x:v>3</x:v>
      </x:c>
      <x:c r="L4499" s="1" t="n">
        <x:v>19.3733</x:v>
      </x:c>
      <x:c r="M4499" s="1" t="n">
        <x:f>IFERROR(IF(COUNTIF('Core Analysis'!$B$2:$B$19,A4499)&gt;0,VLOOKUP(A4499,'Core Analysis'!$B$2:$D$19,2,FALSE),SQRT((POWER(L4499/'Assumptions'!$B$8,2)+POWER(('Assumptions'!$B$2-I4499)/('Assumptions'!$B$2-'Assumptions'!$B$3),2))/2)),"")</x:f>
        <x:v>0.19242331327707138</x:v>
      </x:c>
      <x:c r="N4499" s="1" t="n">
        <x:f>IFERROR(IF(COUNTIFS('Core Analysis'!$B$2:$B$19,A4499,'Core Analysis'!$D$2:$D$19,"&gt;0")&gt;0,VLOOKUP(A4499,'Core Analysis'!$B$2:$D$19,3,FALSE),POWER(('Assumptions'!$B$4*'Assumptions'!$B$5)/(E4499*POWER(M4499,'Assumptions'!$B$6)),1/'Assumptions'!$B$7)),"")</x:f>
        <x:v>0.8059143309878918</x:v>
      </x:c>
      <x:c r="O4499" s="9" t="n">
        <x:f>IFERROR('Assumptions'!$B$12*POWER(M4499,'Assumptions'!$B$13)/POWER(N4499,2),"")</x:f>
        <x:v>0.0001484892384737728</x:v>
      </x:c>
    </x:row>
    <x:row r="4500">
      <x:c r="A4500" s="8" t="n">
        <x:v>10049</x:v>
      </x:c>
      <x:c r="B4500" s="1" t="n">
        <x:v>24.3333</x:v>
      </x:c>
      <x:c r="C4500" s="1" t="n">
        <x:v>8.4733</x:v>
      </x:c>
      <x:c r="D4500" s="1" t="n">
        <x:v>-120.5111</x:v>
      </x:c>
      <x:c r="E4500" s="1" t="n">
        <x:v>5.9176</x:v>
      </x:c>
      <x:c r="F4500" s="1" t="n">
        <x:v>25.7037</x:v>
      </x:c>
      <x:c r="G4500" s="1" t="n">
        <x:v>39.661</x:v>
      </x:c>
      <x:c r="H4500" s="1" t="n">
        <x:v>81.7333</x:v>
      </x:c>
      <x:c r="I4500" s="1" t="n">
        <x:v>2.402</x:v>
      </x:c>
      <x:c r="J4500" s="1" t="n">
        <x:v>-0.003</x:v>
      </x:c>
      <x:c r="K4500" s="1" t="n">
        <x:v>2.9022</x:v>
      </x:c>
      <x:c r="L4500" s="1" t="n">
        <x:v>17.68</x:v>
      </x:c>
      <x:c r="M4500" s="1" t="n">
        <x:f>IFERROR(IF(COUNTIF('Core Analysis'!$B$2:$B$19,A4500)&gt;0,VLOOKUP(A4500,'Core Analysis'!$B$2:$D$19,2,FALSE),SQRT((POWER(L4500/'Assumptions'!$B$8,2)+POWER(('Assumptions'!$B$2-I4500)/('Assumptions'!$B$2-'Assumptions'!$B$3),2))/2)),"")</x:f>
        <x:v>0.1808870231180337</x:v>
      </x:c>
      <x:c r="N4500" s="1" t="n">
        <x:f>IFERROR(IF(COUNTIFS('Core Analysis'!$B$2:$B$19,A4500,'Core Analysis'!$D$2:$D$19,"&gt;0")&gt;0,VLOOKUP(A4500,'Core Analysis'!$B$2:$D$19,3,FALSE),POWER(('Assumptions'!$B$4*'Assumptions'!$B$5)/(E4500*POWER(M4500,'Assumptions'!$B$6)),1/'Assumptions'!$B$7)),"")</x:f>
        <x:v>0.8503227594559212</x:v>
      </x:c>
      <x:c r="O4500" s="9" t="n">
        <x:f>IFERROR('Assumptions'!$B$12*POWER(M4500,'Assumptions'!$B$13)/POWER(N4500,2),"")</x:f>
        <x:v>0.00010161642516349551</x:v>
      </x:c>
    </x:row>
    <x:row r="4501">
      <x:c r="A4501" s="8" t="n">
        <x:v>10049.5</x:v>
      </x:c>
      <x:c r="B4501" s="1" t="n">
        <x:v>25.1</x:v>
      </x:c>
      <x:c r="C4501" s="1" t="n">
        <x:v>8.4733</x:v>
      </x:c>
      <x:c r="D4501" s="1" t="n">
        <x:v>-120.1778</x:v>
      </x:c>
      <x:c r="E4501" s="1" t="n">
        <x:v>5.9479</x:v>
      </x:c>
      <x:c r="F4501" s="1" t="n">
        <x:v>29.266</x:v>
      </x:c>
      <x:c r="G4501" s="1" t="n">
        <x:v>45.9762</x:v>
      </x:c>
      <x:c r="H4501" s="1" t="n">
        <x:v>82.2667</x:v>
      </x:c>
      <x:c r="I4501" s="1" t="n">
        <x:v>2.388</x:v>
      </x:c>
      <x:c r="J4501" s="1" t="n">
        <x:v>-0.0012</x:v>
      </x:c>
      <x:c r="K4501" s="1" t="n">
        <x:v>2.8844</x:v>
      </x:c>
      <x:c r="L4501" s="1" t="n">
        <x:v>17.6</x:v>
      </x:c>
      <x:c r="M4501" s="1" t="n">
        <x:f>IFERROR(IF(COUNTIF('Core Analysis'!$B$2:$B$19,A4501)&gt;0,VLOOKUP(A4501,'Core Analysis'!$B$2:$D$19,2,FALSE),SQRT((POWER(L4501/'Assumptions'!$B$8,2)+POWER(('Assumptions'!$B$2-I4501)/('Assumptions'!$B$2-'Assumptions'!$B$3),2))/2)),"")</x:f>
        <x:v>0.18470784672695825</x:v>
      </x:c>
      <x:c r="N4501" s="1" t="n">
        <x:f>IFERROR(IF(COUNTIFS('Core Analysis'!$B$2:$B$19,A4501,'Core Analysis'!$D$2:$D$19,"&gt;0")&gt;0,VLOOKUP(A4501,'Core Analysis'!$B$2:$D$19,3,FALSE),POWER(('Assumptions'!$B$4*'Assumptions'!$B$5)/(E4501*POWER(M4501,'Assumptions'!$B$6)),1/'Assumptions'!$B$7)),"")</x:f>
        <x:v>0.8306094029472265</x:v>
      </x:c>
      <x:c r="O4501" s="9" t="n">
        <x:f>IFERROR('Assumptions'!$B$12*POWER(M4501,'Assumptions'!$B$13)/POWER(N4501,2),"")</x:f>
        <x:v>0.00011675641240436363</x:v>
      </x:c>
    </x:row>
    <x:row r="4502">
      <x:c r="A4502" s="8" t="n">
        <x:v>10050</x:v>
      </x:c>
      <x:c r="B4502" s="1" t="n">
        <x:v>24.8667</x:v>
      </x:c>
      <x:c r="C4502" s="1" t="n">
        <x:v>8.4778</x:v>
      </x:c>
      <x:c r="D4502" s="1" t="n">
        <x:v>-119.6</x:v>
      </x:c>
      <x:c r="E4502" s="1" t="n">
        <x:v>5.9479</x:v>
      </x:c>
      <x:c r="F4502" s="1" t="n">
        <x:v>27.1649</x:v>
      </x:c>
      <x:c r="G4502" s="1" t="n">
        <x:v>89.474</x:v>
      </x:c>
      <x:c r="H4502" s="1" t="n">
        <x:v>82.6</x:v>
      </x:c>
      <x:c r="I4502" s="1" t="n">
        <x:v>2.3651</x:v>
      </x:c>
      <x:c r="J4502" s="1" t="n">
        <x:v>-0.0001</x:v>
      </x:c>
      <x:c r="K4502" s="1" t="n">
        <x:v>2.8356</x:v>
      </x:c>
      <x:c r="L4502" s="1" t="n">
        <x:v>18.5467</x:v>
      </x:c>
      <x:c r="M4502" s="1" t="n">
        <x:f>IFERROR(IF(COUNTIF('Core Analysis'!$B$2:$B$19,A4502)&gt;0,VLOOKUP(A4502,'Core Analysis'!$B$2:$D$19,2,FALSE),SQRT((POWER(L4502/'Assumptions'!$B$8,2)+POWER(('Assumptions'!$B$2-I4502)/('Assumptions'!$B$2-'Assumptions'!$B$3),2))/2)),"")</x:f>
        <x:v>0.19617983080794998</x:v>
      </x:c>
      <x:c r="N4502" s="1" t="n">
        <x:f>IFERROR(IF(COUNTIFS('Core Analysis'!$B$2:$B$19,A4502,'Core Analysis'!$D$2:$D$19,"&gt;0")&gt;0,VLOOKUP(A4502,'Core Analysis'!$B$2:$D$19,3,FALSE),POWER(('Assumptions'!$B$4*'Assumptions'!$B$5)/(E4502*POWER(M4502,'Assumptions'!$B$6)),1/'Assumptions'!$B$7)),"")</x:f>
        <x:v>0.7820379580189211</x:v>
      </x:c>
      <x:c r="O4502" s="9" t="n">
        <x:f>IFERROR('Assumptions'!$B$12*POWER(M4502,'Assumptions'!$B$13)/POWER(N4502,2),"")</x:f>
        <x:v>0.00017169688145569803</x:v>
      </x:c>
    </x:row>
    <x:row r="4503">
      <x:c r="A4503" s="8" t="n">
        <x:v>10050.5</x:v>
      </x:c>
      <x:c r="B4503" s="1" t="n">
        <x:v>26.3333</x:v>
      </x:c>
      <x:c r="C4503" s="1" t="n">
        <x:v>8.4933</x:v>
      </x:c>
      <x:c r="D4503" s="1" t="n">
        <x:v>-118.6</x:v>
      </x:c>
      <x:c r="E4503" s="1" t="n">
        <x:v>5.9601</x:v>
      </x:c>
      <x:c r="F4503" s="1" t="n">
        <x:v>22.0488</x:v>
      </x:c>
      <x:c r="G4503" s="1" t="n">
        <x:v>46.903</x:v>
      </x:c>
      <x:c r="H4503" s="1" t="n">
        <x:v>81.9333</x:v>
      </x:c>
      <x:c r="I4503" s="1" t="n">
        <x:v>2.35</x:v>
      </x:c>
      <x:c r="J4503" s="1" t="n">
        <x:v>0.0002</x:v>
      </x:c>
      <x:c r="K4503" s="1" t="n">
        <x:v>3.1022</x:v>
      </x:c>
      <x:c r="L4503" s="1" t="n">
        <x:v>21.52</x:v>
      </x:c>
      <x:c r="M4503" s="1" t="n">
        <x:f>IFERROR(IF(COUNTIF('Core Analysis'!$B$2:$B$19,A4503)&gt;0,VLOOKUP(A4503,'Core Analysis'!$B$2:$D$19,2,FALSE),SQRT((POWER(L4503/'Assumptions'!$B$8,2)+POWER(('Assumptions'!$B$2-I4503)/('Assumptions'!$B$2-'Assumptions'!$B$3),2))/2)),"")</x:f>
        <x:v>0.21515814360700142</x:v>
      </x:c>
      <x:c r="N4503" s="1" t="n">
        <x:f>IFERROR(IF(COUNTIFS('Core Analysis'!$B$2:$B$19,A4503,'Core Analysis'!$D$2:$D$19,"&gt;0")&gt;0,VLOOKUP(A4503,'Core Analysis'!$B$2:$D$19,3,FALSE),POWER(('Assumptions'!$B$4*'Assumptions'!$B$5)/(E4503*POWER(M4503,'Assumptions'!$B$6)),1/'Assumptions'!$B$7)),"")</x:f>
        <x:v>0.7123270819193229</x:v>
      </x:c>
      <x:c r="O4503" s="9" t="n">
        <x:f>IFERROR('Assumptions'!$B$12*POWER(M4503,'Assumptions'!$B$13)/POWER(N4503,2),"")</x:f>
        <x:v>0.0003106806933423712</x:v>
      </x:c>
    </x:row>
    <x:row r="4504">
      <x:c r="A4504" s="8" t="n">
        <x:v>10051</x:v>
      </x:c>
      <x:c r="B4504" s="1" t="n">
        <x:v>30.6333</x:v>
      </x:c>
      <x:c r="C4504" s="1" t="n">
        <x:v>8.48</x:v>
      </x:c>
      <x:c r="D4504" s="1" t="n">
        <x:v>-118.3333</x:v>
      </x:c>
      <x:c r="E4504" s="1" t="n">
        <x:v>5.9662</x:v>
      </x:c>
      <x:c r="F4504" s="1" t="n">
        <x:v>19.5689</x:v>
      </x:c>
      <x:c r="G4504" s="1" t="n">
        <x:v>40.6908</x:v>
      </x:c>
      <x:c r="H4504" s="1" t="n">
        <x:v>83.5333</x:v>
      </x:c>
      <x:c r="I4504" s="1" t="n">
        <x:v>2.3733</x:v>
      </x:c>
      <x:c r="J4504" s="1" t="n">
        <x:v>0.0023</x:v>
      </x:c>
      <x:c r="K4504" s="1" t="n">
        <x:v>3.3111</x:v>
      </x:c>
      <x:c r="L4504" s="1" t="n">
        <x:v>23.56</x:v>
      </x:c>
      <x:c r="M4504" s="1" t="n">
        <x:f>IFERROR(IF(COUNTIF('Core Analysis'!$B$2:$B$19,A4504)&gt;0,VLOOKUP(A4504,'Core Analysis'!$B$2:$D$19,2,FALSE),SQRT((POWER(L4504/'Assumptions'!$B$8,2)+POWER(('Assumptions'!$B$2-I4504)/('Assumptions'!$B$2-'Assumptions'!$B$3),2))/2)),"")</x:f>
        <x:v>0.21924613012156652</x:v>
      </x:c>
      <x:c r="N4504" s="1" t="n">
        <x:f>IFERROR(IF(COUNTIFS('Core Analysis'!$B$2:$B$19,A4504,'Core Analysis'!$D$2:$D$19,"&gt;0")&gt;0,VLOOKUP(A4504,'Core Analysis'!$B$2:$D$19,3,FALSE),POWER(('Assumptions'!$B$4*'Assumptions'!$B$5)/(E4504*POWER(M4504,'Assumptions'!$B$6)),1/'Assumptions'!$B$7)),"")</x:f>
        <x:v>0.6986878282189324</x:v>
      </x:c>
      <x:c r="O4504" s="9" t="n">
        <x:f>IFERROR('Assumptions'!$B$12*POWER(M4504,'Assumptions'!$B$13)/POWER(N4504,2),"")</x:f>
        <x:v>0.00035081089586645444</x:v>
      </x:c>
    </x:row>
    <x:row r="4505">
      <x:c r="A4505" s="8" t="n">
        <x:v>10051.5</x:v>
      </x:c>
      <x:c r="B4505" s="1" t="n">
        <x:v>33.8</x:v>
      </x:c>
      <x:c r="C4505" s="1" t="n">
        <x:v>8.4844</x:v>
      </x:c>
      <x:c r="D4505" s="1" t="n">
        <x:v>-115.1778</x:v>
      </x:c>
      <x:c r="E4505" s="1" t="n">
        <x:v>5.9845</x:v>
      </x:c>
      <x:c r="F4505" s="1" t="n">
        <x:v>18.0545</x:v>
      </x:c>
      <x:c r="G4505" s="1" t="n">
        <x:v>40.6898</x:v>
      </x:c>
      <x:c r="H4505" s="1" t="n">
        <x:v>83.0667</x:v>
      </x:c>
      <x:c r="I4505" s="1" t="n">
        <x:v>2.39</x:v>
      </x:c>
      <x:c r="J4505" s="1" t="n">
        <x:v>0.0013</x:v>
      </x:c>
      <x:c r="K4505" s="1" t="n">
        <x:v>3.5067</x:v>
      </x:c>
      <x:c r="L4505" s="1" t="n">
        <x:v>25</x:v>
      </x:c>
      <x:c r="M4505" s="1" t="n">
        <x:f>IFERROR(IF(COUNTIF('Core Analysis'!$B$2:$B$19,A4505)&gt;0,VLOOKUP(A4505,'Core Analysis'!$B$2:$D$19,2,FALSE),SQRT((POWER(L4505/'Assumptions'!$B$8,2)+POWER(('Assumptions'!$B$2-I4505)/('Assumptions'!$B$2-'Assumptions'!$B$3),2))/2)),"")</x:f>
        <x:v>0.2228345104271721</x:v>
      </x:c>
      <x:c r="N4505" s="1" t="n">
        <x:f>IFERROR(IF(COUNTIFS('Core Analysis'!$B$2:$B$19,A4505,'Core Analysis'!$D$2:$D$19,"&gt;0")&gt;0,VLOOKUP(A4505,'Core Analysis'!$B$2:$D$19,3,FALSE),POWER(('Assumptions'!$B$4*'Assumptions'!$B$5)/(E4505*POWER(M4505,'Assumptions'!$B$6)),1/'Assumptions'!$B$7)),"")</x:f>
        <x:v>0.6863847584395228</x:v>
      </x:c>
      <x:c r="O4505" s="9" t="n">
        <x:f>IFERROR('Assumptions'!$B$12*POWER(M4505,'Assumptions'!$B$13)/POWER(N4505,2),"")</x:f>
        <x:v>0.00039041494168787113</x:v>
      </x:c>
    </x:row>
    <x:row r="4506">
      <x:c r="A4506" s="8" t="n">
        <x:v>10052</x:v>
      </x:c>
      <x:c r="B4506" s="1" t="n">
        <x:v>38.3</x:v>
      </x:c>
      <x:c r="C4506" s="1" t="n">
        <x:v>8.5067</x:v>
      </x:c>
      <x:c r="D4506" s="1" t="n">
        <x:v>-113.6</x:v>
      </x:c>
      <x:c r="E4506" s="1" t="n">
        <x:v>5.9175</x:v>
      </x:c>
      <x:c r="F4506" s="1" t="n">
        <x:v>19.5557</x:v>
      </x:c>
      <x:c r="G4506" s="1" t="n">
        <x:v>45.8701</x:v>
      </x:c>
      <x:c r="H4506" s="1" t="n">
        <x:v>83.2222</x:v>
      </x:c>
      <x:c r="I4506" s="1" t="n">
        <x:v>2.4084</x:v>
      </x:c>
      <x:c r="J4506" s="1" t="n">
        <x:v>0.002</x:v>
      </x:c>
      <x:c r="K4506" s="1" t="n">
        <x:v>3.36</x:v>
      </x:c>
      <x:c r="L4506" s="1" t="n">
        <x:v>25.0667</x:v>
      </x:c>
      <x:c r="M4506" s="1" t="n">
        <x:f>IFERROR(IF(COUNTIF('Core Analysis'!$B$2:$B$19,A4506)&gt;0,VLOOKUP(A4506,'Core Analysis'!$B$2:$D$19,2,FALSE),SQRT((POWER(L4506/'Assumptions'!$B$8,2)+POWER(('Assumptions'!$B$2-I4506)/('Assumptions'!$B$2-'Assumptions'!$B$3),2))/2)),"")</x:f>
        <x:v>0.2186937374759157</x:v>
      </x:c>
      <x:c r="N4506" s="1" t="n">
        <x:f>IFERROR(IF(COUNTIFS('Core Analysis'!$B$2:$B$19,A4506,'Core Analysis'!$D$2:$D$19,"&gt;0")&gt;0,VLOOKUP(A4506,'Core Analysis'!$B$2:$D$19,3,FALSE),POWER(('Assumptions'!$B$4*'Assumptions'!$B$5)/(E4506*POWER(M4506,'Assumptions'!$B$6)),1/'Assumptions'!$B$7)),"")</x:f>
        <x:v>0.703329021017772</x:v>
      </x:c>
      <x:c r="O4506" s="9" t="n">
        <x:f>IFERROR('Assumptions'!$B$12*POWER(M4506,'Assumptions'!$B$13)/POWER(N4506,2),"")</x:f>
        <x:v>0.0003423747738690991</x:v>
      </x:c>
    </x:row>
    <x:row r="4507">
      <x:c r="A4507" s="8" t="n">
        <x:v>10052.5</x:v>
      </x:c>
      <x:c r="B4507" s="1" t="n">
        <x:v>37.7667</x:v>
      </x:c>
      <x:c r="C4507" s="1" t="n">
        <x:v>8.5067</x:v>
      </x:c>
      <x:c r="D4507" s="1" t="n">
        <x:v>-113.2667</x:v>
      </x:c>
      <x:c r="E4507" s="1" t="n">
        <x:v>5.8633</x:v>
      </x:c>
      <x:c r="F4507" s="1" t="n">
        <x:v>20.5698</x:v>
      </x:c>
      <x:c r="G4507" s="1" t="n">
        <x:v>47.9771</x:v>
      </x:c>
      <x:c r="H4507" s="1" t="n">
        <x:v>82.4222</x:v>
      </x:c>
      <x:c r="I4507" s="1" t="n">
        <x:v>2.4096</x:v>
      </x:c>
      <x:c r="J4507" s="1" t="n">
        <x:v>0.0021</x:v>
      </x:c>
      <x:c r="K4507" s="1" t="n">
        <x:v>3.3111</x:v>
      </x:c>
      <x:c r="L4507" s="1" t="n">
        <x:v>23.32</x:v>
      </x:c>
      <x:c r="M4507" s="1" t="n">
        <x:f>IFERROR(IF(COUNTIF('Core Analysis'!$B$2:$B$19,A4507)&gt;0,VLOOKUP(A4507,'Core Analysis'!$B$2:$D$19,2,FALSE),SQRT((POWER(L4507/'Assumptions'!$B$8,2)+POWER(('Assumptions'!$B$2-I4507)/('Assumptions'!$B$2-'Assumptions'!$B$3),2))/2)),"")</x:f>
        <x:v>0.20850647255375332</x:v>
      </x:c>
      <x:c r="N4507" s="1" t="n">
        <x:f>IFERROR(IF(COUNTIFS('Core Analysis'!$B$2:$B$19,A4507,'Core Analysis'!$D$2:$D$19,"&gt;0")&gt;0,VLOOKUP(A4507,'Core Analysis'!$B$2:$D$19,3,FALSE),POWER(('Assumptions'!$B$4*'Assumptions'!$B$5)/(E4507*POWER(M4507,'Assumptions'!$B$6)),1/'Assumptions'!$B$7)),"")</x:f>
        <x:v>0.7410942076827213</x:v>
      </x:c>
      <x:c r="O4507" s="9" t="n">
        <x:f>IFERROR('Assumptions'!$B$12*POWER(M4507,'Assumptions'!$B$13)/POWER(N4507,2),"")</x:f>
        <x:v>0.0002499873606979818</x:v>
      </x:c>
    </x:row>
    <x:row r="4508">
      <x:c r="A4508" s="8" t="n">
        <x:v>10053</x:v>
      </x:c>
      <x:c r="B4508" s="1" t="n">
        <x:v>37.3333</x:v>
      </x:c>
      <x:c r="C4508" s="1" t="n">
        <x:v>8.5022</x:v>
      </x:c>
      <x:c r="D4508" s="1" t="n">
        <x:v>-113.7556</x:v>
      </x:c>
      <x:c r="E4508" s="1" t="n">
        <x:v>5.7917</x:v>
      </x:c>
      <x:c r="F4508" s="1" t="n">
        <x:v>21.8623</x:v>
      </x:c>
      <x:c r="G4508" s="1" t="n">
        <x:v>49.0693</x:v>
      </x:c>
      <x:c r="H4508" s="1" t="n">
        <x:v>82.2889</x:v>
      </x:c>
      <x:c r="I4508" s="1" t="n">
        <x:v>2.4067</x:v>
      </x:c>
      <x:c r="J4508" s="1" t="n">
        <x:v>0.0073</x:v>
      </x:c>
      <x:c r="K4508" s="1" t="n">
        <x:v>3.2489</x:v>
      </x:c>
      <x:c r="L4508" s="1" t="n">
        <x:v>23.5867</x:v>
      </x:c>
      <x:c r="M4508" s="1" t="n">
        <x:f>IFERROR(IF(COUNTIF('Core Analysis'!$B$2:$B$19,A4508)&gt;0,VLOOKUP(A4508,'Core Analysis'!$B$2:$D$19,2,FALSE),SQRT((POWER(L4508/'Assumptions'!$B$8,2)+POWER(('Assumptions'!$B$2-I4508)/('Assumptions'!$B$2-'Assumptions'!$B$3),2))/2)),"")</x:f>
        <x:v>0.21072765337634655</x:v>
      </x:c>
      <x:c r="N4508" s="1" t="n">
        <x:f>IFERROR(IF(COUNTIFS('Core Analysis'!$B$2:$B$19,A4508,'Core Analysis'!$D$2:$D$19,"&gt;0")&gt;0,VLOOKUP(A4508,'Core Analysis'!$B$2:$D$19,3,FALSE),POWER(('Assumptions'!$B$4*'Assumptions'!$B$5)/(E4508*POWER(M4508,'Assumptions'!$B$6)),1/'Assumptions'!$B$7)),"")</x:f>
        <x:v>0.7378013708896024</x:v>
      </x:c>
      <x:c r="O4508" s="9" t="n">
        <x:f>IFERROR('Assumptions'!$B$12*POWER(M4508,'Assumptions'!$B$13)/POWER(N4508,2),"")</x:f>
        <x:v>0.00026426200693437205</x:v>
      </x:c>
    </x:row>
    <x:row r="4509">
      <x:c r="A4509" s="8" t="n">
        <x:v>10053.5</x:v>
      </x:c>
      <x:c r="B4509" s="1" t="n">
        <x:v>37.1333</x:v>
      </x:c>
      <x:c r="C4509" s="1" t="n">
        <x:v>8.5</x:v>
      </x:c>
      <x:c r="D4509" s="1" t="n">
        <x:v>-113.9556</x:v>
      </x:c>
      <x:c r="E4509" s="1" t="n">
        <x:v>5.721</x:v>
      </x:c>
      <x:c r="F4509" s="1" t="n">
        <x:v>20.9644</x:v>
      </x:c>
      <x:c r="G4509" s="1" t="n">
        <x:v>49.0193</x:v>
      </x:c>
      <x:c r="H4509" s="1" t="n">
        <x:v>81.7778</x:v>
      </x:c>
      <x:c r="I4509" s="1" t="n">
        <x:v>2.3913</x:v>
      </x:c>
      <x:c r="J4509" s="1" t="n">
        <x:v>0.005</x:v>
      </x:c>
      <x:c r="K4509" s="1" t="n">
        <x:v>3.1333</x:v>
      </x:c>
      <x:c r="L4509" s="1" t="n">
        <x:v>24.56</x:v>
      </x:c>
      <x:c r="M4509" s="1" t="n">
        <x:f>IFERROR(IF(COUNTIF('Core Analysis'!$B$2:$B$19,A4509)&gt;0,VLOOKUP(A4509,'Core Analysis'!$B$2:$D$19,2,FALSE),SQRT((POWER(L4509/'Assumptions'!$B$8,2)+POWER(('Assumptions'!$B$2-I4509)/('Assumptions'!$B$2-'Assumptions'!$B$3),2))/2)),"")</x:f>
        <x:v>0.22004584487789347</x:v>
      </x:c>
      <x:c r="N4509" s="1" t="n">
        <x:f>IFERROR(IF(COUNTIFS('Core Analysis'!$B$2:$B$19,A4509,'Core Analysis'!$D$2:$D$19,"&gt;0")&gt;0,VLOOKUP(A4509,'Core Analysis'!$B$2:$D$19,3,FALSE),POWER(('Assumptions'!$B$4*'Assumptions'!$B$5)/(E4509*POWER(M4509,'Assumptions'!$B$6)),1/'Assumptions'!$B$7)),"")</x:f>
        <x:v>0.7109104067618133</x:v>
      </x:c>
      <x:c r="O4509" s="9" t="n">
        <x:f>IFERROR('Assumptions'!$B$12*POWER(M4509,'Assumptions'!$B$13)/POWER(N4509,2),"")</x:f>
        <x:v>0.00034432386337781125</x:v>
      </x:c>
    </x:row>
    <x:row r="4510">
      <x:c r="A4510" s="8" t="n">
        <x:v>10054</x:v>
      </x:c>
      <x:c r="B4510" s="1" t="n">
        <x:v>39</x:v>
      </x:c>
      <x:c r="C4510" s="1" t="n">
        <x:v>8.5044</x:v>
      </x:c>
      <x:c r="D4510" s="1" t="n">
        <x:v>-114.6445</x:v>
      </x:c>
      <x:c r="E4510" s="1" t="n">
        <x:v>5.5766</x:v>
      </x:c>
      <x:c r="F4510" s="1" t="n">
        <x:v>20.4554</x:v>
      </x:c>
      <x:c r="G4510" s="1" t="n">
        <x:v>45.4934</x:v>
      </x:c>
      <x:c r="H4510" s="1" t="n">
        <x:v>81.6</x:v>
      </x:c>
      <x:c r="I4510" s="1" t="n">
        <x:v>2.3736</x:v>
      </x:c>
      <x:c r="J4510" s="1" t="n">
        <x:v>0.0013</x:v>
      </x:c>
      <x:c r="K4510" s="1" t="n">
        <x:v>3.0267</x:v>
      </x:c>
      <x:c r="L4510" s="1" t="n">
        <x:v>25.72</x:v>
      </x:c>
      <x:c r="M4510" s="1" t="n">
        <x:f>IFERROR(IF(COUNTIF('Core Analysis'!$B$2:$B$19,A4510)&gt;0,VLOOKUP(A4510,'Core Analysis'!$B$2:$D$19,2,FALSE),SQRT((POWER(L4510/'Assumptions'!$B$8,2)+POWER(('Assumptions'!$B$2-I4510)/('Assumptions'!$B$2-'Assumptions'!$B$3),2))/2)),"")</x:f>
        <x:v>0.23098909772244794</x:v>
      </x:c>
      <x:c r="N4510" s="1" t="n">
        <x:f>IFERROR(IF(COUNTIFS('Core Analysis'!$B$2:$B$19,A4510,'Core Analysis'!$D$2:$D$19,"&gt;0")&gt;0,VLOOKUP(A4510,'Core Analysis'!$B$2:$D$19,3,FALSE),POWER(('Assumptions'!$B$4*'Assumptions'!$B$5)/(E4510*POWER(M4510,'Assumptions'!$B$6)),1/'Assumptions'!$B$7)),"")</x:f>
        <x:v>0.6859426204257253</x:v>
      </x:c>
      <x:c r="O4510" s="9" t="n">
        <x:f>IFERROR('Assumptions'!$B$12*POWER(M4510,'Assumptions'!$B$13)/POWER(N4510,2),"")</x:f>
        <x:v>0.0004578949509464189</x:v>
      </x:c>
    </x:row>
    <x:row r="4511">
      <x:c r="A4511" s="8" t="n">
        <x:v>10054.5</x:v>
      </x:c>
      <x:c r="B4511" s="1" t="n">
        <x:v>38.2</x:v>
      </x:c>
      <x:c r="C4511" s="1" t="n">
        <x:v>8.5067</x:v>
      </x:c>
      <x:c r="D4511" s="1" t="n">
        <x:v>-115.6667</x:v>
      </x:c>
      <x:c r="E4511" s="1" t="n">
        <x:v>5.5311</x:v>
      </x:c>
      <x:c r="F4511" s="1" t="n">
        <x:v>19.8613</x:v>
      </x:c>
      <x:c r="G4511" s="1" t="n">
        <x:v>43.6665</x:v>
      </x:c>
      <x:c r="H4511" s="1" t="n">
        <x:v>82.0889</x:v>
      </x:c>
      <x:c r="I4511" s="1" t="n">
        <x:v>2.3658</x:v>
      </x:c>
      <x:c r="J4511" s="1" t="n">
        <x:v>-0.0013</x:v>
      </x:c>
      <x:c r="K4511" s="1" t="n">
        <x:v>2.8533</x:v>
      </x:c>
      <x:c r="L4511" s="1" t="n">
        <x:v>25.2667</x:v>
      </x:c>
      <x:c r="M4511" s="1" t="n">
        <x:f>IFERROR(IF(COUNTIF('Core Analysis'!$B$2:$B$19,A4511)&gt;0,VLOOKUP(A4511,'Core Analysis'!$B$2:$D$19,2,FALSE),SQRT((POWER(L4511/'Assumptions'!$B$8,2)+POWER(('Assumptions'!$B$2-I4511)/('Assumptions'!$B$2-'Assumptions'!$B$3),2))/2)),"")</x:f>
        <x:v>0.2304863049841025</x:v>
      </x:c>
      <x:c r="N4511" s="1" t="n">
        <x:f>IFERROR(IF(COUNTIFS('Core Analysis'!$B$2:$B$19,A4511,'Core Analysis'!$D$2:$D$19,"&gt;0")&gt;0,VLOOKUP(A4511,'Core Analysis'!$B$2:$D$19,3,FALSE),POWER(('Assumptions'!$B$4*'Assumptions'!$B$5)/(E4511*POWER(M4511,'Assumptions'!$B$6)),1/'Assumptions'!$B$7)),"")</x:f>
        <x:v>0.6902606832893503</x:v>
      </x:c>
      <x:c r="O4511" s="9" t="n">
        <x:f>IFERROR('Assumptions'!$B$12*POWER(M4511,'Assumptions'!$B$13)/POWER(N4511,2),"")</x:f>
        <x:v>0.0004478691897429842</x:v>
      </x:c>
    </x:row>
    <x:row r="4512">
      <x:c r="A4512" s="8" t="n">
        <x:v>10055</x:v>
      </x:c>
      <x:c r="B4512" s="1" t="n">
        <x:v>34.4333</x:v>
      </x:c>
      <x:c r="C4512" s="1" t="n">
        <x:v>8.52</x:v>
      </x:c>
      <x:c r="D4512" s="1" t="n">
        <x:v>-116.9111</x:v>
      </x:c>
      <x:c r="E4512" s="1" t="n">
        <x:v>5.3914</x:v>
      </x:c>
      <x:c r="F4512" s="1" t="n">
        <x:v>19.2768</x:v>
      </x:c>
      <x:c r="G4512" s="1" t="n">
        <x:v>41.7859</x:v>
      </x:c>
      <x:c r="H4512" s="1" t="n">
        <x:v>82.4667</x:v>
      </x:c>
      <x:c r="I4512" s="1" t="n">
        <x:v>2.352</x:v>
      </x:c>
      <x:c r="J4512" s="1" t="n">
        <x:v>-0.006</x:v>
      </x:c>
      <x:c r="K4512" s="1" t="n">
        <x:v>2.8222</x:v>
      </x:c>
      <x:c r="L4512" s="1" t="n">
        <x:v>24.3467</x:v>
      </x:c>
      <x:c r="M4512" s="1" t="n">
        <x:f>IFERROR(IF(COUNTIF('Core Analysis'!$B$2:$B$19,A4512)&gt;0,VLOOKUP(A4512,'Core Analysis'!$B$2:$D$19,2,FALSE),SQRT((POWER(L4512/'Assumptions'!$B$8,2)+POWER(('Assumptions'!$B$2-I4512)/('Assumptions'!$B$2-'Assumptions'!$B$3),2))/2)),"")</x:f>
        <x:v>0.22918581465220247</x:v>
      </x:c>
      <x:c r="N4512" s="1" t="n">
        <x:f>IFERROR(IF(COUNTIFS('Core Analysis'!$B$2:$B$19,A4512,'Core Analysis'!$D$2:$D$19,"&gt;0")&gt;0,VLOOKUP(A4512,'Core Analysis'!$B$2:$D$19,3,FALSE),POWER(('Assumptions'!$B$4*'Assumptions'!$B$5)/(E4512*POWER(M4512,'Assumptions'!$B$6)),1/'Assumptions'!$B$7)),"")</x:f>
        <x:v>0.7031136139882849</x:v>
      </x:c>
      <x:c r="O4512" s="9" t="n">
        <x:f>IFERROR('Assumptions'!$B$12*POWER(M4512,'Assumptions'!$B$13)/POWER(N4512,2),"")</x:f>
        <x:v>0.00042103085354154807</x:v>
      </x:c>
    </x:row>
    <x:row r="4513">
      <x:c r="A4513" s="8" t="n">
        <x:v>10055.5</x:v>
      </x:c>
      <x:c r="B4513" s="1" t="n">
        <x:v>30.4</x:v>
      </x:c>
      <x:c r="C4513" s="1" t="n">
        <x:v>8.4867</x:v>
      </x:c>
      <x:c r="D4513" s="1" t="n">
        <x:v>-118.3778</x:v>
      </x:c>
      <x:c r="E4513" s="1" t="n">
        <x:v>5.2713</x:v>
      </x:c>
      <x:c r="F4513" s="1" t="n">
        <x:v>18.6938</x:v>
      </x:c>
      <x:c r="G4513" s="1" t="n">
        <x:v>42.5628</x:v>
      </x:c>
      <x:c r="H4513" s="1" t="n">
        <x:v>83.5556</x:v>
      </x:c>
      <x:c r="I4513" s="1" t="n">
        <x:v>2.3462</x:v>
      </x:c>
      <x:c r="J4513" s="1" t="n">
        <x:v>-0.0046</x:v>
      </x:c>
      <x:c r="K4513" s="1" t="n">
        <x:v>2.6711</x:v>
      </x:c>
      <x:c r="L4513" s="1" t="n">
        <x:v>23.36</x:v>
      </x:c>
      <x:c r="M4513" s="1" t="n">
        <x:f>IFERROR(IF(COUNTIF('Core Analysis'!$B$2:$B$19,A4513)&gt;0,VLOOKUP(A4513,'Core Analysis'!$B$2:$D$19,2,FALSE),SQRT((POWER(L4513/'Assumptions'!$B$8,2)+POWER(('Assumptions'!$B$2-I4513)/('Assumptions'!$B$2-'Assumptions'!$B$3),2))/2)),"")</x:f>
        <x:v>0.22560958349417076</x:v>
      </x:c>
      <x:c r="N4513" s="1" t="n">
        <x:f>IFERROR(IF(COUNTIFS('Core Analysis'!$B$2:$B$19,A4513,'Core Analysis'!$D$2:$D$19,"&gt;0")&gt;0,VLOOKUP(A4513,'Core Analysis'!$B$2:$D$19,3,FALSE),POWER(('Assumptions'!$B$4*'Assumptions'!$B$5)/(E4513*POWER(M4513,'Assumptions'!$B$6)),1/'Assumptions'!$B$7)),"")</x:f>
        <x:v>0.722349883938989</x:v>
      </x:c>
      <x:c r="O4513" s="9" t="n">
        <x:f>IFERROR('Assumptions'!$B$12*POWER(M4513,'Assumptions'!$B$13)/POWER(N4513,2),"")</x:f>
        <x:v>0.0003722347259595409</x:v>
      </x:c>
    </x:row>
    <x:row r="4514">
      <x:c r="A4514" s="8" t="n">
        <x:v>10056</x:v>
      </x:c>
      <x:c r="B4514" s="1" t="n">
        <x:v>27.7</x:v>
      </x:c>
      <x:c r="C4514" s="1" t="n">
        <x:v>8.5111</x:v>
      </x:c>
      <x:c r="D4514" s="1" t="n">
        <x:v>-120.0222</x:v>
      </x:c>
      <x:c r="E4514" s="1" t="n">
        <x:v>5.133</x:v>
      </x:c>
      <x:c r="F4514" s="1" t="n">
        <x:v>19.1195</x:v>
      </x:c>
      <x:c r="G4514" s="1" t="n">
        <x:v>41.2339</x:v>
      </x:c>
      <x:c r="H4514" s="1" t="n">
        <x:v>84.3111</x:v>
      </x:c>
      <x:c r="I4514" s="1" t="n">
        <x:v>2.3302</x:v>
      </x:c>
      <x:c r="J4514" s="1" t="n">
        <x:v>-0.0019</x:v>
      </x:c>
      <x:c r="K4514" s="1" t="n">
        <x:v>2.5333</x:v>
      </x:c>
      <x:c r="L4514" s="1" t="n">
        <x:v>22.9333</x:v>
      </x:c>
      <x:c r="M4514" s="1" t="n">
        <x:f>IFERROR(IF(COUNTIF('Core Analysis'!$B$2:$B$19,A4514)&gt;0,VLOOKUP(A4514,'Core Analysis'!$B$2:$D$19,2,FALSE),SQRT((POWER(L4514/'Assumptions'!$B$8,2)+POWER(('Assumptions'!$B$2-I4514)/('Assumptions'!$B$2-'Assumptions'!$B$3),2))/2)),"")</x:f>
        <x:v>0.22798446559980773</x:v>
      </x:c>
      <x:c r="N4514" s="1" t="n">
        <x:f>IFERROR(IF(COUNTIFS('Core Analysis'!$B$2:$B$19,A4514,'Core Analysis'!$D$2:$D$19,"&gt;0")&gt;0,VLOOKUP(A4514,'Core Analysis'!$B$2:$D$19,3,FALSE),POWER(('Assumptions'!$B$4*'Assumptions'!$B$5)/(E4514*POWER(M4514,'Assumptions'!$B$6)),1/'Assumptions'!$B$7)),"")</x:f>
        <x:v>0.7243911396862927</x:v>
      </x:c>
      <x:c r="O4514" s="9" t="n">
        <x:f>IFERROR('Assumptions'!$B$12*POWER(M4514,'Assumptions'!$B$13)/POWER(N4514,2),"")</x:f>
        <x:v>0.00038759286678416666</x:v>
      </x:c>
    </x:row>
    <x:row r="4515">
      <x:c r="A4515" s="8" t="n">
        <x:v>10056.5</x:v>
      </x:c>
      <x:c r="B4515" s="1" t="n">
        <x:v>24.6333</x:v>
      </x:c>
      <x:c r="C4515" s="1" t="n">
        <x:v>8.5133</x:v>
      </x:c>
      <x:c r="D4515" s="1" t="n">
        <x:v>-121.4667</x:v>
      </x:c>
      <x:c r="E4515" s="1" t="n">
        <x:v>5.0033</x:v>
      </x:c>
      <x:c r="F4515" s="1" t="n">
        <x:v>19.5348</x:v>
      </x:c>
      <x:c r="G4515" s="1" t="n">
        <x:v>41.1494</x:v>
      </x:c>
      <x:c r="H4515" s="1" t="n">
        <x:v>85</x:v>
      </x:c>
      <x:c r="I4515" s="1" t="n">
        <x:v>2.322</x:v>
      </x:c>
      <x:c r="J4515" s="1" t="n">
        <x:v>-0.0007</x:v>
      </x:c>
      <x:c r="K4515" s="1" t="n">
        <x:v>2.4133</x:v>
      </x:c>
      <x:c r="L4515" s="1" t="n">
        <x:v>22.28</x:v>
      </x:c>
      <x:c r="M4515" s="1" t="n">
        <x:f>IFERROR(IF(COUNTIF('Core Analysis'!$B$2:$B$19,A4515)&gt;0,VLOOKUP(A4515,'Core Analysis'!$B$2:$D$19,2,FALSE),SQRT((POWER(L4515/'Assumptions'!$B$8,2)+POWER(('Assumptions'!$B$2-I4515)/('Assumptions'!$B$2-'Assumptions'!$B$3),2))/2)),"")</x:f>
        <x:v>0.22713833611204187</x:v>
      </x:c>
      <x:c r="N4515" s="1" t="n">
        <x:f>IFERROR(IF(COUNTIFS('Core Analysis'!$B$2:$B$19,A4515,'Core Analysis'!$D$2:$D$19,"&gt;0")&gt;0,VLOOKUP(A4515,'Core Analysis'!$B$2:$D$19,3,FALSE),POWER(('Assumptions'!$B$4*'Assumptions'!$B$5)/(E4515*POWER(M4515,'Assumptions'!$B$6)),1/'Assumptions'!$B$7)),"")</x:f>
        <x:v>0.7364534579544003</x:v>
      </x:c>
      <x:c r="O4515" s="9" t="n">
        <x:f>IFERROR('Assumptions'!$B$12*POWER(M4515,'Assumptions'!$B$13)/POWER(N4515,2),"")</x:f>
        <x:v>0.00036891493147914227</x:v>
      </x:c>
    </x:row>
    <x:row r="4516">
      <x:c r="A4516" s="8" t="n">
        <x:v>10057</x:v>
      </x:c>
      <x:c r="B4516" s="1" t="n">
        <x:v>22.4</x:v>
      </x:c>
      <x:c r="C4516" s="1" t="n">
        <x:v>8.5133</x:v>
      </x:c>
      <x:c r="D4516" s="1" t="n">
        <x:v>-122.5111</x:v>
      </x:c>
      <x:c r="E4516" s="1" t="n">
        <x:v>4.8969</x:v>
      </x:c>
      <x:c r="F4516" s="1" t="n">
        <x:v>20.4012</x:v>
      </x:c>
      <x:c r="G4516" s="1" t="n">
        <x:v>40.6888</x:v>
      </x:c>
      <x:c r="H4516" s="1" t="n">
        <x:v>85.0667</x:v>
      </x:c>
      <x:c r="I4516" s="1" t="n">
        <x:v>2.3178</x:v>
      </x:c>
      <x:c r="J4516" s="1" t="n">
        <x:v>-0.0049</x:v>
      </x:c>
      <x:c r="K4516" s="1" t="n">
        <x:v>2.3867</x:v>
      </x:c>
      <x:c r="L4516" s="1" t="n">
        <x:v>22.44</x:v>
      </x:c>
      <x:c r="M4516" s="1" t="n">
        <x:f>IFERROR(IF(COUNTIF('Core Analysis'!$B$2:$B$19,A4516)&gt;0,VLOOKUP(A4516,'Core Analysis'!$B$2:$D$19,2,FALSE),SQRT((POWER(L4516/'Assumptions'!$B$8,2)+POWER(('Assumptions'!$B$2-I4516)/('Assumptions'!$B$2-'Assumptions'!$B$3),2))/2)),"")</x:f>
        <x:v>0.22916718837379366</x:v>
      </x:c>
      <x:c r="N4516" s="1" t="n">
        <x:f>IFERROR(IF(COUNTIFS('Core Analysis'!$B$2:$B$19,A4516,'Core Analysis'!$D$2:$D$19,"&gt;0")&gt;0,VLOOKUP(A4516,'Core Analysis'!$B$2:$D$19,3,FALSE),POWER(('Assumptions'!$B$4*'Assumptions'!$B$5)/(E4516*POWER(M4516,'Assumptions'!$B$6)),1/'Assumptions'!$B$7)),"")</x:f>
        <x:v>0.7378209178724457</x:v>
      </x:c>
      <x:c r="O4516" s="9" t="n">
        <x:f>IFERROR('Assumptions'!$B$12*POWER(M4516,'Assumptions'!$B$13)/POWER(N4516,2),"")</x:f>
        <x:v>0.00038221497759181275</x:v>
      </x:c>
    </x:row>
    <x:row r="4517">
      <x:c r="A4517" s="8" t="n">
        <x:v>10057.5</x:v>
      </x:c>
      <x:c r="B4517" s="1" t="n">
        <x:v>22.8333</x:v>
      </x:c>
      <x:c r="C4517" s="1" t="n">
        <x:v>8.5133</x:v>
      </x:c>
      <x:c r="D4517" s="1" t="n">
        <x:v>-123.0667</x:v>
      </x:c>
      <x:c r="E4517" s="1" t="n">
        <x:v>4.847</x:v>
      </x:c>
      <x:c r="F4517" s="1" t="n">
        <x:v>20.7718</x:v>
      </x:c>
      <x:c r="G4517" s="1" t="n">
        <x:v>40.0279</x:v>
      </x:c>
      <x:c r="H4517" s="1" t="n">
        <x:v>84.8</x:v>
      </x:c>
      <x:c r="I4517" s="1" t="n">
        <x:v>2.3169</x:v>
      </x:c>
      <x:c r="J4517" s="1" t="n">
        <x:v>-0.0056</x:v>
      </x:c>
      <x:c r="K4517" s="1" t="n">
        <x:v>2.4844</x:v>
      </x:c>
      <x:c r="L4517" s="1" t="n">
        <x:v>22.12</x:v>
      </x:c>
      <x:c r="M4517" s="1" t="n">
        <x:f>IFERROR(IF(COUNTIF('Core Analysis'!$B$2:$B$19,A4517)&gt;0,VLOOKUP(A4517,'Core Analysis'!$B$2:$D$19,2,FALSE),SQRT((POWER(L4517/'Assumptions'!$B$8,2)+POWER(('Assumptions'!$B$2-I4517)/('Assumptions'!$B$2-'Assumptions'!$B$3),2))/2)),"")</x:f>
        <x:v>0.22787525930815605</x:v>
      </x:c>
      <x:c r="N4517" s="1" t="n">
        <x:f>IFERROR(IF(COUNTIFS('Core Analysis'!$B$2:$B$19,A4517,'Core Analysis'!$D$2:$D$19,"&gt;0")&gt;0,VLOOKUP(A4517,'Core Analysis'!$B$2:$D$19,3,FALSE),POWER(('Assumptions'!$B$4*'Assumptions'!$B$5)/(E4517*POWER(M4517,'Assumptions'!$B$6)),1/'Assumptions'!$B$7)),"")</x:f>
        <x:v>0.7458136577091147</x:v>
      </x:c>
      <x:c r="O4517" s="9" t="n">
        <x:f>IFERROR('Assumptions'!$B$12*POWER(M4517,'Assumptions'!$B$13)/POWER(N4517,2),"")</x:f>
        <x:v>0.0003648764366254796</x:v>
      </x:c>
    </x:row>
    <x:row r="4518">
      <x:c r="A4518" s="8" t="n">
        <x:v>10058</x:v>
      </x:c>
      <x:c r="B4518" s="1" t="n">
        <x:v>23.0333</x:v>
      </x:c>
      <x:c r="C4518" s="1" t="n">
        <x:v>8.5133</x:v>
      </x:c>
      <x:c r="D4518" s="1" t="n">
        <x:v>-123.6667</x:v>
      </x:c>
      <x:c r="E4518" s="1" t="n">
        <x:v>4.7977</x:v>
      </x:c>
      <x:c r="F4518" s="1" t="n">
        <x:v>20.6447</x:v>
      </x:c>
      <x:c r="G4518" s="1" t="n">
        <x:v>40.6889</x:v>
      </x:c>
      <x:c r="H4518" s="1" t="n">
        <x:v>85.2667</x:v>
      </x:c>
      <x:c r="I4518" s="1" t="n">
        <x:v>2.3287</x:v>
      </x:c>
      <x:c r="J4518" s="1" t="n">
        <x:v>0.0008</x:v>
      </x:c>
      <x:c r="K4518" s="1" t="n">
        <x:v>2.5467</x:v>
      </x:c>
      <x:c r="L4518" s="1" t="n">
        <x:v>22.0533</x:v>
      </x:c>
      <x:c r="M4518" s="1" t="n">
        <x:f>IFERROR(IF(COUNTIF('Core Analysis'!$B$2:$B$19,A4518)&gt;0,VLOOKUP(A4518,'Core Analysis'!$B$2:$D$19,2,FALSE),SQRT((POWER(L4518/'Assumptions'!$B$8,2)+POWER(('Assumptions'!$B$2-I4518)/('Assumptions'!$B$2-'Assumptions'!$B$3),2))/2)),"")</x:f>
        <x:v>0.22404358291301274</x:v>
      </x:c>
      <x:c r="N4518" s="1" t="n">
        <x:f>IFERROR(IF(COUNTIFS('Core Analysis'!$B$2:$B$19,A4518,'Core Analysis'!$D$2:$D$19,"&gt;0")&gt;0,VLOOKUP(A4518,'Core Analysis'!$B$2:$D$19,3,FALSE),POWER(('Assumptions'!$B$4*'Assumptions'!$B$5)/(E4518*POWER(M4518,'Assumptions'!$B$6)),1/'Assumptions'!$B$7)),"")</x:f>
        <x:v>0.7624563127357844</x:v>
      </x:c>
      <x:c r="O4518" s="9" t="n">
        <x:f>IFERROR('Assumptions'!$B$12*POWER(M4518,'Assumptions'!$B$13)/POWER(N4518,2),"")</x:f>
        <x:v>0.00032402015117726055</x:v>
      </x:c>
    </x:row>
    <x:row r="4519">
      <x:c r="A4519" s="8" t="n">
        <x:v>10058.5</x:v>
      </x:c>
      <x:c r="B4519" s="1" t="n">
        <x:v>24.0667</x:v>
      </x:c>
      <x:c r="C4519" s="1" t="n">
        <x:v>8.5133</x:v>
      </x:c>
      <x:c r="D4519" s="1" t="n">
        <x:v>-123.9778</x:v>
      </x:c>
      <x:c r="E4519" s="1" t="n">
        <x:v>4.7879</x:v>
      </x:c>
      <x:c r="F4519" s="1" t="n">
        <x:v>20.1645</x:v>
      </x:c>
      <x:c r="G4519" s="1" t="n">
        <x:v>40.9813</x:v>
      </x:c>
      <x:c r="H4519" s="1" t="n">
        <x:v>84.9778</x:v>
      </x:c>
      <x:c r="I4519" s="1" t="n">
        <x:v>2.3227</x:v>
      </x:c>
      <x:c r="J4519" s="1" t="n">
        <x:v>0.0016</x:v>
      </x:c>
      <x:c r="K4519" s="1" t="n">
        <x:v>2.4622</x:v>
      </x:c>
      <x:c r="L4519" s="1" t="n">
        <x:v>21.76</x:v>
      </x:c>
      <x:c r="M4519" s="1" t="n">
        <x:f>IFERROR(IF(COUNTIF('Core Analysis'!$B$2:$B$19,A4519)&gt;0,VLOOKUP(A4519,'Core Analysis'!$B$2:$D$19,2,FALSE),SQRT((POWER(L4519/'Assumptions'!$B$8,2)+POWER(('Assumptions'!$B$2-I4519)/('Assumptions'!$B$2-'Assumptions'!$B$3),2))/2)),"")</x:f>
        <x:v>0.22439405968316647</x:v>
      </x:c>
      <x:c r="N4519" s="1" t="n">
        <x:f>IFERROR(IF(COUNTIFS('Core Analysis'!$B$2:$B$19,A4519,'Core Analysis'!$D$2:$D$19,"&gt;0")&gt;0,VLOOKUP(A4519,'Core Analysis'!$B$2:$D$19,3,FALSE),POWER(('Assumptions'!$B$4*'Assumptions'!$B$5)/(E4519*POWER(M4519,'Assumptions'!$B$6)),1/'Assumptions'!$B$7)),"")</x:f>
        <x:v>0.7620441377111918</x:v>
      </x:c>
      <x:c r="O4519" s="9" t="n">
        <x:f>IFERROR('Assumptions'!$B$12*POWER(M4519,'Assumptions'!$B$13)/POWER(N4519,2),"")</x:f>
        <x:v>0.0003266093556911375</x:v>
      </x:c>
    </x:row>
    <x:row r="4520">
      <x:c r="A4520" s="8" t="n">
        <x:v>10059</x:v>
      </x:c>
      <x:c r="B4520" s="1" t="n">
        <x:v>25.4333</x:v>
      </x:c>
      <x:c r="C4520" s="1" t="n">
        <x:v>8.5133</x:v>
      </x:c>
      <x:c r="D4520" s="1" t="n">
        <x:v>-124.5333</x:v>
      </x:c>
      <x:c r="E4520" s="1" t="n">
        <x:v>4.783</x:v>
      </x:c>
      <x:c r="F4520" s="1" t="n">
        <x:v>20.1644</x:v>
      </x:c>
      <x:c r="G4520" s="1" t="n">
        <x:v>41.1494</x:v>
      </x:c>
      <x:c r="H4520" s="1" t="n">
        <x:v>84.6889</x:v>
      </x:c>
      <x:c r="I4520" s="1" t="n">
        <x:v>2.3311</x:v>
      </x:c>
      <x:c r="J4520" s="1" t="n">
        <x:v>0.0043</x:v>
      </x:c>
      <x:c r="K4520" s="1" t="n">
        <x:v>2.3867</x:v>
      </x:c>
      <x:c r="L4520" s="1" t="n">
        <x:v>22.2667</x:v>
      </x:c>
      <x:c r="M4520" s="1" t="n">
        <x:f>IFERROR(IF(COUNTIF('Core Analysis'!$B$2:$B$19,A4520)&gt;0,VLOOKUP(A4520,'Core Analysis'!$B$2:$D$19,2,FALSE),SQRT((POWER(L4520/'Assumptions'!$B$8,2)+POWER(('Assumptions'!$B$2-I4520)/('Assumptions'!$B$2-'Assumptions'!$B$3),2))/2)),"")</x:f>
        <x:v>0.224392408702308</x:v>
      </x:c>
      <x:c r="N4520" s="1" t="n">
        <x:f>IFERROR(IF(COUNTIFS('Core Analysis'!$B$2:$B$19,A4520,'Core Analysis'!$D$2:$D$19,"&gt;0")&gt;0,VLOOKUP(A4520,'Core Analysis'!$B$2:$D$19,3,FALSE),POWER(('Assumptions'!$B$4*'Assumptions'!$B$5)/(E4520*POWER(M4520,'Assumptions'!$B$6)),1/'Assumptions'!$B$7)),"")</x:f>
        <x:v>0.7624399899387972</x:v>
      </x:c>
      <x:c r="O4520" s="9" t="n">
        <x:f>IFERROR('Assumptions'!$B$12*POWER(M4520,'Assumptions'!$B$13)/POWER(N4520,2),"")</x:f>
        <x:v>0.000326259736018155</x:v>
      </x:c>
    </x:row>
    <x:row r="4521">
      <x:c r="A4521" s="8" t="n">
        <x:v>10059.5</x:v>
      </x:c>
      <x:c r="B4521" s="1" t="n">
        <x:v>27.4333</x:v>
      </x:c>
      <x:c r="C4521" s="1" t="n">
        <x:v>8.5133</x:v>
      </x:c>
      <x:c r="D4521" s="1" t="n">
        <x:v>-125.2222</x:v>
      </x:c>
      <x:c r="E4521" s="1" t="n">
        <x:v>4.783</x:v>
      </x:c>
      <x:c r="F4521" s="1" t="n">
        <x:v>19.9801</x:v>
      </x:c>
      <x:c r="G4521" s="1" t="n">
        <x:v>40.3158</x:v>
      </x:c>
      <x:c r="H4521" s="1" t="n">
        <x:v>84.5556</x:v>
      </x:c>
      <x:c r="I4521" s="1" t="n">
        <x:v>2.3358</x:v>
      </x:c>
      <x:c r="J4521" s="1" t="n">
        <x:v>0.002</x:v>
      </x:c>
      <x:c r="K4521" s="1" t="n">
        <x:v>2.4578</x:v>
      </x:c>
      <x:c r="L4521" s="1" t="n">
        <x:v>22.6</x:v>
      </x:c>
      <x:c r="M4521" s="1" t="n">
        <x:f>IFERROR(IF(COUNTIF('Core Analysis'!$B$2:$B$19,A4521)&gt;0,VLOOKUP(A4521,'Core Analysis'!$B$2:$D$19,2,FALSE),SQRT((POWER(L4521/'Assumptions'!$B$8,2)+POWER(('Assumptions'!$B$2-I4521)/('Assumptions'!$B$2-'Assumptions'!$B$3),2))/2)),"")</x:f>
        <x:v>0.22468988844804536</x:v>
      </x:c>
      <x:c r="N4521" s="1" t="n">
        <x:f>IFERROR(IF(COUNTIFS('Core Analysis'!$B$2:$B$19,A4521,'Core Analysis'!$D$2:$D$19,"&gt;0")&gt;0,VLOOKUP(A4521,'Core Analysis'!$B$2:$D$19,3,FALSE),POWER(('Assumptions'!$B$4*'Assumptions'!$B$5)/(E4521*POWER(M4521,'Assumptions'!$B$6)),1/'Assumptions'!$B$7)),"")</x:f>
        <x:v>0.7614305521936741</x:v>
      </x:c>
      <x:c r="O4521" s="9" t="n">
        <x:f>IFERROR('Assumptions'!$B$12*POWER(M4521,'Assumptions'!$B$13)/POWER(N4521,2),"")</x:f>
        <x:v>0.00032903783335951086</x:v>
      </x:c>
    </x:row>
    <x:row r="4522">
      <x:c r="A4522" s="8" t="n">
        <x:v>10060</x:v>
      </x:c>
      <x:c r="B4522" s="1" t="n">
        <x:v>28.2</x:v>
      </x:c>
      <x:c r="C4522" s="1" t="n">
        <x:v>8.5089</x:v>
      </x:c>
      <x:c r="D4522" s="1" t="n">
        <x:v>-123.2444</x:v>
      </x:c>
      <x:c r="E4522" s="1" t="n">
        <x:v>4.8075</x:v>
      </x:c>
      <x:c r="F4522" s="1" t="n">
        <x:v>20.0002</x:v>
      </x:c>
      <x:c r="G4522" s="1" t="n">
        <x:v>40.5642</x:v>
      </x:c>
      <x:c r="H4522" s="1" t="n">
        <x:v>84.3555</x:v>
      </x:c>
      <x:c r="I4522" s="1" t="n">
        <x:v>2.35</x:v>
      </x:c>
      <x:c r="J4522" s="1" t="n">
        <x:v>0.0044</x:v>
      </x:c>
      <x:c r="K4522" s="1" t="n">
        <x:v>2.5467</x:v>
      </x:c>
      <x:c r="L4522" s="1" t="n">
        <x:v>22.9467</x:v>
      </x:c>
      <x:c r="M4522" s="1" t="n">
        <x:f>IFERROR(IF(COUNTIF('Core Analysis'!$B$2:$B$19,A4522)&gt;0,VLOOKUP(A4522,'Core Analysis'!$B$2:$D$19,2,FALSE),SQRT((POWER(L4522/'Assumptions'!$B$8,2)+POWER(('Assumptions'!$B$2-I4522)/('Assumptions'!$B$2-'Assumptions'!$B$3),2))/2)),"")</x:f>
        <x:v>0.22240741625429455</x:v>
      </x:c>
      <x:c r="N4522" s="1" t="n">
        <x:f>IFERROR(IF(COUNTIFS('Core Analysis'!$B$2:$B$19,A4522,'Core Analysis'!$D$2:$D$19,"&gt;0")&gt;0,VLOOKUP(A4522,'Core Analysis'!$B$2:$D$19,3,FALSE),POWER(('Assumptions'!$B$4*'Assumptions'!$B$5)/(E4522*POWER(M4522,'Assumptions'!$B$6)),1/'Assumptions'!$B$7)),"")</x:f>
        <x:v>0.7672821705078792</x:v>
      </x:c>
      <x:c r="O4522" s="9" t="n">
        <x:f>IFERROR('Assumptions'!$B$12*POWER(M4522,'Assumptions'!$B$13)/POWER(N4522,2),"")</x:f>
        <x:v>0.00030980288708426404</x:v>
      </x:c>
    </x:row>
    <x:row r="4523">
      <x:c r="A4523" s="8" t="n">
        <x:v>10060.5</x:v>
      </x:c>
      <x:c r="B4523" s="1" t="n">
        <x:v>27.4667</x:v>
      </x:c>
      <x:c r="C4523" s="1" t="n">
        <x:v>8.5067</x:v>
      </x:c>
      <x:c r="D4523" s="1" t="n">
        <x:v>-122.8889</x:v>
      </x:c>
      <x:c r="E4523" s="1" t="n">
        <x:v>4.8124</x:v>
      </x:c>
      <x:c r="F4523" s="1" t="n">
        <x:v>20.3094</x:v>
      </x:c>
      <x:c r="G4523" s="1" t="n">
        <x:v>41.5728</x:v>
      </x:c>
      <x:c r="H4523" s="1" t="n">
        <x:v>84.2222</x:v>
      </x:c>
      <x:c r="I4523" s="1" t="n">
        <x:v>2.3398</x:v>
      </x:c>
      <x:c r="J4523" s="1" t="n">
        <x:v>-0.0036</x:v>
      </x:c>
      <x:c r="K4523" s="1" t="n">
        <x:v>2.4756</x:v>
      </x:c>
      <x:c r="L4523" s="1" t="n">
        <x:v>21.64</x:v>
      </x:c>
      <x:c r="M4523" s="1" t="n">
        <x:f>IFERROR(IF(COUNTIF('Core Analysis'!$B$2:$B$19,A4523)&gt;0,VLOOKUP(A4523,'Core Analysis'!$B$2:$D$19,2,FALSE),SQRT((POWER(L4523/'Assumptions'!$B$8,2)+POWER(('Assumptions'!$B$2-I4523)/('Assumptions'!$B$2-'Assumptions'!$B$3),2))/2)),"")</x:f>
        <x:v>0.21873559415749702</x:v>
      </x:c>
      <x:c r="N4523" s="1" t="n">
        <x:f>IFERROR(IF(COUNTIFS('Core Analysis'!$B$2:$B$19,A4523,'Core Analysis'!$D$2:$D$19,"&gt;0")&gt;0,VLOOKUP(A4523,'Core Analysis'!$B$2:$D$19,3,FALSE),POWER(('Assumptions'!$B$4*'Assumptions'!$B$5)/(E4523*POWER(M4523,'Assumptions'!$B$6)),1/'Assumptions'!$B$7)),"")</x:f>
        <x:v>0.7797649295578151</x:v>
      </x:c>
      <x:c r="O4523" s="9" t="n">
        <x:f>IFERROR('Assumptions'!$B$12*POWER(M4523,'Assumptions'!$B$13)/POWER(N4523,2),"")</x:f>
        <x:v>0.00027877712560663584</x:v>
      </x:c>
    </x:row>
    <x:row r="4524">
      <x:c r="A4524" s="8" t="n">
        <x:v>10061</x:v>
      </x:c>
      <x:c r="B4524" s="1" t="n">
        <x:v>27.5333</x:v>
      </x:c>
      <x:c r="C4524" s="1" t="n">
        <x:v>8.5111</x:v>
      </x:c>
      <x:c r="D4524" s="1" t="n">
        <x:v>-122.4889</x:v>
      </x:c>
      <x:c r="E4524" s="1" t="n">
        <x:v>4.8272</x:v>
      </x:c>
      <x:c r="F4524" s="1" t="n">
        <x:v>20.1232</x:v>
      </x:c>
      <x:c r="G4524" s="1" t="n">
        <x:v>41.5727</x:v>
      </x:c>
      <x:c r="H4524" s="1" t="n">
        <x:v>84.0667</x:v>
      </x:c>
      <x:c r="I4524" s="1" t="n">
        <x:v>2.3369</x:v>
      </x:c>
      <x:c r="J4524" s="1" t="n">
        <x:v>-0.0054</x:v>
      </x:c>
      <x:c r="K4524" s="1" t="n">
        <x:v>2.4356</x:v>
      </x:c>
      <x:c r="L4524" s="1" t="n">
        <x:v>20.4133</x:v>
      </x:c>
      <x:c r="M4524" s="1" t="n">
        <x:f>IFERROR(IF(COUNTIF('Core Analysis'!$B$2:$B$19,A4524)&gt;0,VLOOKUP(A4524,'Core Analysis'!$B$2:$D$19,2,FALSE),SQRT((POWER(L4524/'Assumptions'!$B$8,2)+POWER(('Assumptions'!$B$2-I4524)/('Assumptions'!$B$2-'Assumptions'!$B$3),2))/2)),"")</x:f>
        <x:v>0.21363528985678062</x:v>
      </x:c>
      <x:c r="N4524" s="1" t="n">
        <x:f>IFERROR(IF(COUNTIFS('Core Analysis'!$B$2:$B$19,A4524,'Core Analysis'!$D$2:$D$19,"&gt;0")&gt;0,VLOOKUP(A4524,'Core Analysis'!$B$2:$D$19,3,FALSE),POWER(('Assumptions'!$B$4*'Assumptions'!$B$5)/(E4524*POWER(M4524,'Assumptions'!$B$6)),1/'Assumptions'!$B$7)),"")</x:f>
        <x:v>0.7971561062627393</x:v>
      </x:c>
      <x:c r="O4524" s="9" t="n">
        <x:f>IFERROR('Assumptions'!$B$12*POWER(M4524,'Assumptions'!$B$13)/POWER(N4524,2),"")</x:f>
        <x:v>0.00024044365924967695</x:v>
      </x:c>
    </x:row>
    <x:row r="4525">
      <x:c r="A4525" s="8" t="n">
        <x:v>10061.5</x:v>
      </x:c>
      <x:c r="B4525" s="1" t="n">
        <x:v>30.0667</x:v>
      </x:c>
      <x:c r="C4525" s="1" t="n">
        <x:v>8.5133</x:v>
      </x:c>
      <x:c r="D4525" s="1" t="n">
        <x:v>-122.4889</x:v>
      </x:c>
      <x:c r="E4525" s="1" t="n">
        <x:v>4.8124</x:v>
      </x:c>
      <x:c r="F4525" s="1" t="n">
        <x:v>20.2264</x:v>
      </x:c>
      <x:c r="G4525" s="1" t="n">
        <x:v>41.5301</x:v>
      </x:c>
      <x:c r="H4525" s="1" t="n">
        <x:v>84.0667</x:v>
      </x:c>
      <x:c r="I4525" s="1" t="n">
        <x:v>2.334</x:v>
      </x:c>
      <x:c r="J4525" s="1" t="n">
        <x:v>-0.009</x:v>
      </x:c>
      <x:c r="K4525" s="1" t="n">
        <x:v>2.5644</x:v>
      </x:c>
      <x:c r="L4525" s="1" t="n">
        <x:v>19.12</x:v>
      </x:c>
      <x:c r="M4525" s="1" t="n">
        <x:f>IFERROR(IF(COUNTIF('Core Analysis'!$B$2:$B$19,A4525)&gt;0,VLOOKUP(A4525,'Core Analysis'!$B$2:$D$19,2,FALSE),SQRT((POWER(L4525/'Assumptions'!$B$8,2)+POWER(('Assumptions'!$B$2-I4525)/('Assumptions'!$B$2-'Assumptions'!$B$3),2))/2)),"")</x:f>
        <x:v>0.20847200065425445</x:v>
      </x:c>
      <x:c r="N4525" s="1" t="n">
        <x:f>IFERROR(IF(COUNTIFS('Core Analysis'!$B$2:$B$19,A4525,'Core Analysis'!$D$2:$D$19,"&gt;0")&gt;0,VLOOKUP(A4525,'Core Analysis'!$B$2:$D$19,3,FALSE),POWER(('Assumptions'!$B$4*'Assumptions'!$B$5)/(E4525*POWER(M4525,'Assumptions'!$B$6)),1/'Assumptions'!$B$7)),"")</x:f>
        <x:v>0.8181546904846989</x:v>
      </x:c>
      <x:c r="O4525" s="9" t="n">
        <x:f>IFERROR('Assumptions'!$B$12*POWER(M4525,'Assumptions'!$B$13)/POWER(N4525,2),"")</x:f>
        <x:v>0.00020496423687659378</x:v>
      </x:c>
    </x:row>
    <x:row r="4526">
      <x:c r="A4526" s="8" t="n">
        <x:v>10062</x:v>
      </x:c>
      <x:c r="B4526" s="1" t="n">
        <x:v>34.1</x:v>
      </x:c>
      <x:c r="C4526" s="1" t="n">
        <x:v>8.5133</x:v>
      </x:c>
      <x:c r="D4526" s="1" t="n">
        <x:v>-121.6222</x:v>
      </x:c>
      <x:c r="E4526" s="1" t="n">
        <x:v>4.8371</x:v>
      </x:c>
      <x:c r="F4526" s="1" t="n">
        <x:v>19.6396</x:v>
      </x:c>
      <x:c r="G4526" s="1" t="n">
        <x:v>41.5301</x:v>
      </x:c>
      <x:c r="H4526" s="1" t="n">
        <x:v>83.9556</x:v>
      </x:c>
      <x:c r="I4526" s="1" t="n">
        <x:v>2.3424</x:v>
      </x:c>
      <x:c r="J4526" s="1" t="n">
        <x:v>-0.0041</x:v>
      </x:c>
      <x:c r="K4526" s="1" t="n">
        <x:v>2.84</x:v>
      </x:c>
      <x:c r="L4526" s="1" t="n">
        <x:v>19.8133</x:v>
      </x:c>
      <x:c r="M4526" s="1" t="n">
        <x:f>IFERROR(IF(COUNTIF('Core Analysis'!$B$2:$B$19,A4526)&gt;0,VLOOKUP(A4526,'Core Analysis'!$B$2:$D$19,2,FALSE),SQRT((POWER(L4526/'Assumptions'!$B$8,2)+POWER(('Assumptions'!$B$2-I4526)/('Assumptions'!$B$2-'Assumptions'!$B$3),2))/2)),"")</x:f>
        <x:v>0.2091079277064387</x:v>
      </x:c>
      <x:c r="N4526" s="1" t="n">
        <x:f>IFERROR(IF(COUNTIFS('Core Analysis'!$B$2:$B$19,A4526,'Core Analysis'!$D$2:$D$19,"&gt;0")&gt;0,VLOOKUP(A4526,'Core Analysis'!$B$2:$D$19,3,FALSE),POWER(('Assumptions'!$B$4*'Assumptions'!$B$5)/(E4526*POWER(M4526,'Assumptions'!$B$6)),1/'Assumptions'!$B$7)),"")</x:f>
        <x:v>0.8135813541768425</x:v>
      </x:c>
      <x:c r="O4526" s="9" t="n">
        <x:f>IFERROR('Assumptions'!$B$12*POWER(M4526,'Assumptions'!$B$13)/POWER(N4526,2),"")</x:f>
        <x:v>0.00021007149517472982</x:v>
      </x:c>
    </x:row>
    <x:row r="4527">
      <x:c r="A4527" s="8" t="n">
        <x:v>10062.5</x:v>
      </x:c>
      <x:c r="B4527" s="1" t="n">
        <x:v>36.4</x:v>
      </x:c>
      <x:c r="C4527" s="1" t="n">
        <x:v>8.5133</x:v>
      </x:c>
      <x:c r="D4527" s="1" t="n">
        <x:v>-121</x:v>
      </x:c>
      <x:c r="E4527" s="1" t="n">
        <x:v>4.8819</x:v>
      </x:c>
      <x:c r="F4527" s="1" t="n">
        <x:v>19.2372</x:v>
      </x:c>
      <x:c r="G4527" s="1" t="n">
        <x:v>40.8558</x:v>
      </x:c>
      <x:c r="H4527" s="1" t="n">
        <x:v>83.8889</x:v>
      </x:c>
      <x:c r="I4527" s="1" t="n">
        <x:v>2.3429</x:v>
      </x:c>
      <x:c r="J4527" s="1" t="n">
        <x:v>-0.0037</x:v>
      </x:c>
      <x:c r="K4527" s="1" t="n">
        <x:v>2.8</x:v>
      </x:c>
      <x:c r="L4527" s="1" t="n">
        <x:v>21.04</x:v>
      </x:c>
      <x:c r="M4527" s="1" t="n">
        <x:f>IFERROR(IF(COUNTIF('Core Analysis'!$B$2:$B$19,A4527)&gt;0,VLOOKUP(A4527,'Core Analysis'!$B$2:$D$19,2,FALSE),SQRT((POWER(L4527/'Assumptions'!$B$8,2)+POWER(('Assumptions'!$B$2-I4527)/('Assumptions'!$B$2-'Assumptions'!$B$3),2))/2)),"")</x:f>
        <x:v>0.21486760239179545</x:v>
      </x:c>
      <x:c r="N4527" s="1" t="n">
        <x:f>IFERROR(IF(COUNTIFS('Core Analysis'!$B$2:$B$19,A4527,'Core Analysis'!$D$2:$D$19,"&gt;0")&gt;0,VLOOKUP(A4527,'Core Analysis'!$B$2:$D$19,3,FALSE),POWER(('Assumptions'!$B$4*'Assumptions'!$B$5)/(E4527*POWER(M4527,'Assumptions'!$B$6)),1/'Assumptions'!$B$7)),"")</x:f>
        <x:v>0.788131417939253</x:v>
      </x:c>
      <x:c r="O4527" s="9" t="n">
        <x:f>IFERROR('Assumptions'!$B$12*POWER(M4527,'Assumptions'!$B$13)/POWER(N4527,2),"")</x:f>
        <x:v>0.00025228634999132455</x:v>
      </x:c>
    </x:row>
    <x:row r="4528">
      <x:c r="A4528" s="8" t="n">
        <x:v>10063</x:v>
      </x:c>
      <x:c r="B4528" s="1" t="n">
        <x:v>37.5</x:v>
      </x:c>
      <x:c r="C4528" s="1" t="n">
        <x:v>8.5178</x:v>
      </x:c>
      <x:c r="D4528" s="1" t="n">
        <x:v>-120.0444</x:v>
      </x:c>
      <x:c r="E4528" s="1" t="n">
        <x:v>4.8969</x:v>
      </x:c>
      <x:c r="F4528" s="1" t="n">
        <x:v>18.7897</x:v>
      </x:c>
      <x:c r="G4528" s="1" t="n">
        <x:v>40.151</x:v>
      </x:c>
      <x:c r="H4528" s="1" t="n">
        <x:v>83.5778</x:v>
      </x:c>
      <x:c r="I4528" s="1" t="n">
        <x:v>2.338</x:v>
      </x:c>
      <x:c r="J4528" s="1" t="n">
        <x:v>-0.0028</x:v>
      </x:c>
      <x:c r="K4528" s="1" t="n">
        <x:v>2.8</x:v>
      </x:c>
      <x:c r="L4528" s="1" t="n">
        <x:v>23.04</x:v>
      </x:c>
      <x:c r="M4528" s="1" t="n">
        <x:f>IFERROR(IF(COUNTIF('Core Analysis'!$B$2:$B$19,A4528)&gt;0,VLOOKUP(A4528,'Core Analysis'!$B$2:$D$19,2,FALSE),SQRT((POWER(L4528/'Assumptions'!$B$8,2)+POWER(('Assumptions'!$B$2-I4528)/('Assumptions'!$B$2-'Assumptions'!$B$3),2))/2)),"")</x:f>
        <x:v>0.2262846337899544</x:v>
      </x:c>
      <x:c r="N4528" s="1" t="n">
        <x:f>IFERROR(IF(COUNTIFS('Core Analysis'!$B$2:$B$19,A4528,'Core Analysis'!$D$2:$D$19,"&gt;0")&gt;0,VLOOKUP(A4528,'Core Analysis'!$B$2:$D$19,3,FALSE),POWER(('Assumptions'!$B$4*'Assumptions'!$B$5)/(E4528*POWER(M4528,'Assumptions'!$B$6)),1/'Assumptions'!$B$7)),"")</x:f>
        <x:v>0.7472197402018483</x:v>
      </x:c>
      <x:c r="O4528" s="9" t="n">
        <x:f>IFERROR('Assumptions'!$B$12*POWER(M4528,'Assumptions'!$B$13)/POWER(N4528,2),"")</x:f>
        <x:v>0.0003524719121185222</x:v>
      </x:c>
    </x:row>
    <x:row r="4529">
      <x:c r="A4529" s="8" t="n">
        <x:v>10063.5</x:v>
      </x:c>
      <x:c r="B4529" s="1" t="n">
        <x:v>34.8</x:v>
      </x:c>
      <x:c r="C4529" s="1" t="n">
        <x:v>8.52</x:v>
      </x:c>
      <x:c r="D4529" s="1" t="n">
        <x:v>-119.1111</x:v>
      </x:c>
      <x:c r="E4529" s="1" t="n">
        <x:v>4.927</x:v>
      </x:c>
      <x:c r="F4529" s="1" t="n">
        <x:v>18.3714</x:v>
      </x:c>
      <x:c r="G4529" s="1" t="n">
        <x:v>40.7721</x:v>
      </x:c>
      <x:c r="H4529" s="1" t="n">
        <x:v>83.0889</x:v>
      </x:c>
      <x:c r="I4529" s="1" t="n">
        <x:v>2.3433</x:v>
      </x:c>
      <x:c r="J4529" s="1" t="n">
        <x:v>-0.0018</x:v>
      </x:c>
      <x:c r="K4529" s="1" t="n">
        <x:v>2.8089</x:v>
      </x:c>
      <x:c r="L4529" s="1" t="n">
        <x:v>24.1733</x:v>
      </x:c>
      <x:c r="M4529" s="1" t="n">
        <x:f>IFERROR(IF(COUNTIF('Core Analysis'!$B$2:$B$19,A4529)&gt;0,VLOOKUP(A4529,'Core Analysis'!$B$2:$D$19,2,FALSE),SQRT((POWER(L4529/'Assumptions'!$B$8,2)+POWER(('Assumptions'!$B$2-I4529)/('Assumptions'!$B$2-'Assumptions'!$B$3),2))/2)),"")</x:f>
        <x:v>0.2306522668948476</x:v>
      </x:c>
      <x:c r="N4529" s="1" t="n">
        <x:f>IFERROR(IF(COUNTIFS('Core Analysis'!$B$2:$B$19,A4529,'Core Analysis'!$D$2:$D$19,"&gt;0")&gt;0,VLOOKUP(A4529,'Core Analysis'!$B$2:$D$19,3,FALSE),POWER(('Assumptions'!$B$4*'Assumptions'!$B$5)/(E4529*POWER(M4529,'Assumptions'!$B$6)),1/'Assumptions'!$B$7)),"")</x:f>
        <x:v>0.7308277162972512</x:v>
      </x:c>
      <x:c r="O4529" s="9" t="n">
        <x:f>IFERROR('Assumptions'!$B$12*POWER(M4529,'Assumptions'!$B$13)/POWER(N4529,2),"")</x:f>
        <x:v>0.00040079554880454094</x:v>
      </x:c>
    </x:row>
    <x:row r="4530">
      <x:c r="A4530" s="8" t="n">
        <x:v>10064</x:v>
      </x:c>
      <x:c r="B4530" s="1" t="n">
        <x:v>35.2</x:v>
      </x:c>
      <x:c r="C4530" s="1" t="n">
        <x:v>8.5244</x:v>
      </x:c>
      <x:c r="D4530" s="1" t="n">
        <x:v>-118.5111</x:v>
      </x:c>
      <x:c r="E4530" s="1" t="n">
        <x:v>4.9574</x:v>
      </x:c>
      <x:c r="F4530" s="1" t="n">
        <x:v>18.3902</x:v>
      </x:c>
      <x:c r="G4530" s="1" t="n">
        <x:v>40.5225</x:v>
      </x:c>
      <x:c r="H4530" s="1" t="n">
        <x:v>83.0667</x:v>
      </x:c>
      <x:c r="I4530" s="1" t="n">
        <x:v>2.3489</x:v>
      </x:c>
      <x:c r="J4530" s="1" t="n">
        <x:v>-0.0003</x:v>
      </x:c>
      <x:c r="K4530" s="1" t="n">
        <x:v>2.9022</x:v>
      </x:c>
      <x:c r="L4530" s="1" t="n">
        <x:v>24.68</x:v>
      </x:c>
      <x:c r="M4530" s="1" t="n">
        <x:f>IFERROR(IF(COUNTIF('Core Analysis'!$B$2:$B$19,A4530)&gt;0,VLOOKUP(A4530,'Core Analysis'!$B$2:$D$19,2,FALSE),SQRT((POWER(L4530/'Assumptions'!$B$8,2)+POWER(('Assumptions'!$B$2-I4530)/('Assumptions'!$B$2-'Assumptions'!$B$3),2))/2)),"")</x:f>
        <x:v>0.2317982002246052</x:v>
      </x:c>
      <x:c r="N4530" s="1" t="n">
        <x:f>IFERROR(IF(COUNTIFS('Core Analysis'!$B$2:$B$19,A4530,'Core Analysis'!$D$2:$D$19,"&gt;0")&gt;0,VLOOKUP(A4530,'Core Analysis'!$B$2:$D$19,3,FALSE),POWER(('Assumptions'!$B$4*'Assumptions'!$B$5)/(E4530*POWER(M4530,'Assumptions'!$B$6)),1/'Assumptions'!$B$7)),"")</x:f>
        <x:v>0.7249815877844625</x:v>
      </x:c>
      <x:c r="O4530" s="9" t="n">
        <x:f>IFERROR('Assumptions'!$B$12*POWER(M4530,'Assumptions'!$B$13)/POWER(N4530,2),"")</x:f>
        <x:v>0.0004162643483226641</x:v>
      </x:c>
    </x:row>
    <x:row r="4531">
      <x:c r="A4531" s="8" t="n">
        <x:v>10064.5</x:v>
      </x:c>
      <x:c r="B4531" s="1" t="n">
        <x:v>37.1333</x:v>
      </x:c>
      <x:c r="C4531" s="1" t="n">
        <x:v>8.5267</x:v>
      </x:c>
      <x:c r="D4531" s="1" t="n">
        <x:v>-118.4667</x:v>
      </x:c>
      <x:c r="E4531" s="1" t="n">
        <x:v>5.0033</x:v>
      </x:c>
      <x:c r="F4531" s="1" t="n">
        <x:v>18.6556</x:v>
      </x:c>
      <x:c r="G4531" s="1" t="n">
        <x:v>40.4397</x:v>
      </x:c>
      <x:c r="H4531" s="1" t="n">
        <x:v>83.0222</x:v>
      </x:c>
      <x:c r="I4531" s="1" t="n">
        <x:v>2.3484</x:v>
      </x:c>
      <x:c r="J4531" s="1" t="n">
        <x:v>-0.002</x:v>
      </x:c>
      <x:c r="K4531" s="1" t="n">
        <x:v>2.8978</x:v>
      </x:c>
      <x:c r="L4531" s="1" t="n">
        <x:v>23.8</x:v>
      </x:c>
      <x:c r="M4531" s="1" t="n">
        <x:f>IFERROR(IF(COUNTIF('Core Analysis'!$B$2:$B$19,A4531)&gt;0,VLOOKUP(A4531,'Core Analysis'!$B$2:$D$19,2,FALSE),SQRT((POWER(L4531/'Assumptions'!$B$8,2)+POWER(('Assumptions'!$B$2-I4531)/('Assumptions'!$B$2-'Assumptions'!$B$3),2))/2)),"")</x:f>
        <x:v>0.22728846779652884</x:v>
      </x:c>
      <x:c r="N4531" s="1" t="n">
        <x:f>IFERROR(IF(COUNTIFS('Core Analysis'!$B$2:$B$19,A4531,'Core Analysis'!$D$2:$D$19,"&gt;0")&gt;0,VLOOKUP(A4531,'Core Analysis'!$B$2:$D$19,3,FALSE),POWER(('Assumptions'!$B$4*'Assumptions'!$B$5)/(E4531*POWER(M4531,'Assumptions'!$B$6)),1/'Assumptions'!$B$7)),"")</x:f>
        <x:v>0.7359670056532307</x:v>
      </x:c>
      <x:c r="O4531" s="9" t="n">
        <x:f>IFERROR('Assumptions'!$B$12*POWER(M4531,'Assumptions'!$B$13)/POWER(N4531,2),"")</x:f>
        <x:v>0.00037047830673796314</x:v>
      </x:c>
    </x:row>
    <x:row r="4532">
      <x:c r="A4532" s="8" t="n">
        <x:v>10065</x:v>
      </x:c>
      <x:c r="B4532" s="1" t="n">
        <x:v>39.9</x:v>
      </x:c>
      <x:c r="C4532" s="1" t="n">
        <x:v>8.5267</x:v>
      </x:c>
      <x:c r="D4532" s="1" t="n">
        <x:v>-118.2222</x:v>
      </x:c>
      <x:c r="E4532" s="1" t="n">
        <x:v>5.0341</x:v>
      </x:c>
      <x:c r="F4532" s="1" t="n">
        <x:v>18.8861</x:v>
      </x:c>
      <x:c r="G4532" s="1" t="n">
        <x:v>40.3983</x:v>
      </x:c>
      <x:c r="H4532" s="1" t="n">
        <x:v>82.9556</x:v>
      </x:c>
      <x:c r="I4532" s="1" t="n">
        <x:v>2.3378</x:v>
      </x:c>
      <x:c r="J4532" s="1" t="n">
        <x:v>-0.0057</x:v>
      </x:c>
      <x:c r="K4532" s="1" t="n">
        <x:v>2.8711</x:v>
      </x:c>
      <x:c r="L4532" s="1" t="n">
        <x:v>22.52</x:v>
      </x:c>
      <x:c r="M4532" s="1" t="n">
        <x:f>IFERROR(IF(COUNTIF('Core Analysis'!$B$2:$B$19,A4532)&gt;0,VLOOKUP(A4532,'Core Analysis'!$B$2:$D$19,2,FALSE),SQRT((POWER(L4532/'Assumptions'!$B$8,2)+POWER(('Assumptions'!$B$2-I4532)/('Assumptions'!$B$2-'Assumptions'!$B$3),2))/2)),"")</x:f>
        <x:v>0.2237096489202261</x:v>
      </x:c>
      <x:c r="N4532" s="1" t="n">
        <x:f>IFERROR(IF(COUNTIFS('Core Analysis'!$B$2:$B$19,A4532,'Core Analysis'!$D$2:$D$19,"&gt;0")&gt;0,VLOOKUP(A4532,'Core Analysis'!$B$2:$D$19,3,FALSE),POWER(('Assumptions'!$B$4*'Assumptions'!$B$5)/(E4532*POWER(M4532,'Assumptions'!$B$6)),1/'Assumptions'!$B$7)),"")</x:f>
        <x:v>0.7454497654187382</x:v>
      </x:c>
      <x:c r="O4532" s="9" t="n">
        <x:f>IFERROR('Assumptions'!$B$12*POWER(M4532,'Assumptions'!$B$13)/POWER(N4532,2),"")</x:f>
        <x:v>0.0003367556531774204</x:v>
      </x:c>
    </x:row>
    <x:row r="4533">
      <x:c r="A4533" s="8" t="n">
        <x:v>10065.5</x:v>
      </x:c>
      <x:c r="B4533" s="1" t="n">
        <x:v>42.1</x:v>
      </x:c>
      <x:c r="C4533" s="1" t="n">
        <x:v>8.5267</x:v>
      </x:c>
      <x:c r="D4533" s="1" t="n">
        <x:v>-118.0222</x:v>
      </x:c>
      <x:c r="E4533" s="1" t="n">
        <x:v>5.1067</x:v>
      </x:c>
      <x:c r="F4533" s="1" t="n">
        <x:v>19.5148</x:v>
      </x:c>
      <x:c r="G4533" s="1" t="n">
        <x:v>40.7721</x:v>
      </x:c>
      <x:c r="H4533" s="1" t="n">
        <x:v>82.5778</x:v>
      </x:c>
      <x:c r="I4533" s="1" t="n">
        <x:v>2.3327</x:v>
      </x:c>
      <x:c r="J4533" s="1" t="n">
        <x:v>-0.0046</x:v>
      </x:c>
      <x:c r="K4533" s="1" t="n">
        <x:v>2.8667</x:v>
      </x:c>
      <x:c r="L4533" s="1" t="n">
        <x:v>22.12</x:v>
      </x:c>
      <x:c r="M4533" s="1" t="n">
        <x:f>IFERROR(IF(COUNTIF('Core Analysis'!$B$2:$B$19,A4533)&gt;0,VLOOKUP(A4533,'Core Analysis'!$B$2:$D$19,2,FALSE),SQRT((POWER(L4533/'Assumptions'!$B$8,2)+POWER(('Assumptions'!$B$2-I4533)/('Assumptions'!$B$2-'Assumptions'!$B$3),2))/2)),"")</x:f>
        <x:v>0.22319605596195322</x:v>
      </x:c>
      <x:c r="N4533" s="1" t="n">
        <x:f>IFERROR(IF(COUNTIFS('Core Analysis'!$B$2:$B$19,A4533,'Core Analysis'!$D$2:$D$19,"&gt;0")&gt;0,VLOOKUP(A4533,'Core Analysis'!$B$2:$D$19,3,FALSE),POWER(('Assumptions'!$B$4*'Assumptions'!$B$5)/(E4533*POWER(M4533,'Assumptions'!$B$6)),1/'Assumptions'!$B$7)),"")</x:f>
        <x:v>0.741835016214793</x:v>
      </x:c>
      <x:c r="O4533" s="9" t="n">
        <x:f>IFERROR('Assumptions'!$B$12*POWER(M4533,'Assumptions'!$B$13)/POWER(N4533,2),"")</x:f>
        <x:v>0.0003366238793980033</x:v>
      </x:c>
    </x:row>
    <x:row r="4534">
      <x:c r="A4534" s="8" t="n">
        <x:v>10066</x:v>
      </x:c>
      <x:c r="B4534" s="1" t="n">
        <x:v>39.1</x:v>
      </x:c>
      <x:c r="C4534" s="1" t="n">
        <x:v>8.5267</x:v>
      </x:c>
      <x:c r="D4534" s="1" t="n">
        <x:v>-117.5111</x:v>
      </x:c>
      <x:c r="E4534" s="1" t="n">
        <x:v>5.2017</x:v>
      </x:c>
      <x:c r="F4534" s="1" t="n">
        <x:v>19.3953</x:v>
      </x:c>
      <x:c r="G4534" s="1" t="n">
        <x:v>40.5641</x:v>
      </x:c>
      <x:c r="H4534" s="1" t="n">
        <x:v>82.3555</x:v>
      </x:c>
      <x:c r="I4534" s="1" t="n">
        <x:v>2.3391</x:v>
      </x:c>
      <x:c r="J4534" s="1" t="n">
        <x:v>0.0003</x:v>
      </x:c>
      <x:c r="K4534" s="1" t="n">
        <x:v>2.88</x:v>
      </x:c>
      <x:c r="L4534" s="1" t="n">
        <x:v>22.9467</x:v>
      </x:c>
      <x:c r="M4534" s="1" t="n">
        <x:f>IFERROR(IF(COUNTIF('Core Analysis'!$B$2:$B$19,A4534)&gt;0,VLOOKUP(A4534,'Core Analysis'!$B$2:$D$19,2,FALSE),SQRT((POWER(L4534/'Assumptions'!$B$8,2)+POWER(('Assumptions'!$B$2-I4534)/('Assumptions'!$B$2-'Assumptions'!$B$3),2))/2)),"")</x:f>
        <x:v>0.22549584430890154</x:v>
      </x:c>
      <x:c r="N4534" s="1" t="n">
        <x:f>IFERROR(IF(COUNTIFS('Core Analysis'!$B$2:$B$19,A4534,'Core Analysis'!$D$2:$D$19,"&gt;0")&gt;0,VLOOKUP(A4534,'Core Analysis'!$B$2:$D$19,3,FALSE),POWER(('Assumptions'!$B$4*'Assumptions'!$B$5)/(E4534*POWER(M4534,'Assumptions'!$B$6)),1/'Assumptions'!$B$7)),"")</x:f>
        <x:v>0.7275332134075606</x:v>
      </x:c>
      <x:c r="O4534" s="9" t="n">
        <x:f>IFERROR('Assumptions'!$B$12*POWER(M4534,'Assumptions'!$B$13)/POWER(N4534,2),"")</x:f>
        <x:v>0.0003661363491774855</x:v>
      </x:c>
    </x:row>
    <x:row r="4535">
      <x:c r="A4535" s="8" t="n">
        <x:v>10066.5</x:v>
      </x:c>
      <x:c r="B4535" s="1" t="n">
        <x:v>38.5667</x:v>
      </x:c>
      <x:c r="C4535" s="1" t="n">
        <x:v>8.54</x:v>
      </x:c>
      <x:c r="D4535" s="1" t="n">
        <x:v>-117.0667</x:v>
      </x:c>
      <x:c r="E4535" s="1" t="n">
        <x:v>5.3093</x:v>
      </x:c>
      <x:c r="F4535" s="1" t="n">
        <x:v>19.5148</x:v>
      </x:c>
      <x:c r="G4535" s="1" t="n">
        <x:v>40.2745</x:v>
      </x:c>
      <x:c r="H4535" s="1" t="n">
        <x:v>82.1555</x:v>
      </x:c>
      <x:c r="I4535" s="1" t="n">
        <x:v>2.3447</x:v>
      </x:c>
      <x:c r="J4535" s="1" t="n">
        <x:v>0.0061</x:v>
      </x:c>
      <x:c r="K4535" s="1" t="n">
        <x:v>2.8622</x:v>
      </x:c>
      <x:c r="L4535" s="1" t="n">
        <x:v>23.4667</x:v>
      </x:c>
      <x:c r="M4535" s="1" t="n">
        <x:f>IFERROR(IF(COUNTIF('Core Analysis'!$B$2:$B$19,A4535)&gt;0,VLOOKUP(A4535,'Core Analysis'!$B$2:$D$19,2,FALSE),SQRT((POWER(L4535/'Assumptions'!$B$8,2)+POWER(('Assumptions'!$B$2-I4535)/('Assumptions'!$B$2-'Assumptions'!$B$3),2))/2)),"")</x:f>
        <x:v>0.2265820226879081</x:v>
      </x:c>
      <x:c r="N4535" s="1" t="n">
        <x:f>IFERROR(IF(COUNTIFS('Core Analysis'!$B$2:$B$19,A4535,'Core Analysis'!$D$2:$D$19,"&gt;0")&gt;0,VLOOKUP(A4535,'Core Analysis'!$B$2:$D$19,3,FALSE),POWER(('Assumptions'!$B$4*'Assumptions'!$B$5)/(E4535*POWER(M4535,'Assumptions'!$B$6)),1/'Assumptions'!$B$7)),"")</x:f>
        <x:v>0.7166711723436585</x:v>
      </x:c>
      <x:c r="O4535" s="9" t="n">
        <x:f>IFERROR('Assumptions'!$B$12*POWER(M4535,'Assumptions'!$B$13)/POWER(N4535,2),"")</x:f>
        <x:v>0.0003853816346920442</x:v>
      </x:c>
    </x:row>
    <x:row r="4536">
      <x:c r="A4536" s="8" t="n">
        <x:v>10067</x:v>
      </x:c>
      <x:c r="B4536" s="1" t="n">
        <x:v>37.1667</x:v>
      </x:c>
      <x:c r="C4536" s="1" t="n">
        <x:v>8.5333</x:v>
      </x:c>
      <x:c r="D4536" s="1" t="n">
        <x:v>-116.3111</x:v>
      </x:c>
      <x:c r="E4536" s="1" t="n">
        <x:v>5.486</x:v>
      </x:c>
      <x:c r="F4536" s="1" t="n">
        <x:v>19.5148</x:v>
      </x:c>
      <x:c r="G4536" s="1" t="n">
        <x:v>40.2745</x:v>
      </x:c>
      <x:c r="H4536" s="1" t="n">
        <x:v>82.0222</x:v>
      </x:c>
      <x:c r="I4536" s="1" t="n">
        <x:v>2.3433</x:v>
      </x:c>
      <x:c r="J4536" s="1" t="n">
        <x:v>0.0088</x:v>
      </x:c>
      <x:c r="K4536" s="1" t="n">
        <x:v>2.7289</x:v>
      </x:c>
      <x:c r="L4536" s="1" t="n">
        <x:v>23.7733</x:v>
      </x:c>
      <x:c r="M4536" s="1" t="n">
        <x:f>IFERROR(IF(COUNTIF('Core Analysis'!$B$2:$B$19,A4536)&gt;0,VLOOKUP(A4536,'Core Analysis'!$B$2:$D$19,2,FALSE),SQRT((POWER(L4536/'Assumptions'!$B$8,2)+POWER(('Assumptions'!$B$2-I4536)/('Assumptions'!$B$2-'Assumptions'!$B$3),2))/2)),"")</x:f>
        <x:v>0.22856407465682793</x:v>
      </x:c>
      <x:c r="N4536" s="1" t="n">
        <x:f>IFERROR(IF(COUNTIFS('Core Analysis'!$B$2:$B$19,A4536,'Core Analysis'!$D$2:$D$19,"&gt;0")&gt;0,VLOOKUP(A4536,'Core Analysis'!$B$2:$D$19,3,FALSE),POWER(('Assumptions'!$B$4*'Assumptions'!$B$5)/(E4536*POWER(M4536,'Assumptions'!$B$6)),1/'Assumptions'!$B$7)),"")</x:f>
        <x:v>0.698921091553635</x:v>
      </x:c>
      <x:c r="O4536" s="9" t="n">
        <x:f>IFERROR('Assumptions'!$B$12*POWER(M4536,'Assumptions'!$B$13)/POWER(N4536,2),"")</x:f>
        <x:v>0.0004210344982466128</x:v>
      </x:c>
    </x:row>
    <x:row r="4537">
      <x:c r="A4537" s="8" t="n">
        <x:v>10067.5</x:v>
      </x:c>
      <x:c r="B4537" s="1" t="n">
        <x:v>36.0333</x:v>
      </x:c>
      <x:c r="C4537" s="1" t="n">
        <x:v>8.5333</x:v>
      </x:c>
      <x:c r="D4537" s="1" t="n">
        <x:v>-116.1556</x:v>
      </x:c>
      <x:c r="E4537" s="1" t="n">
        <x:v>5.6571</x:v>
      </x:c>
      <x:c r="F4537" s="1" t="n">
        <x:v>19.7762</x:v>
      </x:c>
      <x:c r="G4537" s="1" t="n">
        <x:v>40.2745</x:v>
      </x:c>
      <x:c r="H4537" s="1" t="n">
        <x:v>81.6667</x:v>
      </x:c>
      <x:c r="I4537" s="1" t="n">
        <x:v>2.3456</x:v>
      </x:c>
      <x:c r="J4537" s="1" t="n">
        <x:v>0.01</x:v>
      </x:c>
      <x:c r="K4537" s="1" t="n">
        <x:v>2.7422</x:v>
      </x:c>
      <x:c r="L4537" s="1" t="n">
        <x:v>22.68</x:v>
      </x:c>
      <x:c r="M4537" s="1" t="n">
        <x:f>IFERROR(IF(COUNTIF('Core Analysis'!$B$2:$B$19,A4537)&gt;0,VLOOKUP(A4537,'Core Analysis'!$B$2:$D$19,2,FALSE),SQRT((POWER(L4537/'Assumptions'!$B$8,2)+POWER(('Assumptions'!$B$2-I4537)/('Assumptions'!$B$2-'Assumptions'!$B$3),2))/2)),"")</x:f>
        <x:v>0.22228404409097036</x:v>
      </x:c>
      <x:c r="N4537" s="1" t="n">
        <x:f>IFERROR(IF(COUNTIFS('Core Analysis'!$B$2:$B$19,A4537,'Core Analysis'!$D$2:$D$19,"&gt;0")&gt;0,VLOOKUP(A4537,'Core Analysis'!$B$2:$D$19,3,FALSE),POWER(('Assumptions'!$B$4*'Assumptions'!$B$5)/(E4537*POWER(M4537,'Assumptions'!$B$6)),1/'Assumptions'!$B$7)),"")</x:f>
        <x:v>0.7077156517097762</x:v>
      </x:c>
      <x:c r="O4537" s="9" t="n">
        <x:f>IFERROR('Assumptions'!$B$12*POWER(M4537,'Assumptions'!$B$13)/POWER(N4537,2),"")</x:f>
        <x:v>0.00036326016928804584</x:v>
      </x:c>
    </x:row>
    <x:row r="4538">
      <x:c r="A4538" s="8" t="n">
        <x:v>10068</x:v>
      </x:c>
      <x:c r="B4538" s="1" t="n">
        <x:v>34.9</x:v>
      </x:c>
      <x:c r="C4538" s="1" t="n">
        <x:v>8.5444</x:v>
      </x:c>
      <x:c r="D4538" s="1" t="n">
        <x:v>-113.5333</x:v>
      </x:c>
      <x:c r="E4538" s="1" t="n">
        <x:v>5.8874</x:v>
      </x:c>
      <x:c r="F4538" s="1" t="n">
        <x:v>19.8573</x:v>
      </x:c>
      <x:c r="G4538" s="1" t="n">
        <x:v>40.6056</x:v>
      </x:c>
      <x:c r="H4538" s="1" t="n">
        <x:v>80.5333</x:v>
      </x:c>
      <x:c r="I4538" s="1" t="n">
        <x:v>2.3509</x:v>
      </x:c>
      <x:c r="J4538" s="1" t="n">
        <x:v>0.0061</x:v>
      </x:c>
      <x:c r="K4538" s="1" t="n">
        <x:v>2.7556</x:v>
      </x:c>
      <x:c r="L4538" s="1" t="n">
        <x:v>22.76</x:v>
      </x:c>
      <x:c r="M4538" s="1" t="n">
        <x:f>IFERROR(IF(COUNTIF('Core Analysis'!$B$2:$B$19,A4538)&gt;0,VLOOKUP(A4538,'Core Analysis'!$B$2:$D$19,2,FALSE),SQRT((POWER(L4538/'Assumptions'!$B$8,2)+POWER(('Assumptions'!$B$2-I4538)/('Assumptions'!$B$2-'Assumptions'!$B$3),2))/2)),"")</x:f>
        <x:v>0.2211921400390058</x:v>
      </x:c>
      <x:c r="N4538" s="1" t="n">
        <x:f>IFERROR(IF(COUNTIFS('Core Analysis'!$B$2:$B$19,A4538,'Core Analysis'!$D$2:$D$19,"&gt;0")&gt;0,VLOOKUP(A4538,'Core Analysis'!$B$2:$D$19,3,FALSE),POWER(('Assumptions'!$B$4*'Assumptions'!$B$5)/(E4538*POWER(M4538,'Assumptions'!$B$6)),1/'Assumptions'!$B$7)),"")</x:f>
        <x:v>0.6971601515311783</x:v>
      </x:c>
      <x:c r="O4538" s="9" t="n">
        <x:f>IFERROR('Assumptions'!$B$12*POWER(M4538,'Assumptions'!$B$13)/POWER(N4538,2),"")</x:f>
        <x:v>0.00036631983517374986</x:v>
      </x:c>
    </x:row>
    <x:row r="4539">
      <x:c r="A4539" s="8" t="n">
        <x:v>10068.5</x:v>
      </x:c>
      <x:c r="B4539" s="1" t="n">
        <x:v>35.3667</x:v>
      </x:c>
      <x:c r="C4539" s="1" t="n">
        <x:v>8.5467</x:v>
      </x:c>
      <x:c r="D4539" s="1" t="n">
        <x:v>-110.3556</x:v>
      </x:c>
      <x:c r="E4539" s="1" t="n">
        <x:v>6.0585</x:v>
      </x:c>
      <x:c r="F4539" s="1" t="n">
        <x:v>20.0413</x:v>
      </x:c>
      <x:c r="G4539" s="1" t="n">
        <x:v>40.7721</x:v>
      </x:c>
      <x:c r="H4539" s="1" t="n">
        <x:v>77.3778</x:v>
      </x:c>
      <x:c r="I4539" s="1" t="n">
        <x:v>2.3553</x:v>
      </x:c>
      <x:c r="J4539" s="1" t="n">
        <x:v>0.0021</x:v>
      </x:c>
      <x:c r="K4539" s="1" t="n">
        <x:v>2.8444</x:v>
      </x:c>
      <x:c r="L4539" s="1" t="n">
        <x:v>21.44</x:v>
      </x:c>
      <x:c r="M4539" s="1" t="n">
        <x:f>IFERROR(IF(COUNTIF('Core Analysis'!$B$2:$B$19,A4539)&gt;0,VLOOKUP(A4539,'Core Analysis'!$B$2:$D$19,2,FALSE),SQRT((POWER(L4539/'Assumptions'!$B$8,2)+POWER(('Assumptions'!$B$2-I4539)/('Assumptions'!$B$2-'Assumptions'!$B$3),2))/2)),"")</x:f>
        <x:v>0.21322072121929003</x:v>
      </x:c>
      <x:c r="N4539" s="1" t="n">
        <x:f>IFERROR(IF(COUNTIFS('Core Analysis'!$B$2:$B$19,A4539,'Core Analysis'!$D$2:$D$19,"&gt;0")&gt;0,VLOOKUP(A4539,'Core Analysis'!$B$2:$D$19,3,FALSE),POWER(('Assumptions'!$B$4*'Assumptions'!$B$5)/(E4539*POWER(M4539,'Assumptions'!$B$6)),1/'Assumptions'!$B$7)),"")</x:f>
        <x:v>0.7129384764512977</x:v>
      </x:c>
      <x:c r="O4539" s="9" t="n">
        <x:f>IFERROR('Assumptions'!$B$12*POWER(M4539,'Assumptions'!$B$13)/POWER(N4539,2),"")</x:f>
        <x:v>0.00029804661667911066</x:v>
      </x:c>
    </x:row>
    <x:row r="4540">
      <x:c r="A4540" s="8" t="n">
        <x:v>10069</x:v>
      </x:c>
      <x:c r="B4540" s="1" t="n">
        <x:v>38.5667</x:v>
      </x:c>
      <x:c r="C4540" s="1" t="n">
        <x:v>8.5578</x:v>
      </x:c>
      <x:c r="D4540" s="1" t="n">
        <x:v>-107.2889</x:v>
      </x:c>
      <x:c r="E4540" s="1" t="n">
        <x:v>6.2155</x:v>
      </x:c>
      <x:c r="F4540" s="1" t="n">
        <x:v>20.8371</x:v>
      </x:c>
      <x:c r="G4540" s="1" t="n">
        <x:v>40.6056</x:v>
      </x:c>
      <x:c r="H4540" s="1" t="n">
        <x:v>73.4889</x:v>
      </x:c>
      <x:c r="I4540" s="1" t="n">
        <x:v>2.3689</x:v>
      </x:c>
      <x:c r="J4540" s="1" t="n">
        <x:v>-0.002</x:v>
      </x:c>
      <x:c r="K4540" s="1" t="n">
        <x:v>2.92</x:v>
      </x:c>
      <x:c r="L4540" s="1" t="n">
        <x:v>19.6267</x:v>
      </x:c>
      <x:c r="M4540" s="1" t="n">
        <x:f>IFERROR(IF(COUNTIF('Core Analysis'!$B$2:$B$19,A4540)&gt;0,VLOOKUP(A4540,'Core Analysis'!$B$2:$D$19,2,FALSE),SQRT((POWER(L4540/'Assumptions'!$B$8,2)+POWER(('Assumptions'!$B$2-I4540)/('Assumptions'!$B$2-'Assumptions'!$B$3),2))/2)),"")</x:f>
        <x:v>0.20023603284087801</x:v>
      </x:c>
      <x:c r="N4540" s="1" t="n">
        <x:f>IFERROR(IF(COUNTIFS('Core Analysis'!$B$2:$B$19,A4540,'Core Analysis'!$D$2:$D$19,"&gt;0")&gt;0,VLOOKUP(A4540,'Core Analysis'!$B$2:$D$19,3,FALSE),POWER(('Assumptions'!$B$4*'Assumptions'!$B$5)/(E4540*POWER(M4540,'Assumptions'!$B$6)),1/'Assumptions'!$B$7)),"")</x:f>
        <x:v>0.7495209047491622</x:v>
      </x:c>
      <x:c r="O4540" s="9" t="n">
        <x:f>IFERROR('Assumptions'!$B$12*POWER(M4540,'Assumptions'!$B$13)/POWER(N4540,2),"")</x:f>
        <x:v>0.00020453009966008378</x:v>
      </x:c>
    </x:row>
    <x:row r="4541">
      <x:c r="A4541" s="8" t="n">
        <x:v>10069.5</x:v>
      </x:c>
      <x:c r="B4541" s="1" t="n">
        <x:v>40.6333</x:v>
      </x:c>
      <x:c r="C4541" s="1" t="n">
        <x:v>8.5644</x:v>
      </x:c>
      <x:c r="D4541" s="1" t="n">
        <x:v>-104.2667</x:v>
      </x:c>
      <x:c r="E4541" s="1" t="n">
        <x:v>6.2858</x:v>
      </x:c>
      <x:c r="F4541" s="1" t="n">
        <x:v>24.1274</x:v>
      </x:c>
      <x:c r="G4541" s="1" t="n">
        <x:v>41.7007</x:v>
      </x:c>
      <x:c r="H4541" s="1" t="n">
        <x:v>70.1778</x:v>
      </x:c>
      <x:c r="I4541" s="1" t="n">
        <x:v>2.4098</x:v>
      </x:c>
      <x:c r="J4541" s="1" t="n">
        <x:v>0.0031</x:v>
      </x:c>
      <x:c r="K4541" s="1" t="n">
        <x:v>3.04</x:v>
      </x:c>
      <x:c r="L4541" s="1" t="n">
        <x:v>16.3733</x:v>
      </x:c>
      <x:c r="M4541" s="1" t="n">
        <x:f>IFERROR(IF(COUNTIF('Core Analysis'!$B$2:$B$19,A4541)&gt;0,VLOOKUP(A4541,'Core Analysis'!$B$2:$D$19,2,FALSE),SQRT((POWER(L4541/'Assumptions'!$B$8,2)+POWER(('Assumptions'!$B$2-I4541)/('Assumptions'!$B$2-'Assumptions'!$B$3),2))/2)),"")</x:f>
        <x:v>0.17224139800255256</x:v>
      </x:c>
      <x:c r="N4541" s="1" t="n">
        <x:f>IFERROR(IF(COUNTIFS('Core Analysis'!$B$2:$B$19,A4541,'Core Analysis'!$D$2:$D$19,"&gt;0")&gt;0,VLOOKUP(A4541,'Core Analysis'!$B$2:$D$19,3,FALSE),POWER(('Assumptions'!$B$4*'Assumptions'!$B$5)/(E4541*POWER(M4541,'Assumptions'!$B$6)),1/'Assumptions'!$B$7)),"")</x:f>
        <x:v>0.866455368112193</x:v>
      </x:c>
      <x:c r="O4541" s="9" t="n">
        <x:f>IFERROR('Assumptions'!$B$12*POWER(M4541,'Assumptions'!$B$13)/POWER(N4541,2),"")</x:f>
        <x:v>0.00007889540298218317</x:v>
      </x:c>
    </x:row>
    <x:row r="4542">
      <x:c r="A4542" s="8" t="n">
        <x:v>10070</x:v>
      </x:c>
      <x:c r="B4542" s="1" t="n">
        <x:v>40.8</x:v>
      </x:c>
      <x:c r="C4542" s="1" t="n">
        <x:v>8.5667</x:v>
      </x:c>
      <x:c r="D4542" s="1" t="n">
        <x:v>-101.2444</x:v>
      </x:c>
      <x:c r="E4542" s="1" t="n">
        <x:v>6.2666</x:v>
      </x:c>
      <x:c r="F4542" s="1" t="n">
        <x:v>28.0347</x:v>
      </x:c>
      <x:c r="G4542" s="1" t="n">
        <x:v>42.0437</x:v>
      </x:c>
      <x:c r="H4542" s="1" t="n">
        <x:v>68.6</x:v>
      </x:c>
      <x:c r="I4542" s="1" t="n">
        <x:v>2.4511</x:v>
      </x:c>
      <x:c r="J4542" s="1" t="n">
        <x:v>0.0047</x:v>
      </x:c>
      <x:c r="K4542" s="1" t="n">
        <x:v>3.1422</x:v>
      </x:c>
      <x:c r="L4542" s="1" t="n">
        <x:v>16.0533</x:v>
      </x:c>
      <x:c r="M4542" s="1" t="n">
        <x:f>IFERROR(IF(COUNTIF('Core Analysis'!$B$2:$B$19,A4542)&gt;0,VLOOKUP(A4542,'Core Analysis'!$B$2:$D$19,2,FALSE),SQRT((POWER(L4542/'Assumptions'!$B$8,2)+POWER(('Assumptions'!$B$2-I4542)/('Assumptions'!$B$2-'Assumptions'!$B$3),2))/2)),"")</x:f>
        <x:v>0.1584489935301566</x:v>
      </x:c>
      <x:c r="N4542" s="1" t="n">
        <x:f>IFERROR(IF(COUNTIFS('Core Analysis'!$B$2:$B$19,A4542,'Core Analysis'!$D$2:$D$19,"&gt;0")&gt;0,VLOOKUP(A4542,'Core Analysis'!$B$2:$D$19,3,FALSE),POWER(('Assumptions'!$B$4*'Assumptions'!$B$5)/(E4542*POWER(M4542,'Assumptions'!$B$6)),1/'Assumptions'!$B$7)),"")</x:f>
        <x:v>0.9433189214387261</x:v>
      </x:c>
      <x:c r="O4542" s="9" t="n">
        <x:f>IFERROR('Assumptions'!$B$12*POWER(M4542,'Assumptions'!$B$13)/POWER(N4542,2),"")</x:f>
        <x:v>0.00004610367555879189</x:v>
      </x:c>
    </x:row>
    <x:row r="4543">
      <x:c r="A4543" s="8" t="n">
        <x:v>10070.5</x:v>
      </x:c>
      <x:c r="B4543" s="1" t="n">
        <x:v>40.9</x:v>
      </x:c>
      <x:c r="C4543" s="1" t="n">
        <x:v>8.5711</x:v>
      </x:c>
      <x:c r="D4543" s="1" t="n">
        <x:v>-98.7333</x:v>
      </x:c>
      <x:c r="E4543" s="1" t="n">
        <x:v>6.2666</x:v>
      </x:c>
      <x:c r="F4543" s="1" t="n">
        <x:v>25.5436</x:v>
      </x:c>
      <x:c r="G4543" s="1" t="n">
        <x:v>45.7294</x:v>
      </x:c>
      <x:c r="H4543" s="1" t="n">
        <x:v>70.9556</x:v>
      </x:c>
      <x:c r="I4543" s="1" t="n">
        <x:v>2.478</x:v>
      </x:c>
      <x:c r="J4543" s="1" t="n">
        <x:v>0.01</x:v>
      </x:c>
      <x:c r="K4543" s="1" t="n">
        <x:v>3.1156</x:v>
      </x:c>
      <x:c r="L4543" s="1" t="n">
        <x:v>19.1733</x:v>
      </x:c>
      <x:c r="M4543" s="1" t="n">
        <x:f>IFERROR(IF(COUNTIF('Core Analysis'!$B$2:$B$19,A4543)&gt;0,VLOOKUP(A4543,'Core Analysis'!$B$2:$D$19,2,FALSE),SQRT((POWER(L4543/'Assumptions'!$B$8,2)+POWER(('Assumptions'!$B$2-I4543)/('Assumptions'!$B$2-'Assumptions'!$B$3),2))/2)),"")</x:f>
        <x:v>0.1681626874128201</x:v>
      </x:c>
      <x:c r="N4543" s="1" t="n">
        <x:f>IFERROR(IF(COUNTIFS('Core Analysis'!$B$2:$B$19,A4543,'Core Analysis'!$D$2:$D$19,"&gt;0")&gt;0,VLOOKUP(A4543,'Core Analysis'!$B$2:$D$19,3,FALSE),POWER(('Assumptions'!$B$4*'Assumptions'!$B$5)/(E4543*POWER(M4543,'Assumptions'!$B$6)),1/'Assumptions'!$B$7)),"")</x:f>
        <x:v>0.8888293591133709</x:v>
      </x:c>
      <x:c r="O4543" s="9" t="n">
        <x:f>IFERROR('Assumptions'!$B$12*POWER(M4543,'Assumptions'!$B$13)/POWER(N4543,2),"")</x:f>
        <x:v>0.00006747028396879762</x:v>
      </x:c>
    </x:row>
    <x:row r="4544">
      <x:c r="A4544" s="8" t="n">
        <x:v>10071</x:v>
      </x:c>
      <x:c r="B4544" s="1" t="n">
        <x:v>40.7667</x:v>
      </x:c>
      <x:c r="C4544" s="1" t="n">
        <x:v>8.5733</x:v>
      </x:c>
      <x:c r="D4544" s="1" t="n">
        <x:v>-96</x:v>
      </x:c>
      <x:c r="E4544" s="1" t="n">
        <x:v>6.2346</x:v>
      </x:c>
      <x:c r="F4544" s="1" t="n">
        <x:v>19.1336</x:v>
      </x:c>
      <x:c r="G4544" s="1" t="n">
        <x:v>48.1864</x:v>
      </x:c>
      <x:c r="H4544" s="1" t="n">
        <x:v>75.5556</x:v>
      </x:c>
      <x:c r="I4544" s="1" t="n">
        <x:v>2.4489</x:v>
      </x:c>
      <x:c r="J4544" s="1" t="n">
        <x:v>0.0034</x:v>
      </x:c>
      <x:c r="K4544" s="1" t="n">
        <x:v>2.96</x:v>
      </x:c>
      <x:c r="L4544" s="1" t="n">
        <x:v>22.7467</x:v>
      </x:c>
      <x:c r="M4544" s="1" t="n">
        <x:f>IFERROR(IF(COUNTIF('Core Analysis'!$B$2:$B$19,A4544)&gt;0,VLOOKUP(A4544,'Core Analysis'!$B$2:$D$19,2,FALSE),SQRT((POWER(L4544/'Assumptions'!$B$8,2)+POWER(('Assumptions'!$B$2-I4544)/('Assumptions'!$B$2-'Assumptions'!$B$3),2))/2)),"")</x:f>
        <x:v>0.19568358070722083</x:v>
      </x:c>
      <x:c r="N4544" s="1" t="n">
        <x:f>IFERROR(IF(COUNTIFS('Core Analysis'!$B$2:$B$19,A4544,'Core Analysis'!$D$2:$D$19,"&gt;0")&gt;0,VLOOKUP(A4544,'Core Analysis'!$B$2:$D$19,3,FALSE),POWER(('Assumptions'!$B$4*'Assumptions'!$B$5)/(E4544*POWER(M4544,'Assumptions'!$B$6)),1/'Assumptions'!$B$7)),"")</x:f>
        <x:v>0.7657823168261234</x:v>
      </x:c>
      <x:c r="O4544" s="9" t="n">
        <x:f>IFERROR('Assumptions'!$B$12*POWER(M4544,'Assumptions'!$B$13)/POWER(N4544,2),"")</x:f>
        <x:v>0.0001770791964905104</x:v>
      </x:c>
    </x:row>
    <x:row r="4545">
      <x:c r="A4545" s="8" t="n">
        <x:v>10071.5</x:v>
      </x:c>
      <x:c r="B4545" s="1" t="n">
        <x:v>41.5333</x:v>
      </x:c>
      <x:c r="C4545" s="1" t="n">
        <x:v>8.5733</x:v>
      </x:c>
      <x:c r="D4545" s="1" t="n">
        <x:v>-94.6</x:v>
      </x:c>
      <x:c r="E4545" s="1" t="n">
        <x:v>6.1459</x:v>
      </x:c>
      <x:c r="F4545" s="1" t="n">
        <x:v>12.6774</x:v>
      </x:c>
      <x:c r="G4545" s="1" t="n">
        <x:v>27.7157</x:v>
      </x:c>
      <x:c r="H4545" s="1" t="n">
        <x:v>79.2222</x:v>
      </x:c>
      <x:c r="I4545" s="1" t="n">
        <x:v>2.4018</x:v>
      </x:c>
      <x:c r="J4545" s="1" t="n">
        <x:v>-0.0009</x:v>
      </x:c>
      <x:c r="K4545" s="1" t="n">
        <x:v>2.8889</x:v>
      </x:c>
      <x:c r="L4545" s="1" t="n">
        <x:v>23.96</x:v>
      </x:c>
      <x:c r="M4545" s="1" t="n">
        <x:f>IFERROR(IF(COUNTIF('Core Analysis'!$B$2:$B$19,A4545)&gt;0,VLOOKUP(A4545,'Core Analysis'!$B$2:$D$19,2,FALSE),SQRT((POWER(L4545/'Assumptions'!$B$8,2)+POWER(('Assumptions'!$B$2-I4545)/('Assumptions'!$B$2-'Assumptions'!$B$3),2))/2)),"")</x:f>
        <x:v>0.21404807871130263</x:v>
      </x:c>
      <x:c r="N4545" s="1" t="n">
        <x:f>IFERROR(IF(COUNTIFS('Core Analysis'!$B$2:$B$19,A4545,'Core Analysis'!$D$2:$D$19,"&gt;0")&gt;0,VLOOKUP(A4545,'Core Analysis'!$B$2:$D$19,3,FALSE),POWER(('Assumptions'!$B$4*'Assumptions'!$B$5)/(E4545*POWER(M4545,'Assumptions'!$B$6)),1/'Assumptions'!$B$7)),"")</x:f>
        <x:v>0.7051149764648768</x:v>
      </x:c>
      <x:c r="O4545" s="9" t="n">
        <x:f>IFERROR('Assumptions'!$B$12*POWER(M4545,'Assumptions'!$B$13)/POWER(N4545,2),"")</x:f>
        <x:v>0.00030993377049232985</x:v>
      </x:c>
    </x:row>
    <x:row r="4546">
      <x:c r="A4546" s="8" t="n">
        <x:v>10072</x:v>
      </x:c>
      <x:c r="B4546" s="1" t="n">
        <x:v>41.5667</x:v>
      </x:c>
      <x:c r="C4546" s="1" t="n">
        <x:v>8.5733</x:v>
      </x:c>
      <x:c r="D4546" s="1" t="n">
        <x:v>-94.6889</x:v>
      </x:c>
      <x:c r="E4546" s="1" t="n">
        <x:v>5.9846</x:v>
      </x:c>
      <x:c r="F4546" s="1" t="n">
        <x:v>11.9041</x:v>
      </x:c>
      <x:c r="G4546" s="1" t="n">
        <x:v>24.3175</x:v>
      </x:c>
      <x:c r="H4546" s="1" t="n">
        <x:v>81.6667</x:v>
      </x:c>
      <x:c r="I4546" s="1" t="n">
        <x:v>2.3827</x:v>
      </x:c>
      <x:c r="J4546" s="1" t="n">
        <x:v>-0.0038</x:v>
      </x:c>
      <x:c r="K4546" s="1" t="n">
        <x:v>2.7556</x:v>
      </x:c>
      <x:c r="L4546" s="1" t="n">
        <x:v>23.08</x:v>
      </x:c>
      <x:c r="M4546" s="1" t="n">
        <x:f>IFERROR(IF(COUNTIF('Core Analysis'!$B$2:$B$19,A4546)&gt;0,VLOOKUP(A4546,'Core Analysis'!$B$2:$D$19,2,FALSE),SQRT((POWER(L4546/'Assumptions'!$B$8,2)+POWER(('Assumptions'!$B$2-I4546)/('Assumptions'!$B$2-'Assumptions'!$B$3),2))/2)),"")</x:f>
        <x:v>0.21415610452153808</x:v>
      </x:c>
      <x:c r="N4546" s="1" t="n">
        <x:f>IFERROR(IF(COUNTIFS('Core Analysis'!$B$2:$B$19,A4546,'Core Analysis'!$D$2:$D$19,"&gt;0")&gt;0,VLOOKUP(A4546,'Core Analysis'!$B$2:$D$19,3,FALSE),POWER(('Assumptions'!$B$4*'Assumptions'!$B$5)/(E4546*POWER(M4546,'Assumptions'!$B$6)),1/'Assumptions'!$B$7)),"")</x:f>
        <x:v>0.71419366766579</x:v>
      </x:c>
      <x:c r="O4546" s="9" t="n">
        <x:f>IFERROR('Assumptions'!$B$12*POWER(M4546,'Assumptions'!$B$13)/POWER(N4546,2),"")</x:f>
        <x:v>0.00030277564305536094</x:v>
      </x:c>
    </x:row>
    <x:row r="4547">
      <x:c r="A4547" s="8" t="n">
        <x:v>10072.5</x:v>
      </x:c>
      <x:c r="B4547" s="1" t="n">
        <x:v>42.7</x:v>
      </x:c>
      <x:c r="C4547" s="1" t="n">
        <x:v>8.5778</x:v>
      </x:c>
      <x:c r="D4547" s="1" t="n">
        <x:v>-93.7111</x:v>
      </x:c>
      <x:c r="E4547" s="1" t="n">
        <x:v>5.8215</x:v>
      </x:c>
      <x:c r="F4547" s="1" t="n">
        <x:v>11.9652</x:v>
      </x:c>
      <x:c r="G4547" s="1" t="n">
        <x:v>29.9448</x:v>
      </x:c>
      <x:c r="H4547" s="1" t="n">
        <x:v>79.8</x:v>
      </x:c>
      <x:c r="I4547" s="1" t="n">
        <x:v>2.3993</x:v>
      </x:c>
      <x:c r="J4547" s="1" t="n">
        <x:v>0.004</x:v>
      </x:c>
      <x:c r="K4547" s="1" t="n">
        <x:v>2.7556</x:v>
      </x:c>
      <x:c r="L4547" s="1" t="n">
        <x:v>24.3467</x:v>
      </x:c>
      <x:c r="M4547" s="1" t="n">
        <x:f>IFERROR(IF(COUNTIF('Core Analysis'!$B$2:$B$19,A4547)&gt;0,VLOOKUP(A4547,'Core Analysis'!$B$2:$D$19,2,FALSE),SQRT((POWER(L4547/'Assumptions'!$B$8,2)+POWER(('Assumptions'!$B$2-I4547)/('Assumptions'!$B$2-'Assumptions'!$B$3),2))/2)),"")</x:f>
        <x:v>0.21684220462714612</x:v>
      </x:c>
      <x:c r="N4547" s="1" t="n">
        <x:f>IFERROR(IF(COUNTIFS('Core Analysis'!$B$2:$B$19,A4547,'Core Analysis'!$D$2:$D$19,"&gt;0")&gt;0,VLOOKUP(A4547,'Core Analysis'!$B$2:$D$19,3,FALSE),POWER(('Assumptions'!$B$4*'Assumptions'!$B$5)/(E4547*POWER(M4547,'Assumptions'!$B$6)),1/'Assumptions'!$B$7)),"")</x:f>
        <x:v>0.7151592378098829</x:v>
      </x:c>
      <x:c r="O4547" s="9" t="n">
        <x:f>IFERROR('Assumptions'!$B$12*POWER(M4547,'Assumptions'!$B$13)/POWER(N4547,2),"")</x:f>
        <x:v>0.0003189820058237879</x:v>
      </x:c>
    </x:row>
    <x:row r="4548">
      <x:c r="A4548" s="8" t="n">
        <x:v>10073</x:v>
      </x:c>
      <x:c r="B4548" s="1" t="n">
        <x:v>43.1</x:v>
      </x:c>
      <x:c r="C4548" s="1" t="n">
        <x:v>8.64</x:v>
      </x:c>
      <x:c r="D4548" s="1" t="n">
        <x:v>-91.2</x:v>
      </x:c>
      <x:c r="E4548" s="1" t="n">
        <x:v>5.7269</x:v>
      </x:c>
      <x:c r="F4548" s="1" t="n">
        <x:v>10.8364</x:v>
      </x:c>
      <x:c r="G4548" s="1" t="n">
        <x:v>31.666</x:v>
      </x:c>
      <x:c r="H4548" s="1" t="n">
        <x:v>81.1778</x:v>
      </x:c>
      <x:c r="I4548" s="1" t="n">
        <x:v>2.414</x:v>
      </x:c>
      <x:c r="J4548" s="1" t="n">
        <x:v>0.0027</x:v>
      </x:c>
      <x:c r="K4548" s="1" t="n">
        <x:v>2.84</x:v>
      </x:c>
      <x:c r="L4548" s="1" t="n">
        <x:v>24.9467</x:v>
      </x:c>
      <x:c r="M4548" s="1" t="n">
        <x:f>IFERROR(IF(COUNTIF('Core Analysis'!$B$2:$B$19,A4548)&gt;0,VLOOKUP(A4548,'Core Analysis'!$B$2:$D$19,2,FALSE),SQRT((POWER(L4548/'Assumptions'!$B$8,2)+POWER(('Assumptions'!$B$2-I4548)/('Assumptions'!$B$2-'Assumptions'!$B$3),2))/2)),"")</x:f>
        <x:v>0.2166618061210332</x:v>
      </x:c>
      <x:c r="N4548" s="1" t="n">
        <x:f>IFERROR(IF(COUNTIFS('Core Analysis'!$B$2:$B$19,A4548,'Core Analysis'!$D$2:$D$19,"&gt;0")&gt;0,VLOOKUP(A4548,'Core Analysis'!$B$2:$D$19,3,FALSE),POWER(('Assumptions'!$B$4*'Assumptions'!$B$5)/(E4548*POWER(M4548,'Assumptions'!$B$6)),1/'Assumptions'!$B$7)),"")</x:f>
        <x:v>0.7216420952528038</x:v>
      </x:c>
      <x:c r="O4548" s="9" t="n">
        <x:f>IFERROR('Assumptions'!$B$12*POWER(M4548,'Assumptions'!$B$13)/POWER(N4548,2),"")</x:f>
        <x:v>0.00031213147962092587</x:v>
      </x:c>
    </x:row>
    <x:row r="4549">
      <x:c r="A4549" s="8" t="n">
        <x:v>10073.5</x:v>
      </x:c>
      <x:c r="B4549" s="1" t="n">
        <x:v>42.7333</x:v>
      </x:c>
      <x:c r="C4549" s="1" t="n">
        <x:v>8.5622</x:v>
      </x:c>
      <x:c r="D4549" s="1" t="n">
        <x:v>-91.7778</x:v>
      </x:c>
      <x:c r="E4549" s="1" t="n">
        <x:v>5.6512</x:v>
      </x:c>
      <x:c r="F4549" s="1" t="n">
        <x:v>9.5433</x:v>
      </x:c>
      <x:c r="G4549" s="1" t="n">
        <x:v>17.4193</x:v>
      </x:c>
      <x:c r="H4549" s="1" t="n">
        <x:v>82.1555</x:v>
      </x:c>
      <x:c r="I4549" s="1" t="n">
        <x:v>2.3976</x:v>
      </x:c>
      <x:c r="J4549" s="1" t="n">
        <x:v>0.0027</x:v>
      </x:c>
      <x:c r="K4549" s="1" t="n">
        <x:v>2.8133</x:v>
      </x:c>
      <x:c r="L4549" s="1" t="n">
        <x:v>25.36</x:v>
      </x:c>
      <x:c r="M4549" s="1" t="n">
        <x:f>IFERROR(IF(COUNTIF('Core Analysis'!$B$2:$B$19,A4549)&gt;0,VLOOKUP(A4549,'Core Analysis'!$B$2:$D$19,2,FALSE),SQRT((POWER(L4549/'Assumptions'!$B$8,2)+POWER(('Assumptions'!$B$2-I4549)/('Assumptions'!$B$2-'Assumptions'!$B$3),2))/2)),"")</x:f>
        <x:v>0.22298812866902143</x:v>
      </x:c>
      <x:c r="N4549" s="1" t="n">
        <x:f>IFERROR(IF(COUNTIFS('Core Analysis'!$B$2:$B$19,A4549,'Core Analysis'!$D$2:$D$19,"&gt;0")&gt;0,VLOOKUP(A4549,'Core Analysis'!$B$2:$D$19,3,FALSE),POWER(('Assumptions'!$B$4*'Assumptions'!$B$5)/(E4549*POWER(M4549,'Assumptions'!$B$6)),1/'Assumptions'!$B$7)),"")</x:f>
        <x:v>0.7058492151509183</x:v>
      </x:c>
      <x:c r="O4549" s="9" t="n">
        <x:f>IFERROR('Assumptions'!$B$12*POWER(M4549,'Assumptions'!$B$13)/POWER(N4549,2),"")</x:f>
        <x:v>0.0003703008465339739</x:v>
      </x:c>
    </x:row>
    <x:row r="4550">
      <x:c r="A4550" s="8" t="n">
        <x:v>10074</x:v>
      </x:c>
      <x:c r="B4550" s="1" t="n">
        <x:v>39.8333</x:v>
      </x:c>
      <x:c r="C4550" s="1" t="n">
        <x:v>8.5044</x:v>
      </x:c>
      <x:c r="D4550" s="1" t="n">
        <x:v>-94.6222</x:v>
      </x:c>
      <x:c r="E4550" s="1" t="n">
        <x:v>5.5822</x:v>
      </x:c>
      <x:c r="F4550" s="1" t="n">
        <x:v>11.0976</x:v>
      </x:c>
      <x:c r="G4550" s="1" t="n">
        <x:v>18.2219</x:v>
      </x:c>
      <x:c r="H4550" s="1" t="n">
        <x:v>83.1111</x:v>
      </x:c>
      <x:c r="I4550" s="1" t="n">
        <x:v>2.3576</x:v>
      </x:c>
      <x:c r="J4550" s="1" t="n">
        <x:v>-0.007</x:v>
      </x:c>
      <x:c r="K4550" s="1" t="n">
        <x:v>2.8222</x:v>
      </x:c>
      <x:c r="L4550" s="1" t="n">
        <x:v>23.5067</x:v>
      </x:c>
      <x:c r="M4550" s="1" t="n">
        <x:f>IFERROR(IF(COUNTIF('Core Analysis'!$B$2:$B$19,A4550)&gt;0,VLOOKUP(A4550,'Core Analysis'!$B$2:$D$19,2,FALSE),SQRT((POWER(L4550/'Assumptions'!$B$8,2)+POWER(('Assumptions'!$B$2-I4550)/('Assumptions'!$B$2-'Assumptions'!$B$3),2))/2)),"")</x:f>
        <x:v>0.2232151478892151</x:v>
      </x:c>
      <x:c r="N4550" s="1" t="n">
        <x:f>IFERROR(IF(COUNTIFS('Core Analysis'!$B$2:$B$19,A4550,'Core Analysis'!$D$2:$D$19,"&gt;0")&gt;0,VLOOKUP(A4550,'Core Analysis'!$B$2:$D$19,3,FALSE),POWER(('Assumptions'!$B$4*'Assumptions'!$B$5)/(E4550*POWER(M4550,'Assumptions'!$B$6)),1/'Assumptions'!$B$7)),"")</x:f>
        <x:v>0.709475917228891</x:v>
      </x:c>
      <x:c r="O4550" s="9" t="n">
        <x:f>IFERROR('Assumptions'!$B$12*POWER(M4550,'Assumptions'!$B$13)/POWER(N4550,2),"")</x:f>
        <x:v>0.0003681694183261764</x:v>
      </x:c>
    </x:row>
    <x:row r="4551">
      <x:c r="A4551" s="8" t="n">
        <x:v>10074.5</x:v>
      </x:c>
      <x:c r="B4551" s="1" t="n">
        <x:v>34.4667</x:v>
      </x:c>
      <x:c r="C4551" s="1" t="n">
        <x:v>8.5044</x:v>
      </x:c>
      <x:c r="D4551" s="1" t="n">
        <x:v>-96.6222</x:v>
      </x:c>
      <x:c r="E4551" s="1" t="n">
        <x:v>5.5594</x:v>
      </x:c>
      <x:c r="F4551" s="1" t="n">
        <x:v>14.3807</x:v>
      </x:c>
      <x:c r="G4551" s="1" t="n">
        <x:v>28.2266</x:v>
      </x:c>
      <x:c r="H4551" s="1" t="n">
        <x:v>85.5333</x:v>
      </x:c>
      <x:c r="I4551" s="1" t="n">
        <x:v>2.346</x:v>
      </x:c>
      <x:c r="J4551" s="1" t="n">
        <x:v>-0.0043</x:v>
      </x:c>
      <x:c r="K4551" s="1" t="n">
        <x:v>2.8267</x:v>
      </x:c>
      <x:c r="L4551" s="1" t="n">
        <x:v>22.8</x:v>
      </x:c>
      <x:c r="M4551" s="1" t="n">
        <x:f>IFERROR(IF(COUNTIF('Core Analysis'!$B$2:$B$19,A4551)&gt;0,VLOOKUP(A4551,'Core Analysis'!$B$2:$D$19,2,FALSE),SQRT((POWER(L4551/'Assumptions'!$B$8,2)+POWER(('Assumptions'!$B$2-I4551)/('Assumptions'!$B$2-'Assumptions'!$B$3),2))/2)),"")</x:f>
        <x:v>0.22278348534230621</x:v>
      </x:c>
      <x:c r="N4551" s="1" t="n">
        <x:f>IFERROR(IF(COUNTIFS('Core Analysis'!$B$2:$B$19,A4551,'Core Analysis'!$D$2:$D$19,"&gt;0")&gt;0,VLOOKUP(A4551,'Core Analysis'!$B$2:$D$19,3,FALSE),POWER(('Assumptions'!$B$4*'Assumptions'!$B$5)/(E4551*POWER(M4551,'Assumptions'!$B$6)),1/'Assumptions'!$B$7)),"")</x:f>
        <x:v>0.7123067543040305</x:v>
      </x:c>
      <x:c r="O4551" s="9" t="n">
        <x:f>IFERROR('Assumptions'!$B$12*POWER(M4551,'Assumptions'!$B$13)/POWER(N4551,2),"")</x:f>
        <x:v>0.0003621512236927927</x:v>
      </x:c>
    </x:row>
    <x:row r="4552">
      <x:c r="A4552" s="8" t="n">
        <x:v>10075</x:v>
      </x:c>
      <x:c r="B4552" s="1" t="n">
        <x:v>33.8667</x:v>
      </x:c>
      <x:c r="C4552" s="1" t="n">
        <x:v>8.5067</x:v>
      </x:c>
      <x:c r="D4552" s="1" t="n">
        <x:v>-97.3333</x:v>
      </x:c>
      <x:c r="E4552" s="1" t="n">
        <x:v>5.5708</x:v>
      </x:c>
      <x:c r="F4552" s="1" t="n">
        <x:v>17.4193</x:v>
      </x:c>
      <x:c r="G4552" s="1" t="n">
        <x:v>36.0604</x:v>
      </x:c>
      <x:c r="H4552" s="1" t="n">
        <x:v>83.8889</x:v>
      </x:c>
      <x:c r="I4552" s="1" t="n">
        <x:v>2.3567</x:v>
      </x:c>
      <x:c r="J4552" s="1" t="n">
        <x:v>-0.0038</x:v>
      </x:c>
      <x:c r="K4552" s="1" t="n">
        <x:v>2.8978</x:v>
      </x:c>
      <x:c r="L4552" s="1" t="n">
        <x:v>22.92</x:v>
      </x:c>
      <x:c r="M4552" s="1" t="n">
        <x:f>IFERROR(IF(COUNTIF('Core Analysis'!$B$2:$B$19,A4552)&gt;0,VLOOKUP(A4552,'Core Analysis'!$B$2:$D$19,2,FALSE),SQRT((POWER(L4552/'Assumptions'!$B$8,2)+POWER(('Assumptions'!$B$2-I4552)/('Assumptions'!$B$2-'Assumptions'!$B$3),2))/2)),"")</x:f>
        <x:v>0.22039387624013881</x:v>
      </x:c>
      <x:c r="N4552" s="1" t="n">
        <x:f>IFERROR(IF(COUNTIFS('Core Analysis'!$B$2:$B$19,A4552,'Core Analysis'!$D$2:$D$19,"&gt;0")&gt;0,VLOOKUP(A4552,'Core Analysis'!$B$2:$D$19,3,FALSE),POWER(('Assumptions'!$B$4*'Assumptions'!$B$5)/(E4552*POWER(M4552,'Assumptions'!$B$6)),1/'Assumptions'!$B$7)),"")</x:f>
        <x:v>0.7192927967268824</x:v>
      </x:c>
      <x:c r="O4552" s="9" t="n">
        <x:f>IFERROR('Assumptions'!$B$12*POWER(M4552,'Assumptions'!$B$13)/POWER(N4552,2),"")</x:f>
        <x:v>0.0003386923507718227</x:v>
      </x:c>
    </x:row>
    <x:row r="4553">
      <x:c r="A4553" s="8" t="n">
        <x:v>10075.5</x:v>
      </x:c>
      <x:c r="B4553" s="1" t="n">
        <x:v>34.9667</x:v>
      </x:c>
      <x:c r="C4553" s="1" t="n">
        <x:v>8.5111</x:v>
      </x:c>
      <x:c r="D4553" s="1" t="n">
        <x:v>-96.8445</x:v>
      </x:c>
      <x:c r="E4553" s="1" t="n">
        <x:v>5.6224</x:v>
      </x:c>
      <x:c r="F4553" s="1" t="n">
        <x:v>16.7906</x:v>
      </x:c>
      <x:c r="G4553" s="1" t="n">
        <x:v>34.8992</x:v>
      </x:c>
      <x:c r="H4553" s="1" t="n">
        <x:v>81.6667</x:v>
      </x:c>
      <x:c r="I4553" s="1" t="n">
        <x:v>2.3904</x:v>
      </x:c>
      <x:c r="J4553" s="1" t="n">
        <x:v>0.0013</x:v>
      </x:c>
      <x:c r="K4553" s="1" t="n">
        <x:v>3.0044</x:v>
      </x:c>
      <x:c r="L4553" s="1" t="n">
        <x:v>22.6</x:v>
      </x:c>
      <x:c r="M4553" s="1" t="n">
        <x:f>IFERROR(IF(COUNTIF('Core Analysis'!$B$2:$B$19,A4553)&gt;0,VLOOKUP(A4553,'Core Analysis'!$B$2:$D$19,2,FALSE),SQRT((POWER(L4553/'Assumptions'!$B$8,2)+POWER(('Assumptions'!$B$2-I4553)/('Assumptions'!$B$2-'Assumptions'!$B$3),2))/2)),"")</x:f>
        <x:v>0.2095199927599843</x:v>
      </x:c>
      <x:c r="N4553" s="1" t="n">
        <x:f>IFERROR(IF(COUNTIFS('Core Analysis'!$B$2:$B$19,A4553,'Core Analysis'!$D$2:$D$19,"&gt;0")&gt;0,VLOOKUP(A4553,'Core Analysis'!$B$2:$D$19,3,FALSE),POWER(('Assumptions'!$B$4*'Assumptions'!$B$5)/(E4553*POWER(M4553,'Assumptions'!$B$6)),1/'Assumptions'!$B$7)),"")</x:f>
        <x:v>0.7531434050554643</x:v>
      </x:c>
      <x:c r="O4553" s="9" t="n">
        <x:f>IFERROR('Assumptions'!$B$12*POWER(M4553,'Assumptions'!$B$13)/POWER(N4553,2),"")</x:f>
        <x:v>0.00024727238807591357</x:v>
      </x:c>
    </x:row>
    <x:row r="4554">
      <x:c r="A4554" s="8" t="n">
        <x:v>10076</x:v>
      </x:c>
      <x:c r="B4554" s="1" t="n">
        <x:v>39.3</x:v>
      </x:c>
      <x:c r="C4554" s="1" t="n">
        <x:v>8.5133</x:v>
      </x:c>
      <x:c r="D4554" s="1" t="n">
        <x:v>-96.2222</x:v>
      </x:c>
      <x:c r="E4554" s="1" t="n">
        <x:v>5.7328</x:v>
      </x:c>
      <x:c r="F4554" s="1" t="n">
        <x:v>14.332</x:v>
      </x:c>
      <x:c r="G4554" s="1" t="n">
        <x:v>32.8902</x:v>
      </x:c>
      <x:c r="H4554" s="1" t="n">
        <x:v>79.4</x:v>
      </x:c>
      <x:c r="I4554" s="1" t="n">
        <x:v>2.4356</x:v>
      </x:c>
      <x:c r="J4554" s="1" t="n">
        <x:v>0.0079</x:v>
      </x:c>
      <x:c r="K4554" s="1" t="n">
        <x:v>3.0133</x:v>
      </x:c>
      <x:c r="L4554" s="1" t="n">
        <x:v>22.92</x:v>
      </x:c>
      <x:c r="M4554" s="1" t="n">
        <x:f>IFERROR(IF(COUNTIF('Core Analysis'!$B$2:$B$19,A4554)&gt;0,VLOOKUP(A4554,'Core Analysis'!$B$2:$D$19,2,FALSE),SQRT((POWER(L4554/'Assumptions'!$B$8,2)+POWER(('Assumptions'!$B$2-I4554)/('Assumptions'!$B$2-'Assumptions'!$B$3),2))/2)),"")</x:f>
        <x:v>0.19984103428283742</x:v>
      </x:c>
      <x:c r="N4554" s="1" t="n">
        <x:f>IFERROR(IF(COUNTIFS('Core Analysis'!$B$2:$B$19,A4554,'Core Analysis'!$D$2:$D$19,"&gt;0")&gt;0,VLOOKUP(A4554,'Core Analysis'!$B$2:$D$19,3,FALSE),POWER(('Assumptions'!$B$4*'Assumptions'!$B$5)/(E4554*POWER(M4554,'Assumptions'!$B$6)),1/'Assumptions'!$B$7)),"")</x:f>
        <x:v>0.781980554662046</x:v>
      </x:c>
      <x:c r="O4554" s="9" t="n">
        <x:f>IFERROR('Assumptions'!$B$12*POWER(M4554,'Assumptions'!$B$13)/POWER(N4554,2),"")</x:f>
        <x:v>0.00018627713230446485</x:v>
      </x:c>
    </x:row>
    <x:row r="4555">
      <x:c r="A4555" s="8" t="n">
        <x:v>10076.5</x:v>
      </x:c>
      <x:c r="B4555" s="1" t="n">
        <x:v>41</x:v>
      </x:c>
      <x:c r="C4555" s="1" t="n">
        <x:v>8.5133</x:v>
      </x:c>
      <x:c r="D4555" s="1" t="n">
        <x:v>-93.2222</x:v>
      </x:c>
      <x:c r="E4555" s="1" t="n">
        <x:v>5.8934</x:v>
      </x:c>
      <x:c r="F4555" s="1" t="n">
        <x:v>11.9082</x:v>
      </x:c>
      <x:c r="G4555" s="1" t="n">
        <x:v>28.7416</x:v>
      </x:c>
      <x:c r="H4555" s="1" t="n">
        <x:v>78.8</x:v>
      </x:c>
      <x:c r="I4555" s="1" t="n">
        <x:v>2.46</x:v>
      </x:c>
      <x:c r="J4555" s="1" t="n">
        <x:v>0.0143</x:v>
      </x:c>
      <x:c r="K4555" s="1" t="n">
        <x:v>3.0044</x:v>
      </x:c>
      <x:c r="L4555" s="1" t="n">
        <x:v>23.0933</x:v>
      </x:c>
      <x:c r="M4555" s="1" t="n">
        <x:f>IFERROR(IF(COUNTIF('Core Analysis'!$B$2:$B$19,A4555)&gt;0,VLOOKUP(A4555,'Core Analysis'!$B$2:$D$19,2,FALSE),SQRT((POWER(L4555/'Assumptions'!$B$8,2)+POWER(('Assumptions'!$B$2-I4555)/('Assumptions'!$B$2-'Assumptions'!$B$3),2))/2)),"")</x:f>
        <x:v>0.19516690265066586</x:v>
      </x:c>
      <x:c r="N4555" s="1" t="n">
        <x:f>IFERROR(IF(COUNTIFS('Core Analysis'!$B$2:$B$19,A4555,'Core Analysis'!$D$2:$D$19,"&gt;0")&gt;0,VLOOKUP(A4555,'Core Analysis'!$B$2:$D$19,3,FALSE),POWER(('Assumptions'!$B$4*'Assumptions'!$B$5)/(E4555*POWER(M4555,'Assumptions'!$B$6)),1/'Assumptions'!$B$7)),"")</x:f>
        <x:v>0.7897231854721095</x:v>
      </x:c>
      <x:c r="O4555" s="9" t="n">
        <x:f>IFERROR('Assumptions'!$B$12*POWER(M4555,'Assumptions'!$B$13)/POWER(N4555,2),"")</x:f>
        <x:v>0.0001645797045109146</x:v>
      </x:c>
    </x:row>
    <x:row r="4556">
      <x:c r="A4556" s="8" t="n">
        <x:v>10077</x:v>
      </x:c>
      <x:c r="B4556" s="1" t="n">
        <x:v>39.9</x:v>
      </x:c>
      <x:c r="C4556" s="1" t="n">
        <x:v>8.5133</x:v>
      </x:c>
      <x:c r="D4556" s="1" t="n">
        <x:v>-92.2667</x:v>
      </x:c>
      <x:c r="E4556" s="1" t="n">
        <x:v>5.9601</x:v>
      </x:c>
      <x:c r="F4556" s="1" t="n">
        <x:v>10.7571</x:v>
      </x:c>
      <x:c r="G4556" s="1" t="n">
        <x:v>23.1589</x:v>
      </x:c>
      <x:c r="H4556" s="1" t="n">
        <x:v>80.1555</x:v>
      </x:c>
      <x:c r="I4556" s="1" t="n">
        <x:v>2.4269</x:v>
      </x:c>
      <x:c r="J4556" s="1" t="n">
        <x:v>0.0104</x:v>
      </x:c>
      <x:c r="K4556" s="1" t="n">
        <x:v>2.9156</x:v>
      </x:c>
      <x:c r="L4556" s="1" t="n">
        <x:v>24.6267</x:v>
      </x:c>
      <x:c r="M4556" s="1" t="n">
        <x:f>IFERROR(IF(COUNTIF('Core Analysis'!$B$2:$B$19,A4556)&gt;0,VLOOKUP(A4556,'Core Analysis'!$B$2:$D$19,2,FALSE),SQRT((POWER(L4556/'Assumptions'!$B$8,2)+POWER(('Assumptions'!$B$2-I4556)/('Assumptions'!$B$2-'Assumptions'!$B$3),2))/2)),"")</x:f>
        <x:v>0.2117616266136214</x:v>
      </x:c>
      <x:c r="N4556" s="1" t="n">
        <x:f>IFERROR(IF(COUNTIFS('Core Analysis'!$B$2:$B$19,A4556,'Core Analysis'!$D$2:$D$19,"&gt;0")&gt;0,VLOOKUP(A4556,'Core Analysis'!$B$2:$D$19,3,FALSE),POWER(('Assumptions'!$B$4*'Assumptions'!$B$5)/(E4556*POWER(M4556,'Assumptions'!$B$6)),1/'Assumptions'!$B$7)),"")</x:f>
        <x:v>0.7237523390694214</x:v>
      </x:c>
      <x:c r="O4556" s="9" t="n">
        <x:f>IFERROR('Assumptions'!$B$12*POWER(M4556,'Assumptions'!$B$13)/POWER(N4556,2),"")</x:f>
        <x:v>0.0002805995114364228</x:v>
      </x:c>
    </x:row>
    <x:row r="4557">
      <x:c r="A4557" s="8" t="n">
        <x:v>10077.5</x:v>
      </x:c>
      <x:c r="B4557" s="1" t="n">
        <x:v>36.7333</x:v>
      </x:c>
      <x:c r="C4557" s="1" t="n">
        <x:v>8.5133</x:v>
      </x:c>
      <x:c r="D4557" s="1" t="n">
        <x:v>-93.0889</x:v>
      </x:c>
      <x:c r="E4557" s="1" t="n">
        <x:v>6.0337</x:v>
      </x:c>
      <x:c r="F4557" s="1" t="n">
        <x:v>11.834</x:v>
      </x:c>
      <x:c r="G4557" s="1" t="n">
        <x:v>20.634</x:v>
      </x:c>
      <x:c r="H4557" s="1" t="n">
        <x:v>82.2444</x:v>
      </x:c>
      <x:c r="I4557" s="1" t="n">
        <x:v>2.3896</x:v>
      </x:c>
      <x:c r="J4557" s="1" t="n">
        <x:v>0.0058</x:v>
      </x:c>
      <x:c r="K4557" s="1" t="n">
        <x:v>2.8311</x:v>
      </x:c>
      <x:c r="L4557" s="1" t="n">
        <x:v>25.12</x:v>
      </x:c>
      <x:c r="M4557" s="1" t="n">
        <x:f>IFERROR(IF(COUNTIF('Core Analysis'!$B$2:$B$19,A4557)&gt;0,VLOOKUP(A4557,'Core Analysis'!$B$2:$D$19,2,FALSE),SQRT((POWER(L4557/'Assumptions'!$B$8,2)+POWER(('Assumptions'!$B$2-I4557)/('Assumptions'!$B$2-'Assumptions'!$B$3),2))/2)),"")</x:f>
        <x:v>0.22360810538032683</x:v>
      </x:c>
      <x:c r="N4557" s="1" t="n">
        <x:f>IFERROR(IF(COUNTIFS('Core Analysis'!$B$2:$B$19,A4557,'Core Analysis'!$D$2:$D$19,"&gt;0")&gt;0,VLOOKUP(A4557,'Core Analysis'!$B$2:$D$19,3,FALSE),POWER(('Assumptions'!$B$4*'Assumptions'!$B$5)/(E4557*POWER(M4557,'Assumptions'!$B$6)),1/'Assumptions'!$B$7)),"")</x:f>
        <x:v>0.6812156543477894</x:v>
      </x:c>
      <x:c r="O4557" s="9" t="n">
        <x:f>IFERROR('Assumptions'!$B$12*POWER(M4557,'Assumptions'!$B$13)/POWER(N4557,2),"")</x:f>
        <x:v>0.0004024527076408805</x:v>
      </x:c>
    </x:row>
    <x:row r="4558">
      <x:c r="A4558" s="8" t="n">
        <x:v>10078</x:v>
      </x:c>
      <x:c r="B4558" s="1" t="n">
        <x:v>35.2667</x:v>
      </x:c>
      <x:c r="C4558" s="1" t="n">
        <x:v>8.5422</x:v>
      </x:c>
      <x:c r="D4558" s="1" t="n">
        <x:v>-94.6</x:v>
      </x:c>
      <x:c r="E4558" s="1" t="n">
        <x:v>6.0523</x:v>
      </x:c>
      <x:c r="F4558" s="1" t="n">
        <x:v>14.6458</x:v>
      </x:c>
      <x:c r="G4558" s="1" t="n">
        <x:v>36.8437</x:v>
      </x:c>
      <x:c r="H4558" s="1" t="n">
        <x:v>83.8889</x:v>
      </x:c>
      <x:c r="I4558" s="1" t="n">
        <x:v>2.366</x:v>
      </x:c>
      <x:c r="J4558" s="1" t="n">
        <x:v>0.004</x:v>
      </x:c>
      <x:c r="K4558" s="1" t="n">
        <x:v>2.8356</x:v>
      </x:c>
      <x:c r="L4558" s="1" t="n">
        <x:v>26.4</x:v>
      </x:c>
      <x:c r="M4558" s="1" t="n">
        <x:f>IFERROR(IF(COUNTIF('Core Analysis'!$B$2:$B$19,A4558)&gt;0,VLOOKUP(A4558,'Core Analysis'!$B$2:$D$19,2,FALSE),SQRT((POWER(L4558/'Assumptions'!$B$8,2)+POWER(('Assumptions'!$B$2-I4558)/('Assumptions'!$B$2-'Assumptions'!$B$3),2))/2)),"")</x:f>
        <x:v>0.23670169354116777</x:v>
      </x:c>
      <x:c r="N4558" s="1" t="n">
        <x:f>IFERROR(IF(COUNTIFS('Core Analysis'!$B$2:$B$19,A4558,'Core Analysis'!$D$2:$D$19,"&gt;0")&gt;0,VLOOKUP(A4558,'Core Analysis'!$B$2:$D$19,3,FALSE),POWER(('Assumptions'!$B$4*'Assumptions'!$B$5)/(E4558*POWER(M4558,'Assumptions'!$B$6)),1/'Assumptions'!$B$7)),"")</x:f>
        <x:v>0.6425433439789151</x:v>
      </x:c>
      <x:c r="O4558" s="9" t="n">
        <x:f>IFERROR('Assumptions'!$B$12*POWER(M4558,'Assumptions'!$B$13)/POWER(N4558,2),"")</x:f>
        <x:v>0.0005810587653843027</x:v>
      </x:c>
    </x:row>
    <x:row r="4559">
      <x:c r="A4559" s="8" t="n">
        <x:v>10078.5</x:v>
      </x:c>
      <x:c r="B4559" s="1" t="n">
        <x:v>39.1333</x:v>
      </x:c>
      <x:c r="C4559" s="1" t="n">
        <x:v>8.5467</x:v>
      </x:c>
      <x:c r="D4559" s="1" t="n">
        <x:v>-93.4889</x:v>
      </x:c>
      <x:c r="E4559" s="1" t="n">
        <x:v>6.0709</x:v>
      </x:c>
      <x:c r="F4559" s="1" t="n">
        <x:v>17.5672</x:v>
      </x:c>
      <x:c r="G4559" s="1" t="n">
        <x:v>36.0607</x:v>
      </x:c>
      <x:c r="H4559" s="1" t="n">
        <x:v>83.9556</x:v>
      </x:c>
      <x:c r="I4559" s="1" t="n">
        <x:v>2.3784</x:v>
      </x:c>
      <x:c r="J4559" s="1" t="n">
        <x:v>0.0064</x:v>
      </x:c>
      <x:c r="K4559" s="1" t="n">
        <x:v>2.8622</x:v>
      </x:c>
      <x:c r="L4559" s="1" t="n">
        <x:v>25.6133</x:v>
      </x:c>
      <x:c r="M4559" s="1" t="n">
        <x:f>IFERROR(IF(COUNTIF('Core Analysis'!$B$2:$B$19,A4559)&gt;0,VLOOKUP(A4559,'Core Analysis'!$B$2:$D$19,2,FALSE),SQRT((POWER(L4559/'Assumptions'!$B$8,2)+POWER(('Assumptions'!$B$2-I4559)/('Assumptions'!$B$2-'Assumptions'!$B$3),2))/2)),"")</x:f>
        <x:v>0.22918106504737012</x:v>
      </x:c>
      <x:c r="N4559" s="1" t="n">
        <x:f>IFERROR(IF(COUNTIFS('Core Analysis'!$B$2:$B$19,A4559,'Core Analysis'!$D$2:$D$19,"&gt;0")&gt;0,VLOOKUP(A4559,'Core Analysis'!$B$2:$D$19,3,FALSE),POWER(('Assumptions'!$B$4*'Assumptions'!$B$5)/(E4559*POWER(M4559,'Assumptions'!$B$6)),1/'Assumptions'!$B$7)),"")</x:f>
        <x:v>0.662611158002746</x:v>
      </x:c>
      <x:c r="O4559" s="9" t="n">
        <x:f>IFERROR('Assumptions'!$B$12*POWER(M4559,'Assumptions'!$B$13)/POWER(N4559,2),"")</x:f>
        <x:v>0.00047403220210838075</x:v>
      </x:c>
    </x:row>
    <x:row r="4560">
      <x:c r="A4560" s="8" t="n">
        <x:v>10079</x:v>
      </x:c>
      <x:c r="B4560" s="1" t="n">
        <x:v>40.2</x:v>
      </x:c>
      <x:c r="C4560" s="1" t="n">
        <x:v>8.5711</x:v>
      </x:c>
      <x:c r="D4560" s="1" t="n">
        <x:v>-91.4667</x:v>
      </x:c>
      <x:c r="E4560" s="1" t="n">
        <x:v>6.1901</x:v>
      </x:c>
      <x:c r="F4560" s="1" t="n">
        <x:v>18.8089</x:v>
      </x:c>
      <x:c r="G4560" s="1" t="n">
        <x:v>34.2976</x:v>
      </x:c>
      <x:c r="H4560" s="1" t="n">
        <x:v>82.9556</x:v>
      </x:c>
      <x:c r="I4560" s="1" t="n">
        <x:v>2.3936</x:v>
      </x:c>
      <x:c r="J4560" s="1" t="n">
        <x:v>0.0059</x:v>
      </x:c>
      <x:c r="K4560" s="1" t="n">
        <x:v>2.9156</x:v>
      </x:c>
      <x:c r="L4560" s="1" t="n">
        <x:v>24.4933</x:v>
      </x:c>
      <x:c r="M4560" s="1" t="n">
        <x:f>IFERROR(IF(COUNTIF('Core Analysis'!$B$2:$B$19,A4560)&gt;0,VLOOKUP(A4560,'Core Analysis'!$B$2:$D$19,2,FALSE),SQRT((POWER(L4560/'Assumptions'!$B$8,2)+POWER(('Assumptions'!$B$2-I4560)/('Assumptions'!$B$2-'Assumptions'!$B$3),2))/2)),"")</x:f>
        <x:v>0.2190934235426351</x:v>
      </x:c>
      <x:c r="N4560" s="1" t="n">
        <x:f>IFERROR(IF(COUNTIFS('Core Analysis'!$B$2:$B$19,A4560,'Core Analysis'!$D$2:$D$19,"&gt;0")&gt;0,VLOOKUP(A4560,'Core Analysis'!$B$2:$D$19,3,FALSE),POWER(('Assumptions'!$B$4*'Assumptions'!$B$5)/(E4560*POWER(M4560,'Assumptions'!$B$6)),1/'Assumptions'!$B$7)),"")</x:f>
        <x:v>0.6864135430839969</x:v>
      </x:c>
      <x:c r="O4560" s="9" t="n">
        <x:f>IFERROR('Assumptions'!$B$12*POWER(M4560,'Assumptions'!$B$13)/POWER(N4560,2),"")</x:f>
        <x:v>0.0003623567238579328</x:v>
      </x:c>
    </x:row>
    <x:row r="4561">
      <x:c r="A4561" s="8" t="n">
        <x:v>10079.5</x:v>
      </x:c>
      <x:c r="B4561" s="1" t="n">
        <x:v>39.4667</x:v>
      </x:c>
      <x:c r="C4561" s="1" t="n">
        <x:v>8.62</x:v>
      </x:c>
      <x:c r="D4561" s="1" t="n">
        <x:v>-88.2</x:v>
      </x:c>
      <x:c r="E4561" s="1" t="n">
        <x:v>6.3767</x:v>
      </x:c>
      <x:c r="F4561" s="1" t="n">
        <x:v>17.8913</x:v>
      </x:c>
      <x:c r="G4561" s="1" t="n">
        <x:v>32.8207</x:v>
      </x:c>
      <x:c r="H4561" s="1" t="n">
        <x:v>81.0222</x:v>
      </x:c>
      <x:c r="I4561" s="1" t="n">
        <x:v>2.43</x:v>
      </x:c>
      <x:c r="J4561" s="1" t="n">
        <x:v>0.0013</x:v>
      </x:c>
      <x:c r="K4561" s="1" t="n">
        <x:v>3</x:v>
      </x:c>
      <x:c r="L4561" s="1" t="n">
        <x:v>22.0533</x:v>
      </x:c>
      <x:c r="M4561" s="1" t="n">
        <x:f>IFERROR(IF(COUNTIF('Core Analysis'!$B$2:$B$19,A4561)&gt;0,VLOOKUP(A4561,'Core Analysis'!$B$2:$D$19,2,FALSE),SQRT((POWER(L4561/'Assumptions'!$B$8,2)+POWER(('Assumptions'!$B$2-I4561)/('Assumptions'!$B$2-'Assumptions'!$B$3),2))/2)),"")</x:f>
        <x:v>0.19629357157421934</x:v>
      </x:c>
      <x:c r="N4561" s="1" t="n">
        <x:f>IFERROR(IF(COUNTIFS('Core Analysis'!$B$2:$B$19,A4561,'Core Analysis'!$D$2:$D$19,"&gt;0")&gt;0,VLOOKUP(A4561,'Core Analysis'!$B$2:$D$19,3,FALSE),POWER(('Assumptions'!$B$4*'Assumptions'!$B$5)/(E4561*POWER(M4561,'Assumptions'!$B$6)),1/'Assumptions'!$B$7)),"")</x:f>
        <x:v>0.7548487634836757</x:v>
      </x:c>
      <x:c r="O4561" s="9" t="n">
        <x:f>IFERROR('Assumptions'!$B$12*POWER(M4561,'Assumptions'!$B$13)/POWER(N4561,2),"")</x:f>
        <x:v>0.00018475906326848753</x:v>
      </x:c>
    </x:row>
    <x:row r="4562">
      <x:c r="A4562" s="8" t="n">
        <x:v>10080</x:v>
      </x:c>
      <x:c r="B4562" s="1" t="n">
        <x:v>36.3667</x:v>
      </x:c>
      <x:c r="C4562" s="1" t="n">
        <x:v>8.6867</x:v>
      </x:c>
      <x:c r="D4562" s="1" t="n">
        <x:v>-84.0222</x:v>
      </x:c>
      <x:c r="E4562" s="1" t="n">
        <x:v>6.5957</x:v>
      </x:c>
      <x:c r="F4562" s="1" t="n">
        <x:v>14.616</x:v>
      </x:c>
      <x:c r="G4562" s="1" t="n">
        <x:v>31.8645</x:v>
      </x:c>
      <x:c r="H4562" s="1" t="n">
        <x:v>76.8667</x:v>
      </x:c>
      <x:c r="I4562" s="1" t="n">
        <x:v>2.482</x:v>
      </x:c>
      <x:c r="J4562" s="1" t="n">
        <x:v>0.0032</x:v>
      </x:c>
      <x:c r="K4562" s="1" t="n">
        <x:v>3.1689</x:v>
      </x:c>
      <x:c r="L4562" s="1" t="n">
        <x:v>21.7867</x:v>
      </x:c>
      <x:c r="M4562" s="1" t="n">
        <x:f>IFERROR(IF(COUNTIF('Core Analysis'!$B$2:$B$19,A4562)&gt;0,VLOOKUP(A4562,'Core Analysis'!$B$2:$D$19,2,FALSE),SQRT((POWER(L4562/'Assumptions'!$B$8,2)+POWER(('Assumptions'!$B$2-I4562)/('Assumptions'!$B$2-'Assumptions'!$B$3),2))/2)),"")</x:f>
        <x:v>0.1825005011179922</x:v>
      </x:c>
      <x:c r="N4562" s="1" t="n">
        <x:f>IFERROR(IF(COUNTIFS('Core Analysis'!$B$2:$B$19,A4562,'Core Analysis'!$D$2:$D$19,"&gt;0")&gt;0,VLOOKUP(A4562,'Core Analysis'!$B$2:$D$19,3,FALSE),POWER(('Assumptions'!$B$4*'Assumptions'!$B$5)/(E4562*POWER(M4562,'Assumptions'!$B$6)),1/'Assumptions'!$B$7)),"")</x:f>
        <x:v>0.7983062135754642</x:v>
      </x:c>
      <x:c r="O4562" s="9" t="n">
        <x:f>IFERROR('Assumptions'!$B$12*POWER(M4562,'Assumptions'!$B$13)/POWER(N4562,2),"")</x:f>
        <x:v>0.00011988414737819009</x:v>
      </x:c>
    </x:row>
    <x:row r="4563">
      <x:c r="A4563" s="8" t="n">
        <x:v>10080.5</x:v>
      </x:c>
      <x:c r="B4563" s="1" t="n">
        <x:v>36.2</x:v>
      </x:c>
      <x:c r="C4563" s="1" t="n">
        <x:v>8.7222</x:v>
      </x:c>
      <x:c r="D4563" s="1" t="n">
        <x:v>-79.6</x:v>
      </x:c>
      <x:c r="E4563" s="1" t="n">
        <x:v>6.7874</x:v>
      </x:c>
      <x:c r="F4563" s="1" t="n">
        <x:v>11.8676</x:v>
      </x:c>
      <x:c r="G4563" s="1" t="n">
        <x:v>24.6546</x:v>
      </x:c>
      <x:c r="H4563" s="1" t="n">
        <x:v>71.6222</x:v>
      </x:c>
      <x:c r="I4563" s="1" t="n">
        <x:v>2.538</x:v>
      </x:c>
      <x:c r="J4563" s="1" t="n">
        <x:v>0.0134</x:v>
      </x:c>
      <x:c r="K4563" s="1" t="n">
        <x:v>3.3422</x:v>
      </x:c>
      <x:c r="L4563" s="1" t="n">
        <x:v>20.76</x:v>
      </x:c>
      <x:c r="M4563" s="1" t="n">
        <x:f>IFERROR(IF(COUNTIF('Core Analysis'!$B$2:$B$19,A4563)&gt;0,VLOOKUP(A4563,'Core Analysis'!$B$2:$D$19,2,FALSE),SQRT((POWER(L4563/'Assumptions'!$B$8,2)+POWER(('Assumptions'!$B$2-I4563)/('Assumptions'!$B$2-'Assumptions'!$B$3),2))/2)),"")</x:f>
        <x:v>0.16476400206483122</x:v>
      </x:c>
      <x:c r="N4563" s="1" t="n">
        <x:f>IFERROR(IF(COUNTIFS('Core Analysis'!$B$2:$B$19,A4563,'Core Analysis'!$D$2:$D$19,"&gt;0")&gt;0,VLOOKUP(A4563,'Core Analysis'!$B$2:$D$19,3,FALSE),POWER(('Assumptions'!$B$4*'Assumptions'!$B$5)/(E4563*POWER(M4563,'Assumptions'!$B$6)),1/'Assumptions'!$B$7)),"")</x:f>
        <x:v>0.8716657133350642</x:v>
      </x:c>
      <x:c r="O4563" s="9" t="n">
        <x:f>IFERROR('Assumptions'!$B$12*POWER(M4563,'Assumptions'!$B$13)/POWER(N4563,2),"")</x:f>
        <x:v>0.00006412586603790671</x:v>
      </x:c>
    </x:row>
    <x:row r="4564">
      <x:c r="A4564" s="8" t="n">
        <x:v>10081</x:v>
      </x:c>
      <x:c r="B4564" s="1" t="n">
        <x:v>38.9333</x:v>
      </x:c>
      <x:c r="C4564" s="1" t="n">
        <x:v>8.7933</x:v>
      </x:c>
      <x:c r="D4564" s="1" t="n">
        <x:v>-77.9778</x:v>
      </x:c>
      <x:c r="E4564" s="1" t="n">
        <x:v>6.9206</x:v>
      </x:c>
      <x:c r="F4564" s="1" t="n">
        <x:v>12.7643</x:v>
      </x:c>
      <x:c r="G4564" s="1" t="n">
        <x:v>20.8514</x:v>
      </x:c>
      <x:c r="H4564" s="1" t="n">
        <x:v>69.6</x:v>
      </x:c>
      <x:c r="I4564" s="1" t="n">
        <x:v>2.5322</x:v>
      </x:c>
      <x:c r="J4564" s="1" t="n">
        <x:v>0.0247</x:v>
      </x:c>
      <x:c r="K4564" s="1" t="n">
        <x:v>3.3422</x:v>
      </x:c>
      <x:c r="L4564" s="1" t="n">
        <x:v>18.6</x:v>
      </x:c>
      <x:c r="M4564" s="1" t="n">
        <x:f>IFERROR(IF(COUNTIF('Core Analysis'!$B$2:$B$19,A4564)&gt;0,VLOOKUP(A4564,'Core Analysis'!$B$2:$D$19,2,FALSE),SQRT((POWER(L4564/'Assumptions'!$B$8,2)+POWER(('Assumptions'!$B$2-I4564)/('Assumptions'!$B$2-'Assumptions'!$B$3),2))/2)),"")</x:f>
        <x:v>0.15250834854662776</x:v>
      </x:c>
      <x:c r="N4564" s="1" t="n">
        <x:f>IFERROR(IF(COUNTIFS('Core Analysis'!$B$2:$B$19,A4564,'Core Analysis'!$D$2:$D$19,"&gt;0")&gt;0,VLOOKUP(A4564,'Core Analysis'!$B$2:$D$19,3,FALSE),POWER(('Assumptions'!$B$4*'Assumptions'!$B$5)/(E4564*POWER(M4564,'Assumptions'!$B$6)),1/'Assumptions'!$B$7)),"")</x:f>
        <x:v>0.9326066874653743</x:v>
      </x:c>
      <x:c r="O4564" s="9" t="n">
        <x:f>IFERROR('Assumptions'!$B$12*POWER(M4564,'Assumptions'!$B$13)/POWER(N4564,2),"")</x:f>
        <x:v>0.00003986885637075592</x:v>
      </x:c>
    </x:row>
    <x:row r="4565">
      <x:c r="A4565" s="8" t="n">
        <x:v>10081.5</x:v>
      </x:c>
      <x:c r="B4565" s="1" t="n">
        <x:v>39.6667</x:v>
      </x:c>
      <x:c r="C4565" s="1" t="n">
        <x:v>8.84</x:v>
      </x:c>
      <x:c r="D4565" s="1" t="n">
        <x:v>-77.9111</x:v>
      </x:c>
      <x:c r="E4565" s="1" t="n">
        <x:v>7.0421</x:v>
      </x:c>
      <x:c r="F4565" s="1" t="n">
        <x:v>15.5217</x:v>
      </x:c>
      <x:c r="G4565" s="1" t="n">
        <x:v>27.473</x:v>
      </x:c>
      <x:c r="H4565" s="1" t="n">
        <x:v>71.8889</x:v>
      </x:c>
      <x:c r="I4565" s="1" t="n">
        <x:v>2.5042</x:v>
      </x:c>
      <x:c r="J4565" s="1" t="n">
        <x:v>0.0189</x:v>
      </x:c>
      <x:c r="K4565" s="1" t="n">
        <x:v>3.2133</x:v>
      </x:c>
      <x:c r="L4565" s="1" t="n">
        <x:v>16.8</x:v>
      </x:c>
      <x:c r="M4565" s="1" t="n">
        <x:f>IFERROR(IF(COUNTIF('Core Analysis'!$B$2:$B$19,A4565)&gt;0,VLOOKUP(A4565,'Core Analysis'!$B$2:$D$19,2,FALSE),SQRT((POWER(L4565/'Assumptions'!$B$8,2)+POWER(('Assumptions'!$B$2-I4565)/('Assumptions'!$B$2-'Assumptions'!$B$3),2))/2)),"")</x:f>
        <x:v>0.14826580084921898</x:v>
      </x:c>
      <x:c r="N4565" s="1" t="n">
        <x:f>IFERROR(IF(COUNTIFS('Core Analysis'!$B$2:$B$19,A4565,'Core Analysis'!$D$2:$D$19,"&gt;0")&gt;0,VLOOKUP(A4565,'Core Analysis'!$B$2:$D$19,3,FALSE),POWER(('Assumptions'!$B$4*'Assumptions'!$B$5)/(E4565*POWER(M4565,'Assumptions'!$B$6)),1/'Assumptions'!$B$7)),"")</x:f>
        <x:v>0.9509812103330669</x:v>
      </x:c>
      <x:c r="O4565" s="9" t="n">
        <x:f>IFERROR('Assumptions'!$B$12*POWER(M4565,'Assumptions'!$B$13)/POWER(N4565,2),"")</x:f>
        <x:v>0.00003386689506644075</x:v>
      </x:c>
    </x:row>
    <x:row r="4566">
      <x:c r="A4566" s="8" t="n">
        <x:v>10082</x:v>
      </x:c>
      <x:c r="B4566" s="1" t="n">
        <x:v>44.7</x:v>
      </x:c>
      <x:c r="C4566" s="1" t="n">
        <x:v>8.7867</x:v>
      </x:c>
      <x:c r="D4566" s="1" t="n">
        <x:v>-78.0889</x:v>
      </x:c>
      <x:c r="E4566" s="1" t="n">
        <x:v>7.314</x:v>
      </x:c>
      <x:c r="F4566" s="1" t="n">
        <x:v>15.6142</x:v>
      </x:c>
      <x:c r="G4566" s="1" t="n">
        <x:v>37.8759</x:v>
      </x:c>
      <x:c r="H4566" s="1" t="n">
        <x:v>73.2444</x:v>
      </x:c>
      <x:c r="I4566" s="1" t="n">
        <x:v>2.4918</x:v>
      </x:c>
      <x:c r="J4566" s="1" t="n">
        <x:v>0.0103</x:v>
      </x:c>
      <x:c r="K4566" s="1" t="n">
        <x:v>3.1778</x:v>
      </x:c>
      <x:c r="L4566" s="1" t="n">
        <x:v>16.9867</x:v>
      </x:c>
      <x:c r="M4566" s="1" t="n">
        <x:f>IFERROR(IF(COUNTIF('Core Analysis'!$B$2:$B$19,A4566)&gt;0,VLOOKUP(A4566,'Core Analysis'!$B$2:$D$19,2,FALSE),SQRT((POWER(L4566/'Assumptions'!$B$8,2)+POWER(('Assumptions'!$B$2-I4566)/('Assumptions'!$B$2-'Assumptions'!$B$3),2))/2)),"")</x:f>
        <x:v>0.1524094797594333</x:v>
      </x:c>
      <x:c r="N4566" s="1" t="n">
        <x:f>IFERROR(IF(COUNTIFS('Core Analysis'!$B$2:$B$19,A4566,'Core Analysis'!$D$2:$D$19,"&gt;0")&gt;0,VLOOKUP(A4566,'Core Analysis'!$B$2:$D$19,3,FALSE),POWER(('Assumptions'!$B$4*'Assumptions'!$B$5)/(E4566*POWER(M4566,'Assumptions'!$B$6)),1/'Assumptions'!$B$7)),"")</x:f>
        <x:v>0.9077673519486281</x:v>
      </x:c>
      <x:c r="O4566" s="9" t="n">
        <x:f>IFERROR('Assumptions'!$B$12*POWER(M4566,'Assumptions'!$B$13)/POWER(N4566,2),"")</x:f>
        <x:v>0.00004196067876611725</x:v>
      </x:c>
    </x:row>
    <x:row r="4567">
      <x:c r="A4567" s="8" t="n">
        <x:v>10082.5</x:v>
      </x:c>
      <x:c r="B4567" s="1" t="n">
        <x:v>44.1667</x:v>
      </x:c>
      <x:c r="C4567" s="1" t="n">
        <x:v>8.8511</x:v>
      </x:c>
      <x:c r="D4567" s="1" t="n">
        <x:v>-76.6</x:v>
      </x:c>
      <x:c r="E4567" s="1" t="n">
        <x:v>7.7693</x:v>
      </x:c>
      <x:c r="F4567" s="1" t="n">
        <x:v>11.7107</x:v>
      </x:c>
      <x:c r="G4567" s="1" t="n">
        <x:v>24.8564</x:v>
      </x:c>
      <x:c r="H4567" s="1" t="n">
        <x:v>74.9333</x:v>
      </x:c>
      <x:c r="I4567" s="1" t="n">
        <x:v>2.5251</x:v>
      </x:c>
      <x:c r="J4567" s="1" t="n">
        <x:v>0.0133</x:v>
      </x:c>
      <x:c r="K4567" s="1" t="n">
        <x:v>3.4844</x:v>
      </x:c>
      <x:c r="L4567" s="1" t="n">
        <x:v>18.2933</x:v>
      </x:c>
      <x:c r="M4567" s="1" t="n">
        <x:f>IFERROR(IF(COUNTIF('Core Analysis'!$B$2:$B$19,A4567)&gt;0,VLOOKUP(A4567,'Core Analysis'!$B$2:$D$19,2,FALSE),SQRT((POWER(L4567/'Assumptions'!$B$8,2)+POWER(('Assumptions'!$B$2-I4567)/('Assumptions'!$B$2-'Assumptions'!$B$3),2))/2)),"")</x:f>
        <x:v>0.15215869108296928</x:v>
      </x:c>
      <x:c r="N4567" s="1" t="n">
        <x:f>IFERROR(IF(COUNTIFS('Core Analysis'!$B$2:$B$19,A4567,'Core Analysis'!$D$2:$D$19,"&gt;0")&gt;0,VLOOKUP(A4567,'Core Analysis'!$B$2:$D$19,3,FALSE),POWER(('Assumptions'!$B$4*'Assumptions'!$B$5)/(E4567*POWER(M4567,'Assumptions'!$B$6)),1/'Assumptions'!$B$7)),"")</x:f>
        <x:v>0.8822188002992897</x:v>
      </x:c>
      <x:c r="O4567" s="9" t="n">
        <x:f>IFERROR('Assumptions'!$B$12*POWER(M4567,'Assumptions'!$B$13)/POWER(N4567,2),"")</x:f>
        <x:v>0.0000441054290928468</x:v>
      </x:c>
    </x:row>
    <x:row r="4568">
      <x:c r="A4568" s="8" t="n">
        <x:v>10083</x:v>
      </x:c>
      <x:c r="B4568" s="1" t="n">
        <x:v>43.5333</x:v>
      </x:c>
      <x:c r="C4568" s="1" t="n">
        <x:v>8.94</x:v>
      </x:c>
      <x:c r="D4568" s="1" t="n">
        <x:v>-74.5556</x:v>
      </x:c>
      <x:c r="E4568" s="1" t="n">
        <x:v>8.1437</x:v>
      </x:c>
      <x:c r="F4568" s="1" t="n">
        <x:v>9.3979</x:v>
      </x:c>
      <x:c r="G4568" s="1" t="n">
        <x:v>18.2684</x:v>
      </x:c>
      <x:c r="H4568" s="1" t="n">
        <x:v>73.3333</x:v>
      </x:c>
      <x:c r="I4568" s="1" t="n">
        <x:v>2.5633</x:v>
      </x:c>
      <x:c r="J4568" s="1" t="n">
        <x:v>0.0127</x:v>
      </x:c>
      <x:c r="K4568" s="1" t="n">
        <x:v>3.7467</x:v>
      </x:c>
      <x:c r="L4568" s="1" t="n">
        <x:v>19.4</x:v>
      </x:c>
      <x:c r="M4568" s="1" t="n">
        <x:f>IFERROR(IF(COUNTIF('Core Analysis'!$B$2:$B$19,A4568)&gt;0,VLOOKUP(A4568,'Core Analysis'!$B$2:$D$19,2,FALSE),SQRT((POWER(L4568/'Assumptions'!$B$8,2)+POWER(('Assumptions'!$B$2-I4568)/('Assumptions'!$B$2-'Assumptions'!$B$3),2))/2)),"")</x:f>
        <x:v>0.1515520660754808</x:v>
      </x:c>
      <x:c r="N4568" s="1" t="n">
        <x:f>IFERROR(IF(COUNTIFS('Core Analysis'!$B$2:$B$19,A4568,'Core Analysis'!$D$2:$D$19,"&gt;0")&gt;0,VLOOKUP(A4568,'Core Analysis'!$B$2:$D$19,3,FALSE),POWER(('Assumptions'!$B$4*'Assumptions'!$B$5)/(E4568*POWER(M4568,'Assumptions'!$B$6)),1/'Assumptions'!$B$7)),"")</x:f>
        <x:v>0.8651497231559139</x:v>
      </x:c>
      <x:c r="O4568" s="9" t="n">
        <x:f>IFERROR('Assumptions'!$B$12*POWER(M4568,'Assumptions'!$B$13)/POWER(N4568,2),"")</x:f>
        <x:v>0.00004506387693027956</x:v>
      </x:c>
    </x:row>
    <x:row r="4569">
      <x:c r="A4569" s="8" t="n">
        <x:v>10083.5</x:v>
      </x:c>
      <x:c r="B4569" s="1" t="n">
        <x:v>40.4</x:v>
      </x:c>
      <x:c r="C4569" s="1" t="n">
        <x:v>9.3089</x:v>
      </x:c>
      <x:c r="D4569" s="1" t="n">
        <x:v>-73.2667</x:v>
      </x:c>
      <x:c r="E4569" s="1" t="n">
        <x:v>8.4405</x:v>
      </x:c>
      <x:c r="F4569" s="1" t="n">
        <x:v>10.3626</x:v>
      </x:c>
      <x:c r="G4569" s="1" t="n">
        <x:v>15.0171</x:v>
      </x:c>
      <x:c r="H4569" s="1" t="n">
        <x:v>67.8889</x:v>
      </x:c>
      <x:c r="I4569" s="1" t="n">
        <x:v>2.5702</x:v>
      </x:c>
      <x:c r="J4569" s="1" t="n">
        <x:v>0.0139</x:v>
      </x:c>
      <x:c r="K4569" s="1" t="n">
        <x:v>3.6222</x:v>
      </x:c>
      <x:c r="L4569" s="1" t="n">
        <x:v>17.4133</x:v>
      </x:c>
      <x:c r="M4569" s="1" t="n">
        <x:f>IFERROR(IF(COUNTIF('Core Analysis'!$B$2:$B$19,A4569)&gt;0,VLOOKUP(A4569,'Core Analysis'!$B$2:$D$19,2,FALSE),SQRT((POWER(L4569/'Assumptions'!$B$8,2)+POWER(('Assumptions'!$B$2-I4569)/('Assumptions'!$B$2-'Assumptions'!$B$3),2))/2)),"")</x:f>
        <x:v>0.13767261236142392</x:v>
      </x:c>
      <x:c r="N4569" s="1" t="n">
        <x:f>IFERROR(IF(COUNTIFS('Core Analysis'!$B$2:$B$19,A4569,'Core Analysis'!$D$2:$D$19,"&gt;0")&gt;0,VLOOKUP(A4569,'Core Analysis'!$B$2:$D$19,3,FALSE),POWER(('Assumptions'!$B$4*'Assumptions'!$B$5)/(E4569*POWER(M4569,'Assumptions'!$B$6)),1/'Assumptions'!$B$7)),"")</x:f>
        <x:v>0.9354754129112598</x:v>
      </x:c>
      <x:c r="O4569" s="9" t="n">
        <x:f>IFERROR('Assumptions'!$B$12*POWER(M4569,'Assumptions'!$B$13)/POWER(N4569,2),"")</x:f>
        <x:v>0.00002525825759424907</x:v>
      </x:c>
    </x:row>
    <x:row r="4570">
      <x:c r="A4570" s="8" t="n">
        <x:v>10084</x:v>
      </x:c>
      <x:c r="B4570" s="1" t="n">
        <x:v>38.7</x:v>
      </x:c>
      <x:c r="C4570" s="1" t="n">
        <x:v>9.5133</x:v>
      </x:c>
      <x:c r="D4570" s="1" t="n">
        <x:v>-74.6</x:v>
      </x:c>
      <x:c r="E4570" s="1" t="n">
        <x:v>8.5185</x:v>
      </x:c>
      <x:c r="F4570" s="1" t="n">
        <x:v>15.3763</x:v>
      </x:c>
      <x:c r="G4570" s="1" t="n">
        <x:v>27.1913</x:v>
      </x:c>
      <x:c r="H4570" s="1" t="n">
        <x:v>65</x:v>
      </x:c>
      <x:c r="I4570" s="1" t="n">
        <x:v>2.5311</x:v>
      </x:c>
      <x:c r="J4570" s="1" t="n">
        <x:v>0.014</x:v>
      </x:c>
      <x:c r="K4570" s="1" t="n">
        <x:v>3.36</x:v>
      </x:c>
      <x:c r="L4570" s="1" t="n">
        <x:v>15.04</x:v>
      </x:c>
      <x:c r="M4570" s="1" t="n">
        <x:f>IFERROR(IF(COUNTIF('Core Analysis'!$B$2:$B$19,A4570)&gt;0,VLOOKUP(A4570,'Core Analysis'!$B$2:$D$19,2,FALSE),SQRT((POWER(L4570/'Assumptions'!$B$8,2)+POWER(('Assumptions'!$B$2-I4570)/('Assumptions'!$B$2-'Assumptions'!$B$3),2))/2)),"")</x:f>
        <x:v>0.13168488586171614</x:v>
      </x:c>
      <x:c r="N4570" s="1" t="n">
        <x:f>IFERROR(IF(COUNTIFS('Core Analysis'!$B$2:$B$19,A4570,'Core Analysis'!$D$2:$D$19,"&gt;0")&gt;0,VLOOKUP(A4570,'Core Analysis'!$B$2:$D$19,3,FALSE),POWER(('Assumptions'!$B$4*'Assumptions'!$B$5)/(E4570*POWER(M4570,'Assumptions'!$B$6)),1/'Assumptions'!$B$7)),"")</x:f>
        <x:v>0.9735236857089462</x:v>
      </x:c>
      <x:c r="O4570" s="9" t="n">
        <x:f>IFERROR('Assumptions'!$B$12*POWER(M4570,'Assumptions'!$B$13)/POWER(N4570,2),"")</x:f>
        <x:v>0.000019178028647274774</x:v>
      </x:c>
    </x:row>
    <x:row r="4571">
      <x:c r="A4571" s="8" t="n">
        <x:v>10084.5</x:v>
      </x:c>
      <x:c r="B4571" s="1" t="n">
        <x:v>39.3</x:v>
      </x:c>
      <x:c r="C4571" s="1" t="n">
        <x:v>9.2489</x:v>
      </x:c>
      <x:c r="D4571" s="1" t="n">
        <x:v>-76.9778</x:v>
      </x:c>
      <x:c r="E4571" s="1" t="n">
        <x:v>8.4404</x:v>
      </x:c>
      <x:c r="F4571" s="1" t="n">
        <x:v>21.5238</x:v>
      </x:c>
      <x:c r="G4571" s="1" t="n">
        <x:v>54.2427</x:v>
      </x:c>
      <x:c r="H4571" s="1" t="n">
        <x:v>69.6</x:v>
      </x:c>
      <x:c r="I4571" s="1" t="n">
        <x:v>2.4756</x:v>
      </x:c>
      <x:c r="J4571" s="1" t="n">
        <x:v>0.0133</x:v>
      </x:c>
      <x:c r="K4571" s="1" t="n">
        <x:v>3.1733</x:v>
      </x:c>
      <x:c r="L4571" s="1" t="n">
        <x:v>15.52</x:v>
      </x:c>
      <x:c r="M4571" s="1" t="n">
        <x:f>IFERROR(IF(COUNTIF('Core Analysis'!$B$2:$B$19,A4571)&gt;0,VLOOKUP(A4571,'Core Analysis'!$B$2:$D$19,2,FALSE),SQRT((POWER(L4571/'Assumptions'!$B$8,2)+POWER(('Assumptions'!$B$2-I4571)/('Assumptions'!$B$2-'Assumptions'!$B$3),2))/2)),"")</x:f>
        <x:v>0.14879090573347772</x:v>
      </x:c>
      <x:c r="N4571" s="1" t="n">
        <x:f>IFERROR(IF(COUNTIFS('Core Analysis'!$B$2:$B$19,A4571,'Core Analysis'!$D$2:$D$19,"&gt;0")&gt;0,VLOOKUP(A4571,'Core Analysis'!$B$2:$D$19,3,FALSE),POWER(('Assumptions'!$B$4*'Assumptions'!$B$5)/(E4571*POWER(M4571,'Assumptions'!$B$6)),1/'Assumptions'!$B$7)),"")</x:f>
        <x:v>0.865577813322137</x:v>
      </x:c>
      <x:c r="O4571" s="9" t="n">
        <x:f>IFERROR('Assumptions'!$B$12*POWER(M4571,'Assumptions'!$B$13)/POWER(N4571,2),"")</x:f>
        <x:v>0.000041520519740199496</x:v>
      </x:c>
    </x:row>
    <x:row r="4572">
      <x:c r="A4572" s="8" t="n">
        <x:v>10085</x:v>
      </x:c>
      <x:c r="B4572" s="1" t="n">
        <x:v>38.1</x:v>
      </x:c>
      <x:c r="C4572" s="1" t="n">
        <x:v>8.7356</x:v>
      </x:c>
      <x:c r="D4572" s="1" t="n">
        <x:v>-77.9111</x:v>
      </x:c>
      <x:c r="E4572" s="1" t="n">
        <x:v>8.4837</x:v>
      </x:c>
      <x:c r="F4572" s="1" t="n">
        <x:v>24.8204</x:v>
      </x:c>
      <x:c r="G4572" s="1" t="n">
        <x:v>54.8827</x:v>
      </x:c>
      <x:c r="H4572" s="1" t="n">
        <x:v>73.4667</x:v>
      </x:c>
      <x:c r="I4572" s="1" t="n">
        <x:v>2.442</x:v>
      </x:c>
      <x:c r="J4572" s="1" t="n">
        <x:v>0.007</x:v>
      </x:c>
      <x:c r="K4572" s="1" t="n">
        <x:v>3.16</x:v>
      </x:c>
      <x:c r="L4572" s="1" t="n">
        <x:v>16.9867</x:v>
      </x:c>
      <x:c r="M4572" s="1" t="n">
        <x:f>IFERROR(IF(COUNTIF('Core Analysis'!$B$2:$B$19,A4572)&gt;0,VLOOKUP(A4572,'Core Analysis'!$B$2:$D$19,2,FALSE),SQRT((POWER(L4572/'Assumptions'!$B$8,2)+POWER(('Assumptions'!$B$2-I4572)/('Assumptions'!$B$2-'Assumptions'!$B$3),2))/2)),"")</x:f>
        <x:v>0.16579863992609087</x:v>
      </x:c>
      <x:c r="N4572" s="1" t="n">
        <x:f>IFERROR(IF(COUNTIFS('Core Analysis'!$B$2:$B$19,A4572,'Core Analysis'!$D$2:$D$19,"&gt;0")&gt;0,VLOOKUP(A4572,'Core Analysis'!$B$2:$D$19,3,FALSE),POWER(('Assumptions'!$B$4*'Assumptions'!$B$5)/(E4572*POWER(M4572,'Assumptions'!$B$6)),1/'Assumptions'!$B$7)),"")</x:f>
        <x:v>0.7748014108949514</x:v>
      </x:c>
      <x:c r="O4572" s="9" t="n">
        <x:f>IFERROR('Assumptions'!$B$12*POWER(M4572,'Assumptions'!$B$13)/POWER(N4572,2),"")</x:f>
        <x:v>0.00008342848219890764</x:v>
      </x:c>
    </x:row>
    <x:row r="4573">
      <x:c r="A4573" s="8" t="n">
        <x:v>10085.5</x:v>
      </x:c>
      <x:c r="B4573" s="1" t="n">
        <x:v>42.0333</x:v>
      </x:c>
      <x:c r="C4573" s="1" t="n">
        <x:v>8.6933</x:v>
      </x:c>
      <x:c r="D4573" s="1" t="n">
        <x:v>-78.4667</x:v>
      </x:c>
      <x:c r="E4573" s="1" t="n">
        <x:v>8.5622</x:v>
      </x:c>
      <x:c r="F4573" s="1" t="n">
        <x:v>20.6386</x:v>
      </x:c>
      <x:c r="G4573" s="1" t="n">
        <x:v>32.7565</x:v>
      </x:c>
      <x:c r="H4573" s="1" t="n">
        <x:v>76.7333</x:v>
      </x:c>
      <x:c r="I4573" s="1" t="n">
        <x:v>2.4553</x:v>
      </x:c>
      <x:c r="J4573" s="1" t="n">
        <x:v>0.0037</x:v>
      </x:c>
      <x:c r="K4573" s="1" t="n">
        <x:v>3.2444</x:v>
      </x:c>
      <x:c r="L4573" s="1" t="n">
        <x:v>19.6267</x:v>
      </x:c>
      <x:c r="M4573" s="1" t="n">
        <x:f>IFERROR(IF(COUNTIF('Core Analysis'!$B$2:$B$19,A4573)&gt;0,VLOOKUP(A4573,'Core Analysis'!$B$2:$D$19,2,FALSE),SQRT((POWER(L4573/'Assumptions'!$B$8,2)+POWER(('Assumptions'!$B$2-I4573)/('Assumptions'!$B$2-'Assumptions'!$B$3),2))/2)),"")</x:f>
        <x:v>0.17635831945605288</x:v>
      </x:c>
      <x:c r="N4573" s="1" t="n">
        <x:f>IFERROR(IF(COUNTIFS('Core Analysis'!$B$2:$B$19,A4573,'Core Analysis'!$D$2:$D$19,"&gt;0")&gt;0,VLOOKUP(A4573,'Core Analysis'!$B$2:$D$19,3,FALSE),POWER(('Assumptions'!$B$4*'Assumptions'!$B$5)/(E4573*POWER(M4573,'Assumptions'!$B$6)),1/'Assumptions'!$B$7)),"")</x:f>
        <x:v>0.7250623963977874</x:v>
      </x:c>
      <x:c r="O4573" s="9" t="n">
        <x:f>IFERROR('Assumptions'!$B$12*POWER(M4573,'Assumptions'!$B$13)/POWER(N4573,2),"")</x:f>
        <x:v>0.000125005848346806</x:v>
      </x:c>
    </x:row>
    <x:row r="4574">
      <x:c r="A4574" s="8" t="n">
        <x:v>10086</x:v>
      </x:c>
      <x:c r="B4574" s="1" t="n">
        <x:v>46.0667</x:v>
      </x:c>
      <x:c r="C4574" s="1" t="n">
        <x:v>8.7356</x:v>
      </x:c>
      <x:c r="D4574" s="1" t="n">
        <x:v>-77.1556</x:v>
      </x:c>
      <x:c r="E4574" s="1" t="n">
        <x:v>8.668</x:v>
      </x:c>
      <x:c r="F4574" s="1" t="n">
        <x:v>14.605</x:v>
      </x:c>
      <x:c r="G4574" s="1" t="n">
        <x:v>29.4199</x:v>
      </x:c>
      <x:c r="H4574" s="1" t="n">
        <x:v>78.4667</x:v>
      </x:c>
      <x:c r="I4574" s="1" t="n">
        <x:v>2.5044</x:v>
      </x:c>
      <x:c r="J4574" s="1" t="n">
        <x:v>0.0097</x:v>
      </x:c>
      <x:c r="K4574" s="1" t="n">
        <x:v>3.5822</x:v>
      </x:c>
      <x:c r="L4574" s="1" t="n">
        <x:v>20.84</x:v>
      </x:c>
      <x:c r="M4574" s="1" t="n">
        <x:f>IFERROR(IF(COUNTIF('Core Analysis'!$B$2:$B$19,A4574)&gt;0,VLOOKUP(A4574,'Core Analysis'!$B$2:$D$19,2,FALSE),SQRT((POWER(L4574/'Assumptions'!$B$8,2)+POWER(('Assumptions'!$B$2-I4574)/('Assumptions'!$B$2-'Assumptions'!$B$3),2))/2)),"")</x:f>
        <x:v>0.17196350047280995</x:v>
      </x:c>
      <x:c r="N4574" s="1" t="n">
        <x:f>IFERROR(IF(COUNTIFS('Core Analysis'!$B$2:$B$19,A4574,'Core Analysis'!$D$2:$D$19,"&gt;0")&gt;0,VLOOKUP(A4574,'Core Analysis'!$B$2:$D$19,3,FALSE),POWER(('Assumptions'!$B$4*'Assumptions'!$B$5)/(E4574*POWER(M4574,'Assumptions'!$B$6)),1/'Assumptions'!$B$7)),"")</x:f>
        <x:v>0.7390405864413913</x:v>
      </x:c>
      <x:c r="O4574" s="9" t="n">
        <x:f>IFERROR('Assumptions'!$B$12*POWER(M4574,'Assumptions'!$B$13)/POWER(N4574,2),"")</x:f>
        <x:v>0.00010767675230448644</x:v>
      </x:c>
    </x:row>
    <x:row r="4575">
      <x:c r="A4575" s="8" t="n">
        <x:v>10086.5</x:v>
      </x:c>
      <x:c r="B4575" s="1" t="n">
        <x:v>50.2</x:v>
      </x:c>
      <x:c r="C4575" s="1" t="n">
        <x:v>8.7756</x:v>
      </x:c>
      <x:c r="D4575" s="1" t="n">
        <x:v>-76.0444</x:v>
      </x:c>
      <x:c r="E4575" s="1" t="n">
        <x:v>8.6326</x:v>
      </x:c>
      <x:c r="F4575" s="1" t="n">
        <x:v>11.799</x:v>
      </x:c>
      <x:c r="G4575" s="1" t="n">
        <x:v>24.6988</x:v>
      </x:c>
      <x:c r="H4575" s="1" t="n">
        <x:v>75.2222</x:v>
      </x:c>
      <x:c r="I4575" s="1" t="n">
        <x:v>2.5473</x:v>
      </x:c>
      <x:c r="J4575" s="1" t="n">
        <x:v>0.0231</x:v>
      </x:c>
      <x:c r="K4575" s="1" t="n">
        <x:v>3.6133</x:v>
      </x:c>
      <x:c r="L4575" s="1" t="n">
        <x:v>20.76</x:v>
      </x:c>
      <x:c r="M4575" s="1" t="n">
        <x:f>IFERROR(IF(COUNTIF('Core Analysis'!$B$2:$B$19,A4575)&gt;0,VLOOKUP(A4575,'Core Analysis'!$B$2:$D$19,2,FALSE),SQRT((POWER(L4575/'Assumptions'!$B$8,2)+POWER(('Assumptions'!$B$2-I4575)/('Assumptions'!$B$2-'Assumptions'!$B$3),2))/2)),"")</x:f>
        <x:v>0.16306336341880653</x:v>
      </x:c>
      <x:c r="N4575" s="1" t="n">
        <x:f>IFERROR(IF(COUNTIFS('Core Analysis'!$B$2:$B$19,A4575,'Core Analysis'!$D$2:$D$19,"&gt;0")&gt;0,VLOOKUP(A4575,'Core Analysis'!$B$2:$D$19,3,FALSE),POWER(('Assumptions'!$B$4*'Assumptions'!$B$5)/(E4575*POWER(M4575,'Assumptions'!$B$6)),1/'Assumptions'!$B$7)),"")</x:f>
        <x:v>0.7809744264685214</x:v>
      </x:c>
      <x:c r="O4575" s="9" t="n">
        <x:f>IFERROR('Assumptions'!$B$12*POWER(M4575,'Assumptions'!$B$13)/POWER(N4575,2),"")</x:f>
        <x:v>0.00007631913250398202</x:v>
      </x:c>
    </x:row>
    <x:row r="4576">
      <x:c r="A4576" s="8" t="n">
        <x:v>10087</x:v>
      </x:c>
      <x:c r="B4576" s="1" t="n">
        <x:v>48.4667</x:v>
      </x:c>
      <x:c r="C4576" s="1" t="n">
        <x:v>8.7978</x:v>
      </x:c>
      <x:c r="D4576" s="1" t="n">
        <x:v>-75.1556</x:v>
      </x:c>
      <x:c r="E4576" s="1" t="n">
        <x:v>8.5272</x:v>
      </x:c>
      <x:c r="F4576" s="1" t="n">
        <x:v>11.2872</x:v>
      </x:c>
      <x:c r="G4576" s="1" t="n">
        <x:v>20.7306</x:v>
      </x:c>
      <x:c r="H4576" s="1" t="n">
        <x:v>71.6667</x:v>
      </x:c>
      <x:c r="I4576" s="1" t="n">
        <x:v>2.5362</x:v>
      </x:c>
      <x:c r="J4576" s="1" t="n">
        <x:v>0.0241</x:v>
      </x:c>
      <x:c r="K4576" s="1" t="n">
        <x:v>3.5689</x:v>
      </x:c>
      <x:c r="L4576" s="1" t="n">
        <x:v>20.8533</x:v>
      </x:c>
      <x:c r="M4576" s="1" t="n">
        <x:f>IFERROR(IF(COUNTIF('Core Analysis'!$B$2:$B$19,A4576)&gt;0,VLOOKUP(A4576,'Core Analysis'!$B$2:$D$19,2,FALSE),SQRT((POWER(L4576/'Assumptions'!$B$8,2)+POWER(('Assumptions'!$B$2-I4576)/('Assumptions'!$B$2-'Assumptions'!$B$3),2))/2)),"")</x:f>
        <x:v>0.16568821788809776</x:v>
      </x:c>
      <x:c r="N4576" s="1" t="n">
        <x:f>IFERROR(IF(COUNTIFS('Core Analysis'!$B$2:$B$19,A4576,'Core Analysis'!$D$2:$D$19,"&gt;0")&gt;0,VLOOKUP(A4576,'Core Analysis'!$B$2:$D$19,3,FALSE),POWER(('Assumptions'!$B$4*'Assumptions'!$B$5)/(E4576*POWER(M4576,'Assumptions'!$B$6)),1/'Assumptions'!$B$7)),"")</x:f>
        <x:v>0.7733376715642849</x:v>
      </x:c>
      <x:c r="O4576" s="9" t="n">
        <x:f>IFERROR('Assumptions'!$B$12*POWER(M4576,'Assumptions'!$B$13)/POWER(N4576,2),"")</x:f>
        <x:v>0.00008349947276696947</x:v>
      </x:c>
    </x:row>
    <x:row r="4577">
      <x:c r="A4577" s="8" t="n">
        <x:v>10087.5</x:v>
      </x:c>
      <x:c r="B4577" s="1" t="n">
        <x:v>48</x:v>
      </x:c>
      <x:c r="C4577" s="1" t="n">
        <x:v>8.8156</x:v>
      </x:c>
      <x:c r="D4577" s="1" t="n">
        <x:v>-75.1333</x:v>
      </x:c>
      <x:c r="E4577" s="1" t="n">
        <x:v>8.3119</x:v>
      </x:c>
      <x:c r="F4577" s="1" t="n">
        <x:v>12.366</x:v>
      </x:c>
      <x:c r="G4577" s="1" t="n">
        <x:v>18.9635</x:v>
      </x:c>
      <x:c r="H4577" s="1" t="n">
        <x:v>73</x:v>
      </x:c>
      <x:c r="I4577" s="1" t="n">
        <x:v>2.4996</x:v>
      </x:c>
      <x:c r="J4577" s="1" t="n">
        <x:v>0.0209</x:v>
      </x:c>
      <x:c r="K4577" s="1" t="n">
        <x:v>3.4222</x:v>
      </x:c>
      <x:c r="L4577" s="1" t="n">
        <x:v>20.16</x:v>
      </x:c>
      <x:c r="M4577" s="1" t="n">
        <x:f>IFERROR(IF(COUNTIF('Core Analysis'!$B$2:$B$19,A4577)&gt;0,VLOOKUP(A4577,'Core Analysis'!$B$2:$D$19,2,FALSE),SQRT((POWER(L4577/'Assumptions'!$B$8,2)+POWER(('Assumptions'!$B$2-I4577)/('Assumptions'!$B$2-'Assumptions'!$B$3),2))/2)),"")</x:f>
        <x:v>0.168911663895979</x:v>
      </x:c>
      <x:c r="N4577" s="1" t="n">
        <x:f>IFERROR(IF(COUNTIFS('Core Analysis'!$B$2:$B$19,A4577,'Core Analysis'!$D$2:$D$19,"&gt;0")&gt;0,VLOOKUP(A4577,'Core Analysis'!$B$2:$D$19,3,FALSE),POWER(('Assumptions'!$B$4*'Assumptions'!$B$5)/(E4577*POWER(M4577,'Assumptions'!$B$6)),1/'Assumptions'!$B$7)),"")</x:f>
        <x:v>0.7683413794576424</x:v>
      </x:c>
      <x:c r="O4577" s="9" t="n">
        <x:f>IFERROR('Assumptions'!$B$12*POWER(M4577,'Assumptions'!$B$13)/POWER(N4577,2),"")</x:f>
        <x:v>0.00009207312394858348</x:v>
      </x:c>
    </x:row>
    <x:row r="4578">
      <x:c r="A4578" s="8" t="n">
        <x:v>10088</x:v>
      </x:c>
      <x:c r="B4578" s="1" t="n">
        <x:v>48.4</x:v>
      </x:c>
      <x:c r="C4578" s="1" t="n">
        <x:v>8.7067</x:v>
      </x:c>
      <x:c r="D4578" s="1" t="n">
        <x:v>-76.7778</x:v>
      </x:c>
      <x:c r="E4578" s="1" t="n">
        <x:v>8.1936</x:v>
      </x:c>
      <x:c r="F4578" s="1" t="n">
        <x:v>15.0394</x:v>
      </x:c>
      <x:c r="G4578" s="1" t="n">
        <x:v>27.8631</x:v>
      </x:c>
      <x:c r="H4578" s="1" t="n">
        <x:v>73.5778</x:v>
      </x:c>
      <x:c r="I4578" s="1" t="n">
        <x:v>2.47</x:v>
      </x:c>
      <x:c r="J4578" s="1" t="n">
        <x:v>0.014</x:v>
      </x:c>
      <x:c r="K4578" s="1" t="n">
        <x:v>3.4222</x:v>
      </x:c>
      <x:c r="L4578" s="1" t="n">
        <x:v>20.5333</x:v>
      </x:c>
      <x:c r="M4578" s="1" t="n">
        <x:f>IFERROR(IF(COUNTIF('Core Analysis'!$B$2:$B$19,A4578)&gt;0,VLOOKUP(A4578,'Core Analysis'!$B$2:$D$19,2,FALSE),SQRT((POWER(L4578/'Assumptions'!$B$8,2)+POWER(('Assumptions'!$B$2-I4578)/('Assumptions'!$B$2-'Assumptions'!$B$3),2))/2)),"")</x:f>
        <x:v>0.17788750007672866</x:v>
      </x:c>
      <x:c r="N4578" s="1" t="n">
        <x:f>IFERROR(IF(COUNTIFS('Core Analysis'!$B$2:$B$19,A4578,'Core Analysis'!$D$2:$D$19,"&gt;0")&gt;0,VLOOKUP(A4578,'Core Analysis'!$B$2:$D$19,3,FALSE),POWER(('Assumptions'!$B$4*'Assumptions'!$B$5)/(E4578*POWER(M4578,'Assumptions'!$B$6)),1/'Assumptions'!$B$7)),"")</x:f>
        <x:v>0.7348204035723824</x:v>
      </x:c>
      <x:c r="O4578" s="9" t="n">
        <x:f>IFERROR('Assumptions'!$B$12*POWER(M4578,'Assumptions'!$B$13)/POWER(N4578,2),"")</x:f>
        <x:v>0.00012642017728021132</x:v>
      </x:c>
    </x:row>
    <x:row r="4579">
      <x:c r="A4579" s="8" t="n">
        <x:v>10088.5</x:v>
      </x:c>
      <x:c r="B4579" s="1" t="n">
        <x:v>47.4</x:v>
      </x:c>
      <x:c r="C4579" s="1" t="n">
        <x:v>8.78</x:v>
      </x:c>
      <x:c r="D4579" s="1" t="n">
        <x:v>-77.0889</x:v>
      </x:c>
      <x:c r="E4579" s="1" t="n">
        <x:v>8.0605</x:v>
      </x:c>
      <x:c r="F4579" s="1" t="n">
        <x:v>17.6562</x:v>
      </x:c>
      <x:c r="G4579" s="1" t="n">
        <x:v>27.4954</x:v>
      </x:c>
      <x:c r="H4579" s="1" t="n">
        <x:v>78.6</x:v>
      </x:c>
      <x:c r="I4579" s="1" t="n">
        <x:v>2.46</x:v>
      </x:c>
      <x:c r="J4579" s="1" t="n">
        <x:v>0.0109</x:v>
      </x:c>
      <x:c r="K4579" s="1" t="n">
        <x:v>3.4978</x:v>
      </x:c>
      <x:c r="L4579" s="1" t="n">
        <x:v>21.3733</x:v>
      </x:c>
      <x:c r="M4579" s="1" t="n">
        <x:f>IFERROR(IF(COUNTIF('Core Analysis'!$B$2:$B$19,A4579)&gt;0,VLOOKUP(A4579,'Core Analysis'!$B$2:$D$19,2,FALSE),SQRT((POWER(L4579/'Assumptions'!$B$8,2)+POWER(('Assumptions'!$B$2-I4579)/('Assumptions'!$B$2-'Assumptions'!$B$3),2))/2)),"")</x:f>
        <x:v>0.18511075681940928</x:v>
      </x:c>
      <x:c r="N4579" s="1" t="n">
        <x:f>IFERROR(IF(COUNTIFS('Core Analysis'!$B$2:$B$19,A4579,'Core Analysis'!$D$2:$D$19,"&gt;0")&gt;0,VLOOKUP(A4579,'Core Analysis'!$B$2:$D$19,3,FALSE),POWER(('Assumptions'!$B$4*'Assumptions'!$B$5)/(E4579*POWER(M4579,'Assumptions'!$B$6)),1/'Assumptions'!$B$7)),"")</x:f>
        <x:v>0.7119530752290487</x:v>
      </x:c>
      <x:c r="O4579" s="9" t="n">
        <x:f>IFERROR('Assumptions'!$B$12*POWER(M4579,'Assumptions'!$B$13)/POWER(N4579,2),"")</x:f>
        <x:v>0.00016044842417219625</x:v>
      </x:c>
    </x:row>
    <x:row r="4580">
      <x:c r="A4580" s="8" t="n">
        <x:v>10089</x:v>
      </x:c>
      <x:c r="B4580" s="1" t="n">
        <x:v>46.7667</x:v>
      </x:c>
      <x:c r="C4580" s="1" t="n">
        <x:v>8.8022</x:v>
      </x:c>
      <x:c r="D4580" s="1" t="n">
        <x:v>-75.5556</x:v>
      </x:c>
      <x:c r="E4580" s="1" t="n">
        <x:v>8.1435</x:v>
      </x:c>
      <x:c r="F4580" s="1" t="n">
        <x:v>18.1287</x:v>
      </x:c>
      <x:c r="G4580" s="1" t="n">
        <x:v>31.4073</x:v>
      </x:c>
      <x:c r="H4580" s="1" t="n">
        <x:v>77.3111</x:v>
      </x:c>
      <x:c r="I4580" s="1" t="n">
        <x:v>2.4731</x:v>
      </x:c>
      <x:c r="J4580" s="1" t="n">
        <x:v>0.0113</x:v>
      </x:c>
      <x:c r="K4580" s="1" t="n">
        <x:v>3.6044</x:v>
      </x:c>
      <x:c r="L4580" s="1" t="n">
        <x:v>22.48</x:v>
      </x:c>
      <x:c r="M4580" s="1" t="n">
        <x:f>IFERROR(IF(COUNTIF('Core Analysis'!$B$2:$B$19,A4580)&gt;0,VLOOKUP(A4580,'Core Analysis'!$B$2:$D$19,2,FALSE),SQRT((POWER(L4580/'Assumptions'!$B$8,2)+POWER(('Assumptions'!$B$2-I4580)/('Assumptions'!$B$2-'Assumptions'!$B$3),2))/2)),"")</x:f>
        <x:v>0.18860095572470045</x:v>
      </x:c>
      <x:c r="N4580" s="1" t="n">
        <x:f>IFERROR(IF(COUNTIFS('Core Analysis'!$B$2:$B$19,A4580,'Core Analysis'!$D$2:$D$19,"&gt;0")&gt;0,VLOOKUP(A4580,'Core Analysis'!$B$2:$D$19,3,FALSE),POWER(('Assumptions'!$B$4*'Assumptions'!$B$5)/(E4580*POWER(M4580,'Assumptions'!$B$6)),1/'Assumptions'!$B$7)),"")</x:f>
        <x:v>0.6952077074853987</x:v>
      </x:c>
      <x:c r="O4580" s="9" t="n">
        <x:f>IFERROR('Assumptions'!$B$12*POWER(M4580,'Assumptions'!$B$13)/POWER(N4580,2),"")</x:f>
        <x:v>0.0001826849892995092</x:v>
      </x:c>
    </x:row>
    <x:row r="4581">
      <x:c r="A4581" s="8" t="n">
        <x:v>10089.5</x:v>
      </x:c>
      <x:c r="B4581" s="1" t="n">
        <x:v>46.5667</x:v>
      </x:c>
      <x:c r="C4581" s="1" t="n">
        <x:v>8.8778</x:v>
      </x:c>
      <x:c r="D4581" s="1" t="n">
        <x:v>-72.7778</x:v>
      </x:c>
      <x:c r="E4581" s="1" t="n">
        <x:v>8.3888</x:v>
      </x:c>
      <x:c r="F4581" s="1" t="n">
        <x:v>15.7147</x:v>
      </x:c>
      <x:c r="G4581" s="1" t="n">
        <x:v>27.6678</x:v>
      </x:c>
      <x:c r="H4581" s="1" t="n">
        <x:v>75.2667</x:v>
      </x:c>
      <x:c r="I4581" s="1" t="n">
        <x:v>2.4822</x:v>
      </x:c>
      <x:c r="J4581" s="1" t="n">
        <x:v>0.0182</x:v>
      </x:c>
      <x:c r="K4581" s="1" t="n">
        <x:v>3.6444</x:v>
      </x:c>
      <x:c r="L4581" s="1" t="n">
        <x:v>23.28</x:v>
      </x:c>
      <x:c r="M4581" s="1" t="n">
        <x:f>IFERROR(IF(COUNTIF('Core Analysis'!$B$2:$B$19,A4581)&gt;0,VLOOKUP(A4581,'Core Analysis'!$B$2:$D$19,2,FALSE),SQRT((POWER(L4581/'Assumptions'!$B$8,2)+POWER(('Assumptions'!$B$2-I4581)/('Assumptions'!$B$2-'Assumptions'!$B$3),2))/2)),"")</x:f>
        <x:v>0.191455621609737</x:v>
      </x:c>
      <x:c r="N4581" s="1" t="n">
        <x:f>IFERROR(IF(COUNTIFS('Core Analysis'!$B$2:$B$19,A4581,'Core Analysis'!$D$2:$D$19,"&gt;0")&gt;0,VLOOKUP(A4581,'Core Analysis'!$B$2:$D$19,3,FALSE),POWER(('Assumptions'!$B$4*'Assumptions'!$B$5)/(E4581*POWER(M4581,'Assumptions'!$B$6)),1/'Assumptions'!$B$7)),"")</x:f>
        <x:v>0.6747547877989829</x:v>
      </x:c>
      <x:c r="O4581" s="9" t="n">
        <x:f>IFERROR('Assumptions'!$B$12*POWER(M4581,'Assumptions'!$B$13)/POWER(N4581,2),"")</x:f>
        <x:v>0.00020717946114222555</x:v>
      </x:c>
    </x:row>
    <x:row r="4582">
      <x:c r="A4582" s="8" t="n">
        <x:v>10090</x:v>
      </x:c>
      <x:c r="B4582" s="1" t="n">
        <x:v>51</x:v>
      </x:c>
      <x:c r="C4582" s="1" t="n">
        <x:v>9.0933</x:v>
      </x:c>
      <x:c r="D4582" s="1" t="n">
        <x:v>-70.4444</x:v>
      </x:c>
      <x:c r="E4582" s="1" t="n">
        <x:v>8.5273</x:v>
      </x:c>
      <x:c r="F4582" s="1" t="n">
        <x:v>12.5111</x:v>
      </x:c>
      <x:c r="G4582" s="1" t="n">
        <x:v>20.0394</x:v>
      </x:c>
      <x:c r="H4582" s="1" t="n">
        <x:v>74.2444</x:v>
      </x:c>
      <x:c r="I4582" s="1" t="n">
        <x:v>2.4967</x:v>
      </x:c>
      <x:c r="J4582" s="1" t="n">
        <x:v>0.024</x:v>
      </x:c>
      <x:c r="K4582" s="1" t="n">
        <x:v>3.4933</x:v>
      </x:c>
      <x:c r="L4582" s="1" t="n">
        <x:v>22.9733</x:v>
      </x:c>
      <x:c r="M4582" s="1" t="n">
        <x:f>IFERROR(IF(COUNTIF('Core Analysis'!$B$2:$B$19,A4582)&gt;0,VLOOKUP(A4582,'Core Analysis'!$B$2:$D$19,2,FALSE),SQRT((POWER(L4582/'Assumptions'!$B$8,2)+POWER(('Assumptions'!$B$2-I4582)/('Assumptions'!$B$2-'Assumptions'!$B$3),2))/2)),"")</x:f>
        <x:v>0.1865903706969365</x:v>
      </x:c>
      <x:c r="N4582" s="1" t="n">
        <x:f>IFERROR(IF(COUNTIFS('Core Analysis'!$B$2:$B$19,A4582,'Core Analysis'!$D$2:$D$19,"&gt;0")&gt;0,VLOOKUP(A4582,'Core Analysis'!$B$2:$D$19,3,FALSE),POWER(('Assumptions'!$B$4*'Assumptions'!$B$5)/(E4582*POWER(M4582,'Assumptions'!$B$6)),1/'Assumptions'!$B$7)),"")</x:f>
        <x:v>0.686703117831202</x:v>
      </x:c>
      <x:c r="O4582" s="9" t="n">
        <x:f>IFERROR('Assumptions'!$B$12*POWER(M4582,'Assumptions'!$B$13)/POWER(N4582,2),"")</x:f>
        <x:v>0.00017861316696721666</x:v>
      </x:c>
    </x:row>
    <x:row r="4583">
      <x:c r="A4583" s="8" t="n">
        <x:v>10090.5</x:v>
      </x:c>
      <x:c r="B4583" s="1" t="n">
        <x:v>51.2667</x:v>
      </x:c>
      <x:c r="C4583" s="1" t="n">
        <x:v>8.8733</x:v>
      </x:c>
      <x:c r="D4583" s="1" t="n">
        <x:v>-70.4222</x:v>
      </x:c>
      <x:c r="E4583" s="1" t="n">
        <x:v>8.8654</x:v>
      </x:c>
      <x:c r="F4583" s="1" t="n">
        <x:v>10.4319</x:v>
      </x:c>
      <x:c r="G4583" s="1" t="n">
        <x:v>12.5035</x:v>
      </x:c>
      <x:c r="H4583" s="1" t="n">
        <x:v>71.2667</x:v>
      </x:c>
      <x:c r="I4583" s="1" t="n">
        <x:v>2.4996</x:v>
      </x:c>
      <x:c r="J4583" s="1" t="n">
        <x:v>0.0211</x:v>
      </x:c>
      <x:c r="K4583" s="1" t="n">
        <x:v>3.3822</x:v>
      </x:c>
      <x:c r="L4583" s="1" t="n">
        <x:v>22.28</x:v>
      </x:c>
      <x:c r="M4583" s="1" t="n">
        <x:f>IFERROR(IF(COUNTIF('Core Analysis'!$B$2:$B$19,A4583)&gt;0,VLOOKUP(A4583,'Core Analysis'!$B$2:$D$19,2,FALSE),SQRT((POWER(L4583/'Assumptions'!$B$8,2)+POWER(('Assumptions'!$B$2-I4583)/('Assumptions'!$B$2-'Assumptions'!$B$3),2))/2)),"")</x:f>
        <x:v>0.1817409975765187</x:v>
      </x:c>
      <x:c r="N4583" s="1" t="n">
        <x:f>IFERROR(IF(COUNTIFS('Core Analysis'!$B$2:$B$19,A4583,'Core Analysis'!$D$2:$D$19,"&gt;0")&gt;0,VLOOKUP(A4583,'Core Analysis'!$B$2:$D$19,3,FALSE),POWER(('Assumptions'!$B$4*'Assumptions'!$B$5)/(E4583*POWER(M4583,'Assumptions'!$B$6)),1/'Assumptions'!$B$7)),"")</x:f>
        <x:v>0.6914518494224756</x:v>
      </x:c>
      <x:c r="O4583" s="9" t="n">
        <x:f>IFERROR('Assumptions'!$B$12*POWER(M4583,'Assumptions'!$B$13)/POWER(N4583,2),"")</x:f>
        <x:v>0.00015689453505650776</x:v>
      </x:c>
    </x:row>
    <x:row r="4584">
      <x:c r="A4584" s="8" t="n">
        <x:v>10091</x:v>
      </x:c>
      <x:c r="B4584" s="1" t="n">
        <x:v>49.7667</x:v>
      </x:c>
      <x:c r="C4584" s="1" t="n">
        <x:v>8.9067</x:v>
      </x:c>
      <x:c r="D4584" s="1" t="n">
        <x:v>-71.4222</x:v>
      </x:c>
      <x:c r="E4584" s="1" t="n">
        <x:v>8.8926</x:v>
      </x:c>
      <x:c r="F4584" s="1" t="n">
        <x:v>10.8352</x:v>
      </x:c>
      <x:c r="G4584" s="1" t="n">
        <x:v>13.7677</x:v>
      </x:c>
      <x:c r="H4584" s="1" t="n">
        <x:v>72.9111</x:v>
      </x:c>
      <x:c r="I4584" s="1" t="n">
        <x:v>2.5049</x:v>
      </x:c>
      <x:c r="J4584" s="1" t="n">
        <x:v>0.0129</x:v>
      </x:c>
      <x:c r="K4584" s="1" t="n">
        <x:v>3.3511</x:v>
      </x:c>
      <x:c r="L4584" s="1" t="n">
        <x:v>21.5733</x:v>
      </x:c>
      <x:c r="M4584" s="1" t="n">
        <x:f>IFERROR(IF(COUNTIF('Core Analysis'!$B$2:$B$19,A4584)&gt;0,VLOOKUP(A4584,'Core Analysis'!$B$2:$D$19,2,FALSE),SQRT((POWER(L4584/'Assumptions'!$B$8,2)+POWER(('Assumptions'!$B$2-I4584)/('Assumptions'!$B$2-'Assumptions'!$B$3),2))/2)),"")</x:f>
        <x:v>0.1763239427203896</x:v>
      </x:c>
      <x:c r="N4584" s="1" t="n">
        <x:f>IFERROR(IF(COUNTIFS('Core Analysis'!$B$2:$B$19,A4584,'Core Analysis'!$D$2:$D$19,"&gt;0")&gt;0,VLOOKUP(A4584,'Core Analysis'!$B$2:$D$19,3,FALSE),POWER(('Assumptions'!$B$4*'Assumptions'!$B$5)/(E4584*POWER(M4584,'Assumptions'!$B$6)),1/'Assumptions'!$B$7)),"")</x:f>
        <x:v>0.7116039508166634</x:v>
      </x:c>
      <x:c r="O4584" s="9" t="n">
        <x:f>IFERROR('Assumptions'!$B$12*POWER(M4584,'Assumptions'!$B$13)/POWER(N4584,2),"")</x:f>
        <x:v>0.00012966772045700653</x:v>
      </x:c>
    </x:row>
    <x:row r="4585">
      <x:c r="A4585" s="8" t="n">
        <x:v>10091.5</x:v>
      </x:c>
      <x:c r="B4585" s="1" t="n">
        <x:v>45.7</x:v>
      </x:c>
      <x:c r="C4585" s="1" t="n">
        <x:v>8.8467</x:v>
      </x:c>
      <x:c r="D4585" s="1" t="n">
        <x:v>-73.7556</x:v>
      </x:c>
      <x:c r="E4585" s="1" t="n">
        <x:v>9.0951</x:v>
      </x:c>
      <x:c r="F4585" s="1" t="n">
        <x:v>12.6779</x:v>
      </x:c>
      <x:c r="G4585" s="1" t="n">
        <x:v>15.1881</x:v>
      </x:c>
      <x:c r="H4585" s="1" t="n">
        <x:v>73.6667</x:v>
      </x:c>
      <x:c r="I4585" s="1" t="n">
        <x:v>2.5049</x:v>
      </x:c>
      <x:c r="J4585" s="1" t="n">
        <x:v>0.007</x:v>
      </x:c>
      <x:c r="K4585" s="1" t="n">
        <x:v>3.3378</x:v>
      </x:c>
      <x:c r="L4585" s="1" t="n">
        <x:v>20.4133</x:v>
      </x:c>
      <x:c r="M4585" s="1" t="n">
        <x:f>IFERROR(IF(COUNTIF('Core Analysis'!$B$2:$B$19,A4585)&gt;0,VLOOKUP(A4585,'Core Analysis'!$B$2:$D$19,2,FALSE),SQRT((POWER(L4585/'Assumptions'!$B$8,2)+POWER(('Assumptions'!$B$2-I4585)/('Assumptions'!$B$2-'Assumptions'!$B$3),2))/2)),"")</x:f>
        <x:v>0.169277612153714</x:v>
      </x:c>
      <x:c r="N4585" s="1" t="n">
        <x:f>IFERROR(IF(COUNTIFS('Core Analysis'!$B$2:$B$19,A4585,'Core Analysis'!$D$2:$D$19,"&gt;0")&gt;0,VLOOKUP(A4585,'Core Analysis'!$B$2:$D$19,3,FALSE),POWER(('Assumptions'!$B$4*'Assumptions'!$B$5)/(E4585*POWER(M4585,'Assumptions'!$B$6)),1/'Assumptions'!$B$7)),"")</x:f>
        <x:v>0.7329270567429289</x:v>
      </x:c>
      <x:c r="O4585" s="9" t="n">
        <x:f>IFERROR('Assumptions'!$B$12*POWER(M4585,'Assumptions'!$B$13)/POWER(N4585,2),"")</x:f>
        <x:v>0.00010215398335685465</x:v>
      </x:c>
    </x:row>
    <x:row r="4586">
      <x:c r="A4586" s="8" t="n">
        <x:v>10092</x:v>
      </x:c>
      <x:c r="B4586" s="1" t="n">
        <x:v>44.3667</x:v>
      </x:c>
      <x:c r="C4586" s="1" t="n">
        <x:v>8.8244</x:v>
      </x:c>
      <x:c r="D4586" s="1" t="n">
        <x:v>-75.5556</x:v>
      </x:c>
      <x:c r="E4586" s="1" t="n">
        <x:v>9.3596</x:v>
      </x:c>
      <x:c r="F4586" s="1" t="n">
        <x:v>16.8863</x:v>
      </x:c>
      <x:c r="G4586" s="1" t="n">
        <x:v>23.2845</x:v>
      </x:c>
      <x:c r="H4586" s="1" t="n">
        <x:v>75.3333</x:v>
      </x:c>
      <x:c r="I4586" s="1" t="n">
        <x:v>2.4847</x:v>
      </x:c>
      <x:c r="J4586" s="1" t="n">
        <x:v>0.0111</x:v>
      </x:c>
      <x:c r="K4586" s="1" t="n">
        <x:v>3.24</x:v>
      </x:c>
      <x:c r="L4586" s="1" t="n">
        <x:v>19.4</x:v>
      </x:c>
      <x:c r="M4586" s="1" t="n">
        <x:f>IFERROR(IF(COUNTIF('Core Analysis'!$B$2:$B$19,A4586)&gt;0,VLOOKUP(A4586,'Core Analysis'!$B$2:$D$19,2,FALSE),SQRT((POWER(L4586/'Assumptions'!$B$8,2)+POWER(('Assumptions'!$B$2-I4586)/('Assumptions'!$B$2-'Assumptions'!$B$3),2))/2)),"")</x:f>
        <x:v>0.16785540843904628</x:v>
      </x:c>
      <x:c r="N4586" s="1" t="n">
        <x:f>IFERROR(IF(COUNTIFS('Core Analysis'!$B$2:$B$19,A4586,'Core Analysis'!$D$2:$D$19,"&gt;0")&gt;0,VLOOKUP(A4586,'Core Analysis'!$B$2:$D$19,3,FALSE),POWER(('Assumptions'!$B$4*'Assumptions'!$B$5)/(E4586*POWER(M4586,'Assumptions'!$B$6)),1/'Assumptions'!$B$7)),"")</x:f>
        <x:v>0.7286182321102007</x:v>
      </x:c>
      <x:c r="O4586" s="9" t="n">
        <x:f>IFERROR('Assumptions'!$B$12*POWER(M4586,'Assumptions'!$B$13)/POWER(N4586,2),"")</x:f>
        <x:v>0.00009959885182288258</x:v>
      </x:c>
    </x:row>
    <x:row r="4587">
      <x:c r="A4587" s="8" t="n">
        <x:v>10092.5</x:v>
      </x:c>
      <x:c r="B4587" s="1" t="n">
        <x:v>47.4</x:v>
      </x:c>
      <x:c r="C4587" s="1" t="n">
        <x:v>8.9111</x:v>
      </x:c>
      <x:c r="D4587" s="1" t="n">
        <x:v>-76.7556</x:v>
      </x:c>
      <x:c r="E4587" s="1" t="n">
        <x:v>9.8814</x:v>
      </x:c>
      <x:c r="F4587" s="1" t="n">
        <x:v>17.8159</x:v>
      </x:c>
      <x:c r="G4587" s="1" t="n">
        <x:v>34.0171</x:v>
      </x:c>
      <x:c r="H4587" s="1" t="n">
        <x:v>69.2</x:v>
      </x:c>
      <x:c r="I4587" s="1" t="n">
        <x:v>2.5067</x:v>
      </x:c>
      <x:c r="J4587" s="1" t="n">
        <x:v>0.0438</x:v>
      </x:c>
      <x:c r="K4587" s="1" t="n">
        <x:v>3.2844</x:v>
      </x:c>
      <x:c r="L4587" s="1" t="n">
        <x:v>19.2</x:v>
      </x:c>
      <x:c r="M4587" s="1" t="n">
        <x:f>IFERROR(IF(COUNTIF('Core Analysis'!$B$2:$B$19,A4587)&gt;0,VLOOKUP(A4587,'Core Analysis'!$B$2:$D$19,2,FALSE),SQRT((POWER(L4587/'Assumptions'!$B$8,2)+POWER(('Assumptions'!$B$2-I4587)/('Assumptions'!$B$2-'Assumptions'!$B$3),2))/2)),"")</x:f>
        <x:v>0.16162129169162473</x:v>
      </x:c>
      <x:c r="N4587" s="1" t="n">
        <x:f>IFERROR(IF(COUNTIFS('Core Analysis'!$B$2:$B$19,A4587,'Core Analysis'!$D$2:$D$19,"&gt;0")&gt;0,VLOOKUP(A4587,'Core Analysis'!$B$2:$D$19,3,FALSE),POWER(('Assumptions'!$B$4*'Assumptions'!$B$5)/(E4587*POWER(M4587,'Assumptions'!$B$6)),1/'Assumptions'!$B$7)),"")</x:f>
        <x:v>0.7364719398010722</x:v>
      </x:c>
      <x:c r="O4587" s="9" t="n">
        <x:f>IFERROR('Assumptions'!$B$12*POWER(M4587,'Assumptions'!$B$13)/POWER(N4587,2),"")</x:f>
        <x:v>0.00008253159192413513</x:v>
      </x:c>
    </x:row>
    <x:row r="4588">
      <x:c r="A4588" s="8" t="n">
        <x:v>10093</x:v>
      </x:c>
      <x:c r="B4588" s="1" t="n">
        <x:v>46.0667</x:v>
      </x:c>
      <x:c r="C4588" s="1" t="n">
        <x:v>9.1689</x:v>
      </x:c>
      <x:c r="D4588" s="1" t="n">
        <x:v>-73.2222</x:v>
      </x:c>
      <x:c r="E4588" s="1" t="n">
        <x:v>10.158</x:v>
      </x:c>
      <x:c r="F4588" s="1" t="n">
        <x:v>16.036</x:v>
      </x:c>
      <x:c r="G4588" s="1" t="n">
        <x:v>25.4036</x:v>
      </x:c>
      <x:c r="H4588" s="1" t="n">
        <x:v>69.7333</x:v>
      </x:c>
      <x:c r="I4588" s="1" t="n">
        <x:v>2.5282</x:v>
      </x:c>
      <x:c r="J4588" s="1" t="n">
        <x:v>0.057</x:v>
      </x:c>
      <x:c r="K4588" s="1" t="n">
        <x:v>3.4</x:v>
      </x:c>
      <x:c r="L4588" s="1" t="n">
        <x:v>19.48</x:v>
      </x:c>
      <x:c r="M4588" s="1" t="n">
        <x:f>IFERROR(IF(COUNTIF('Core Analysis'!$B$2:$B$19,A4588)&gt;0,VLOOKUP(A4588,'Core Analysis'!$B$2:$D$19,2,FALSE),SQRT((POWER(L4588/'Assumptions'!$B$8,2)+POWER(('Assumptions'!$B$2-I4588)/('Assumptions'!$B$2-'Assumptions'!$B$3),2))/2)),"")</x:f>
        <x:v>0.15871654475583832</x:v>
      </x:c>
      <x:c r="N4588" s="1" t="n">
        <x:f>IFERROR(IF(COUNTIFS('Core Analysis'!$B$2:$B$19,A4588,'Core Analysis'!$D$2:$D$19,"&gt;0")&gt;0,VLOOKUP(A4588,'Core Analysis'!$B$2:$D$19,3,FALSE),POWER(('Assumptions'!$B$4*'Assumptions'!$B$5)/(E4588*POWER(M4588,'Assumptions'!$B$6)),1/'Assumptions'!$B$7)),"")</x:f>
        <x:v>0.7396695036308429</x:v>
      </x:c>
      <x:c r="O4588" s="9" t="n">
        <x:f>IFERROR('Assumptions'!$B$12*POWER(M4588,'Assumptions'!$B$13)/POWER(N4588,2),"")</x:f>
        <x:v>0.00007554420644539506</x:v>
      </x:c>
    </x:row>
    <x:row r="4589">
      <x:c r="A4589" s="8" t="n">
        <x:v>10093.5</x:v>
      </x:c>
      <x:c r="B4589" s="1" t="n">
        <x:v>44.9</x:v>
      </x:c>
      <x:c r="C4589" s="1" t="n">
        <x:v>9.5867</x:v>
      </x:c>
      <x:c r="D4589" s="1" t="n">
        <x:v>-70.1333</x:v>
      </x:c>
      <x:c r="E4589" s="1" t="n">
        <x:v>10.294</x:v>
      </x:c>
      <x:c r="F4589" s="1" t="n">
        <x:v>14.8035</x:v>
      </x:c>
      <x:c r="G4589" s="1" t="n">
        <x:v>16.7826</x:v>
      </x:c>
      <x:c r="H4589" s="1" t="n">
        <x:v>66.5778</x:v>
      </x:c>
      <x:c r="I4589" s="1" t="n">
        <x:v>2.5413</x:v>
      </x:c>
      <x:c r="J4589" s="1" t="n">
        <x:v>0.0488</x:v>
      </x:c>
      <x:c r="K4589" s="1" t="n">
        <x:v>3.3422</x:v>
      </x:c>
      <x:c r="L4589" s="1" t="n">
        <x:v>19.0933</x:v>
      </x:c>
      <x:c r="M4589" s="1" t="n">
        <x:f>IFERROR(IF(COUNTIF('Core Analysis'!$B$2:$B$19,A4589)&gt;0,VLOOKUP(A4589,'Core Analysis'!$B$2:$D$19,2,FALSE),SQRT((POWER(L4589/'Assumptions'!$B$8,2)+POWER(('Assumptions'!$B$2-I4589)/('Assumptions'!$B$2-'Assumptions'!$B$3),2))/2)),"")</x:f>
        <x:v>0.15370369871770395</x:v>
      </x:c>
      <x:c r="N4589" s="1" t="n">
        <x:f>IFERROR(IF(COUNTIFS('Core Analysis'!$B$2:$B$19,A4589,'Core Analysis'!$D$2:$D$19,"&gt;0")&gt;0,VLOOKUP(A4589,'Core Analysis'!$B$2:$D$19,3,FALSE),POWER(('Assumptions'!$B$4*'Assumptions'!$B$5)/(E4589*POWER(M4589,'Assumptions'!$B$6)),1/'Assumptions'!$B$7)),"")</x:f>
        <x:v>0.7587306308829103</x:v>
      </x:c>
      <x:c r="O4589" s="9" t="n">
        <x:f>IFERROR('Assumptions'!$B$12*POWER(M4589,'Assumptions'!$B$13)/POWER(N4589,2),"")</x:f>
        <x:v>0.00006234113067691465</x:v>
      </x:c>
    </x:row>
    <x:row r="4590">
      <x:c r="A4590" s="8" t="n">
        <x:v>10094</x:v>
      </x:c>
      <x:c r="B4590" s="1" t="n">
        <x:v>44.3333</x:v>
      </x:c>
      <x:c r="C4590" s="1" t="n">
        <x:v>9.0467</x:v>
      </x:c>
      <x:c r="D4590" s="1" t="n">
        <x:v>-71.0222</x:v>
      </x:c>
      <x:c r="E4590" s="1" t="n">
        <x:v>10.2835</x:v>
      </x:c>
      <x:c r="F4590" s="1" t="n">
        <x:v>17.0175</x:v>
      </x:c>
      <x:c r="G4590" s="1" t="n">
        <x:v>20.0091</x:v>
      </x:c>
      <x:c r="H4590" s="1" t="n">
        <x:v>66.0889</x:v>
      </x:c>
      <x:c r="I4590" s="1" t="n">
        <x:v>2.4951</x:v>
      </x:c>
      <x:c r="J4590" s="1" t="n">
        <x:v>0.0117</x:v>
      </x:c>
      <x:c r="K4590" s="1" t="n">
        <x:v>3.2</x:v>
      </x:c>
      <x:c r="L4590" s="1" t="n">
        <x:v>18.6</x:v>
      </x:c>
      <x:c r="M4590" s="1" t="n">
        <x:f>IFERROR(IF(COUNTIF('Core Analysis'!$B$2:$B$19,A4590)&gt;0,VLOOKUP(A4590,'Core Analysis'!$B$2:$D$19,2,FALSE),SQRT((POWER(L4590/'Assumptions'!$B$8,2)+POWER(('Assumptions'!$B$2-I4590)/('Assumptions'!$B$2-'Assumptions'!$B$3),2))/2)),"")</x:f>
        <x:v>0.16076859594249016</x:v>
      </x:c>
      <x:c r="N4590" s="1" t="n">
        <x:f>IFERROR(IF(COUNTIFS('Core Analysis'!$B$2:$B$19,A4590,'Core Analysis'!$D$2:$D$19,"&gt;0")&gt;0,VLOOKUP(A4590,'Core Analysis'!$B$2:$D$19,3,FALSE),POWER(('Assumptions'!$B$4*'Assumptions'!$B$5)/(E4590*POWER(M4590,'Assumptions'!$B$6)),1/'Assumptions'!$B$7)),"")</x:f>
        <x:v>0.7257588205019341</x:v>
      </x:c>
      <x:c r="O4590" s="9" t="n">
        <x:f>IFERROR('Assumptions'!$B$12*POWER(M4590,'Assumptions'!$B$13)/POWER(N4590,2),"")</x:f>
        <x:v>0.00008303087719167886</x:v>
      </x:c>
    </x:row>
    <x:row r="4591">
      <x:c r="A4591" s="8" t="n">
        <x:v>10094.5</x:v>
      </x:c>
      <x:c r="B4591" s="1" t="n">
        <x:v>46.6667</x:v>
      </x:c>
      <x:c r="C4591" s="1" t="n">
        <x:v>9.0622</x:v>
      </x:c>
      <x:c r="D4591" s="1" t="n">
        <x:v>-73.8</x:v>
      </x:c>
      <x:c r="E4591" s="1" t="n">
        <x:v>9.8813</x:v>
      </x:c>
      <x:c r="F4591" s="1" t="n">
        <x:v>17.9073</x:v>
      </x:c>
      <x:c r="G4591" s="1" t="n">
        <x:v>30.834</x:v>
      </x:c>
      <x:c r="H4591" s="1" t="n">
        <x:v>75.8</x:v>
      </x:c>
      <x:c r="I4591" s="1" t="n">
        <x:v>2.464</x:v>
      </x:c>
      <x:c r="J4591" s="1" t="n">
        <x:v>0.0053</x:v>
      </x:c>
      <x:c r="K4591" s="1" t="n">
        <x:v>3.1333</x:v>
      </x:c>
      <x:c r="L4591" s="1" t="n">
        <x:v>19.5867</x:v>
      </x:c>
      <x:c r="M4591" s="1" t="n">
        <x:f>IFERROR(IF(COUNTIF('Core Analysis'!$B$2:$B$19,A4591)&gt;0,VLOOKUP(A4591,'Core Analysis'!$B$2:$D$19,2,FALSE),SQRT((POWER(L4591/'Assumptions'!$B$8,2)+POWER(('Assumptions'!$B$2-I4591)/('Assumptions'!$B$2-'Assumptions'!$B$3),2))/2)),"")</x:f>
        <x:v>0.1739488381132572</x:v>
      </x:c>
      <x:c r="N4591" s="1" t="n">
        <x:f>IFERROR(IF(COUNTIFS('Core Analysis'!$B$2:$B$19,A4591,'Core Analysis'!$D$2:$D$19,"&gt;0")&gt;0,VLOOKUP(A4591,'Core Analysis'!$B$2:$D$19,3,FALSE),POWER(('Assumptions'!$B$4*'Assumptions'!$B$5)/(E4591*POWER(M4591,'Assumptions'!$B$6)),1/'Assumptions'!$B$7)),"")</x:f>
        <x:v>0.6842825154328332</x:v>
      </x:c>
      <x:c r="O4591" s="9" t="n">
        <x:f>IFERROR('Assumptions'!$B$12*POWER(M4591,'Assumptions'!$B$13)/POWER(N4591,2),"")</x:f>
        <x:v>0.00013210606721022195</x:v>
      </x:c>
    </x:row>
    <x:row r="4592">
      <x:c r="A4592" s="8" t="n">
        <x:v>10095</x:v>
      </x:c>
      <x:c r="B4592" s="1" t="n">
        <x:v>47.3667</x:v>
      </x:c>
      <x:c r="C4592" s="1" t="n">
        <x:v>8.9044</x:v>
      </x:c>
      <x:c r="D4592" s="1" t="n">
        <x:v>-74.8667</x:v>
      </x:c>
      <x:c r="E4592" s="1" t="n">
        <x:v>9.6414</x:v>
      </x:c>
      <x:c r="F4592" s="1" t="n">
        <x:v>16.3857</x:v>
      </x:c>
      <x:c r="G4592" s="1" t="n">
        <x:v>21.9296</x:v>
      </x:c>
      <x:c r="H4592" s="1" t="n">
        <x:v>74.1333</x:v>
      </x:c>
      <x:c r="I4592" s="1" t="n">
        <x:v>2.4513</x:v>
      </x:c>
      <x:c r="J4592" s="1" t="n">
        <x:v>0.007</x:v>
      </x:c>
      <x:c r="K4592" s="1" t="n">
        <x:v>3.3156</x:v>
      </x:c>
      <x:c r="L4592" s="1" t="n">
        <x:v>20.1867</x:v>
      </x:c>
      <x:c r="M4592" s="1" t="n">
        <x:f>IFERROR(IF(COUNTIF('Core Analysis'!$B$2:$B$19,A4592)&gt;0,VLOOKUP(A4592,'Core Analysis'!$B$2:$D$19,2,FALSE),SQRT((POWER(L4592/'Assumptions'!$B$8,2)+POWER(('Assumptions'!$B$2-I4592)/('Assumptions'!$B$2-'Assumptions'!$B$3),2))/2)),"")</x:f>
        <x:v>0.18049274879025728</x:v>
      </x:c>
      <x:c r="N4592" s="1" t="n">
        <x:f>IFERROR(IF(COUNTIFS('Core Analysis'!$B$2:$B$19,A4592,'Core Analysis'!$D$2:$D$19,"&gt;0")&gt;0,VLOOKUP(A4592,'Core Analysis'!$B$2:$D$19,3,FALSE),POWER(('Assumptions'!$B$4*'Assumptions'!$B$5)/(E4592*POWER(M4592,'Assumptions'!$B$6)),1/'Assumptions'!$B$7)),"")</x:f>
        <x:v>0.6676274861815715</x:v>
      </x:c>
      <x:c r="O4592" s="9" t="n">
        <x:f>IFERROR('Assumptions'!$B$12*POWER(M4592,'Assumptions'!$B$13)/POWER(N4592,2),"")</x:f>
        <x:v>0.00016326512739994718</x:v>
      </x:c>
    </x:row>
    <x:row r="4593">
      <x:c r="A4593" s="8" t="n">
        <x:v>10095.5</x:v>
      </x:c>
      <x:c r="B4593" s="1" t="n">
        <x:v>44.9</x:v>
      </x:c>
      <x:c r="C4593" s="1" t="n">
        <x:v>8.8333</x:v>
      </x:c>
      <x:c r="D4593" s="1" t="n">
        <x:v>-73.4</x:v>
      </x:c>
      <x:c r="E4593" s="1" t="n">
        <x:v>9.6119</x:v>
      </x:c>
      <x:c r="F4593" s="1" t="n">
        <x:v>13.0465</x:v>
      </x:c>
      <x:c r="G4593" s="1" t="n">
        <x:v>22.5676</x:v>
      </x:c>
      <x:c r="H4593" s="1" t="n">
        <x:v>76.3778</x:v>
      </x:c>
      <x:c r="I4593" s="1" t="n">
        <x:v>2.4593</x:v>
      </x:c>
      <x:c r="J4593" s="1" t="n">
        <x:v>0.0127</x:v>
      </x:c>
      <x:c r="K4593" s="1" t="n">
        <x:v>3.3556</x:v>
      </x:c>
      <x:c r="L4593" s="1" t="n">
        <x:v>22.6933</x:v>
      </x:c>
      <x:c r="M4593" s="1" t="n">
        <x:f>IFERROR(IF(COUNTIF('Core Analysis'!$B$2:$B$19,A4593)&gt;0,VLOOKUP(A4593,'Core Analysis'!$B$2:$D$19,2,FALSE),SQRT((POWER(L4593/'Assumptions'!$B$8,2)+POWER(('Assumptions'!$B$2-I4593)/('Assumptions'!$B$2-'Assumptions'!$B$3),2))/2)),"")</x:f>
        <x:v>0.19296629354809575</x:v>
      </x:c>
      <x:c r="N4593" s="1" t="n">
        <x:f>IFERROR(IF(COUNTIFS('Core Analysis'!$B$2:$B$19,A4593,'Core Analysis'!$D$2:$D$19,"&gt;0")&gt;0,VLOOKUP(A4593,'Core Analysis'!$B$2:$D$19,3,FALSE),POWER(('Assumptions'!$B$4*'Assumptions'!$B$5)/(E4593*POWER(M4593,'Assumptions'!$B$6)),1/'Assumptions'!$B$7)),"")</x:f>
        <x:v>0.6254288934287863</x:v>
      </x:c>
      <x:c r="O4593" s="9" t="n">
        <x:f>IFERROR('Assumptions'!$B$12*POWER(M4593,'Assumptions'!$B$13)/POWER(N4593,2),"")</x:f>
        <x:v>0.0002496326742150599</x:v>
      </x:c>
    </x:row>
    <x:row r="4594">
      <x:c r="A4594" s="8" t="n">
        <x:v>10096</x:v>
      </x:c>
      <x:c r="B4594" s="1" t="n">
        <x:v>46.3</x:v>
      </x:c>
      <x:c r="C4594" s="1" t="n">
        <x:v>8.8067</x:v>
      </x:c>
      <x:c r="D4594" s="1" t="n">
        <x:v>-71.6</x:v>
      </x:c>
      <x:c r="E4594" s="1" t="n">
        <x:v>9.398</x:v>
      </x:c>
      <x:c r="F4594" s="1" t="n">
        <x:v>11.1968</x:v>
      </x:c>
      <x:c r="G4594" s="1" t="n">
        <x:v>24.3187</x:v>
      </x:c>
      <x:c r="H4594" s="1" t="n">
        <x:v>76.9778</x:v>
      </x:c>
      <x:c r="I4594" s="1" t="n">
        <x:v>2.4507</x:v>
      </x:c>
      <x:c r="J4594" s="1" t="n">
        <x:v>0.0109</x:v>
      </x:c>
      <x:c r="K4594" s="1" t="n">
        <x:v>3.3689</x:v>
      </x:c>
      <x:c r="L4594" s="1" t="n">
        <x:v>24.2933</x:v>
      </x:c>
      <x:c r="M4594" s="1" t="n">
        <x:f>IFERROR(IF(COUNTIF('Core Analysis'!$B$2:$B$19,A4594)&gt;0,VLOOKUP(A4594,'Core Analysis'!$B$2:$D$19,2,FALSE),SQRT((POWER(L4594/'Assumptions'!$B$8,2)+POWER(('Assumptions'!$B$2-I4594)/('Assumptions'!$B$2-'Assumptions'!$B$3),2))/2)),"")</x:f>
        <x:v>0.20436552371400407</x:v>
      </x:c>
      <x:c r="N4594" s="1" t="n">
        <x:f>IFERROR(IF(COUNTIFS('Core Analysis'!$B$2:$B$19,A4594,'Core Analysis'!$D$2:$D$19,"&gt;0")&gt;0,VLOOKUP(A4594,'Core Analysis'!$B$2:$D$19,3,FALSE),POWER(('Assumptions'!$B$4*'Assumptions'!$B$5)/(E4594*POWER(M4594,'Assumptions'!$B$6)),1/'Assumptions'!$B$7)),"")</x:f>
        <x:v>0.5972259431372722</x:v>
      </x:c>
      <x:c r="O4594" s="9" t="n">
        <x:f>IFERROR('Assumptions'!$B$12*POWER(M4594,'Assumptions'!$B$13)/POWER(N4594,2),"")</x:f>
        <x:v>0.00035241563004873196</x:v>
      </x:c>
    </x:row>
    <x:row r="4595">
      <x:c r="A4595" s="8" t="n">
        <x:v>10096.5</x:v>
      </x:c>
      <x:c r="B4595" s="1" t="n">
        <x:v>46.1</x:v>
      </x:c>
      <x:c r="C4595" s="1" t="n">
        <x:v>8.8333</x:v>
      </x:c>
      <x:c r="D4595" s="1" t="n">
        <x:v>-73.1556</x:v>
      </x:c>
      <x:c r="E4595" s="1" t="n">
        <x:v>9.1418</x:v>
      </x:c>
      <x:c r="F4595" s="1" t="n">
        <x:v>11.2074</x:v>
      </x:c>
      <x:c r="G4595" s="1" t="n">
        <x:v>13.4595</x:v>
      </x:c>
      <x:c r="H4595" s="1" t="n">
        <x:v>73.6</x:v>
      </x:c>
      <x:c r="I4595" s="1" t="n">
        <x:v>2.454</x:v>
      </x:c>
      <x:c r="J4595" s="1" t="n">
        <x:v>0.0078</x:v>
      </x:c>
      <x:c r="K4595" s="1" t="n">
        <x:v>3.4222</x:v>
      </x:c>
      <x:c r="L4595" s="1" t="n">
        <x:v>25.12</x:v>
      </x:c>
      <x:c r="M4595" s="1" t="n">
        <x:f>IFERROR(IF(COUNTIF('Core Analysis'!$B$2:$B$19,A4595)&gt;0,VLOOKUP(A4595,'Core Analysis'!$B$2:$D$19,2,FALSE),SQRT((POWER(L4595/'Assumptions'!$B$8,2)+POWER(('Assumptions'!$B$2-I4595)/('Assumptions'!$B$2-'Assumptions'!$B$3),2))/2)),"")</x:f>
        <x:v>0.20858861684247643</x:v>
      </x:c>
      <x:c r="N4595" s="1" t="n">
        <x:f>IFERROR(IF(COUNTIFS('Core Analysis'!$B$2:$B$19,A4595,'Core Analysis'!$D$2:$D$19,"&gt;0")&gt;0,VLOOKUP(A4595,'Core Analysis'!$B$2:$D$19,3,FALSE),POWER(('Assumptions'!$B$4*'Assumptions'!$B$5)/(E4595*POWER(M4595,'Assumptions'!$B$6)),1/'Assumptions'!$B$7)),"")</x:f>
        <x:v>0.5932770595694997</x:v>
      </x:c>
      <x:c r="O4595" s="9" t="n">
        <x:f>IFERROR('Assumptions'!$B$12*POWER(M4595,'Assumptions'!$B$13)/POWER(N4595,2),"")</x:f>
        <x:v>0.00039075312142234183</x:v>
      </x:c>
    </x:row>
    <x:row r="4596">
      <x:c r="A4596" s="8" t="n">
        <x:v>10097</x:v>
      </x:c>
      <x:c r="B4596" s="1" t="n">
        <x:v>46.4667</x:v>
      </x:c>
      <x:c r="C4596" s="1" t="n">
        <x:v>8.78</x:v>
      </x:c>
      <x:c r="D4596" s="1" t="n">
        <x:v>-76.3778</x:v>
      </x:c>
      <x:c r="E4596" s="1" t="n">
        <x:v>8.8746</x:v>
      </x:c>
      <x:c r="F4596" s="1" t="n">
        <x:v>13.9888</x:v>
      </x:c>
      <x:c r="G4596" s="1" t="n">
        <x:v>16.9004</x:v>
      </x:c>
      <x:c r="H4596" s="1" t="n">
        <x:v>77.6889</x:v>
      </x:c>
      <x:c r="I4596" s="1" t="n">
        <x:v>2.45</x:v>
      </x:c>
      <x:c r="J4596" s="1" t="n">
        <x:v>0.0022</x:v>
      </x:c>
      <x:c r="K4596" s="1" t="n">
        <x:v>3.4844</x:v>
      </x:c>
      <x:c r="L4596" s="1" t="n">
        <x:v>24.52</x:v>
      </x:c>
      <x:c r="M4596" s="1" t="n">
        <x:f>IFERROR(IF(COUNTIF('Core Analysis'!$B$2:$B$19,A4596)&gt;0,VLOOKUP(A4596,'Core Analysis'!$B$2:$D$19,2,FALSE),SQRT((POWER(L4596/'Assumptions'!$B$8,2)+POWER(('Assumptions'!$B$2-I4596)/('Assumptions'!$B$2-'Assumptions'!$B$3),2))/2)),"")</x:f>
        <x:v>0.20586978677704446</x:v>
      </x:c>
      <x:c r="N4596" s="1" t="n">
        <x:f>IFERROR(IF(COUNTIFS('Core Analysis'!$B$2:$B$19,A4596,'Core Analysis'!$D$2:$D$19,"&gt;0")&gt;0,VLOOKUP(A4596,'Core Analysis'!$B$2:$D$19,3,FALSE),POWER(('Assumptions'!$B$4*'Assumptions'!$B$5)/(E4596*POWER(M4596,'Assumptions'!$B$6)),1/'Assumptions'!$B$7)),"")</x:f>
        <x:v>0.6100943588915462</x:v>
      </x:c>
      <x:c r="O4596" s="9" t="n">
        <x:f>IFERROR('Assumptions'!$B$12*POWER(M4596,'Assumptions'!$B$13)/POWER(N4596,2),"")</x:f>
        <x:v>0.00034878065932528</x:v>
      </x:c>
    </x:row>
    <x:row r="4597">
      <x:c r="A4597" s="8" t="n">
        <x:v>10097.5</x:v>
      </x:c>
      <x:c r="B4597" s="1" t="n">
        <x:v>43.9</x:v>
      </x:c>
      <x:c r="C4597" s="1" t="n">
        <x:v>8.8044</x:v>
      </x:c>
      <x:c r="D4597" s="1" t="n">
        <x:v>-77.4444</x:v>
      </x:c>
      <x:c r="E4597" s="1" t="n">
        <x:v>8.6238</x:v>
      </x:c>
      <x:c r="F4597" s="1" t="n">
        <x:v>17.4273</x:v>
      </x:c>
      <x:c r="G4597" s="1" t="n">
        <x:v>27.6926</x:v>
      </x:c>
      <x:c r="H4597" s="1" t="n">
        <x:v>80</x:v>
      </x:c>
      <x:c r="I4597" s="1" t="n">
        <x:v>2.4413</x:v>
      </x:c>
      <x:c r="J4597" s="1" t="n">
        <x:v>-0.0011</x:v>
      </x:c>
      <x:c r="K4597" s="1" t="n">
        <x:v>3.5733</x:v>
      </x:c>
      <x:c r="L4597" s="1" t="n">
        <x:v>22.52</x:v>
      </x:c>
      <x:c r="M4597" s="1" t="n">
        <x:f>IFERROR(IF(COUNTIF('Core Analysis'!$B$2:$B$19,A4597)&gt;0,VLOOKUP(A4597,'Core Analysis'!$B$2:$D$19,2,FALSE),SQRT((POWER(L4597/'Assumptions'!$B$8,2)+POWER(('Assumptions'!$B$2-I4597)/('Assumptions'!$B$2-'Assumptions'!$B$3),2))/2)),"")</x:f>
        <x:v>0.19617637923875467</x:v>
      </x:c>
      <x:c r="N4597" s="1" t="n">
        <x:f>IFERROR(IF(COUNTIFS('Core Analysis'!$B$2:$B$19,A4597,'Core Analysis'!$D$2:$D$19,"&gt;0")&gt;0,VLOOKUP(A4597,'Core Analysis'!$B$2:$D$19,3,FALSE),POWER(('Assumptions'!$B$4*'Assumptions'!$B$5)/(E4597*POWER(M4597,'Assumptions'!$B$6)),1/'Assumptions'!$B$7)),"")</x:f>
        <x:v>0.6494832649529467</x:v>
      </x:c>
      <x:c r="O4597" s="9" t="n">
        <x:f>IFERROR('Assumptions'!$B$12*POWER(M4597,'Assumptions'!$B$13)/POWER(N4597,2),"")</x:f>
        <x:v>0.0002489135406168351</x:v>
      </x:c>
    </x:row>
    <x:row r="4598">
      <x:c r="A4598" s="8" t="n">
        <x:v>10098</x:v>
      </x:c>
      <x:c r="B4598" s="1" t="n">
        <x:v>44.7</x:v>
      </x:c>
      <x:c r="C4598" s="1" t="n">
        <x:v>8.84</x:v>
      </x:c>
      <x:c r="D4598" s="1" t="n">
        <x:v>-77.6445</x:v>
      </x:c>
      <x:c r="E4598" s="1" t="n">
        <x:v>8.406</x:v>
      </x:c>
      <x:c r="F4598" s="1" t="n">
        <x:v>19.5164</x:v>
      </x:c>
      <x:c r="G4598" s="1" t="n">
        <x:v>26.4737</x:v>
      </x:c>
      <x:c r="H4598" s="1" t="n">
        <x:v>79.5556</x:v>
      </x:c>
      <x:c r="I4598" s="1" t="n">
        <x:v>2.4431</x:v>
      </x:c>
      <x:c r="J4598" s="1" t="n">
        <x:v>0.0082</x:v>
      </x:c>
      <x:c r="K4598" s="1" t="n">
        <x:v>3.2844</x:v>
      </x:c>
      <x:c r="L4598" s="1" t="n">
        <x:v>20.3867</x:v>
      </x:c>
      <x:c r="M4598" s="1" t="n">
        <x:f>IFERROR(IF(COUNTIF('Core Analysis'!$B$2:$B$19,A4598)&gt;0,VLOOKUP(A4598,'Core Analysis'!$B$2:$D$19,2,FALSE),SQRT((POWER(L4598/'Assumptions'!$B$8,2)+POWER(('Assumptions'!$B$2-I4598)/('Assumptions'!$B$2-'Assumptions'!$B$3),2))/2)),"")</x:f>
        <x:v>0.1836831642232921</x:v>
      </x:c>
      <x:c r="N4598" s="1" t="n">
        <x:f>IFERROR(IF(COUNTIFS('Core Analysis'!$B$2:$B$19,A4598,'Core Analysis'!$D$2:$D$19,"&gt;0")&gt;0,VLOOKUP(A4598,'Core Analysis'!$B$2:$D$19,3,FALSE),POWER(('Assumptions'!$B$4*'Assumptions'!$B$5)/(E4598*POWER(M4598,'Assumptions'!$B$6)),1/'Assumptions'!$B$7)),"")</x:f>
        <x:v>0.7025867784897063</x:v>
      </x:c>
      <x:c r="O4598" s="9" t="n">
        <x:f>IFERROR('Assumptions'!$B$12*POWER(M4598,'Assumptions'!$B$13)/POWER(N4598,2),"")</x:f>
        <x:v>0.00015923704593890864</x:v>
      </x:c>
    </x:row>
    <x:row r="4599">
      <x:c r="A4599" s="8" t="n">
        <x:v>10098.5</x:v>
      </x:c>
      <x:c r="B4599" s="1" t="n">
        <x:v>43.8</x:v>
      </x:c>
      <x:c r="C4599" s="1" t="n">
        <x:v>9.0044</x:v>
      </x:c>
      <x:c r="D4599" s="1" t="n">
        <x:v>-76.3111</x:v>
      </x:c>
      <x:c r="E4599" s="1" t="n">
        <x:v>8.3887</x:v>
      </x:c>
      <x:c r="F4599" s="1" t="n">
        <x:v>19.9394</x:v>
      </x:c>
      <x:c r="G4599" s="1" t="n">
        <x:v>26.177</x:v>
      </x:c>
      <x:c r="H4599" s="1" t="n">
        <x:v>76.3778</x:v>
      </x:c>
      <x:c r="I4599" s="1" t="n">
        <x:v>2.4496</x:v>
      </x:c>
      <x:c r="J4599" s="1" t="n">
        <x:v>0.0259</x:v>
      </x:c>
      <x:c r="K4599" s="1" t="n">
        <x:v>3.0578</x:v>
      </x:c>
      <x:c r="L4599" s="1" t="n">
        <x:v>18.8</x:v>
      </x:c>
      <x:c r="M4599" s="1" t="n">
        <x:f>IFERROR(IF(COUNTIF('Core Analysis'!$B$2:$B$19,A4599)&gt;0,VLOOKUP(A4599,'Core Analysis'!$B$2:$D$19,2,FALSE),SQRT((POWER(L4599/'Assumptions'!$B$8,2)+POWER(('Assumptions'!$B$2-I4599)/('Assumptions'!$B$2-'Assumptions'!$B$3),2))/2)),"")</x:f>
        <x:v>0.17328987959153305</x:v>
      </x:c>
      <x:c r="N4599" s="1" t="n">
        <x:f>IFERROR(IF(COUNTIFS('Core Analysis'!$B$2:$B$19,A4599,'Core Analysis'!$D$2:$D$19,"&gt;0")&gt;0,VLOOKUP(A4599,'Core Analysis'!$B$2:$D$19,3,FALSE),POWER(('Assumptions'!$B$4*'Assumptions'!$B$5)/(E4599*POWER(M4599,'Assumptions'!$B$6)),1/'Assumptions'!$B$7)),"")</x:f>
        <x:v>0.7454928564330131</x:v>
      </x:c>
      <x:c r="O4599" s="9" t="n">
        <x:f>IFERROR('Assumptions'!$B$12*POWER(M4599,'Assumptions'!$B$13)/POWER(N4599,2),"")</x:f>
        <x:v>0.00010945964005319821</x:v>
      </x:c>
    </x:row>
    <x:row r="4600">
      <x:c r="A4600" s="8" t="n">
        <x:v>10099</x:v>
      </x:c>
      <x:c r="B4600" s="1" t="n">
        <x:v>44.8667</x:v>
      </x:c>
      <x:c r="C4600" s="1" t="n">
        <x:v>9.38</x:v>
      </x:c>
      <x:c r="D4600" s="1" t="n">
        <x:v>-74.3333</x:v>
      </x:c>
      <x:c r="E4600" s="1" t="n">
        <x:v>8.4837</x:v>
      </x:c>
      <x:c r="F4600" s="1" t="n">
        <x:v>17.8457</x:v>
      </x:c>
      <x:c r="G4600" s="1" t="n">
        <x:v>27.6367</x:v>
      </x:c>
      <x:c r="H4600" s="1" t="n">
        <x:v>74.8222</x:v>
      </x:c>
      <x:c r="I4600" s="1" t="n">
        <x:v>2.4707</x:v>
      </x:c>
      <x:c r="J4600" s="1" t="n">
        <x:v>0.0343</x:v>
      </x:c>
      <x:c r="K4600" s="1" t="n">
        <x:v>2.9733</x:v>
      </x:c>
      <x:c r="L4600" s="1" t="n">
        <x:v>20.5067</x:v>
      </x:c>
      <x:c r="M4600" s="1" t="n">
        <x:f>IFERROR(IF(COUNTIF('Core Analysis'!$B$2:$B$19,A4600)&gt;0,VLOOKUP(A4600,'Core Analysis'!$B$2:$D$19,2,FALSE),SQRT((POWER(L4600/'Assumptions'!$B$8,2)+POWER(('Assumptions'!$B$2-I4600)/('Assumptions'!$B$2-'Assumptions'!$B$3),2))/2)),"")</x:f>
        <x:v>0.17756775805884534</x:v>
      </x:c>
      <x:c r="N4600" s="1" t="n">
        <x:f>IFERROR(IF(COUNTIFS('Core Analysis'!$B$2:$B$19,A4600,'Core Analysis'!$D$2:$D$19,"&gt;0")&gt;0,VLOOKUP(A4600,'Core Analysis'!$B$2:$D$19,3,FALSE),POWER(('Assumptions'!$B$4*'Assumptions'!$B$5)/(E4600*POWER(M4600,'Assumptions'!$B$6)),1/'Assumptions'!$B$7)),"")</x:f>
        <x:v>0.7234478913487643</x:v>
      </x:c>
      <x:c r="O4600" s="9" t="n">
        <x:f>IFERROR('Assumptions'!$B$12*POWER(M4600,'Assumptions'!$B$13)/POWER(N4600,2),"")</x:f>
        <x:v>0.0001293976795265641</x:v>
      </x:c>
    </x:row>
    <x:row r="4601">
      <x:c r="A4601" s="8" t="n">
        <x:v>10099.5</x:v>
      </x:c>
      <x:c r="B4601" s="1" t="n">
        <x:v>46.3667</x:v>
      </x:c>
      <x:c r="C4601" s="1" t="n">
        <x:v>9.0067</x:v>
      </x:c>
      <x:c r="D4601" s="1" t="n">
        <x:v>-73.0667</x:v>
      </x:c>
      <x:c r="E4601" s="1" t="n">
        <x:v>8.5622</x:v>
      </x:c>
      <x:c r="F4601" s="1" t="n">
        <x:v>12.0545</x:v>
      </x:c>
      <x:c r="G4601" s="1" t="n">
        <x:v>18.5405</x:v>
      </x:c>
      <x:c r="H4601" s="1" t="n">
        <x:v>71.6222</x:v>
      </x:c>
      <x:c r="I4601" s="1" t="n">
        <x:v>2.4629</x:v>
      </x:c>
      <x:c r="J4601" s="1" t="n">
        <x:v>0.0199</x:v>
      </x:c>
      <x:c r="K4601" s="1" t="n">
        <x:v>3.0489</x:v>
      </x:c>
      <x:c r="L4601" s="1" t="n">
        <x:v>22.6267</x:v>
      </x:c>
      <x:c r="M4601" s="1" t="n">
        <x:f>IFERROR(IF(COUNTIF('Core Analysis'!$B$2:$B$19,A4601)&gt;0,VLOOKUP(A4601,'Core Analysis'!$B$2:$D$19,2,FALSE),SQRT((POWER(L4601/'Assumptions'!$B$8,2)+POWER(('Assumptions'!$B$2-I4601)/('Assumptions'!$B$2-'Assumptions'!$B$3),2))/2)),"")</x:f>
        <x:v>0.19175512032467457</x:v>
      </x:c>
      <x:c r="N4601" s="1" t="n">
        <x:f>IFERROR(IF(COUNTIFS('Core Analysis'!$B$2:$B$19,A4601,'Core Analysis'!$D$2:$D$19,"&gt;0")&gt;0,VLOOKUP(A4601,'Core Analysis'!$B$2:$D$19,3,FALSE),POWER(('Assumptions'!$B$4*'Assumptions'!$B$5)/(E4601*POWER(M4601,'Assumptions'!$B$6)),1/'Assumptions'!$B$7)),"")</x:f>
        <x:v>0.6668441787264137</x:v>
      </x:c>
      <x:c r="O4601" s="9" t="n">
        <x:f>IFERROR('Assumptions'!$B$12*POWER(M4601,'Assumptions'!$B$13)/POWER(N4601,2),"")</x:f>
        <x:v>0.00021358799822028657</x:v>
      </x:c>
    </x:row>
    <x:row r="4602">
      <x:c r="A4602" s="8" t="n">
        <x:v>10100</x:v>
      </x:c>
      <x:c r="B4602" s="1" t="n">
        <x:v>46.7333</x:v>
      </x:c>
      <x:c r="C4602" s="1" t="n">
        <x:v>9.1067</x:v>
      </x:c>
      <x:c r="D4602" s="1" t="n">
        <x:v>-73.6445</x:v>
      </x:c>
      <x:c r="E4602" s="1" t="n">
        <x:v>8.7393</x:v>
      </x:c>
      <x:c r="F4602" s="1" t="n">
        <x:v>9.864</x:v>
      </x:c>
      <x:c r="G4602" s="1" t="n">
        <x:v>12.3508</x:v>
      </x:c>
      <x:c r="H4602" s="1" t="n">
        <x:v>71.1111</x:v>
      </x:c>
      <x:c r="I4602" s="1" t="n">
        <x:v>2.4602</x:v>
      </x:c>
      <x:c r="J4602" s="1" t="n">
        <x:v>0.0134</x:v>
      </x:c>
      <x:c r="K4602" s="1" t="n">
        <x:v>3.2622</x:v>
      </x:c>
      <x:c r="L4602" s="1" t="n">
        <x:v>26.04</x:v>
      </x:c>
      <x:c r="M4602" s="1" t="n">
        <x:f>IFERROR(IF(COUNTIF('Core Analysis'!$B$2:$B$19,A4602)&gt;0,VLOOKUP(A4602,'Core Analysis'!$B$2:$D$19,2,FALSE),SQRT((POWER(L4602/'Assumptions'!$B$8,2)+POWER(('Assumptions'!$B$2-I4602)/('Assumptions'!$B$2-'Assumptions'!$B$3),2))/2)),"")</x:f>
        <x:v>0.21286522575911673</x:v>
      </x:c>
      <x:c r="N4602" s="1" t="n">
        <x:f>IFERROR(IF(COUNTIFS('Core Analysis'!$B$2:$B$19,A4602,'Core Analysis'!$D$2:$D$19,"&gt;0")&gt;0,VLOOKUP(A4602,'Core Analysis'!$B$2:$D$19,3,FALSE),POWER(('Assumptions'!$B$4*'Assumptions'!$B$5)/(E4602*POWER(M4602,'Assumptions'!$B$6)),1/'Assumptions'!$B$7)),"")</x:f>
        <x:v>0.5945946184319204</x:v>
      </x:c>
      <x:c r="O4602" s="9" t="n">
        <x:f>IFERROR('Assumptions'!$B$12*POWER(M4602,'Assumptions'!$B$13)/POWER(N4602,2),"")</x:f>
        <x:v>0.00042536105724061364</x:v>
      </x:c>
    </x:row>
    <x:row r="4603">
      <x:c r="A4603" s="8" t="n">
        <x:v>10100.5</x:v>
      </x:c>
      <x:c r="B4603" s="1" t="n">
        <x:v>44.6</x:v>
      </x:c>
      <x:c r="C4603" s="1" t="n">
        <x:v>9.5467</x:v>
      </x:c>
      <x:c r="D4603" s="1" t="n">
        <x:v>-77.2222</x:v>
      </x:c>
      <x:c r="E4603" s="1" t="n">
        <x:v>8.7393</x:v>
      </x:c>
      <x:c r="F4603" s="1" t="n">
        <x:v>9.2833</x:v>
      </x:c>
      <x:c r="G4603" s="1" t="n">
        <x:v>12.6065</x:v>
      </x:c>
      <x:c r="H4603" s="1" t="n">
        <x:v>76.2444</x:v>
      </x:c>
      <x:c r="I4603" s="1" t="n">
        <x:v>2.4578</x:v>
      </x:c>
      <x:c r="J4603" s="1" t="n">
        <x:v>0.0133</x:v>
      </x:c>
      <x:c r="K4603" s="1" t="n">
        <x:v>3.3067</x:v>
      </x:c>
      <x:c r="L4603" s="1" t="n">
        <x:v>24.1333</x:v>
      </x:c>
      <x:c r="M4603" s="1" t="n">
        <x:f>IFERROR(IF(COUNTIF('Core Analysis'!$B$2:$B$19,A4603)&gt;0,VLOOKUP(A4603,'Core Analysis'!$B$2:$D$19,2,FALSE),SQRT((POWER(L4603/'Assumptions'!$B$8,2)+POWER(('Assumptions'!$B$2-I4603)/('Assumptions'!$B$2-'Assumptions'!$B$3),2))/2)),"")</x:f>
        <x:v>0.20184169256011747</x:v>
      </x:c>
      <x:c r="N4603" s="1" t="n">
        <x:f>IFERROR(IF(COUNTIFS('Core Analysis'!$B$2:$B$19,A4603,'Core Analysis'!$D$2:$D$19,"&gt;0")&gt;0,VLOOKUP(A4603,'Core Analysis'!$B$2:$D$19,3,FALSE),POWER(('Assumptions'!$B$4*'Assumptions'!$B$5)/(E4603*POWER(M4603,'Assumptions'!$B$6)),1/'Assumptions'!$B$7)),"")</x:f>
        <x:v>0.6270682537502447</x:v>
      </x:c>
      <x:c r="O4603" s="9" t="n">
        <x:f>IFERROR('Assumptions'!$B$12*POWER(M4603,'Assumptions'!$B$13)/POWER(N4603,2),"")</x:f>
        <x:v>0.00030266147787867133</x:v>
      </x:c>
    </x:row>
    <x:row r="4604">
      <x:c r="A4604" s="8" t="n">
        <x:v>10101</x:v>
      </x:c>
      <x:c r="B4604" s="1" t="n">
        <x:v>41.1</x:v>
      </x:c>
      <x:c r="C4604" s="1" t="n">
        <x:v>8.98</x:v>
      </x:c>
      <x:c r="D4604" s="1" t="n">
        <x:v>-83.8222</x:v>
      </x:c>
      <x:c r="E4604" s="1" t="n">
        <x:v>8.536</x:v>
      </x:c>
      <x:c r="F4604" s="1" t="n">
        <x:v>11.4953</x:v>
      </x:c>
      <x:c r="G4604" s="1" t="n">
        <x:v>13.4188</x:v>
      </x:c>
      <x:c r="H4604" s="1" t="n">
        <x:v>79.4667</x:v>
      </x:c>
      <x:c r="I4604" s="1" t="n">
        <x:v>2.4449</x:v>
      </x:c>
      <x:c r="J4604" s="1" t="n">
        <x:v>0.0107</x:v>
      </x:c>
      <x:c r="K4604" s="1" t="n">
        <x:v>3.2978</x:v>
      </x:c>
      <x:c r="L4604" s="1" t="n">
        <x:v>22.9067</x:v>
      </x:c>
      <x:c r="M4604" s="1" t="n">
        <x:f>IFERROR(IF(COUNTIF('Core Analysis'!$B$2:$B$19,A4604)&gt;0,VLOOKUP(A4604,'Core Analysis'!$B$2:$D$19,2,FALSE),SQRT((POWER(L4604/'Assumptions'!$B$8,2)+POWER(('Assumptions'!$B$2-I4604)/('Assumptions'!$B$2-'Assumptions'!$B$3),2))/2)),"")</x:f>
        <x:v>0.1975513720757752</x:v>
      </x:c>
      <x:c r="N4604" s="1" t="n">
        <x:f>IFERROR(IF(COUNTIFS('Core Analysis'!$B$2:$B$19,A4604,'Core Analysis'!$D$2:$D$19,"&gt;0")&gt;0,VLOOKUP(A4604,'Core Analysis'!$B$2:$D$19,3,FALSE),POWER(('Assumptions'!$B$4*'Assumptions'!$B$5)/(E4604*POWER(M4604,'Assumptions'!$B$6)),1/'Assumptions'!$B$7)),"")</x:f>
        <x:v>0.6482712539152498</x:v>
      </x:c>
      <x:c r="O4604" s="9" t="n">
        <x:f>IFERROR('Assumptions'!$B$12*POWER(M4604,'Assumptions'!$B$13)/POWER(N4604,2),"")</x:f>
        <x:v>0.00025764255750398643</x:v>
      </x:c>
    </x:row>
    <x:row r="4605">
      <x:c r="A4605" s="8" t="n">
        <x:v>10101.5</x:v>
      </x:c>
      <x:c r="B4605" s="1" t="n">
        <x:v>41.3</x:v>
      </x:c>
      <x:c r="C4605" s="1" t="n">
        <x:v>8.8356</x:v>
      </x:c>
      <x:c r="D4605" s="1" t="n">
        <x:v>-86.7333</x:v>
      </x:c>
      <x:c r="E4605" s="1" t="n">
        <x:v>8.3289</x:v>
      </x:c>
      <x:c r="F4605" s="1" t="n">
        <x:v>15.8166</x:v>
      </x:c>
      <x:c r="G4605" s="1" t="n">
        <x:v>28.4669</x:v>
      </x:c>
      <x:c r="H4605" s="1" t="n">
        <x:v>81.8667</x:v>
      </x:c>
      <x:c r="I4605" s="1" t="n">
        <x:v>2.4149</x:v>
      </x:c>
      <x:c r="J4605" s="1" t="n">
        <x:v>-0.001</x:v>
      </x:c>
      <x:c r="K4605" s="1" t="n">
        <x:v>3.2756</x:v>
      </x:c>
      <x:c r="L4605" s="1" t="n">
        <x:v>22.44</x:v>
      </x:c>
      <x:c r="M4605" s="1" t="n">
        <x:f>IFERROR(IF(COUNTIF('Core Analysis'!$B$2:$B$19,A4605)&gt;0,VLOOKUP(A4605,'Core Analysis'!$B$2:$D$19,2,FALSE),SQRT((POWER(L4605/'Assumptions'!$B$8,2)+POWER(('Assumptions'!$B$2-I4605)/('Assumptions'!$B$2-'Assumptions'!$B$3),2))/2)),"")</x:f>
        <x:v>0.20226263180708232</x:v>
      </x:c>
      <x:c r="N4605" s="1" t="n">
        <x:f>IFERROR(IF(COUNTIFS('Core Analysis'!$B$2:$B$19,A4605,'Core Analysis'!$D$2:$D$19,"&gt;0")&gt;0,VLOOKUP(A4605,'Core Analysis'!$B$2:$D$19,3,FALSE),POWER(('Assumptions'!$B$4*'Assumptions'!$B$5)/(E4605*POWER(M4605,'Assumptions'!$B$6)),1/'Assumptions'!$B$7)),"")</x:f>
        <x:v>0.6409948496812412</x:v>
      </x:c>
      <x:c r="O4605" s="9" t="n">
        <x:f>IFERROR('Assumptions'!$B$12*POWER(M4605,'Assumptions'!$B$13)/POWER(N4605,2),"")</x:f>
        <x:v>0.0002923201181277924</x:v>
      </x:c>
    </x:row>
    <x:row r="4606">
      <x:c r="A4606" s="8" t="n">
        <x:v>10102</x:v>
      </x:c>
      <x:c r="B4606" s="1" t="n">
        <x:v>41.0667</x:v>
      </x:c>
      <x:c r="C4606" s="1" t="n">
        <x:v>8.6689</x:v>
      </x:c>
      <x:c r="D4606" s="1" t="n">
        <x:v>-88.9778</x:v>
      </x:c>
      <x:c r="E4606" s="1" t="n">
        <x:v>8.2356</x:v>
      </x:c>
      <x:c r="F4606" s="1" t="n">
        <x:v>20.687</x:v>
      </x:c>
      <x:c r="G4606" s="1" t="n">
        <x:v>35.6934</x:v>
      </x:c>
      <x:c r="H4606" s="1" t="n">
        <x:v>80.4</x:v>
      </x:c>
      <x:c r="I4606" s="1" t="n">
        <x:v>2.3969</x:v>
      </x:c>
      <x:c r="J4606" s="1" t="n">
        <x:v>-0.0043</x:v>
      </x:c>
      <x:c r="K4606" s="1" t="n">
        <x:v>3.0844</x:v>
      </x:c>
      <x:c r="L4606" s="1" t="n">
        <x:v>23.5867</x:v>
      </x:c>
      <x:c r="M4606" s="1" t="n">
        <x:f>IFERROR(IF(COUNTIF('Core Analysis'!$B$2:$B$19,A4606)&gt;0,VLOOKUP(A4606,'Core Analysis'!$B$2:$D$19,2,FALSE),SQRT((POWER(L4606/'Assumptions'!$B$8,2)+POWER(('Assumptions'!$B$2-I4606)/('Assumptions'!$B$2-'Assumptions'!$B$3),2))/2)),"")</x:f>
        <x:v>0.2132140090729113</x:v>
      </x:c>
      <x:c r="N4606" s="1" t="n">
        <x:f>IFERROR(IF(COUNTIFS('Core Analysis'!$B$2:$B$19,A4606,'Core Analysis'!$D$2:$D$19,"&gt;0")&gt;0,VLOOKUP(A4606,'Core Analysis'!$B$2:$D$19,3,FALSE),POWER(('Assumptions'!$B$4*'Assumptions'!$B$5)/(E4606*POWER(M4606,'Assumptions'!$B$6)),1/'Assumptions'!$B$7)),"")</x:f>
        <x:v>0.6115059105186788</x:v>
      </x:c>
      <x:c r="O4606" s="9" t="n">
        <x:f>IFERROR('Assumptions'!$B$12*POWER(M4606,'Assumptions'!$B$13)/POWER(N4606,2),"")</x:f>
        <x:v>0.00040506696867845254</x:v>
      </x:c>
    </x:row>
    <x:row r="4607">
      <x:c r="A4607" s="8" t="n">
        <x:v>10102.5</x:v>
      </x:c>
      <x:c r="B4607" s="1" t="n">
        <x:v>42.3667</x:v>
      </x:c>
      <x:c r="C4607" s="1" t="n">
        <x:v>8.6578</x:v>
      </x:c>
      <x:c r="D4607" s="1" t="n">
        <x:v>-90.1778</x:v>
      </x:c>
      <x:c r="E4607" s="1" t="n">
        <x:v>8.3716</x:v>
      </x:c>
      <x:c r="F4607" s="1" t="n">
        <x:v>20.1232</x:v>
      </x:c>
      <x:c r="G4607" s="1" t="n">
        <x:v>34.2622</x:v>
      </x:c>
      <x:c r="H4607" s="1" t="n">
        <x:v>80.8889</x:v>
      </x:c>
      <x:c r="I4607" s="1" t="n">
        <x:v>2.3907</x:v>
      </x:c>
      <x:c r="J4607" s="1" t="n">
        <x:v>-0.0089</x:v>
      </x:c>
      <x:c r="K4607" s="1" t="n">
        <x:v>3.0178</x:v>
      </x:c>
      <x:c r="L4607" s="1" t="n">
        <x:v>24.6</x:v>
      </x:c>
      <x:c r="M4607" s="1" t="n">
        <x:f>IFERROR(IF(COUNTIF('Core Analysis'!$B$2:$B$19,A4607)&gt;0,VLOOKUP(A4607,'Core Analysis'!$B$2:$D$19,2,FALSE),SQRT((POWER(L4607/'Assumptions'!$B$8,2)+POWER(('Assumptions'!$B$2-I4607)/('Assumptions'!$B$2-'Assumptions'!$B$3),2))/2)),"")</x:f>
        <x:v>0.22042055055035506</x:v>
      </x:c>
      <x:c r="N4607" s="1" t="n">
        <x:f>IFERROR(IF(COUNTIFS('Core Analysis'!$B$2:$B$19,A4607,'Core Analysis'!$D$2:$D$19,"&gt;0")&gt;0,VLOOKUP(A4607,'Core Analysis'!$B$2:$D$19,3,FALSE),POWER(('Assumptions'!$B$4*'Assumptions'!$B$5)/(E4607*POWER(M4607,'Assumptions'!$B$6)),1/'Assumptions'!$B$7)),"")</x:f>
        <x:v>0.5866886687532505</x:v>
      </x:c>
      <x:c r="O4607" s="9" t="n">
        <x:f>IFERROR('Assumptions'!$B$12*POWER(M4607,'Assumptions'!$B$13)/POWER(N4607,2),"")</x:f>
        <x:v>0.0005093691894408467</x:v>
      </x:c>
    </x:row>
    <x:row r="4608">
      <x:c r="A4608" s="8" t="n">
        <x:v>10103</x:v>
      </x:c>
      <x:c r="B4608" s="1" t="n">
        <x:v>43.1667</x:v>
      </x:c>
      <x:c r="C4608" s="1" t="n">
        <x:v>8.7133</x:v>
      </x:c>
      <x:c r="D4608" s="1" t="n">
        <x:v>-90.0889</x:v>
      </x:c>
      <x:c r="E4608" s="1" t="n">
        <x:v>8.4837</x:v>
      </x:c>
      <x:c r="F4608" s="1" t="n">
        <x:v>20.5815</x:v>
      </x:c>
      <x:c r="G4608" s="1" t="n">
        <x:v>34.1916</x:v>
      </x:c>
      <x:c r="H4608" s="1" t="n">
        <x:v>80.8222</x:v>
      </x:c>
      <x:c r="I4608" s="1" t="n">
        <x:v>2.3973</x:v>
      </x:c>
      <x:c r="J4608" s="1" t="n">
        <x:v>-0.0114</x:v>
      </x:c>
      <x:c r="K4608" s="1" t="n">
        <x:v>3.0311</x:v>
      </x:c>
      <x:c r="L4608" s="1" t="n">
        <x:v>23.7867</x:v>
      </x:c>
      <x:c r="M4608" s="1" t="n">
        <x:f>IFERROR(IF(COUNTIF('Core Analysis'!$B$2:$B$19,A4608)&gt;0,VLOOKUP(A4608,'Core Analysis'!$B$2:$D$19,2,FALSE),SQRT((POWER(L4608/'Assumptions'!$B$8,2)+POWER(('Assumptions'!$B$2-I4608)/('Assumptions'!$B$2-'Assumptions'!$B$3),2))/2)),"")</x:f>
        <x:v>0.21422018796204165</x:v>
      </x:c>
      <x:c r="N4608" s="1" t="n">
        <x:f>IFERROR(IF(COUNTIFS('Core Analysis'!$B$2:$B$19,A4608,'Core Analysis'!$D$2:$D$19,"&gt;0")&gt;0,VLOOKUP(A4608,'Core Analysis'!$B$2:$D$19,3,FALSE),POWER(('Assumptions'!$B$4*'Assumptions'!$B$5)/(E4608*POWER(M4608,'Assumptions'!$B$6)),1/'Assumptions'!$B$7)),"")</x:f>
        <x:v>0.5996681328743938</x:v>
      </x:c>
      <x:c r="O4608" s="9" t="n">
        <x:f>IFERROR('Assumptions'!$B$12*POWER(M4608,'Assumptions'!$B$13)/POWER(N4608,2),"")</x:f>
        <x:v>0.0004300339169807486</x:v>
      </x:c>
    </x:row>
    <x:row r="4609">
      <x:c r="A4609" s="8" t="n">
        <x:v>10103.5</x:v>
      </x:c>
      <x:c r="B4609" s="1" t="n">
        <x:v>45.5</x:v>
      </x:c>
      <x:c r="C4609" s="1" t="n">
        <x:v>8.7489</x:v>
      </x:c>
      <x:c r="D4609" s="1" t="n">
        <x:v>-87.7778</x:v>
      </x:c>
      <x:c r="E4609" s="1" t="n">
        <x:v>8.475</x:v>
      </x:c>
      <x:c r="F4609" s="1" t="n">
        <x:v>21.0932</x:v>
      </x:c>
      <x:c r="G4609" s="1" t="n">
        <x:v>35.2216</x:v>
      </x:c>
      <x:c r="H4609" s="1" t="n">
        <x:v>80.5111</x:v>
      </x:c>
      <x:c r="I4609" s="1" t="n">
        <x:v>2.396</x:v>
      </x:c>
      <x:c r="J4609" s="1" t="n">
        <x:v>-0.013</x:v>
      </x:c>
      <x:c r="K4609" s="1" t="n">
        <x:v>3.2844</x:v>
      </x:c>
      <x:c r="L4609" s="1" t="n">
        <x:v>22.7333</x:v>
      </x:c>
      <x:c r="M4609" s="1" t="n">
        <x:f>IFERROR(IF(COUNTIF('Core Analysis'!$B$2:$B$19,A4609)&gt;0,VLOOKUP(A4609,'Core Analysis'!$B$2:$D$19,2,FALSE),SQRT((POWER(L4609/'Assumptions'!$B$8,2)+POWER(('Assumptions'!$B$2-I4609)/('Assumptions'!$B$2-'Assumptions'!$B$3),2))/2)),"")</x:f>
        <x:v>0.208763428692578</x:v>
      </x:c>
      <x:c r="N4609" s="1" t="n">
        <x:f>IFERROR(IF(COUNTIFS('Core Analysis'!$B$2:$B$19,A4609,'Core Analysis'!$D$2:$D$19,"&gt;0")&gt;0,VLOOKUP(A4609,'Core Analysis'!$B$2:$D$19,3,FALSE),POWER(('Assumptions'!$B$4*'Assumptions'!$B$5)/(E4609*POWER(M4609,'Assumptions'!$B$6)),1/'Assumptions'!$B$7)),"")</x:f>
        <x:v>0.6156583065151384</x:v>
      </x:c>
      <x:c r="O4609" s="9" t="n">
        <x:f>IFERROR('Assumptions'!$B$12*POWER(M4609,'Assumptions'!$B$13)/POWER(N4609,2),"")</x:f>
        <x:v>0.00036419910488443794</x:v>
      </x:c>
    </x:row>
    <x:row r="4610">
      <x:c r="A4610" s="8" t="n">
        <x:v>10104</x:v>
      </x:c>
      <x:c r="B4610" s="1" t="n">
        <x:v>46.5667</x:v>
      </x:c>
      <x:c r="C4610" s="1" t="n">
        <x:v>8.8244</x:v>
      </x:c>
      <x:c r="D4610" s="1" t="n">
        <x:v>-83.7778</x:v>
      </x:c>
      <x:c r="E4610" s="1" t="n">
        <x:v>8.4404</x:v>
      </x:c>
      <x:c r="F4610" s="1" t="n">
        <x:v>21.2448</x:v>
      </x:c>
      <x:c r="G4610" s="1" t="n">
        <x:v>35.1496</x:v>
      </x:c>
      <x:c r="H4610" s="1" t="n">
        <x:v>78.2444</x:v>
      </x:c>
      <x:c r="I4610" s="1" t="n">
        <x:v>2.4027</x:v>
      </x:c>
      <x:c r="J4610" s="1" t="n">
        <x:v>-0.0074</x:v>
      </x:c>
      <x:c r="K4610" s="1" t="n">
        <x:v>3.3733</x:v>
      </x:c>
      <x:c r="L4610" s="1" t="n">
        <x:v>21.28</x:v>
      </x:c>
      <x:c r="M4610" s="1" t="n">
        <x:f>IFERROR(IF(COUNTIF('Core Analysis'!$B$2:$B$19,A4610)&gt;0,VLOOKUP(A4610,'Core Analysis'!$B$2:$D$19,2,FALSE),SQRT((POWER(L4610/'Assumptions'!$B$8,2)+POWER(('Assumptions'!$B$2-I4610)/('Assumptions'!$B$2-'Assumptions'!$B$3),2))/2)),"")</x:f>
        <x:v>0.19914254837362624</x:v>
      </x:c>
      <x:c r="N4610" s="1" t="n">
        <x:f>IFERROR(IF(COUNTIFS('Core Analysis'!$B$2:$B$19,A4610,'Core Analysis'!$D$2:$D$19,"&gt;0")&gt;0,VLOOKUP(A4610,'Core Analysis'!$B$2:$D$19,3,FALSE),POWER(('Assumptions'!$B$4*'Assumptions'!$B$5)/(E4610*POWER(M4610,'Assumptions'!$B$6)),1/'Assumptions'!$B$7)),"")</x:f>
        <x:v>0.6467232034480703</x:v>
      </x:c>
      <x:c r="O4610" s="9" t="n">
        <x:f>IFERROR('Assumptions'!$B$12*POWER(M4610,'Assumptions'!$B$13)/POWER(N4610,2),"")</x:f>
        <x:v>0.000268178457151428</x:v>
      </x:c>
    </x:row>
    <x:row r="4611">
      <x:c r="A4611" s="8" t="n">
        <x:v>10104.5</x:v>
      </x:c>
      <x:c r="B4611" s="1" t="n">
        <x:v>51.0333</x:v>
      </x:c>
      <x:c r="C4611" s="1" t="n">
        <x:v>9.0978</x:v>
      </x:c>
      <x:c r="D4611" s="1" t="n">
        <x:v>-78.3111</x:v>
      </x:c>
      <x:c r="E4611" s="1" t="n">
        <x:v>8.4404</x:v>
      </x:c>
      <x:c r="F4611" s="1" t="n">
        <x:v>19.5131</x:v>
      </x:c>
      <x:c r="G4611" s="1" t="n">
        <x:v>32.837</x:v>
      </x:c>
      <x:c r="H4611" s="1" t="n">
        <x:v>76.5778</x:v>
      </x:c>
      <x:c r="I4611" s="1" t="n">
        <x:v>2.4453</x:v>
      </x:c>
      <x:c r="J4611" s="1" t="n">
        <x:v>0.0306</x:v>
      </x:c>
      <x:c r="K4611" s="1" t="n">
        <x:v>3.3156</x:v>
      </x:c>
      <x:c r="L4611" s="1" t="n">
        <x:v>21.1333</x:v>
      </x:c>
      <x:c r="M4611" s="1" t="n">
        <x:f>IFERROR(IF(COUNTIF('Core Analysis'!$B$2:$B$19,A4611)&gt;0,VLOOKUP(A4611,'Core Analysis'!$B$2:$D$19,2,FALSE),SQRT((POWER(L4611/'Assumptions'!$B$8,2)+POWER(('Assumptions'!$B$2-I4611)/('Assumptions'!$B$2-'Assumptions'!$B$3),2))/2)),"")</x:f>
        <x:v>0.18730816605039405</x:v>
      </x:c>
      <x:c r="N4611" s="1" t="n">
        <x:f>IFERROR(IF(COUNTIFS('Core Analysis'!$B$2:$B$19,A4611,'Core Analysis'!$D$2:$D$19,"&gt;0")&gt;0,VLOOKUP(A4611,'Core Analysis'!$B$2:$D$19,3,FALSE),POWER(('Assumptions'!$B$4*'Assumptions'!$B$5)/(E4611*POWER(M4611,'Assumptions'!$B$6)),1/'Assumptions'!$B$7)),"")</x:f>
        <x:v>0.6875840468821509</x:v>
      </x:c>
      <x:c r="O4611" s="9" t="n">
        <x:f>IFERROR('Assumptions'!$B$12*POWER(M4611,'Assumptions'!$B$13)/POWER(N4611,2),"")</x:f>
        <x:v>0.00018119109775367205</x:v>
      </x:c>
    </x:row>
    <x:row r="4612">
      <x:c r="A4612" s="8" t="n">
        <x:v>10105</x:v>
      </x:c>
      <x:c r="B4612" s="1" t="n">
        <x:v>54.2333</x:v>
      </x:c>
      <x:c r="C4612" s="1" t="n">
        <x:v>9.2422</x:v>
      </x:c>
      <x:c r="D4612" s="1" t="n">
        <x:v>-73.6445</x:v>
      </x:c>
      <x:c r="E4612" s="1" t="n">
        <x:v>8.3203</x:v>
      </x:c>
      <x:c r="F4612" s="1" t="n">
        <x:v>15.3212</x:v>
      </x:c>
      <x:c r="G4612" s="1" t="n">
        <x:v>20.8249</x:v>
      </x:c>
      <x:c r="H4612" s="1" t="n">
        <x:v>75.0889</x:v>
      </x:c>
      <x:c r="I4612" s="1" t="n">
        <x:v>2.5136</x:v>
      </x:c>
      <x:c r="J4612" s="1" t="n">
        <x:v>0.0773</x:v>
      </x:c>
      <x:c r="K4612" s="1" t="n">
        <x:v>3.1733</x:v>
      </x:c>
      <x:c r="L4612" s="1" t="n">
        <x:v>20.84</x:v>
      </x:c>
      <x:c r="M4612" s="1" t="n">
        <x:f>IFERROR(IF(COUNTIF('Core Analysis'!$B$2:$B$19,A4612)&gt;0,VLOOKUP(A4612,'Core Analysis'!$B$2:$D$19,2,FALSE),SQRT((POWER(L4612/'Assumptions'!$B$8,2)+POWER(('Assumptions'!$B$2-I4612)/('Assumptions'!$B$2-'Assumptions'!$B$3),2))/2)),"")</x:f>
        <x:v>0.1700449352377189</x:v>
      </x:c>
      <x:c r="N4612" s="1" t="n">
        <x:f>IFERROR(IF(COUNTIFS('Core Analysis'!$B$2:$B$19,A4612,'Core Analysis'!$D$2:$D$19,"&gt;0")&gt;0,VLOOKUP(A4612,'Core Analysis'!$B$2:$D$19,3,FALSE),POWER(('Assumptions'!$B$4*'Assumptions'!$B$5)/(E4612*POWER(M4612,'Assumptions'!$B$6)),1/'Assumptions'!$B$7)),"")</x:f>
        <x:v>0.762835374193091</x:v>
      </x:c>
      <x:c r="O4612" s="9" t="n">
        <x:f>IFERROR('Assumptions'!$B$12*POWER(M4612,'Assumptions'!$B$13)/POWER(N4612,2),"")</x:f>
        <x:v>0.00009619611772832322</x:v>
      </x:c>
    </x:row>
    <x:row r="4613">
      <x:c r="A4613" s="8" t="n">
        <x:v>10105.5</x:v>
      </x:c>
      <x:c r="B4613" s="1" t="n">
        <x:v>54.6667</x:v>
      </x:c>
      <x:c r="C4613" s="1" t="n">
        <x:v>9.4267</x:v>
      </x:c>
      <x:c r="D4613" s="1" t="n">
        <x:v>-69.4444</x:v>
      </x:c>
      <x:c r="E4613" s="1" t="n">
        <x:v>8.3118</x:v>
      </x:c>
      <x:c r="F4613" s="1" t="n">
        <x:v>12.6623</x:v>
      </x:c>
      <x:c r="G4613" s="1" t="n">
        <x:v>18.423</x:v>
      </x:c>
      <x:c r="H4613" s="1" t="n">
        <x:v>74</x:v>
      </x:c>
      <x:c r="I4613" s="1" t="n">
        <x:v>2.5387</x:v>
      </x:c>
      <x:c r="J4613" s="1" t="n">
        <x:v>0.0663</x:v>
      </x:c>
      <x:c r="K4613" s="1" t="n">
        <x:v>3.24</x:v>
      </x:c>
      <x:c r="L4613" s="1" t="n">
        <x:v>21.5733</x:v>
      </x:c>
      <x:c r="M4613" s="1" t="n">
        <x:f>IFERROR(IF(COUNTIF('Core Analysis'!$B$2:$B$19,A4613)&gt;0,VLOOKUP(A4613,'Core Analysis'!$B$2:$D$19,2,FALSE),SQRT((POWER(L4613/'Assumptions'!$B$8,2)+POWER(('Assumptions'!$B$2-I4613)/('Assumptions'!$B$2-'Assumptions'!$B$3),2))/2)),"")</x:f>
        <x:v>0.1697812681589895</x:v>
      </x:c>
      <x:c r="N4613" s="1" t="n">
        <x:f>IFERROR(IF(COUNTIFS('Core Analysis'!$B$2:$B$19,A4613,'Core Analysis'!$D$2:$D$19,"&gt;0")&gt;0,VLOOKUP(A4613,'Core Analysis'!$B$2:$D$19,3,FALSE),POWER(('Assumptions'!$B$4*'Assumptions'!$B$5)/(E4613*POWER(M4613,'Assumptions'!$B$6)),1/'Assumptions'!$B$7)),"")</x:f>
        <x:v>0.7644106028747292</x:v>
      </x:c>
      <x:c r="O4613" s="9" t="n">
        <x:f>IFERROR('Assumptions'!$B$12*POWER(M4613,'Assumptions'!$B$13)/POWER(N4613,2),"")</x:f>
        <x:v>0.00009514818439335354</x:v>
      </x:c>
    </x:row>
    <x:row r="4614">
      <x:c r="A4614" s="8" t="n">
        <x:v>10106</x:v>
      </x:c>
      <x:c r="B4614" s="1" t="n">
        <x:v>52.0667</x:v>
      </x:c>
      <x:c r="C4614" s="1" t="n">
        <x:v>9.5933</x:v>
      </x:c>
      <x:c r="D4614" s="1" t="n">
        <x:v>-67.8667</x:v>
      </x:c>
      <x:c r="E4614" s="1" t="n">
        <x:v>8.3289</x:v>
      </x:c>
      <x:c r="F4614" s="1" t="n">
        <x:v>11.3352</x:v>
      </x:c>
      <x:c r="G4614" s="1" t="n">
        <x:v>15.8866</x:v>
      </x:c>
      <x:c r="H4614" s="1" t="n">
        <x:v>74.2444</x:v>
      </x:c>
      <x:c r="I4614" s="1" t="n">
        <x:v>2.5067</x:v>
      </x:c>
      <x:c r="J4614" s="1" t="n">
        <x:v>0.0162</x:v>
      </x:c>
      <x:c r="K4614" s="1" t="n">
        <x:v>3.36</x:v>
      </x:c>
      <x:c r="L4614" s="1" t="n">
        <x:v>21.76</x:v>
      </x:c>
      <x:c r="M4614" s="1" t="n">
        <x:f>IFERROR(IF(COUNTIF('Core Analysis'!$B$2:$B$19,A4614)&gt;0,VLOOKUP(A4614,'Core Analysis'!$B$2:$D$19,2,FALSE),SQRT((POWER(L4614/'Assumptions'!$B$8,2)+POWER(('Assumptions'!$B$2-I4614)/('Assumptions'!$B$2-'Assumptions'!$B$3),2))/2)),"")</x:f>
        <x:v>0.177099751349541</x:v>
      </x:c>
      <x:c r="N4614" s="1" t="n">
        <x:f>IFERROR(IF(COUNTIFS('Core Analysis'!$B$2:$B$19,A4614,'Core Analysis'!$D$2:$D$19,"&gt;0")&gt;0,VLOOKUP(A4614,'Core Analysis'!$B$2:$D$19,3,FALSE),POWER(('Assumptions'!$B$4*'Assumptions'!$B$5)/(E4614*POWER(M4614,'Assumptions'!$B$6)),1/'Assumptions'!$B$7)),"")</x:f>
        <x:v>0.732069380579901</x:v>
      </x:c>
      <x:c r="O4614" s="9" t="n">
        <x:f>IFERROR('Assumptions'!$B$12*POWER(M4614,'Assumptions'!$B$13)/POWER(N4614,2),"")</x:f>
        <x:v>0.000124908907446104</x:v>
      </x:c>
    </x:row>
    <x:row r="4615">
      <x:c r="A4615" s="8" t="n">
        <x:v>10106.5</x:v>
      </x:c>
      <x:c r="B4615" s="1" t="n">
        <x:v>48.7</x:v>
      </x:c>
      <x:c r="C4615" s="1" t="n">
        <x:v>9.5022</x:v>
      </x:c>
      <x:c r="D4615" s="1" t="n">
        <x:v>-66.9333</x:v>
      </x:c>
      <x:c r="E4615" s="1" t="n">
        <x:v>8.5623</x:v>
      </x:c>
      <x:c r="F4615" s="1" t="n">
        <x:v>10.0969</x:v>
      </x:c>
      <x:c r="G4615" s="1" t="n">
        <x:v>16.1654</x:v>
      </x:c>
      <x:c r="H4615" s="1" t="n">
        <x:v>74.9333</x:v>
      </x:c>
      <x:c r="I4615" s="1" t="n">
        <x:v>2.4696</x:v>
      </x:c>
      <x:c r="J4615" s="1" t="n">
        <x:v>-0.004</x:v>
      </x:c>
      <x:c r="K4615" s="1" t="n">
        <x:v>3.3644</x:v>
      </x:c>
      <x:c r="L4615" s="1" t="n">
        <x:v>22.76</x:v>
      </x:c>
      <x:c r="M4615" s="1" t="n">
        <x:f>IFERROR(IF(COUNTIF('Core Analysis'!$B$2:$B$19,A4615)&gt;0,VLOOKUP(A4615,'Core Analysis'!$B$2:$D$19,2,FALSE),SQRT((POWER(L4615/'Assumptions'!$B$8,2)+POWER(('Assumptions'!$B$2-I4615)/('Assumptions'!$B$2-'Assumptions'!$B$3),2))/2)),"")</x:f>
        <x:v>0.19104410835159838</x:v>
      </x:c>
      <x:c r="N4615" s="1" t="n">
        <x:f>IFERROR(IF(COUNTIFS('Core Analysis'!$B$2:$B$19,A4615,'Core Analysis'!$D$2:$D$19,"&gt;0")&gt;0,VLOOKUP(A4615,'Core Analysis'!$B$2:$D$19,3,FALSE),POWER(('Assumptions'!$B$4*'Assumptions'!$B$5)/(E4615*POWER(M4615,'Assumptions'!$B$6)),1/'Assumptions'!$B$7)),"")</x:f>
        <x:v>0.6693220750038441</x:v>
      </x:c>
      <x:c r="O4615" s="9" t="n">
        <x:f>IFERROR('Assumptions'!$B$12*POWER(M4615,'Assumptions'!$B$13)/POWER(N4615,2),"")</x:f>
        <x:v>0.00020857231722447043</x:v>
      </x:c>
    </x:row>
    <x:row r="4616">
      <x:c r="A4616" s="8" t="n">
        <x:v>10107</x:v>
      </x:c>
      <x:c r="B4616" s="1" t="n">
        <x:v>48</x:v>
      </x:c>
      <x:c r="C4616" s="1" t="n">
        <x:v>9.2378</x:v>
      </x:c>
      <x:c r="D4616" s="1" t="n">
        <x:v>-68.2222</x:v>
      </x:c>
      <x:c r="E4616" s="1" t="n">
        <x:v>8.9843</x:v>
      </x:c>
      <x:c r="F4616" s="1" t="n">
        <x:v>9.6316</x:v>
      </x:c>
      <x:c r="G4616" s="1" t="n">
        <x:v>16.0176</x:v>
      </x:c>
      <x:c r="H4616" s="1" t="n">
        <x:v>77.1111</x:v>
      </x:c>
      <x:c r="I4616" s="1" t="n">
        <x:v>2.446</x:v>
      </x:c>
      <x:c r="J4616" s="1" t="n">
        <x:v>0.009</x:v>
      </x:c>
      <x:c r="K4616" s="1" t="n">
        <x:v>3.2089</x:v>
      </x:c>
      <x:c r="L4616" s="1" t="n">
        <x:v>23.72</x:v>
      </x:c>
      <x:c r="M4616" s="1" t="n">
        <x:f>IFERROR(IF(COUNTIF('Core Analysis'!$B$2:$B$19,A4616)&gt;0,VLOOKUP(A4616,'Core Analysis'!$B$2:$D$19,2,FALSE),SQRT((POWER(L4616/'Assumptions'!$B$8,2)+POWER(('Assumptions'!$B$2-I4616)/('Assumptions'!$B$2-'Assumptions'!$B$3),2))/2)),"")</x:f>
        <x:v>0.2020409252300643</x:v>
      </x:c>
      <x:c r="N4616" s="1" t="n">
        <x:f>IFERROR(IF(COUNTIFS('Core Analysis'!$B$2:$B$19,A4616,'Core Analysis'!$D$2:$D$19,"&gt;0")&gt;0,VLOOKUP(A4616,'Core Analysis'!$B$2:$D$19,3,FALSE),POWER(('Assumptions'!$B$4*'Assumptions'!$B$5)/(E4616*POWER(M4616,'Assumptions'!$B$6)),1/'Assumptions'!$B$7)),"")</x:f>
        <x:v>0.6178492823119641</x:v>
      </x:c>
      <x:c r="O4616" s="9" t="n">
        <x:f>IFERROR('Assumptions'!$B$12*POWER(M4616,'Assumptions'!$B$13)/POWER(N4616,2),"")</x:f>
        <x:v>0.0003131172177916404</x:v>
      </x:c>
    </x:row>
    <x:row r="4617">
      <x:c r="A4617" s="8" t="n">
        <x:v>10107.5</x:v>
      </x:c>
      <x:c r="B4617" s="1" t="n">
        <x:v>43.7333</x:v>
      </x:c>
      <x:c r="C4617" s="1" t="n">
        <x:v>8.98</x:v>
      </x:c>
      <x:c r="D4617" s="1" t="n">
        <x:v>-72.0222</x:v>
      </x:c>
      <x:c r="E4617" s="1" t="n">
        <x:v>9.3215</x:v>
      </x:c>
      <x:c r="F4617" s="1" t="n">
        <x:v>10.2951</x:v>
      </x:c>
      <x:c r="G4617" s="1" t="n">
        <x:v>14.4305</x:v>
      </x:c>
      <x:c r="H4617" s="1" t="n">
        <x:v>78.4667</x:v>
      </x:c>
      <x:c r="I4617" s="1" t="n">
        <x:v>2.4213</x:v>
      </x:c>
      <x:c r="J4617" s="1" t="n">
        <x:v>0.0053</x:v>
      </x:c>
      <x:c r="K4617" s="1" t="n">
        <x:v>2.9733</x:v>
      </x:c>
      <x:c r="L4617" s="1" t="n">
        <x:v>23.2667</x:v>
      </x:c>
      <x:c r="M4617" s="1" t="n">
        <x:f>IFERROR(IF(COUNTIF('Core Analysis'!$B$2:$B$19,A4617)&gt;0,VLOOKUP(A4617,'Core Analysis'!$B$2:$D$19,2,FALSE),SQRT((POWER(L4617/'Assumptions'!$B$8,2)+POWER(('Assumptions'!$B$2-I4617)/('Assumptions'!$B$2-'Assumptions'!$B$3),2))/2)),"")</x:f>
        <x:v>0.2052957595298845</x:v>
      </x:c>
      <x:c r="N4617" s="1" t="n">
        <x:f>IFERROR(IF(COUNTIFS('Core Analysis'!$B$2:$B$19,A4617,'Core Analysis'!$D$2:$D$19,"&gt;0")&gt;0,VLOOKUP(A4617,'Core Analysis'!$B$2:$D$19,3,FALSE),POWER(('Assumptions'!$B$4*'Assumptions'!$B$5)/(E4617*POWER(M4617,'Assumptions'!$B$6)),1/'Assumptions'!$B$7)),"")</x:f>
        <x:v>0.596954371595147</x:v>
      </x:c>
      <x:c r="O4617" s="9" t="n">
        <x:f>IFERROR('Assumptions'!$B$12*POWER(M4617,'Assumptions'!$B$13)/POWER(N4617,2),"")</x:f>
        <x:v>0.0003598558289126659</x:v>
      </x:c>
    </x:row>
    <x:row r="4618">
      <x:c r="A4618" s="8" t="n">
        <x:v>10108</x:v>
      </x:c>
      <x:c r="B4618" s="1" t="n">
        <x:v>41.2667</x:v>
      </x:c>
      <x:c r="C4618" s="1" t="n">
        <x:v>9.04</x:v>
      </x:c>
      <x:c r="D4618" s="1" t="n">
        <x:v>-75.4889</x:v>
      </x:c>
      <x:c r="E4618" s="1" t="n">
        <x:v>9.9527</x:v>
      </x:c>
      <x:c r="F4618" s="1" t="n">
        <x:v>11.933</x:v>
      </x:c>
      <x:c r="G4618" s="1" t="n">
        <x:v>20.46</x:v>
      </x:c>
      <x:c r="H4618" s="1" t="n">
        <x:v>76.8</x:v>
      </x:c>
      <x:c r="I4618" s="1" t="n">
        <x:v>2.4444</x:v>
      </x:c>
      <x:c r="J4618" s="1" t="n">
        <x:v>0.0064</x:v>
      </x:c>
      <x:c r="K4618" s="1" t="n">
        <x:v>3.04</x:v>
      </x:c>
      <x:c r="L4618" s="1" t="n">
        <x:v>20.8133</x:v>
      </x:c>
      <x:c r="M4618" s="1" t="n">
        <x:f>IFERROR(IF(COUNTIF('Core Analysis'!$B$2:$B$19,A4618)&gt;0,VLOOKUP(A4618,'Core Analysis'!$B$2:$D$19,2,FALSE),SQRT((POWER(L4618/'Assumptions'!$B$8,2)+POWER(('Assumptions'!$B$2-I4618)/('Assumptions'!$B$2-'Assumptions'!$B$3),2))/2)),"")</x:f>
        <x:v>0.18573343583875723</x:v>
      </x:c>
      <x:c r="N4618" s="1" t="n">
        <x:f>IFERROR(IF(COUNTIFS('Core Analysis'!$B$2:$B$19,A4618,'Core Analysis'!$D$2:$D$19,"&gt;0")&gt;0,VLOOKUP(A4618,'Core Analysis'!$B$2:$D$19,3,FALSE),POWER(('Assumptions'!$B$4*'Assumptions'!$B$5)/(E4618*POWER(M4618,'Assumptions'!$B$6)),1/'Assumptions'!$B$7)),"")</x:f>
        <x:v>0.6385625847508092</x:v>
      </x:c>
      <x:c r="O4618" s="9" t="n">
        <x:f>IFERROR('Assumptions'!$B$12*POWER(M4618,'Assumptions'!$B$13)/POWER(N4618,2),"")</x:f>
        <x:v>0.00020241765049231698</x:v>
      </x:c>
    </x:row>
    <x:row r="4619">
      <x:c r="A4619" s="8" t="n">
        <x:v>10108.5</x:v>
      </x:c>
      <x:c r="B4619" s="1" t="n">
        <x:v>35.9333</x:v>
      </x:c>
      <x:c r="C4619" s="1" t="n">
        <x:v>9.2844</x:v>
      </x:c>
      <x:c r="D4619" s="1" t="n">
        <x:v>-76.6445</x:v>
      </x:c>
      <x:c r="E4619" s="1" t="n">
        <x:v>10.5937</x:v>
      </x:c>
      <x:c r="F4619" s="1" t="n">
        <x:v>14.7631</x:v>
      </x:c>
      <x:c r="G4619" s="1" t="n">
        <x:v>30.2765</x:v>
      </x:c>
      <x:c r="H4619" s="1" t="n">
        <x:v>69.6889</x:v>
      </x:c>
      <x:c r="I4619" s="1" t="n">
        <x:v>2.5104</x:v>
      </x:c>
      <x:c r="J4619" s="1" t="n">
        <x:v>0.0097</x:v>
      </x:c>
      <x:c r="K4619" s="1" t="n">
        <x:v>3.2844</x:v>
      </x:c>
      <x:c r="L4619" s="1" t="n">
        <x:v>15.84</x:v>
      </x:c>
      <x:c r="M4619" s="1" t="n">
        <x:f>IFERROR(IF(COUNTIF('Core Analysis'!$B$2:$B$19,A4619)&gt;0,VLOOKUP(A4619,'Core Analysis'!$B$2:$D$19,2,FALSE),SQRT((POWER(L4619/'Assumptions'!$B$8,2)+POWER(('Assumptions'!$B$2-I4619)/('Assumptions'!$B$2-'Assumptions'!$B$3),2))/2)),"")</x:f>
        <x:v>0.14131619326594505</x:v>
      </x:c>
      <x:c r="N4619" s="1" t="n">
        <x:f>IFERROR(IF(COUNTIFS('Core Analysis'!$B$2:$B$19,A4619,'Core Analysis'!$D$2:$D$19,"&gt;0")&gt;0,VLOOKUP(A4619,'Core Analysis'!$B$2:$D$19,3,FALSE),POWER(('Assumptions'!$B$4*'Assumptions'!$B$5)/(E4619*POWER(M4619,'Assumptions'!$B$6)),1/'Assumptions'!$B$7)),"")</x:f>
        <x:v>0.813482571411376</x:v>
      </x:c>
      <x:c r="O4619" s="9" t="n">
        <x:f>IFERROR('Assumptions'!$B$12*POWER(M4619,'Assumptions'!$B$13)/POWER(N4619,2),"")</x:f>
        <x:v>0.000037470276250524137</x:v>
      </x:c>
    </x:row>
    <x:row r="4620">
      <x:c r="A4620" s="8" t="n">
        <x:v>10109</x:v>
      </x:c>
      <x:c r="B4620" s="1" t="n">
        <x:v>32.9</x:v>
      </x:c>
      <x:c r="C4620" s="1" t="n">
        <x:v>9.6844</x:v>
      </x:c>
      <x:c r="D4620" s="1" t="n">
        <x:v>-77.0222</x:v>
      </x:c>
      <x:c r="E4620" s="1" t="n">
        <x:v>11.1956</x:v>
      </x:c>
      <x:c r="F4620" s="1" t="n">
        <x:v>20.894</x:v>
      </x:c>
      <x:c r="G4620" s="1" t="n">
        <x:v>44.2959</x:v>
      </x:c>
      <x:c r="H4620" s="1" t="n">
        <x:v>66.2444</x:v>
      </x:c>
      <x:c r="I4620" s="1" t="n">
        <x:v>2.572</x:v>
      </x:c>
      <x:c r="J4620" s="1" t="n">
        <x:v>0.0103</x:v>
      </x:c>
      <x:c r="K4620" s="1" t="n">
        <x:v>3.7111</x:v>
      </x:c>
      <x:c r="L4620" s="1" t="n">
        <x:v>12.4533</x:v>
      </x:c>
      <x:c r="M4620" s="1" t="n">
        <x:f>IFERROR(IF(COUNTIF('Core Analysis'!$B$2:$B$19,A4620)&gt;0,VLOOKUP(A4620,'Core Analysis'!$B$2:$D$19,2,FALSE),SQRT((POWER(L4620/'Assumptions'!$B$8,2)+POWER(('Assumptions'!$B$2-I4620)/('Assumptions'!$B$2-'Assumptions'!$B$3),2))/2)),"")</x:f>
        <x:v>0.1070338036611134</x:v>
      </x:c>
      <x:c r="N4620" s="1" t="n">
        <x:f>IFERROR(IF(COUNTIFS('Core Analysis'!$B$2:$B$19,A4620,'Core Analysis'!$D$2:$D$19,"&gt;0")&gt;0,VLOOKUP(A4620,'Core Analysis'!$B$2:$D$19,3,FALSE),POWER(('Assumptions'!$B$4*'Assumptions'!$B$5)/(E4620*POWER(M4620,'Assumptions'!$B$6)),1/'Assumptions'!$B$7)),"")</x:f>
        <x:v>1.0447668204322842</x:v>
      </x:c>
      <x:c r="O4620" s="9" t="n">
        <x:f>IFERROR('Assumptions'!$B$12*POWER(M4620,'Assumptions'!$B$13)/POWER(N4620,2),"")</x:f>
        <x:v>0.0000066894803938449725</x:v>
      </x:c>
    </x:row>
    <x:row r="4621">
      <x:c r="A4621" s="8" t="n">
        <x:v>10109.5</x:v>
      </x:c>
      <x:c r="B4621" s="1" t="n">
        <x:v>34.0333</x:v>
      </x:c>
      <x:c r="C4621" s="1" t="n">
        <x:v>9.9089</x:v>
      </x:c>
      <x:c r="D4621" s="1" t="n">
        <x:v>-77.2222</x:v>
      </x:c>
      <x:c r="E4621" s="1" t="n">
        <x:v>11.8074</x:v>
      </x:c>
      <x:c r="F4621" s="1" t="n">
        <x:v>39.318</x:v>
      </x:c>
      <x:c r="G4621" s="1" t="n">
        <x:v>44.6679</x:v>
      </x:c>
      <x:c r="H4621" s="1" t="n">
        <x:v>62.1333</x:v>
      </x:c>
      <x:c r="I4621" s="1" t="n">
        <x:v>2.604</x:v>
      </x:c>
      <x:c r="J4621" s="1" t="n">
        <x:v>0.0063</x:v>
      </x:c>
      <x:c r="K4621" s="1" t="n">
        <x:v>3.7378</x:v>
      </x:c>
      <x:c r="L4621" s="1" t="n">
        <x:v>11.7333</x:v>
      </x:c>
      <x:c r="M4621" s="1" t="n">
        <x:f>IFERROR(IF(COUNTIF('Core Analysis'!$B$2:$B$19,A4621)&gt;0,VLOOKUP(A4621,'Core Analysis'!$B$2:$D$19,2,FALSE),SQRT((POWER(L4621/'Assumptions'!$B$8,2)+POWER(('Assumptions'!$B$2-I4621)/('Assumptions'!$B$2-'Assumptions'!$B$3),2))/2)),"")</x:f>
        <x:v>0.09569597021817643</x:v>
      </x:c>
      <x:c r="N4621" s="1" t="n">
        <x:f>IFERROR(IF(COUNTIFS('Core Analysis'!$B$2:$B$19,A4621,'Core Analysis'!$D$2:$D$19,"&gt;0")&gt;0,VLOOKUP(A4621,'Core Analysis'!$B$2:$D$19,3,FALSE),POWER(('Assumptions'!$B$4*'Assumptions'!$B$5)/(E4621*POWER(M4621,'Assumptions'!$B$6)),1/'Assumptions'!$B$7)),"")</x:f>
        <x:v>1.1378715261680623</x:v>
      </x:c>
      <x:c r="O4621" s="9" t="n">
        <x:f>IFERROR('Assumptions'!$B$12*POWER(M4621,'Assumptions'!$B$13)/POWER(N4621,2),"")</x:f>
        <x:v>0.000003445755898245285</x:v>
      </x:c>
    </x:row>
    <x:row r="4622">
      <x:c r="A4622" s="8" t="n">
        <x:v>10110</x:v>
      </x:c>
      <x:c r="B4622" s="1" t="n">
        <x:v>38.6667</x:v>
      </x:c>
      <x:c r="C4622" s="1" t="n">
        <x:v>9.3511</x:v>
      </x:c>
      <x:c r="D4622" s="1" t="n">
        <x:v>-76.4</x:v>
      </x:c>
      <x:c r="E4622" s="1" t="n">
        <x:v>12.1379</x:v>
      </x:c>
      <x:c r="F4622" s="1" t="n">
        <x:v>47.683</x:v>
      </x:c>
      <x:c r="G4622" s="1" t="n">
        <x:v>64.9972</x:v>
      </x:c>
      <x:c r="H4622" s="1" t="n">
        <x:v>64.0889</x:v>
      </x:c>
      <x:c r="I4622" s="1" t="n">
        <x:v>2.5404</x:v>
      </x:c>
      <x:c r="J4622" s="1" t="n">
        <x:v>-0.0133</x:v>
      </x:c>
      <x:c r="K4622" s="1" t="n">
        <x:v>3.5867</x:v>
      </x:c>
      <x:c r="L4622" s="1" t="n">
        <x:v>13.92</x:v>
      </x:c>
      <x:c r="M4622" s="1" t="n">
        <x:f>IFERROR(IF(COUNTIF('Core Analysis'!$B$2:$B$19,A4622)&gt;0,VLOOKUP(A4622,'Core Analysis'!$B$2:$D$19,2,FALSE),SQRT((POWER(L4622/'Assumptions'!$B$8,2)+POWER(('Assumptions'!$B$2-I4622)/('Assumptions'!$B$2-'Assumptions'!$B$3),2))/2)),"")</x:f>
        <x:v>0.12304447366155023</x:v>
      </x:c>
      <x:c r="N4622" s="1" t="n">
        <x:f>IFERROR(IF(COUNTIFS('Core Analysis'!$B$2:$B$19,A4622,'Core Analysis'!$D$2:$D$19,"&gt;0")&gt;0,VLOOKUP(A4622,'Core Analysis'!$B$2:$D$19,3,FALSE),POWER(('Assumptions'!$B$4*'Assumptions'!$B$5)/(E4622*POWER(M4622,'Assumptions'!$B$6)),1/'Assumptions'!$B$7)),"")</x:f>
        <x:v>0.8728309294027083</x:v>
      </x:c>
      <x:c r="O4622" s="9" t="n">
        <x:f>IFERROR('Assumptions'!$B$12*POWER(M4622,'Assumptions'!$B$13)/POWER(N4622,2),"")</x:f>
        <x:v>0.00001769913126360156</x:v>
      </x:c>
    </x:row>
    <x:row r="4623">
      <x:c r="A4623" s="8" t="n">
        <x:v>10110.5</x:v>
      </x:c>
      <x:c r="B4623" s="1" t="n">
        <x:v>42.4</x:v>
      </x:c>
      <x:c r="C4623" s="1" t="n">
        <x:v>8.9267</x:v>
      </x:c>
      <x:c r="D4623" s="1" t="n">
        <x:v>-77.9111</x:v>
      </x:c>
      <x:c r="E4623" s="1" t="n">
        <x:v>12.1131</x:v>
      </x:c>
      <x:c r="F4623" s="1" t="n">
        <x:v>34.1569</x:v>
      </x:c>
      <x:c r="G4623" s="1" t="n">
        <x:v>79.5735</x:v>
      </x:c>
      <x:c r="H4623" s="1" t="n">
        <x:v>74.0444</x:v>
      </x:c>
      <x:c r="I4623" s="1" t="n">
        <x:v>2.4913</x:v>
      </x:c>
      <x:c r="J4623" s="1" t="n">
        <x:v>-0.0083</x:v>
      </x:c>
      <x:c r="K4623" s="1" t="n">
        <x:v>3.2089</x:v>
      </x:c>
      <x:c r="L4623" s="1" t="n">
        <x:v>17.8933</x:v>
      </x:c>
      <x:c r="M4623" s="1" t="n">
        <x:f>IFERROR(IF(COUNTIF('Core Analysis'!$B$2:$B$19,A4623)&gt;0,VLOOKUP(A4623,'Core Analysis'!$B$2:$D$19,2,FALSE),SQRT((POWER(L4623/'Assumptions'!$B$8,2)+POWER(('Assumptions'!$B$2-I4623)/('Assumptions'!$B$2-'Assumptions'!$B$3),2))/2)),"")</x:f>
        <x:v>0.1576336585823386</x:v>
      </x:c>
      <x:c r="N4623" s="1" t="n">
        <x:f>IFERROR(IF(COUNTIFS('Core Analysis'!$B$2:$B$19,A4623,'Core Analysis'!$D$2:$D$19,"&gt;0")&gt;0,VLOOKUP(A4623,'Core Analysis'!$B$2:$D$19,3,FALSE),POWER(('Assumptions'!$B$4*'Assumptions'!$B$5)/(E4623*POWER(M4623,'Assumptions'!$B$6)),1/'Assumptions'!$B$7)),"")</x:f>
        <x:v>0.6820047684458279</x:v>
      </x:c>
      <x:c r="O4623" s="9" t="n">
        <x:f>IFERROR('Assumptions'!$B$12*POWER(M4623,'Assumptions'!$B$13)/POWER(N4623,2),"")</x:f>
        <x:v>0.00008622227739669518</x:v>
      </x:c>
    </x:row>
    <x:row r="4624">
      <x:c r="A4624" s="8" t="n">
        <x:v>10111</x:v>
      </x:c>
      <x:c r="B4624" s="1" t="n">
        <x:v>42.9333</x:v>
      </x:c>
      <x:c r="C4624" s="1" t="n">
        <x:v>8.9067</x:v>
      </x:c>
      <x:c r="D4624" s="1" t="n">
        <x:v>-78.4667</x:v>
      </x:c>
      <x:c r="E4624" s="1" t="n">
        <x:v>11.735</x:v>
      </x:c>
      <x:c r="F4624" s="1" t="n">
        <x:v>21.9356</x:v>
      </x:c>
      <x:c r="G4624" s="1" t="n">
        <x:v>30.7267</x:v>
      </x:c>
      <x:c r="H4624" s="1" t="n">
        <x:v>77.7333</x:v>
      </x:c>
      <x:c r="I4624" s="1" t="n">
        <x:v>2.4262</x:v>
      </x:c>
      <x:c r="J4624" s="1" t="n">
        <x:v>-0.0094</x:v>
      </x:c>
      <x:c r="K4624" s="1" t="n">
        <x:v>3.08</x:v>
      </x:c>
      <x:c r="L4624" s="1" t="n">
        <x:v>19.6533</x:v>
      </x:c>
      <x:c r="M4624" s="1" t="n">
        <x:f>IFERROR(IF(COUNTIF('Core Analysis'!$B$2:$B$19,A4624)&gt;0,VLOOKUP(A4624,'Core Analysis'!$B$2:$D$19,2,FALSE),SQRT((POWER(L4624/'Assumptions'!$B$8,2)+POWER(('Assumptions'!$B$2-I4624)/('Assumptions'!$B$2-'Assumptions'!$B$3),2))/2)),"")</x:f>
        <x:v>0.18412309305913768</x:v>
      </x:c>
      <x:c r="N4624" s="1" t="n">
        <x:f>IFERROR(IF(COUNTIFS('Core Analysis'!$B$2:$B$19,A4624,'Core Analysis'!$D$2:$D$19,"&gt;0")&gt;0,VLOOKUP(A4624,'Core Analysis'!$B$2:$D$19,3,FALSE),POWER(('Assumptions'!$B$4*'Assumptions'!$B$5)/(E4624*POWER(M4624,'Assumptions'!$B$6)),1/'Assumptions'!$B$7)),"")</x:f>
        <x:v>0.5932178478214912</x:v>
      </x:c>
      <x:c r="O4624" s="9" t="n">
        <x:f>IFERROR('Assumptions'!$B$12*POWER(M4624,'Assumptions'!$B$13)/POWER(N4624,2),"")</x:f>
        <x:v>0.00022572873253663174</x:v>
      </x:c>
    </x:row>
    <x:row r="4625">
      <x:c r="A4625" s="8" t="n">
        <x:v>10111.5</x:v>
      </x:c>
      <x:c r="B4625" s="1" t="n">
        <x:v>42.1333</x:v>
      </x:c>
      <x:c r="C4625" s="1" t="n">
        <x:v>9.0689</x:v>
      </x:c>
      <x:c r="D4625" s="1" t="n">
        <x:v>-77.2222</x:v>
      </x:c>
      <x:c r="E4625" s="1" t="n">
        <x:v>11.2529</x:v>
      </x:c>
      <x:c r="F4625" s="1" t="n">
        <x:v>18.2727</x:v>
      </x:c>
      <x:c r="G4625" s="1" t="n">
        <x:v>27.1038</x:v>
      </x:c>
      <x:c r="H4625" s="1" t="n">
        <x:v>78.8</x:v>
      </x:c>
      <x:c r="I4625" s="1" t="n">
        <x:v>2.4202</x:v>
      </x:c>
      <x:c r="J4625" s="1" t="n">
        <x:v>0.0123</x:v>
      </x:c>
      <x:c r="K4625" s="1" t="n">
        <x:v>3.1956</x:v>
      </x:c>
      <x:c r="L4625" s="1" t="n">
        <x:v>20.72</x:v>
      </x:c>
      <x:c r="M4625" s="1" t="n">
        <x:f>IFERROR(IF(COUNTIF('Core Analysis'!$B$2:$B$19,A4625)&gt;0,VLOOKUP(A4625,'Core Analysis'!$B$2:$D$19,2,FALSE),SQRT((POWER(L4625/'Assumptions'!$B$8,2)+POWER(('Assumptions'!$B$2-I4625)/('Assumptions'!$B$2-'Assumptions'!$B$3),2))/2)),"")</x:f>
        <x:v>0.19145905659315623</x:v>
      </x:c>
      <x:c r="N4625" s="1" t="n">
        <x:f>IFERROR(IF(COUNTIFS('Core Analysis'!$B$2:$B$19,A4625,'Core Analysis'!$D$2:$D$19,"&gt;0")&gt;0,VLOOKUP(A4625,'Core Analysis'!$B$2:$D$19,3,FALSE),POWER(('Assumptions'!$B$4*'Assumptions'!$B$5)/(E4625*POWER(M4625,'Assumptions'!$B$6)),1/'Assumptions'!$B$7)),"")</x:f>
        <x:v>0.5825804054976083</x:v>
      </x:c>
      <x:c r="O4625" s="9" t="n">
        <x:f>IFERROR('Assumptions'!$B$12*POWER(M4625,'Assumptions'!$B$13)/POWER(N4625,2),"")</x:f>
        <x:v>0.0002779464846955457</x:v>
      </x:c>
    </x:row>
    <x:row r="4626">
      <x:c r="A4626" s="8" t="n">
        <x:v>10112</x:v>
      </x:c>
      <x:c r="B4626" s="1" t="n">
        <x:v>45.5667</x:v>
      </x:c>
      <x:c r="C4626" s="1" t="n">
        <x:v>9.2467</x:v>
      </x:c>
      <x:c r="D4626" s="1" t="n">
        <x:v>-73.6445</x:v>
      </x:c>
      <x:c r="E4626" s="1" t="n">
        <x:v>10.5937</x:v>
      </x:c>
      <x:c r="F4626" s="1" t="n">
        <x:v>15.7268</x:v>
      </x:c>
      <x:c r="G4626" s="1" t="n">
        <x:v>28.179</x:v>
      </x:c>
      <x:c r="H4626" s="1" t="n">
        <x:v>76.5333</x:v>
      </x:c>
      <x:c r="I4626" s="1" t="n">
        <x:v>2.4736</x:v>
      </x:c>
      <x:c r="J4626" s="1" t="n">
        <x:v>0.0751</x:v>
      </x:c>
      <x:c r="K4626" s="1" t="n">
        <x:v>3.52</x:v>
      </x:c>
      <x:c r="L4626" s="1" t="n">
        <x:v>20.16</x:v>
      </x:c>
      <x:c r="M4626" s="1" t="n">
        <x:f>IFERROR(IF(COUNTIF('Core Analysis'!$B$2:$B$19,A4626)&gt;0,VLOOKUP(A4626,'Core Analysis'!$B$2:$D$19,2,FALSE),SQRT((POWER(L4626/'Assumptions'!$B$8,2)+POWER(('Assumptions'!$B$2-I4626)/('Assumptions'!$B$2-'Assumptions'!$B$3),2))/2)),"")</x:f>
        <x:v>0.1748782265341751</x:v>
      </x:c>
      <x:c r="N4626" s="1" t="n">
        <x:f>IFERROR(IF(COUNTIFS('Core Analysis'!$B$2:$B$19,A4626,'Core Analysis'!$D$2:$D$19,"&gt;0")&gt;0,VLOOKUP(A4626,'Core Analysis'!$B$2:$D$19,3,FALSE),POWER(('Assumptions'!$B$4*'Assumptions'!$B$5)/(E4626*POWER(M4626,'Assumptions'!$B$6)),1/'Assumptions'!$B$7)),"")</x:f>
        <x:v>0.657361768576619</x:v>
      </x:c>
      <x:c r="O4626" s="9" t="n">
        <x:f>IFERROR('Assumptions'!$B$12*POWER(M4626,'Assumptions'!$B$13)/POWER(N4626,2),"")</x:f>
        <x:v>0.00014654374341317242</x:v>
      </x:c>
    </x:row>
    <x:row r="4627">
      <x:c r="A4627" s="8" t="n">
        <x:v>10112.5</x:v>
      </x:c>
      <x:c r="B4627" s="1" t="n">
        <x:v>46.4333</x:v>
      </x:c>
      <x:c r="C4627" s="1" t="n">
        <x:v>9.4489</x:v>
      </x:c>
      <x:c r="D4627" s="1" t="n">
        <x:v>-69.2222</x:v>
      </x:c>
      <x:c r="E4627" s="1" t="n">
        <x:v>10.2416</x:v>
      </x:c>
      <x:c r="F4627" s="1" t="n">
        <x:v>13.259</x:v>
      </x:c>
      <x:c r="G4627" s="1" t="n">
        <x:v>21.1877</x:v>
      </x:c>
      <x:c r="H4627" s="1" t="n">
        <x:v>74.2444</x:v>
      </x:c>
      <x:c r="I4627" s="1" t="n">
        <x:v>2.5447</x:v>
      </x:c>
      <x:c r="J4627" s="1" t="n">
        <x:v>0.1137</x:v>
      </x:c>
      <x:c r="K4627" s="1" t="n">
        <x:v>3.4844</x:v>
      </x:c>
      <x:c r="L4627" s="1" t="n">
        <x:v>20.52</x:v>
      </x:c>
      <x:c r="M4627" s="1" t="n">
        <x:f>IFERROR(IF(COUNTIF('Core Analysis'!$B$2:$B$19,A4627)&gt;0,VLOOKUP(A4627,'Core Analysis'!$B$2:$D$19,2,FALSE),SQRT((POWER(L4627/'Assumptions'!$B$8,2)+POWER(('Assumptions'!$B$2-I4627)/('Assumptions'!$B$2-'Assumptions'!$B$3),2))/2)),"")</x:f>
        <x:v>0.16200994101295146</x:v>
      </x:c>
      <x:c r="N4627" s="1" t="n">
        <x:f>IFERROR(IF(COUNTIFS('Core Analysis'!$B$2:$B$19,A4627,'Core Analysis'!$D$2:$D$19,"&gt;0")&gt;0,VLOOKUP(A4627,'Core Analysis'!$B$2:$D$19,3,FALSE),POWER(('Assumptions'!$B$4*'Assumptions'!$B$5)/(E4627*POWER(M4627,'Assumptions'!$B$6)),1/'Assumptions'!$B$7)),"")</x:f>
        <x:v>0.7216696628015374</x:v>
      </x:c>
      <x:c r="O4627" s="9" t="n">
        <x:f>IFERROR('Assumptions'!$B$12*POWER(M4627,'Assumptions'!$B$13)/POWER(N4627,2),"")</x:f>
        <x:v>0.0000868651014999751</x:v>
      </x:c>
    </x:row>
    <x:row r="4628">
      <x:c r="A4628" s="8" t="n">
        <x:v>10113</x:v>
      </x:c>
      <x:c r="B4628" s="1" t="n">
        <x:v>49.7</x:v>
      </x:c>
      <x:c r="C4628" s="1" t="n">
        <x:v>9.5222</x:v>
      </x:c>
      <x:c r="D4628" s="1" t="n">
        <x:v>-65.7556</x:v>
      </x:c>
      <x:c r="E4628" s="1" t="n">
        <x:v>10.0237</x:v>
      </x:c>
      <x:c r="F4628" s="1" t="n">
        <x:v>11.8686</x:v>
      </x:c>
      <x:c r="G4628" s="1" t="n">
        <x:v>17.0143</x:v>
      </x:c>
      <x:c r="H4628" s="1" t="n">
        <x:v>72</x:v>
      </x:c>
      <x:c r="I4628" s="1" t="n">
        <x:v>2.5511</x:v>
      </x:c>
      <x:c r="J4628" s="1" t="n">
        <x:v>0.0793</x:v>
      </x:c>
      <x:c r="K4628" s="1" t="n">
        <x:v>3.4667</x:v>
      </x:c>
      <x:c r="L4628" s="1" t="n">
        <x:v>20.8267</x:v>
      </x:c>
      <x:c r="M4628" s="1" t="n">
        <x:f>IFERROR(IF(COUNTIF('Core Analysis'!$B$2:$B$19,A4628)&gt;0,VLOOKUP(A4628,'Core Analysis'!$B$2:$D$19,2,FALSE),SQRT((POWER(L4628/'Assumptions'!$B$8,2)+POWER(('Assumptions'!$B$2-I4628)/('Assumptions'!$B$2-'Assumptions'!$B$3),2))/2)),"")</x:f>
        <x:v>0.16281573411409336</x:v>
      </x:c>
      <x:c r="N4628" s="1" t="n">
        <x:f>IFERROR(IF(COUNTIFS('Core Analysis'!$B$2:$B$19,A4628,'Core Analysis'!$D$2:$D$19,"&gt;0")&gt;0,VLOOKUP(A4628,'Core Analysis'!$B$2:$D$19,3,FALSE),POWER(('Assumptions'!$B$4*'Assumptions'!$B$5)/(E4628*POWER(M4628,'Assumptions'!$B$6)),1/'Assumptions'!$B$7)),"")</x:f>
        <x:v>0.7258612562734857</x:v>
      </x:c>
      <x:c r="O4628" s="9" t="n">
        <x:f>IFERROR('Assumptions'!$B$12*POWER(M4628,'Assumptions'!$B$13)/POWER(N4628,2),"")</x:f>
        <x:v>0.00008775981760626672</x:v>
      </x:c>
    </x:row>
    <x:row r="4629">
      <x:c r="A4629" s="8" t="n">
        <x:v>10113.5</x:v>
      </x:c>
      <x:c r="B4629" s="1" t="n">
        <x:v>47.9</x:v>
      </x:c>
      <x:c r="C4629" s="1" t="n">
        <x:v>9.6844</x:v>
      </x:c>
      <x:c r="D4629" s="1" t="n">
        <x:v>-64.4889</x:v>
      </x:c>
      <x:c r="E4629" s="1" t="n">
        <x:v>10.0649</x:v>
      </x:c>
      <x:c r="F4629" s="1" t="n">
        <x:v>11.663</x:v>
      </x:c>
      <x:c r="G4629" s="1" t="n">
        <x:v>16.1988</x:v>
      </x:c>
      <x:c r="H4629" s="1" t="n">
        <x:v>72.6667</x:v>
      </x:c>
      <x:c r="I4629" s="1" t="n">
        <x:v>2.5187</x:v>
      </x:c>
      <x:c r="J4629" s="1" t="n">
        <x:v>0.012</x:v>
      </x:c>
      <x:c r="K4629" s="1" t="n">
        <x:v>3.4756</x:v>
      </x:c>
      <x:c r="L4629" s="1" t="n">
        <x:v>20.8667</x:v>
      </x:c>
      <x:c r="M4629" s="1" t="n">
        <x:f>IFERROR(IF(COUNTIF('Core Analysis'!$B$2:$B$19,A4629)&gt;0,VLOOKUP(A4629,'Core Analysis'!$B$2:$D$19,2,FALSE),SQRT((POWER(L4629/'Assumptions'!$B$8,2)+POWER(('Assumptions'!$B$2-I4629)/('Assumptions'!$B$2-'Assumptions'!$B$3),2))/2)),"")</x:f>
        <x:v>0.16917310793470056</x:v>
      </x:c>
      <x:c r="N4629" s="1" t="n">
        <x:f>IFERROR(IF(COUNTIFS('Core Analysis'!$B$2:$B$19,A4629,'Core Analysis'!$D$2:$D$19,"&gt;0")&gt;0,VLOOKUP(A4629,'Core Analysis'!$B$2:$D$19,3,FALSE),POWER(('Assumptions'!$B$4*'Assumptions'!$B$5)/(E4629*POWER(M4629,'Assumptions'!$B$6)),1/'Assumptions'!$B$7)),"")</x:f>
        <x:v>0.6971527707175346</x:v>
      </x:c>
      <x:c r="O4629" s="9" t="n">
        <x:f>IFERROR('Assumptions'!$B$12*POWER(M4629,'Assumptions'!$B$13)/POWER(N4629,2),"")</x:f>
        <x:v>0.00011260063400975817</x:v>
      </x:c>
    </x:row>
    <x:row r="4630">
      <x:c r="A4630" s="8" t="n">
        <x:v>10114</x:v>
      </x:c>
      <x:c r="B4630" s="1" t="n">
        <x:v>49</x:v>
      </x:c>
      <x:c r="C4630" s="1" t="n">
        <x:v>9.7489</x:v>
      </x:c>
      <x:c r="D4630" s="1" t="n">
        <x:v>-64.4444</x:v>
      </x:c>
      <x:c r="E4630" s="1" t="n">
        <x:v>9.7907</x:v>
      </x:c>
      <x:c r="F4630" s="1" t="n">
        <x:v>12.7115</x:v>
      </x:c>
      <x:c r="G4630" s="1" t="n">
        <x:v>16.3659</x:v>
      </x:c>
      <x:c r="H4630" s="1" t="n">
        <x:v>76.7111</x:v>
      </x:c>
      <x:c r="I4630" s="1" t="n">
        <x:v>2.502</x:v>
      </x:c>
      <x:c r="J4630" s="1" t="n">
        <x:v>-0.005</x:v>
      </x:c>
      <x:c r="K4630" s="1" t="n">
        <x:v>3.5867</x:v>
      </x:c>
      <x:c r="L4630" s="1" t="n">
        <x:v>20.9333</x:v>
      </x:c>
      <x:c r="M4630" s="1" t="n">
        <x:f>IFERROR(IF(COUNTIF('Core Analysis'!$B$2:$B$19,A4630)&gt;0,VLOOKUP(A4630,'Core Analysis'!$B$2:$D$19,2,FALSE),SQRT((POWER(L4630/'Assumptions'!$B$8,2)+POWER(('Assumptions'!$B$2-I4630)/('Assumptions'!$B$2-'Assumptions'!$B$3),2))/2)),"")</x:f>
        <x:v>0.17303813681612618</x:v>
      </x:c>
      <x:c r="N4630" s="1" t="n">
        <x:f>IFERROR(IF(COUNTIFS('Core Analysis'!$B$2:$B$19,A4630,'Core Analysis'!$D$2:$D$19,"&gt;0")&gt;0,VLOOKUP(A4630,'Core Analysis'!$B$2:$D$19,3,FALSE),POWER(('Assumptions'!$B$4*'Assumptions'!$B$5)/(E4630*POWER(M4630,'Assumptions'!$B$6)),1/'Assumptions'!$B$7)),"")</x:f>
        <x:v>0.6910593000346107</x:v>
      </x:c>
      <x:c r="O4630" s="9" t="n">
        <x:f>IFERROR('Assumptions'!$B$12*POWER(M4630,'Assumptions'!$B$13)/POWER(N4630,2),"")</x:f>
        <x:v>0.00012657045152345052</x:v>
      </x:c>
    </x:row>
    <x:row r="4631">
      <x:c r="A4631" s="8" t="n">
        <x:v>10114.5</x:v>
      </x:c>
      <x:c r="B4631" s="1" t="n">
        <x:v>49.5</x:v>
      </x:c>
      <x:c r="C4631" s="1" t="n">
        <x:v>9.7889</x:v>
      </x:c>
      <x:c r="D4631" s="1" t="n">
        <x:v>-65.4</x:v>
      </x:c>
      <x:c r="E4631" s="1" t="n">
        <x:v>9.514</x:v>
      </x:c>
      <x:c r="F4631" s="1" t="n">
        <x:v>14.3868</x:v>
      </x:c>
      <x:c r="G4631" s="1" t="n">
        <x:v>19.2766</x:v>
      </x:c>
      <x:c r="H4631" s="1" t="n">
        <x:v>77.3778</x:v>
      </x:c>
      <x:c r="I4631" s="1" t="n">
        <x:v>2.4982</x:v>
      </x:c>
      <x:c r="J4631" s="1" t="n">
        <x:v>-0.0068</x:v>
      </x:c>
      <x:c r="K4631" s="1" t="n">
        <x:v>3.4</x:v>
      </x:c>
      <x:c r="L4631" s="1" t="n">
        <x:v>21.44</x:v>
      </x:c>
      <x:c r="M4631" s="1" t="n">
        <x:f>IFERROR(IF(COUNTIF('Core Analysis'!$B$2:$B$19,A4631)&gt;0,VLOOKUP(A4631,'Core Analysis'!$B$2:$D$19,2,FALSE),SQRT((POWER(L4631/'Assumptions'!$B$8,2)+POWER(('Assumptions'!$B$2-I4631)/('Assumptions'!$B$2-'Assumptions'!$B$3),2))/2)),"")</x:f>
        <x:v>0.1769129194877123</x:v>
      </x:c>
      <x:c r="N4631" s="1" t="n">
        <x:f>IFERROR(IF(COUNTIFS('Core Analysis'!$B$2:$B$19,A4631,'Core Analysis'!$D$2:$D$19,"&gt;0")&gt;0,VLOOKUP(A4631,'Core Analysis'!$B$2:$D$19,3,FALSE),POWER(('Assumptions'!$B$4*'Assumptions'!$B$5)/(E4631*POWER(M4631,'Assumptions'!$B$6)),1/'Assumptions'!$B$7)),"")</x:f>
        <x:v>0.6856822304972047</x:v>
      </x:c>
      <x:c r="O4631" s="9" t="n">
        <x:f>IFERROR('Assumptions'!$B$12*POWER(M4631,'Assumptions'!$B$13)/POWER(N4631,2),"")</x:f>
        <x:v>0.00014172130289508356</x:v>
      </x:c>
    </x:row>
    <x:row r="4632">
      <x:c r="A4632" s="8" t="n">
        <x:v>10115</x:v>
      </x:c>
      <x:c r="B4632" s="1" t="n">
        <x:v>53.4333</x:v>
      </x:c>
      <x:c r="C4632" s="1" t="n">
        <x:v>9.8133</x:v>
      </x:c>
      <x:c r="D4632" s="1" t="n">
        <x:v>-64.8667</x:v>
      </x:c>
      <x:c r="E4632" s="1" t="n">
        <x:v>9.7806</x:v>
      </x:c>
      <x:c r="F4632" s="1" t="n">
        <x:v>14.7128</x:v>
      </x:c>
      <x:c r="G4632" s="1" t="n">
        <x:v>17.4193</x:v>
      </x:c>
      <x:c r="H4632" s="1" t="n">
        <x:v>75.3111</x:v>
      </x:c>
      <x:c r="I4632" s="1" t="n">
        <x:v>2.4991</x:v>
      </x:c>
      <x:c r="J4632" s="1" t="n">
        <x:v>-0.0049</x:v>
      </x:c>
      <x:c r="K4632" s="1" t="n">
        <x:v>3.4089</x:v>
      </x:c>
      <x:c r="L4632" s="1" t="n">
        <x:v>21.16</x:v>
      </x:c>
      <x:c r="M4632" s="1" t="n">
        <x:f>IFERROR(IF(COUNTIF('Core Analysis'!$B$2:$B$19,A4632)&gt;0,VLOOKUP(A4632,'Core Analysis'!$B$2:$D$19,2,FALSE),SQRT((POWER(L4632/'Assumptions'!$B$8,2)+POWER(('Assumptions'!$B$2-I4632)/('Assumptions'!$B$2-'Assumptions'!$B$3),2))/2)),"")</x:f>
        <x:v>0.1750269759707598</x:v>
      </x:c>
      <x:c r="N4632" s="1" t="n">
        <x:f>IFERROR(IF(COUNTIFS('Core Analysis'!$B$2:$B$19,A4632,'Core Analysis'!$D$2:$D$19,"&gt;0")&gt;0,VLOOKUP(A4632,'Core Analysis'!$B$2:$D$19,3,FALSE),POWER(('Assumptions'!$B$4*'Assumptions'!$B$5)/(E4632*POWER(M4632,'Assumptions'!$B$6)),1/'Assumptions'!$B$7)),"")</x:f>
        <x:v>0.6835594310198336</x:v>
      </x:c>
      <x:c r="O4632" s="9" t="n">
        <x:f>IFERROR('Assumptions'!$B$12*POWER(M4632,'Assumptions'!$B$13)/POWER(N4632,2),"")</x:f>
        <x:v>0.00013603426116387394</x:v>
      </x:c>
    </x:row>
    <x:row r="4633">
      <x:c r="A4633" s="8" t="n">
        <x:v>10115.5</x:v>
      </x:c>
      <x:c r="B4633" s="1" t="n">
        <x:v>54.0333</x:v>
      </x:c>
      <x:c r="C4633" s="1" t="n">
        <x:v>9.7667</x:v>
      </x:c>
      <x:c r="D4633" s="1" t="n">
        <x:v>-62.2667</x:v>
      </x:c>
      <x:c r="E4633" s="1" t="n">
        <x:v>9.861</x:v>
      </x:c>
      <x:c r="F4633" s="1" t="n">
        <x:v>14.0367</x:v>
      </x:c>
      <x:c r="G4633" s="1" t="n">
        <x:v>18.6938</x:v>
      </x:c>
      <x:c r="H4633" s="1" t="n">
        <x:v>74.9333</x:v>
      </x:c>
      <x:c r="I4633" s="1" t="n">
        <x:v>2.4993</x:v>
      </x:c>
      <x:c r="J4633" s="1" t="n">
        <x:v>-0.0107</x:v>
      </x:c>
      <x:c r="K4633" s="1" t="n">
        <x:v>3.4222</x:v>
      </x:c>
      <x:c r="L4633" s="1" t="n">
        <x:v>20.64</x:v>
      </x:c>
      <x:c r="M4633" s="1" t="n">
        <x:f>IFERROR(IF(COUNTIF('Core Analysis'!$B$2:$B$19,A4633)&gt;0,VLOOKUP(A4633,'Core Analysis'!$B$2:$D$19,2,FALSE),SQRT((POWER(L4633/'Assumptions'!$B$8,2)+POWER(('Assumptions'!$B$2-I4633)/('Assumptions'!$B$2-'Assumptions'!$B$3),2))/2)),"")</x:f>
        <x:v>0.17185085199063774</x:v>
      </x:c>
      <x:c r="N4633" s="1" t="n">
        <x:f>IFERROR(IF(COUNTIFS('Core Analysis'!$B$2:$B$19,A4633,'Core Analysis'!$D$2:$D$19,"&gt;0")&gt;0,VLOOKUP(A4633,'Core Analysis'!$B$2:$D$19,3,FALSE),POWER(('Assumptions'!$B$4*'Assumptions'!$B$5)/(E4633*POWER(M4633,'Assumptions'!$B$6)),1/'Assumptions'!$B$7)),"")</x:f>
        <x:v>0.6933489286792353</x:v>
      </x:c>
      <x:c r="O4633" s="9" t="n">
        <x:f>IFERROR('Assumptions'!$B$12*POWER(M4633,'Assumptions'!$B$13)/POWER(N4633,2),"")</x:f>
        <x:v>0.00012198393669361617</x:v>
      </x:c>
    </x:row>
    <x:row r="4634">
      <x:c r="A4634" s="8" t="n">
        <x:v>10116</x:v>
      </x:c>
      <x:c r="B4634" s="1" t="n">
        <x:v>52.6333</x:v>
      </x:c>
      <x:c r="C4634" s="1" t="n">
        <x:v>10.0533</x:v>
      </x:c>
      <x:c r="D4634" s="1" t="n">
        <x:v>-60.8667</x:v>
      </x:c>
      <x:c r="E4634" s="1" t="n">
        <x:v>10.0033</x:v>
      </x:c>
      <x:c r="F4634" s="1" t="n">
        <x:v>13.8083</x:v>
      </x:c>
      <x:c r="G4634" s="1" t="n">
        <x:v>17.4193</x:v>
      </x:c>
      <x:c r="H4634" s="1" t="n">
        <x:v>71.8</x:v>
      </x:c>
      <x:c r="I4634" s="1" t="n">
        <x:v>2.4993</x:v>
      </x:c>
      <x:c r="J4634" s="1" t="n">
        <x:v>-0.0067</x:v>
      </x:c>
      <x:c r="K4634" s="1" t="n">
        <x:v>3.4667</x:v>
      </x:c>
      <x:c r="L4634" s="1" t="n">
        <x:v>19.4</x:v>
      </x:c>
      <x:c r="M4634" s="1" t="n">
        <x:f>IFERROR(IF(COUNTIF('Core Analysis'!$B$2:$B$19,A4634)&gt;0,VLOOKUP(A4634,'Core Analysis'!$B$2:$D$19,2,FALSE),SQRT((POWER(L4634/'Assumptions'!$B$8,2)+POWER(('Assumptions'!$B$2-I4634)/('Assumptions'!$B$2-'Assumptions'!$B$3),2))/2)),"")</x:f>
        <x:v>0.1644695574564122</x:v>
      </x:c>
      <x:c r="N4634" s="1" t="n">
        <x:f>IFERROR(IF(COUNTIFS('Core Analysis'!$B$2:$B$19,A4634,'Core Analysis'!$D$2:$D$19,"&gt;0")&gt;0,VLOOKUP(A4634,'Core Analysis'!$B$2:$D$19,3,FALSE),POWER(('Assumptions'!$B$4*'Assumptions'!$B$5)/(E4634*POWER(M4634,'Assumptions'!$B$6)),1/'Assumptions'!$B$7)),"")</x:f>
        <x:v>0.719294678352195</x:v>
      </x:c>
      <x:c r="O4634" s="9" t="n">
        <x:f>IFERROR('Assumptions'!$B$12*POWER(M4634,'Assumptions'!$B$13)/POWER(N4634,2),"")</x:f>
        <x:v>0.00009343326359603405</x:v>
      </x:c>
    </x:row>
    <x:row r="4635">
      <x:c r="A4635" s="8" t="n">
        <x:v>10116.5</x:v>
      </x:c>
      <x:c r="B4635" s="1" t="n">
        <x:v>49.9</x:v>
      </x:c>
      <x:c r="C4635" s="1" t="n">
        <x:v>9.8578</x:v>
      </x:c>
      <x:c r="D4635" s="1" t="n">
        <x:v>-60.0667</x:v>
      </x:c>
      <x:c r="E4635" s="1" t="n">
        <x:v>10.2731</x:v>
      </x:c>
      <x:c r="F4635" s="1" t="n">
        <x:v>13.4322</x:v>
      </x:c>
      <x:c r="G4635" s="1" t="n">
        <x:v>18.4845</x:v>
      </x:c>
      <x:c r="H4635" s="1" t="n">
        <x:v>74.1778</x:v>
      </x:c>
      <x:c r="I4635" s="1" t="n">
        <x:v>2.4824</x:v>
      </x:c>
      <x:c r="J4635" s="1" t="n">
        <x:v>-0.0064</x:v>
      </x:c>
      <x:c r="K4635" s="1" t="n">
        <x:v>3.36</x:v>
      </x:c>
      <x:c r="L4635" s="1" t="n">
        <x:v>18.8</x:v>
      </x:c>
      <x:c r="M4635" s="1" t="n">
        <x:f>IFERROR(IF(COUNTIF('Core Analysis'!$B$2:$B$19,A4635)&gt;0,VLOOKUP(A4635,'Core Analysis'!$B$2:$D$19,2,FALSE),SQRT((POWER(L4635/'Assumptions'!$B$8,2)+POWER(('Assumptions'!$B$2-I4635)/('Assumptions'!$B$2-'Assumptions'!$B$3),2))/2)),"")</x:f>
        <x:v>0.16496443722495274</x:v>
      </x:c>
      <x:c r="N4635" s="1" t="n">
        <x:f>IFERROR(IF(COUNTIFS('Core Analysis'!$B$2:$B$19,A4635,'Core Analysis'!$D$2:$D$19,"&gt;0")&gt;0,VLOOKUP(A4635,'Core Analysis'!$B$2:$D$19,3,FALSE),POWER(('Assumptions'!$B$4*'Assumptions'!$B$5)/(E4635*POWER(M4635,'Assumptions'!$B$6)),1/'Assumptions'!$B$7)),"")</x:f>
        <x:v>0.7076572008544443</x:v>
      </x:c>
      <x:c r="O4635" s="9" t="n">
        <x:f>IFERROR('Assumptions'!$B$12*POWER(M4635,'Assumptions'!$B$13)/POWER(N4635,2),"")</x:f>
        <x:v>0.00009781613507289791</x:v>
      </x:c>
    </x:row>
    <x:row r="4636">
      <x:c r="A4636" s="8" t="n">
        <x:v>10117</x:v>
      </x:c>
      <x:c r="B4636" s="1" t="n">
        <x:v>49.8</x:v>
      </x:c>
      <x:c r="C4636" s="1" t="n">
        <x:v>9.82</x:v>
      </x:c>
      <x:c r="D4636" s="1" t="n">
        <x:v>-60.0889</x:v>
      </x:c>
      <x:c r="E4636" s="1" t="n">
        <x:v>10.3046</x:v>
      </x:c>
      <x:c r="F4636" s="1" t="n">
        <x:v>12.594</x:v>
      </x:c>
      <x:c r="G4636" s="1" t="n">
        <x:v>15.3952</x:v>
      </x:c>
      <x:c r="H4636" s="1" t="n">
        <x:v>76.8667</x:v>
      </x:c>
      <x:c r="I4636" s="1" t="n">
        <x:v>2.4713</x:v>
      </x:c>
      <x:c r="J4636" s="1" t="n">
        <x:v>-0.0027</x:v>
      </x:c>
      <x:c r="K4636" s="1" t="n">
        <x:v>3.2667</x:v>
      </x:c>
      <x:c r="L4636" s="1" t="n">
        <x:v>19.7733</x:v>
      </x:c>
      <x:c r="M4636" s="1" t="n">
        <x:f>IFERROR(IF(COUNTIF('Core Analysis'!$B$2:$B$19,A4636)&gt;0,VLOOKUP(A4636,'Core Analysis'!$B$2:$D$19,2,FALSE),SQRT((POWER(L4636/'Assumptions'!$B$8,2)+POWER(('Assumptions'!$B$2-I4636)/('Assumptions'!$B$2-'Assumptions'!$B$3),2))/2)),"")</x:f>
        <x:v>0.1732129926755733</x:v>
      </x:c>
      <x:c r="N4636" s="1" t="n">
        <x:f>IFERROR(IF(COUNTIFS('Core Analysis'!$B$2:$B$19,A4636,'Core Analysis'!$D$2:$D$19,"&gt;0")&gt;0,VLOOKUP(A4636,'Core Analysis'!$B$2:$D$19,3,FALSE),POWER(('Assumptions'!$B$4*'Assumptions'!$B$5)/(E4636*POWER(M4636,'Assumptions'!$B$6)),1/'Assumptions'!$B$7)),"")</x:f>
        <x:v>0.6729270457946125</x:v>
      </x:c>
      <x:c r="O4636" s="9" t="n">
        <x:f>IFERROR('Assumptions'!$B$12*POWER(M4636,'Assumptions'!$B$13)/POWER(N4636,2),"")</x:f>
        <x:v>0.00013407783495172643</x:v>
      </x:c>
    </x:row>
    <x:row r="4637">
      <x:c r="A4637" s="8" t="n">
        <x:v>10117.5</x:v>
      </x:c>
      <x:c r="B4637" s="1" t="n">
        <x:v>49.8667</x:v>
      </x:c>
      <x:c r="C4637" s="1" t="n">
        <x:v>9.8089</x:v>
      </x:c>
      <x:c r="D4637" s="1" t="n">
        <x:v>-61.2</x:v>
      </x:c>
      <x:c r="E4637" s="1" t="n">
        <x:v>10.368</x:v>
      </x:c>
      <x:c r="F4637" s="1" t="n">
        <x:v>11.7354</x:v>
      </x:c>
      <x:c r="G4637" s="1" t="n">
        <x:v>15.0325</x:v>
      </x:c>
      <x:c r="H4637" s="1" t="n">
        <x:v>76.1555</x:v>
      </x:c>
      <x:c r="I4637" s="1" t="n">
        <x:v>2.4578</x:v>
      </x:c>
      <x:c r="J4637" s="1" t="n">
        <x:v>-0.0057</x:v>
      </x:c>
      <x:c r="K4637" s="1" t="n">
        <x:v>3.4133</x:v>
      </x:c>
      <x:c r="L4637" s="1" t="n">
        <x:v>21.7467</x:v>
      </x:c>
      <x:c r="M4637" s="1" t="n">
        <x:f>IFERROR(IF(COUNTIF('Core Analysis'!$B$2:$B$19,A4637)&gt;0,VLOOKUP(A4637,'Core Analysis'!$B$2:$D$19,2,FALSE),SQRT((POWER(L4637/'Assumptions'!$B$8,2)+POWER(('Assumptions'!$B$2-I4637)/('Assumptions'!$B$2-'Assumptions'!$B$3),2))/2)),"")</x:f>
        <x:v>0.1877903311023573</x:v>
      </x:c>
      <x:c r="N4637" s="1" t="n">
        <x:f>IFERROR(IF(COUNTIFS('Core Analysis'!$B$2:$B$19,A4637,'Core Analysis'!$D$2:$D$19,"&gt;0")&gt;0,VLOOKUP(A4637,'Core Analysis'!$B$2:$D$19,3,FALSE),POWER(('Assumptions'!$B$4*'Assumptions'!$B$5)/(E4637*POWER(M4637,'Assumptions'!$B$6)),1/'Assumptions'!$B$7)),"")</x:f>
        <x:v>0.6187900132074872</x:v>
      </x:c>
      <x:c r="O4637" s="9" t="n">
        <x:f>IFERROR('Assumptions'!$B$12*POWER(M4637,'Assumptions'!$B$13)/POWER(N4637,2),"")</x:f>
        <x:v>0.0002262635091139156</x:v>
      </x:c>
    </x:row>
    <x:row r="4638">
      <x:c r="A4638" s="8" t="n">
        <x:v>10118</x:v>
      </x:c>
      <x:c r="B4638" s="1" t="n">
        <x:v>51</x:v>
      </x:c>
      <x:c r="C4638" s="1" t="n">
        <x:v>9.5733</x:v>
      </x:c>
      <x:c r="D4638" s="1" t="n">
        <x:v>-59.8889</x:v>
      </x:c>
      <x:c r="E4638" s="1" t="n">
        <x:v>10.2625</x:v>
      </x:c>
      <x:c r="F4638" s="1" t="n">
        <x:v>11.0929</x:v>
      </x:c>
      <x:c r="G4638" s="1" t="n">
        <x:v>15.002</x:v>
      </x:c>
      <x:c r="H4638" s="1" t="n">
        <x:v>79.2667</x:v>
      </x:c>
      <x:c r="I4638" s="1" t="n">
        <x:v>2.4558</x:v>
      </x:c>
      <x:c r="J4638" s="1" t="n">
        <x:v>-0.0028</x:v>
      </x:c>
      <x:c r="K4638" s="1" t="n">
        <x:v>3.4444</x:v>
      </x:c>
      <x:c r="L4638" s="1" t="n">
        <x:v>23.48</x:v>
      </x:c>
      <x:c r="M4638" s="1" t="n">
        <x:f>IFERROR(IF(COUNTIF('Core Analysis'!$B$2:$B$19,A4638)&gt;0,VLOOKUP(A4638,'Core Analysis'!$B$2:$D$19,2,FALSE),SQRT((POWER(L4638/'Assumptions'!$B$8,2)+POWER(('Assumptions'!$B$2-I4638)/('Assumptions'!$B$2-'Assumptions'!$B$3),2))/2)),"")</x:f>
        <x:v>0.198400389186668</x:v>
      </x:c>
      <x:c r="N4638" s="1" t="n">
        <x:f>IFERROR(IF(COUNTIFS('Core Analysis'!$B$2:$B$19,A4638,'Core Analysis'!$D$2:$D$19,"&gt;0")&gt;0,VLOOKUP(A4638,'Core Analysis'!$B$2:$D$19,3,FALSE),POWER(('Assumptions'!$B$4*'Assumptions'!$B$5)/(E4638*POWER(M4638,'Assumptions'!$B$6)),1/'Assumptions'!$B$7)),"")</x:f>
        <x:v>0.5887011891040681</x:v>
      </x:c>
      <x:c r="O4638" s="9" t="n">
        <x:f>IFERROR('Assumptions'!$B$12*POWER(M4638,'Assumptions'!$B$13)/POWER(N4638,2),"")</x:f>
        <x:v>0.0003183729555696343</x:v>
      </x:c>
    </x:row>
    <x:row r="4639">
      <x:c r="A4639" s="8" t="n">
        <x:v>10118.5</x:v>
      </x:c>
      <x:c r="B4639" s="1" t="n">
        <x:v>50.4667</x:v>
      </x:c>
      <x:c r="C4639" s="1" t="n">
        <x:v>9.6911</x:v>
      </x:c>
      <x:c r="D4639" s="1" t="n">
        <x:v>-59.2</x:v>
      </x:c>
      <x:c r="E4639" s="1" t="n">
        <x:v>9.9828</x:v>
      </x:c>
      <x:c r="F4639" s="1" t="n">
        <x:v>10.7571</x:v>
      </x:c>
      <x:c r="G4639" s="1" t="n">
        <x:v>13.6677</x:v>
      </x:c>
      <x:c r="H4639" s="1" t="n">
        <x:v>78.2222</x:v>
      </x:c>
      <x:c r="I4639" s="1" t="n">
        <x:v>2.4447</x:v>
      </x:c>
      <x:c r="J4639" s="1" t="n">
        <x:v>0.001</x:v>
      </x:c>
      <x:c r="K4639" s="1" t="n">
        <x:v>3.56</x:v>
      </x:c>
      <x:c r="L4639" s="1" t="n">
        <x:v>23.96</x:v>
      </x:c>
      <x:c r="M4639" s="1" t="n">
        <x:f>IFERROR(IF(COUNTIF('Core Analysis'!$B$2:$B$19,A4639)&gt;0,VLOOKUP(A4639,'Core Analysis'!$B$2:$D$19,2,FALSE),SQRT((POWER(L4639/'Assumptions'!$B$8,2)+POWER(('Assumptions'!$B$2-I4639)/('Assumptions'!$B$2-'Assumptions'!$B$3),2))/2)),"")</x:f>
        <x:v>0.2037483350010109</x:v>
      </x:c>
      <x:c r="N4639" s="1" t="n">
        <x:f>IFERROR(IF(COUNTIFS('Core Analysis'!$B$2:$B$19,A4639,'Core Analysis'!$D$2:$D$19,"&gt;0")&gt;0,VLOOKUP(A4639,'Core Analysis'!$B$2:$D$19,3,FALSE),POWER(('Assumptions'!$B$4*'Assumptions'!$B$5)/(E4639*POWER(M4639,'Assumptions'!$B$6)),1/'Assumptions'!$B$7)),"")</x:f>
        <x:v>0.5812243014799793</x:v>
      </x:c>
      <x:c r="O4639" s="9" t="n">
        <x:f>IFERROR('Assumptions'!$B$12*POWER(M4639,'Assumptions'!$B$13)/POWER(N4639,2),"")</x:f>
        <x:v>0.00036716838652802646</x:v>
      </x:c>
    </x:row>
    <x:row r="4640">
      <x:c r="A4640" s="8" t="n">
        <x:v>10119</x:v>
      </x:c>
      <x:c r="B4640" s="1" t="n">
        <x:v>49.8667</x:v>
      </x:c>
      <x:c r="C4640" s="1" t="n">
        <x:v>10.02</x:v>
      </x:c>
      <x:c r="D4640" s="1" t="n">
        <x:v>-59.7778</x:v>
      </x:c>
      <x:c r="E4640" s="1" t="n">
        <x:v>9.993</x:v>
      </x:c>
      <x:c r="F4640" s="1" t="n">
        <x:v>10.9909</x:v>
      </x:c>
      <x:c r="G4640" s="1" t="n">
        <x:v>15.1716</x:v>
      </x:c>
      <x:c r="H4640" s="1" t="n">
        <x:v>74.6</x:v>
      </x:c>
      <x:c r="I4640" s="1" t="n">
        <x:v>2.4482</x:v>
      </x:c>
      <x:c r="J4640" s="1" t="n">
        <x:v>0.0131</x:v>
      </x:c>
      <x:c r="K4640" s="1" t="n">
        <x:v>3.3556</x:v>
      </x:c>
      <x:c r="L4640" s="1" t="n">
        <x:v>23.28</x:v>
      </x:c>
      <x:c r="M4640" s="1" t="n">
        <x:f>IFERROR(IF(COUNTIF('Core Analysis'!$B$2:$B$19,A4640)&gt;0,VLOOKUP(A4640,'Core Analysis'!$B$2:$D$19,2,FALSE),SQRT((POWER(L4640/'Assumptions'!$B$8,2)+POWER(('Assumptions'!$B$2-I4640)/('Assumptions'!$B$2-'Assumptions'!$B$3),2))/2)),"")</x:f>
        <x:v>0.19895626325657886</x:v>
      </x:c>
      <x:c r="N4640" s="1" t="n">
        <x:f>IFERROR(IF(COUNTIFS('Core Analysis'!$B$2:$B$19,A4640,'Core Analysis'!$D$2:$D$19,"&gt;0")&gt;0,VLOOKUP(A4640,'Core Analysis'!$B$2:$D$19,3,FALSE),POWER(('Assumptions'!$B$4*'Assumptions'!$B$5)/(E4640*POWER(M4640,'Assumptions'!$B$6)),1/'Assumptions'!$B$7)),"")</x:f>
        <x:v>0.5949198483996141</x:v>
      </x:c>
      <x:c r="O4640" s="9" t="n">
        <x:f>IFERROR('Assumptions'!$B$12*POWER(M4640,'Assumptions'!$B$13)/POWER(N4640,2),"")</x:f>
        <x:v>0.0003156134477877759</x:v>
      </x:c>
    </x:row>
    <x:row r="4641">
      <x:c r="A4641" s="8" t="n">
        <x:v>10119.5</x:v>
      </x:c>
      <x:c r="B4641" s="1" t="n">
        <x:v>46.5</x:v>
      </x:c>
      <x:c r="C4641" s="1" t="n">
        <x:v>9.8556</x:v>
      </x:c>
      <x:c r="D4641" s="1" t="n">
        <x:v>-60.4</x:v>
      </x:c>
      <x:c r="E4641" s="1" t="n">
        <x:v>9.7706</x:v>
      </x:c>
      <x:c r="F4641" s="1" t="n">
        <x:v>11.3451</x:v>
      </x:c>
      <x:c r="G4641" s="1" t="n">
        <x:v>14.168</x:v>
      </x:c>
      <x:c r="H4641" s="1" t="n">
        <x:v>77.0667</x:v>
      </x:c>
      <x:c r="I4641" s="1" t="n">
        <x:v>2.4531</x:v>
      </x:c>
      <x:c r="J4641" s="1" t="n">
        <x:v>0.022</x:v>
      </x:c>
      <x:c r="K4641" s="1" t="n">
        <x:v>3.1511</x:v>
      </x:c>
      <x:c r="L4641" s="1" t="n">
        <x:v>23.8</x:v>
      </x:c>
      <x:c r="M4641" s="1" t="n">
        <x:f>IFERROR(IF(COUNTIF('Core Analysis'!$B$2:$B$19,A4641)&gt;0,VLOOKUP(A4641,'Core Analysis'!$B$2:$D$19,2,FALSE),SQRT((POWER(L4641/'Assumptions'!$B$8,2)+POWER(('Assumptions'!$B$2-I4641)/('Assumptions'!$B$2-'Assumptions'!$B$3),2))/2)),"")</x:f>
        <x:v>0.20090184193940525</x:v>
      </x:c>
      <x:c r="N4641" s="1" t="n">
        <x:f>IFERROR(IF(COUNTIFS('Core Analysis'!$B$2:$B$19,A4641,'Core Analysis'!$D$2:$D$19,"&gt;0")&gt;0,VLOOKUP(A4641,'Core Analysis'!$B$2:$D$19,3,FALSE),POWER(('Assumptions'!$B$4*'Assumptions'!$B$5)/(E4641*POWER(M4641,'Assumptions'!$B$6)),1/'Assumptions'!$B$7)),"")</x:f>
        <x:v>0.5958260435547806</x:v>
      </x:c>
      <x:c r="O4641" s="9" t="n">
        <x:f>IFERROR('Assumptions'!$B$12*POWER(M4641,'Assumptions'!$B$13)/POWER(N4641,2),"")</x:f>
        <x:v>0.0003284196888525763</x:v>
      </x:c>
    </x:row>
    <x:row r="4642">
      <x:c r="A4642" s="8" t="n">
        <x:v>10120</x:v>
      </x:c>
      <x:c r="B4642" s="1" t="n">
        <x:v>49.5</x:v>
      </x:c>
      <x:c r="C4642" s="1" t="n">
        <x:v>10.3267</x:v>
      </x:c>
      <x:c r="D4642" s="1" t="n">
        <x:v>-60.8444</x:v>
      </x:c>
      <x:c r="E4642" s="1" t="n">
        <x:v>9.7706</x:v>
      </x:c>
      <x:c r="F4642" s="1" t="n">
        <x:v>11.3451</x:v>
      </x:c>
      <x:c r="G4642" s="1" t="n">
        <x:v>12.3888</x:v>
      </x:c>
      <x:c r="H4642" s="1" t="n">
        <x:v>76.6667</x:v>
      </x:c>
      <x:c r="I4642" s="1" t="n">
        <x:v>2.466</x:v>
      </x:c>
      <x:c r="J4642" s="1" t="n">
        <x:v>0.0198</x:v>
      </x:c>
      <x:c r="K4642" s="1" t="n">
        <x:v>3.0356</x:v>
      </x:c>
      <x:c r="L4642" s="1" t="n">
        <x:v>23.3467</x:v>
      </x:c>
      <x:c r="M4642" s="1" t="n">
        <x:f>IFERROR(IF(COUNTIF('Core Analysis'!$B$2:$B$19,A4642)&gt;0,VLOOKUP(A4642,'Core Analysis'!$B$2:$D$19,2,FALSE),SQRT((POWER(L4642/'Assumptions'!$B$8,2)+POWER(('Assumptions'!$B$2-I4642)/('Assumptions'!$B$2-'Assumptions'!$B$3),2))/2)),"")</x:f>
        <x:v>0.19533890293438955</x:v>
      </x:c>
      <x:c r="N4642" s="1" t="n">
        <x:f>IFERROR(IF(COUNTIFS('Core Analysis'!$B$2:$B$19,A4642,'Core Analysis'!$D$2:$D$19,"&gt;0")&gt;0,VLOOKUP(A4642,'Core Analysis'!$B$2:$D$19,3,FALSE),POWER(('Assumptions'!$B$4*'Assumptions'!$B$5)/(E4642*POWER(M4642,'Assumptions'!$B$6)),1/'Assumptions'!$B$7)),"")</x:f>
        <x:v>0.6127942147081139</x:v>
      </x:c>
      <x:c r="O4642" s="9" t="n">
        <x:f>IFERROR('Assumptions'!$B$12*POWER(M4642,'Assumptions'!$B$13)/POWER(N4642,2),"")</x:f>
        <x:v>0.00027439744942202445</x:v>
      </x:c>
    </x:row>
    <x:row r="4643">
      <x:c r="A4643" s="8" t="n">
        <x:v>10120.5</x:v>
      </x:c>
      <x:c r="B4643" s="1" t="n">
        <x:v>48.2</x:v>
      </x:c>
      <x:c r="C4643" s="1" t="n">
        <x:v>9.8733</x:v>
      </x:c>
      <x:c r="D4643" s="1" t="n">
        <x:v>-61.9111</x:v>
      </x:c>
      <x:c r="E4643" s="1" t="n">
        <x:v>9.8006</x:v>
      </x:c>
      <x:c r="F4643" s="1" t="n">
        <x:v>11.2297</x:v>
      </x:c>
      <x:c r="G4643" s="1" t="n">
        <x:v>15.4536</x:v>
      </x:c>
      <x:c r="H4643" s="1" t="n">
        <x:v>76.2889</x:v>
      </x:c>
      <x:c r="I4643" s="1" t="n">
        <x:v>2.476</x:v>
      </x:c>
      <x:c r="J4643" s="1" t="n">
        <x:v>0.0118</x:v>
      </x:c>
      <x:c r="K4643" s="1" t="n">
        <x:v>3.0044</x:v>
      </x:c>
      <x:c r="L4643" s="1" t="n">
        <x:v>24.76</x:v>
      </x:c>
      <x:c r="M4643" s="1" t="n">
        <x:f>IFERROR(IF(COUNTIF('Core Analysis'!$B$2:$B$19,A4643)&gt;0,VLOOKUP(A4643,'Core Analysis'!$B$2:$D$19,2,FALSE),SQRT((POWER(L4643/'Assumptions'!$B$8,2)+POWER(('Assumptions'!$B$2-I4643)/('Assumptions'!$B$2-'Assumptions'!$B$3),2))/2)),"")</x:f>
        <x:v>0.20177977049621088</x:v>
      </x:c>
      <x:c r="N4643" s="1" t="n">
        <x:f>IFERROR(IF(COUNTIFS('Core Analysis'!$B$2:$B$19,A4643,'Core Analysis'!$D$2:$D$19,"&gt;0")&gt;0,VLOOKUP(A4643,'Core Analysis'!$B$2:$D$19,3,FALSE),POWER(('Assumptions'!$B$4*'Assumptions'!$B$5)/(E4643*POWER(M4643,'Assumptions'!$B$6)),1/'Assumptions'!$B$7)),"")</x:f>
        <x:v>0.5923249984100583</x:v>
      </x:c>
      <x:c r="O4643" s="9" t="n">
        <x:f>IFERROR('Assumptions'!$B$12*POWER(M4643,'Assumptions'!$B$13)/POWER(N4643,2),"")</x:f>
        <x:v>0.0003387507995314972</x:v>
      </x:c>
    </x:row>
    <x:row r="4644">
      <x:c r="A4644" s="8" t="n">
        <x:v>10121</x:v>
      </x:c>
      <x:c r="B4644" s="1" t="n">
        <x:v>49.8</x:v>
      </x:c>
      <x:c r="C4644" s="1" t="n">
        <x:v>10.5378</x:v>
      </x:c>
      <x:c r="D4644" s="1" t="n">
        <x:v>-61.8889</x:v>
      </x:c>
      <x:c r="E4644" s="1" t="n">
        <x:v>9.9421</x:v>
      </x:c>
      <x:c r="F4644" s="1" t="n">
        <x:v>10.7024</x:v>
      </x:c>
      <x:c r="G4644" s="1" t="n">
        <x:v>14.4155</x:v>
      </x:c>
      <x:c r="H4644" s="1" t="n">
        <x:v>77.8667</x:v>
      </x:c>
      <x:c r="I4644" s="1" t="n">
        <x:v>2.4871</x:v>
      </x:c>
      <x:c r="J4644" s="1" t="n">
        <x:v>0.008</x:v>
      </x:c>
      <x:c r="K4644" s="1" t="n">
        <x:v>3.3556</x:v>
      </x:c>
      <x:c r="L4644" s="1" t="n">
        <x:v>23.4</x:v>
      </x:c>
      <x:c r="M4644" s="1" t="n">
        <x:f>IFERROR(IF(COUNTIF('Core Analysis'!$B$2:$B$19,A4644)&gt;0,VLOOKUP(A4644,'Core Analysis'!$B$2:$D$19,2,FALSE),SQRT((POWER(L4644/'Assumptions'!$B$8,2)+POWER(('Assumptions'!$B$2-I4644)/('Assumptions'!$B$2-'Assumptions'!$B$3),2))/2)),"")</x:f>
        <x:v>0.1911688381392226</x:v>
      </x:c>
      <x:c r="N4644" s="1" t="n">
        <x:f>IFERROR(IF(COUNTIFS('Core Analysis'!$B$2:$B$19,A4644,'Core Analysis'!$D$2:$D$19,"&gt;0")&gt;0,VLOOKUP(A4644,'Core Analysis'!$B$2:$D$19,3,FALSE),POWER(('Assumptions'!$B$4*'Assumptions'!$B$5)/(E4644*POWER(M4644,'Assumptions'!$B$6)),1/'Assumptions'!$B$7)),"")</x:f>
        <x:v>0.6207373154250888</x:v>
      </x:c>
      <x:c r="O4644" s="9" t="n">
        <x:f>IFERROR('Assumptions'!$B$12*POWER(M4644,'Assumptions'!$B$13)/POWER(N4644,2),"")</x:f>
        <x:v>0.00024319712918125682</x:v>
      </x:c>
    </x:row>
    <x:row r="4645">
      <x:c r="A4645" s="8" t="n">
        <x:v>10121.5</x:v>
      </x:c>
      <x:c r="B4645" s="1" t="n">
        <x:v>49.5333</x:v>
      </x:c>
      <x:c r="C4645" s="1" t="n">
        <x:v>10.6133</x:v>
      </x:c>
      <x:c r="D4645" s="1" t="n">
        <x:v>-62</x:v>
      </x:c>
      <x:c r="E4645" s="1" t="n">
        <x:v>9.9624</x:v>
      </x:c>
      <x:c r="F4645" s="1" t="n">
        <x:v>10.7463</x:v>
      </x:c>
      <x:c r="G4645" s="1" t="n">
        <x:v>14.0507</x:v>
      </x:c>
      <x:c r="H4645" s="1" t="n">
        <x:v>74</x:v>
      </x:c>
      <x:c r="I4645" s="1" t="n">
        <x:v>2.4889</x:v>
      </x:c>
      <x:c r="J4645" s="1" t="n">
        <x:v>0.0068</x:v>
      </x:c>
      <x:c r="K4645" s="1" t="n">
        <x:v>3.3956</x:v>
      </x:c>
      <x:c r="L4645" s="1" t="n">
        <x:v>22.0267</x:v>
      </x:c>
      <x:c r="M4645" s="1" t="n">
        <x:f>IFERROR(IF(COUNTIF('Core Analysis'!$B$2:$B$19,A4645)&gt;0,VLOOKUP(A4645,'Core Analysis'!$B$2:$D$19,2,FALSE),SQRT((POWER(L4645/'Assumptions'!$B$8,2)+POWER(('Assumptions'!$B$2-I4645)/('Assumptions'!$B$2-'Assumptions'!$B$3),2))/2)),"")</x:f>
        <x:v>0.18244216326724322</x:v>
      </x:c>
      <x:c r="N4645" s="1" t="n">
        <x:f>IFERROR(IF(COUNTIFS('Core Analysis'!$B$2:$B$19,A4645,'Core Analysis'!$D$2:$D$19,"&gt;0")&gt;0,VLOOKUP(A4645,'Core Analysis'!$B$2:$D$19,3,FALSE),POWER(('Assumptions'!$B$4*'Assumptions'!$B$5)/(E4645*POWER(M4645,'Assumptions'!$B$6)),1/'Assumptions'!$B$7)),"")</x:f>
        <x:v>0.6497657526345594</x:v>
      </x:c>
      <x:c r="O4645" s="9" t="n">
        <x:f>IFERROR('Assumptions'!$B$12*POWER(M4645,'Assumptions'!$B$13)/POWER(N4645,2),"")</x:f>
        <x:v>0.00018070751424991525</x:v>
      </x:c>
    </x:row>
    <x:row r="4646">
      <x:c r="A4646" s="8" t="n">
        <x:v>10122</x:v>
      </x:c>
      <x:c r="B4646" s="1" t="n">
        <x:v>52.4</x:v>
      </x:c>
      <x:c r="C4646" s="1" t="n">
        <x:v>9.8</x:v>
      </x:c>
      <x:c r="D4646" s="1" t="n">
        <x:v>-63.7111</x:v>
      </x:c>
      <x:c r="E4646" s="1" t="n">
        <x:v>10.0237</x:v>
      </x:c>
      <x:c r="F4646" s="1" t="n">
        <x:v>11.7003</x:v>
      </x:c>
      <x:c r="G4646" s="1" t="n">
        <x:v>14.7899</x:v>
      </x:c>
      <x:c r="H4646" s="1" t="n">
        <x:v>76.4889</x:v>
      </x:c>
      <x:c r="I4646" s="1" t="n">
        <x:v>2.4807</x:v>
      </x:c>
      <x:c r="J4646" s="1" t="n">
        <x:v>0.004</x:v>
      </x:c>
      <x:c r="K4646" s="1" t="n">
        <x:v>3.4444</x:v>
      </x:c>
      <x:c r="L4646" s="1" t="n">
        <x:v>19.92</x:v>
      </x:c>
      <x:c r="M4646" s="1" t="n">
        <x:f>IFERROR(IF(COUNTIF('Core Analysis'!$B$2:$B$19,A4646)&gt;0,VLOOKUP(A4646,'Core Analysis'!$B$2:$D$19,2,FALSE),SQRT((POWER(L4646/'Assumptions'!$B$8,2)+POWER(('Assumptions'!$B$2-I4646)/('Assumptions'!$B$2-'Assumptions'!$B$3),2))/2)),"")</x:f>
        <x:v>0.17180979963280557</x:v>
      </x:c>
      <x:c r="N4646" s="1" t="n">
        <x:f>IFERROR(IF(COUNTIFS('Core Analysis'!$B$2:$B$19,A4646,'Core Analysis'!$D$2:$D$19,"&gt;0")&gt;0,VLOOKUP(A4646,'Core Analysis'!$B$2:$D$19,3,FALSE),POWER(('Assumptions'!$B$4*'Assumptions'!$B$5)/(E4646*POWER(M4646,'Assumptions'!$B$6)),1/'Assumptions'!$B$7)),"")</x:f>
        <x:v>0.6878631693752345</x:v>
      </x:c>
      <x:c r="O4646" s="9" t="n">
        <x:f>IFERROR('Assumptions'!$B$12*POWER(M4646,'Assumptions'!$B$13)/POWER(N4646,2),"")</x:f>
        <x:v>0.0001238071406220451</x:v>
      </x:c>
    </x:row>
    <x:row r="4647">
      <x:c r="A4647" s="8" t="n">
        <x:v>10122.5</x:v>
      </x:c>
      <x:c r="B4647" s="1" t="n">
        <x:v>51.9667</x:v>
      </x:c>
      <x:c r="C4647" s="1" t="n">
        <x:v>9.68</x:v>
      </x:c>
      <x:c r="D4647" s="1" t="n">
        <x:v>-65.7778</x:v>
      </x:c>
      <x:c r="E4647" s="1" t="n">
        <x:v>10.0237</x:v>
      </x:c>
      <x:c r="F4647" s="1" t="n">
        <x:v>12.947</x:v>
      </x:c>
      <x:c r="G4647" s="1" t="n">
        <x:v>17.2465</x:v>
      </x:c>
      <x:c r="H4647" s="1" t="n">
        <x:v>77.1555</x:v>
      </x:c>
      <x:c r="I4647" s="1" t="n">
        <x:v>2.4882</x:v>
      </x:c>
      <x:c r="J4647" s="1" t="n">
        <x:v>0</x:v>
      </x:c>
      <x:c r="K4647" s="1" t="n">
        <x:v>3.2044</x:v>
      </x:c>
      <x:c r="L4647" s="1" t="n">
        <x:v>18.84</x:v>
      </x:c>
      <x:c r="M4647" s="1" t="n">
        <x:f>IFERROR(IF(COUNTIF('Core Analysis'!$B$2:$B$19,A4647)&gt;0,VLOOKUP(A4647,'Core Analysis'!$B$2:$D$19,2,FALSE),SQRT((POWER(L4647/'Assumptions'!$B$8,2)+POWER(('Assumptions'!$B$2-I4647)/('Assumptions'!$B$2-'Assumptions'!$B$3),2))/2)),"")</x:f>
        <x:v>0.1637938084690839</x:v>
      </x:c>
      <x:c r="N4647" s="1" t="n">
        <x:f>IFERROR(IF(COUNTIFS('Core Analysis'!$B$2:$B$19,A4647,'Core Analysis'!$D$2:$D$19,"&gt;0")&gt;0,VLOOKUP(A4647,'Core Analysis'!$B$2:$D$19,3,FALSE),POWER(('Assumptions'!$B$4*'Assumptions'!$B$5)/(E4647*POWER(M4647,'Assumptions'!$B$6)),1/'Assumptions'!$B$7)),"")</x:f>
        <x:v>0.7215268660625376</x:v>
      </x:c>
      <x:c r="O4647" s="9" t="n">
        <x:f>IFERROR('Assumptions'!$B$12*POWER(M4647,'Assumptions'!$B$13)/POWER(N4647,2),"")</x:f>
        <x:v>0.00009118907528379264</x:v>
      </x:c>
    </x:row>
    <x:row r="4648">
      <x:c r="A4648" s="8" t="n">
        <x:v>10123</x:v>
      </x:c>
      <x:c r="B4648" s="1" t="n">
        <x:v>50.3</x:v>
      </x:c>
      <x:c r="C4648" s="1" t="n">
        <x:v>9.8378</x:v>
      </x:c>
      <x:c r="D4648" s="1" t="n">
        <x:v>-67.4</x:v>
      </x:c>
      <x:c r="E4648" s="1" t="n">
        <x:v>10.1062</x:v>
      </x:c>
      <x:c r="F4648" s="1" t="n">
        <x:v>13.2275</x:v>
      </x:c>
      <x:c r="G4648" s="1" t="n">
        <x:v>19.1207</x:v>
      </x:c>
      <x:c r="H4648" s="1" t="n">
        <x:v>75.4667</x:v>
      </x:c>
      <x:c r="I4648" s="1" t="n">
        <x:v>2.5053</x:v>
      </x:c>
      <x:c r="J4648" s="1" t="n">
        <x:v>-0.0016</x:v>
      </x:c>
      <x:c r="K4648" s="1" t="n">
        <x:v>3.2133</x:v>
      </x:c>
      <x:c r="L4648" s="1" t="n">
        <x:v>18.7867</x:v>
      </x:c>
      <x:c r="M4648" s="1" t="n">
        <x:f>IFERROR(IF(COUNTIF('Core Analysis'!$B$2:$B$19,A4648)&gt;0,VLOOKUP(A4648,'Core Analysis'!$B$2:$D$19,2,FALSE),SQRT((POWER(L4648/'Assumptions'!$B$8,2)+POWER(('Assumptions'!$B$2-I4648)/('Assumptions'!$B$2-'Assumptions'!$B$3),2))/2)),"")</x:f>
        <x:v>0.15949206165149235</x:v>
      </x:c>
      <x:c r="N4648" s="1" t="n">
        <x:f>IFERROR(IF(COUNTIFS('Core Analysis'!$B$2:$B$19,A4648,'Core Analysis'!$D$2:$D$19,"&gt;0")&gt;0,VLOOKUP(A4648,'Core Analysis'!$B$2:$D$19,3,FALSE),POWER(('Assumptions'!$B$4*'Assumptions'!$B$5)/(E4648*POWER(M4648,'Assumptions'!$B$6)),1/'Assumptions'!$B$7)),"")</x:f>
        <x:v>0.7379569064510736</x:v>
      </x:c>
      <x:c r="O4648" s="9" t="n">
        <x:f>IFERROR('Assumptions'!$B$12*POWER(M4648,'Assumptions'!$B$13)/POWER(N4648,2),"")</x:f>
        <x:v>0.00007754054008566252</x:v>
      </x:c>
    </x:row>
    <x:row r="4649">
      <x:c r="A4649" s="8" t="n">
        <x:v>10123.5</x:v>
      </x:c>
      <x:c r="B4649" s="1" t="n">
        <x:v>49.4667</x:v>
      </x:c>
      <x:c r="C4649" s="1" t="n">
        <x:v>10.6533</x:v>
      </x:c>
      <x:c r="D4649" s="1" t="n">
        <x:v>-67</x:v>
      </x:c>
      <x:c r="E4649" s="1" t="n">
        <x:v>10.2835</x:v>
      </x:c>
      <x:c r="F4649" s="1" t="n">
        <x:v>13.3771</x:v>
      </x:c>
      <x:c r="G4649" s="1" t="n">
        <x:v>19.2177</x:v>
      </x:c>
      <x:c r="H4649" s="1" t="n">
        <x:v>76.5778</x:v>
      </x:c>
      <x:c r="I4649" s="1" t="n">
        <x:v>2.5267</x:v>
      </x:c>
      <x:c r="J4649" s="1" t="n">
        <x:v>-0.0017</x:v>
      </x:c>
      <x:c r="K4649" s="1" t="n">
        <x:v>3.48</x:v>
      </x:c>
      <x:c r="L4649" s="1" t="n">
        <x:v>19.0267</x:v>
      </x:c>
      <x:c r="M4649" s="1" t="n">
        <x:f>IFERROR(IF(COUNTIF('Core Analysis'!$B$2:$B$19,A4649)&gt;0,VLOOKUP(A4649,'Core Analysis'!$B$2:$D$19,2,FALSE),SQRT((POWER(L4649/'Assumptions'!$B$8,2)+POWER(('Assumptions'!$B$2-I4649)/('Assumptions'!$B$2-'Assumptions'!$B$3),2))/2)),"")</x:f>
        <x:v>0.1562556111298478</x:v>
      </x:c>
      <x:c r="N4649" s="1" t="n">
        <x:f>IFERROR(IF(COUNTIFS('Core Analysis'!$B$2:$B$19,A4649,'Core Analysis'!$D$2:$D$19,"&gt;0")&gt;0,VLOOKUP(A4649,'Core Analysis'!$B$2:$D$19,3,FALSE),POWER(('Assumptions'!$B$4*'Assumptions'!$B$5)/(E4649*POWER(M4649,'Assumptions'!$B$6)),1/'Assumptions'!$B$7)),"")</x:f>
        <x:v>0.7467202343729833</x:v>
      </x:c>
      <x:c r="O4649" s="9" t="n">
        <x:f>IFERROR('Assumptions'!$B$12*POWER(M4649,'Assumptions'!$B$13)/POWER(N4649,2),"")</x:f>
        <x:v>0.00006919899777581444</x:v>
      </x:c>
    </x:row>
    <x:row r="4650">
      <x:c r="A4650" s="8" t="n">
        <x:v>10124</x:v>
      </x:c>
      <x:c r="B4650" s="1" t="n">
        <x:v>52.2333</x:v>
      </x:c>
      <x:c r="C4650" s="1" t="n">
        <x:v>10.2533</x:v>
      </x:c>
      <x:c r="D4650" s="1" t="n">
        <x:v>-66.2</x:v>
      </x:c>
      <x:c r="E4650" s="1" t="n">
        <x:v>10.4426</x:v>
      </x:c>
      <x:c r="F4650" s="1" t="n">
        <x:v>12.9996</x:v>
      </x:c>
      <x:c r="G4650" s="1" t="n">
        <x:v>17.6177</x:v>
      </x:c>
      <x:c r="H4650" s="1" t="n">
        <x:v>72.8</x:v>
      </x:c>
      <x:c r="I4650" s="1" t="n">
        <x:v>2.5209</x:v>
      </x:c>
      <x:c r="J4650" s="1" t="n">
        <x:v>0.0007</x:v>
      </x:c>
      <x:c r="K4650" s="1" t="n">
        <x:v>3.5067</x:v>
      </x:c>
      <x:c r="L4650" s="1" t="n">
        <x:v>19.7733</x:v>
      </x:c>
      <x:c r="M4650" s="1" t="n">
        <x:f>IFERROR(IF(COUNTIF('Core Analysis'!$B$2:$B$19,A4650)&gt;0,VLOOKUP(A4650,'Core Analysis'!$B$2:$D$19,2,FALSE),SQRT((POWER(L4650/'Assumptions'!$B$8,2)+POWER(('Assumptions'!$B$2-I4650)/('Assumptions'!$B$2-'Assumptions'!$B$3),2))/2)),"")</x:f>
        <x:v>0.16201504213040624</x:v>
      </x:c>
      <x:c r="N4650" s="1" t="n">
        <x:f>IFERROR(IF(COUNTIFS('Core Analysis'!$B$2:$B$19,A4650,'Core Analysis'!$D$2:$D$19,"&gt;0")&gt;0,VLOOKUP(A4650,'Core Analysis'!$B$2:$D$19,3,FALSE),POWER(('Assumptions'!$B$4*'Assumptions'!$B$5)/(E4650*POWER(M4650,'Assumptions'!$B$6)),1/'Assumptions'!$B$7)),"")</x:f>
        <x:v>0.7146680358831826</x:v>
      </x:c>
      <x:c r="O4650" s="9" t="n">
        <x:f>IFERROR('Assumptions'!$B$12*POWER(M4650,'Assumptions'!$B$13)/POWER(N4650,2),"")</x:f>
        <x:v>0.00008858775158590791</x:v>
      </x:c>
    </x:row>
    <x:row r="4651">
      <x:c r="A4651" s="8" t="n">
        <x:v>10124.5</x:v>
      </x:c>
      <x:c r="B4651" s="1" t="n">
        <x:v>52.4333</x:v>
      </x:c>
      <x:c r="C4651" s="1" t="n">
        <x:v>10.14</x:v>
      </x:c>
      <x:c r="D4651" s="1" t="n">
        <x:v>-66.3556</x:v>
      </x:c>
      <x:c r="E4651" s="1" t="n">
        <x:v>10.6042</x:v>
      </x:c>
      <x:c r="F4651" s="1" t="n">
        <x:v>12.0142</x:v>
      </x:c>
      <x:c r="G4651" s="1" t="n">
        <x:v>16.8765</x:v>
      </x:c>
      <x:c r="H4651" s="1" t="n">
        <x:v>74.9333</x:v>
      </x:c>
      <x:c r="I4651" s="1" t="n">
        <x:v>2.4929</x:v>
      </x:c>
      <x:c r="J4651" s="1" t="n">
        <x:v>0.0047</x:v>
      </x:c>
      <x:c r="K4651" s="1" t="n">
        <x:v>3.44</x:v>
      </x:c>
      <x:c r="L4651" s="1" t="n">
        <x:v>20.0133</x:v>
      </x:c>
      <x:c r="M4651" s="1" t="n">
        <x:f>IFERROR(IF(COUNTIF('Core Analysis'!$B$2:$B$19,A4651)&gt;0,VLOOKUP(A4651,'Core Analysis'!$B$2:$D$19,2,FALSE),SQRT((POWER(L4651/'Assumptions'!$B$8,2)+POWER(('Assumptions'!$B$2-I4651)/('Assumptions'!$B$2-'Assumptions'!$B$3),2))/2)),"")</x:f>
        <x:v>0.16953823788190023</x:v>
      </x:c>
      <x:c r="N4651" s="1" t="n">
        <x:f>IFERROR(IF(COUNTIFS('Core Analysis'!$B$2:$B$19,A4651,'Core Analysis'!$D$2:$D$19,"&gt;0")&gt;0,VLOOKUP(A4651,'Core Analysis'!$B$2:$D$19,3,FALSE),POWER(('Assumptions'!$B$4*'Assumptions'!$B$5)/(E4651*POWER(M4651,'Assumptions'!$B$6)),1/'Assumptions'!$B$7)),"")</x:f>
        <x:v>0.6777310729223501</x:v>
      </x:c>
      <x:c r="O4651" s="9" t="n">
        <x:f>IFERROR('Assumptions'!$B$12*POWER(M4651,'Assumptions'!$B$13)/POWER(N4651,2),"")</x:f>
        <x:v>0.00012028233172184849</x:v>
      </x:c>
    </x:row>
    <x:row r="4652">
      <x:c r="A4652" s="8" t="n">
        <x:v>10125</x:v>
      </x:c>
      <x:c r="B4652" s="1" t="n">
        <x:v>50.6667</x:v>
      </x:c>
      <x:c r="C4652" s="1" t="n">
        <x:v>10.68</x:v>
      </x:c>
      <x:c r="D4652" s="1" t="n">
        <x:v>-65.4</x:v>
      </x:c>
      <x:c r="E4652" s="1" t="n">
        <x:v>10.6913</x:v>
      </x:c>
      <x:c r="F4652" s="1" t="n">
        <x:v>12.1752</x:v>
      </x:c>
      <x:c r="G4652" s="1" t="n">
        <x:v>14.8357</x:v>
      </x:c>
      <x:c r="H4652" s="1" t="n">
        <x:v>76.8</x:v>
      </x:c>
      <x:c r="I4652" s="1" t="n">
        <x:v>2.4793</x:v>
      </x:c>
      <x:c r="J4652" s="1" t="n">
        <x:v>0.0148</x:v>
      </x:c>
      <x:c r="K4652" s="1" t="n">
        <x:v>3.1244</x:v>
      </x:c>
      <x:c r="L4652" s="1" t="n">
        <x:v>19.2</x:v>
      </x:c>
      <x:c r="M4652" s="1" t="n">
        <x:f>IFERROR(IF(COUNTIF('Core Analysis'!$B$2:$B$19,A4652)&gt;0,VLOOKUP(A4652,'Core Analysis'!$B$2:$D$19,2,FALSE),SQRT((POWER(L4652/'Assumptions'!$B$8,2)+POWER(('Assumptions'!$B$2-I4652)/('Assumptions'!$B$2-'Assumptions'!$B$3),2))/2)),"")</x:f>
        <x:v>0.16799958974717488</x:v>
      </x:c>
      <x:c r="N4652" s="1" t="n">
        <x:f>IFERROR(IF(COUNTIFS('Core Analysis'!$B$2:$B$19,A4652,'Core Analysis'!$D$2:$D$19,"&gt;0")&gt;0,VLOOKUP(A4652,'Core Analysis'!$B$2:$D$19,3,FALSE),POWER(('Assumptions'!$B$4*'Assumptions'!$B$5)/(E4652*POWER(M4652,'Assumptions'!$B$6)),1/'Assumptions'!$B$7)),"")</x:f>
        <x:v>0.6811465144518721</x:v>
      </x:c>
      <x:c r="O4652" s="9" t="n">
        <x:f>IFERROR('Assumptions'!$B$12*POWER(M4652,'Assumptions'!$B$13)/POWER(N4652,2),"")</x:f>
        <x:v>0.0001143968337682361</x:v>
      </x:c>
    </x:row>
    <x:row r="4653">
      <x:c r="A4653" s="8" t="n">
        <x:v>10125.5</x:v>
      </x:c>
      <x:c r="B4653" s="1" t="n">
        <x:v>46.8333</x:v>
      </x:c>
      <x:c r="C4653" s="1" t="n">
        <x:v>9.86</x:v>
      </x:c>
      <x:c r="D4653" s="1" t="n">
        <x:v>-65.4</x:v>
      </x:c>
      <x:c r="E4653" s="1" t="n">
        <x:v>10.6041</x:v>
      </x:c>
      <x:c r="F4653" s="1" t="n">
        <x:v>12.3006</x:v>
      </x:c>
      <x:c r="G4653" s="1" t="n">
        <x:v>14.4148</x:v>
      </x:c>
      <x:c r="H4653" s="1" t="n">
        <x:v>73.9333</x:v>
      </x:c>
      <x:c r="I4653" s="1" t="n">
        <x:v>2.4936</x:v>
      </x:c>
      <x:c r="J4653" s="1" t="n">
        <x:v>0.034</x:v>
      </x:c>
      <x:c r="K4653" s="1" t="n">
        <x:v>3.0533</x:v>
      </x:c>
      <x:c r="L4653" s="1" t="n">
        <x:v>19.72</x:v>
      </x:c>
      <x:c r="M4653" s="1" t="n">
        <x:f>IFERROR(IF(COUNTIF('Core Analysis'!$B$2:$B$19,A4653)&gt;0,VLOOKUP(A4653,'Core Analysis'!$B$2:$D$19,2,FALSE),SQRT((POWER(L4653/'Assumptions'!$B$8,2)+POWER(('Assumptions'!$B$2-I4653)/('Assumptions'!$B$2-'Assumptions'!$B$3),2))/2)),"")</x:f>
        <x:v>0.1676510451728209</x:v>
      </x:c>
      <x:c r="N4653" s="1" t="n">
        <x:f>IFERROR(IF(COUNTIFS('Core Analysis'!$B$2:$B$19,A4653,'Core Analysis'!$D$2:$D$19,"&gt;0")&gt;0,VLOOKUP(A4653,'Core Analysis'!$B$2:$D$19,3,FALSE),POWER(('Assumptions'!$B$4*'Assumptions'!$B$5)/(E4653*POWER(M4653,'Assumptions'!$B$6)),1/'Assumptions'!$B$7)),"")</x:f>
        <x:v>0.6853633004148667</x:v>
      </x:c>
      <x:c r="O4653" s="9" t="n">
        <x:f>IFERROR('Assumptions'!$B$12*POWER(M4653,'Assumptions'!$B$13)/POWER(N4653,2),"")</x:f>
        <x:v>0.00011196564466041803</x:v>
      </x:c>
    </x:row>
    <x:row r="4654">
      <x:c r="A4654" s="8" t="n">
        <x:v>10126</x:v>
      </x:c>
      <x:c r="B4654" s="1" t="n">
        <x:v>46.3667</x:v>
      </x:c>
      <x:c r="C4654" s="1" t="n">
        <x:v>10.1644</x:v>
      </x:c>
      <x:c r="D4654" s="1" t="n">
        <x:v>-65.1333</x:v>
      </x:c>
      <x:c r="E4654" s="1" t="n">
        <x:v>10.5933</x:v>
      </x:c>
      <x:c r="F4654" s="1" t="n">
        <x:v>13.3361</x:v>
      </x:c>
      <x:c r="G4654" s="1" t="n">
        <x:v>18.549</x:v>
      </x:c>
      <x:c r="H4654" s="1" t="n">
        <x:v>74.5111</x:v>
      </x:c>
      <x:c r="I4654" s="1" t="n">
        <x:v>2.51</x:v>
      </x:c>
      <x:c r="J4654" s="1" t="n">
        <x:v>0.0271</x:v>
      </x:c>
      <x:c r="K4654" s="1" t="n">
        <x:v>3.08</x:v>
      </x:c>
      <x:c r="L4654" s="1" t="n">
        <x:v>19.32</x:v>
      </x:c>
      <x:c r="M4654" s="1" t="n">
        <x:f>IFERROR(IF(COUNTIF('Core Analysis'!$B$2:$B$19,A4654)&gt;0,VLOOKUP(A4654,'Core Analysis'!$B$2:$D$19,2,FALSE),SQRT((POWER(L4654/'Assumptions'!$B$8,2)+POWER(('Assumptions'!$B$2-I4654)/('Assumptions'!$B$2-'Assumptions'!$B$3),2))/2)),"")</x:f>
        <x:v>0.16160591933426321</x:v>
      </x:c>
      <x:c r="N4654" s="1" t="n">
        <x:f>IFERROR(IF(COUNTIFS('Core Analysis'!$B$2:$B$19,A4654,'Core Analysis'!$D$2:$D$19,"&gt;0")&gt;0,VLOOKUP(A4654,'Core Analysis'!$B$2:$D$19,3,FALSE),POWER(('Assumptions'!$B$4*'Assumptions'!$B$5)/(E4654*POWER(M4654,'Assumptions'!$B$6)),1/'Assumptions'!$B$7)),"")</x:f>
        <x:v>0.7113627466665394</x:v>
      </x:c>
      <x:c r="O4654" s="9" t="n">
        <x:f>IFERROR('Assumptions'!$B$12*POWER(M4654,'Assumptions'!$B$13)/POWER(N4654,2),"")</x:f>
        <x:v>0.00008842369008699574</x:v>
      </x:c>
    </x:row>
    <x:row r="4655">
      <x:c r="A4655" s="8" t="n">
        <x:v>10126.5</x:v>
      </x:c>
      <x:c r="B4655" s="1" t="n">
        <x:v>47.1333</x:v>
      </x:c>
      <x:c r="C4655" s="1" t="n">
        <x:v>10.4</x:v>
      </x:c>
      <x:c r="D4655" s="1" t="n">
        <x:v>-61.9778</x:v>
      </x:c>
      <x:c r="E4655" s="1" t="n">
        <x:v>10.6913</x:v>
      </x:c>
      <x:c r="F4655" s="1" t="n">
        <x:v>12.5809</x:v>
      </x:c>
      <x:c r="G4655" s="1" t="n">
        <x:v>17.4656</x:v>
      </x:c>
      <x:c r="H4655" s="1" t="n">
        <x:v>75.2444</x:v>
      </x:c>
      <x:c r="I4655" s="1" t="n">
        <x:v>2.5024</x:v>
      </x:c>
      <x:c r="J4655" s="1" t="n">
        <x:v>0.0111</x:v>
      </x:c>
      <x:c r="K4655" s="1" t="n">
        <x:v>3.4</x:v>
      </x:c>
      <x:c r="L4655" s="1" t="n">
        <x:v>20.44</x:v>
      </x:c>
      <x:c r="M4655" s="1" t="n">
        <x:f>IFERROR(IF(COUNTIF('Core Analysis'!$B$2:$B$19,A4655)&gt;0,VLOOKUP(A4655,'Core Analysis'!$B$2:$D$19,2,FALSE),SQRT((POWER(L4655/'Assumptions'!$B$8,2)+POWER(('Assumptions'!$B$2-I4655)/('Assumptions'!$B$2-'Assumptions'!$B$3),2))/2)),"")</x:f>
        <x:v>0.16997728082845856</x:v>
      </x:c>
      <x:c r="N4655" s="1" t="n">
        <x:f>IFERROR(IF(COUNTIFS('Core Analysis'!$B$2:$B$19,A4655,'Core Analysis'!$D$2:$D$19,"&gt;0")&gt;0,VLOOKUP(A4655,'Core Analysis'!$B$2:$D$19,3,FALSE),POWER(('Assumptions'!$B$4*'Assumptions'!$B$5)/(E4655*POWER(M4655,'Assumptions'!$B$6)),1/'Assumptions'!$B$7)),"")</x:f>
        <x:v>0.6732213530413985</x:v>
      </x:c>
      <x:c r="O4655" s="9" t="n">
        <x:f>IFERROR('Assumptions'!$B$12*POWER(M4655,'Assumptions'!$B$13)/POWER(N4655,2),"")</x:f>
        <x:v>0.00012329430145660092</x:v>
      </x:c>
    </x:row>
    <x:row r="4656">
      <x:c r="A4656" s="8" t="n">
        <x:v>10127</x:v>
      </x:c>
      <x:c r="B4656" s="1" t="n">
        <x:v>47.8667</x:v>
      </x:c>
      <x:c r="C4656" s="1" t="n">
        <x:v>10.3089</x:v>
      </x:c>
      <x:c r="D4656" s="1" t="n">
        <x:v>-60.6889</x:v>
      </x:c>
      <x:c r="E4656" s="1" t="n">
        <x:v>10.6585</x:v>
      </x:c>
      <x:c r="F4656" s="1" t="n">
        <x:v>11.9779</x:v>
      </x:c>
      <x:c r="G4656" s="1" t="n">
        <x:v>14.168</x:v>
      </x:c>
      <x:c r="H4656" s="1" t="n">
        <x:v>76.1111</x:v>
      </x:c>
      <x:c r="I4656" s="1" t="n">
        <x:v>2.484</x:v>
      </x:c>
      <x:c r="J4656" s="1" t="n">
        <x:v>0.0084</x:v>
      </x:c>
      <x:c r="K4656" s="1" t="n">
        <x:v>3.3156</x:v>
      </x:c>
      <x:c r="L4656" s="1" t="n">
        <x:v>19.96</x:v>
      </x:c>
      <x:c r="M4656" s="1" t="n">
        <x:f>IFERROR(IF(COUNTIF('Core Analysis'!$B$2:$B$19,A4656)&gt;0,VLOOKUP(A4656,'Core Analysis'!$B$2:$D$19,2,FALSE),SQRT((POWER(L4656/'Assumptions'!$B$8,2)+POWER(('Assumptions'!$B$2-I4656)/('Assumptions'!$B$2-'Assumptions'!$B$3),2))/2)),"")</x:f>
        <x:v>0.17126960127920077</x:v>
      </x:c>
      <x:c r="N4656" s="1" t="n">
        <x:f>IFERROR(IF(COUNTIFS('Core Analysis'!$B$2:$B$19,A4656,'Core Analysis'!$D$2:$D$19,"&gt;0")&gt;0,VLOOKUP(A4656,'Core Analysis'!$B$2:$D$19,3,FALSE),POWER(('Assumptions'!$B$4*'Assumptions'!$B$5)/(E4656*POWER(M4656,'Assumptions'!$B$6)),1/'Assumptions'!$B$7)),"")</x:f>
        <x:v>0.669168804030356</x:v>
      </x:c>
      <x:c r="O4656" s="9" t="n">
        <x:f>IFERROR('Assumptions'!$B$12*POWER(M4656,'Assumptions'!$B$13)/POWER(N4656,2),"")</x:f>
        <x:v>0.00012902111684581845</x:v>
      </x:c>
    </x:row>
    <x:row r="4657">
      <x:c r="A4657" s="8" t="n">
        <x:v>10127.5</x:v>
      </x:c>
      <x:c r="B4657" s="1" t="n">
        <x:v>47.8</x:v>
      </x:c>
      <x:c r="C4657" s="1" t="n">
        <x:v>10.3022</x:v>
      </x:c>
      <x:c r="D4657" s="1" t="n">
        <x:v>-60.5111</x:v>
      </x:c>
      <x:c r="E4657" s="1" t="n">
        <x:v>10.6585</x:v>
      </x:c>
      <x:c r="F4657" s="1" t="n">
        <x:v>11.3683</x:v>
      </x:c>
      <x:c r="G4657" s="1" t="n">
        <x:v>14.0223</x:v>
      </x:c>
      <x:c r="H4657" s="1" t="n">
        <x:v>76.8</x:v>
      </x:c>
      <x:c r="I4657" s="1" t="n">
        <x:v>2.4504</x:v>
      </x:c>
      <x:c r="J4657" s="1" t="n">
        <x:v>0.0183</x:v>
      </x:c>
      <x:c r="K4657" s="1" t="n">
        <x:v>3.2889</x:v>
      </x:c>
      <x:c r="L4657" s="1" t="n">
        <x:v>20.88</x:v>
      </x:c>
      <x:c r="M4657" s="1" t="n">
        <x:f>IFERROR(IF(COUNTIF('Core Analysis'!$B$2:$B$19,A4657)&gt;0,VLOOKUP(A4657,'Core Analysis'!$B$2:$D$19,2,FALSE),SQRT((POWER(L4657/'Assumptions'!$B$8,2)+POWER(('Assumptions'!$B$2-I4657)/('Assumptions'!$B$2-'Assumptions'!$B$3),2))/2)),"")</x:f>
        <x:v>0.1846160608660355</x:v>
      </x:c>
      <x:c r="N4657" s="1" t="n">
        <x:f>IFERROR(IF(COUNTIFS('Core Analysis'!$B$2:$B$19,A4657,'Core Analysis'!$D$2:$D$19,"&gt;0")&gt;0,VLOOKUP(A4657,'Core Analysis'!$B$2:$D$19,3,FALSE),POWER(('Assumptions'!$B$4*'Assumptions'!$B$5)/(E4657*POWER(M4657,'Assumptions'!$B$6)),1/'Assumptions'!$B$7)),"")</x:f>
        <x:v>0.6207925449017292</x:v>
      </x:c>
      <x:c r="O4657" s="9" t="n">
        <x:f>IFERROR('Assumptions'!$B$12*POWER(M4657,'Assumptions'!$B$13)/POWER(N4657,2),"")</x:f>
        <x:v>0.0002085602965685623</x:v>
      </x:c>
    </x:row>
    <x:row r="4658">
      <x:c r="A4658" s="8" t="n">
        <x:v>10128</x:v>
      </x:c>
      <x:c r="B4658" s="1" t="n">
        <x:v>47.8333</x:v>
      </x:c>
      <x:c r="C4658" s="1" t="n">
        <x:v>10.5733</x:v>
      </x:c>
      <x:c r="D4658" s="1" t="n">
        <x:v>-61.0667</x:v>
      </x:c>
      <x:c r="E4658" s="1" t="n">
        <x:v>10.5392</x:v>
      </x:c>
      <x:c r="F4658" s="1" t="n">
        <x:v>12.1627</x:v>
      </x:c>
      <x:c r="G4658" s="1" t="n">
        <x:v>16.2816</x:v>
      </x:c>
      <x:c r="H4658" s="1" t="n">
        <x:v>77.3333</x:v>
      </x:c>
      <x:c r="I4658" s="1" t="n">
        <x:v>2.4382</x:v>
      </x:c>
      <x:c r="J4658" s="1" t="n">
        <x:v>0.029</x:v>
      </x:c>
      <x:c r="K4658" s="1" t="n">
        <x:v>3.16</x:v>
      </x:c>
      <x:c r="L4658" s="1" t="n">
        <x:v>22.9333</x:v>
      </x:c>
      <x:c r="M4658" s="1" t="n">
        <x:f>IFERROR(IF(COUNTIF('Core Analysis'!$B$2:$B$19,A4658)&gt;0,VLOOKUP(A4658,'Core Analysis'!$B$2:$D$19,2,FALSE),SQRT((POWER(L4658/'Assumptions'!$B$8,2)+POWER(('Assumptions'!$B$2-I4658)/('Assumptions'!$B$2-'Assumptions'!$B$3),2))/2)),"")</x:f>
        <x:v>0.19929407422321171</x:v>
      </x:c>
      <x:c r="N4658" s="1" t="n">
        <x:f>IFERROR(IF(COUNTIFS('Core Analysis'!$B$2:$B$19,A4658,'Core Analysis'!$D$2:$D$19,"&gt;0")&gt;0,VLOOKUP(A4658,'Core Analysis'!$B$2:$D$19,3,FALSE),POWER(('Assumptions'!$B$4*'Assumptions'!$B$5)/(E4658*POWER(M4658,'Assumptions'!$B$6)),1/'Assumptions'!$B$7)),"")</x:f>
        <x:v>0.5783168006305418</x:v>
      </x:c>
      <x:c r="O4658" s="9" t="n">
        <x:f>IFERROR('Assumptions'!$B$12*POWER(M4658,'Assumptions'!$B$13)/POWER(N4658,2),"")</x:f>
        <x:v>0.00033649807721775776</x:v>
      </x:c>
    </x:row>
    <x:row r="4659">
      <x:c r="A4659" s="8" t="n">
        <x:v>10128.5</x:v>
      </x:c>
      <x:c r="B4659" s="1" t="n">
        <x:v>47</x:v>
      </x:c>
      <x:c r="C4659" s="1" t="n">
        <x:v>9.8933</x:v>
      </x:c>
      <x:c r="D4659" s="1" t="n">
        <x:v>-60.1111</x:v>
      </x:c>
      <x:c r="E4659" s="1" t="n">
        <x:v>10.4961</x:v>
      </x:c>
      <x:c r="F4659" s="1" t="n">
        <x:v>11.7111</x:v>
      </x:c>
      <x:c r="G4659" s="1" t="n">
        <x:v>13.5904</x:v>
      </x:c>
      <x:c r="H4659" s="1" t="n">
        <x:v>76.3778</x:v>
      </x:c>
      <x:c r="I4659" s="1" t="n">
        <x:v>2.4173</x:v>
      </x:c>
      <x:c r="J4659" s="1" t="n">
        <x:v>0.0151</x:v>
      </x:c>
      <x:c r="K4659" s="1" t="n">
        <x:v>3.3556</x:v>
      </x:c>
      <x:c r="L4659" s="1" t="n">
        <x:v>24.44</x:v>
      </x:c>
      <x:c r="M4659" s="1" t="n">
        <x:f>IFERROR(IF(COUNTIF('Core Analysis'!$B$2:$B$19,A4659)&gt;0,VLOOKUP(A4659,'Core Analysis'!$B$2:$D$19,2,FALSE),SQRT((POWER(L4659/'Assumptions'!$B$8,2)+POWER(('Assumptions'!$B$2-I4659)/('Assumptions'!$B$2-'Assumptions'!$B$3),2))/2)),"")</x:f>
        <x:v>0.21295922979757467</x:v>
      </x:c>
      <x:c r="N4659" s="1" t="n">
        <x:f>IFERROR(IF(COUNTIFS('Core Analysis'!$B$2:$B$19,A4659,'Core Analysis'!$D$2:$D$19,"&gt;0")&gt;0,VLOOKUP(A4659,'Core Analysis'!$B$2:$D$19,3,FALSE),POWER(('Assumptions'!$B$4*'Assumptions'!$B$5)/(E4659*POWER(M4659,'Assumptions'!$B$6)),1/'Assumptions'!$B$7)),"")</x:f>
        <x:v>0.5423174396429371</x:v>
      </x:c>
      <x:c r="O4659" s="9" t="n">
        <x:f>IFERROR('Assumptions'!$B$12*POWER(M4659,'Assumptions'!$B$13)/POWER(N4659,2),"")</x:f>
        <x:v>0.00051231400000497</x:v>
      </x:c>
    </x:row>
    <x:row r="4660">
      <x:c r="A4660" s="8" t="n">
        <x:v>10129</x:v>
      </x:c>
      <x:c r="B4660" s="1" t="n">
        <x:v>47.5667</x:v>
      </x:c>
      <x:c r="C4660" s="1" t="n">
        <x:v>10.0133</x:v>
      </x:c>
      <x:c r="D4660" s="1" t="n">
        <x:v>-59.5111</x:v>
      </x:c>
      <x:c r="E4660" s="1" t="n">
        <x:v>10.5177</x:v>
      </x:c>
      <x:c r="F4660" s="1" t="n">
        <x:v>11.3222</x:v>
      </x:c>
      <x:c r="G4660" s="1" t="n">
        <x:v>11.4735</x:v>
      </x:c>
      <x:c r="H4660" s="1" t="n">
        <x:v>73.2667</x:v>
      </x:c>
      <x:c r="I4660" s="1" t="n">
        <x:v>2.4196</x:v>
      </x:c>
      <x:c r="J4660" s="1" t="n">
        <x:v>0.0093</x:v>
      </x:c>
      <x:c r="K4660" s="1" t="n">
        <x:v>3.3911</x:v>
      </x:c>
      <x:c r="L4660" s="1" t="n">
        <x:v>24.24</x:v>
      </x:c>
      <x:c r="M4660" s="1" t="n">
        <x:f>IFERROR(IF(COUNTIF('Core Analysis'!$B$2:$B$19,A4660)&gt;0,VLOOKUP(A4660,'Core Analysis'!$B$2:$D$19,2,FALSE),SQRT((POWER(L4660/'Assumptions'!$B$8,2)+POWER(('Assumptions'!$B$2-I4660)/('Assumptions'!$B$2-'Assumptions'!$B$3),2))/2)),"")</x:f>
        <x:v>0.2112590692303443</x:v>
      </x:c>
      <x:c r="N4660" s="1" t="n">
        <x:f>IFERROR(IF(COUNTIFS('Core Analysis'!$B$2:$B$19,A4660,'Core Analysis'!$D$2:$D$19,"&gt;0")&gt;0,VLOOKUP(A4660,'Core Analysis'!$B$2:$D$19,3,FALSE),POWER(('Assumptions'!$B$4*'Assumptions'!$B$5)/(E4660*POWER(M4660,'Assumptions'!$B$6)),1/'Assumptions'!$B$7)),"")</x:f>
        <x:v>0.5461202322451454</x:v>
      </x:c>
      <x:c r="O4660" s="9" t="n">
        <x:f>IFERROR('Assumptions'!$B$12*POWER(M4660,'Assumptions'!$B$13)/POWER(N4660,2),"")</x:f>
        <x:v>0.00048769687056222</x:v>
      </x:c>
    </x:row>
    <x:row r="4661">
      <x:c r="A4661" s="8" t="n">
        <x:v>10129.5</x:v>
      </x:c>
      <x:c r="B4661" s="1" t="n">
        <x:v>50.3333</x:v>
      </x:c>
      <x:c r="C4661" s="1" t="n">
        <x:v>10.64</x:v>
      </x:c>
      <x:c r="D4661" s="1" t="n">
        <x:v>-59.0444</x:v>
      </x:c>
      <x:c r="E4661" s="1" t="n">
        <x:v>10.7242</x:v>
      </x:c>
      <x:c r="F4661" s="1" t="n">
        <x:v>10.5284</x:v>
      </x:c>
      <x:c r="G4661" s="1" t="n">
        <x:v>11.6511</x:v>
      </x:c>
      <x:c r="H4661" s="1" t="n">
        <x:v>74.9778</x:v>
      </x:c>
      <x:c r="I4661" s="1" t="n">
        <x:v>2.4084</x:v>
      </x:c>
      <x:c r="J4661" s="1" t="n">
        <x:v>0.0036</x:v>
      </x:c>
      <x:c r="K4661" s="1" t="n">
        <x:v>3.2311</x:v>
      </x:c>
      <x:c r="L4661" s="1" t="n">
        <x:v>23.4667</x:v>
      </x:c>
      <x:c r="M4661" s="1" t="n">
        <x:f>IFERROR(IF(COUNTIF('Core Analysis'!$B$2:$B$19,A4661)&gt;0,VLOOKUP(A4661,'Core Analysis'!$B$2:$D$19,2,FALSE),SQRT((POWER(L4661/'Assumptions'!$B$8,2)+POWER(('Assumptions'!$B$2-I4661)/('Assumptions'!$B$2-'Assumptions'!$B$3),2))/2)),"")</x:f>
        <x:v>0.20962890738441758</x:v>
      </x:c>
      <x:c r="N4661" s="1" t="n">
        <x:f>IFERROR(IF(COUNTIFS('Core Analysis'!$B$2:$B$19,A4661,'Core Analysis'!$D$2:$D$19,"&gt;0")&gt;0,VLOOKUP(A4661,'Core Analysis'!$B$2:$D$19,3,FALSE),POWER(('Assumptions'!$B$4*'Assumptions'!$B$5)/(E4661*POWER(M4661,'Assumptions'!$B$6)),1/'Assumptions'!$B$7)),"")</x:f>
        <x:v>0.5450425336167803</x:v>
      </x:c>
      <x:c r="O4661" s="9" t="n">
        <x:f>IFERROR('Assumptions'!$B$12*POWER(M4661,'Assumptions'!$B$13)/POWER(N4661,2),"")</x:f>
        <x:v>0.00047322019494277216</x:v>
      </x:c>
    </x:row>
    <x:row r="4662">
      <x:c r="A4662" s="8" t="n">
        <x:v>10130</x:v>
      </x:c>
      <x:c r="B4662" s="1" t="n">
        <x:v>51.5</x:v>
      </x:c>
      <x:c r="C4662" s="1" t="n">
        <x:v>9.9511</x:v>
      </x:c>
      <x:c r="D4662" s="1" t="n">
        <x:v>-58.8889</x:v>
      </x:c>
      <x:c r="E4662" s="1" t="n">
        <x:v>10.5177</x:v>
      </x:c>
      <x:c r="F4662" s="1" t="n">
        <x:v>10.8457</x:v>
      </x:c>
      <x:c r="G4662" s="1" t="n">
        <x:v>11.8798</x:v>
      </x:c>
      <x:c r="H4662" s="1" t="n">
        <x:v>76.8</x:v>
      </x:c>
      <x:c r="I4662" s="1" t="n">
        <x:v>2.4042</x:v>
      </x:c>
      <x:c r="J4662" s="1" t="n">
        <x:v>0.0024</x:v>
      </x:c>
      <x:c r="K4662" s="1" t="n">
        <x:v>3.1733</x:v>
      </x:c>
      <x:c r="L4662" s="1" t="n">
        <x:v>23.4533</x:v>
      </x:c>
      <x:c r="M4662" s="1" t="n">
        <x:f>IFERROR(IF(COUNTIF('Core Analysis'!$B$2:$B$19,A4662)&gt;0,VLOOKUP(A4662,'Core Analysis'!$B$2:$D$19,2,FALSE),SQRT((POWER(L4662/'Assumptions'!$B$8,2)+POWER(('Assumptions'!$B$2-I4662)/('Assumptions'!$B$2-'Assumptions'!$B$3),2))/2)),"")</x:f>
        <x:v>0.21061385996369056</x:v>
      </x:c>
      <x:c r="N4662" s="1" t="n">
        <x:f>IFERROR(IF(COUNTIFS('Core Analysis'!$B$2:$B$19,A4662,'Core Analysis'!$D$2:$D$19,"&gt;0")&gt;0,VLOOKUP(A4662,'Core Analysis'!$B$2:$D$19,3,FALSE),POWER(('Assumptions'!$B$4*'Assumptions'!$B$5)/(E4662*POWER(M4662,'Assumptions'!$B$6)),1/'Assumptions'!$B$7)),"")</x:f>
        <x:v>0.5477932552580297</x:v>
      </x:c>
      <x:c r="O4662" s="9" t="n">
        <x:f>IFERROR('Assumptions'!$B$12*POWER(M4662,'Assumptions'!$B$13)/POWER(N4662,2),"")</x:f>
        <x:v>0.0004782424433320401</x:v>
      </x:c>
    </x:row>
    <x:row r="4663">
      <x:c r="A4663" s="8" t="n">
        <x:v>10130.5</x:v>
      </x:c>
      <x:c r="B4663" s="1" t="n">
        <x:v>49.6</x:v>
      </x:c>
      <x:c r="C4663" s="1" t="n">
        <x:v>9.8822</x:v>
      </x:c>
      <x:c r="D4663" s="1" t="n">
        <x:v>-58.5111</x:v>
      </x:c>
      <x:c r="E4663" s="1" t="n">
        <x:v>10.464</x:v>
      </x:c>
      <x:c r="F4663" s="1" t="n">
        <x:v>11.1381</x:v>
      </x:c>
      <x:c r="G4663" s="1" t="n">
        <x:v>11.3807</x:v>
      </x:c>
      <x:c r="H4663" s="1" t="n">
        <x:v>75.6667</x:v>
      </x:c>
      <x:c r="I4663" s="1" t="n">
        <x:v>2.404</x:v>
      </x:c>
      <x:c r="J4663" s="1" t="n">
        <x:v>-0.0001</x:v>
      </x:c>
      <x:c r="K4663" s="1" t="n">
        <x:v>3.2622</x:v>
      </x:c>
      <x:c r="L4663" s="1" t="n">
        <x:v>24.0933</x:v>
      </x:c>
      <x:c r="M4663" s="1" t="n">
        <x:f>IFERROR(IF(COUNTIF('Core Analysis'!$B$2:$B$19,A4663)&gt;0,VLOOKUP(A4663,'Core Analysis'!$B$2:$D$19,2,FALSE),SQRT((POWER(L4663/'Assumptions'!$B$8,2)+POWER(('Assumptions'!$B$2-I4663)/('Assumptions'!$B$2-'Assumptions'!$B$3),2))/2)),"")</x:f>
        <x:v>0.2142452924739731</x:v>
      </x:c>
      <x:c r="N4663" s="1" t="n">
        <x:f>IFERROR(IF(COUNTIFS('Core Analysis'!$B$2:$B$19,A4663,'Core Analysis'!$D$2:$D$19,"&gt;0")&gt;0,VLOOKUP(A4663,'Core Analysis'!$B$2:$D$19,3,FALSE),POWER(('Assumptions'!$B$4*'Assumptions'!$B$5)/(E4663*POWER(M4663,'Assumptions'!$B$6)),1/'Assumptions'!$B$7)),"")</x:f>
        <x:v>0.5398882357484782</x:v>
      </x:c>
      <x:c r="O4663" s="9" t="n">
        <x:f>IFERROR('Assumptions'!$B$12*POWER(M4663,'Assumptions'!$B$13)/POWER(N4663,2),"")</x:f>
        <x:v>0.0005308121409298589</x:v>
      </x:c>
    </x:row>
    <x:row r="4664">
      <x:c r="A4664" s="8" t="n">
        <x:v>10131</x:v>
      </x:c>
      <x:c r="B4664" s="1" t="n">
        <x:v>49.3667</x:v>
      </x:c>
      <x:c r="C4664" s="1" t="n">
        <x:v>10.2222</x:v>
      </x:c>
      <x:c r="D4664" s="1" t="n">
        <x:v>-58.5111</x:v>
      </x:c>
      <x:c r="E4664" s="1" t="n">
        <x:v>10.5608</x:v>
      </x:c>
      <x:c r="F4664" s="1" t="n">
        <x:v>11.1153</x:v>
      </x:c>
      <x:c r="G4664" s="1" t="n">
        <x:v>15.5966</x:v>
      </x:c>
      <x:c r="H4664" s="1" t="n">
        <x:v>77.3333</x:v>
      </x:c>
      <x:c r="I4664" s="1" t="n">
        <x:v>2.4076</x:v>
      </x:c>
      <x:c r="J4664" s="1" t="n">
        <x:v>-0.0028</x:v>
      </x:c>
      <x:c r="K4664" s="1" t="n">
        <x:v>3.48</x:v>
      </x:c>
      <x:c r="L4664" s="1" t="n">
        <x:v>24.5467</x:v>
      </x:c>
      <x:c r="M4664" s="1" t="n">
        <x:f>IFERROR(IF(COUNTIF('Core Analysis'!$B$2:$B$19,A4664)&gt;0,VLOOKUP(A4664,'Core Analysis'!$B$2:$D$19,2,FALSE),SQRT((POWER(L4664/'Assumptions'!$B$8,2)+POWER(('Assumptions'!$B$2-I4664)/('Assumptions'!$B$2-'Assumptions'!$B$3),2))/2)),"")</x:f>
        <x:v>0.21591982850325822</x:v>
      </x:c>
      <x:c r="N4664" s="1" t="n">
        <x:f>IFERROR(IF(COUNTIFS('Core Analysis'!$B$2:$B$19,A4664,'Core Analysis'!$D$2:$D$19,"&gt;0")&gt;0,VLOOKUP(A4664,'Core Analysis'!$B$2:$D$19,3,FALSE),POWER(('Assumptions'!$B$4*'Assumptions'!$B$5)/(E4664*POWER(M4664,'Assumptions'!$B$6)),1/'Assumptions'!$B$7)),"")</x:f>
        <x:v>0.5332404450376554</x:v>
      </x:c>
      <x:c r="O4664" s="9" t="n">
        <x:f>IFERROR('Assumptions'!$B$12*POWER(M4664,'Assumptions'!$B$13)/POWER(N4664,2),"")</x:f>
        <x:v>0.0005630926531706928</x:v>
      </x:c>
    </x:row>
    <x:row r="4665">
      <x:c r="A4665" s="8" t="n">
        <x:v>10131.5</x:v>
      </x:c>
      <x:c r="B4665" s="1" t="n">
        <x:v>50.3333</x:v>
      </x:c>
      <x:c r="C4665" s="1" t="n">
        <x:v>10.58</x:v>
      </x:c>
      <x:c r="D4665" s="1" t="n">
        <x:v>-58.7333</x:v>
      </x:c>
      <x:c r="E4665" s="1" t="n">
        <x:v>10.4961</x:v>
      </x:c>
      <x:c r="F4665" s="1" t="n">
        <x:v>10.7903</x:v>
      </x:c>
      <x:c r="G4665" s="1" t="n">
        <x:v>11.6242</x:v>
      </x:c>
      <x:c r="H4665" s="1" t="n">
        <x:v>76.4</x:v>
      </x:c>
      <x:c r="I4665" s="1" t="n">
        <x:v>2.4116</x:v>
      </x:c>
      <x:c r="J4665" s="1" t="n">
        <x:v>-0.0043</x:v>
      </x:c>
      <x:c r="K4665" s="1" t="n">
        <x:v>3.36</x:v>
      </x:c>
      <x:c r="L4665" s="1" t="n">
        <x:v>25.0133</x:v>
      </x:c>
      <x:c r="M4665" s="1" t="n">
        <x:f>IFERROR(IF(COUNTIF('Core Analysis'!$B$2:$B$19,A4665)&gt;0,VLOOKUP(A4665,'Core Analysis'!$B$2:$D$19,2,FALSE),SQRT((POWER(L4665/'Assumptions'!$B$8,2)+POWER(('Assumptions'!$B$2-I4665)/('Assumptions'!$B$2-'Assumptions'!$B$3),2))/2)),"")</x:f>
        <x:v>0.21761875108535195</x:v>
      </x:c>
      <x:c r="N4665" s="1" t="n">
        <x:f>IFERROR(IF(COUNTIFS('Core Analysis'!$B$2:$B$19,A4665,'Core Analysis'!$D$2:$D$19,"&gt;0")&gt;0,VLOOKUP(A4665,'Core Analysis'!$B$2:$D$19,3,FALSE),POWER(('Assumptions'!$B$4*'Assumptions'!$B$5)/(E4665*POWER(M4665,'Assumptions'!$B$6)),1/'Assumptions'!$B$7)),"")</x:f>
        <x:v>0.5307056661071261</x:v>
      </x:c>
      <x:c r="O4665" s="9" t="n">
        <x:f>IFERROR('Assumptions'!$B$12*POWER(M4665,'Assumptions'!$B$13)/POWER(N4665,2),"")</x:f>
        <x:v>0.0005884305864780052</x:v>
      </x:c>
    </x:row>
    <x:row r="4666">
      <x:c r="A4666" s="8" t="n">
        <x:v>10132</x:v>
      </x:c>
      <x:c r="B4666" s="1" t="n">
        <x:v>52.7</x:v>
      </x:c>
      <x:c r="C4666" s="1" t="n">
        <x:v>9.8467</x:v>
      </x:c>
      <x:c r="D4666" s="1" t="n">
        <x:v>-58.5556</x:v>
      </x:c>
      <x:c r="E4666" s="1" t="n">
        <x:v>10.5284</x:v>
      </x:c>
      <x:c r="F4666" s="1" t="n">
        <x:v>10.7571</x:v>
      </x:c>
      <x:c r="G4666" s="1" t="n">
        <x:v>11.3221</x:v>
      </x:c>
      <x:c r="H4666" s="1" t="n">
        <x:v>76.4444</x:v>
      </x:c>
      <x:c r="I4666" s="1" t="n">
        <x:v>2.4182</x:v>
      </x:c>
      <x:c r="J4666" s="1" t="n">
        <x:v>-0.0014</x:v>
      </x:c>
      <x:c r="K4666" s="1" t="n">
        <x:v>3.3911</x:v>
      </x:c>
      <x:c r="L4666" s="1" t="n">
        <x:v>25.76</x:v>
      </x:c>
      <x:c r="M4666" s="1" t="n">
        <x:f>IFERROR(IF(COUNTIF('Core Analysis'!$B$2:$B$19,A4666)&gt;0,VLOOKUP(A4666,'Core Analysis'!$B$2:$D$19,2,FALSE),SQRT((POWER(L4666/'Assumptions'!$B$8,2)+POWER(('Assumptions'!$B$2-I4666)/('Assumptions'!$B$2-'Assumptions'!$B$3),2))/2)),"")</x:f>
        <x:v>0.22039256683339786</x:v>
      </x:c>
      <x:c r="N4666" s="1" t="n">
        <x:f>IFERROR(IF(COUNTIFS('Core Analysis'!$B$2:$B$19,A4666,'Core Analysis'!$D$2:$D$19,"&gt;0")&gt;0,VLOOKUP(A4666,'Core Analysis'!$B$2:$D$19,3,FALSE),POWER(('Assumptions'!$B$4*'Assumptions'!$B$5)/(E4666*POWER(M4666,'Assumptions'!$B$6)),1/'Assumptions'!$B$7)),"")</x:f>
        <x:v>0.5232218675146568</x:v>
      </x:c>
      <x:c r="O4666" s="9" t="n">
        <x:f>IFERROR('Assumptions'!$B$12*POWER(M4666,'Assumptions'!$B$13)/POWER(N4666,2),"")</x:f>
        <x:v>0.0006400791555184784</x:v>
      </x:c>
    </x:row>
    <x:row r="4667">
      <x:c r="A4667" s="8" t="n">
        <x:v>10132.5</x:v>
      </x:c>
      <x:c r="B4667" s="1" t="n">
        <x:v>51.9</x:v>
      </x:c>
      <x:c r="C4667" s="1" t="n">
        <x:v>10.5533</x:v>
      </x:c>
      <x:c r="D4667" s="1" t="n">
        <x:v>-58.2</x:v>
      </x:c>
      <x:c r="E4667" s="1" t="n">
        <x:v>10.5284</x:v>
      </x:c>
      <x:c r="F4667" s="1" t="n">
        <x:v>10.8789</x:v>
      </x:c>
      <x:c r="G4667" s="1" t="n">
        <x:v>12.6191</x:v>
      </x:c>
      <x:c r="H4667" s="1" t="n">
        <x:v>76.5778</x:v>
      </x:c>
      <x:c r="I4667" s="1" t="n">
        <x:v>2.434</x:v>
      </x:c>
      <x:c r="J4667" s="1" t="n">
        <x:v>0.0043</x:v>
      </x:c>
      <x:c r="K4667" s="1" t="n">
        <x:v>3.24</x:v>
      </x:c>
      <x:c r="L4667" s="1" t="n">
        <x:v>24.8133</x:v>
      </x:c>
      <x:c r="M4667" s="1" t="n">
        <x:f>IFERROR(IF(COUNTIF('Core Analysis'!$B$2:$B$19,A4667)&gt;0,VLOOKUP(A4667,'Core Analysis'!$B$2:$D$19,2,FALSE),SQRT((POWER(L4667/'Assumptions'!$B$8,2)+POWER(('Assumptions'!$B$2-I4667)/('Assumptions'!$B$2-'Assumptions'!$B$3),2))/2)),"")</x:f>
        <x:v>0.21120927386330104</x:v>
      </x:c>
      <x:c r="N4667" s="1" t="n">
        <x:f>IFERROR(IF(COUNTIFS('Core Analysis'!$B$2:$B$19,A4667,'Core Analysis'!$D$2:$D$19,"&gt;0")&gt;0,VLOOKUP(A4667,'Core Analysis'!$B$2:$D$19,3,FALSE),POWER(('Assumptions'!$B$4*'Assumptions'!$B$5)/(E4667*POWER(M4667,'Assumptions'!$B$6)),1/'Assumptions'!$B$7)),"")</x:f>
        <x:v>0.5459713406313443</x:v>
      </x:c>
      <x:c r="O4667" s="9" t="n">
        <x:f>IFERROR('Assumptions'!$B$12*POWER(M4667,'Assumptions'!$B$13)/POWER(N4667,2),"")</x:f>
        <x:v>0.00048745703591800436</x:v>
      </x:c>
    </x:row>
    <x:row r="4668">
      <x:c r="A4668" s="8" t="n">
        <x:v>10133</x:v>
      </x:c>
      <x:c r="B4668" s="1" t="n">
        <x:v>51.2</x:v>
      </x:c>
      <x:c r="C4668" s="1" t="n">
        <x:v>10.8756</x:v>
      </x:c>
      <x:c r="D4668" s="1" t="n">
        <x:v>-58.5333</x:v>
      </x:c>
      <x:c r="E4668" s="1" t="n">
        <x:v>10.5284</x:v>
      </x:c>
      <x:c r="F4668" s="1" t="n">
        <x:v>10.9012</x:v>
      </x:c>
      <x:c r="G4668" s="1" t="n">
        <x:v>12.3262</x:v>
      </x:c>
      <x:c r="H4668" s="1" t="n">
        <x:v>76.6</x:v>
      </x:c>
      <x:c r="I4668" s="1" t="n">
        <x:v>2.4358</x:v>
      </x:c>
      <x:c r="J4668" s="1" t="n">
        <x:v>0.0083</x:v>
      </x:c>
      <x:c r="K4668" s="1" t="n">
        <x:v>3.3867</x:v>
      </x:c>
      <x:c r="L4668" s="1" t="n">
        <x:v>23.1867</x:v>
      </x:c>
      <x:c r="M4668" s="1" t="n">
        <x:f>IFERROR(IF(COUNTIF('Core Analysis'!$B$2:$B$19,A4668)&gt;0,VLOOKUP(A4668,'Core Analysis'!$B$2:$D$19,2,FALSE),SQRT((POWER(L4668/'Assumptions'!$B$8,2)+POWER(('Assumptions'!$B$2-I4668)/('Assumptions'!$B$2-'Assumptions'!$B$3),2))/2)),"")</x:f>
        <x:v>0.20132573600801115</x:v>
      </x:c>
      <x:c r="N4668" s="1" t="n">
        <x:f>IFERROR(IF(COUNTIFS('Core Analysis'!$B$2:$B$19,A4668,'Core Analysis'!$D$2:$D$19,"&gt;0")&gt;0,VLOOKUP(A4668,'Core Analysis'!$B$2:$D$19,3,FALSE),POWER(('Assumptions'!$B$4*'Assumptions'!$B$5)/(E4668*POWER(M4668,'Assumptions'!$B$6)),1/'Assumptions'!$B$7)),"")</x:f>
        <x:v>0.5727743143595444</x:v>
      </x:c>
      <x:c r="O4668" s="9" t="n">
        <x:f>IFERROR('Assumptions'!$B$12*POWER(M4668,'Assumptions'!$B$13)/POWER(N4668,2),"")</x:f>
        <x:v>0.00035869782241724845</x:v>
      </x:c>
    </x:row>
    <x:row r="4669">
      <x:c r="A4669" s="8" t="n">
        <x:v>10133.5</x:v>
      </x:c>
      <x:c r="B4669" s="1" t="n">
        <x:v>53.3667</x:v>
      </x:c>
      <x:c r="C4669" s="1" t="n">
        <x:v>11.1067</x:v>
      </x:c>
      <x:c r="D4669" s="1" t="n">
        <x:v>-58.3778</x:v>
      </x:c>
      <x:c r="E4669" s="1" t="n">
        <x:v>10.464</x:v>
      </x:c>
      <x:c r="F4669" s="1" t="n">
        <x:v>10.4749</x:v>
      </x:c>
      <x:c r="G4669" s="1" t="n">
        <x:v>10.6929</x:v>
      </x:c>
      <x:c r="H4669" s="1" t="n">
        <x:v>75.2667</x:v>
      </x:c>
      <x:c r="I4669" s="1" t="n">
        <x:v>2.4413</x:v>
      </x:c>
      <x:c r="J4669" s="1" t="n">
        <x:v>0.01</x:v>
      </x:c>
      <x:c r="K4669" s="1" t="n">
        <x:v>3.4311</x:v>
      </x:c>
      <x:c r="L4669" s="1" t="n">
        <x:v>22.8267</x:v>
      </x:c>
      <x:c r="M4669" s="1" t="n">
        <x:f>IFERROR(IF(COUNTIF('Core Analysis'!$B$2:$B$19,A4669)&gt;0,VLOOKUP(A4669,'Core Analysis'!$B$2:$D$19,2,FALSE),SQRT((POWER(L4669/'Assumptions'!$B$8,2)+POWER(('Assumptions'!$B$2-I4669)/('Assumptions'!$B$2-'Assumptions'!$B$3),2))/2)),"")</x:f>
        <x:v>0.19794080785863158</x:v>
      </x:c>
      <x:c r="N4669" s="1" t="n">
        <x:f>IFERROR(IF(COUNTIFS('Core Analysis'!$B$2:$B$19,A4669,'Core Analysis'!$D$2:$D$19,"&gt;0")&gt;0,VLOOKUP(A4669,'Core Analysis'!$B$2:$D$19,3,FALSE),POWER(('Assumptions'!$B$4*'Assumptions'!$B$5)/(E4669*POWER(M4669,'Assumptions'!$B$6)),1/'Assumptions'!$B$7)),"")</x:f>
        <x:v>0.5843591032214034</x:v>
      </x:c>
      <x:c r="O4669" s="9" t="n">
        <x:f>IFERROR('Assumptions'!$B$12*POWER(M4669,'Assumptions'!$B$13)/POWER(N4669,2),"")</x:f>
        <x:v>0.0003198414676311137</x:v>
      </x:c>
    </x:row>
    <x:row r="4670">
      <x:c r="A4670" s="8" t="n">
        <x:v>10134</x:v>
      </x:c>
      <x:c r="B4670" s="1" t="n">
        <x:v>54.9667</x:v>
      </x:c>
      <x:c r="C4670" s="1" t="n">
        <x:v>10.9733</x:v>
      </x:c>
      <x:c r="D4670" s="1" t="n">
        <x:v>-59.1333</x:v>
      </x:c>
      <x:c r="E4670" s="1" t="n">
        <x:v>10.7023</x:v>
      </x:c>
      <x:c r="F4670" s="1" t="n">
        <x:v>10.2101</x:v>
      </x:c>
      <x:c r="G4670" s="1" t="n">
        <x:v>10.5284</x:v>
      </x:c>
      <x:c r="H4670" s="1" t="n">
        <x:v>77.5333</x:v>
      </x:c>
      <x:c r="I4670" s="1" t="n">
        <x:v>2.4276</x:v>
      </x:c>
      <x:c r="J4670" s="1" t="n">
        <x:v>0.0052</x:v>
      </x:c>
      <x:c r="K4670" s="1" t="n">
        <x:v>3.5333</x:v>
      </x:c>
      <x:c r="L4670" s="1" t="n">
        <x:v>23.9333</x:v>
      </x:c>
      <x:c r="M4670" s="1" t="n">
        <x:f>IFERROR(IF(COUNTIF('Core Analysis'!$B$2:$B$19,A4670)&gt;0,VLOOKUP(A4670,'Core Analysis'!$B$2:$D$19,2,FALSE),SQRT((POWER(L4670/'Assumptions'!$B$8,2)+POWER(('Assumptions'!$B$2-I4670)/('Assumptions'!$B$2-'Assumptions'!$B$3),2))/2)),"")</x:f>
        <x:v>0.20758165247559818</x:v>
      </x:c>
      <x:c r="N4670" s="1" t="n">
        <x:f>IFERROR(IF(COUNTIFS('Core Analysis'!$B$2:$B$19,A4670,'Core Analysis'!$D$2:$D$19,"&gt;0")&gt;0,VLOOKUP(A4670,'Core Analysis'!$B$2:$D$19,3,FALSE),POWER(('Assumptions'!$B$4*'Assumptions'!$B$5)/(E4670*POWER(M4670,'Assumptions'!$B$6)),1/'Assumptions'!$B$7)),"")</x:f>
        <x:v>0.5509808346969807</x:v>
      </x:c>
      <x:c r="O4670" s="9" t="n">
        <x:f>IFERROR('Assumptions'!$B$12*POWER(M4670,'Assumptions'!$B$13)/POWER(N4670,2),"")</x:f>
        <x:v>0.00044350382378910045</x:v>
      </x:c>
    </x:row>
    <x:row r="4671">
      <x:c r="A4671" s="8" t="n">
        <x:v>10134.5</x:v>
      </x:c>
      <x:c r="B4671" s="1" t="n">
        <x:v>55.5</x:v>
      </x:c>
      <x:c r="C4671" s="1" t="n">
        <x:v>10.5867</x:v>
      </x:c>
      <x:c r="D4671" s="1" t="n">
        <x:v>-58.8667</x:v>
      </x:c>
      <x:c r="E4671" s="1" t="n">
        <x:v>10.7461</x:v>
      </x:c>
      <x:c r="F4671" s="1" t="n">
        <x:v>10.294</x:v>
      </x:c>
      <x:c r="G4671" s="1" t="n">
        <x:v>10.6368</x:v>
      </x:c>
      <x:c r="H4671" s="1" t="n">
        <x:v>77.0222</x:v>
      </x:c>
      <x:c r="I4671" s="1" t="n">
        <x:v>2.4189</x:v>
      </x:c>
      <x:c r="J4671" s="1" t="n">
        <x:v>0.0011</x:v>
      </x:c>
      <x:c r="K4671" s="1" t="n">
        <x:v>3.3378</x:v>
      </x:c>
      <x:c r="L4671" s="1" t="n">
        <x:v>24.2933</x:v>
      </x:c>
      <x:c r="M4671" s="1" t="n">
        <x:f>IFERROR(IF(COUNTIF('Core Analysis'!$B$2:$B$19,A4671)&gt;0,VLOOKUP(A4671,'Core Analysis'!$B$2:$D$19,2,FALSE),SQRT((POWER(L4671/'Assumptions'!$B$8,2)+POWER(('Assumptions'!$B$2-I4671)/('Assumptions'!$B$2-'Assumptions'!$B$3),2))/2)),"")</x:f>
        <x:v>0.21173308044140726</x:v>
      </x:c>
      <x:c r="N4671" s="1" t="n">
        <x:f>IFERROR(IF(COUNTIFS('Core Analysis'!$B$2:$B$19,A4671,'Core Analysis'!$D$2:$D$19,"&gt;0")&gt;0,VLOOKUP(A4671,'Core Analysis'!$B$2:$D$19,3,FALSE),POWER(('Assumptions'!$B$4*'Assumptions'!$B$5)/(E4671*POWER(M4671,'Assumptions'!$B$6)),1/'Assumptions'!$B$7)),"")</x:f>
        <x:v>0.539075833453763</x:v>
      </x:c>
      <x:c r="O4671" s="9" t="n">
        <x:f>IFERROR('Assumptions'!$B$12*POWER(M4671,'Assumptions'!$B$13)/POWER(N4671,2),"")</x:f>
        <x:v>0.0005054864665298367</x:v>
      </x:c>
    </x:row>
    <x:row r="4672">
      <x:c r="A4672" s="8" t="n">
        <x:v>10135</x:v>
      </x:c>
      <x:c r="B4672" s="1" t="n">
        <x:v>54.3667</x:v>
      </x:c>
      <x:c r="C4672" s="1" t="n">
        <x:v>10.8489</x:v>
      </x:c>
      <x:c r="D4672" s="1" t="n">
        <x:v>-57.5778</x:v>
      </x:c>
      <x:c r="E4672" s="1" t="n">
        <x:v>10.7792</x:v>
      </x:c>
      <x:c r="F4672" s="1" t="n">
        <x:v>10.4962</x:v>
      </x:c>
      <x:c r="G4672" s="1" t="n">
        <x:v>10.9012</x:v>
      </x:c>
      <x:c r="H4672" s="1" t="n">
        <x:v>73.8</x:v>
      </x:c>
      <x:c r="I4672" s="1" t="n">
        <x:v>2.412</x:v>
      </x:c>
      <x:c r="J4672" s="1" t="n">
        <x:v>-0.0013</x:v>
      </x:c>
      <x:c r="K4672" s="1" t="n">
        <x:v>3.2222</x:v>
      </x:c>
      <x:c r="L4672" s="1" t="n">
        <x:v>25.48</x:v>
      </x:c>
      <x:c r="M4672" s="1" t="n">
        <x:f>IFERROR(IF(COUNTIF('Core Analysis'!$B$2:$B$19,A4672)&gt;0,VLOOKUP(A4672,'Core Analysis'!$B$2:$D$19,2,FALSE),SQRT((POWER(L4672/'Assumptions'!$B$8,2)+POWER(('Assumptions'!$B$2-I4672)/('Assumptions'!$B$2-'Assumptions'!$B$3),2))/2)),"")</x:f>
        <x:v>0.22021469252945186</x:v>
      </x:c>
      <x:c r="N4672" s="1" t="n">
        <x:f>IFERROR(IF(COUNTIFS('Core Analysis'!$B$2:$B$19,A4672,'Core Analysis'!$D$2:$D$19,"&gt;0")&gt;0,VLOOKUP(A4672,'Core Analysis'!$B$2:$D$19,3,FALSE),POWER(('Assumptions'!$B$4*'Assumptions'!$B$5)/(E4672*POWER(M4672,'Assumptions'!$B$6)),1/'Assumptions'!$B$7)),"")</x:f>
        <x:v>0.5175168104307432</x:v>
      </x:c>
      <x:c r="O4672" s="9" t="n">
        <x:f>IFERROR('Assumptions'!$B$12*POWER(M4672,'Assumptions'!$B$13)/POWER(N4672,2),"")</x:f>
        <x:v>0.0006519490657497407</x:v>
      </x:c>
    </x:row>
    <x:row r="4673">
      <x:c r="A4673" s="8" t="n">
        <x:v>10135.5</x:v>
      </x:c>
      <x:c r="B4673" s="1" t="n">
        <x:v>52.3</x:v>
      </x:c>
      <x:c r="C4673" s="1" t="n">
        <x:v>10.16</x:v>
      </x:c>
      <x:c r="D4673" s="1" t="n">
        <x:v>-57.2</x:v>
      </x:c>
      <x:c r="E4673" s="1" t="n">
        <x:v>11.0021</x:v>
      </x:c>
      <x:c r="F4673" s="1" t="n">
        <x:v>10.7682</x:v>
      </x:c>
      <x:c r="G4673" s="1" t="n">
        <x:v>11.0585</x:v>
      </x:c>
      <x:c r="H4673" s="1" t="n">
        <x:v>74.6</x:v>
      </x:c>
      <x:c r="I4673" s="1" t="n">
        <x:v>2.4304</x:v>
      </x:c>
      <x:c r="J4673" s="1" t="n">
        <x:v>0.0048</x:v>
      </x:c>
      <x:c r="K4673" s="1" t="n">
        <x:v>3.2444</x:v>
      </x:c>
      <x:c r="L4673" s="1" t="n">
        <x:v>25.16</x:v>
      </x:c>
      <x:c r="M4673" s="1" t="n">
        <x:f>IFERROR(IF(COUNTIF('Core Analysis'!$B$2:$B$19,A4673)&gt;0,VLOOKUP(A4673,'Core Analysis'!$B$2:$D$19,2,FALSE),SQRT((POWER(L4673/'Assumptions'!$B$8,2)+POWER(('Assumptions'!$B$2-I4673)/('Assumptions'!$B$2-'Assumptions'!$B$3),2))/2)),"")</x:f>
        <x:v>0.21406975698242842</x:v>
      </x:c>
      <x:c r="N4673" s="1" t="n">
        <x:f>IFERROR(IF(COUNTIFS('Core Analysis'!$B$2:$B$19,A4673,'Core Analysis'!$D$2:$D$19,"&gt;0")&gt;0,VLOOKUP(A4673,'Core Analysis'!$B$2:$D$19,3,FALSE),POWER(('Assumptions'!$B$4*'Assumptions'!$B$5)/(E4673*POWER(M4673,'Assumptions'!$B$6)),1/'Assumptions'!$B$7)),"")</x:f>
        <x:v>0.5269518187447109</x:v>
      </x:c>
      <x:c r="O4673" s="9" t="n">
        <x:f>IFERROR('Assumptions'!$B$12*POWER(M4673,'Assumptions'!$B$13)/POWER(N4673,2),"")</x:f>
        <x:v>0.0005551885276927196</x:v>
      </x:c>
    </x:row>
    <x:row r="4674">
      <x:c r="A4674" s="8" t="n">
        <x:v>10136</x:v>
      </x:c>
      <x:c r="B4674" s="1" t="n">
        <x:v>54.5</x:v>
      </x:c>
      <x:c r="C4674" s="1" t="n">
        <x:v>10.78</x:v>
      </x:c>
      <x:c r="D4674" s="1" t="n">
        <x:v>-57.3778</x:v>
      </x:c>
      <x:c r="E4674" s="1" t="n">
        <x:v>11.0812</x:v>
      </x:c>
      <x:c r="F4674" s="1" t="n">
        <x:v>10.9909</x:v>
      </x:c>
      <x:c r="G4674" s="1" t="n">
        <x:v>10.8789</x:v>
      </x:c>
      <x:c r="H4674" s="1" t="n">
        <x:v>74.2667</x:v>
      </x:c>
      <x:c r="I4674" s="1" t="n">
        <x:v>2.444</x:v>
      </x:c>
      <x:c r="J4674" s="1" t="n">
        <x:v>0.0053</x:v>
      </x:c>
      <x:c r="K4674" s="1" t="n">
        <x:v>3.3467</x:v>
      </x:c>
      <x:c r="L4674" s="1" t="n">
        <x:v>24.9867</x:v>
      </x:c>
      <x:c r="M4674" s="1" t="n">
        <x:f>IFERROR(IF(COUNTIF('Core Analysis'!$B$2:$B$19,A4674)&gt;0,VLOOKUP(A4674,'Core Analysis'!$B$2:$D$19,2,FALSE),SQRT((POWER(L4674/'Assumptions'!$B$8,2)+POWER(('Assumptions'!$B$2-I4674)/('Assumptions'!$B$2-'Assumptions'!$B$3),2))/2)),"")</x:f>
        <x:v>0.2099792504409131</x:v>
      </x:c>
      <x:c r="N4674" s="1" t="n">
        <x:f>IFERROR(IF(COUNTIFS('Core Analysis'!$B$2:$B$19,A4674,'Core Analysis'!$D$2:$D$19,"&gt;0")&gt;0,VLOOKUP(A4674,'Core Analysis'!$B$2:$D$19,3,FALSE),POWER(('Assumptions'!$B$4*'Assumptions'!$B$5)/(E4674*POWER(M4674,'Assumptions'!$B$6)),1/'Assumptions'!$B$7)),"")</x:f>
        <x:v>0.535296298207274</x:v>
      </x:c>
      <x:c r="O4674" s="9" t="n">
        <x:f>IFERROR('Assumptions'!$B$12*POWER(M4674,'Assumptions'!$B$13)/POWER(N4674,2),"")</x:f>
        <x:v>0.0004942270426661033</x:v>
      </x:c>
    </x:row>
    <x:row r="4675">
      <x:c r="A4675" s="8" t="n">
        <x:v>10136.5</x:v>
      </x:c>
      <x:c r="B4675" s="1" t="n">
        <x:v>53.9</x:v>
      </x:c>
      <x:c r="C4675" s="1" t="n">
        <x:v>10.24</x:v>
      </x:c>
      <x:c r="D4675" s="1" t="n">
        <x:v>-57.6</x:v>
      </x:c>
      <x:c r="E4675" s="1" t="n">
        <x:v>11.2296</x:v>
      </x:c>
      <x:c r="F4675" s="1" t="n">
        <x:v>11.3569</x:v>
      </x:c>
      <x:c r="G4675" s="1" t="n">
        <x:v>11.7716</x:v>
      </x:c>
      <x:c r="H4675" s="1" t="n">
        <x:v>73.3555</x:v>
      </x:c>
      <x:c r="I4675" s="1" t="n">
        <x:v>2.4507</x:v>
      </x:c>
      <x:c r="J4675" s="1" t="n">
        <x:v>0.0037</x:v>
      </x:c>
      <x:c r="K4675" s="1" t="n">
        <x:v>3.3067</x:v>
      </x:c>
      <x:c r="L4675" s="1" t="n">
        <x:v>23.56</x:v>
      </x:c>
      <x:c r="M4675" s="1" t="n">
        <x:f>IFERROR(IF(COUNTIF('Core Analysis'!$B$2:$B$19,A4675)&gt;0,VLOOKUP(A4675,'Core Analysis'!$B$2:$D$19,2,FALSE),SQRT((POWER(L4675/'Assumptions'!$B$8,2)+POWER(('Assumptions'!$B$2-I4675)/('Assumptions'!$B$2-'Assumptions'!$B$3),2))/2)),"")</x:f>
        <x:v>0.20002681329861544</x:v>
      </x:c>
      <x:c r="N4675" s="1" t="n">
        <x:f>IFERROR(IF(COUNTIFS('Core Analysis'!$B$2:$B$19,A4675,'Core Analysis'!$D$2:$D$19,"&gt;0")&gt;0,VLOOKUP(A4675,'Core Analysis'!$B$2:$D$19,3,FALSE),POWER(('Assumptions'!$B$4*'Assumptions'!$B$5)/(E4675*POWER(M4675,'Assumptions'!$B$6)),1/'Assumptions'!$B$7)),"")</x:f>
        <x:v>0.5582049177645791</x:v>
      </x:c>
      <x:c r="O4675" s="9" t="n">
        <x:f>IFERROR('Assumptions'!$B$12*POWER(M4675,'Assumptions'!$B$13)/POWER(N4675,2),"")</x:f>
        <x:v>0.00036706226710354813</x:v>
      </x:c>
    </x:row>
    <x:row r="4676">
      <x:c r="A4676" s="8" t="n">
        <x:v>10137</x:v>
      </x:c>
      <x:c r="B4676" s="1" t="n">
        <x:v>57.7</x:v>
      </x:c>
      <x:c r="C4676" s="1" t="n">
        <x:v>10.2867</x:v>
      </x:c>
      <x:c r="D4676" s="1" t="n">
        <x:v>-57.0667</x:v>
      </x:c>
      <x:c r="E4676" s="1" t="n">
        <x:v>10.9571</x:v>
      </x:c>
      <x:c r="F4676" s="1" t="n">
        <x:v>11.9287</x:v>
      </x:c>
      <x:c r="G4676" s="1" t="n">
        <x:v>12.2002</x:v>
      </x:c>
      <x:c r="H4676" s="1" t="n">
        <x:v>73.2444</x:v>
      </x:c>
      <x:c r="I4676" s="1" t="n">
        <x:v>2.4356</x:v>
      </x:c>
      <x:c r="J4676" s="1" t="n">
        <x:v>-0.0042</x:v>
      </x:c>
      <x:c r="K4676" s="1" t="n">
        <x:v>3.3867</x:v>
      </x:c>
      <x:c r="L4676" s="1" t="n">
        <x:v>24.28</x:v>
      </x:c>
      <x:c r="M4676" s="1" t="n">
        <x:f>IFERROR(IF(COUNTIF('Core Analysis'!$B$2:$B$19,A4676)&gt;0,VLOOKUP(A4676,'Core Analysis'!$B$2:$D$19,2,FALSE),SQRT((POWER(L4676/'Assumptions'!$B$8,2)+POWER(('Assumptions'!$B$2-I4676)/('Assumptions'!$B$2-'Assumptions'!$B$3),2))/2)),"")</x:f>
        <x:v>0.20771624631509736</x:v>
      </x:c>
      <x:c r="N4676" s="1" t="n">
        <x:f>IFERROR(IF(COUNTIFS('Core Analysis'!$B$2:$B$19,A4676,'Core Analysis'!$D$2:$D$19,"&gt;0")&gt;0,VLOOKUP(A4676,'Core Analysis'!$B$2:$D$19,3,FALSE),POWER(('Assumptions'!$B$4*'Assumptions'!$B$5)/(E4676*POWER(M4676,'Assumptions'!$B$6)),1/'Assumptions'!$B$7)),"")</x:f>
        <x:v>0.5441839634897022</x:v>
      </x:c>
      <x:c r="O4676" s="9" t="n">
        <x:f>IFERROR('Assumptions'!$B$12*POWER(M4676,'Assumptions'!$B$13)/POWER(N4676,2),"")</x:f>
        <x:v>0.0004559502717054862</x:v>
      </x:c>
    </x:row>
    <x:row r="4677">
      <x:c r="A4677" s="8" t="n">
        <x:v>10137.5</x:v>
      </x:c>
      <x:c r="B4677" s="1" t="n">
        <x:v>52.8</x:v>
      </x:c>
      <x:c r="C4677" s="1" t="n">
        <x:v>10.54</x:v>
      </x:c>
      <x:c r="D4677" s="1" t="n">
        <x:v>-57.2667</x:v>
      </x:c>
      <x:c r="E4677" s="1" t="n">
        <x:v>11.0812</x:v>
      </x:c>
      <x:c r="F4677" s="1" t="n">
        <x:v>12.2376</x:v>
      </x:c>
      <x:c r="G4677" s="1" t="n">
        <x:v>12.3762</x:v>
      </x:c>
      <x:c r="H4677" s="1" t="n">
        <x:v>75.4667</x:v>
      </x:c>
      <x:c r="I4677" s="1" t="n">
        <x:v>2.4251</x:v>
      </x:c>
      <x:c r="J4677" s="1" t="n">
        <x:v>-0.0069</x:v>
      </x:c>
      <x:c r="K4677" s="1" t="n">
        <x:v>3.2933</x:v>
      </x:c>
      <x:c r="L4677" s="1" t="n">
        <x:v>24.7333</x:v>
      </x:c>
      <x:c r="M4677" s="1" t="n">
        <x:f>IFERROR(IF(COUNTIF('Core Analysis'!$B$2:$B$19,A4677)&gt;0,VLOOKUP(A4677,'Core Analysis'!$B$2:$D$19,2,FALSE),SQRT((POWER(L4677/'Assumptions'!$B$8,2)+POWER(('Assumptions'!$B$2-I4677)/('Assumptions'!$B$2-'Assumptions'!$B$3),2))/2)),"")</x:f>
        <x:v>0.21280262165203637</x:v>
      </x:c>
      <x:c r="N4677" s="1" t="n">
        <x:f>IFERROR(IF(COUNTIFS('Core Analysis'!$B$2:$B$19,A4677,'Core Analysis'!$D$2:$D$19,"&gt;0")&gt;0,VLOOKUP(A4677,'Core Analysis'!$B$2:$D$19,3,FALSE),POWER(('Assumptions'!$B$4*'Assumptions'!$B$5)/(E4677*POWER(M4677,'Assumptions'!$B$6)),1/'Assumptions'!$B$7)),"")</x:f>
        <x:v>0.5281942233077902</x:v>
      </x:c>
      <x:c r="O4677" s="9" t="n">
        <x:f>IFERROR('Assumptions'!$B$12*POWER(M4677,'Assumptions'!$B$13)/POWER(N4677,2),"")</x:f>
        <x:v>0.0005383321281703212</x:v>
      </x:c>
    </x:row>
    <x:row r="4678">
      <x:c r="A4678" s="8" t="n">
        <x:v>10138</x:v>
      </x:c>
      <x:c r="B4678" s="1" t="n">
        <x:v>51.0333</x:v>
      </x:c>
      <x:c r="C4678" s="1" t="n">
        <x:v>10.3978</x:v>
      </x:c>
      <x:c r="D4678" s="1" t="n">
        <x:v>-57.0222</x:v>
      </x:c>
      <x:c r="E4678" s="1" t="n">
        <x:v>11.1952</x:v>
      </x:c>
      <x:c r="F4678" s="1" t="n">
        <x:v>12.0144</x:v>
      </x:c>
      <x:c r="G4678" s="1" t="n">
        <x:v>11.3226</x:v>
      </x:c>
      <x:c r="H4678" s="1" t="n">
        <x:v>76.0889</x:v>
      </x:c>
      <x:c r="I4678" s="1" t="n">
        <x:v>2.418</x:v>
      </x:c>
      <x:c r="J4678" s="1" t="n">
        <x:v>-0.0068</x:v>
      </x:c>
      <x:c r="K4678" s="1" t="n">
        <x:v>3.3644</x:v>
      </x:c>
      <x:c r="L4678" s="1" t="n">
        <x:v>25.48</x:v>
      </x:c>
      <x:c r="M4678" s="1" t="n">
        <x:f>IFERROR(IF(COUNTIF('Core Analysis'!$B$2:$B$19,A4678)&gt;0,VLOOKUP(A4678,'Core Analysis'!$B$2:$D$19,2,FALSE),SQRT((POWER(L4678/'Assumptions'!$B$8,2)+POWER(('Assumptions'!$B$2-I4678)/('Assumptions'!$B$2-'Assumptions'!$B$3),2))/2)),"")</x:f>
        <x:v>0.2188056973580038</x:v>
      </x:c>
      <x:c r="N4678" s="1" t="n">
        <x:f>IFERROR(IF(COUNTIFS('Core Analysis'!$B$2:$B$19,A4678,'Core Analysis'!$D$2:$D$19,"&gt;0")&gt;0,VLOOKUP(A4678,'Core Analysis'!$B$2:$D$19,3,FALSE),POWER(('Assumptions'!$B$4*'Assumptions'!$B$5)/(E4678*POWER(M4678,'Assumptions'!$B$6)),1/'Assumptions'!$B$7)),"")</x:f>
        <x:v>0.5110806793422009</x:v>
      </x:c>
      <x:c r="O4678" s="9" t="n">
        <x:f>IFERROR('Assumptions'!$B$12*POWER(M4678,'Assumptions'!$B$13)/POWER(N4678,2),"")</x:f>
        <x:v>0.0006498572024893903</x:v>
      </x:c>
    </x:row>
    <x:row r="4679">
      <x:c r="A4679" s="8" t="n">
        <x:v>10138.5</x:v>
      </x:c>
      <x:c r="B4679" s="1" t="n">
        <x:v>45.4</x:v>
      </x:c>
      <x:c r="C4679" s="1" t="n">
        <x:v>10.1333</x:v>
      </x:c>
      <x:c r="D4679" s="1" t="n">
        <x:v>-56.8</x:v>
      </x:c>
      <x:c r="E4679" s="1" t="n">
        <x:v>11.1266</x:v>
      </x:c>
      <x:c r="F4679" s="1" t="n">
        <x:v>11.4037</x:v>
      </x:c>
      <x:c r="G4679" s="1" t="n">
        <x:v>11.1266</x:v>
      </x:c>
      <x:c r="H4679" s="1" t="n">
        <x:v>76.5333</x:v>
      </x:c>
      <x:c r="I4679" s="1" t="n">
        <x:v>2.4233</x:v>
      </x:c>
      <x:c r="J4679" s="1" t="n">
        <x:v>-0.003</x:v>
      </x:c>
      <x:c r="K4679" s="1" t="n">
        <x:v>3.1333</x:v>
      </x:c>
      <x:c r="L4679" s="1" t="n">
        <x:v>25.0667</x:v>
      </x:c>
      <x:c r="M4679" s="1" t="n">
        <x:f>IFERROR(IF(COUNTIF('Core Analysis'!$B$2:$B$19,A4679)&gt;0,VLOOKUP(A4679,'Core Analysis'!$B$2:$D$19,2,FALSE),SQRT((POWER(L4679/'Assumptions'!$B$8,2)+POWER(('Assumptions'!$B$2-I4679)/('Assumptions'!$B$2-'Assumptions'!$B$3),2))/2)),"")</x:f>
        <x:v>0.21516295555810727</x:v>
      </x:c>
      <x:c r="N4679" s="1" t="n">
        <x:f>IFERROR(IF(COUNTIFS('Core Analysis'!$B$2:$B$19,A4679,'Core Analysis'!$D$2:$D$19,"&gt;0")&gt;0,VLOOKUP(A4679,'Core Analysis'!$B$2:$D$19,3,FALSE),POWER(('Assumptions'!$B$4*'Assumptions'!$B$5)/(E4679*POWER(M4679,'Assumptions'!$B$6)),1/'Assumptions'!$B$7)),"")</x:f>
        <x:v>0.5213330750141557</x:v>
      </x:c>
      <x:c r="O4679" s="9" t="n">
        <x:f>IFERROR('Assumptions'!$B$12*POWER(M4679,'Assumptions'!$B$13)/POWER(N4679,2),"")</x:f>
        <x:v>0.0005800766130655339</x:v>
      </x:c>
    </x:row>
    <x:row r="4680">
      <x:c r="A4680" s="8" t="n">
        <x:v>10139</x:v>
      </x:c>
      <x:c r="B4680" s="1" t="n">
        <x:v>49.2</x:v>
      </x:c>
      <x:c r="C4680" s="1" t="n">
        <x:v>10.78</x:v>
      </x:c>
      <x:c r="D4680" s="1" t="n">
        <x:v>-57.1556</x:v>
      </x:c>
      <x:c r="E4680" s="1" t="n">
        <x:v>11.3336</x:v>
      </x:c>
      <x:c r="F4680" s="1" t="n">
        <x:v>10.868</x:v>
      </x:c>
      <x:c r="G4680" s="1" t="n">
        <x:v>11.6393</x:v>
      </x:c>
      <x:c r="H4680" s="1" t="n">
        <x:v>75.7556</x:v>
      </x:c>
      <x:c r="I4680" s="1" t="n">
        <x:v>2.4329</x:v>
      </x:c>
      <x:c r="J4680" s="1" t="n">
        <x:v>0</x:v>
      </x:c>
      <x:c r="K4680" s="1" t="n">
        <x:v>3.2089</x:v>
      </x:c>
      <x:c r="L4680" s="1" t="n">
        <x:v>24.44</x:v>
      </x:c>
      <x:c r="M4680" s="1" t="n">
        <x:f>IFERROR(IF(COUNTIF('Core Analysis'!$B$2:$B$19,A4680)&gt;0,VLOOKUP(A4680,'Core Analysis'!$B$2:$D$19,2,FALSE),SQRT((POWER(L4680/'Assumptions'!$B$8,2)+POWER(('Assumptions'!$B$2-I4680)/('Assumptions'!$B$2-'Assumptions'!$B$3),2))/2)),"")</x:f>
        <x:v>0.20927634909216475</x:v>
      </x:c>
      <x:c r="N4680" s="1" t="n">
        <x:f>IFERROR(IF(COUNTIFS('Core Analysis'!$B$2:$B$19,A4680,'Core Analysis'!$D$2:$D$19,"&gt;0")&gt;0,VLOOKUP(A4680,'Core Analysis'!$B$2:$D$19,3,FALSE),POWER(('Assumptions'!$B$4*'Assumptions'!$B$5)/(E4680*POWER(M4680,'Assumptions'!$B$6)),1/'Assumptions'!$B$7)),"")</x:f>
        <x:v>0.5310799761965281</x:v>
      </x:c>
      <x:c r="O4680" s="9" t="n">
        <x:f>IFERROR('Assumptions'!$B$12*POWER(M4680,'Assumptions'!$B$13)/POWER(N4680,2),"")</x:f>
        <x:v>0.0004947521786832682</x:v>
      </x:c>
    </x:row>
    <x:row r="4681">
      <x:c r="A4681" s="8" t="n">
        <x:v>10139.5</x:v>
      </x:c>
      <x:c r="B4681" s="1" t="n">
        <x:v>53.7333</x:v>
      </x:c>
      <x:c r="C4681" s="1" t="n">
        <x:v>10.7378</x:v>
      </x:c>
      <x:c r="D4681" s="1" t="n">
        <x:v>-57.4444</x:v>
      </x:c>
      <x:c r="E4681" s="1" t="n">
        <x:v>11.795</x:v>
      </x:c>
      <x:c r="F4681" s="1" t="n">
        <x:v>10.6258</x:v>
      </x:c>
      <x:c r="G4681" s="1" t="n">
        <x:v>11.7348</x:v>
      </x:c>
      <x:c r="H4681" s="1" t="n">
        <x:v>74.8</x:v>
      </x:c>
      <x:c r="I4681" s="1" t="n">
        <x:v>2.462</x:v>
      </x:c>
      <x:c r="J4681" s="1" t="n">
        <x:v>0.005</x:v>
      </x:c>
      <x:c r="K4681" s="1" t="n">
        <x:v>3.2178</x:v>
      </x:c>
      <x:c r="L4681" s="1" t="n">
        <x:v>25.12</x:v>
      </x:c>
      <x:c r="M4681" s="1" t="n">
        <x:f>IFERROR(IF(COUNTIF('Core Analysis'!$B$2:$B$19,A4681)&gt;0,VLOOKUP(A4681,'Core Analysis'!$B$2:$D$19,2,FALSE),SQRT((POWER(L4681/'Assumptions'!$B$8,2)+POWER(('Assumptions'!$B$2-I4681)/('Assumptions'!$B$2-'Assumptions'!$B$3),2))/2)),"")</x:f>
        <x:v>0.2068833487741341</x:v>
      </x:c>
      <x:c r="N4681" s="1" t="n">
        <x:f>IFERROR(IF(COUNTIFS('Core Analysis'!$B$2:$B$19,A4681,'Core Analysis'!$D$2:$D$19,"&gt;0")&gt;0,VLOOKUP(A4681,'Core Analysis'!$B$2:$D$19,3,FALSE),POWER(('Assumptions'!$B$4*'Assumptions'!$B$5)/(E4681*POWER(M4681,'Assumptions'!$B$6)),1/'Assumptions'!$B$7)),"")</x:f>
        <x:v>0.5266104922707531</x:v>
      </x:c>
      <x:c r="O4681" s="9" t="n">
        <x:f>IFERROR('Assumptions'!$B$12*POWER(M4681,'Assumptions'!$B$13)/POWER(N4681,2),"")</x:f>
        <x:v>0.0004783571364073338</x:v>
      </x:c>
    </x:row>
    <x:row r="4682">
      <x:c r="A4682" s="8" t="n">
        <x:v>10140</x:v>
      </x:c>
      <x:c r="B4682" s="1" t="n">
        <x:v>54</x:v>
      </x:c>
      <x:c r="C4682" s="1" t="n">
        <x:v>10.4356</x:v>
      </x:c>
      <x:c r="D4682" s="1" t="n">
        <x:v>-57.9333</x:v>
      </x:c>
      <x:c r="E4682" s="1" t="n">
        <x:v>11.7228</x:v>
      </x:c>
      <x:c r="F4682" s="1" t="n">
        <x:v>11.2069</x:v>
      </x:c>
      <x:c r="G4682" s="1" t="n">
        <x:v>11.23</x:v>
      </x:c>
      <x:c r="H4682" s="1" t="n">
        <x:v>73.6667</x:v>
      </x:c>
      <x:c r="I4682" s="1" t="n">
        <x:v>2.4678</x:v>
      </x:c>
      <x:c r="J4682" s="1" t="n">
        <x:v>0.0017</x:v>
      </x:c>
      <x:c r="K4682" s="1" t="n">
        <x:v>3.4667</x:v>
      </x:c>
      <x:c r="L4682" s="1" t="n">
        <x:v>24.5467</x:v>
      </x:c>
      <x:c r="M4682" s="1" t="n">
        <x:f>IFERROR(IF(COUNTIF('Core Analysis'!$B$2:$B$19,A4682)&gt;0,VLOOKUP(A4682,'Core Analysis'!$B$2:$D$19,2,FALSE),SQRT((POWER(L4682/'Assumptions'!$B$8,2)+POWER(('Assumptions'!$B$2-I4682)/('Assumptions'!$B$2-'Assumptions'!$B$3),2))/2)),"")</x:f>
        <x:v>0.2021803541313804</x:v>
      </x:c>
      <x:c r="N4682" s="1" t="n">
        <x:f>IFERROR(IF(COUNTIFS('Core Analysis'!$B$2:$B$19,A4682,'Core Analysis'!$D$2:$D$19,"&gt;0")&gt;0,VLOOKUP(A4682,'Core Analysis'!$B$2:$D$19,3,FALSE),POWER(('Assumptions'!$B$4*'Assumptions'!$B$5)/(E4682*POWER(M4682,'Assumptions'!$B$6)),1/'Assumptions'!$B$7)),"")</x:f>
        <x:v>0.5405170366539077</x:v>
      </x:c>
      <x:c r="O4682" s="9" t="n">
        <x:f>IFERROR('Assumptions'!$B$12*POWER(M4682,'Assumptions'!$B$13)/POWER(N4682,2),"")</x:f>
        <x:v>0.00041036614728054324</x:v>
      </x:c>
    </x:row>
    <x:row r="4683">
      <x:c r="A4683" s="8" t="n">
        <x:v>10140.5</x:v>
      </x:c>
      <x:c r="B4683" s="1" t="n">
        <x:v>54.8</x:v>
      </x:c>
      <x:c r="C4683" s="1" t="n">
        <x:v>9.7333</x:v>
      </x:c>
      <x:c r="D4683" s="1" t="n">
        <x:v>-58.9333</x:v>
      </x:c>
      <x:c r="E4683" s="1" t="n">
        <x:v>11.9163</x:v>
      </x:c>
      <x:c r="F4683" s="1" t="n">
        <x:v>11.4508</x:v>
      </x:c>
      <x:c r="G4683" s="1" t="n">
        <x:v>11.0721</x:v>
      </x:c>
      <x:c r="H4683" s="1" t="n">
        <x:v>77.8</x:v>
      </x:c>
      <x:c r="I4683" s="1" t="n">
        <x:v>2.4867</x:v>
      </x:c>
      <x:c r="J4683" s="1" t="n">
        <x:v>0.0074</x:v>
      </x:c>
      <x:c r="K4683" s="1" t="n">
        <x:v>3.6756</x:v>
      </x:c>
      <x:c r="L4683" s="1" t="n">
        <x:v>22.9467</x:v>
      </x:c>
      <x:c r="M4683" s="1" t="n">
        <x:f>IFERROR(IF(COUNTIF('Core Analysis'!$B$2:$B$19,A4683)&gt;0,VLOOKUP(A4683,'Core Analysis'!$B$2:$D$19,2,FALSE),SQRT((POWER(L4683/'Assumptions'!$B$8,2)+POWER(('Assumptions'!$B$2-I4683)/('Assumptions'!$B$2-'Assumptions'!$B$3),2))/2)),"")</x:f>
        <x:v>0.18848499610376443</x:v>
      </x:c>
      <x:c r="N4683" s="1" t="n">
        <x:f>IFERROR(IF(COUNTIFS('Core Analysis'!$B$2:$B$19,A4683,'Core Analysis'!$D$2:$D$19,"&gt;0")&gt;0,VLOOKUP(A4683,'Core Analysis'!$B$2:$D$19,3,FALSE),POWER(('Assumptions'!$B$4*'Assumptions'!$B$5)/(E4683*POWER(M4683,'Assumptions'!$B$6)),1/'Assumptions'!$B$7)),"")</x:f>
        <x:v>0.5750644473936749</x:v>
      </x:c>
      <x:c r="O4683" s="9" t="n">
        <x:f>IFERROR('Assumptions'!$B$12*POWER(M4683,'Assumptions'!$B$13)/POWER(N4683,2),"")</x:f>
        <x:v>0.0002662709113113968</x:v>
      </x:c>
    </x:row>
    <x:row r="4684">
      <x:c r="A4684" s="8" t="n">
        <x:v>10141</x:v>
      </x:c>
      <x:c r="B4684" s="1" t="n">
        <x:v>56</x:v>
      </x:c>
      <x:c r="C4684" s="1" t="n">
        <x:v>9.8089</x:v>
      </x:c>
      <x:c r="D4684" s="1" t="n">
        <x:v>-60.1778</x:v>
      </x:c>
      <x:c r="E4684" s="1" t="n">
        <x:v>12.0512</x:v>
      </x:c>
      <x:c r="F4684" s="1" t="n">
        <x:v>13.6994</x:v>
      </x:c>
      <x:c r="G4684" s="1" t="n">
        <x:v>17.1539</x:v>
      </x:c>
      <x:c r="H4684" s="1" t="n">
        <x:v>78.8222</x:v>
      </x:c>
      <x:c r="I4684" s="1" t="n">
        <x:v>2.478</x:v>
      </x:c>
      <x:c r="J4684" s="1" t="n">
        <x:v>0.0201</x:v>
      </x:c>
      <x:c r="K4684" s="1" t="n">
        <x:v>3.72</x:v>
      </x:c>
      <x:c r="L4684" s="1" t="n">
        <x:v>21.3467</x:v>
      </x:c>
      <x:c r="M4684" s="1" t="n">
        <x:f>IFERROR(IF(COUNTIF('Core Analysis'!$B$2:$B$19,A4684)&gt;0,VLOOKUP(A4684,'Core Analysis'!$B$2:$D$19,2,FALSE),SQRT((POWER(L4684/'Assumptions'!$B$8,2)+POWER(('Assumptions'!$B$2-I4684)/('Assumptions'!$B$2-'Assumptions'!$B$3),2))/2)),"")</x:f>
        <x:v>0.18078163025568122</x:v>
      </x:c>
      <x:c r="N4684" s="1" t="n">
        <x:f>IFERROR(IF(COUNTIFS('Core Analysis'!$B$2:$B$19,A4684,'Core Analysis'!$D$2:$D$19,"&gt;0")&gt;0,VLOOKUP(A4684,'Core Analysis'!$B$2:$D$19,3,FALSE),POWER(('Assumptions'!$B$4*'Assumptions'!$B$5)/(E4684*POWER(M4684,'Assumptions'!$B$6)),1/'Assumptions'!$B$7)),"")</x:f>
        <x:v>0.5962035702265139</x:v>
      </x:c>
      <x:c r="O4684" s="9" t="n">
        <x:f>IFERROR('Assumptions'!$B$12*POWER(M4684,'Assumptions'!$B$13)/POWER(N4684,2),"")</x:f>
        <x:v>0.0002061715219366892</x:v>
      </x:c>
    </x:row>
    <x:row r="4685">
      <x:c r="A4685" s="8" t="n">
        <x:v>10141.5</x:v>
      </x:c>
      <x:c r="B4685" s="1" t="n">
        <x:v>55.6333</x:v>
      </x:c>
      <x:c r="C4685" s="1" t="n">
        <x:v>9.56</x:v>
      </x:c>
      <x:c r="D4685" s="1" t="n">
        <x:v>-60.2</x:v>
      </x:c>
      <x:c r="E4685" s="1" t="n">
        <x:v>11.9529</x:v>
      </x:c>
      <x:c r="F4685" s="1" t="n">
        <x:v>14.4893</x:v>
      </x:c>
      <x:c r="G4685" s="1" t="n">
        <x:v>12.8144</x:v>
      </x:c>
      <x:c r="H4685" s="1" t="n">
        <x:v>74.6667</x:v>
      </x:c>
      <x:c r="I4685" s="1" t="n">
        <x:v>2.4798</x:v>
      </x:c>
      <x:c r="J4685" s="1" t="n">
        <x:v>0.0357</x:v>
      </x:c>
      <x:c r="K4685" s="1" t="n">
        <x:v>3.6844</x:v>
      </x:c>
      <x:c r="L4685" s="1" t="n">
        <x:v>19.44</x:v>
      </x:c>
      <x:c r="M4685" s="1" t="n">
        <x:f>IFERROR(IF(COUNTIF('Core Analysis'!$B$2:$B$19,A4685)&gt;0,VLOOKUP(A4685,'Core Analysis'!$B$2:$D$19,2,FALSE),SQRT((POWER(L4685/'Assumptions'!$B$8,2)+POWER(('Assumptions'!$B$2-I4685)/('Assumptions'!$B$2-'Assumptions'!$B$3),2))/2)),"")</x:f>
        <x:v>0.1692539619459379</x:v>
      </x:c>
      <x:c r="N4685" s="1" t="n">
        <x:f>IFERROR(IF(COUNTIFS('Core Analysis'!$B$2:$B$19,A4685,'Core Analysis'!$D$2:$D$19,"&gt;0")&gt;0,VLOOKUP(A4685,'Core Analysis'!$B$2:$D$19,3,FALSE),POWER(('Assumptions'!$B$4*'Assumptions'!$B$5)/(E4685*POWER(M4685,'Assumptions'!$B$6)),1/'Assumptions'!$B$7)),"")</x:f>
        <x:v>0.6394234084883973</x:v>
      </x:c>
      <x:c r="O4685" s="9" t="n">
        <x:f>IFERROR('Assumptions'!$B$12*POWER(M4685,'Assumptions'!$B$13)/POWER(N4685,2),"")</x:f>
        <x:v>0.00013413211038269582</x:v>
      </x:c>
    </x:row>
    <x:row r="4686">
      <x:c r="A4686" s="8" t="n">
        <x:v>10142</x:v>
      </x:c>
      <x:c r="B4686" s="1" t="n">
        <x:v>55.5333</x:v>
      </x:c>
      <x:c r="C4686" s="1" t="n">
        <x:v>9.9533</x:v>
      </x:c>
      <x:c r="D4686" s="1" t="n">
        <x:v>-60.7778</x:v>
      </x:c>
      <x:c r="E4686" s="1" t="n">
        <x:v>11.8312</x:v>
      </x:c>
      <x:c r="F4686" s="1" t="n">
        <x:v>15.6927</x:v>
      </x:c>
      <x:c r="G4686" s="1" t="n">
        <x:v>15.9094</x:v>
      </x:c>
      <x:c r="H4686" s="1" t="n">
        <x:v>76</x:v>
      </x:c>
      <x:c r="I4686" s="1" t="n">
        <x:v>2.4618</x:v>
      </x:c>
      <x:c r="J4686" s="1" t="n">
        <x:v>0.0354</x:v>
      </x:c>
      <x:c r="K4686" s="1" t="n">
        <x:v>3.5956</x:v>
      </x:c>
      <x:c r="L4686" s="1" t="n">
        <x:v>20.04</x:v>
      </x:c>
      <x:c r="M4686" s="1" t="n">
        <x:f>IFERROR(IF(COUNTIF('Core Analysis'!$B$2:$B$19,A4686)&gt;0,VLOOKUP(A4686,'Core Analysis'!$B$2:$D$19,2,FALSE),SQRT((POWER(L4686/'Assumptions'!$B$8,2)+POWER(('Assumptions'!$B$2-I4686)/('Assumptions'!$B$2-'Assumptions'!$B$3),2))/2)),"")</x:f>
        <x:v>0.17705233300037632</x:v>
      </x:c>
      <x:c r="N4686" s="1" t="n">
        <x:f>IFERROR(IF(COUNTIFS('Core Analysis'!$B$2:$B$19,A4686,'Core Analysis'!$D$2:$D$19,"&gt;0")&gt;0,VLOOKUP(A4686,'Core Analysis'!$B$2:$D$19,3,FALSE),POWER(('Assumptions'!$B$4*'Assumptions'!$B$5)/(E4686*POWER(M4686,'Assumptions'!$B$6)),1/'Assumptions'!$B$7)),"")</x:f>
        <x:v>0.6143954150370403</x:v>
      </x:c>
      <x:c r="O4686" s="9" t="n">
        <x:f>IFERROR('Assumptions'!$B$12*POWER(M4686,'Assumptions'!$B$13)/POWER(N4686,2),"")</x:f>
        <x:v>0.0001771292374001463</x:v>
      </x:c>
    </x:row>
    <x:row r="4687">
      <x:c r="A4687" s="8" t="n">
        <x:v>10142.5</x:v>
      </x:c>
      <x:c r="B4687" s="1" t="n">
        <x:v>55</x:v>
      </x:c>
      <x:c r="C4687" s="1" t="n">
        <x:v>9.4467</x:v>
      </x:c>
      <x:c r="D4687" s="1" t="n">
        <x:v>-61.8</x:v>
      </x:c>
      <x:c r="E4687" s="1" t="n">
        <x:v>12.3764</x:v>
      </x:c>
      <x:c r="F4687" s="1" t="n">
        <x:v>15.2663</x:v>
      </x:c>
      <x:c r="G4687" s="1" t="n">
        <x:v>20.9084</x:v>
      </x:c>
      <x:c r="H4687" s="1" t="n">
        <x:v>74.4444</x:v>
      </x:c>
      <x:c r="I4687" s="1" t="n">
        <x:v>2.4387</x:v>
      </x:c>
      <x:c r="J4687" s="1" t="n">
        <x:v>0.0193</x:v>
      </x:c>
      <x:c r="K4687" s="1" t="n">
        <x:v>3.5778</x:v>
      </x:c>
      <x:c r="L4687" s="1" t="n">
        <x:v>19.92</x:v>
      </x:c>
      <x:c r="M4687" s="1" t="n">
        <x:f>IFERROR(IF(COUNTIF('Core Analysis'!$B$2:$B$19,A4687)&gt;0,VLOOKUP(A4687,'Core Analysis'!$B$2:$D$19,2,FALSE),SQRT((POWER(L4687/'Assumptions'!$B$8,2)+POWER(('Assumptions'!$B$2-I4687)/('Assumptions'!$B$2-'Assumptions'!$B$3),2))/2)),"")</x:f>
        <x:v>0.18224722421158734</x:v>
      </x:c>
      <x:c r="N4687" s="1" t="n">
        <x:f>IFERROR(IF(COUNTIFS('Core Analysis'!$B$2:$B$19,A4687,'Core Analysis'!$D$2:$D$19,"&gt;0")&gt;0,VLOOKUP(A4687,'Core Analysis'!$B$2:$D$19,3,FALSE),POWER(('Assumptions'!$B$4*'Assumptions'!$B$5)/(E4687*POWER(M4687,'Assumptions'!$B$6)),1/'Assumptions'!$B$7)),"")</x:f>
        <x:v>0.5835874272527602</x:v>
      </x:c>
      <x:c r="O4687" s="9" t="n">
        <x:f>IFERROR('Assumptions'!$B$12*POWER(M4687,'Assumptions'!$B$13)/POWER(N4687,2),"")</x:f>
        <x:v>0.00022296418778562248</x:v>
      </x:c>
    </x:row>
    <x:row r="4688">
      <x:c r="A4688" s="8" t="n">
        <x:v>10143</x:v>
      </x:c>
      <x:c r="B4688" s="1" t="n">
        <x:v>52.8667</x:v>
      </x:c>
      <x:c r="C4688" s="1" t="n">
        <x:v>9.64</x:v>
      </x:c>
      <x:c r="D4688" s="1" t="n">
        <x:v>-60.0889</x:v>
      </x:c>
      <x:c r="E4688" s="1" t="n">
        <x:v>12.6579</x:v>
      </x:c>
      <x:c r="F4688" s="1" t="n">
        <x:v>12.521</x:v>
      </x:c>
      <x:c r="G4688" s="1" t="n">
        <x:v>15.685</x:v>
      </x:c>
      <x:c r="H4688" s="1" t="n">
        <x:v>78.7556</x:v>
      </x:c>
      <x:c r="I4688" s="1" t="n">
        <x:v>2.446</x:v>
      </x:c>
      <x:c r="J4688" s="1" t="n">
        <x:v>0.0273</x:v>
      </x:c>
      <x:c r="K4688" s="1" t="n">
        <x:v>3.4933</x:v>
      </x:c>
      <x:c r="L4688" s="1" t="n">
        <x:v>23.3467</x:v>
      </x:c>
      <x:c r="M4688" s="1" t="n">
        <x:f>IFERROR(IF(COUNTIF('Core Analysis'!$B$2:$B$19,A4688)&gt;0,VLOOKUP(A4688,'Core Analysis'!$B$2:$D$19,2,FALSE),SQRT((POWER(L4688/'Assumptions'!$B$8,2)+POWER(('Assumptions'!$B$2-I4688)/('Assumptions'!$B$2-'Assumptions'!$B$3),2))/2)),"")</x:f>
        <x:v>0.19985503624457512</x:v>
      </x:c>
      <x:c r="N4688" s="1" t="n">
        <x:f>IFERROR(IF(COUNTIFS('Core Analysis'!$B$2:$B$19,A4688,'Core Analysis'!$D$2:$D$19,"&gt;0")&gt;0,VLOOKUP(A4688,'Core Analysis'!$B$2:$D$19,3,FALSE),POWER(('Assumptions'!$B$4*'Assumptions'!$B$5)/(E4688*POWER(M4688,'Assumptions'!$B$6)),1/'Assumptions'!$B$7)),"")</x:f>
        <x:v>0.5262208974581827</x:v>
      </x:c>
      <x:c r="O4688" s="9" t="n">
        <x:f>IFERROR('Assumptions'!$B$12*POWER(M4688,'Assumptions'!$B$13)/POWER(N4688,2),"")</x:f>
        <x:v>0.00041148039884118527</x:v>
      </x:c>
    </x:row>
    <x:row r="4689">
      <x:c r="A4689" s="8" t="n">
        <x:v>10143.5</x:v>
      </x:c>
      <x:c r="B4689" s="1" t="n">
        <x:v>50.9</x:v>
      </x:c>
      <x:c r="C4689" s="1" t="n">
        <x:v>9.5</x:v>
      </x:c>
      <x:c r="D4689" s="1" t="n">
        <x:v>-59.6667</x:v>
      </x:c>
      <x:c r="E4689" s="1" t="n">
        <x:v>12.5548</x:v>
      </x:c>
      <x:c r="F4689" s="1" t="n">
        <x:v>11.5801</x:v>
      </x:c>
      <x:c r="G4689" s="1" t="n">
        <x:v>10.3999</x:v>
      </x:c>
      <x:c r="H4689" s="1" t="n">
        <x:v>81</x:v>
      </x:c>
      <x:c r="I4689" s="1" t="n">
        <x:v>2.4056</x:v>
      </x:c>
      <x:c r="J4689" s="1" t="n">
        <x:v>0.0073</x:v>
      </x:c>
      <x:c r="K4689" s="1" t="n">
        <x:v>3.56</x:v>
      </x:c>
      <x:c r="L4689" s="1" t="n">
        <x:v>24.5867</x:v>
      </x:c>
      <x:c r="M4689" s="1" t="n">
        <x:f>IFERROR(IF(COUNTIF('Core Analysis'!$B$2:$B$19,A4689)&gt;0,VLOOKUP(A4689,'Core Analysis'!$B$2:$D$19,2,FALSE),SQRT((POWER(L4689/'Assumptions'!$B$8,2)+POWER(('Assumptions'!$B$2-I4689)/('Assumptions'!$B$2-'Assumptions'!$B$3),2))/2)),"")</x:f>
        <x:v>0.21663681686788686</x:v>
      </x:c>
      <x:c r="N4689" s="1" t="n">
        <x:f>IFERROR(IF(COUNTIFS('Core Analysis'!$B$2:$B$19,A4689,'Core Analysis'!$D$2:$D$19,"&gt;0")&gt;0,VLOOKUP(A4689,'Core Analysis'!$B$2:$D$19,3,FALSE),POWER(('Assumptions'!$B$4*'Assumptions'!$B$5)/(E4689*POWER(M4689,'Assumptions'!$B$6)),1/'Assumptions'!$B$7)),"")</x:f>
        <x:v>0.4874463836154587</x:v>
      </x:c>
      <x:c r="O4689" s="9" t="n">
        <x:f>IFERROR('Assumptions'!$B$12*POWER(M4689,'Assumptions'!$B$13)/POWER(N4689,2),"")</x:f>
        <x:v>0.0006837654813599485</x:v>
      </x:c>
    </x:row>
    <x:row r="4690">
      <x:c r="A4690" s="8" t="n">
        <x:v>10144</x:v>
      </x:c>
      <x:c r="B4690" s="1" t="n">
        <x:v>52.0333</x:v>
      </x:c>
      <x:c r="C4690" s="1" t="n">
        <x:v>9.3133</x:v>
      </x:c>
      <x:c r="D4690" s="1" t="n">
        <x:v>-60.4</x:v>
      </x:c>
      <x:c r="E4690" s="1" t="n">
        <x:v>12.4779</x:v>
      </x:c>
      <x:c r="F4690" s="1" t="n">
        <x:v>11.3684</x:v>
      </x:c>
      <x:c r="G4690" s="1" t="n">
        <x:v>11.3807</x:v>
      </x:c>
      <x:c r="H4690" s="1" t="n">
        <x:v>80.6889</x:v>
      </x:c>
      <x:c r="I4690" s="1" t="n">
        <x:v>2.3833</x:v>
      </x:c>
      <x:c r="J4690" s="1" t="n">
        <x:v>0.0162</x:v>
      </x:c>
      <x:c r="K4690" s="1" t="n">
        <x:v>3.5289</x:v>
      </x:c>
      <x:c r="L4690" s="1" t="n">
        <x:v>24.4667</x:v>
      </x:c>
      <x:c r="M4690" s="1" t="n">
        <x:f>IFERROR(IF(COUNTIF('Core Analysis'!$B$2:$B$19,A4690)&gt;0,VLOOKUP(A4690,'Core Analysis'!$B$2:$D$19,2,FALSE),SQRT((POWER(L4690/'Assumptions'!$B$8,2)+POWER(('Assumptions'!$B$2-I4690)/('Assumptions'!$B$2-'Assumptions'!$B$3),2))/2)),"")</x:f>
        <x:v>0.22156520438190735</x:v>
      </x:c>
      <x:c r="N4690" s="1" t="n">
        <x:f>IFERROR(IF(COUNTIFS('Core Analysis'!$B$2:$B$19,A4690,'Core Analysis'!$D$2:$D$19,"&gt;0")&gt;0,VLOOKUP(A4690,'Core Analysis'!$B$2:$D$19,3,FALSE),POWER(('Assumptions'!$B$4*'Assumptions'!$B$5)/(E4690*POWER(M4690,'Assumptions'!$B$6)),1/'Assumptions'!$B$7)),"")</x:f>
        <x:v>0.4780702400441547</x:v>
      </x:c>
      <x:c r="O4690" s="9" t="n">
        <x:f>IFERROR('Assumptions'!$B$12*POWER(M4690,'Assumptions'!$B$13)/POWER(N4690,2),"")</x:f>
        <x:v>0.0007848060520795081</x:v>
      </x:c>
    </x:row>
    <x:row r="4691">
      <x:c r="A4691" s="8" t="n">
        <x:v>10144.5</x:v>
      </x:c>
      <x:c r="B4691" s="1" t="n">
        <x:v>53.9</x:v>
      </x:c>
      <x:c r="C4691" s="1" t="n">
        <x:v>9.3733</x:v>
      </x:c>
      <x:c r="D4691" s="1" t="n">
        <x:v>-62.4</x:v>
      </x:c>
      <x:c r="E4691" s="1" t="n">
        <x:v>12.1628</x:v>
      </x:c>
      <x:c r="F4691" s="1" t="n">
        <x:v>12.9091</x:v>
      </x:c>
      <x:c r="G4691" s="1" t="n">
        <x:v>17.24</x:v>
      </x:c>
      <x:c r="H4691" s="1" t="n">
        <x:v>77.9333</x:v>
      </x:c>
      <x:c r="I4691" s="1" t="n">
        <x:v>2.3964</x:v>
      </x:c>
      <x:c r="J4691" s="1" t="n">
        <x:v>0.0699</x:v>
      </x:c>
      <x:c r="K4691" s="1" t="n">
        <x:v>3.6667</x:v>
      </x:c>
      <x:c r="L4691" s="1" t="n">
        <x:v>22.0133</x:v>
      </x:c>
      <x:c r="M4691" s="1" t="n">
        <x:f>IFERROR(IF(COUNTIF('Core Analysis'!$B$2:$B$19,A4691)&gt;0,VLOOKUP(A4691,'Core Analysis'!$B$2:$D$19,2,FALSE),SQRT((POWER(L4691/'Assumptions'!$B$8,2)+POWER(('Assumptions'!$B$2-I4691)/('Assumptions'!$B$2-'Assumptions'!$B$3),2))/2)),"")</x:f>
        <x:v>0.20476208422857847</x:v>
      </x:c>
      <x:c r="N4691" s="1" t="n">
        <x:f>IFERROR(IF(COUNTIFS('Core Analysis'!$B$2:$B$19,A4691,'Core Analysis'!$D$2:$D$19,"&gt;0")&gt;0,VLOOKUP(A4691,'Core Analysis'!$B$2:$D$19,3,FALSE),POWER(('Assumptions'!$B$4*'Assumptions'!$B$5)/(E4691*POWER(M4691,'Assumptions'!$B$6)),1/'Assumptions'!$B$7)),"")</x:f>
        <x:v>0.5239594693496665</x:v>
      </x:c>
      <x:c r="O4691" s="9" t="n">
        <x:f>IFERROR('Assumptions'!$B$12*POWER(M4691,'Assumptions'!$B$13)/POWER(N4691,2),"")</x:f>
        <x:v>0.00046178678835955206</x:v>
      </x:c>
    </x:row>
    <x:row r="4692">
      <x:c r="A4692" s="8" t="n">
        <x:v>10145</x:v>
      </x:c>
      <x:c r="B4692" s="1" t="n">
        <x:v>53.4</x:v>
      </x:c>
      <x:c r="C4692" s="1" t="n">
        <x:v>9.4156</x:v>
      </x:c>
      <x:c r="D4692" s="1" t="n">
        <x:v>-61.3333</x:v>
      </x:c>
      <x:c r="E4692" s="1" t="n">
        <x:v>11.9652</x:v>
      </x:c>
      <x:c r="F4692" s="1" t="n">
        <x:v>13.9646</x:v>
      </x:c>
      <x:c r="G4692" s="1" t="n">
        <x:v>11.5797</x:v>
      </x:c>
      <x:c r="H4692" s="1" t="n">
        <x:v>69.4667</x:v>
      </x:c>
      <x:c r="I4692" s="1" t="n">
        <x:v>2.484</x:v>
      </x:c>
      <x:c r="J4692" s="1" t="n">
        <x:v>0.147</x:v>
      </x:c>
      <x:c r="K4692" s="1" t="n">
        <x:v>3.5822</x:v>
      </x:c>
      <x:c r="L4692" s="1" t="n">
        <x:v>21.6267</x:v>
      </x:c>
      <x:c r="M4692" s="1" t="n">
        <x:f>IFERROR(IF(COUNTIF('Core Analysis'!$B$2:$B$19,A4692)&gt;0,VLOOKUP(A4692,'Core Analysis'!$B$2:$D$19,2,FALSE),SQRT((POWER(L4692/'Assumptions'!$B$8,2)+POWER(('Assumptions'!$B$2-I4692)/('Assumptions'!$B$2-'Assumptions'!$B$3),2))/2)),"")</x:f>
        <x:v>0.18110467682209758</x:v>
      </x:c>
      <x:c r="N4692" s="1" t="n">
        <x:f>IFERROR(IF(COUNTIFS('Core Analysis'!$B$2:$B$19,A4692,'Core Analysis'!$D$2:$D$19,"&gt;0")&gt;0,VLOOKUP(A4692,'Core Analysis'!$B$2:$D$19,3,FALSE),POWER(('Assumptions'!$B$4*'Assumptions'!$B$5)/(E4692*POWER(M4692,'Assumptions'!$B$6)),1/'Assumptions'!$B$7)),"")</x:f>
        <x:v>0.5972750469010955</x:v>
      </x:c>
      <x:c r="O4692" s="9" t="n">
        <x:f>IFERROR('Assumptions'!$B$12*POWER(M4692,'Assumptions'!$B$13)/POWER(N4692,2),"")</x:f>
        <x:v>0.00020705260313057898</x:v>
      </x:c>
    </x:row>
    <x:row r="4693">
      <x:c r="A4693" s="8" t="n">
        <x:v>10145.5</x:v>
      </x:c>
      <x:c r="B4693" s="1" t="n">
        <x:v>52.1</x:v>
      </x:c>
      <x:c r="C4693" s="1" t="n">
        <x:v>9.4889</x:v>
      </x:c>
      <x:c r="D4693" s="1" t="n">
        <x:v>-60.6667</x:v>
      </x:c>
      <x:c r="E4693" s="1" t="n">
        <x:v>12.5937</x:v>
      </x:c>
      <x:c r="F4693" s="1" t="n">
        <x:v>12.9738</x:v>
      </x:c>
      <x:c r="G4693" s="1" t="n">
        <x:v>11.7348</x:v>
      </x:c>
      <x:c r="H4693" s="1" t="n">
        <x:v>76.3778</x:v>
      </x:c>
      <x:c r="I4693" s="1" t="n">
        <x:v>2.4684</x:v>
      </x:c>
      <x:c r="J4693" s="1" t="n">
        <x:v>0.1336</x:v>
      </x:c>
      <x:c r="K4693" s="1" t="n">
        <x:v>3.4933</x:v>
      </x:c>
      <x:c r="L4693" s="1" t="n">
        <x:v>21.5867</x:v>
      </x:c>
      <x:c r="M4693" s="1" t="n">
        <x:f>IFERROR(IF(COUNTIF('Core Analysis'!$B$2:$B$19,A4693)&gt;0,VLOOKUP(A4693,'Core Analysis'!$B$2:$D$19,2,FALSE),SQRT((POWER(L4693/'Assumptions'!$B$8,2)+POWER(('Assumptions'!$B$2-I4693)/('Assumptions'!$B$2-'Assumptions'!$B$3),2))/2)),"")</x:f>
        <x:v>0.18438563927408794</x:v>
      </x:c>
      <x:c r="N4693" s="1" t="n">
        <x:f>IFERROR(IF(COUNTIFS('Core Analysis'!$B$2:$B$19,A4693,'Core Analysis'!$D$2:$D$19,"&gt;0")&gt;0,VLOOKUP(A4693,'Core Analysis'!$B$2:$D$19,3,FALSE),POWER(('Assumptions'!$B$4*'Assumptions'!$B$5)/(E4693*POWER(M4693,'Assumptions'!$B$6)),1/'Assumptions'!$B$7)),"")</x:f>
        <x:v>0.5718212001439464</x:v>
      </x:c>
      <x:c r="O4693" s="9" t="n">
        <x:f>IFERROR('Assumptions'!$B$12*POWER(M4693,'Assumptions'!$B$13)/POWER(N4693,2),"")</x:f>
        <x:v>0.00024446551995901164</x:v>
      </x:c>
    </x:row>
    <x:row r="4694">
      <x:c r="A4694" s="8" t="n">
        <x:v>10146</x:v>
      </x:c>
      <x:c r="B4694" s="1" t="n">
        <x:v>53</x:v>
      </x:c>
      <x:c r="C4694" s="1" t="n">
        <x:v>10.0489</x:v>
      </x:c>
      <x:c r="D4694" s="1" t="n">
        <x:v>-60.4444</x:v>
      </x:c>
      <x:c r="E4694" s="1" t="n">
        <x:v>12.9462</x:v>
      </x:c>
      <x:c r="F4694" s="1" t="n">
        <x:v>12.1254</x:v>
      </x:c>
      <x:c r="G4694" s="1" t="n">
        <x:v>11.0585</x:v>
      </x:c>
      <x:c r="H4694" s="1" t="n">
        <x:v>77.2667</x:v>
      </x:c>
      <x:c r="I4694" s="1" t="n">
        <x:v>2.4516</x:v>
      </x:c>
      <x:c r="J4694" s="1" t="n">
        <x:v>0.0919</x:v>
      </x:c>
      <x:c r="K4694" s="1" t="n">
        <x:v>3.3333</x:v>
      </x:c>
      <x:c r="L4694" s="1" t="n">
        <x:v>23.28</x:v>
      </x:c>
      <x:c r="M4694" s="1" t="n">
        <x:f>IFERROR(IF(COUNTIF('Core Analysis'!$B$2:$B$19,A4694)&gt;0,VLOOKUP(A4694,'Core Analysis'!$B$2:$D$19,2,FALSE),SQRT((POWER(L4694/'Assumptions'!$B$8,2)+POWER(('Assumptions'!$B$2-I4694)/('Assumptions'!$B$2-'Assumptions'!$B$3),2))/2)),"")</x:f>
        <x:v>0.19817461213692147</x:v>
      </x:c>
      <x:c r="N4694" s="1" t="n">
        <x:f>IFERROR(IF(COUNTIFS('Core Analysis'!$B$2:$B$19,A4694,'Core Analysis'!$D$2:$D$19,"&gt;0")&gt;0,VLOOKUP(A4694,'Core Analysis'!$B$2:$D$19,3,FALSE),POWER(('Assumptions'!$B$4*'Assumptions'!$B$5)/(E4694*POWER(M4694,'Assumptions'!$B$6)),1/'Assumptions'!$B$7)),"")</x:f>
        <x:v>0.5247408144023794</x:v>
      </x:c>
      <x:c r="O4694" s="9" t="n">
        <x:f>IFERROR('Assumptions'!$B$12*POWER(M4694,'Assumptions'!$B$13)/POWER(N4694,2),"")</x:f>
        <x:v>0.0003987130887018074</x:v>
      </x:c>
    </x:row>
    <x:row r="4695">
      <x:c r="A4695" s="8" t="n">
        <x:v>10146.5</x:v>
      </x:c>
      <x:c r="B4695" s="1" t="n">
        <x:v>52.4</x:v>
      </x:c>
      <x:c r="C4695" s="1" t="n">
        <x:v>10.1244</x:v>
      </x:c>
      <x:c r="D4695" s="1" t="n">
        <x:v>-61.0667</x:v>
      </x:c>
      <x:c r="E4695" s="1" t="n">
        <x:v>13.1465</x:v>
      </x:c>
      <x:c r="F4695" s="1" t="n">
        <x:v>13.9265</x:v>
      </x:c>
      <x:c r="G4695" s="1" t="n">
        <x:v>11.568</x:v>
      </x:c>
      <x:c r="H4695" s="1" t="n">
        <x:v>80.1333</x:v>
      </x:c>
      <x:c r="I4695" s="1" t="n">
        <x:v>2.4307</x:v>
      </x:c>
      <x:c r="J4695" s="1" t="n">
        <x:v>0.0502</x:v>
      </x:c>
      <x:c r="K4695" s="1" t="n">
        <x:v>3.4133</x:v>
      </x:c>
      <x:c r="L4695" s="1" t="n">
        <x:v>22.88</x:v>
      </x:c>
      <x:c r="M4695" s="1" t="n">
        <x:f>IFERROR(IF(COUNTIF('Core Analysis'!$B$2:$B$19,A4695)&gt;0,VLOOKUP(A4695,'Core Analysis'!$B$2:$D$19,2,FALSE),SQRT((POWER(L4695/'Assumptions'!$B$8,2)+POWER(('Assumptions'!$B$2-I4695)/('Assumptions'!$B$2-'Assumptions'!$B$3),2))/2)),"")</x:f>
        <x:v>0.20079827897647307</x:v>
      </x:c>
      <x:c r="N4695" s="1" t="n">
        <x:f>IFERROR(IF(COUNTIFS('Core Analysis'!$B$2:$B$19,A4695,'Core Analysis'!$D$2:$D$19,"&gt;0")&gt;0,VLOOKUP(A4695,'Core Analysis'!$B$2:$D$19,3,FALSE),POWER(('Assumptions'!$B$4*'Assumptions'!$B$5)/(E4695*POWER(M4695,'Assumptions'!$B$6)),1/'Assumptions'!$B$7)),"")</x:f>
        <x:v>0.5139240701403994</x:v>
      </x:c>
      <x:c r="O4695" s="9" t="n">
        <x:f>IFERROR('Assumptions'!$B$12*POWER(M4695,'Assumptions'!$B$13)/POWER(N4695,2),"")</x:f>
        <x:v>0.0004404381502963984</x:v>
      </x:c>
    </x:row>
    <x:row r="4696">
      <x:c r="A4696" s="8" t="n">
        <x:v>10147</x:v>
      </x:c>
      <x:c r="B4696" s="1" t="n">
        <x:v>50.9333</x:v>
      </x:c>
      <x:c r="C4696" s="1" t="n">
        <x:v>9.52</x:v>
      </x:c>
      <x:c r="D4696" s="1" t="n">
        <x:v>-61.3111</x:v>
      </x:c>
      <x:c r="E4696" s="1" t="n">
        <x:v>13.3909</x:v>
      </x:c>
      <x:c r="F4696" s="1" t="n">
        <x:v>16.5702</x:v>
      </x:c>
      <x:c r="G4696" s="1" t="n">
        <x:v>11.8434</x:v>
      </x:c>
      <x:c r="H4696" s="1" t="n">
        <x:v>77.8889</x:v>
      </x:c>
      <x:c r="I4696" s="1" t="n">
        <x:v>2.474</x:v>
      </x:c>
      <x:c r="J4696" s="1" t="n">
        <x:v>0.0386</x:v>
      </x:c>
      <x:c r="K4696" s="1" t="n">
        <x:v>3.5867</x:v>
      </x:c>
      <x:c r="L4696" s="1" t="n">
        <x:v>21.4</x:v>
      </x:c>
      <x:c r="M4696" s="1" t="n">
        <x:f>IFERROR(IF(COUNTIF('Core Analysis'!$B$2:$B$19,A4696)&gt;0,VLOOKUP(A4696,'Core Analysis'!$B$2:$D$19,2,FALSE),SQRT((POWER(L4696/'Assumptions'!$B$8,2)+POWER(('Assumptions'!$B$2-I4696)/('Assumptions'!$B$2-'Assumptions'!$B$3),2))/2)),"")</x:f>
        <x:v>0.18200501600728422</x:v>
      </x:c>
      <x:c r="N4696" s="1" t="n">
        <x:f>IFERROR(IF(COUNTIFS('Core Analysis'!$B$2:$B$19,A4696,'Core Analysis'!$D$2:$D$19,"&gt;0")&gt;0,VLOOKUP(A4696,'Core Analysis'!$B$2:$D$19,3,FALSE),POWER(('Assumptions'!$B$4*'Assumptions'!$B$5)/(E4696*POWER(M4696,'Assumptions'!$B$6)),1/'Assumptions'!$B$7)),"")</x:f>
        <x:v>0.5617922933026174</x:v>
      </x:c>
      <x:c r="O4696" s="9" t="n">
        <x:f>IFERROR('Assumptions'!$B$12*POWER(M4696,'Assumptions'!$B$13)/POWER(N4696,2),"")</x:f>
        <x:v>0.00023919611715590616</x:v>
      </x:c>
    </x:row>
    <x:row r="4697">
      <x:c r="A4697" s="8" t="n">
        <x:v>10147.5</x:v>
      </x:c>
      <x:c r="B4697" s="1" t="n">
        <x:v>50.7</x:v>
      </x:c>
      <x:c r="C4697" s="1" t="n">
        <x:v>9.6733</x:v>
      </x:c>
      <x:c r="D4697" s="1" t="n">
        <x:v>-61.5333</x:v>
      </x:c>
      <x:c r="E4697" s="1" t="n">
        <x:v>13.4458</x:v>
      </x:c>
      <x:c r="F4697" s="1" t="n">
        <x:v>16.7892</x:v>
      </x:c>
      <x:c r="G4697" s="1" t="n">
        <x:v>20.9489</x:v>
      </x:c>
      <x:c r="H4697" s="1" t="n">
        <x:v>73.6222</x:v>
      </x:c>
      <x:c r="I4697" s="1" t="n">
        <x:v>2.5016</x:v>
      </x:c>
      <x:c r="J4697" s="1" t="n">
        <x:v>0.0133</x:v>
      </x:c>
      <x:c r="K4697" s="1" t="n">
        <x:v>3.5422</x:v>
      </x:c>
      <x:c r="L4697" s="1" t="n">
        <x:v>20.5467</x:v>
      </x:c>
      <x:c r="M4697" s="1" t="n">
        <x:f>IFERROR(IF(COUNTIF('Core Analysis'!$B$2:$B$19,A4697)&gt;0,VLOOKUP(A4697,'Core Analysis'!$B$2:$D$19,2,FALSE),SQRT((POWER(L4697/'Assumptions'!$B$8,2)+POWER(('Assumptions'!$B$2-I4697)/('Assumptions'!$B$2-'Assumptions'!$B$3),2))/2)),"")</x:f>
        <x:v>0.170791951878724</x:v>
      </x:c>
      <x:c r="N4697" s="1" t="n">
        <x:f>IFERROR(IF(COUNTIFS('Core Analysis'!$B$2:$B$19,A4697,'Core Analysis'!$D$2:$D$19,"&gt;0")&gt;0,VLOOKUP(A4697,'Core Analysis'!$B$2:$D$19,3,FALSE),POWER(('Assumptions'!$B$4*'Assumptions'!$B$5)/(E4697*POWER(M4697,'Assumptions'!$B$6)),1/'Assumptions'!$B$7)),"")</x:f>
        <x:v>0.5974523758086935</x:v>
      </x:c>
      <x:c r="O4697" s="9" t="n">
        <x:f>IFERROR('Assumptions'!$B$12*POWER(M4697,'Assumptions'!$B$13)/POWER(N4697,2),"")</x:f>
        <x:v>0.00015987806802217902</x:v>
      </x:c>
    </x:row>
    <x:row r="4698">
      <x:c r="A4698" s="8" t="n">
        <x:v>10148</x:v>
      </x:c>
      <x:c r="B4698" s="1" t="n">
        <x:v>54.3333</x:v>
      </x:c>
      <x:c r="C4698" s="1" t="n">
        <x:v>9.4467</x:v>
      </x:c>
      <x:c r="D4698" s="1" t="n">
        <x:v>-61.3333</x:v>
      </x:c>
      <x:c r="E4698" s="1" t="n">
        <x:v>13.4595</x:v>
      </x:c>
      <x:c r="F4698" s="1" t="n">
        <x:v>16.9445</x:v>
      </x:c>
      <x:c r="G4698" s="1" t="n">
        <x:v>15.5966</x:v>
      </x:c>
      <x:c r="H4698" s="1" t="n">
        <x:v>73.3778</x:v>
      </x:c>
      <x:c r="I4698" s="1" t="n">
        <x:v>2.5116</x:v>
      </x:c>
      <x:c r="J4698" s="1" t="n">
        <x:v>-0.0034</x:v>
      </x:c>
      <x:c r="K4698" s="1" t="n">
        <x:v>3.3911</x:v>
      </x:c>
      <x:c r="L4698" s="1" t="n">
        <x:v>19.44</x:v>
      </x:c>
      <x:c r="M4698" s="1" t="n">
        <x:f>IFERROR(IF(COUNTIF('Core Analysis'!$B$2:$B$19,A4698)&gt;0,VLOOKUP(A4698,'Core Analysis'!$B$2:$D$19,2,FALSE),SQRT((POWER(L4698/'Assumptions'!$B$8,2)+POWER(('Assumptions'!$B$2-I4698)/('Assumptions'!$B$2-'Assumptions'!$B$3),2))/2)),"")</x:f>
        <x:v>0.16197497005656228</x:v>
      </x:c>
      <x:c r="N4698" s="1" t="n">
        <x:f>IFERROR(IF(COUNTIFS('Core Analysis'!$B$2:$B$19,A4698,'Core Analysis'!$D$2:$D$19,"&gt;0")&gt;0,VLOOKUP(A4698,'Core Analysis'!$B$2:$D$19,3,FALSE),POWER(('Assumptions'!$B$4*'Assumptions'!$B$5)/(E4698*POWER(M4698,'Assumptions'!$B$6)),1/'Assumptions'!$B$7)),"")</x:f>
        <x:v>0.6296535352695871</x:v>
      </x:c>
      <x:c r="O4698" s="9" t="n">
        <x:f>IFERROR('Assumptions'!$B$12*POWER(M4698,'Assumptions'!$B$13)/POWER(N4698,2),"")</x:f>
        <x:v>0.000114000409882282</x:v>
      </x:c>
    </x:row>
    <x:row r="4699">
      <x:c r="A4699" s="8" t="n">
        <x:v>10148.5</x:v>
      </x:c>
      <x:c r="B4699" s="1" t="n">
        <x:v>55.6</x:v>
      </x:c>
      <x:c r="C4699" s="1" t="n">
        <x:v>9.6533</x:v>
      </x:c>
      <x:c r="D4699" s="1" t="n">
        <x:v>-61.5778</x:v>
      </x:c>
      <x:c r="E4699" s="1" t="n">
        <x:v>13.4871</x:v>
      </x:c>
      <x:c r="F4699" s="1" t="n">
        <x:v>16.4324</x:v>
      </x:c>
      <x:c r="G4699" s="1" t="n">
        <x:v>16.6534</x:v>
      </x:c>
      <x:c r="H4699" s="1" t="n">
        <x:v>73.9778</x:v>
      </x:c>
      <x:c r="I4699" s="1" t="n">
        <x:v>2.5269</x:v>
      </x:c>
      <x:c r="J4699" s="1" t="n">
        <x:v>-0.011</x:v>
      </x:c>
      <x:c r="K4699" s="1" t="n">
        <x:v>3.24</x:v>
      </x:c>
      <x:c r="L4699" s="1" t="n">
        <x:v>19.6667</x:v>
      </x:c>
      <x:c r="M4699" s="1" t="n">
        <x:f>IFERROR(IF(COUNTIF('Core Analysis'!$B$2:$B$19,A4699)&gt;0,VLOOKUP(A4699,'Core Analysis'!$B$2:$D$19,2,FALSE),SQRT((POWER(L4699/'Assumptions'!$B$8,2)+POWER(('Assumptions'!$B$2-I4699)/('Assumptions'!$B$2-'Assumptions'!$B$3),2))/2)),"")</x:f>
        <x:v>0.16012789792989374</x:v>
      </x:c>
      <x:c r="N4699" s="1" t="n">
        <x:f>IFERROR(IF(COUNTIFS('Core Analysis'!$B$2:$B$19,A4699,'Core Analysis'!$D$2:$D$19,"&gt;0")&gt;0,VLOOKUP(A4699,'Core Analysis'!$B$2:$D$19,3,FALSE),POWER(('Assumptions'!$B$4*'Assumptions'!$B$5)/(E4699*POWER(M4699,'Assumptions'!$B$6)),1/'Assumptions'!$B$7)),"")</x:f>
        <x:v>0.6362645495558853</x:v>
      </x:c>
      <x:c r="O4699" s="9" t="n">
        <x:f>IFERROR('Assumptions'!$B$12*POWER(M4699,'Assumptions'!$B$13)/POWER(N4699,2),"")</x:f>
        <x:v>0.00010614957662760283</x:v>
      </x:c>
    </x:row>
    <x:row r="4700">
      <x:c r="A4700" s="8" t="n">
        <x:v>10149</x:v>
      </x:c>
      <x:c r="B4700" s="1" t="n">
        <x:v>54.1667</x:v>
      </x:c>
      <x:c r="C4700" s="1" t="n">
        <x:v>10.04</x:v>
      </x:c>
      <x:c r="D4700" s="1" t="n">
        <x:v>-61.8222</x:v>
      </x:c>
      <x:c r="E4700" s="1" t="n">
        <x:v>13.6538</x:v>
      </x:c>
      <x:c r="F4700" s="1" t="n">
        <x:v>16.1819</x:v>
      </x:c>
      <x:c r="G4700" s="1" t="n">
        <x:v>17.7983</x:v>
      </x:c>
      <x:c r="H4700" s="1" t="n">
        <x:v>76.8889</x:v>
      </x:c>
      <x:c r="I4700" s="1" t="n">
        <x:v>2.5413</x:v>
      </x:c>
      <x:c r="J4700" s="1" t="n">
        <x:v>-0.0086</x:v>
      </x:c>
      <x:c r="K4700" s="1" t="n">
        <x:v>3.3067</x:v>
      </x:c>
      <x:c r="L4700" s="1" t="n">
        <x:v>18.24</x:v>
      </x:c>
      <x:c r="M4700" s="1" t="n">
        <x:f>IFERROR(IF(COUNTIF('Core Analysis'!$B$2:$B$19,A4700)&gt;0,VLOOKUP(A4700,'Core Analysis'!$B$2:$D$19,2,FALSE),SQRT((POWER(L4700/'Assumptions'!$B$8,2)+POWER(('Assumptions'!$B$2-I4700)/('Assumptions'!$B$2-'Assumptions'!$B$3),2))/2)),"")</x:f>
        <x:v>0.14843180843405063</x:v>
      </x:c>
      <x:c r="N4700" s="1" t="n">
        <x:f>IFERROR(IF(COUNTIFS('Core Analysis'!$B$2:$B$19,A4700,'Core Analysis'!$D$2:$D$19,"&gt;0")&gt;0,VLOOKUP(A4700,'Core Analysis'!$B$2:$D$19,3,FALSE),POWER(('Assumptions'!$B$4*'Assumptions'!$B$5)/(E4700*POWER(M4700,'Assumptions'!$B$6)),1/'Assumptions'!$B$7)),"")</x:f>
        <x:v>0.6821977309365376</x:v>
      </x:c>
      <x:c r="O4700" s="9" t="n">
        <x:f>IFERROR('Assumptions'!$B$12*POWER(M4700,'Assumptions'!$B$13)/POWER(N4700,2),"")</x:f>
        <x:v>0.00006613587042798617</x:v>
      </x:c>
    </x:row>
    <x:row r="4701">
      <x:c r="A4701" s="8" t="n">
        <x:v>10149.5</x:v>
      </x:c>
      <x:c r="B4701" s="1" t="n">
        <x:v>50.1</x:v>
      </x:c>
      <x:c r="C4701" s="1" t="n">
        <x:v>9.5133</x:v>
      </x:c>
      <x:c r="D4701" s="1" t="n">
        <x:v>-62.6</x:v>
      </x:c>
      <x:c r="E4701" s="1" t="n">
        <x:v>13.6677</x:v>
      </x:c>
      <x:c r="F4701" s="1" t="n">
        <x:v>16.4155</x:v>
      </x:c>
      <x:c r="G4701" s="1" t="n">
        <x:v>20.4104</x:v>
      </x:c>
      <x:c r="H4701" s="1" t="n">
        <x:v>77.0222</x:v>
      </x:c>
      <x:c r="I4701" s="1" t="n">
        <x:v>2.5449</x:v>
      </x:c>
      <x:c r="J4701" s="1" t="n">
        <x:v>-0.0059</x:v>
      </x:c>
      <x:c r="K4701" s="1" t="n">
        <x:v>3.2889</x:v>
      </x:c>
      <x:c r="L4701" s="1" t="n">
        <x:v>18.4533</x:v>
      </x:c>
      <x:c r="M4701" s="1" t="n">
        <x:f>IFERROR(IF(COUNTIF('Core Analysis'!$B$2:$B$19,A4701)&gt;0,VLOOKUP(A4701,'Core Analysis'!$B$2:$D$19,2,FALSE),SQRT((POWER(L4701/'Assumptions'!$B$8,2)+POWER(('Assumptions'!$B$2-I4701)/('Assumptions'!$B$2-'Assumptions'!$B$3),2))/2)),"")</x:f>
        <x:v>0.14902372559894686</x:v>
      </x:c>
      <x:c r="N4701" s="1" t="n">
        <x:f>IFERROR(IF(COUNTIFS('Core Analysis'!$B$2:$B$19,A4701,'Core Analysis'!$D$2:$D$19,"&gt;0")&gt;0,VLOOKUP(A4701,'Core Analysis'!$B$2:$D$19,3,FALSE),POWER(('Assumptions'!$B$4*'Assumptions'!$B$5)/(E4701*POWER(M4701,'Assumptions'!$B$6)),1/'Assumptions'!$B$7)),"")</x:f>
        <x:v>0.6791424584650412</x:v>
      </x:c>
      <x:c r="O4701" s="9" t="n">
        <x:f>IFERROR('Assumptions'!$B$12*POWER(M4701,'Assumptions'!$B$13)/POWER(N4701,2),"")</x:f>
        <x:v>0.00006791113305159326</x:v>
      </x:c>
    </x:row>
    <x:row r="4702">
      <x:c r="A4702" s="8" t="n">
        <x:v>10150</x:v>
      </x:c>
      <x:c r="B4702" s="1" t="n">
        <x:v>50.4667</x:v>
      </x:c>
      <x:c r="C4702" s="1" t="n">
        <x:v>9.5689</x:v>
      </x:c>
      <x:c r="D4702" s="1" t="n">
        <x:v>-63.1556</x:v>
      </x:c>
      <x:c r="E4702" s="1" t="n">
        <x:v>13.8793</x:v>
      </x:c>
      <x:c r="F4702" s="1" t="n">
        <x:v>14.8813</x:v>
      </x:c>
      <x:c r="G4702" s="1" t="n">
        <x:v>18.3791</x:v>
      </x:c>
      <x:c r="H4702" s="1" t="n">
        <x:v>76.6889</x:v>
      </x:c>
      <x:c r="I4702" s="1" t="n">
        <x:v>2.5304</x:v>
      </x:c>
      <x:c r="J4702" s="1" t="n">
        <x:v>-0.0053</x:v>
      </x:c>
      <x:c r="K4702" s="1" t="n">
        <x:v>3.4889</x:v>
      </x:c>
      <x:c r="L4702" s="1" t="n">
        <x:v>19.8933</x:v>
      </x:c>
      <x:c r="M4702" s="1" t="n">
        <x:f>IFERROR(IF(COUNTIF('Core Analysis'!$B$2:$B$19,A4702)&gt;0,VLOOKUP(A4702,'Core Analysis'!$B$2:$D$19,2,FALSE),SQRT((POWER(L4702/'Assumptions'!$B$8,2)+POWER(('Assumptions'!$B$2-I4702)/('Assumptions'!$B$2-'Assumptions'!$B$3),2))/2)),"")</x:f>
        <x:v>0.16081908369808903</x:v>
      </x:c>
      <x:c r="N4702" s="1" t="n">
        <x:f>IFERROR(IF(COUNTIFS('Core Analysis'!$B$2:$B$19,A4702,'Core Analysis'!$D$2:$D$19,"&gt;0")&gt;0,VLOOKUP(A4702,'Core Analysis'!$B$2:$D$19,3,FALSE),POWER(('Assumptions'!$B$4*'Assumptions'!$B$5)/(E4702*POWER(M4702,'Assumptions'!$B$6)),1/'Assumptions'!$B$7)),"")</x:f>
        <x:v>0.6245146821860924</x:v>
      </x:c>
      <x:c r="O4702" s="9" t="n">
        <x:f>IFERROR('Assumptions'!$B$12*POWER(M4702,'Assumptions'!$B$13)/POWER(N4702,2),"")</x:f>
        <x:v>0.00011228945369059861</x:v>
      </x:c>
    </x:row>
    <x:row r="4703">
      <x:c r="A4703" s="8" t="n">
        <x:v>10150.5</x:v>
      </x:c>
      <x:c r="B4703" s="1" t="n">
        <x:v>51.1</x:v>
      </x:c>
      <x:c r="C4703" s="1" t="n">
        <x:v>9.3622</x:v>
      </x:c>
      <x:c r="D4703" s="1" t="n">
        <x:v>-63.7556</x:v>
      </x:c>
      <x:c r="E4703" s="1" t="n">
        <x:v>14.2681</x:v>
      </x:c>
      <x:c r="F4703" s="1" t="n">
        <x:v>13.4194</x:v>
      </x:c>
      <x:c r="G4703" s="1" t="n">
        <x:v>14.9573</x:v>
      </x:c>
      <x:c r="H4703" s="1" t="n">
        <x:v>78.2667</x:v>
      </x:c>
      <x:c r="I4703" s="1" t="n">
        <x:v>2.5156</x:v>
      </x:c>
      <x:c r="J4703" s="1" t="n">
        <x:v>-0.0063</x:v>
      </x:c>
      <x:c r="K4703" s="1" t="n">
        <x:v>3.5333</x:v>
      </x:c>
      <x:c r="L4703" s="1" t="n">
        <x:v>21.8667</x:v>
      </x:c>
      <x:c r="M4703" s="1" t="n">
        <x:f>IFERROR(IF(COUNTIF('Core Analysis'!$B$2:$B$19,A4703)&gt;0,VLOOKUP(A4703,'Core Analysis'!$B$2:$D$19,2,FALSE),SQRT((POWER(L4703/'Assumptions'!$B$8,2)+POWER(('Assumptions'!$B$2-I4703)/('Assumptions'!$B$2-'Assumptions'!$B$3),2))/2)),"")</x:f>
        <x:v>0.1759794578974557</x:v>
      </x:c>
      <x:c r="N4703" s="1" t="n">
        <x:f>IFERROR(IF(COUNTIFS('Core Analysis'!$B$2:$B$19,A4703,'Core Analysis'!$D$2:$D$19,"&gt;0")&gt;0,VLOOKUP(A4703,'Core Analysis'!$B$2:$D$19,3,FALSE),POWER(('Assumptions'!$B$4*'Assumptions'!$B$5)/(E4703*POWER(M4703,'Assumptions'!$B$6)),1/'Assumptions'!$B$7)),"")</x:f>
        <x:v>0.5628840856301743</x:v>
      </x:c>
      <x:c r="O4703" s="9" t="n">
        <x:f>IFERROR('Assumptions'!$B$12*POWER(M4703,'Assumptions'!$B$13)/POWER(N4703,2),"")</x:f>
        <x:v>0.00020546301680797737</x:v>
      </x:c>
    </x:row>
    <x:row r="4704">
      <x:c r="A4704" s="8" t="n">
        <x:v>10151</x:v>
      </x:c>
      <x:c r="B4704" s="1" t="n">
        <x:v>49.9667</x:v>
      </x:c>
      <x:c r="C4704" s="1" t="n">
        <x:v>9.2667</x:v>
      </x:c>
      <x:c r="D4704" s="1" t="n">
        <x:v>-65.8222</x:v>
      </x:c>
      <x:c r="E4704" s="1" t="n">
        <x:v>14.6228</x:v>
      </x:c>
      <x:c r="F4704" s="1" t="n">
        <x:v>13.2958</x:v>
      </x:c>
      <x:c r="G4704" s="1" t="n">
        <x:v>14.5185</x:v>
      </x:c>
      <x:c r="H4704" s="1" t="n">
        <x:v>74.6</x:v>
      </x:c>
      <x:c r="I4704" s="1" t="n">
        <x:v>2.508</x:v>
      </x:c>
      <x:c r="J4704" s="1" t="n">
        <x:v>-0.0032</x:v>
      </x:c>
      <x:c r="K4704" s="1" t="n">
        <x:v>3.76</x:v>
      </x:c>
      <x:c r="L4704" s="1" t="n">
        <x:v>22.16</x:v>
      </x:c>
      <x:c r="M4704" s="1" t="n">
        <x:f>IFERROR(IF(COUNTIF('Core Analysis'!$B$2:$B$19,A4704)&gt;0,VLOOKUP(A4704,'Core Analysis'!$B$2:$D$19,2,FALSE),SQRT((POWER(L4704/'Assumptions'!$B$8,2)+POWER(('Assumptions'!$B$2-I4704)/('Assumptions'!$B$2-'Assumptions'!$B$3),2))/2)),"")</x:f>
        <x:v>0.1793021969655377</x:v>
      </x:c>
      <x:c r="N4704" s="1" t="n">
        <x:f>IFERROR(IF(COUNTIFS('Core Analysis'!$B$2:$B$19,A4704,'Core Analysis'!$D$2:$D$19,"&gt;0")&gt;0,VLOOKUP(A4704,'Core Analysis'!$B$2:$D$19,3,FALSE),POWER(('Assumptions'!$B$4*'Assumptions'!$B$5)/(E4704*POWER(M4704,'Assumptions'!$B$6)),1/'Assumptions'!$B$7)),"")</x:f>
        <x:v>0.5457115388441871</x:v>
      </x:c>
      <x:c r="O4704" s="9" t="n">
        <x:f>IFERROR('Assumptions'!$B$12*POWER(M4704,'Assumptions'!$B$13)/POWER(N4704,2),"")</x:f>
        <x:v>0.00023735004741894073</x:v>
      </x:c>
    </x:row>
    <x:row r="4705">
      <x:c r="A4705" s="8" t="n">
        <x:v>10151.5</x:v>
      </x:c>
      <x:c r="B4705" s="1" t="n">
        <x:v>47.5333</x:v>
      </x:c>
      <x:c r="C4705" s="1" t="n">
        <x:v>9.26</x:v>
      </x:c>
      <x:c r="D4705" s="1" t="n">
        <x:v>-65.9556</x:v>
      </x:c>
      <x:c r="E4705" s="1" t="n">
        <x:v>14.3119</x:v>
      </x:c>
      <x:c r="F4705" s="1" t="n">
        <x:v>15.8416</x:v>
      </x:c>
      <x:c r="G4705" s="1" t="n">
        <x:v>14.3265</x:v>
      </x:c>
      <x:c r="H4705" s="1" t="n">
        <x:v>76.7333</x:v>
      </x:c>
      <x:c r="I4705" s="1" t="n">
        <x:v>2.5133</x:v>
      </x:c>
      <x:c r="J4705" s="1" t="n">
        <x:v>-0.0032</x:v>
      </x:c>
      <x:c r="K4705" s="1" t="n">
        <x:v>3.6267</x:v>
      </x:c>
      <x:c r="L4705" s="1" t="n">
        <x:v>20.6133</x:v>
      </x:c>
      <x:c r="M4705" s="1" t="n">
        <x:f>IFERROR(IF(COUNTIF('Core Analysis'!$B$2:$B$19,A4705)&gt;0,VLOOKUP(A4705,'Core Analysis'!$B$2:$D$19,2,FALSE),SQRT((POWER(L4705/'Assumptions'!$B$8,2)+POWER(('Assumptions'!$B$2-I4705)/('Assumptions'!$B$2-'Assumptions'!$B$3),2))/2)),"")</x:f>
        <x:v>0.1687197448077224</x:v>
      </x:c>
      <x:c r="N4705" s="1" t="n">
        <x:f>IFERROR(IF(COUNTIFS('Core Analysis'!$B$2:$B$19,A4705,'Core Analysis'!$D$2:$D$19,"&gt;0")&gt;0,VLOOKUP(A4705,'Core Analysis'!$B$2:$D$19,3,FALSE),POWER(('Assumptions'!$B$4*'Assumptions'!$B$5)/(E4705*POWER(M4705,'Assumptions'!$B$6)),1/'Assumptions'!$B$7)),"")</x:f>
        <x:v>0.5862049231228565</x:v>
      </x:c>
      <x:c r="O4705" s="9" t="n">
        <x:f>IFERROR('Assumptions'!$B$12*POWER(M4705,'Assumptions'!$B$13)/POWER(N4705,2),"")</x:f>
        <x:v>0.00015738741008069896</x:v>
      </x:c>
    </x:row>
    <x:row r="4706">
      <x:c r="A4706" s="8" t="n">
        <x:v>10152</x:v>
      </x:c>
      <x:c r="B4706" s="1" t="n">
        <x:v>46.4</x:v>
      </x:c>
      <x:c r="C4706" s="1" t="n">
        <x:v>9.3178</x:v>
      </x:c>
      <x:c r="D4706" s="1" t="n">
        <x:v>-65.8445</x:v>
      </x:c>
      <x:c r="E4706" s="1" t="n">
        <x:v>14.4295</x:v>
      </x:c>
      <x:c r="F4706" s="1" t="n">
        <x:v>20.2983</x:v>
      </x:c>
      <x:c r="G4706" s="1" t="n">
        <x:v>19.3455</x:v>
      </x:c>
      <x:c r="H4706" s="1" t="n">
        <x:v>74.2</x:v>
      </x:c>
      <x:c r="I4706" s="1" t="n">
        <x:v>2.4987</x:v>
      </x:c>
      <x:c r="J4706" s="1" t="n">
        <x:v>-0.0027</x:v>
      </x:c>
      <x:c r="K4706" s="1" t="n">
        <x:v>3.6711</x:v>
      </x:c>
      <x:c r="L4706" s="1" t="n">
        <x:v>18.2267</x:v>
      </x:c>
      <x:c r="M4706" s="1" t="n">
        <x:f>IFERROR(IF(COUNTIF('Core Analysis'!$B$2:$B$19,A4706)&gt;0,VLOOKUP(A4706,'Core Analysis'!$B$2:$D$19,2,FALSE),SQRT((POWER(L4706/'Assumptions'!$B$8,2)+POWER(('Assumptions'!$B$2-I4706)/('Assumptions'!$B$2-'Assumptions'!$B$3),2))/2)),"")</x:f>
        <x:v>0.15775831673657276</x:v>
      </x:c>
      <x:c r="N4706" s="1" t="n">
        <x:f>IFERROR(IF(COUNTIFS('Core Analysis'!$B$2:$B$19,A4706,'Core Analysis'!$D$2:$D$19,"&gt;0")&gt;0,VLOOKUP(A4706,'Core Analysis'!$B$2:$D$19,3,FALSE),POWER(('Assumptions'!$B$4*'Assumptions'!$B$5)/(E4706*POWER(M4706,'Assumptions'!$B$6)),1/'Assumptions'!$B$7)),"")</x:f>
        <x:v>0.6243758730488639</x:v>
      </x:c>
      <x:c r="O4706" s="9" t="n">
        <x:f>IFERROR('Assumptions'!$B$12*POWER(M4706,'Assumptions'!$B$13)/POWER(N4706,2),"")</x:f>
        <x:v>0.0001032315963438496</x:v>
      </x:c>
    </x:row>
    <x:row r="4707">
      <x:c r="A4707" s="8" t="n">
        <x:v>10152.5</x:v>
      </x:c>
      <x:c r="B4707" s="1" t="n">
        <x:v>46.7</x:v>
      </x:c>
      <x:c r="C4707" s="1" t="n">
        <x:v>9.62</x:v>
      </x:c>
      <x:c r="D4707" s="1" t="n">
        <x:v>-64.8</x:v>
      </x:c>
      <x:c r="E4707" s="1" t="n">
        <x:v>14.4739</x:v>
      </x:c>
      <x:c r="F4707" s="1" t="n">
        <x:v>24.0219</x:v>
      </x:c>
      <x:c r="G4707" s="1" t="n">
        <x:v>32.1882</x:v>
      </x:c>
      <x:c r="H4707" s="1" t="n">
        <x:v>72.8444</x:v>
      </x:c>
      <x:c r="I4707" s="1" t="n">
        <x:v>2.4933</x:v>
      </x:c>
      <x:c r="J4707" s="1" t="n">
        <x:v>0.0153</x:v>
      </x:c>
      <x:c r="K4707" s="1" t="n">
        <x:v>3.4356</x:v>
      </x:c>
      <x:c r="L4707" s="1" t="n">
        <x:v>17.5733</x:v>
      </x:c>
      <x:c r="M4707" s="1" t="n">
        <x:f>IFERROR(IF(COUNTIF('Core Analysis'!$B$2:$B$19,A4707)&gt;0,VLOOKUP(A4707,'Core Analysis'!$B$2:$D$19,2,FALSE),SQRT((POWER(L4707/'Assumptions'!$B$8,2)+POWER(('Assumptions'!$B$2-I4707)/('Assumptions'!$B$2-'Assumptions'!$B$3),2))/2)),"")</x:f>
        <x:v>0.15532858770629468</x:v>
      </x:c>
      <x:c r="N4707" s="1" t="n">
        <x:f>IFERROR(IF(COUNTIFS('Core Analysis'!$B$2:$B$19,A4707,'Core Analysis'!$D$2:$D$19,"&gt;0")&gt;0,VLOOKUP(A4707,'Core Analysis'!$B$2:$D$19,3,FALSE),POWER(('Assumptions'!$B$4*'Assumptions'!$B$5)/(E4707*POWER(M4707,'Assumptions'!$B$6)),1/'Assumptions'!$B$7)),"")</x:f>
        <x:v>0.633169286927568</x:v>
      </x:c>
      <x:c r="O4707" s="9" t="n">
        <x:f>IFERROR('Assumptions'!$B$12*POWER(M4707,'Assumptions'!$B$13)/POWER(N4707,2),"")</x:f>
        <x:v>0.00009375735761949241</x:v>
      </x:c>
    </x:row>
    <x:row r="4708">
      <x:c r="A4708" s="8" t="n">
        <x:v>10153</x:v>
      </x:c>
      <x:c r="B4708" s="1" t="n">
        <x:v>45.4</x:v>
      </x:c>
      <x:c r="C4708" s="1" t="n">
        <x:v>9.4867</x:v>
      </x:c>
      <x:c r="D4708" s="1" t="n">
        <x:v>-64.8667</x:v>
      </x:c>
      <x:c r="E4708" s="1" t="n">
        <x:v>14.8035</x:v>
      </x:c>
      <x:c r="F4708" s="1" t="n">
        <x:v>20.527</x:v>
      </x:c>
      <x:c r="G4708" s="1" t="n">
        <x:v>23.5522</x:v>
      </x:c>
      <x:c r="H4708" s="1" t="n">
        <x:v>75.9333</x:v>
      </x:c>
      <x:c r="I4708" s="1" t="n">
        <x:v>2.5064</x:v>
      </x:c>
      <x:c r="J4708" s="1" t="n">
        <x:v>0.0487</x:v>
      </x:c>
      <x:c r="K4708" s="1" t="n">
        <x:v>3.3956</x:v>
      </x:c>
      <x:c r="L4708" s="1" t="n">
        <x:v>19.64</x:v>
      </x:c>
      <x:c r="M4708" s="1" t="n">
        <x:f>IFERROR(IF(COUNTIF('Core Analysis'!$B$2:$B$19,A4708)&gt;0,VLOOKUP(A4708,'Core Analysis'!$B$2:$D$19,2,FALSE),SQRT((POWER(L4708/'Assumptions'!$B$8,2)+POWER(('Assumptions'!$B$2-I4708)/('Assumptions'!$B$2-'Assumptions'!$B$3),2))/2)),"")</x:f>
        <x:v>0.1643093639269963</x:v>
      </x:c>
      <x:c r="N4708" s="1" t="n">
        <x:f>IFERROR(IF(COUNTIFS('Core Analysis'!$B$2:$B$19,A4708,'Core Analysis'!$D$2:$D$19,"&gt;0")&gt;0,VLOOKUP(A4708,'Core Analysis'!$B$2:$D$19,3,FALSE),POWER(('Assumptions'!$B$4*'Assumptions'!$B$5)/(E4708*POWER(M4708,'Assumptions'!$B$6)),1/'Assumptions'!$B$7)),"")</x:f>
        <x:v>0.5918606945001001</x:v>
      </x:c>
      <x:c r="O4708" s="9" t="n">
        <x:f>IFERROR('Assumptions'!$B$12*POWER(M4708,'Assumptions'!$B$13)/POWER(N4708,2),"")</x:f>
        <x:v>0.00013740865637728436</x:v>
      </x:c>
    </x:row>
    <x:row r="4709">
      <x:c r="A4709" s="8" t="n">
        <x:v>10153.5</x:v>
      </x:c>
      <x:c r="B4709" s="1" t="n">
        <x:v>47.8667</x:v>
      </x:c>
      <x:c r="C4709" s="1" t="n">
        <x:v>9.5667</x:v>
      </x:c>
      <x:c r="D4709" s="1" t="n">
        <x:v>-62.9556</x:v>
      </x:c>
      <x:c r="E4709" s="1" t="n">
        <x:v>14.6378</x:v>
      </x:c>
      <x:c r="F4709" s="1" t="n">
        <x:v>16.4188</x:v>
      </x:c>
      <x:c r="G4709" s="1" t="n">
        <x:v>18.2545</x:v>
      </x:c>
      <x:c r="H4709" s="1" t="n">
        <x:v>73.0667</x:v>
      </x:c>
      <x:c r="I4709" s="1" t="n">
        <x:v>2.534</x:v>
      </x:c>
      <x:c r="J4709" s="1" t="n">
        <x:v>0.0552</x:v>
      </x:c>
      <x:c r="K4709" s="1" t="n">
        <x:v>3.28</x:v>
      </x:c>
      <x:c r="L4709" s="1" t="n">
        <x:v>21.24</x:v>
      </x:c>
      <x:c r="M4709" s="1" t="n">
        <x:f>IFERROR(IF(COUNTIF('Core Analysis'!$B$2:$B$19,A4709)&gt;0,VLOOKUP(A4709,'Core Analysis'!$B$2:$D$19,2,FALSE),SQRT((POWER(L4709/'Assumptions'!$B$8,2)+POWER(('Assumptions'!$B$2-I4709)/('Assumptions'!$B$2-'Assumptions'!$B$3),2))/2)),"")</x:f>
        <x:v>0.16853474271625352</x:v>
      </x:c>
      <x:c r="N4709" s="1" t="n">
        <x:f>IFERROR(IF(COUNTIFS('Core Analysis'!$B$2:$B$19,A4709,'Core Analysis'!$D$2:$D$19,"&gt;0")&gt;0,VLOOKUP(A4709,'Core Analysis'!$B$2:$D$19,3,FALSE),POWER(('Assumptions'!$B$4*'Assumptions'!$B$5)/(E4709*POWER(M4709,'Assumptions'!$B$6)),1/'Assumptions'!$B$7)),"")</x:f>
        <x:v>0.5802787554940272</x:v>
      </x:c>
      <x:c r="O4709" s="9" t="n">
        <x:f>IFERROR('Assumptions'!$B$12*POWER(M4709,'Assumptions'!$B$13)/POWER(N4709,2),"")</x:f>
        <x:v>0.00015984502097640972</x:v>
      </x:c>
    </x:row>
    <x:row r="4710">
      <x:c r="A4710" s="8" t="n">
        <x:v>10154</x:v>
      </x:c>
      <x:c r="B4710" s="1" t="n">
        <x:v>51.5333</x:v>
      </x:c>
      <x:c r="C4710" s="1" t="n">
        <x:v>9.9644</x:v>
      </x:c>
      <x:c r="D4710" s="1" t="n">
        <x:v>-61.6222</x:v>
      </x:c>
      <x:c r="E4710" s="1" t="n">
        <x:v>14.4296</x:v>
      </x:c>
      <x:c r="F4710" s="1" t="n">
        <x:v>14.9721</x:v>
      </x:c>
      <x:c r="G4710" s="1" t="n">
        <x:v>14.8952</x:v>
      </x:c>
      <x:c r="H4710" s="1" t="n">
        <x:v>73.7333</x:v>
      </x:c>
      <x:c r="I4710" s="1" t="n">
        <x:v>2.5164</x:v>
      </x:c>
      <x:c r="J4710" s="1" t="n">
        <x:v>0.0194</x:v>
      </x:c>
      <x:c r="K4710" s="1" t="n">
        <x:v>3.4133</x:v>
      </x:c>
      <x:c r="L4710" s="1" t="n">
        <x:v>20.6933</x:v>
      </x:c>
      <x:c r="M4710" s="1" t="n">
        <x:f>IFERROR(IF(COUNTIF('Core Analysis'!$B$2:$B$19,A4710)&gt;0,VLOOKUP(A4710,'Core Analysis'!$B$2:$D$19,2,FALSE),SQRT((POWER(L4710/'Assumptions'!$B$8,2)+POWER(('Assumptions'!$B$2-I4710)/('Assumptions'!$B$2-'Assumptions'!$B$3),2))/2)),"")</x:f>
        <x:v>0.16857226773064773</x:v>
      </x:c>
      <x:c r="N4710" s="1" t="n">
        <x:f>IFERROR(IF(COUNTIFS('Core Analysis'!$B$2:$B$19,A4710,'Core Analysis'!$D$2:$D$19,"&gt;0")&gt;0,VLOOKUP(A4710,'Core Analysis'!$B$2:$D$19,3,FALSE),POWER(('Assumptions'!$B$4*'Assumptions'!$B$5)/(E4710*POWER(M4710,'Assumptions'!$B$6)),1/'Assumptions'!$B$7)),"")</x:f>
        <x:v>0.5843199878281538</x:v>
      </x:c>
      <x:c r="O4710" s="9" t="n">
        <x:f>IFERROR('Assumptions'!$B$12*POWER(M4710,'Assumptions'!$B$13)/POWER(N4710,2),"")</x:f>
        <x:v>0.00015779614607880832</x:v>
      </x:c>
    </x:row>
    <x:row r="4711">
      <x:c r="A4711" s="8" t="n">
        <x:v>10154.5</x:v>
      </x:c>
      <x:c r="B4711" s="1" t="n">
        <x:v>56.6</x:v>
      </x:c>
      <x:c r="C4711" s="1" t="n">
        <x:v>10.5533</x:v>
      </x:c>
      <x:c r="D4711" s="1" t="n">
        <x:v>-60.4444</x:v>
      </x:c>
      <x:c r="E4711" s="1" t="n">
        <x:v>13.7805</x:v>
      </x:c>
      <x:c r="F4711" s="1" t="n">
        <x:v>14.4887</x:v>
      </x:c>
      <x:c r="G4711" s="1" t="n">
        <x:v>15.033</x:v>
      </x:c>
      <x:c r="H4711" s="1" t="n">
        <x:v>75.8667</x:v>
      </x:c>
      <x:c r="I4711" s="1" t="n">
        <x:v>2.5116</x:v>
      </x:c>
      <x:c r="J4711" s="1" t="n">
        <x:v>0.0062</x:v>
      </x:c>
      <x:c r="K4711" s="1" t="n">
        <x:v>3.4044</x:v>
      </x:c>
      <x:c r="L4711" s="1" t="n">
        <x:v>19.68</x:v>
      </x:c>
      <x:c r="M4711" s="1" t="n">
        <x:f>IFERROR(IF(COUNTIF('Core Analysis'!$B$2:$B$19,A4711)&gt;0,VLOOKUP(A4711,'Core Analysis'!$B$2:$D$19,2,FALSE),SQRT((POWER(L4711/'Assumptions'!$B$8,2)+POWER(('Assumptions'!$B$2-I4711)/('Assumptions'!$B$2-'Assumptions'!$B$3),2))/2)),"")</x:f>
        <x:v>0.16341765793458257</x:v>
      </x:c>
      <x:c r="N4711" s="1" t="n">
        <x:f>IFERROR(IF(COUNTIFS('Core Analysis'!$B$2:$B$19,A4711,'Core Analysis'!$D$2:$D$19,"&gt;0")&gt;0,VLOOKUP(A4711,'Core Analysis'!$B$2:$D$19,3,FALSE),POWER(('Assumptions'!$B$4*'Assumptions'!$B$5)/(E4711*POWER(M4711,'Assumptions'!$B$6)),1/'Assumptions'!$B$7)),"")</x:f>
        <x:v>0.6167832174381109</x:v>
      </x:c>
      <x:c r="O4711" s="9" t="n">
        <x:f>IFERROR('Assumptions'!$B$12*POWER(M4711,'Assumptions'!$B$13)/POWER(N4711,2),"")</x:f>
        <x:v>0.00012353480467680722</x:v>
      </x:c>
    </x:row>
    <x:row r="4712">
      <x:c r="A4712" s="8" t="n">
        <x:v>10155</x:v>
      </x:c>
      <x:c r="B4712" s="1" t="n">
        <x:v>55.7667</x:v>
      </x:c>
      <x:c r="C4712" s="1" t="n">
        <x:v>9.8467</x:v>
      </x:c>
      <x:c r="D4712" s="1" t="n">
        <x:v>-59.9333</x:v>
      </x:c>
      <x:c r="E4712" s="1" t="n">
        <x:v>13.1735</x:v>
      </x:c>
      <x:c r="F4712" s="1" t="n">
        <x:v>14.5482</x:v>
      </x:c>
      <x:c r="G4712" s="1" t="n">
        <x:v>16.9445</x:v>
      </x:c>
      <x:c r="H4712" s="1" t="n">
        <x:v>78.1333</x:v>
      </x:c>
      <x:c r="I4712" s="1" t="n">
        <x:v>2.4936</x:v>
      </x:c>
      <x:c r="J4712" s="1" t="n">
        <x:v>0.0027</x:v>
      </x:c>
      <x:c r="K4712" s="1" t="n">
        <x:v>3.6711</x:v>
      </x:c>
      <x:c r="L4712" s="1" t="n">
        <x:v>20.5333</x:v>
      </x:c>
      <x:c r="M4712" s="1" t="n">
        <x:f>IFERROR(IF(COUNTIF('Core Analysis'!$B$2:$B$19,A4712)&gt;0,VLOOKUP(A4712,'Core Analysis'!$B$2:$D$19,2,FALSE),SQRT((POWER(L4712/'Assumptions'!$B$8,2)+POWER(('Assumptions'!$B$2-I4712)/('Assumptions'!$B$2-'Assumptions'!$B$3),2))/2)),"")</x:f>
        <x:v>0.1724638321273166</x:v>
      </x:c>
      <x:c r="N4712" s="1" t="n">
        <x:f>IFERROR(IF(COUNTIFS('Core Analysis'!$B$2:$B$19,A4712,'Core Analysis'!$D$2:$D$19,"&gt;0")&gt;0,VLOOKUP(A4712,'Core Analysis'!$B$2:$D$19,3,FALSE),POWER(('Assumptions'!$B$4*'Assumptions'!$B$5)/(E4712*POWER(M4712,'Assumptions'!$B$6)),1/'Assumptions'!$B$7)),"")</x:f>
        <x:v>0.5977442375994494</x:v>
      </x:c>
      <x:c r="O4712" s="9" t="n">
        <x:f>IFERROR('Assumptions'!$B$12*POWER(M4712,'Assumptions'!$B$13)/POWER(N4712,2),"")</x:f>
        <x:v>0.00016671683322070453</x:v>
      </x:c>
    </x:row>
    <x:row r="4713">
      <x:c r="A4713" s="8" t="n">
        <x:v>10155.5</x:v>
      </x:c>
      <x:c r="B4713" s="1" t="n">
        <x:v>53</x:v>
      </x:c>
      <x:c r="C4713" s="1" t="n">
        <x:v>10.0133</x:v>
      </x:c>
      <x:c r="D4713" s="1" t="n">
        <x:v>-60.1778</x:v>
      </x:c>
      <x:c r="E4713" s="1" t="n">
        <x:v>13.1869</x:v>
      </x:c>
      <x:c r="F4713" s="1" t="n">
        <x:v>13.809</x:v>
      </x:c>
      <x:c r="G4713" s="1" t="n">
        <x:v>14.746</x:v>
      </x:c>
      <x:c r="H4713" s="1" t="n">
        <x:v>77.3778</x:v>
      </x:c>
      <x:c r="I4713" s="1" t="n">
        <x:v>2.4893</x:v>
      </x:c>
      <x:c r="J4713" s="1" t="n">
        <x:v>0.0036</x:v>
      </x:c>
      <x:c r="K4713" s="1" t="n">
        <x:v>3.6622</x:v>
      </x:c>
      <x:c r="L4713" s="1" t="n">
        <x:v>22.8133</x:v>
      </x:c>
      <x:c r="M4713" s="1" t="n">
        <x:f>IFERROR(IF(COUNTIF('Core Analysis'!$B$2:$B$19,A4713)&gt;0,VLOOKUP(A4713,'Core Analysis'!$B$2:$D$19,2,FALSE),SQRT((POWER(L4713/'Assumptions'!$B$8,2)+POWER(('Assumptions'!$B$2-I4713)/('Assumptions'!$B$2-'Assumptions'!$B$3),2))/2)),"")</x:f>
        <x:v>0.1871295822671581</x:v>
      </x:c>
      <x:c r="N4713" s="1" t="n">
        <x:f>IFERROR(IF(COUNTIFS('Core Analysis'!$B$2:$B$19,A4713,'Core Analysis'!$D$2:$D$19,"&gt;0")&gt;0,VLOOKUP(A4713,'Core Analysis'!$B$2:$D$19,3,FALSE),POWER(('Assumptions'!$B$4*'Assumptions'!$B$5)/(E4713*POWER(M4713,'Assumptions'!$B$6)),1/'Assumptions'!$B$7)),"")</x:f>
        <x:v>0.5506177574723643</x:v>
      </x:c>
      <x:c r="O4713" s="9" t="n">
        <x:f>IFERROR('Assumptions'!$B$12*POWER(M4713,'Assumptions'!$B$13)/POWER(N4713,2),"")</x:f>
        <x:v>0.00028136187755577706</x:v>
      </x:c>
    </x:row>
    <x:row r="4714">
      <x:c r="A4714" s="8" t="n">
        <x:v>10156</x:v>
      </x:c>
      <x:c r="B4714" s="1" t="n">
        <x:v>50.4667</x:v>
      </x:c>
      <x:c r="C4714" s="1" t="n">
        <x:v>9.8</x:v>
      </x:c>
      <x:c r="D4714" s="1" t="n">
        <x:v>-60.5778</x:v>
      </x:c>
      <x:c r="E4714" s="1" t="n">
        <x:v>14.1235</x:v>
      </x:c>
      <x:c r="F4714" s="1" t="n">
        <x:v>12.6579</x:v>
      </x:c>
      <x:c r="G4714" s="1" t="n">
        <x:v>13.8797</x:v>
      </x:c>
      <x:c r="H4714" s="1" t="n">
        <x:v>80.0889</x:v>
      </x:c>
      <x:c r="I4714" s="1" t="n">
        <x:v>2.4564</x:v>
      </x:c>
      <x:c r="J4714" s="1" t="n">
        <x:v>0.0043</x:v>
      </x:c>
      <x:c r="K4714" s="1" t="n">
        <x:v>3.48</x:v>
      </x:c>
      <x:c r="L4714" s="1" t="n">
        <x:v>23.7467</x:v>
      </x:c>
      <x:c r="M4714" s="1" t="n">
        <x:f>IFERROR(IF(COUNTIF('Core Analysis'!$B$2:$B$19,A4714)&gt;0,VLOOKUP(A4714,'Core Analysis'!$B$2:$D$19,2,FALSE),SQRT((POWER(L4714/'Assumptions'!$B$8,2)+POWER(('Assumptions'!$B$2-I4714)/('Assumptions'!$B$2-'Assumptions'!$B$3),2))/2)),"")</x:f>
        <x:v>0.19984734248864344</x:v>
      </x:c>
      <x:c r="N4714" s="1" t="n">
        <x:f>IFERROR(IF(COUNTIFS('Core Analysis'!$B$2:$B$19,A4714,'Core Analysis'!$D$2:$D$19,"&gt;0")&gt;0,VLOOKUP(A4714,'Core Analysis'!$B$2:$D$19,3,FALSE),POWER(('Assumptions'!$B$4*'Assumptions'!$B$5)/(E4714*POWER(M4714,'Assumptions'!$B$6)),1/'Assumptions'!$B$7)),"")</x:f>
        <x:v>0.4981893889806938</x:v>
      </x:c>
      <x:c r="O4714" s="9" t="n">
        <x:f>IFERROR('Assumptions'!$B$12*POWER(M4714,'Assumptions'!$B$13)/POWER(N4714,2),"")</x:f>
        <x:v>0.0004590107143314083</x:v>
      </x:c>
    </x:row>
    <x:row r="4715">
      <x:c r="A4715" s="8" t="n">
        <x:v>10156.5</x:v>
      </x:c>
      <x:c r="B4715" s="1" t="n">
        <x:v>45</x:v>
      </x:c>
      <x:c r="C4715" s="1" t="n">
        <x:v>9.62</x:v>
      </x:c>
      <x:c r="D4715" s="1" t="n">
        <x:v>-60.7778</x:v>
      </x:c>
      <x:c r="E4715" s="1" t="n">
        <x:v>14.7432</x:v>
      </x:c>
      <x:c r="F4715" s="1" t="n">
        <x:v>13.0795</x:v>
      </x:c>
      <x:c r="G4715" s="1" t="n">
        <x:v>12.8548</x:v>
      </x:c>
      <x:c r="H4715" s="1" t="n">
        <x:v>80.0222</x:v>
      </x:c>
      <x:c r="I4715" s="1" t="n">
        <x:v>2.422</x:v>
      </x:c>
      <x:c r="J4715" s="1" t="n">
        <x:v>0.0143</x:v>
      </x:c>
      <x:c r="K4715" s="1" t="n">
        <x:v>3.0533</x:v>
      </x:c>
      <x:c r="L4715" s="1" t="n">
        <x:v>23.8667</x:v>
      </x:c>
      <x:c r="M4715" s="1" t="n">
        <x:f>IFERROR(IF(COUNTIF('Core Analysis'!$B$2:$B$19,A4715)&gt;0,VLOOKUP(A4715,'Core Analysis'!$B$2:$D$19,2,FALSE),SQRT((POWER(L4715/'Assumptions'!$B$8,2)+POWER(('Assumptions'!$B$2-I4715)/('Assumptions'!$B$2-'Assumptions'!$B$3),2))/2)),"")</x:f>
        <x:v>0.20854197893671886</x:v>
      </x:c>
      <x:c r="N4715" s="1" t="n">
        <x:f>IFERROR(IF(COUNTIFS('Core Analysis'!$B$2:$B$19,A4715,'Core Analysis'!$D$2:$D$19,"&gt;0")&gt;0,VLOOKUP(A4715,'Core Analysis'!$B$2:$D$19,3,FALSE),POWER(('Assumptions'!$B$4*'Assumptions'!$B$5)/(E4715*POWER(M4715,'Assumptions'!$B$6)),1/'Assumptions'!$B$7)),"")</x:f>
        <x:v>0.4672772624382574</x:v>
      </x:c>
      <x:c r="O4715" s="9" t="n">
        <x:f>IFERROR('Assumptions'!$B$12*POWER(M4715,'Assumptions'!$B$13)/POWER(N4715,2),"")</x:f>
        <x:v>0.0006292757100692691</x:v>
      </x:c>
    </x:row>
    <x:row r="4716">
      <x:c r="A4716" s="8" t="n">
        <x:v>10157</x:v>
      </x:c>
      <x:c r="B4716" s="1" t="n">
        <x:v>40.7</x:v>
      </x:c>
      <x:c r="C4716" s="1" t="n">
        <x:v>9.76</x:v>
      </x:c>
      <x:c r="D4716" s="1" t="n">
        <x:v>-62.6222</x:v>
      </x:c>
      <x:c r="E4716" s="1" t="n">
        <x:v>15.1717</x:v>
      </x:c>
      <x:c r="F4716" s="1" t="n">
        <x:v>13.5846</x:v>
      </x:c>
      <x:c r="G4716" s="1" t="n">
        <x:v>11.5693</x:v>
      </x:c>
      <x:c r="H4716" s="1" t="n">
        <x:v>76.6667</x:v>
      </x:c>
      <x:c r="I4716" s="1" t="n">
        <x:v>2.402</x:v>
      </x:c>
      <x:c r="J4716" s="1" t="n">
        <x:v>0.0263</x:v>
      </x:c>
      <x:c r="K4716" s="1" t="n">
        <x:v>2.9156</x:v>
      </x:c>
      <x:c r="L4716" s="1" t="n">
        <x:v>25.12</x:v>
      </x:c>
      <x:c r="M4716" s="1" t="n">
        <x:f>IFERROR(IF(COUNTIF('Core Analysis'!$B$2:$B$19,A4716)&gt;0,VLOOKUP(A4716,'Core Analysis'!$B$2:$D$19,2,FALSE),SQRT((POWER(L4716/'Assumptions'!$B$8,2)+POWER(('Assumptions'!$B$2-I4716)/('Assumptions'!$B$2-'Assumptions'!$B$3),2))/2)),"")</x:f>
        <x:v>0.22054866839884585</x:v>
      </x:c>
      <x:c r="N4716" s="1" t="n">
        <x:f>IFERROR(IF(COUNTIFS('Core Analysis'!$B$2:$B$19,A4716,'Core Analysis'!$D$2:$D$19,"&gt;0")&gt;0,VLOOKUP(A4716,'Core Analysis'!$B$2:$D$19,3,FALSE),POWER(('Assumptions'!$B$4*'Assumptions'!$B$5)/(E4716*POWER(M4716,'Assumptions'!$B$6)),1/'Assumptions'!$B$7)),"")</x:f>
        <x:v>0.4355544493560282</x:v>
      </x:c>
      <x:c r="O4716" s="9" t="n">
        <x:f>IFERROR('Assumptions'!$B$12*POWER(M4716,'Assumptions'!$B$13)/POWER(N4716,2),"")</x:f>
        <x:v>0.0009265599735152046</x:v>
      </x:c>
    </x:row>
    <x:row r="4717">
      <x:c r="A4717" s="8" t="n">
        <x:v>10157.5</x:v>
      </x:c>
      <x:c r="B4717" s="1" t="n">
        <x:v>38.8</x:v>
      </x:c>
      <x:c r="C4717" s="1" t="n">
        <x:v>9.42</x:v>
      </x:c>
      <x:c r="D4717" s="1" t="n">
        <x:v>-65.5778</x:v>
      </x:c>
      <x:c r="E4717" s="1" t="n">
        <x:v>15.6447</x:v>
      </x:c>
      <x:c r="F4717" s="1" t="n">
        <x:v>14.8196</x:v>
      </x:c>
      <x:c r="G4717" s="1" t="n">
        <x:v>10.9588</x:v>
      </x:c>
      <x:c r="H4717" s="1" t="n">
        <x:v>82.3333</x:v>
      </x:c>
      <x:c r="I4717" s="1" t="n">
        <x:v>2.4329</x:v>
      </x:c>
      <x:c r="J4717" s="1" t="n">
        <x:v>0.0337</x:v>
      </x:c>
      <x:c r="K4717" s="1" t="n">
        <x:v>2.9244</x:v>
      </x:c>
      <x:c r="L4717" s="1" t="n">
        <x:v>23.5733</x:v>
      </x:c>
      <x:c r="M4717" s="1" t="n">
        <x:f>IFERROR(IF(COUNTIF('Core Analysis'!$B$2:$B$19,A4717)&gt;0,VLOOKUP(A4717,'Core Analysis'!$B$2:$D$19,2,FALSE),SQRT((POWER(L4717/'Assumptions'!$B$8,2)+POWER(('Assumptions'!$B$2-I4717)/('Assumptions'!$B$2-'Assumptions'!$B$3),2))/2)),"")</x:f>
        <x:v>0.20424478924527206</x:v>
      </x:c>
      <x:c r="N4717" s="1" t="n">
        <x:f>IFERROR(IF(COUNTIFS('Core Analysis'!$B$2:$B$19,A4717,'Core Analysis'!$D$2:$D$19,"&gt;0")&gt;0,VLOOKUP(A4717,'Core Analysis'!$B$2:$D$19,3,FALSE),POWER(('Assumptions'!$B$4*'Assumptions'!$B$5)/(E4717*POWER(M4717,'Assumptions'!$B$6)),1/'Assumptions'!$B$7)),"")</x:f>
        <x:v>0.4631582587668548</x:v>
      </x:c>
      <x:c r="O4717" s="9" t="n">
        <x:f>IFERROR('Assumptions'!$B$12*POWER(M4717,'Assumptions'!$B$13)/POWER(N4717,2),"")</x:f>
        <x:v>0.0005844460387985656</x:v>
      </x:c>
    </x:row>
    <x:row r="4718">
      <x:c r="A4718" s="8" t="n">
        <x:v>10158</x:v>
      </x:c>
      <x:c r="B4718" s="1" t="n">
        <x:v>43.1667</x:v>
      </x:c>
      <x:c r="C4718" s="1" t="n">
        <x:v>9.0133</x:v>
      </x:c>
      <x:c r="D4718" s="1" t="n">
        <x:v>-68.9333</x:v>
      </x:c>
      <x:c r="E4718" s="1" t="n">
        <x:v>15.7409</x:v>
      </x:c>
      <x:c r="F4718" s="1" t="n">
        <x:v>22.6109</x:v>
      </x:c>
      <x:c r="G4718" s="1" t="n">
        <x:v>17.2704</x:v>
      </x:c>
      <x:c r="H4718" s="1" t="n">
        <x:v>79.0444</x:v>
      </x:c>
      <x:c r="I4718" s="1" t="n">
        <x:v>2.4458</x:v>
      </x:c>
      <x:c r="J4718" s="1" t="n">
        <x:v>0.0166</x:v>
      </x:c>
      <x:c r="K4718" s="1" t="n">
        <x:v>3.2222</x:v>
      </x:c>
      <x:c r="L4718" s="1" t="n">
        <x:v>22.1067</x:v>
      </x:c>
      <x:c r="M4718" s="1" t="n">
        <x:f>IFERROR(IF(COUNTIF('Core Analysis'!$B$2:$B$19,A4718)&gt;0,VLOOKUP(A4718,'Core Analysis'!$B$2:$D$19,2,FALSE),SQRT((POWER(L4718/'Assumptions'!$B$8,2)+POWER(('Assumptions'!$B$2-I4718)/('Assumptions'!$B$2-'Assumptions'!$B$3),2))/2)),"")</x:f>
        <x:v>0.19272377901795582</x:v>
      </x:c>
      <x:c r="N4718" s="1" t="n">
        <x:f>IFERROR(IF(COUNTIFS('Core Analysis'!$B$2:$B$19,A4718,'Core Analysis'!$D$2:$D$19,"&gt;0")&gt;0,VLOOKUP(A4718,'Core Analysis'!$B$2:$D$19,3,FALSE),POWER(('Assumptions'!$B$4*'Assumptions'!$B$5)/(E4718*POWER(M4718,'Assumptions'!$B$6)),1/'Assumptions'!$B$7)),"")</x:f>
        <x:v>0.4893436251233094</x:v>
      </x:c>
      <x:c r="O4718" s="9" t="n">
        <x:f>IFERROR('Assumptions'!$B$12*POWER(M4718,'Assumptions'!$B$13)/POWER(N4718,2),"")</x:f>
        <x:v>0.0004055331595572654</x:v>
      </x:c>
    </x:row>
    <x:row r="4719">
      <x:c r="A4719" s="8" t="n">
        <x:v>10158.5</x:v>
      </x:c>
      <x:c r="B4719" s="1" t="n">
        <x:v>48.2667</x:v>
      </x:c>
      <x:c r="C4719" s="1" t="n">
        <x:v>9.52</x:v>
      </x:c>
      <x:c r="D4719" s="1" t="n">
        <x:v>-68.7333</x:v>
      </x:c>
      <x:c r="E4719" s="1" t="n">
        <x:v>15.5011</x:v>
      </x:c>
      <x:c r="F4719" s="1" t="n">
        <x:v>35.2937</x:v>
      </x:c>
      <x:c r="G4719" s="1" t="n">
        <x:v>31.311</x:v>
      </x:c>
      <x:c r="H4719" s="1" t="n">
        <x:v>76.4667</x:v>
      </x:c>
      <x:c r="I4719" s="1" t="n">
        <x:v>2.4489</x:v>
      </x:c>
      <x:c r="J4719" s="1" t="n">
        <x:v>0.018</x:v>
      </x:c>
      <x:c r="K4719" s="1" t="n">
        <x:v>3.4578</x:v>
      </x:c>
      <x:c r="L4719" s="1" t="n">
        <x:v>18.68</x:v>
      </x:c>
      <x:c r="M4719" s="1" t="n">
        <x:f>IFERROR(IF(COUNTIF('Core Analysis'!$B$2:$B$19,A4719)&gt;0,VLOOKUP(A4719,'Core Analysis'!$B$2:$D$19,2,FALSE),SQRT((POWER(L4719/'Assumptions'!$B$8,2)+POWER(('Assumptions'!$B$2-I4719)/('Assumptions'!$B$2-'Assumptions'!$B$3),2))/2)),"")</x:f>
        <x:v>0.17282524617051587</x:v>
      </x:c>
      <x:c r="N4719" s="1" t="n">
        <x:f>IFERROR(IF(COUNTIFS('Core Analysis'!$B$2:$B$19,A4719,'Core Analysis'!$D$2:$D$19,"&gt;0")&gt;0,VLOOKUP(A4719,'Core Analysis'!$B$2:$D$19,3,FALSE),POWER(('Assumptions'!$B$4*'Assumptions'!$B$5)/(E4719*POWER(M4719,'Assumptions'!$B$6)),1/'Assumptions'!$B$7)),"")</x:f>
        <x:v>0.5498896869792504</x:v>
      </x:c>
      <x:c r="O4719" s="9" t="n">
        <x:f>IFERROR('Assumptions'!$B$12*POWER(M4719,'Assumptions'!$B$13)/POWER(N4719,2),"")</x:f>
        <x:v>0.00019881967946107048</x:v>
      </x:c>
    </x:row>
    <x:row r="4720">
      <x:c r="A4720" s="8" t="n">
        <x:v>10159</x:v>
      </x:c>
      <x:c r="B4720" s="1" t="n">
        <x:v>51.6</x:v>
      </x:c>
      <x:c r="C4720" s="1" t="n">
        <x:v>9.0133</x:v>
      </x:c>
      <x:c r="D4720" s="1" t="n">
        <x:v>-69</x:v>
      </x:c>
      <x:c r="E4720" s="1" t="n">
        <x:v>15.8867</x:v>
      </x:c>
      <x:c r="F4720" s="1" t="n">
        <x:v>30.9961</x:v>
      </x:c>
      <x:c r="G4720" s="1" t="n">
        <x:v>27.4452</x:v>
      </x:c>
      <x:c r="H4720" s="1" t="n">
        <x:v>75.9556</x:v>
      </x:c>
      <x:c r="I4720" s="1" t="n">
        <x:v>2.4604</x:v>
      </x:c>
      <x:c r="J4720" s="1" t="n">
        <x:v>0.071</x:v>
      </x:c>
      <x:c r="K4720" s="1" t="n">
        <x:v>3.5689</x:v>
      </x:c>
      <x:c r="L4720" s="1" t="n">
        <x:v>18.8667</x:v>
      </x:c>
      <x:c r="M4720" s="1" t="n">
        <x:f>IFERROR(IF(COUNTIF('Core Analysis'!$B$2:$B$19,A4720)&gt;0,VLOOKUP(A4720,'Core Analysis'!$B$2:$D$19,2,FALSE),SQRT((POWER(L4720/'Assumptions'!$B$8,2)+POWER(('Assumptions'!$B$2-I4720)/('Assumptions'!$B$2-'Assumptions'!$B$3),2))/2)),"")</x:f>
        <x:v>0.17084374730884086</x:v>
      </x:c>
      <x:c r="N4720" s="1" t="n">
        <x:f>IFERROR(IF(COUNTIFS('Core Analysis'!$B$2:$B$19,A4720,'Core Analysis'!$D$2:$D$19,"&gt;0")&gt;0,VLOOKUP(A4720,'Core Analysis'!$B$2:$D$19,3,FALSE),POWER(('Assumptions'!$B$4*'Assumptions'!$B$5)/(E4720*POWER(M4720,'Assumptions'!$B$6)),1/'Assumptions'!$B$7)),"")</x:f>
        <x:v>0.5494751823891877</x:v>
      </x:c>
      <x:c r="O4720" s="9" t="n">
        <x:f>IFERROR('Assumptions'!$B$12*POWER(M4720,'Assumptions'!$B$13)/POWER(N4720,2),"")</x:f>
        <x:v>0.00018926867207616214</x:v>
      </x:c>
    </x:row>
    <x:row r="4721">
      <x:c r="A4721" s="8" t="n">
        <x:v>10159.5</x:v>
      </x:c>
      <x:c r="B4721" s="1" t="n">
        <x:v>49.1</x:v>
      </x:c>
      <x:c r="C4721" s="1" t="n">
        <x:v>9.3089</x:v>
      </x:c>
      <x:c r="D4721" s="1" t="n">
        <x:v>-66.2</x:v>
      </x:c>
      <x:c r="E4721" s="1" t="n">
        <x:v>15.9028</x:v>
      </x:c>
      <x:c r="F4721" s="1" t="n">
        <x:v>21.8636</x:v>
      </x:c>
      <x:c r="G4721" s="1" t="n">
        <x:v>24.5442</x:v>
      </x:c>
      <x:c r="H4721" s="1" t="n">
        <x:v>77.6667</x:v>
      </x:c>
      <x:c r="I4721" s="1" t="n">
        <x:v>2.4958</x:v>
      </x:c>
      <x:c r="J4721" s="1" t="n">
        <x:v>0.116</x:v>
      </x:c>
      <x:c r="K4721" s="1" t="n">
        <x:v>3.5644</x:v>
      </x:c>
      <x:c r="L4721" s="1" t="n">
        <x:v>19.9067</x:v>
      </x:c>
      <x:c r="M4721" s="1" t="n">
        <x:f>IFERROR(IF(COUNTIF('Core Analysis'!$B$2:$B$19,A4721)&gt;0,VLOOKUP(A4721,'Core Analysis'!$B$2:$D$19,2,FALSE),SQRT((POWER(L4721/'Assumptions'!$B$8,2)+POWER(('Assumptions'!$B$2-I4721)/('Assumptions'!$B$2-'Assumptions'!$B$3),2))/2)),"")</x:f>
        <x:v>0.16825351385753765</x:v>
      </x:c>
      <x:c r="N4721" s="1" t="n">
        <x:f>IFERROR(IF(COUNTIFS('Core Analysis'!$B$2:$B$19,A4721,'Core Analysis'!$D$2:$D$19,"&gt;0")&gt;0,VLOOKUP(A4721,'Core Analysis'!$B$2:$D$19,3,FALSE),POWER(('Assumptions'!$B$4*'Assumptions'!$B$5)/(E4721*POWER(M4721,'Assumptions'!$B$6)),1/'Assumptions'!$B$7)),"")</x:f>
        <x:v>0.5576517588948661</x:v>
      </x:c>
      <x:c r="O4721" s="9" t="n">
        <x:f>IFERROR('Assumptions'!$B$12*POWER(M4721,'Assumptions'!$B$13)/POWER(N4721,2),"")</x:f>
        <x:v>0.00017181258994929108</x:v>
      </x:c>
    </x:row>
    <x:row r="4722">
      <x:c r="A4722" s="8" t="n">
        <x:v>10160</x:v>
      </x:c>
      <x:c r="B4722" s="1" t="n">
        <x:v>50.1</x:v>
      </x:c>
      <x:c r="C4722" s="1" t="n">
        <x:v>9.4844</x:v>
      </x:c>
      <x:c r="D4722" s="1" t="n">
        <x:v>-63.5333</x:v>
      </x:c>
      <x:c r="E4722" s="1" t="n">
        <x:v>15.5013</x:v>
      </x:c>
      <x:c r="F4722" s="1" t="n">
        <x:v>15.1751</x:v>
      </x:c>
      <x:c r="G4722" s="1" t="n">
        <x:v>18.48</x:v>
      </x:c>
      <x:c r="H4722" s="1" t="n">
        <x:v>77.4444</x:v>
      </x:c>
      <x:c r="I4722" s="1" t="n">
        <x:v>2.53</x:v>
      </x:c>
      <x:c r="J4722" s="1" t="n">
        <x:v>0.118</x:v>
      </x:c>
      <x:c r="K4722" s="1" t="n">
        <x:v>3.5511</x:v>
      </x:c>
      <x:c r="L4722" s="1" t="n">
        <x:v>21.0933</x:v>
      </x:c>
      <x:c r="M4722" s="1" t="n">
        <x:f>IFERROR(IF(COUNTIF('Core Analysis'!$B$2:$B$19,A4722)&gt;0,VLOOKUP(A4722,'Core Analysis'!$B$2:$D$19,2,FALSE),SQRT((POWER(L4722/'Assumptions'!$B$8,2)+POWER(('Assumptions'!$B$2-I4722)/('Assumptions'!$B$2-'Assumptions'!$B$3),2))/2)),"")</x:f>
        <x:v>0.16836756279573042</x:v>
      </x:c>
      <x:c r="N4722" s="1" t="n">
        <x:f>IFERROR(IF(COUNTIFS('Core Analysis'!$B$2:$B$19,A4722,'Core Analysis'!$D$2:$D$19,"&gt;0")&gt;0,VLOOKUP(A4722,'Core Analysis'!$B$2:$D$19,3,FALSE),POWER(('Assumptions'!$B$4*'Assumptions'!$B$5)/(E4722*POWER(M4722,'Assumptions'!$B$6)),1/'Assumptions'!$B$7)),"")</x:f>
        <x:v>0.5644448720546205</x:v>
      </x:c>
      <x:c r="O4722" s="9" t="n">
        <x:f>IFERROR('Assumptions'!$B$12*POWER(M4722,'Assumptions'!$B$13)/POWER(N4722,2),"")</x:f>
        <x:v>0.00016820268187177844</x:v>
      </x:c>
    </x:row>
    <x:row r="4723">
      <x:c r="A4723" s="8" t="n">
        <x:v>10160.5</x:v>
      </x:c>
      <x:c r="B4723" s="1" t="n">
        <x:v>51.3333</x:v>
      </x:c>
      <x:c r="C4723" s="1" t="n">
        <x:v>9.7289</x:v>
      </x:c>
      <x:c r="D4723" s="1" t="n">
        <x:v>-62.0444</x:v>
      </x:c>
      <x:c r="E4723" s="1" t="n">
        <x:v>15.002</x:v>
      </x:c>
      <x:c r="F4723" s="1" t="n">
        <x:v>14.0372</x:v>
      </x:c>
      <x:c r="G4723" s="1" t="n">
        <x:v>15.3119</x:v>
      </x:c>
      <x:c r="H4723" s="1" t="n">
        <x:v>76.6889</x:v>
      </x:c>
      <x:c r="I4723" s="1" t="n">
        <x:v>2.5111</x:v>
      </x:c>
      <x:c r="J4723" s="1" t="n">
        <x:v>0.0527</x:v>
      </x:c>
      <x:c r="K4723" s="1" t="n">
        <x:v>3.5378</x:v>
      </x:c>
      <x:c r="L4723" s="1" t="n">
        <x:v>21.84</x:v>
      </x:c>
      <x:c r="M4723" s="1" t="n">
        <x:f>IFERROR(IF(COUNTIF('Core Analysis'!$B$2:$B$19,A4723)&gt;0,VLOOKUP(A4723,'Core Analysis'!$B$2:$D$19,2,FALSE),SQRT((POWER(L4723/'Assumptions'!$B$8,2)+POWER(('Assumptions'!$B$2-I4723)/('Assumptions'!$B$2-'Assumptions'!$B$3),2))/2)),"")</x:f>
        <x:v>0.1767052769978166</x:v>
      </x:c>
      <x:c r="N4723" s="1" t="n">
        <x:f>IFERROR(IF(COUNTIFS('Core Analysis'!$B$2:$B$19,A4723,'Core Analysis'!$D$2:$D$19,"&gt;0")&gt;0,VLOOKUP(A4723,'Core Analysis'!$B$2:$D$19,3,FALSE),POWER(('Assumptions'!$B$4*'Assumptions'!$B$5)/(E4723*POWER(M4723,'Assumptions'!$B$6)),1/'Assumptions'!$B$7)),"")</x:f>
        <x:v>0.546688474624477</x:v>
      </x:c>
      <x:c r="O4723" s="9" t="n">
        <x:f>IFERROR('Assumptions'!$B$12*POWER(M4723,'Assumptions'!$B$13)/POWER(N4723,2),"")</x:f>
        <x:v>0.00022179765818535613</x:v>
      </x:c>
    </x:row>
    <x:row r="4724">
      <x:c r="A4724" s="8" t="n">
        <x:v>10161</x:v>
      </x:c>
      <x:c r="B4724" s="1" t="n">
        <x:v>56.4</x:v>
      </x:c>
      <x:c r="C4724" s="1" t="n">
        <x:v>9.9244</x:v>
      </x:c>
      <x:c r="D4724" s="1" t="n">
        <x:v>-61.9333</x:v>
      </x:c>
      <x:c r="E4724" s="1" t="n">
        <x:v>14.415</x:v>
      </x:c>
      <x:c r="F4724" s="1" t="n">
        <x:v>13.2683</x:v>
      </x:c>
      <x:c r="G4724" s="1" t="n">
        <x:v>15.4536</x:v>
      </x:c>
      <x:c r="H4724" s="1" t="n">
        <x:v>73.4667</x:v>
      </x:c>
      <x:c r="I4724" s="1" t="n">
        <x:v>2.4927</x:v>
      </x:c>
      <x:c r="J4724" s="1" t="n">
        <x:v>0.0096</x:v>
      </x:c>
      <x:c r="K4724" s="1" t="n">
        <x:v>3.4889</x:v>
      </x:c>
      <x:c r="L4724" s="1" t="n">
        <x:v>22.24</x:v>
      </x:c>
      <x:c r="M4724" s="1" t="n">
        <x:f>IFERROR(IF(COUNTIF('Core Analysis'!$B$2:$B$19,A4724)&gt;0,VLOOKUP(A4724,'Core Analysis'!$B$2:$D$19,2,FALSE),SQRT((POWER(L4724/'Assumptions'!$B$8,2)+POWER(('Assumptions'!$B$2-I4724)/('Assumptions'!$B$2-'Assumptions'!$B$3),2))/2)),"")</x:f>
        <x:v>0.18292852405643778</x:v>
      </x:c>
      <x:c r="N4724" s="1" t="n">
        <x:f>IFERROR(IF(COUNTIFS('Core Analysis'!$B$2:$B$19,A4724,'Core Analysis'!$D$2:$D$19,"&gt;0")&gt;0,VLOOKUP(A4724,'Core Analysis'!$B$2:$D$19,3,FALSE),POWER(('Assumptions'!$B$4*'Assumptions'!$B$5)/(E4724*POWER(M4724,'Assumptions'!$B$6)),1/'Assumptions'!$B$7)),"")</x:f>
        <x:v>0.5387350904054847</x:v>
      </x:c>
      <x:c r="O4724" s="9" t="n">
        <x:f>IFERROR('Assumptions'!$B$12*POWER(M4724,'Assumptions'!$B$13)/POWER(N4724,2),"")</x:f>
        <x:v>0.00026596633788191144</x:v>
      </x:c>
    </x:row>
    <x:row r="4725">
      <x:c r="A4725" s="8" t="n">
        <x:v>10161.5</x:v>
      </x:c>
      <x:c r="B4725" s="1" t="n">
        <x:v>54.8667</x:v>
      </x:c>
      <x:c r="C4725" s="1" t="n">
        <x:v>10.5733</x:v>
      </x:c>
      <x:c r="D4725" s="1" t="n">
        <x:v>-61.7333</x:v>
      </x:c>
      <x:c r="E4725" s="1" t="n">
        <x:v>13.9646</x:v>
      </x:c>
      <x:c r="F4725" s="1" t="n">
        <x:v>13.2139</x:v>
      </x:c>
      <x:c r="G4725" s="1" t="n">
        <x:v>15.0637</x:v>
      </x:c>
      <x:c r="H4725" s="1" t="n">
        <x:v>73.9778</x:v>
      </x:c>
      <x:c r="I4725" s="1" t="n">
        <x:v>2.5024</x:v>
      </x:c>
      <x:c r="J4725" s="1" t="n">
        <x:v>0.0069</x:v>
      </x:c>
      <x:c r="K4725" s="1" t="n">
        <x:v>3.4089</x:v>
      </x:c>
      <x:c r="L4725" s="1" t="n">
        <x:v>22.48</x:v>
      </x:c>
      <x:c r="M4725" s="1" t="n">
        <x:f>IFERROR(IF(COUNTIF('Core Analysis'!$B$2:$B$19,A4725)&gt;0,VLOOKUP(A4725,'Core Analysis'!$B$2:$D$19,2,FALSE),SQRT((POWER(L4725/'Assumptions'!$B$8,2)+POWER(('Assumptions'!$B$2-I4725)/('Assumptions'!$B$2-'Assumptions'!$B$3),2))/2)),"")</x:f>
        <x:v>0.18240097586865228</x:v>
      </x:c>
      <x:c r="N4725" s="1" t="n">
        <x:f>IFERROR(IF(COUNTIFS('Core Analysis'!$B$2:$B$19,A4725,'Core Analysis'!$D$2:$D$19,"&gt;0")&gt;0,VLOOKUP(A4725,'Core Analysis'!$B$2:$D$19,3,FALSE),POWER(('Assumptions'!$B$4*'Assumptions'!$B$5)/(E4725*POWER(M4725,'Assumptions'!$B$6)),1/'Assumptions'!$B$7)),"")</x:f>
        <x:v>0.5489371334976849</x:v>
      </x:c>
      <x:c r="O4725" s="9" t="n">
        <x:f>IFERROR('Assumptions'!$B$12*POWER(M4725,'Assumptions'!$B$13)/POWER(N4725,2),"")</x:f>
        <x:v>0.00025293747640883497</x:v>
      </x:c>
    </x:row>
    <x:row r="4726">
      <x:c r="A4726" s="8" t="n">
        <x:v>10162</x:v>
      </x:c>
      <x:c r="B4726" s="1" t="n">
        <x:v>50.9667</x:v>
      </x:c>
      <x:c r="C4726" s="1" t="n">
        <x:v>9.5244</x:v>
      </x:c>
      <x:c r="D4726" s="1" t="n">
        <x:v>-62.1333</x:v>
      </x:c>
      <x:c r="E4726" s="1" t="n">
        <x:v>14.4444</x:v>
      </x:c>
      <x:c r="F4726" s="1" t="n">
        <x:v>13.3363</x:v>
      </x:c>
      <x:c r="G4726" s="1" t="n">
        <x:v>13.9646</x:v>
      </x:c>
      <x:c r="H4726" s="1" t="n">
        <x:v>77.5333</x:v>
      </x:c>
      <x:c r="I4726" s="1" t="n">
        <x:v>2.5042</x:v>
      </x:c>
      <x:c r="J4726" s="1" t="n">
        <x:v>0.0094</x:v>
      </x:c>
      <x:c r="K4726" s="1" t="n">
        <x:v>3.7778</x:v>
      </x:c>
      <x:c r="L4726" s="1" t="n">
        <x:v>22.2</x:v>
      </x:c>
      <x:c r="M4726" s="1" t="n">
        <x:f>IFERROR(IF(COUNTIF('Core Analysis'!$B$2:$B$19,A4726)&gt;0,VLOOKUP(A4726,'Core Analysis'!$B$2:$D$19,2,FALSE),SQRT((POWER(L4726/'Assumptions'!$B$8,2)+POWER(('Assumptions'!$B$2-I4726)/('Assumptions'!$B$2-'Assumptions'!$B$3),2))/2)),"")</x:f>
        <x:v>0.1803129160694271</x:v>
      </x:c>
      <x:c r="N4726" s="1" t="n">
        <x:f>IFERROR(IF(COUNTIFS('Core Analysis'!$B$2:$B$19,A4726,'Core Analysis'!$D$2:$D$19,"&gt;0")&gt;0,VLOOKUP(A4726,'Core Analysis'!$B$2:$D$19,3,FALSE),POWER(('Assumptions'!$B$4*'Assumptions'!$B$5)/(E4726*POWER(M4726,'Assumptions'!$B$6)),1/'Assumptions'!$B$7)),"")</x:f>
        <x:v>0.545993443533044</x:v>
      </x:c>
      <x:c r="O4726" s="9" t="n">
        <x:f>IFERROR('Assumptions'!$B$12*POWER(M4726,'Assumptions'!$B$13)/POWER(N4726,2),"")</x:f>
        <x:v>0.00024304245077150596</x:v>
      </x:c>
    </x:row>
    <x:row r="4727">
      <x:c r="A4727" s="8" t="n">
        <x:v>10162.5</x:v>
      </x:c>
      <x:c r="B4727" s="1" t="n">
        <x:v>46.0333</x:v>
      </x:c>
      <x:c r="C4727" s="1" t="n">
        <x:v>9.3689</x:v>
      </x:c>
      <x:c r="D4727" s="1" t="n">
        <x:v>-63.0889</x:v>
      </x:c>
      <x:c r="E4727" s="1" t="n">
        <x:v>14.8187</x:v>
      </x:c>
      <x:c r="F4727" s="1" t="n">
        <x:v>14.3878</x:v>
      </x:c>
      <x:c r="G4727" s="1" t="n">
        <x:v>14.5933</x:v>
      </x:c>
      <x:c r="H4727" s="1" t="n">
        <x:v>76.8222</x:v>
      </x:c>
      <x:c r="I4727" s="1" t="n">
        <x:v>2.4967</x:v>
      </x:c>
      <x:c r="J4727" s="1" t="n">
        <x:v>0.0138</x:v>
      </x:c>
      <x:c r="K4727" s="1" t="n">
        <x:v>4.2267</x:v>
      </x:c>
      <x:c r="L4727" s="1" t="n">
        <x:v>22.5733</x:v>
      </x:c>
      <x:c r="M4727" s="1" t="n">
        <x:f>IFERROR(IF(COUNTIF('Core Analysis'!$B$2:$B$19,A4727)&gt;0,VLOOKUP(A4727,'Core Analysis'!$B$2:$D$19,2,FALSE),SQRT((POWER(L4727/'Assumptions'!$B$8,2)+POWER(('Assumptions'!$B$2-I4727)/('Assumptions'!$B$2-'Assumptions'!$B$3),2))/2)),"")</x:f>
        <x:v>0.18413319754139984</x:v>
      </x:c>
      <x:c r="N4727" s="1" t="n">
        <x:f>IFERROR(IF(COUNTIFS('Core Analysis'!$B$2:$B$19,A4727,'Core Analysis'!$D$2:$D$19,"&gt;0")&gt;0,VLOOKUP(A4727,'Core Analysis'!$B$2:$D$19,3,FALSE),POWER(('Assumptions'!$B$4*'Assumptions'!$B$5)/(E4727*POWER(M4727,'Assumptions'!$B$6)),1/'Assumptions'!$B$7)),"")</x:f>
        <x:v>0.527869865258777</x:v>
      </x:c>
      <x:c r="O4727" s="9" t="n">
        <x:f>IFERROR('Assumptions'!$B$12*POWER(M4727,'Assumptions'!$B$13)/POWER(N4727,2),"")</x:f>
        <x:v>0.0002851454106316892</x:v>
      </x:c>
    </x:row>
    <x:row r="4728">
      <x:c r="A4728" s="8" t="n">
        <x:v>10163</x:v>
      </x:c>
      <x:c r="B4728" s="1" t="n">
        <x:v>44.2</x:v>
      </x:c>
      <x:c r="C4728" s="1" t="n">
        <x:v>9.28</x:v>
      </x:c>
      <x:c r="D4728" s="1" t="n">
        <x:v>-63.8889</x:v>
      </x:c>
      <x:c r="E4728" s="1" t="n">
        <x:v>14.9404</x:v>
      </x:c>
      <x:c r="F4728" s="1" t="n">
        <x:v>17.7491</x:v>
      </x:c>
      <x:c r="G4728" s="1" t="n">
        <x:v>15.2342</x:v>
      </x:c>
      <x:c r="H4728" s="1" t="n">
        <x:v>81.9333</x:v>
      </x:c>
      <x:c r="I4728" s="1" t="n">
        <x:v>2.492</x:v>
      </x:c>
      <x:c r="J4728" s="1" t="n">
        <x:v>0.0393</x:v>
      </x:c>
      <x:c r="K4728" s="1" t="n">
        <x:v>3.9956</x:v>
      </x:c>
      <x:c r="L4728" s="1" t="n">
        <x:v>21.2</x:v>
      </x:c>
      <x:c r="M4728" s="1" t="n">
        <x:f>IFERROR(IF(COUNTIF('Core Analysis'!$B$2:$B$19,A4728)&gt;0,VLOOKUP(A4728,'Core Analysis'!$B$2:$D$19,2,FALSE),SQRT((POWER(L4728/'Assumptions'!$B$8,2)+POWER(('Assumptions'!$B$2-I4728)/('Assumptions'!$B$2-'Assumptions'!$B$3),2))/2)),"")</x:f>
        <x:v>0.17679884099867527</x:v>
      </x:c>
      <x:c r="N4728" s="1" t="n">
        <x:f>IFERROR(IF(COUNTIFS('Core Analysis'!$B$2:$B$19,A4728,'Core Analysis'!$D$2:$D$19,"&gt;0")&gt;0,VLOOKUP(A4728,'Core Analysis'!$B$2:$D$19,3,FALSE),POWER(('Assumptions'!$B$4*'Assumptions'!$B$5)/(E4728*POWER(M4728,'Assumptions'!$B$6)),1/'Assumptions'!$B$7)),"")</x:f>
        <x:v>0.5475244172861746</x:v>
      </x:c>
      <x:c r="O4728" s="9" t="n">
        <x:f>IFERROR('Assumptions'!$B$12*POWER(M4728,'Assumptions'!$B$13)/POWER(N4728,2),"")</x:f>
        <x:v>0.00022163653160056345</x:v>
      </x:c>
    </x:row>
    <x:row r="4729">
      <x:c r="A4729" s="8" t="n">
        <x:v>10163.5</x:v>
      </x:c>
      <x:c r="B4729" s="1" t="n">
        <x:v>45.3</x:v>
      </x:c>
      <x:c r="C4729" s="1" t="n">
        <x:v>9.4489</x:v>
      </x:c>
      <x:c r="D4729" s="1" t="n">
        <x:v>-65.2444</x:v>
      </x:c>
      <x:c r="E4729" s="1" t="n">
        <x:v>14.9099</x:v>
      </x:c>
      <x:c r="F4729" s="1" t="n">
        <x:v>25.0616</x:v>
      </x:c>
      <x:c r="G4729" s="1" t="n">
        <x:v>16.2822</x:v>
      </x:c>
      <x:c r="H4729" s="1" t="n">
        <x:v>80.6889</x:v>
      </x:c>
      <x:c r="I4729" s="1" t="n">
        <x:v>2.448</x:v>
      </x:c>
      <x:c r="J4729" s="1" t="n">
        <x:v>0.0363</x:v>
      </x:c>
      <x:c r="K4729" s="1" t="n">
        <x:v>3.6311</x:v>
      </x:c>
      <x:c r="L4729" s="1" t="n">
        <x:v>20.1067</x:v>
      </x:c>
      <x:c r="M4729" s="1" t="n">
        <x:f>IFERROR(IF(COUNTIF('Core Analysis'!$B$2:$B$19,A4729)&gt;0,VLOOKUP(A4729,'Core Analysis'!$B$2:$D$19,2,FALSE),SQRT((POWER(L4729/'Assumptions'!$B$8,2)+POWER(('Assumptions'!$B$2-I4729)/('Assumptions'!$B$2-'Assumptions'!$B$3),2))/2)),"")</x:f>
        <x:v>0.18088124693046487</x:v>
      </x:c>
      <x:c r="N4729" s="1" t="n">
        <x:f>IFERROR(IF(COUNTIFS('Core Analysis'!$B$2:$B$19,A4729,'Core Analysis'!$D$2:$D$19,"&gt;0")&gt;0,VLOOKUP(A4729,'Core Analysis'!$B$2:$D$19,3,FALSE),POWER(('Assumptions'!$B$4*'Assumptions'!$B$5)/(E4729*POWER(M4729,'Assumptions'!$B$6)),1/'Assumptions'!$B$7)),"")</x:f>
        <x:v>0.5357141396307785</x:v>
      </x:c>
      <x:c r="O4729" s="9" t="n">
        <x:f>IFERROR('Assumptions'!$B$12*POWER(M4729,'Assumptions'!$B$13)/POWER(N4729,2),"")</x:f>
        <x:v>0.00025597896571167075</x:v>
      </x:c>
    </x:row>
    <x:row r="4730">
      <x:c r="A4730" s="8" t="n">
        <x:v>10164</x:v>
      </x:c>
      <x:c r="B4730" s="1" t="n">
        <x:v>45.4667</x:v>
      </x:c>
      <x:c r="C4730" s="1" t="n">
        <x:v>8.9133</x:v>
      </x:c>
      <x:c r="D4730" s="1" t="n">
        <x:v>-66.6667</x:v>
      </x:c>
      <x:c r="E4730" s="1" t="n">
        <x:v>14.7128</x:v>
      </x:c>
      <x:c r="F4730" s="1" t="n">
        <x:v>32.6861</x:v>
      </x:c>
      <x:c r="G4730" s="1" t="n">
        <x:v>32.5859</x:v>
      </x:c>
      <x:c r="H4730" s="1" t="n">
        <x:v>77.2667</x:v>
      </x:c>
      <x:c r="I4730" s="1" t="n">
        <x:v>2.4407</x:v>
      </x:c>
      <x:c r="J4730" s="1" t="n">
        <x:v>0.035</x:v>
      </x:c>
      <x:c r="K4730" s="1" t="n">
        <x:v>3.1867</x:v>
      </x:c>
      <x:c r="L4730" s="1" t="n">
        <x:v>19.64</x:v>
      </x:c>
      <x:c r="M4730" s="1" t="n">
        <x:f>IFERROR(IF(COUNTIF('Core Analysis'!$B$2:$B$19,A4730)&gt;0,VLOOKUP(A4730,'Core Analysis'!$B$2:$D$19,2,FALSE),SQRT((POWER(L4730/'Assumptions'!$B$8,2)+POWER(('Assumptions'!$B$2-I4730)/('Assumptions'!$B$2-'Assumptions'!$B$3),2))/2)),"")</x:f>
        <x:v>0.18019632740867345</x:v>
      </x:c>
      <x:c r="N4730" s="1" t="n">
        <x:f>IFERROR(IF(COUNTIFS('Core Analysis'!$B$2:$B$19,A4730,'Core Analysis'!$D$2:$D$19,"&gt;0")&gt;0,VLOOKUP(A4730,'Core Analysis'!$B$2:$D$19,3,FALSE),POWER(('Assumptions'!$B$4*'Assumptions'!$B$5)/(E4730*POWER(M4730,'Assumptions'!$B$6)),1/'Assumptions'!$B$7)),"")</x:f>
        <x:v>0.5413403716849111</x:v>
      </x:c>
      <x:c r="O4730" s="9" t="n">
        <x:f>IFERROR('Assumptions'!$B$12*POWER(M4730,'Assumptions'!$B$13)/POWER(N4730,2),"")</x:f>
        <x:v>0.0002465359119999601</x:v>
      </x:c>
    </x:row>
    <x:row r="4731">
      <x:c r="A4731" s="8" t="n">
        <x:v>10164.5</x:v>
      </x:c>
      <x:c r="B4731" s="1" t="n">
        <x:v>47</x:v>
      </x:c>
      <x:c r="C4731" s="1" t="n">
        <x:v>8.9556</x:v>
      </x:c>
      <x:c r="D4731" s="1" t="n">
        <x:v>-66.9556</x:v>
      </x:c>
      <x:c r="E4731" s="1" t="n">
        <x:v>15.0788</x:v>
      </x:c>
      <x:c r="F4731" s="1" t="n">
        <x:v>31.8606</x:v>
      </x:c>
      <x:c r="G4731" s="1" t="n">
        <x:v>29.4488</x:v>
      </x:c>
      <x:c r="H4731" s="1" t="n">
        <x:v>79.6667</x:v>
      </x:c>
      <x:c r="I4731" s="1" t="n">
        <x:v>2.4356</x:v>
      </x:c>
      <x:c r="J4731" s="1" t="n">
        <x:v>0.0093</x:v>
      </x:c>
      <x:c r="K4731" s="1" t="n">
        <x:v>3.2356</x:v>
      </x:c>
      <x:c r="L4731" s="1" t="n">
        <x:v>21.4933</x:v>
      </x:c>
      <x:c r="M4731" s="1" t="n">
        <x:f>IFERROR(IF(COUNTIF('Core Analysis'!$B$2:$B$19,A4731)&gt;0,VLOOKUP(A4731,'Core Analysis'!$B$2:$D$19,2,FALSE),SQRT((POWER(L4731/'Assumptions'!$B$8,2)+POWER(('Assumptions'!$B$2-I4731)/('Assumptions'!$B$2-'Assumptions'!$B$3),2))/2)),"")</x:f>
        <x:v>0.19175040085416822</x:v>
      </x:c>
      <x:c r="N4731" s="1" t="n">
        <x:f>IFERROR(IF(COUNTIFS('Core Analysis'!$B$2:$B$19,A4731,'Core Analysis'!$D$2:$D$19,"&gt;0")&gt;0,VLOOKUP(A4731,'Core Analysis'!$B$2:$D$19,3,FALSE),POWER(('Assumptions'!$B$4*'Assumptions'!$B$5)/(E4731*POWER(M4731,'Assumptions'!$B$6)),1/'Assumptions'!$B$7)),"")</x:f>
        <x:v>0.5025095813527949</x:v>
      </x:c>
      <x:c r="O4731" s="9" t="n">
        <x:f>IFERROR('Assumptions'!$B$12*POWER(M4731,'Assumptions'!$B$13)/POWER(N4731,2),"")</x:f>
        <x:v>0.0003760883225551186</x:v>
      </x:c>
    </x:row>
    <x:row r="4732">
      <x:c r="A4732" s="8" t="n">
        <x:v>10165</x:v>
      </x:c>
      <x:c r="B4732" s="1" t="n">
        <x:v>46.5333</x:v>
      </x:c>
      <x:c r="C4732" s="1" t="n">
        <x:v>8.9911</x:v>
      </x:c>
      <x:c r="D4732" s="1" t="n">
        <x:v>-65.9556</x:v>
      </x:c>
      <x:c r="E4732" s="1" t="n">
        <x:v>15.6769</x:v>
      </x:c>
      <x:c r="F4732" s="1" t="n">
        <x:v>22.4272</x:v>
      </x:c>
      <x:c r="G4732" s="1" t="n">
        <x:v>20.6467</x:v>
      </x:c>
      <x:c r="H4732" s="1" t="n">
        <x:v>81.0667</x:v>
      </x:c>
      <x:c r="I4732" s="1" t="n">
        <x:v>2.4787</x:v>
      </x:c>
      <x:c r="J4732" s="1" t="n">
        <x:v>0.0121</x:v>
      </x:c>
      <x:c r="K4732" s="1" t="n">
        <x:v>3.2978</x:v>
      </x:c>
      <x:c r="L4732" s="1" t="n">
        <x:v>22.1733</x:v>
      </x:c>
      <x:c r="M4732" s="1" t="n">
        <x:f>IFERROR(IF(COUNTIF('Core Analysis'!$B$2:$B$19,A4732)&gt;0,VLOOKUP(A4732,'Core Analysis'!$B$2:$D$19,2,FALSE),SQRT((POWER(L4732/'Assumptions'!$B$8,2)+POWER(('Assumptions'!$B$2-I4732)/('Assumptions'!$B$2-'Assumptions'!$B$3),2))/2)),"")</x:f>
        <x:v>0.18553571508334343</x:v>
      </x:c>
      <x:c r="N4732" s="1" t="n">
        <x:f>IFERROR(IF(COUNTIFS('Core Analysis'!$B$2:$B$19,A4732,'Core Analysis'!$D$2:$D$19,"&gt;0")&gt;0,VLOOKUP(A4732,'Core Analysis'!$B$2:$D$19,3,FALSE),POWER(('Assumptions'!$B$4*'Assumptions'!$B$5)/(E4732*POWER(M4732,'Assumptions'!$B$6)),1/'Assumptions'!$B$7)),"")</x:f>
        <x:v>0.5093383785163695</x:v>
      </x:c>
      <x:c r="O4732" s="9" t="n">
        <x:f>IFERROR('Assumptions'!$B$12*POWER(M4732,'Assumptions'!$B$13)/POWER(N4732,2),"")</x:f>
        <x:v>0.00031667020574660017</x:v>
      </x:c>
    </x:row>
    <x:row r="4733">
      <x:c r="A4733" s="8" t="n">
        <x:v>10165.5</x:v>
      </x:c>
      <x:c r="B4733" s="1" t="n">
        <x:v>49.9</x:v>
      </x:c>
      <x:c r="C4733" s="1" t="n">
        <x:v>9.2378</x:v>
      </x:c>
      <x:c r="D4733" s="1" t="n">
        <x:v>-65.6667</x:v>
      </x:c>
      <x:c r="E4733" s="1" t="n">
        <x:v>15.8867</x:v>
      </x:c>
      <x:c r="F4733" s="1" t="n">
        <x:v>15.3172</x:v>
      </x:c>
      <x:c r="G4733" s="1" t="n">
        <x:v>14.6228</x:v>
      </x:c>
      <x:c r="H4733" s="1" t="n">
        <x:v>78.5111</x:v>
      </x:c>
      <x:c r="I4733" s="1" t="n">
        <x:v>2.4867</x:v>
      </x:c>
      <x:c r="J4733" s="1" t="n">
        <x:v>0.0124</x:v>
      </x:c>
      <x:c r="K4733" s="1" t="n">
        <x:v>3.4044</x:v>
      </x:c>
      <x:c r="L4733" s="1" t="n">
        <x:v>22.92</x:v>
      </x:c>
      <x:c r="M4733" s="1" t="n">
        <x:f>IFERROR(IF(COUNTIF('Core Analysis'!$B$2:$B$19,A4733)&gt;0,VLOOKUP(A4733,'Core Analysis'!$B$2:$D$19,2,FALSE),SQRT((POWER(L4733/'Assumptions'!$B$8,2)+POWER(('Assumptions'!$B$2-I4733)/('Assumptions'!$B$2-'Assumptions'!$B$3),2))/2)),"")</x:f>
        <x:v>0.18832249390801964</x:v>
      </x:c>
      <x:c r="N4733" s="1" t="n">
        <x:f>IFERROR(IF(COUNTIFS('Core Analysis'!$B$2:$B$19,A4733,'Core Analysis'!$D$2:$D$19,"&gt;0")&gt;0,VLOOKUP(A4733,'Core Analysis'!$B$2:$D$19,3,FALSE),POWER(('Assumptions'!$B$4*'Assumptions'!$B$5)/(E4733*POWER(M4733,'Assumptions'!$B$6)),1/'Assumptions'!$B$7)),"")</x:f>
        <x:v>0.49847682698184587</x:v>
      </x:c>
      <x:c r="O4733" s="9" t="n">
        <x:f>IFERROR('Assumptions'!$B$12*POWER(M4733,'Assumptions'!$B$13)/POWER(N4733,2),"")</x:f>
        <x:v>0.0003530357015835235</x:v>
      </x:c>
    </x:row>
    <x:row r="4734">
      <x:c r="A4734" s="8" t="n">
        <x:v>10166</x:v>
      </x:c>
      <x:c r="B4734" s="1" t="n">
        <x:v>47.3</x:v>
      </x:c>
      <x:c r="C4734" s="1" t="n">
        <x:v>9.8311</x:v>
      </x:c>
      <x:c r="D4734" s="1" t="n">
        <x:v>-66.2889</x:v>
      </x:c>
      <x:c r="E4734" s="1" t="n">
        <x:v>16.7898</x:v>
      </x:c>
      <x:c r="F4734" s="1" t="n">
        <x:v>13.3361</x:v>
      </x:c>
      <x:c r="G4734" s="1" t="n">
        <x:v>15.6927</x:v>
      </x:c>
      <x:c r="H4734" s="1" t="n">
        <x:v>72.4</x:v>
      </x:c>
      <x:c r="I4734" s="1" t="n">
        <x:v>2.4782</x:v>
      </x:c>
      <x:c r="J4734" s="1" t="n">
        <x:v>0.02</x:v>
      </x:c>
      <x:c r="K4734" s="1" t="n">
        <x:v>3.3956</x:v>
      </x:c>
      <x:c r="L4734" s="1" t="n">
        <x:v>22.04</x:v>
      </x:c>
      <x:c r="M4734" s="1" t="n">
        <x:f>IFERROR(IF(COUNTIF('Core Analysis'!$B$2:$B$19,A4734)&gt;0,VLOOKUP(A4734,'Core Analysis'!$B$2:$D$19,2,FALSE),SQRT((POWER(L4734/'Assumptions'!$B$8,2)+POWER(('Assumptions'!$B$2-I4734)/('Assumptions'!$B$2-'Assumptions'!$B$3),2))/2)),"")</x:f>
        <x:v>0.18485032961591663</x:v>
      </x:c>
      <x:c r="N4734" s="1" t="n">
        <x:f>IFERROR(IF(COUNTIFS('Core Analysis'!$B$2:$B$19,A4734,'Core Analysis'!$D$2:$D$19,"&gt;0")&gt;0,VLOOKUP(A4734,'Core Analysis'!$B$2:$D$19,3,FALSE),POWER(('Assumptions'!$B$4*'Assumptions'!$B$5)/(E4734*POWER(M4734,'Assumptions'!$B$6)),1/'Assumptions'!$B$7)),"")</x:f>
        <x:v>0.49399326409525085</x:v>
      </x:c>
      <x:c r="O4734" s="9" t="n">
        <x:f>IFERROR('Assumptions'!$B$12*POWER(M4734,'Assumptions'!$B$13)/POWER(N4734,2),"")</x:f>
        <x:v>0.0003312118475277851</x:v>
      </x:c>
    </x:row>
    <x:row r="4735">
      <x:c r="A4735" s="8" t="n">
        <x:v>10166.5</x:v>
      </x:c>
      <x:c r="B4735" s="1" t="n">
        <x:v>44.8333</x:v>
      </x:c>
      <x:c r="C4735" s="1" t="n">
        <x:v>9.9733</x:v>
      </x:c>
      <x:c r="D4735" s="1" t="n">
        <x:v>-68.2222</x:v>
      </x:c>
      <x:c r="E4735" s="1" t="n">
        <x:v>17.4017</x:v>
      </x:c>
      <x:c r="F4735" s="1" t="n">
        <x:v>13.923</x:v>
      </x:c>
      <x:c r="G4735" s="1" t="n">
        <x:v>14.7134</x:v>
      </x:c>
      <x:c r="H4735" s="1" t="n">
        <x:v>73.9111</x:v>
      </x:c>
      <x:c r="I4735" s="1" t="n">
        <x:v>2.4738</x:v>
      </x:c>
      <x:c r="J4735" s="1" t="n">
        <x:v>0.029</x:v>
      </x:c>
      <x:c r="K4735" s="1" t="n">
        <x:v>3.2667</x:v>
      </x:c>
      <x:c r="L4735" s="1" t="n">
        <x:v>21.76</x:v>
      </x:c>
      <x:c r="M4735" s="1" t="n">
        <x:f>IFERROR(IF(COUNTIF('Core Analysis'!$B$2:$B$19,A4735)&gt;0,VLOOKUP(A4735,'Core Analysis'!$B$2:$D$19,2,FALSE),SQRT((POWER(L4735/'Assumptions'!$B$8,2)+POWER(('Assumptions'!$B$2-I4735)/('Assumptions'!$B$2-'Assumptions'!$B$3),2))/2)),"")</x:f>
        <x:v>0.18417204788828292</x:v>
      </x:c>
      <x:c r="N4735" s="1" t="n">
        <x:f>IFERROR(IF(COUNTIFS('Core Analysis'!$B$2:$B$19,A4735,'Core Analysis'!$D$2:$D$19,"&gt;0")&gt;0,VLOOKUP(A4735,'Core Analysis'!$B$2:$D$19,3,FALSE),POWER(('Assumptions'!$B$4*'Assumptions'!$B$5)/(E4735*POWER(M4735,'Assumptions'!$B$6)),1/'Assumptions'!$B$7)),"")</x:f>
        <x:v>0.4870173822152023</x:v>
      </x:c>
      <x:c r="O4735" s="9" t="n">
        <x:f>IFERROR('Assumptions'!$B$12*POWER(M4735,'Assumptions'!$B$13)/POWER(N4735,2),"")</x:f>
        <x:v>0.00033530060748684633</x:v>
      </x:c>
    </x:row>
    <x:row r="4736">
      <x:c r="A4736" s="8" t="n">
        <x:v>10167</x:v>
      </x:c>
      <x:c r="B4736" s="1" t="n">
        <x:v>40.0667</x:v>
      </x:c>
      <x:c r="C4736" s="1" t="n">
        <x:v>8.9844</x:v>
      </x:c>
      <x:c r="D4736" s="1" t="n">
        <x:v>-72.2</x:v>
      </x:c>
      <x:c r="E4736" s="1" t="n">
        <x:v>18.2594</x:v>
      </x:c>
      <x:c r="F4736" s="1" t="n">
        <x:v>16.1187</x:v>
      </x:c>
      <x:c r="G4736" s="1" t="n">
        <x:v>14.2973</x:v>
      </x:c>
      <x:c r="H4736" s="1" t="n">
        <x:v>67.0889</x:v>
      </x:c>
      <x:c r="I4736" s="1" t="n">
        <x:v>2.4533</x:v>
      </x:c>
      <x:c r="J4736" s="1" t="n">
        <x:v>0.0184</x:v>
      </x:c>
      <x:c r="K4736" s="1" t="n">
        <x:v>3.2444</x:v>
      </x:c>
      <x:c r="L4736" s="1" t="n">
        <x:v>21.9733</x:v>
      </x:c>
      <x:c r="M4736" s="1" t="n">
        <x:f>IFERROR(IF(COUNTIF('Core Analysis'!$B$2:$B$19,A4736)&gt;0,VLOOKUP(A4736,'Core Analysis'!$B$2:$D$19,2,FALSE),SQRT((POWER(L4736/'Assumptions'!$B$8,2)+POWER(('Assumptions'!$B$2-I4736)/('Assumptions'!$B$2-'Assumptions'!$B$3),2))/2)),"")</x:f>
        <x:v>0.19016521491195423</x:v>
      </x:c>
      <x:c r="N4736" s="1" t="n">
        <x:f>IFERROR(IF(COUNTIFS('Core Analysis'!$B$2:$B$19,A4736,'Core Analysis'!$D$2:$D$19,"&gt;0")&gt;0,VLOOKUP(A4736,'Core Analysis'!$B$2:$D$19,3,FALSE),POWER(('Assumptions'!$B$4*'Assumptions'!$B$5)/(E4736*POWER(M4736,'Assumptions'!$B$6)),1/'Assumptions'!$B$7)),"")</x:f>
        <x:v>0.46045764499013564</x:v>
      </x:c>
      <x:c r="O4736" s="9" t="n">
        <x:f>IFERROR('Assumptions'!$B$12*POWER(M4736,'Assumptions'!$B$13)/POWER(N4736,2),"")</x:f>
        <x:v>0.00043185333532712317</x:v>
      </x:c>
    </x:row>
    <x:row r="4737">
      <x:c r="A4737" s="8" t="n">
        <x:v>10167.5</x:v>
      </x:c>
      <x:c r="B4737" s="1" t="n">
        <x:v>37.2</x:v>
      </x:c>
      <x:c r="C4737" s="1" t="n">
        <x:v>8.74</x:v>
      </x:c>
      <x:c r="D4737" s="1" t="n">
        <x:v>-72.5111</x:v>
      </x:c>
      <x:c r="E4737" s="1" t="n">
        <x:v>18.9831</x:v>
      </x:c>
      <x:c r="F4737" s="1" t="n">
        <x:v>22.1268</x:v>
      </x:c>
      <x:c r="G4737" s="1" t="n">
        <x:v>19.2417</x:v>
      </x:c>
      <x:c r="H4737" s="1" t="n">
        <x:v>64.9111</x:v>
      </x:c>
      <x:c r="I4737" s="1" t="n">
        <x:v>2.4753</x:v>
      </x:c>
      <x:c r="J4737" s="1" t="n">
        <x:v>0.0123</x:v>
      </x:c>
      <x:c r="K4737" s="1" t="n">
        <x:v>3.4933</x:v>
      </x:c>
      <x:c r="L4737" s="1" t="n">
        <x:v>20.6533</x:v>
      </x:c>
      <x:c r="M4737" s="1" t="n">
        <x:f>IFERROR(IF(COUNTIF('Core Analysis'!$B$2:$B$19,A4737)&gt;0,VLOOKUP(A4737,'Core Analysis'!$B$2:$D$19,2,FALSE),SQRT((POWER(L4737/'Assumptions'!$B$8,2)+POWER(('Assumptions'!$B$2-I4737)/('Assumptions'!$B$2-'Assumptions'!$B$3),2))/2)),"")</x:f>
        <x:v>0.17733570579908728</x:v>
      </x:c>
      <x:c r="N4737" s="1" t="n">
        <x:f>IFERROR(IF(COUNTIFS('Core Analysis'!$B$2:$B$19,A4737,'Core Analysis'!$D$2:$D$19,"&gt;0")&gt;0,VLOOKUP(A4737,'Core Analysis'!$B$2:$D$19,3,FALSE),POWER(('Assumptions'!$B$4*'Assumptions'!$B$5)/(E4737*POWER(M4737,'Assumptions'!$B$6)),1/'Assumptions'!$B$7)),"")</x:f>
        <x:v>0.4842663163559009</x:v>
      </x:c>
      <x:c r="O4737" s="9" t="n">
        <x:f>IFERROR('Assumptions'!$B$12*POWER(M4737,'Assumptions'!$B$13)/POWER(N4737,2),"")</x:f>
        <x:v>0.00028712672012047585</x:v>
      </x:c>
    </x:row>
    <x:row r="4738">
      <x:c r="A4738" s="8" t="n">
        <x:v>10168</x:v>
      </x:c>
      <x:c r="B4738" s="1" t="n">
        <x:v>37.5333</x:v>
      </x:c>
      <x:c r="C4738" s="1" t="n">
        <x:v>8.8578</x:v>
      </x:c>
      <x:c r="D4738" s="1" t="n">
        <x:v>-71.0444</x:v>
      </x:c>
      <x:c r="E4738" s="1" t="n">
        <x:v>19.3557</x:v>
      </x:c>
      <x:c r="F4738" s="1" t="n">
        <x:v>40.9541</x:v>
      </x:c>
      <x:c r="G4738" s="1" t="n">
        <x:v>30.8902</x:v>
      </x:c>
      <x:c r="H4738" s="1" t="n">
        <x:v>73.0667</x:v>
      </x:c>
      <x:c r="I4738" s="1" t="n">
        <x:v>2.4953</x:v>
      </x:c>
      <x:c r="J4738" s="1" t="n">
        <x:v>0.0067</x:v>
      </x:c>
      <x:c r="K4738" s="1" t="n">
        <x:v>3.72</x:v>
      </x:c>
      <x:c r="L4738" s="1" t="n">
        <x:v>16.52</x:v>
      </x:c>
      <x:c r="M4738" s="1" t="n">
        <x:f>IFERROR(IF(COUNTIF('Core Analysis'!$B$2:$B$19,A4738)&gt;0,VLOOKUP(A4738,'Core Analysis'!$B$2:$D$19,2,FALSE),SQRT((POWER(L4738/'Assumptions'!$B$8,2)+POWER(('Assumptions'!$B$2-I4738)/('Assumptions'!$B$2-'Assumptions'!$B$3),2))/2)),"")</x:f>
        <x:v>0.1489256997207584</x:v>
      </x:c>
      <x:c r="N4738" s="1" t="n">
        <x:f>IFERROR(IF(COUNTIFS('Core Analysis'!$B$2:$B$19,A4738,'Core Analysis'!$D$2:$D$19,"&gt;0")&gt;0,VLOOKUP(A4738,'Core Analysis'!$B$2:$D$19,3,FALSE),POWER(('Assumptions'!$B$4*'Assumptions'!$B$5)/(E4738*POWER(M4738,'Assumptions'!$B$6)),1/'Assumptions'!$B$7)),"")</x:f>
        <x:v>0.5710707645718845</x:v>
      </x:c>
      <x:c r="O4738" s="9" t="n">
        <x:f>IFERROR('Assumptions'!$B$12*POWER(M4738,'Assumptions'!$B$13)/POWER(N4738,2),"")</x:f>
        <x:v>0.00009576912298950745</x:v>
      </x:c>
    </x:row>
    <x:row r="4739">
      <x:c r="A4739" s="8" t="n">
        <x:v>10168.5</x:v>
      </x:c>
      <x:c r="B4739" s="1" t="n">
        <x:v>39.4</x:v>
      </x:c>
      <x:c r="C4739" s="1" t="n">
        <x:v>9.3933</x:v>
      </x:c>
      <x:c r="D4739" s="1" t="n">
        <x:v>-69.6222</x:v>
      </x:c>
      <x:c r="E4739" s="1" t="n">
        <x:v>19.4948</x:v>
      </x:c>
      <x:c r="F4739" s="1" t="n">
        <x:v>84.4041</x:v>
      </x:c>
      <x:c r="G4739" s="1" t="n">
        <x:v>45.3237</x:v>
      </x:c>
      <x:c r="H4739" s="1" t="n">
        <x:v>72.8667</x:v>
      </x:c>
      <x:c r="I4739" s="1" t="n">
        <x:v>2.4918</x:v>
      </x:c>
      <x:c r="J4739" s="1" t="n">
        <x:v>0.0134</x:v>
      </x:c>
      <x:c r="K4739" s="1" t="n">
        <x:v>3.6667</x:v>
      </x:c>
      <x:c r="L4739" s="1" t="n">
        <x:v>13.8533</x:v>
      </x:c>
      <x:c r="M4739" s="1" t="n">
        <x:f>IFERROR(IF(COUNTIF('Core Analysis'!$B$2:$B$19,A4739)&gt;0,VLOOKUP(A4739,'Core Analysis'!$B$2:$D$19,2,FALSE),SQRT((POWER(L4739/'Assumptions'!$B$8,2)+POWER(('Assumptions'!$B$2-I4739)/('Assumptions'!$B$2-'Assumptions'!$B$3),2))/2)),"")</x:f>
        <x:v>0.13563534465817204</x:v>
      </x:c>
      <x:c r="N4739" s="1" t="n">
        <x:f>IFERROR(IF(COUNTIFS('Core Analysis'!$B$2:$B$19,A4739,'Core Analysis'!$D$2:$D$19,"&gt;0")&gt;0,VLOOKUP(A4739,'Core Analysis'!$B$2:$D$19,3,FALSE),POWER(('Assumptions'!$B$4*'Assumptions'!$B$5)/(E4739*POWER(M4739,'Assumptions'!$B$6)),1/'Assumptions'!$B$7)),"")</x:f>
        <x:v>0.6247866632980517</x:v>
      </x:c>
      <x:c r="O4739" s="9" t="n">
        <x:f>IFERROR('Assumptions'!$B$12*POWER(M4739,'Assumptions'!$B$13)/POWER(N4739,2),"")</x:f>
        <x:v>0.00005302932006020549</x:v>
      </x:c>
    </x:row>
    <x:row r="4740">
      <x:c r="A4740" s="8" t="n">
        <x:v>10169</x:v>
      </x:c>
      <x:c r="B4740" s="1" t="n">
        <x:v>46.1667</x:v>
      </x:c>
      <x:c r="C4740" s="1" t="n">
        <x:v>9.1533</x:v>
      </x:c>
      <x:c r="D4740" s="1" t="n">
        <x:v>-68.1111</x:v>
      </x:c>
      <x:c r="E4740" s="1" t="n">
        <x:v>19.7559</x:v>
      </x:c>
      <x:c r="F4740" s="1" t="n">
        <x:v>77.9045</x:v>
      </x:c>
      <x:c r="G4740" s="1" t="n">
        <x:v>77.2141</x:v>
      </x:c>
      <x:c r="H4740" s="1" t="n">
        <x:v>74.0444</x:v>
      </x:c>
      <x:c r="I4740" s="1" t="n">
        <x:v>2.4664</x:v>
      </x:c>
      <x:c r="J4740" s="1" t="n">
        <x:v>0.0411</x:v>
      </x:c>
      <x:c r="K4740" s="1" t="n">
        <x:v>3.4311</x:v>
      </x:c>
      <x:c r="L4740" s="1" t="n">
        <x:v>13.7467</x:v>
      </x:c>
      <x:c r="M4740" s="1" t="n">
        <x:f>IFERROR(IF(COUNTIF('Core Analysis'!$B$2:$B$19,A4740)&gt;0,VLOOKUP(A4740,'Core Analysis'!$B$2:$D$19,2,FALSE),SQRT((POWER(L4740/'Assumptions'!$B$8,2)+POWER(('Assumptions'!$B$2-I4740)/('Assumptions'!$B$2-'Assumptions'!$B$3),2))/2)),"")</x:f>
        <x:v>0.14254171022268328</x:v>
      </x:c>
      <x:c r="N4740" s="1" t="n">
        <x:f>IFERROR(IF(COUNTIFS('Core Analysis'!$B$2:$B$19,A4740,'Core Analysis'!$D$2:$D$19,"&gt;0")&gt;0,VLOOKUP(A4740,'Core Analysis'!$B$2:$D$19,3,FALSE),POWER(('Assumptions'!$B$4*'Assumptions'!$B$5)/(E4740*POWER(M4740,'Assumptions'!$B$6)),1/'Assumptions'!$B$7)),"")</x:f>
        <x:v>0.5905730750507514</x:v>
      </x:c>
      <x:c r="O4740" s="9" t="n">
        <x:f>IFERROR('Assumptions'!$B$12*POWER(M4740,'Assumptions'!$B$13)/POWER(N4740,2),"")</x:f>
        <x:v>0.00007384758018176854</x:v>
      </x:c>
    </x:row>
    <x:row r="4741">
      <x:c r="A4741" s="8" t="n">
        <x:v>10169.5</x:v>
      </x:c>
      <x:c r="B4741" s="1" t="n">
        <x:v>51.4</x:v>
      </x:c>
      <x:c r="C4741" s="1" t="n">
        <x:v>9.7333</x:v>
      </x:c>
      <x:c r="D4741" s="1" t="n">
        <x:v>-66.4222</x:v>
      </x:c>
      <x:c r="E4741" s="1" t="n">
        <x:v>19.1983</x:v>
      </x:c>
      <x:c r="F4741" s="1" t="n">
        <x:v>45.8647</x:v>
      </x:c>
      <x:c r="G4741" s="1" t="n">
        <x:v>36.4945</x:v>
      </x:c>
      <x:c r="H4741" s="1" t="n">
        <x:v>81.1333</x:v>
      </x:c>
      <x:c r="I4741" s="1" t="n">
        <x:v>2.4433</x:v>
      </x:c>
      <x:c r="J4741" s="1" t="n">
        <x:v>0.062</x:v>
      </x:c>
      <x:c r="K4741" s="1" t="n">
        <x:v>3.3867</x:v>
      </x:c>
      <x:c r="L4741" s="1" t="n">
        <x:v>18.32</x:v>
      </x:c>
      <x:c r="M4741" s="1" t="n">
        <x:f>IFERROR(IF(COUNTIF('Core Analysis'!$B$2:$B$19,A4741)&gt;0,VLOOKUP(A4741,'Core Analysis'!$B$2:$D$19,2,FALSE),SQRT((POWER(L4741/'Assumptions'!$B$8,2)+POWER(('Assumptions'!$B$2-I4741)/('Assumptions'!$B$2-'Assumptions'!$B$3),2))/2)),"")</x:f>
        <x:v>0.17239789777384634</x:v>
      </x:c>
      <x:c r="N4741" s="1" t="n">
        <x:f>IFERROR(IF(COUNTIFS('Core Analysis'!$B$2:$B$19,A4741,'Core Analysis'!$D$2:$D$19,"&gt;0")&gt;0,VLOOKUP(A4741,'Core Analysis'!$B$2:$D$19,3,FALSE),POWER(('Assumptions'!$B$4*'Assumptions'!$B$5)/(E4741*POWER(M4741,'Assumptions'!$B$6)),1/'Assumptions'!$B$7)),"")</x:f>
        <x:v>0.49533688101089973</x:v>
      </x:c>
      <x:c r="O4741" s="9" t="n">
        <x:f>IFERROR('Assumptions'!$B$12*POWER(M4741,'Assumptions'!$B$13)/POWER(N4741,2),"")</x:f>
        <x:v>0.0002423696452210232</x:v>
      </x:c>
    </x:row>
    <x:row r="4742">
      <x:c r="A4742" s="8" t="n">
        <x:v>10170</x:v>
      </x:c>
      <x:c r="B4742" s="1" t="n">
        <x:v>57.5</x:v>
      </x:c>
      <x:c r="C4742" s="1" t="n">
        <x:v>9.28</x:v>
      </x:c>
      <x:c r="D4742" s="1" t="n">
        <x:v>-65.4444</x:v>
      </x:c>
      <x:c r="E4742" s="1" t="n">
        <x:v>17.7992</x:v>
      </x:c>
      <x:c r="F4742" s="1" t="n">
        <x:v>27.1243</x:v>
      </x:c>
      <x:c r="G4742" s="1" t="n">
        <x:v>14.7128</x:v>
      </x:c>
      <x:c r="H4742" s="1" t="n">
        <x:v>75.8667</x:v>
      </x:c>
      <x:c r="I4742" s="1" t="n">
        <x:v>2.4924</x:v>
      </x:c>
      <x:c r="J4742" s="1" t="n">
        <x:v>0.1053</x:v>
      </x:c>
      <x:c r="K4742" s="1" t="n">
        <x:v>3.1333</x:v>
      </x:c>
      <x:c r="L4742" s="1" t="n">
        <x:v>21.2133</x:v>
      </x:c>
      <x:c r="M4742" s="1" t="n">
        <x:f>IFERROR(IF(COUNTIF('Core Analysis'!$B$2:$B$19,A4742)&gt;0,VLOOKUP(A4742,'Core Analysis'!$B$2:$D$19,2,FALSE),SQRT((POWER(L4742/'Assumptions'!$B$8,2)+POWER(('Assumptions'!$B$2-I4742)/('Assumptions'!$B$2-'Assumptions'!$B$3),2))/2)),"")</x:f>
        <x:v>0.1767915003338921</x:v>
      </x:c>
      <x:c r="N4742" s="1" t="n">
        <x:f>IFERROR(IF(COUNTIFS('Core Analysis'!$B$2:$B$19,A4742,'Core Analysis'!$D$2:$D$19,"&gt;0")&gt;0,VLOOKUP(A4742,'Core Analysis'!$B$2:$D$19,3,FALSE),POWER(('Assumptions'!$B$4*'Assumptions'!$B$5)/(E4742*POWER(M4742,'Assumptions'!$B$6)),1/'Assumptions'!$B$7)),"")</x:f>
        <x:v>0.5016518230791629</x:v>
      </x:c>
      <x:c r="O4742" s="9" t="n">
        <x:f>IFERROR('Assumptions'!$B$12*POWER(M4742,'Assumptions'!$B$13)/POWER(N4742,2),"")</x:f>
        <x:v>0.0002639758500183032</x:v>
      </x:c>
    </x:row>
    <x:row r="4743">
      <x:c r="A4743" s="8" t="n">
        <x:v>10170.5</x:v>
      </x:c>
      <x:c r="B4743" s="1" t="n">
        <x:v>56.7333</x:v>
      </x:c>
      <x:c r="C4743" s="1" t="n">
        <x:v>9.3378</x:v>
      </x:c>
      <x:c r="D4743" s="1" t="n">
        <x:v>-63.7556</x:v>
      </x:c>
      <x:c r="E4743" s="1" t="n">
        <x:v>16.0192</x:v>
      </x:c>
      <x:c r="F4743" s="1" t="n">
        <x:v>15.0879</x:v>
      </x:c>
      <x:c r="G4743" s="1" t="n">
        <x:v>15.2182</x:v>
      </x:c>
      <x:c r="H4743" s="1" t="n">
        <x:v>76.3333</x:v>
      </x:c>
      <x:c r="I4743" s="1" t="n">
        <x:v>2.5096</x:v>
      </x:c>
      <x:c r="J4743" s="1" t="n">
        <x:v>0.091</x:v>
      </x:c>
      <x:c r="K4743" s="1" t="n">
        <x:v>3.2</x:v>
      </x:c>
      <x:c r="L4743" s="1" t="n">
        <x:v>24.08</x:v>
      </x:c>
      <x:c r="M4743" s="1" t="n">
        <x:f>IFERROR(IF(COUNTIF('Core Analysis'!$B$2:$B$19,A4743)&gt;0,VLOOKUP(A4743,'Core Analysis'!$B$2:$D$19,2,FALSE),SQRT((POWER(L4743/'Assumptions'!$B$8,2)+POWER(('Assumptions'!$B$2-I4743)/('Assumptions'!$B$2-'Assumptions'!$B$3),2))/2)),"")</x:f>
        <x:v>0.19098192043189607</x:v>
      </x:c>
      <x:c r="N4743" s="1" t="n">
        <x:f>IFERROR(IF(COUNTIFS('Core Analysis'!$B$2:$B$19,A4743,'Core Analysis'!$D$2:$D$19,"&gt;0")&gt;0,VLOOKUP(A4743,'Core Analysis'!$B$2:$D$19,3,FALSE),POWER(('Assumptions'!$B$4*'Assumptions'!$B$5)/(E4743*POWER(M4743,'Assumptions'!$B$6)),1/'Assumptions'!$B$7)),"")</x:f>
        <x:v>0.489498482678621</x:v>
      </x:c>
      <x:c r="O4743" s="9" t="n">
        <x:f>IFERROR('Assumptions'!$B$12*POWER(M4743,'Assumptions'!$B$13)/POWER(N4743,2),"")</x:f>
        <x:v>0.0003894055485181306</x:v>
      </x:c>
    </x:row>
    <x:row r="4744">
      <x:c r="A4744" s="8" t="n">
        <x:v>10171</x:v>
      </x:c>
      <x:c r="B4744" s="1" t="n">
        <x:v>54</x:v>
      </x:c>
      <x:c r="C4744" s="1" t="n">
        <x:v>9.4333</x:v>
      </x:c>
      <x:c r="D4744" s="1" t="n">
        <x:v>-61.5333</x:v>
      </x:c>
      <x:c r="E4744" s="1" t="n">
        <x:v>14.49</x:v>
      </x:c>
      <x:c r="F4744" s="1" t="n">
        <x:v>13.081</x:v>
      </x:c>
      <x:c r="G4744" s="1" t="n">
        <x:v>13.9797</x:v>
      </x:c>
      <x:c r="H4744" s="1" t="n">
        <x:v>75.3333</x:v>
      </x:c>
      <x:c r="I4744" s="1" t="n">
        <x:v>2.5269</x:v>
      </x:c>
      <x:c r="J4744" s="1" t="n">
        <x:v>0.0747</x:v>
      </x:c>
      <x:c r="K4744" s="1" t="n">
        <x:v>3.1067</x:v>
      </x:c>
      <x:c r="L4744" s="1" t="n">
        <x:v>23.8133</x:v>
      </x:c>
      <x:c r="M4744" s="1" t="n">
        <x:f>IFERROR(IF(COUNTIF('Core Analysis'!$B$2:$B$19,A4744)&gt;0,VLOOKUP(A4744,'Core Analysis'!$B$2:$D$19,2,FALSE),SQRT((POWER(L4744/'Assumptions'!$B$8,2)+POWER(('Assumptions'!$B$2-I4744)/('Assumptions'!$B$2-'Assumptions'!$B$3),2))/2)),"")</x:f>
        <x:v>0.18616028603181314</x:v>
      </x:c>
      <x:c r="N4744" s="1" t="n">
        <x:f>IFERROR(IF(COUNTIFS('Core Analysis'!$B$2:$B$19,A4744,'Core Analysis'!$D$2:$D$19,"&gt;0")&gt;0,VLOOKUP(A4744,'Core Analysis'!$B$2:$D$19,3,FALSE),POWER(('Assumptions'!$B$4*'Assumptions'!$B$5)/(E4744*POWER(M4744,'Assumptions'!$B$6)),1/'Assumptions'!$B$7)),"")</x:f>
        <x:v>0.5280107778723567</x:v>
      </x:c>
      <x:c r="O4744" s="9" t="n">
        <x:f>IFERROR('Assumptions'!$B$12*POWER(M4744,'Assumptions'!$B$13)/POWER(N4744,2),"")</x:f>
        <x:v>0.0002990586018476623</x:v>
      </x:c>
    </x:row>
    <x:row r="4745">
      <x:c r="A4745" s="8" t="n">
        <x:v>10171.5</x:v>
      </x:c>
      <x:c r="B4745" s="1" t="n">
        <x:v>48.4667</x:v>
      </x:c>
      <x:c r="C4745" s="1" t="n">
        <x:v>9.6133</x:v>
      </x:c>
      <x:c r="D4745" s="1" t="n">
        <x:v>-60.7333</x:v>
      </x:c>
      <x:c r="E4745" s="1" t="n">
        <x:v>13.8793</x:v>
      </x:c>
      <x:c r="F4745" s="1" t="n">
        <x:v>12.8406</x:v>
      </x:c>
      <x:c r="G4745" s="1" t="n">
        <x:v>14.0223</x:v>
      </x:c>
      <x:c r="H4745" s="1" t="n">
        <x:v>73.7333</x:v>
      </x:c>
      <x:c r="I4745" s="1" t="n">
        <x:v>2.4867</x:v>
      </x:c>
      <x:c r="J4745" s="1" t="n">
        <x:v>0.0247</x:v>
      </x:c>
      <x:c r="K4745" s="1" t="n">
        <x:v>3.2178</x:v>
      </x:c>
      <x:c r="L4745" s="1" t="n">
        <x:v>22.88</x:v>
      </x:c>
      <x:c r="M4745" s="1" t="n">
        <x:f>IFERROR(IF(COUNTIF('Core Analysis'!$B$2:$B$19,A4745)&gt;0,VLOOKUP(A4745,'Core Analysis'!$B$2:$D$19,2,FALSE),SQRT((POWER(L4745/'Assumptions'!$B$8,2)+POWER(('Assumptions'!$B$2-I4745)/('Assumptions'!$B$2-'Assumptions'!$B$3),2))/2)),"")</x:f>
        <x:v>0.18807913683270694</x:v>
      </x:c>
      <x:c r="N4745" s="1" t="n">
        <x:f>IFERROR(IF(COUNTIFS('Core Analysis'!$B$2:$B$19,A4745,'Core Analysis'!$D$2:$D$19,"&gt;0")&gt;0,VLOOKUP(A4745,'Core Analysis'!$B$2:$D$19,3,FALSE),POWER(('Assumptions'!$B$4*'Assumptions'!$B$5)/(E4745*POWER(M4745,'Assumptions'!$B$6)),1/'Assumptions'!$B$7)),"")</x:f>
        <x:v>0.5339979789172726</x:v>
      </x:c>
      <x:c r="O4745" s="9" t="n">
        <x:f>IFERROR('Assumptions'!$B$12*POWER(M4745,'Assumptions'!$B$13)/POWER(N4745,2),"")</x:f>
        <x:v>0.0003058851706563468</x:v>
      </x:c>
    </x:row>
    <x:row r="4746">
      <x:c r="A4746" s="8" t="n">
        <x:v>10172</x:v>
      </x:c>
      <x:c r="B4746" s="1" t="n">
        <x:v>45.6</x:v>
      </x:c>
      <x:c r="C4746" s="1" t="n">
        <x:v>10.1844</x:v>
      </x:c>
      <x:c r="D4746" s="1" t="n">
        <x:v>-60.5556</x:v>
      </x:c>
      <x:c r="E4746" s="1" t="n">
        <x:v>13.7238</x:v>
      </x:c>
      <x:c r="F4746" s="1" t="n">
        <x:v>13.5429</x:v>
      </x:c>
      <x:c r="G4746" s="1" t="n">
        <x:v>15.4536</x:v>
      </x:c>
      <x:c r="H4746" s="1" t="n">
        <x:v>74.7778</x:v>
      </x:c>
      <x:c r="I4746" s="1" t="n">
        <x:v>2.472</x:v>
      </x:c>
      <x:c r="J4746" s="1" t="n">
        <x:v>0.0012</x:v>
      </x:c>
      <x:c r="K4746" s="1" t="n">
        <x:v>3.2222</x:v>
      </x:c>
      <x:c r="L4746" s="1" t="n">
        <x:v>21.88</x:v>
      </x:c>
      <x:c r="M4746" s="1" t="n">
        <x:f>IFERROR(IF(COUNTIF('Core Analysis'!$B$2:$B$19,A4746)&gt;0,VLOOKUP(A4746,'Core Analysis'!$B$2:$D$19,2,FALSE),SQRT((POWER(L4746/'Assumptions'!$B$8,2)+POWER(('Assumptions'!$B$2-I4746)/('Assumptions'!$B$2-'Assumptions'!$B$3),2))/2)),"")</x:f>
        <x:v>0.185287689834826</x:v>
      </x:c>
      <x:c r="N4746" s="1" t="n">
        <x:f>IFERROR(IF(COUNTIFS('Core Analysis'!$B$2:$B$19,A4746,'Core Analysis'!$D$2:$D$19,"&gt;0")&gt;0,VLOOKUP(A4746,'Core Analysis'!$B$2:$D$19,3,FALSE),POWER(('Assumptions'!$B$4*'Assumptions'!$B$5)/(E4746*POWER(M4746,'Assumptions'!$B$6)),1/'Assumptions'!$B$7)),"")</x:f>
        <x:v>0.5451051198139534</x:v>
      </x:c>
      <x:c r="O4746" s="9" t="n">
        <x:f>IFERROR('Assumptions'!$B$12*POWER(M4746,'Assumptions'!$B$13)/POWER(N4746,2),"")</x:f>
        <x:v>0.0002748547704532196</x:v>
      </x:c>
    </x:row>
    <x:row r="4747">
      <x:c r="A4747" s="8" t="n">
        <x:v>10172.5</x:v>
      </x:c>
      <x:c r="B4747" s="1" t="n">
        <x:v>47.3333</x:v>
      </x:c>
      <x:c r="C4747" s="1" t="n">
        <x:v>10.8067</x:v>
      </x:c>
      <x:c r="D4747" s="1" t="n">
        <x:v>-60.2667</x:v>
      </x:c>
      <x:c r="E4747" s="1" t="n">
        <x:v>13.6398</x:v>
      </x:c>
      <x:c r="F4747" s="1" t="n">
        <x:v>14.2392</x:v>
      </x:c>
      <x:c r="G4747" s="1" t="n">
        <x:v>14.0088</x:v>
      </x:c>
      <x:c r="H4747" s="1" t="n">
        <x:v>78</x:v>
      </x:c>
      <x:c r="I4747" s="1" t="n">
        <x:v>2.4769</x:v>
      </x:c>
      <x:c r="J4747" s="1" t="n">
        <x:v>-0.0067</x:v>
      </x:c>
      <x:c r="K4747" s="1" t="n">
        <x:v>3.3822</x:v>
      </x:c>
      <x:c r="L4747" s="1" t="n">
        <x:v>21.4533</x:v>
      </x:c>
      <x:c r="M4747" s="1" t="n">
        <x:f>IFERROR(IF(COUNTIF('Core Analysis'!$B$2:$B$19,A4747)&gt;0,VLOOKUP(A4747,'Core Analysis'!$B$2:$D$19,2,FALSE),SQRT((POWER(L4747/'Assumptions'!$B$8,2)+POWER(('Assumptions'!$B$2-I4747)/('Assumptions'!$B$2-'Assumptions'!$B$3),2))/2)),"")</x:f>
        <x:v>0.18165986736531736</x:v>
      </x:c>
      <x:c r="N4747" s="1" t="n">
        <x:f>IFERROR(IF(COUNTIFS('Core Analysis'!$B$2:$B$19,A4747,'Core Analysis'!$D$2:$D$19,"&gt;0")&gt;0,VLOOKUP(A4747,'Core Analysis'!$B$2:$D$19,3,FALSE),POWER(('Assumptions'!$B$4*'Assumptions'!$B$5)/(E4747*POWER(M4747,'Assumptions'!$B$6)),1/'Assumptions'!$B$7)),"")</x:f>
        <x:v>0.5577004872397834</x:v>
      </x:c>
      <x:c r="O4747" s="9" t="n">
        <x:f>IFERROR('Assumptions'!$B$12*POWER(M4747,'Assumptions'!$B$13)/POWER(N4747,2),"")</x:f>
        <x:v>0.00024070018756162278</x:v>
      </x:c>
    </x:row>
    <x:row r="4748">
      <x:c r="A4748" s="8" t="n">
        <x:v>10173</x:v>
      </x:c>
      <x:c r="B4748" s="1" t="n">
        <x:v>51.2</x:v>
      </x:c>
      <x:c r="C4748" s="1" t="n">
        <x:v>10.5267</x:v>
      </x:c>
      <x:c r="D4748" s="1" t="n">
        <x:v>-60.8889</x:v>
      </x:c>
      <x:c r="E4748" s="1" t="n">
        <x:v>13.5841</x:v>
      </x:c>
      <x:c r="F4748" s="1" t="n">
        <x:v>15.0497</x:v>
      </x:c>
      <x:c r="G4748" s="1" t="n">
        <x:v>13.6818</x:v>
      </x:c>
      <x:c r="H4748" s="1" t="n">
        <x:v>75.3333</x:v>
      </x:c>
      <x:c r="I4748" s="1" t="n">
        <x:v>2.4984</x:v>
      </x:c>
      <x:c r="J4748" s="1" t="n">
        <x:v>-0.0047</x:v>
      </x:c>
      <x:c r="K4748" s="1" t="n">
        <x:v>3.3911</x:v>
      </x:c>
      <x:c r="L4748" s="1" t="n">
        <x:v>19.64</x:v>
      </x:c>
      <x:c r="M4748" s="1" t="n">
        <x:f>IFERROR(IF(COUNTIF('Core Analysis'!$B$2:$B$19,A4748)&gt;0,VLOOKUP(A4748,'Core Analysis'!$B$2:$D$19,2,FALSE),SQRT((POWER(L4748/'Assumptions'!$B$8,2)+POWER(('Assumptions'!$B$2-I4748)/('Assumptions'!$B$2-'Assumptions'!$B$3),2))/2)),"")</x:f>
        <x:v>0.16609031654616602</x:v>
      </x:c>
      <x:c r="N4748" s="1" t="n">
        <x:f>IFERROR(IF(COUNTIFS('Core Analysis'!$B$2:$B$19,A4748,'Core Analysis'!$D$2:$D$19,"&gt;0")&gt;0,VLOOKUP(A4748,'Core Analysis'!$B$2:$D$19,3,FALSE),POWER(('Assumptions'!$B$4*'Assumptions'!$B$5)/(E4748*POWER(M4748,'Assumptions'!$B$6)),1/'Assumptions'!$B$7)),"")</x:f>
        <x:v>0.611229448553549</x:v>
      </x:c>
      <x:c r="O4748" s="9" t="n">
        <x:f>IFERROR('Assumptions'!$B$12*POWER(M4748,'Assumptions'!$B$13)/POWER(N4748,2),"")</x:f>
        <x:v>0.00013509688788001966</x:v>
      </x:c>
    </x:row>
    <x:row r="4749">
      <x:c r="A4749" s="8" t="n">
        <x:v>10173.5</x:v>
      </x:c>
      <x:c r="B4749" s="1" t="n">
        <x:v>50.5333</x:v>
      </x:c>
      <x:c r="C4749" s="1" t="n">
        <x:v>9.4467</x:v>
      </x:c>
      <x:c r="D4749" s="1" t="n">
        <x:v>-62.1556</x:v>
      </x:c>
      <x:c r="E4749" s="1" t="n">
        <x:v>13.6119</x:v>
      </x:c>
      <x:c r="F4749" s="1" t="n">
        <x:v>18.0593</x:v>
      </x:c>
      <x:c r="G4749" s="1" t="n">
        <x:v>14.6683</x:v>
      </x:c>
      <x:c r="H4749" s="1" t="n">
        <x:v>74.4889</x:v>
      </x:c>
      <x:c r="I4749" s="1" t="n">
        <x:v>2.5107</x:v>
      </x:c>
      <x:c r="J4749" s="1" t="n">
        <x:v>-0.0017</x:v>
      </x:c>
      <x:c r="K4749" s="1" t="n">
        <x:v>3.2533</x:v>
      </x:c>
      <x:c r="L4749" s="1" t="n">
        <x:v>20.12</x:v>
      </x:c>
      <x:c r="M4749" s="1" t="n">
        <x:f>IFERROR(IF(COUNTIF('Core Analysis'!$B$2:$B$19,A4749)&gt;0,VLOOKUP(A4749,'Core Analysis'!$B$2:$D$19,2,FALSE),SQRT((POWER(L4749/'Assumptions'!$B$8,2)+POWER(('Assumptions'!$B$2-I4749)/('Assumptions'!$B$2-'Assumptions'!$B$3),2))/2)),"")</x:f>
        <x:v>0.16626625321397923</x:v>
      </x:c>
      <x:c r="N4749" s="1" t="n">
        <x:f>IFERROR(IF(COUNTIFS('Core Analysis'!$B$2:$B$19,A4749,'Core Analysis'!$D$2:$D$19,"&gt;0")&gt;0,VLOOKUP(A4749,'Core Analysis'!$B$2:$D$19,3,FALSE),POWER(('Assumptions'!$B$4*'Assumptions'!$B$5)/(E4749*POWER(M4749,'Assumptions'!$B$6)),1/'Assumptions'!$B$7)),"")</x:f>
        <x:v>0.6099588441294567</x:v>
      </x:c>
      <x:c r="O4749" s="9" t="n">
        <x:f>IFERROR('Assumptions'!$B$12*POWER(M4749,'Assumptions'!$B$13)/POWER(N4749,2),"")</x:f>
        <x:v>0.0001362937457643144</x:v>
      </x:c>
    </x:row>
    <x:row r="4750">
      <x:c r="A4750" s="8" t="n">
        <x:v>10174</x:v>
      </x:c>
      <x:c r="B4750" s="1" t="n">
        <x:v>48</x:v>
      </x:c>
      <x:c r="C4750" s="1" t="n">
        <x:v>9.5133</x:v>
      </x:c>
      <x:c r="D4750" s="1" t="n">
        <x:v>-62.4222</x:v>
      </x:c>
      <x:c r="E4750" s="1" t="n">
        <x:v>13.9648</x:v>
      </x:c>
      <x:c r="F4750" s="1" t="n">
        <x:v>21.2394</x:v>
      </x:c>
      <x:c r="G4750" s="1" t="n">
        <x:v>19.7197</x:v>
      </x:c>
      <x:c r="H4750" s="1" t="n">
        <x:v>73.0444</x:v>
      </x:c>
      <x:c r="I4750" s="1" t="n">
        <x:v>2.5049</x:v>
      </x:c>
      <x:c r="J4750" s="1" t="n">
        <x:v>0.0027</x:v>
      </x:c>
      <x:c r="K4750" s="1" t="n">
        <x:v>3.1867</x:v>
      </x:c>
      <x:c r="L4750" s="1" t="n">
        <x:v>20.0533</x:v>
      </x:c>
      <x:c r="M4750" s="1" t="n">
        <x:f>IFERROR(IF(COUNTIF('Core Analysis'!$B$2:$B$19,A4750)&gt;0,VLOOKUP(A4750,'Core Analysis'!$B$2:$D$19,2,FALSE),SQRT((POWER(L4750/'Assumptions'!$B$8,2)+POWER(('Assumptions'!$B$2-I4750)/('Assumptions'!$B$2-'Assumptions'!$B$3),2))/2)),"")</x:f>
        <x:v>0.1671122711725959</x:v>
      </x:c>
      <x:c r="N4750" s="1" t="n">
        <x:f>IFERROR(IF(COUNTIFS('Core Analysis'!$B$2:$B$19,A4750,'Core Analysis'!$D$2:$D$19,"&gt;0")&gt;0,VLOOKUP(A4750,'Core Analysis'!$B$2:$D$19,3,FALSE),POWER(('Assumptions'!$B$4*'Assumptions'!$B$5)/(E4750*POWER(M4750,'Assumptions'!$B$6)),1/'Assumptions'!$B$7)),"")</x:f>
        <x:v>0.5991537972775334</x:v>
      </x:c>
      <x:c r="O4750" s="9" t="n">
        <x:f>IFERROR('Assumptions'!$B$12*POWER(M4750,'Assumptions'!$B$13)/POWER(N4750,2),"")</x:f>
        <x:v>0.00014444382462190978</x:v>
      </x:c>
    </x:row>
    <x:row r="4751">
      <x:c r="A4751" s="8" t="n">
        <x:v>10174.5</x:v>
      </x:c>
      <x:c r="B4751" s="1" t="n">
        <x:v>46.2</x:v>
      </x:c>
      <x:c r="C4751" s="1" t="n">
        <x:v>9.5422</x:v>
      </x:c>
      <x:c r="D4751" s="1" t="n">
        <x:v>-61.4222</x:v>
      </x:c>
      <x:c r="E4751" s="1" t="n">
        <x:v>14.2827</x:v>
      </x:c>
      <x:c r="F4751" s="1" t="n">
        <x:v>19.9472</x:v>
      </x:c>
      <x:c r="G4751" s="1" t="n">
        <x:v>19.4859</x:v>
      </x:c>
      <x:c r="H4751" s="1" t="n">
        <x:v>72.2444</x:v>
      </x:c>
      <x:c r="I4751" s="1" t="n">
        <x:v>2.4756</x:v>
      </x:c>
      <x:c r="J4751" s="1" t="n">
        <x:v>-0.001</x:v>
      </x:c>
      <x:c r="K4751" s="1" t="n">
        <x:v>3.2933</x:v>
      </x:c>
      <x:c r="L4751" s="1" t="n">
        <x:v>20.9867</x:v>
      </x:c>
      <x:c r="M4751" s="1" t="n">
        <x:f>IFERROR(IF(COUNTIF('Core Analysis'!$B$2:$B$19,A4751)&gt;0,VLOOKUP(A4751,'Core Analysis'!$B$2:$D$19,2,FALSE),SQRT((POWER(L4751/'Assumptions'!$B$8,2)+POWER(('Assumptions'!$B$2-I4751)/('Assumptions'!$B$2-'Assumptions'!$B$3),2))/2)),"")</x:f>
        <x:v>0.17921298076168662</x:v>
      </x:c>
      <x:c r="N4751" s="1" t="n">
        <x:f>IFERROR(IF(COUNTIFS('Core Analysis'!$B$2:$B$19,A4751,'Core Analysis'!$D$2:$D$19,"&gt;0")&gt;0,VLOOKUP(A4751,'Core Analysis'!$B$2:$D$19,3,FALSE),POWER(('Assumptions'!$B$4*'Assumptions'!$B$5)/(E4751*POWER(M4751,'Assumptions'!$B$6)),1/'Assumptions'!$B$7)),"")</x:f>
        <x:v>0.5524454454444815</x:v>
      </x:c>
      <x:c r="O4751" s="9" t="n">
        <x:f>IFERROR('Assumptions'!$B$12*POWER(M4751,'Assumptions'!$B$13)/POWER(N4751,2),"")</x:f>
        <x:v>0.0002310924473818606</x:v>
      </x:c>
    </x:row>
    <x:row r="4752">
      <x:c r="A4752" s="8" t="n">
        <x:v>10175</x:v>
      </x:c>
      <x:c r="B4752" s="1" t="n">
        <x:v>47.3667</x:v>
      </x:c>
      <x:c r="C4752" s="1" t="n">
        <x:v>9.8022</x:v>
      </x:c>
      <x:c r="D4752" s="1" t="n">
        <x:v>-61.2222</x:v>
      </x:c>
      <x:c r="E4752" s="1" t="n">
        <x:v>14.5929</x:v>
      </x:c>
      <x:c r="F4752" s="1" t="n">
        <x:v>16.2683</x:v>
      </x:c>
      <x:c r="G4752" s="1" t="n">
        <x:v>16.6715</x:v>
      </x:c>
      <x:c r="H4752" s="1" t="n">
        <x:v>75.6</x:v>
      </x:c>
      <x:c r="I4752" s="1" t="n">
        <x:v>2.4644</x:v>
      </x:c>
      <x:c r="J4752" s="1" t="n">
        <x:v>0.0014</x:v>
      </x:c>
      <x:c r="K4752" s="1" t="n">
        <x:v>3.5022</x:v>
      </x:c>
      <x:c r="L4752" s="1" t="n">
        <x:v>22.68</x:v>
      </x:c>
      <x:c r="M4752" s="1" t="n">
        <x:f>IFERROR(IF(COUNTIF('Core Analysis'!$B$2:$B$19,A4752)&gt;0,VLOOKUP(A4752,'Core Analysis'!$B$2:$D$19,2,FALSE),SQRT((POWER(L4752/'Assumptions'!$B$8,2)+POWER(('Assumptions'!$B$2-I4752)/('Assumptions'!$B$2-'Assumptions'!$B$3),2))/2)),"")</x:f>
        <x:v>0.1917310386286148</x:v>
      </x:c>
      <x:c r="N4752" s="1" t="n">
        <x:f>IFERROR(IF(COUNTIFS('Core Analysis'!$B$2:$B$19,A4752,'Core Analysis'!$D$2:$D$19,"&gt;0")&gt;0,VLOOKUP(A4752,'Core Analysis'!$B$2:$D$19,3,FALSE),POWER(('Assumptions'!$B$4*'Assumptions'!$B$5)/(E4752*POWER(M4752,'Assumptions'!$B$6)),1/'Assumptions'!$B$7)),"")</x:f>
        <x:v>0.5108586951252204</x:v>
      </x:c>
      <x:c r="O4752" s="9" t="n">
        <x:f>IFERROR('Assumptions'!$B$12*POWER(M4752,'Assumptions'!$B$13)/POWER(N4752,2),"")</x:f>
        <x:v>0.0003637340836337494</x:v>
      </x:c>
    </x:row>
    <x:row r="4753">
      <x:c r="A4753" s="8" t="n">
        <x:v>10175.5</x:v>
      </x:c>
      <x:c r="B4753" s="1" t="n">
        <x:v>48.4667</x:v>
      </x:c>
      <x:c r="C4753" s="1" t="n">
        <x:v>9.8578</x:v>
      </x:c>
      <x:c r="D4753" s="1" t="n">
        <x:v>-60.9556</x:v>
      </x:c>
      <x:c r="E4753" s="1" t="n">
        <x:v>14.5929</x:v>
      </x:c>
      <x:c r="F4753" s="1" t="n">
        <x:v>14.8946</x:v>
      </x:c>
      <x:c r="G4753" s="1" t="n">
        <x:v>14.7295</x:v>
      </x:c>
      <x:c r="H4753" s="1" t="n">
        <x:v>72.3333</x:v>
      </x:c>
      <x:c r="I4753" s="1" t="n">
        <x:v>2.4549</x:v>
      </x:c>
      <x:c r="J4753" s="1" t="n">
        <x:v>0.0028</x:v>
      </x:c>
      <x:c r="K4753" s="1" t="n">
        <x:v>3.52</x:v>
      </x:c>
      <x:c r="L4753" s="1" t="n">
        <x:v>22.0933</x:v>
      </x:c>
      <x:c r="M4753" s="1" t="n">
        <x:f>IFERROR(IF(COUNTIF('Core Analysis'!$B$2:$B$19,A4753)&gt;0,VLOOKUP(A4753,'Core Analysis'!$B$2:$D$19,2,FALSE),SQRT((POWER(L4753/'Assumptions'!$B$8,2)+POWER(('Assumptions'!$B$2-I4753)/('Assumptions'!$B$2-'Assumptions'!$B$3),2))/2)),"")</x:f>
        <x:v>0.19048202303371303</x:v>
      </x:c>
      <x:c r="N4753" s="1" t="n">
        <x:f>IFERROR(IF(COUNTIFS('Core Analysis'!$B$2:$B$19,A4753,'Core Analysis'!$D$2:$D$19,"&gt;0")&gt;0,VLOOKUP(A4753,'Core Analysis'!$B$2:$D$19,3,FALSE),POWER(('Assumptions'!$B$4*'Assumptions'!$B$5)/(E4753*POWER(M4753,'Assumptions'!$B$6)),1/'Assumptions'!$B$7)),"")</x:f>
        <x:v>0.5142084625565</x:v>
      </x:c>
      <x:c r="O4753" s="9" t="n">
        <x:f>IFERROR('Assumptions'!$B$12*POWER(M4753,'Assumptions'!$B$13)/POWER(N4753,2),"")</x:f>
        <x:v>0.0003488333883110073</x:v>
      </x:c>
    </x:row>
    <x:row r="4754">
      <x:c r="A4754" s="8" t="n">
        <x:v>10176</x:v>
      </x:c>
      <x:c r="B4754" s="1" t="n">
        <x:v>49.5</x:v>
      </x:c>
      <x:c r="C4754" s="1" t="n">
        <x:v>9.7244</x:v>
      </x:c>
      <x:c r="D4754" s="1" t="n">
        <x:v>-59.1333</x:v>
      </x:c>
      <x:c r="E4754" s="1" t="n">
        <x:v>14.0653</x:v>
      </x:c>
      <x:c r="F4754" s="1" t="n">
        <x:v>15.2965</x:v>
      </x:c>
      <x:c r="G4754" s="1" t="n">
        <x:v>14.5631</x:v>
      </x:c>
      <x:c r="H4754" s="1" t="n">
        <x:v>77.1778</x:v>
      </x:c>
      <x:c r="I4754" s="1" t="n">
        <x:v>2.4491</x:v>
      </x:c>
      <x:c r="J4754" s="1" t="n">
        <x:v>0.0066</x:v>
      </x:c>
      <x:c r="K4754" s="1" t="n">
        <x:v>3.6178</x:v>
      </x:c>
      <x:c r="L4754" s="1" t="n">
        <x:v>21.76</x:v>
      </x:c>
      <x:c r="M4754" s="1" t="n">
        <x:f>IFERROR(IF(COUNTIF('Core Analysis'!$B$2:$B$19,A4754)&gt;0,VLOOKUP(A4754,'Core Analysis'!$B$2:$D$19,2,FALSE),SQRT((POWER(L4754/'Assumptions'!$B$8,2)+POWER(('Assumptions'!$B$2-I4754)/('Assumptions'!$B$2-'Assumptions'!$B$3),2))/2)),"")</x:f>
        <x:v>0.18994210960184688</x:v>
      </x:c>
      <x:c r="N4754" s="1" t="n">
        <x:f>IFERROR(IF(COUNTIFS('Core Analysis'!$B$2:$B$19,A4754,'Core Analysis'!$D$2:$D$19,"&gt;0")&gt;0,VLOOKUP(A4754,'Core Analysis'!$B$2:$D$19,3,FALSE),POWER(('Assumptions'!$B$4*'Assumptions'!$B$5)/(E4754*POWER(M4754,'Assumptions'!$B$6)),1/'Assumptions'!$B$7)),"")</x:f>
        <x:v>0.5252526603962815</x:v>
      </x:c>
      <x:c r="O4754" s="9" t="n">
        <x:f>IFERROR('Assumptions'!$B$12*POWER(M4754,'Assumptions'!$B$13)/POWER(N4754,2),"")</x:f>
        <x:v>0.00033016871427771644</x:v>
      </x:c>
    </x:row>
    <x:row r="4755">
      <x:c r="A4755" s="8" t="n">
        <x:v>10176.5</x:v>
      </x:c>
      <x:c r="B4755" s="1" t="n">
        <x:v>48.8667</x:v>
      </x:c>
      <x:c r="C4755" s="1" t="n">
        <x:v>10.2333</x:v>
      </x:c>
      <x:c r="D4755" s="1" t="n">
        <x:v>-59.4222</x:v>
      </x:c>
      <x:c r="E4755" s="1" t="n">
        <x:v>13.8792</x:v>
      </x:c>
      <x:c r="F4755" s="1" t="n">
        <x:v>15.9844</x:v>
      </x:c>
      <x:c r="G4755" s="1" t="n">
        <x:v>15.2188</x:v>
      </x:c>
      <x:c r="H4755" s="1" t="n">
        <x:v>82.8</x:v>
      </x:c>
      <x:c r="I4755" s="1" t="n">
        <x:v>2.4267</x:v>
      </x:c>
      <x:c r="J4755" s="1" t="n">
        <x:v>0.0107</x:v>
      </x:c>
      <x:c r="K4755" s="1" t="n">
        <x:v>3.6667</x:v>
      </x:c>
      <x:c r="L4755" s="1" t="n">
        <x:v>21.32</x:v>
      </x:c>
      <x:c r="M4755" s="1" t="n">
        <x:f>IFERROR(IF(COUNTIF('Core Analysis'!$B$2:$B$19,A4755)&gt;0,VLOOKUP(A4755,'Core Analysis'!$B$2:$D$19,2,FALSE),SQRT((POWER(L4755/'Assumptions'!$B$8,2)+POWER(('Assumptions'!$B$2-I4755)/('Assumptions'!$B$2-'Assumptions'!$B$3),2))/2)),"")</x:f>
        <x:v>0.19304458134507568</x:v>
      </x:c>
      <x:c r="N4755" s="1" t="n">
        <x:f>IFERROR(IF(COUNTIFS('Core Analysis'!$B$2:$B$19,A4755,'Core Analysis'!$D$2:$D$19,"&gt;0")&gt;0,VLOOKUP(A4755,'Core Analysis'!$B$2:$D$19,3,FALSE),POWER(('Assumptions'!$B$4*'Assumptions'!$B$5)/(E4755*POWER(M4755,'Assumptions'!$B$6)),1/'Assumptions'!$B$7)),"")</x:f>
        <x:v>0.5202644905083051</x:v>
      </x:c>
      <x:c r="O4755" s="9" t="n">
        <x:f>IFERROR('Assumptions'!$B$12*POWER(M4755,'Assumptions'!$B$13)/POWER(N4755,2),"")</x:f>
        <x:v>0.0003613965874510431</x:v>
      </x:c>
    </x:row>
    <x:row r="4756">
      <x:c r="A4756" s="8" t="n">
        <x:v>10177</x:v>
      </x:c>
      <x:c r="B4756" s="1" t="n">
        <x:v>51</x:v>
      </x:c>
      <x:c r="C4756" s="1" t="n">
        <x:v>9.5533</x:v>
      </x:c>
      <x:c r="D4756" s="1" t="n">
        <x:v>-60.4667</x:v>
      </x:c>
      <x:c r="E4756" s="1" t="n">
        <x:v>14.283</x:v>
      </x:c>
      <x:c r="F4756" s="1" t="n">
        <x:v>14.973</x:v>
      </x:c>
      <x:c r="G4756" s="1" t="n">
        <x:v>15.8217</x:v>
      </x:c>
      <x:c r="H4756" s="1" t="n">
        <x:v>83.9111</x:v>
      </x:c>
      <x:c r="I4756" s="1" t="n">
        <x:v>2.4024</x:v>
      </x:c>
      <x:c r="J4756" s="1" t="n">
        <x:v>0.0097</x:v>
      </x:c>
      <x:c r="K4756" s="1" t="n">
        <x:v>3.6178</x:v>
      </x:c>
      <x:c r="L4756" s="1" t="n">
        <x:v>22.1067</x:v>
      </x:c>
      <x:c r="M4756" s="1" t="n">
        <x:f>IFERROR(IF(COUNTIF('Core Analysis'!$B$2:$B$19,A4756)&gt;0,VLOOKUP(A4756,'Core Analysis'!$B$2:$D$19,2,FALSE),SQRT((POWER(L4756/'Assumptions'!$B$8,2)+POWER(('Assumptions'!$B$2-I4756)/('Assumptions'!$B$2-'Assumptions'!$B$3),2))/2)),"")</x:f>
        <x:v>0.20367458163570235</x:v>
      </x:c>
      <x:c r="N4756" s="1" t="n">
        <x:f>IFERROR(IF(COUNTIFS('Core Analysis'!$B$2:$B$19,A4756,'Core Analysis'!$D$2:$D$19,"&gt;0")&gt;0,VLOOKUP(A4756,'Core Analysis'!$B$2:$D$19,3,FALSE),POWER(('Assumptions'!$B$4*'Assumptions'!$B$5)/(E4756*POWER(M4756,'Assumptions'!$B$6)),1/'Assumptions'!$B$7)),"")</x:f>
        <x:v>0.48609087315443494</x:v>
      </x:c>
      <x:c r="O4756" s="9" t="n">
        <x:f>IFERROR('Assumptions'!$B$12*POWER(M4756,'Assumptions'!$B$13)/POWER(N4756,2),"")</x:f>
        <x:v>0.0005241143365454847</x:v>
      </x:c>
    </x:row>
    <x:row r="4757">
      <x:c r="A4757" s="8" t="n">
        <x:v>10177.5</x:v>
      </x:c>
      <x:c r="B4757" s="1" t="n">
        <x:v>47.9</x:v>
      </x:c>
      <x:c r="C4757" s="1" t="n">
        <x:v>9.9533</x:v>
      </x:c>
      <x:c r="D4757" s="1" t="n">
        <x:v>-61.7111</x:v>
      </x:c>
      <x:c r="E4757" s="1" t="n">
        <x:v>15.423</x:v>
      </x:c>
      <x:c r="F4757" s="1" t="n">
        <x:v>12.8433</x:v>
      </x:c>
      <x:c r="G4757" s="1" t="n">
        <x:v>13.7697</x:v>
      </x:c>
      <x:c r="H4757" s="1" t="n">
        <x:v>88.4</x:v>
      </x:c>
      <x:c r="I4757" s="1" t="n">
        <x:v>2.3893</x:v>
      </x:c>
      <x:c r="J4757" s="1" t="n">
        <x:v>0.0234</x:v>
      </x:c>
      <x:c r="K4757" s="1" t="n">
        <x:v>3.6178</x:v>
      </x:c>
      <x:c r="L4757" s="1" t="n">
        <x:v>23.9333</x:v>
      </x:c>
      <x:c r="M4757" s="1" t="n">
        <x:f>IFERROR(IF(COUNTIF('Core Analysis'!$B$2:$B$19,A4757)&gt;0,VLOOKUP(A4757,'Core Analysis'!$B$2:$D$19,2,FALSE),SQRT((POWER(L4757/'Assumptions'!$B$8,2)+POWER(('Assumptions'!$B$2-I4757)/('Assumptions'!$B$2-'Assumptions'!$B$3),2))/2)),"")</x:f>
        <x:v>0.21707954082382727</x:v>
      </x:c>
      <x:c r="N4757" s="1" t="n">
        <x:f>IFERROR(IF(COUNTIFS('Core Analysis'!$B$2:$B$19,A4757,'Core Analysis'!$D$2:$D$19,"&gt;0")&gt;0,VLOOKUP(A4757,'Core Analysis'!$B$2:$D$19,3,FALSE),POWER(('Assumptions'!$B$4*'Assumptions'!$B$5)/(E4757*POWER(M4757,'Assumptions'!$B$6)),1/'Assumptions'!$B$7)),"")</x:f>
        <x:v>0.4388950616388251</x:v>
      </x:c>
      <x:c r="O4757" s="9" t="n">
        <x:f>IFERROR('Assumptions'!$B$12*POWER(M4757,'Assumptions'!$B$13)/POWER(N4757,2),"")</x:f>
        <x:v>0.0008510217399885004</x:v>
      </x:c>
    </x:row>
    <x:row r="4758">
      <x:c r="A4758" s="8" t="n">
        <x:v>10178</x:v>
      </x:c>
      <x:c r="B4758" s="1" t="n">
        <x:v>46.9667</x:v>
      </x:c>
      <x:c r="C4758" s="1" t="n">
        <x:v>10.64</x:v>
      </x:c>
      <x:c r="D4758" s="1" t="n">
        <x:v>-63.0889</x:v>
      </x:c>
      <x:c r="E4758" s="1" t="n">
        <x:v>16.3323</x:v>
      </x:c>
      <x:c r="F4758" s="1" t="n">
        <x:v>12.3888</x:v>
      </x:c>
      <x:c r="G4758" s="1" t="n">
        <x:v>12.1254</x:v>
      </x:c>
      <x:c r="H4758" s="1" t="n">
        <x:v>86.3778</x:v>
      </x:c>
      <x:c r="I4758" s="1" t="n">
        <x:v>2.4153</x:v>
      </x:c>
      <x:c r="J4758" s="1" t="n">
        <x:v>0.0623</x:v>
      </x:c>
      <x:c r="K4758" s="1" t="n">
        <x:v>3.4667</x:v>
      </x:c>
      <x:c r="L4758" s="1" t="n">
        <x:v>24.52</x:v>
      </x:c>
      <x:c r="M4758" s="1" t="n">
        <x:f>IFERROR(IF(COUNTIF('Core Analysis'!$B$2:$B$19,A4758)&gt;0,VLOOKUP(A4758,'Core Analysis'!$B$2:$D$19,2,FALSE),SQRT((POWER(L4758/'Assumptions'!$B$8,2)+POWER(('Assumptions'!$B$2-I4758)/('Assumptions'!$B$2-'Assumptions'!$B$3),2))/2)),"")</x:f>
        <x:v>0.21389901177669843</x:v>
      </x:c>
      <x:c r="N4758" s="1" t="n">
        <x:f>IFERROR(IF(COUNTIFS('Core Analysis'!$B$2:$B$19,A4758,'Core Analysis'!$D$2:$D$19,"&gt;0")&gt;0,VLOOKUP(A4758,'Core Analysis'!$B$2:$D$19,3,FALSE),POWER(('Assumptions'!$B$4*'Assumptions'!$B$5)/(E4758*POWER(M4758,'Assumptions'!$B$6)),1/'Assumptions'!$B$7)),"")</x:f>
        <x:v>0.4328441630552195</x:v>
      </x:c>
      <x:c r="O4758" s="9" t="n">
        <x:f>IFERROR('Assumptions'!$B$12*POWER(M4758,'Assumptions'!$B$13)/POWER(N4758,2),"")</x:f>
        <x:v>0.0008199632748433835</x:v>
      </x:c>
    </x:row>
    <x:row r="4759">
      <x:c r="A4759" s="8" t="n">
        <x:v>10178.5</x:v>
      </x:c>
      <x:c r="B4759" s="1" t="n">
        <x:v>40.3</x:v>
      </x:c>
      <x:c r="C4759" s="1" t="n">
        <x:v>10.3022</x:v>
      </x:c>
      <x:c r="D4759" s="1" t="n">
        <x:v>-64.9556</x:v>
      </x:c>
      <x:c r="E4759" s="1" t="n">
        <x:v>17.3133</x:v>
      </x:c>
      <x:c r="F4759" s="1" t="n">
        <x:v>13.547</x:v>
      </x:c>
      <x:c r="G4759" s="1" t="n">
        <x:v>12.5678</x:v>
      </x:c>
      <x:c r="H4759" s="1" t="n">
        <x:v>82.9556</x:v>
      </x:c>
      <x:c r="I4759" s="1" t="n">
        <x:v>2.4091</x:v>
      </x:c>
      <x:c r="J4759" s="1" t="n">
        <x:v>0.0644</x:v>
      </x:c>
      <x:c r="K4759" s="1" t="n">
        <x:v>3.36</x:v>
      </x:c>
      <x:c r="L4759" s="1" t="n">
        <x:v>22.32</x:v>
      </x:c>
      <x:c r="M4759" s="1" t="n">
        <x:f>IFERROR(IF(COUNTIF('Core Analysis'!$B$2:$B$19,A4759)&gt;0,VLOOKUP(A4759,'Core Analysis'!$B$2:$D$19,2,FALSE),SQRT((POWER(L4759/'Assumptions'!$B$8,2)+POWER(('Assumptions'!$B$2-I4759)/('Assumptions'!$B$2-'Assumptions'!$B$3),2))/2)),"")</x:f>
        <x:v>0.20308976374744755</x:v>
      </x:c>
      <x:c r="N4759" s="1" t="n">
        <x:f>IFERROR(IF(COUNTIFS('Core Analysis'!$B$2:$B$19,A4759,'Core Analysis'!$D$2:$D$19,"&gt;0")&gt;0,VLOOKUP(A4759,'Core Analysis'!$B$2:$D$19,3,FALSE),POWER(('Assumptions'!$B$4*'Assumptions'!$B$5)/(E4759*POWER(M4759,'Assumptions'!$B$6)),1/'Assumptions'!$B$7)),"")</x:f>
        <x:v>0.44277802241356107</x:v>
      </x:c>
      <x:c r="O4759" s="9" t="n">
        <x:f>IFERROR('Assumptions'!$B$12*POWER(M4759,'Assumptions'!$B$13)/POWER(N4759,2),"")</x:f>
        <x:v>0.0006237264297025883</x:v>
      </x:c>
    </x:row>
    <x:row r="4760">
      <x:c r="A4760" s="8" t="n">
        <x:v>10179</x:v>
      </x:c>
      <x:c r="B4760" s="1" t="n">
        <x:v>40.7667</x:v>
      </x:c>
      <x:c r="C4760" s="1" t="n">
        <x:v>8.84</x:v>
      </x:c>
      <x:c r="D4760" s="1" t="n">
        <x:v>-67.9111</x:v>
      </x:c>
      <x:c r="E4760" s="1" t="n">
        <x:v>17.9443</x:v>
      </x:c>
      <x:c r="F4760" s="1" t="n">
        <x:v>18.3842</x:v>
      </x:c>
      <x:c r="G4760" s="1" t="n">
        <x:v>12.933</x:v>
      </x:c>
      <x:c r="H4760" s="1" t="n">
        <x:v>81.2</x:v>
      </x:c>
      <x:c r="I4760" s="1" t="n">
        <x:v>2.3933</x:v>
      </x:c>
      <x:c r="J4760" s="1" t="n">
        <x:v>0.0332</x:v>
      </x:c>
      <x:c r="K4760" s="1" t="n">
        <x:v>3.1511</x:v>
      </x:c>
      <x:c r="L4760" s="1" t="n">
        <x:v>21.0133</x:v>
      </x:c>
      <x:c r="M4760" s="1" t="n">
        <x:f>IFERROR(IF(COUNTIF('Core Analysis'!$B$2:$B$19,A4760)&gt;0,VLOOKUP(A4760,'Core Analysis'!$B$2:$D$19,2,FALSE),SQRT((POWER(L4760/'Assumptions'!$B$8,2)+POWER(('Assumptions'!$B$2-I4760)/('Assumptions'!$B$2-'Assumptions'!$B$3),2))/2)),"")</x:f>
        <x:v>0.20029202186551234</x:v>
      </x:c>
      <x:c r="N4760" s="1" t="n">
        <x:f>IFERROR(IF(COUNTIFS('Core Analysis'!$B$2:$B$19,A4760,'Core Analysis'!$D$2:$D$19,"&gt;0")&gt;0,VLOOKUP(A4760,'Core Analysis'!$B$2:$D$19,3,FALSE),POWER(('Assumptions'!$B$4*'Assumptions'!$B$5)/(E4760*POWER(M4760,'Assumptions'!$B$6)),1/'Assumptions'!$B$7)),"")</x:f>
        <x:v>0.440998494207769</x:v>
      </x:c>
      <x:c r="O4760" s="9" t="n">
        <x:f>IFERROR('Assumptions'!$B$12*POWER(M4760,'Assumptions'!$B$13)/POWER(N4760,2),"")</x:f>
        <x:v>0.0005915408729034007</x:v>
      </x:c>
    </x:row>
    <x:row r="4761">
      <x:c r="A4761" s="8" t="n">
        <x:v>10179.5</x:v>
      </x:c>
      <x:c r="B4761" s="1" t="n">
        <x:v>37.7</x:v>
      </x:c>
      <x:c r="C4761" s="1" t="n">
        <x:v>8.6756</x:v>
      </x:c>
      <x:c r="D4761" s="1" t="n">
        <x:v>-70.8889</x:v>
      </x:c>
      <x:c r="E4761" s="1" t="n">
        <x:v>18.5984</x:v>
      </x:c>
      <x:c r="F4761" s="1" t="n">
        <x:v>26.7819</x:v>
      </x:c>
      <x:c r="G4761" s="1" t="n">
        <x:v>22.1729</x:v>
      </x:c>
      <x:c r="H4761" s="1" t="n">
        <x:v>82.6</x:v>
      </x:c>
      <x:c r="I4761" s="1" t="n">
        <x:v>2.3727</x:v>
      </x:c>
      <x:c r="J4761" s="1" t="n">
        <x:v>-0.0003</x:v>
      </x:c>
      <x:c r="K4761" s="1" t="n">
        <x:v>3.1422</x:v>
      </x:c>
      <x:c r="L4761" s="1" t="n">
        <x:v>19.92</x:v>
      </x:c>
      <x:c r="M4761" s="1" t="n">
        <x:f>IFERROR(IF(COUNTIF('Core Analysis'!$B$2:$B$19,A4761)&gt;0,VLOOKUP(A4761,'Core Analysis'!$B$2:$D$19,2,FALSE),SQRT((POWER(L4761/'Assumptions'!$B$8,2)+POWER(('Assumptions'!$B$2-I4761)/('Assumptions'!$B$2-'Assumptions'!$B$3),2))/2)),"")</x:f>
        <x:v>0.20056390864793272</x:v>
      </x:c>
      <x:c r="N4761" s="1" t="n">
        <x:f>IFERROR(IF(COUNTIFS('Core Analysis'!$B$2:$B$19,A4761,'Core Analysis'!$D$2:$D$19,"&gt;0")&gt;0,VLOOKUP(A4761,'Core Analysis'!$B$2:$D$19,3,FALSE),POWER(('Assumptions'!$B$4*'Assumptions'!$B$5)/(E4761*POWER(M4761,'Assumptions'!$B$6)),1/'Assumptions'!$B$7)),"")</x:f>
        <x:v>0.4325869772793851</x:v>
      </x:c>
      <x:c r="O4761" s="9" t="n">
        <x:f>IFERROR('Assumptions'!$B$12*POWER(M4761,'Assumptions'!$B$13)/POWER(N4761,2),"")</x:f>
        <x:v>0.0006184495511413801</x:v>
      </x:c>
    </x:row>
    <x:row r="4762">
      <x:c r="A4762" s="8" t="n">
        <x:v>10180</x:v>
      </x:c>
      <x:c r="B4762" s="1" t="n">
        <x:v>37.9667</x:v>
      </x:c>
      <x:c r="C4762" s="1" t="n">
        <x:v>8.6733</x:v>
      </x:c>
      <x:c r="D4762" s="1" t="n">
        <x:v>-71.6667</x:v>
      </x:c>
      <x:c r="E4762" s="1" t="n">
        <x:v>18.6747</x:v>
      </x:c>
      <x:c r="F4762" s="1" t="n">
        <x:v>41.9535</x:v>
      </x:c>
      <x:c r="G4762" s="1" t="n">
        <x:v>35.2937</x:v>
      </x:c>
      <x:c r="H4762" s="1" t="n">
        <x:v>81.1778</x:v>
      </x:c>
      <x:c r="I4762" s="1" t="n">
        <x:v>2.3882</x:v>
      </x:c>
      <x:c r="J4762" s="1" t="n">
        <x:v>-0.0026</x:v>
      </x:c>
      <x:c r="K4762" s="1" t="n">
        <x:v>3.2622</x:v>
      </x:c>
      <x:c r="L4762" s="1" t="n">
        <x:v>18.9067</x:v>
      </x:c>
      <x:c r="M4762" s="1" t="n">
        <x:f>IFERROR(IF(COUNTIF('Core Analysis'!$B$2:$B$19,A4762)&gt;0,VLOOKUP(A4762,'Core Analysis'!$B$2:$D$19,2,FALSE),SQRT((POWER(L4762/'Assumptions'!$B$8,2)+POWER(('Assumptions'!$B$2-I4762)/('Assumptions'!$B$2-'Assumptions'!$B$3),2))/2)),"")</x:f>
        <x:v>0.19099663893061314</x:v>
      </x:c>
      <x:c r="N4762" s="1" t="n">
        <x:f>IFERROR(IF(COUNTIFS('Core Analysis'!$B$2:$B$19,A4762,'Core Analysis'!$D$2:$D$19,"&gt;0")&gt;0,VLOOKUP(A4762,'Core Analysis'!$B$2:$D$19,3,FALSE),POWER(('Assumptions'!$B$4*'Assumptions'!$B$5)/(E4762*POWER(M4762,'Assumptions'!$B$6)),1/'Assumptions'!$B$7)),"")</x:f>
        <x:v>0.4533268850432721</x:v>
      </x:c>
      <x:c r="O4762" s="9" t="n">
        <x:f>IFERROR('Assumptions'!$B$12*POWER(M4762,'Assumptions'!$B$13)/POWER(N4762,2),"")</x:f>
        <x:v>0.0004541811914468928</x:v>
      </x:c>
    </x:row>
    <x:row r="4763">
      <x:c r="A4763" s="8" t="n">
        <x:v>10180.5</x:v>
      </x:c>
      <x:c r="B4763" s="1" t="n">
        <x:v>39.2</x:v>
      </x:c>
      <x:c r="C4763" s="1" t="n">
        <x:v>8.72</x:v>
      </x:c>
      <x:c r="D4763" s="1" t="n">
        <x:v>-71.6889</x:v>
      </x:c>
      <x:c r="E4763" s="1" t="n">
        <x:v>19.5148</x:v>
      </x:c>
      <x:c r="F4763" s="1" t="n">
        <x:v>47.105</x:v>
      </x:c>
      <x:c r="G4763" s="1" t="n">
        <x:v>34.6495</x:v>
      </x:c>
      <x:c r="H4763" s="1" t="n">
        <x:v>80.9556</x:v>
      </x:c>
      <x:c r="I4763" s="1" t="n">
        <x:v>2.4033</x:v>
      </x:c>
      <x:c r="J4763" s="1" t="n">
        <x:v>0.0014</x:v>
      </x:c>
      <x:c r="K4763" s="1" t="n">
        <x:v>3.3778</x:v>
      </x:c>
      <x:c r="L4763" s="1" t="n">
        <x:v>16.84</x:v>
      </x:c>
      <x:c r="M4763" s="1" t="n">
        <x:f>IFERROR(IF(COUNTIF('Core Analysis'!$B$2:$B$19,A4763)&gt;0,VLOOKUP(A4763,'Core Analysis'!$B$2:$D$19,2,FALSE),SQRT((POWER(L4763/'Assumptions'!$B$8,2)+POWER(('Assumptions'!$B$2-I4763)/('Assumptions'!$B$2-'Assumptions'!$B$3),2))/2)),"")</x:f>
        <x:v>0.17643929002299424</x:v>
      </x:c>
      <x:c r="N4763" s="1" t="n">
        <x:f>IFERROR(IF(COUNTIFS('Core Analysis'!$B$2:$B$19,A4763,'Core Analysis'!$D$2:$D$19,"&gt;0")&gt;0,VLOOKUP(A4763,'Core Analysis'!$B$2:$D$19,3,FALSE),POWER(('Assumptions'!$B$4*'Assumptions'!$B$5)/(E4763*POWER(M4763,'Assumptions'!$B$6)),1/'Assumptions'!$B$7)),"")</x:f>
        <x:v>0.48005020991604436</x:v>
      </x:c>
      <x:c r="O4763" s="9" t="n">
        <x:f>IFERROR('Assumptions'!$B$12*POWER(M4763,'Assumptions'!$B$13)/POWER(N4763,2),"")</x:f>
        <x:v>0.00028574912374433126</x:v>
      </x:c>
    </x:row>
    <x:row r="4764">
      <x:c r="A4764" s="8" t="n">
        <x:v>10181</x:v>
      </x:c>
      <x:c r="B4764" s="1" t="n">
        <x:v>45.6</x:v>
      </x:c>
      <x:c r="C4764" s="1" t="n">
        <x:v>8.8333</x:v>
      </x:c>
      <x:c r="D4764" s="1" t="n">
        <x:v>-69.1333</x:v>
      </x:c>
      <x:c r="E4764" s="1" t="n">
        <x:v>18.6365</x:v>
      </x:c>
      <x:c r="F4764" s="1" t="n">
        <x:v>47.2072</x:v>
      </x:c>
      <x:c r="G4764" s="1" t="n">
        <x:v>36.3196</x:v>
      </x:c>
      <x:c r="H4764" s="1" t="n">
        <x:v>78.9333</x:v>
      </x:c>
      <x:c r="I4764" s="1" t="n">
        <x:v>2.4016</x:v>
      </x:c>
      <x:c r="J4764" s="1" t="n">
        <x:v>0.0132</x:v>
      </x:c>
      <x:c r="K4764" s="1" t="n">
        <x:v>3.3867</x:v>
      </x:c>
      <x:c r="L4764" s="1" t="n">
        <x:v>15</x:v>
      </x:c>
      <x:c r="M4764" s="1" t="n">
        <x:f>IFERROR(IF(COUNTIF('Core Analysis'!$B$2:$B$19,A4764)&gt;0,VLOOKUP(A4764,'Core Analysis'!$B$2:$D$19,2,FALSE),SQRT((POWER(L4764/'Assumptions'!$B$8,2)+POWER(('Assumptions'!$B$2-I4764)/('Assumptions'!$B$2-'Assumptions'!$B$3),2))/2)),"")</x:f>
        <x:v>0.16847557208188374</x:v>
      </x:c>
      <x:c r="N4764" s="1" t="n">
        <x:f>IFERROR(IF(COUNTIFS('Core Analysis'!$B$2:$B$19,A4764,'Core Analysis'!$D$2:$D$19,"&gt;0")&gt;0,VLOOKUP(A4764,'Core Analysis'!$B$2:$D$19,3,FALSE),POWER(('Assumptions'!$B$4*'Assumptions'!$B$5)/(E4764*POWER(M4764,'Assumptions'!$B$6)),1/'Assumptions'!$B$7)),"")</x:f>
        <x:v>0.5144520489492576</x:v>
      </x:c>
      <x:c r="O4764" s="9" t="n">
        <x:f>IFERROR('Assumptions'!$B$12*POWER(M4764,'Assumptions'!$B$13)/POWER(N4764,2),"")</x:f>
        <x:v>0.00020305404282659642</x:v>
      </x:c>
    </x:row>
    <x:row r="4765">
      <x:c r="A4765" s="8" t="n">
        <x:v>10181.5</x:v>
      </x:c>
      <x:c r="B4765" s="1" t="n">
        <x:v>50.9667</x:v>
      </x:c>
      <x:c r="C4765" s="1" t="n">
        <x:v>9.0022</x:v>
      </x:c>
      <x:c r="D4765" s="1" t="n">
        <x:v>-66.0222</x:v>
      </x:c>
      <x:c r="E4765" s="1" t="n">
        <x:v>18.8861</x:v>
      </x:c>
      <x:c r="F4765" s="1" t="n">
        <x:v>32.488</x:v>
      </x:c>
      <x:c r="G4765" s="1" t="n">
        <x:v>30.5419</x:v>
      </x:c>
      <x:c r="H4765" s="1" t="n">
        <x:v>82.7333</x:v>
      </x:c>
      <x:c r="I4765" s="1" t="n">
        <x:v>2.4249</x:v>
      </x:c>
      <x:c r="J4765" s="1" t="n">
        <x:v>0.0696</x:v>
      </x:c>
      <x:c r="K4765" s="1" t="n">
        <x:v>3.3911</x:v>
      </x:c>
      <x:c r="L4765" s="1" t="n">
        <x:v>15.9467</x:v>
      </x:c>
      <x:c r="M4765" s="1" t="n">
        <x:f>IFERROR(IF(COUNTIF('Core Analysis'!$B$2:$B$19,A4765)&gt;0,VLOOKUP(A4765,'Core Analysis'!$B$2:$D$19,2,FALSE),SQRT((POWER(L4765/'Assumptions'!$B$8,2)+POWER(('Assumptions'!$B$2-I4765)/('Assumptions'!$B$2-'Assumptions'!$B$3),2))/2)),"")</x:f>
        <x:v>0.16562896665295915</x:v>
      </x:c>
      <x:c r="N4765" s="1" t="n">
        <x:f>IFERROR(IF(COUNTIFS('Core Analysis'!$B$2:$B$19,A4765,'Core Analysis'!$D$2:$D$19,"&gt;0")&gt;0,VLOOKUP(A4765,'Core Analysis'!$B$2:$D$19,3,FALSE),POWER(('Assumptions'!$B$4*'Assumptions'!$B$5)/(E4765*POWER(M4765,'Assumptions'!$B$6)),1/'Assumptions'!$B$7)),"")</x:f>
        <x:v>0.5198243067473228</x:v>
      </x:c>
      <x:c r="O4765" s="9" t="n">
        <x:f>IFERROR('Assumptions'!$B$12*POWER(M4765,'Assumptions'!$B$13)/POWER(N4765,2),"")</x:f>
        <x:v>0.00018451234505716314</x:v>
      </x:c>
    </x:row>
    <x:row r="4766">
      <x:c r="A4766" s="8" t="n">
        <x:v>10182</x:v>
      </x:c>
      <x:c r="B4766" s="1" t="n">
        <x:v>54.7333</x:v>
      </x:c>
      <x:c r="C4766" s="1" t="n">
        <x:v>9.4844</x:v>
      </x:c>
      <x:c r="D4766" s="1" t="n">
        <x:v>-64.3778</x:v>
      </x:c>
      <x:c r="E4766" s="1" t="n">
        <x:v>17.7262</x:v>
      </x:c>
      <x:c r="F4766" s="1" t="n">
        <x:v>22.7417</x:v>
      </x:c>
      <x:c r="G4766" s="1" t="n">
        <x:v>22.1937</x:v>
      </x:c>
      <x:c r="H4766" s="1" t="n">
        <x:v>78</x:v>
      </x:c>
      <x:c r="I4766" s="1" t="n">
        <x:v>2.4907</x:v>
      </x:c>
      <x:c r="J4766" s="1" t="n">
        <x:v>0.137</x:v>
      </x:c>
      <x:c r="K4766" s="1" t="n">
        <x:v>3.2178</x:v>
      </x:c>
      <x:c r="L4766" s="1" t="n">
        <x:v>17.7867</x:v>
      </x:c>
      <x:c r="M4766" s="1" t="n">
        <x:f>IFERROR(IF(COUNTIF('Core Analysis'!$B$2:$B$19,A4766)&gt;0,VLOOKUP(A4766,'Core Analysis'!$B$2:$D$19,2,FALSE),SQRT((POWER(L4766/'Assumptions'!$B$8,2)+POWER(('Assumptions'!$B$2-I4766)/('Assumptions'!$B$2-'Assumptions'!$B$3),2))/2)),"")</x:f>
        <x:v>0.1571770973833336</x:v>
      </x:c>
      <x:c r="N4766" s="1" t="n">
        <x:f>IFERROR(IF(COUNTIFS('Core Analysis'!$B$2:$B$19,A4766,'Core Analysis'!$D$2:$D$19,"&gt;0")&gt;0,VLOOKUP(A4766,'Core Analysis'!$B$2:$D$19,3,FALSE),POWER(('Assumptions'!$B$4*'Assumptions'!$B$5)/(E4766*POWER(M4766,'Assumptions'!$B$6)),1/'Assumptions'!$B$7)),"")</x:f>
        <x:v>0.5654144860309632</x:v>
      </x:c>
      <x:c r="O4766" s="9" t="n">
        <x:f>IFERROR('Assumptions'!$B$12*POWER(M4766,'Assumptions'!$B$13)/POWER(N4766,2),"")</x:f>
        <x:v>0.00012385621653065548</x:v>
      </x:c>
    </x:row>
    <x:row r="4767">
      <x:c r="A4767" s="8" t="n">
        <x:v>10182.5</x:v>
      </x:c>
      <x:c r="B4767" s="1" t="n">
        <x:v>56.8</x:v>
      </x:c>
      <x:c r="C4767" s="1" t="n">
        <x:v>9.5444</x:v>
      </x:c>
      <x:c r="D4767" s="1" t="n">
        <x:v>-63</x:v>
      </x:c>
      <x:c r="E4767" s="1" t="n">
        <x:v>16.3662</x:v>
      </x:c>
      <x:c r="F4767" s="1" t="n">
        <x:v>13.2671</x:v>
      </x:c>
      <x:c r="G4767" s="1" t="n">
        <x:v>12.1627</x:v>
      </x:c>
      <x:c r="H4767" s="1" t="n">
        <x:v>78.8222</x:v>
      </x:c>
      <x:c r="I4767" s="1" t="n">
        <x:v>2.524</x:v>
      </x:c>
      <x:c r="J4767" s="1" t="n">
        <x:v>0.1404</x:v>
      </x:c>
      <x:c r="K4767" s="1" t="n">
        <x:v>3.1867</x:v>
      </x:c>
      <x:c r="L4767" s="1" t="n">
        <x:v>20.8133</x:v>
      </x:c>
      <x:c r="M4767" s="1" t="n">
        <x:f>IFERROR(IF(COUNTIF('Core Analysis'!$B$2:$B$19,A4767)&gt;0,VLOOKUP(A4767,'Core Analysis'!$B$2:$D$19,2,FALSE),SQRT((POWER(L4767/'Assumptions'!$B$8,2)+POWER(('Assumptions'!$B$2-I4767)/('Assumptions'!$B$2-'Assumptions'!$B$3),2))/2)),"")</x:f>
        <x:v>0.16778668481314118</x:v>
      </x:c>
      <x:c r="N4767" s="1" t="n">
        <x:f>IFERROR(IF(COUNTIFS('Core Analysis'!$B$2:$B$19,A4767,'Core Analysis'!$D$2:$D$19,"&gt;0")&gt;0,VLOOKUP(A4767,'Core Analysis'!$B$2:$D$19,3,FALSE),POWER(('Assumptions'!$B$4*'Assumptions'!$B$5)/(E4767*POWER(M4767,'Assumptions'!$B$6)),1/'Assumptions'!$B$7)),"")</x:f>
        <x:v>0.5512296853891352</x:v>
      </x:c>
      <x:c r="O4767" s="9" t="n">
        <x:f>IFERROR('Assumptions'!$B$12*POWER(M4767,'Assumptions'!$B$13)/POWER(N4767,2),"")</x:f>
        <x:v>0.0001737027456473261</x:v>
      </x:c>
    </x:row>
    <x:row r="4768">
      <x:c r="A4768" s="8" t="n">
        <x:v>10183</x:v>
      </x:c>
      <x:c r="B4768" s="1" t="n">
        <x:v>56.0667</x:v>
      </x:c>
      <x:c r="C4768" s="1" t="n">
        <x:v>9.7733</x:v>
      </x:c>
      <x:c r="D4768" s="1" t="n">
        <x:v>-62.1333</x:v>
      </x:c>
      <x:c r="E4768" s="1" t="n">
        <x:v>15.6933</x:v>
      </x:c>
      <x:c r="F4768" s="1" t="n">
        <x:v>12.4907</x:v>
      </x:c>
      <x:c r="G4768" s="1" t="n">
        <x:v>14.6677</x:v>
      </x:c>
      <x:c r="H4768" s="1" t="n">
        <x:v>74.2667</x:v>
      </x:c>
      <x:c r="I4768" s="1" t="n">
        <x:v>2.5124</x:v>
      </x:c>
      <x:c r="J4768" s="1" t="n">
        <x:v>0.0846</x:v>
      </x:c>
      <x:c r="K4768" s="1" t="n">
        <x:v>3.2889</x:v>
      </x:c>
      <x:c r="L4768" s="1" t="n">
        <x:v>22.5733</x:v>
      </x:c>
      <x:c r="M4768" s="1" t="n">
        <x:f>IFERROR(IF(COUNTIF('Core Analysis'!$B$2:$B$19,A4768)&gt;0,VLOOKUP(A4768,'Core Analysis'!$B$2:$D$19,2,FALSE),SQRT((POWER(L4768/'Assumptions'!$B$8,2)+POWER(('Assumptions'!$B$2-I4768)/('Assumptions'!$B$2-'Assumptions'!$B$3),2))/2)),"")</x:f>
        <x:v>0.181001817531012</x:v>
      </x:c>
      <x:c r="N4768" s="1" t="n">
        <x:f>IFERROR(IF(COUNTIFS('Core Analysis'!$B$2:$B$19,A4768,'Core Analysis'!$D$2:$D$19,"&gt;0")&gt;0,VLOOKUP(A4768,'Core Analysis'!$B$2:$D$19,3,FALSE),POWER(('Assumptions'!$B$4*'Assumptions'!$B$5)/(E4768*POWER(M4768,'Assumptions'!$B$6)),1/'Assumptions'!$B$7)),"")</x:f>
        <x:v>0.5218238725899105</x:v>
      </x:c>
      <x:c r="O4768" s="9" t="n">
        <x:f>IFERROR('Assumptions'!$B$12*POWER(M4768,'Assumptions'!$B$13)/POWER(N4768,2),"")</x:f>
        <x:v>0.0002705801537371613</x:v>
      </x:c>
    </x:row>
    <x:row r="4769">
      <x:c r="A4769" s="8" t="n">
        <x:v>10183.5</x:v>
      </x:c>
      <x:c r="B4769" s="1" t="n">
        <x:v>53.2</x:v>
      </x:c>
      <x:c r="C4769" s="1" t="n">
        <x:v>9.8756</x:v>
      </x:c>
      <x:c r="D4769" s="1" t="n">
        <x:v>-61.8222</x:v>
      </x:c>
      <x:c r="E4769" s="1" t="n">
        <x:v>14.4155</x:v>
      </x:c>
      <x:c r="F4769" s="1" t="n">
        <x:v>12.5163</x:v>
      </x:c>
      <x:c r="G4769" s="1" t="n">
        <x:v>13.9085</x:v>
      </x:c>
      <x:c r="H4769" s="1" t="n">
        <x:v>74.7778</x:v>
      </x:c>
      <x:c r="I4769" s="1" t="n">
        <x:v>2.4733</x:v>
      </x:c>
      <x:c r="J4769" s="1" t="n">
        <x:v>0.0323</x:v>
      </x:c>
      <x:c r="K4769" s="1" t="n">
        <x:v>3.5689</x:v>
      </x:c>
      <x:c r="L4769" s="1" t="n">
        <x:v>23.08</x:v>
      </x:c>
      <x:c r="M4769" s="1" t="n">
        <x:f>IFERROR(IF(COUNTIF('Core Analysis'!$B$2:$B$19,A4769)&gt;0,VLOOKUP(A4769,'Core Analysis'!$B$2:$D$19,2,FALSE),SQRT((POWER(L4769/'Assumptions'!$B$8,2)+POWER(('Assumptions'!$B$2-I4769)/('Assumptions'!$B$2-'Assumptions'!$B$3),2))/2)),"")</x:f>
        <x:v>0.19214691203826564</x:v>
      </x:c>
      <x:c r="N4769" s="1" t="n">
        <x:f>IFERROR(IF(COUNTIFS('Core Analysis'!$B$2:$B$19,A4769,'Core Analysis'!$D$2:$D$19,"&gt;0")&gt;0,VLOOKUP(A4769,'Core Analysis'!$B$2:$D$19,3,FALSE),POWER(('Assumptions'!$B$4*'Assumptions'!$B$5)/(E4769*POWER(M4769,'Assumptions'!$B$6)),1/'Assumptions'!$B$7)),"")</x:f>
        <x:v>0.5128799874376109</x:v>
      </x:c>
      <x:c r="O4769" s="9" t="n">
        <x:f>IFERROR('Assumptions'!$B$12*POWER(M4769,'Assumptions'!$B$13)/POWER(N4769,2),"")</x:f>
        <x:v>0.000364329554857282</x:v>
      </x:c>
    </x:row>
    <x:row r="4770">
      <x:c r="A4770" s="8" t="n">
        <x:v>10184</x:v>
      </x:c>
      <x:c r="B4770" s="1" t="n">
        <x:v>51.2</x:v>
      </x:c>
      <x:c r="C4770" s="1" t="n">
        <x:v>10.5467</x:v>
      </x:c>
      <x:c r="D4770" s="1" t="n">
        <x:v>-59.8444</x:v>
      </x:c>
      <x:c r="E4770" s="1" t="n">
        <x:v>14.0219</x:v>
      </x:c>
      <x:c r="F4770" s="1" t="n">
        <x:v>13.3373</x:v>
      </x:c>
      <x:c r="G4770" s="1" t="n">
        <x:v>12.5815</x:v>
      </x:c>
      <x:c r="H4770" s="1" t="n">
        <x:v>72.7333</x:v>
      </x:c>
      <x:c r="I4770" s="1" t="n">
        <x:v>2.4527</x:v>
      </x:c>
      <x:c r="J4770" s="1" t="n">
        <x:v>0.015</x:v>
      </x:c>
      <x:c r="K4770" s="1" t="n">
        <x:v>3.88</x:v>
      </x:c>
      <x:c r="L4770" s="1" t="n">
        <x:v>22.2</x:v>
      </x:c>
      <x:c r="M4770" s="1" t="n">
        <x:f>IFERROR(IF(COUNTIF('Core Analysis'!$B$2:$B$19,A4770)&gt;0,VLOOKUP(A4770,'Core Analysis'!$B$2:$D$19,2,FALSE),SQRT((POWER(L4770/'Assumptions'!$B$8,2)+POWER(('Assumptions'!$B$2-I4770)/('Assumptions'!$B$2-'Assumptions'!$B$3),2))/2)),"")</x:f>
        <x:v>0.19161853827431208</x:v>
      </x:c>
      <x:c r="N4770" s="1" t="n">
        <x:f>IFERROR(IF(COUNTIFS('Core Analysis'!$B$2:$B$19,A4770,'Core Analysis'!$D$2:$D$19,"&gt;0")&gt;0,VLOOKUP(A4770,'Core Analysis'!$B$2:$D$19,3,FALSE),POWER(('Assumptions'!$B$4*'Assumptions'!$B$5)/(E4770*POWER(M4770,'Assumptions'!$B$6)),1/'Assumptions'!$B$7)),"")</x:f>
        <x:v>0.5214624756917028</x:v>
      </x:c>
      <x:c r="O4770" s="9" t="n">
        <x:f>IFERROR('Assumptions'!$B$12*POWER(M4770,'Assumptions'!$B$13)/POWER(N4770,2),"")</x:f>
        <x:v>0.00034819127540308486</x:v>
      </x:c>
    </x:row>
    <x:row r="4771">
      <x:c r="A4771" s="8" t="n">
        <x:v>10184.5</x:v>
      </x:c>
      <x:c r="B4771" s="1" t="n">
        <x:v>52.8</x:v>
      </x:c>
      <x:c r="C4771" s="1" t="n">
        <x:v>10.3933</x:v>
      </x:c>
      <x:c r="D4771" s="1" t="n">
        <x:v>-59.3333</x:v>
      </x:c>
      <x:c r="E4771" s="1" t="n">
        <x:v>14.0076</x:v>
      </x:c>
      <x:c r="F4771" s="1" t="n">
        <x:v>15.1286</x:v>
      </x:c>
      <x:c r="G4771" s="1" t="n">
        <x:v>12.3131</x:v>
      </x:c>
      <x:c r="H4771" s="1" t="n">
        <x:v>71.9556</x:v>
      </x:c>
      <x:c r="I4771" s="1" t="n">
        <x:v>2.456</x:v>
      </x:c>
      <x:c r="J4771" s="1" t="n">
        <x:v>0.025</x:v>
      </x:c>
      <x:c r="K4771" s="1" t="n">
        <x:v>3.7156</x:v>
      </x:c>
      <x:c r="L4771" s="1" t="n">
        <x:v>20.88</x:v>
      </x:c>
      <x:c r="M4771" s="1" t="n">
        <x:f>IFERROR(IF(COUNTIF('Core Analysis'!$B$2:$B$19,A4771)&gt;0,VLOOKUP(A4771,'Core Analysis'!$B$2:$D$19,2,FALSE),SQRT((POWER(L4771/'Assumptions'!$B$8,2)+POWER(('Assumptions'!$B$2-I4771)/('Assumptions'!$B$2-'Assumptions'!$B$3),2))/2)),"")</x:f>
        <x:v>0.1832431722708467</x:v>
      </x:c>
      <x:c r="N4771" s="1" t="n">
        <x:f>IFERROR(IF(COUNTIFS('Core Analysis'!$B$2:$B$19,A4771,'Core Analysis'!$D$2:$D$19,"&gt;0")&gt;0,VLOOKUP(A4771,'Core Analysis'!$B$2:$D$19,3,FALSE),POWER(('Assumptions'!$B$4*'Assumptions'!$B$5)/(E4771*POWER(M4771,'Assumptions'!$B$6)),1/'Assumptions'!$B$7)),"")</x:f>
        <x:v>0.5455748607163028</x:v>
      </x:c>
      <x:c r="O4771" s="9" t="n">
        <x:f>IFERROR('Assumptions'!$B$12*POWER(M4771,'Assumptions'!$B$13)/POWER(N4771,2),"")</x:f>
        <x:v>0.0002613078968144258</x:v>
      </x:c>
    </x:row>
    <x:row r="4772">
      <x:c r="A4772" s="8" t="n">
        <x:v>10185</x:v>
      </x:c>
      <x:c r="B4772" s="1" t="n">
        <x:v>54.9</x:v>
      </x:c>
      <x:c r="C4772" s="1" t="n">
        <x:v>10.4511</x:v>
      </x:c>
      <x:c r="D4772" s="1" t="n">
        <x:v>-59.5333</x:v>
      </x:c>
      <x:c r="E4772" s="1" t="n">
        <x:v>14.0651</x:v>
      </x:c>
      <x:c r="F4772" s="1" t="n">
        <x:v>17.2794</x:v>
      </x:c>
      <x:c r="G4772" s="1" t="n">
        <x:v>13.6677</x:v>
      </x:c>
      <x:c r="H4772" s="1" t="n">
        <x:v>71</x:v>
      </x:c>
      <x:c r="I4772" s="1" t="n">
        <x:v>2.452</x:v>
      </x:c>
      <x:c r="J4772" s="1" t="n">
        <x:v>0.0223</x:v>
      </x:c>
      <x:c r="K4772" s="1" t="n">
        <x:v>3.5156</x:v>
      </x:c>
      <x:c r="L4772" s="1" t="n">
        <x:v>21.08</x:v>
      </x:c>
      <x:c r="M4772" s="1" t="n">
        <x:f>IFERROR(IF(COUNTIF('Core Analysis'!$B$2:$B$19,A4772)&gt;0,VLOOKUP(A4772,'Core Analysis'!$B$2:$D$19,2,FALSE),SQRT((POWER(L4772/'Assumptions'!$B$8,2)+POWER(('Assumptions'!$B$2-I4772)/('Assumptions'!$B$2-'Assumptions'!$B$3),2))/2)),"")</x:f>
        <x:v>0.18535726058301116</x:v>
      </x:c>
      <x:c r="N4772" s="1" t="n">
        <x:f>IFERROR(IF(COUNTIFS('Core Analysis'!$B$2:$B$19,A4772,'Core Analysis'!$D$2:$D$19,"&gt;0")&gt;0,VLOOKUP(A4772,'Core Analysis'!$B$2:$D$19,3,FALSE),POWER(('Assumptions'!$B$4*'Assumptions'!$B$5)/(E4772*POWER(M4772,'Assumptions'!$B$6)),1/'Assumptions'!$B$7)),"")</x:f>
        <x:v>0.5382487171026172</x:v>
      </x:c>
      <x:c r="O4772" s="9" t="n">
        <x:f>IFERROR('Assumptions'!$B$12*POWER(M4772,'Assumptions'!$B$13)/POWER(N4772,2),"")</x:f>
        <x:v>0.00028236778815365855</x:v>
      </x:c>
    </x:row>
    <x:row r="4773">
      <x:c r="A4773" s="8" t="n">
        <x:v>10185.5</x:v>
      </x:c>
      <x:c r="B4773" s="1" t="n">
        <x:v>56.4</x:v>
      </x:c>
      <x:c r="C4773" s="1" t="n">
        <x:v>10.8289</x:v>
      </x:c>
      <x:c r="D4773" s="1" t="n">
        <x:v>-59.1333</x:v>
      </x:c>
      <x:c r="E4773" s="1" t="n">
        <x:v>14.4444</x:v>
      </x:c>
      <x:c r="F4773" s="1" t="n">
        <x:v>17.4015</x:v>
      </x:c>
      <x:c r="G4773" s="1" t="n">
        <x:v>12.9334</x:v>
      </x:c>
      <x:c r="H4773" s="1" t="n">
        <x:v>72.1778</x:v>
      </x:c>
      <x:c r="I4773" s="1" t="n">
        <x:v>2.4653</x:v>
      </x:c>
      <x:c r="J4773" s="1" t="n">
        <x:v>0.0217</x:v>
      </x:c>
      <x:c r="K4773" s="1" t="n">
        <x:v>3.3467</x:v>
      </x:c>
      <x:c r="L4773" s="1" t="n">
        <x:v>21.76</x:v>
      </x:c>
      <x:c r="M4773" s="1" t="n">
        <x:f>IFERROR(IF(COUNTIF('Core Analysis'!$B$2:$B$19,A4773)&gt;0,VLOOKUP(A4773,'Core Analysis'!$B$2:$D$19,2,FALSE),SQRT((POWER(L4773/'Assumptions'!$B$8,2)+POWER(('Assumptions'!$B$2-I4773)/('Assumptions'!$B$2-'Assumptions'!$B$3),2))/2)),"")</x:f>
        <x:v>0.18611536697497422</x:v>
      </x:c>
      <x:c r="N4773" s="1" t="n">
        <x:f>IFERROR(IF(COUNTIFS('Core Analysis'!$B$2:$B$19,A4773,'Core Analysis'!$D$2:$D$19,"&gt;0")&gt;0,VLOOKUP(A4773,'Core Analysis'!$B$2:$D$19,3,FALSE),POWER(('Assumptions'!$B$4*'Assumptions'!$B$5)/(E4773*POWER(M4773,'Assumptions'!$B$6)),1/'Assumptions'!$B$7)),"")</x:f>
        <x:v>0.5289712051099422</x:v>
      </x:c>
      <x:c r="O4773" s="9" t="n">
        <x:f>IFERROR('Assumptions'!$B$12*POWER(M4773,'Assumptions'!$B$13)/POWER(N4773,2),"")</x:f>
        <x:v>0.0002976573906613839</x:v>
      </x:c>
    </x:row>
    <x:row r="4774">
      <x:c r="A4774" s="8" t="n">
        <x:v>10186</x:v>
      </x:c>
      <x:c r="B4774" s="1" t="n">
        <x:v>54.7667</x:v>
      </x:c>
      <x:c r="C4774" s="1" t="n">
        <x:v>9.8733</x:v>
      </x:c>
      <x:c r="D4774" s="1" t="n">
        <x:v>-58.5778</x:v>
      </x:c>
      <x:c r="E4774" s="1" t="n">
        <x:v>14.6828</x:v>
      </x:c>
      <x:c r="F4774" s="1" t="n">
        <x:v>16.283</x:v>
      </x:c>
      <x:c r="G4774" s="1" t="n">
        <x:v>12.4907</x:v>
      </x:c>
      <x:c r="H4774" s="1" t="n">
        <x:v>72.1555</x:v>
      </x:c>
      <x:c r="I4774" s="1" t="n">
        <x:v>2.4918</x:v>
      </x:c>
      <x:c r="J4774" s="1" t="n">
        <x:v>0.0217</x:v>
      </x:c>
      <x:c r="K4774" s="1" t="n">
        <x:v>3.3333</x:v>
      </x:c>
      <x:c r="L4774" s="1" t="n">
        <x:v>22.4</x:v>
      </x:c>
      <x:c r="M4774" s="1" t="n">
        <x:f>IFERROR(IF(COUNTIF('Core Analysis'!$B$2:$B$19,A4774)&gt;0,VLOOKUP(A4774,'Core Analysis'!$B$2:$D$19,2,FALSE),SQRT((POWER(L4774/'Assumptions'!$B$8,2)+POWER(('Assumptions'!$B$2-I4774)/('Assumptions'!$B$2-'Assumptions'!$B$3),2))/2)),"")</x:f>
        <x:v>0.18409033292392382</x:v>
      </x:c>
      <x:c r="N4774" s="1" t="n">
        <x:f>IFERROR(IF(COUNTIFS('Core Analysis'!$B$2:$B$19,A4774,'Core Analysis'!$D$2:$D$19,"&gt;0")&gt;0,VLOOKUP(A4774,'Core Analysis'!$B$2:$D$19,3,FALSE),POWER(('Assumptions'!$B$4*'Assumptions'!$B$5)/(E4774*POWER(M4774,'Assumptions'!$B$6)),1/'Assumptions'!$B$7)),"")</x:f>
        <x:v>0.5304306280993082</x:v>
      </x:c>
      <x:c r="O4774" s="9" t="n">
        <x:f>IFERROR('Assumptions'!$B$12*POWER(M4774,'Assumptions'!$B$13)/POWER(N4774,2),"")</x:f>
        <x:v>0.00028210971871433946</x:v>
      </x:c>
    </x:row>
    <x:row r="4775">
      <x:c r="A4775" s="8" t="n">
        <x:v>10186.5</x:v>
      </x:c>
      <x:c r="B4775" s="1" t="n">
        <x:v>51.4</x:v>
      </x:c>
      <x:c r="C4775" s="1" t="n">
        <x:v>10.5667</x:v>
      </x:c>
      <x:c r="D4775" s="1" t="n">
        <x:v>-58.5333</x:v>
      </x:c>
      <x:c r="E4775" s="1" t="n">
        <x:v>14.8035</x:v>
      </x:c>
      <x:c r="F4775" s="1" t="n">
        <x:v>14.7893</x:v>
      </x:c>
      <x:c r="G4775" s="1" t="n">
        <x:v>13.9218</x:v>
      </x:c>
      <x:c r="H4775" s="1" t="n">
        <x:v>71.7111</x:v>
      </x:c>
      <x:c r="I4775" s="1" t="n">
        <x:v>2.4976</x:v>
      </x:c>
      <x:c r="J4775" s="1" t="n">
        <x:v>0.0128</x:v>
      </x:c>
      <x:c r="K4775" s="1" t="n">
        <x:v>3.3333</x:v>
      </x:c>
      <x:c r="L4775" s="1" t="n">
        <x:v>22.16</x:v>
      </x:c>
      <x:c r="M4775" s="1" t="n">
        <x:f>IFERROR(IF(COUNTIF('Core Analysis'!$B$2:$B$19,A4775)&gt;0,VLOOKUP(A4775,'Core Analysis'!$B$2:$D$19,2,FALSE),SQRT((POWER(L4775/'Assumptions'!$B$8,2)+POWER(('Assumptions'!$B$2-I4775)/('Assumptions'!$B$2-'Assumptions'!$B$3),2))/2)),"")</x:f>
        <x:v>0.1814189232146928</x:v>
      </x:c>
      <x:c r="N4775" s="1" t="n">
        <x:f>IFERROR(IF(COUNTIFS('Core Analysis'!$B$2:$B$19,A4775,'Core Analysis'!$D$2:$D$19,"&gt;0")&gt;0,VLOOKUP(A4775,'Core Analysis'!$B$2:$D$19,3,FALSE),POWER(('Assumptions'!$B$4*'Assumptions'!$B$5)/(E4775*POWER(M4775,'Assumptions'!$B$6)),1/'Assumptions'!$B$7)),"")</x:f>
        <x:v>0.536042506059951</x:v>
      </x:c>
      <x:c r="O4775" s="9" t="n">
        <x:f>IFERROR('Assumptions'!$B$12*POWER(M4775,'Assumptions'!$B$13)/POWER(N4775,2),"")</x:f>
        <x:v>0.0002590262774668197</x:v>
      </x:c>
    </x:row>
    <x:row r="4776">
      <x:c r="A4776" s="8" t="n">
        <x:v>10187</x:v>
      </x:c>
      <x:c r="B4776" s="1" t="n">
        <x:v>52.8667</x:v>
      </x:c>
      <x:c r="C4776" s="1" t="n">
        <x:v>10.3178</x:v>
      </x:c>
      <x:c r="D4776" s="1" t="n">
        <x:v>-58.1111</x:v>
      </x:c>
      <x:c r="E4776" s="1" t="n">
        <x:v>14.6079</x:v>
      </x:c>
      <x:c r="F4776" s="1" t="n">
        <x:v>14.4148</x:v>
      </x:c>
      <x:c r="G4776" s="1" t="n">
        <x:v>13.2139</x:v>
      </x:c>
      <x:c r="H4776" s="1" t="n">
        <x:v>70.2</x:v>
      </x:c>
      <x:c r="I4776" s="1" t="n">
        <x:v>2.5193</x:v>
      </x:c>
      <x:c r="J4776" s="1" t="n">
        <x:v>0.0122</x:v>
      </x:c>
      <x:c r="K4776" s="1" t="n">
        <x:v>3.3244</x:v>
      </x:c>
      <x:c r="L4776" s="1" t="n">
        <x:v>22.4533</x:v>
      </x:c>
      <x:c r="M4776" s="1" t="n">
        <x:f>IFERROR(IF(COUNTIF('Core Analysis'!$B$2:$B$19,A4776)&gt;0,VLOOKUP(A4776,'Core Analysis'!$B$2:$D$19,2,FALSE),SQRT((POWER(L4776/'Assumptions'!$B$8,2)+POWER(('Assumptions'!$B$2-I4776)/('Assumptions'!$B$2-'Assumptions'!$B$3),2))/2)),"")</x:f>
        <x:v>0.17892833976136063</x:v>
      </x:c>
      <x:c r="N4776" s="1" t="n">
        <x:f>IFERROR(IF(COUNTIFS('Core Analysis'!$B$2:$B$19,A4776,'Core Analysis'!$D$2:$D$19,"&gt;0")&gt;0,VLOOKUP(A4776,'Core Analysis'!$B$2:$D$19,3,FALSE),POWER(('Assumptions'!$B$4*'Assumptions'!$B$5)/(E4776*POWER(M4776,'Assumptions'!$B$6)),1/'Assumptions'!$B$7)),"")</x:f>
        <x:v>0.5471305839743521</x:v>
      </x:c>
      <x:c r="O4776" s="9" t="n">
        <x:f>IFERROR('Assumptions'!$B$12*POWER(M4776,'Assumptions'!$B$13)/POWER(N4776,2),"")</x:f>
        <x:v>0.00023396188195698805</x:v>
      </x:c>
    </x:row>
    <x:row r="4777">
      <x:c r="A4777" s="8" t="n">
        <x:v>10187.5</x:v>
      </x:c>
      <x:c r="B4777" s="1" t="n">
        <x:v>54</x:v>
      </x:c>
      <x:c r="C4777" s="1" t="n">
        <x:v>10.18</x:v>
      </x:c>
      <x:c r="D4777" s="1" t="n">
        <x:v>-57.8667</x:v>
      </x:c>
      <x:c r="E4777" s="1" t="n">
        <x:v>14.2244</x:v>
      </x:c>
      <x:c r="F4777" s="1" t="n">
        <x:v>14.4443</x:v>
      </x:c>
      <x:c r="G4777" s="1" t="n">
        <x:v>14.5333</x:v>
      </x:c>
      <x:c r="H4777" s="1" t="n">
        <x:v>72.1333</x:v>
      </x:c>
      <x:c r="I4777" s="1" t="n">
        <x:v>2.5204</x:v>
      </x:c>
      <x:c r="J4777" s="1" t="n">
        <x:v>0.0148</x:v>
      </x:c>
      <x:c r="K4777" s="1" t="n">
        <x:v>3.3067</x:v>
      </x:c>
      <x:c r="L4777" s="1" t="n">
        <x:v>21.5333</x:v>
      </x:c>
      <x:c r="M4777" s="1" t="n">
        <x:f>IFERROR(IF(COUNTIF('Core Analysis'!$B$2:$B$19,A4777)&gt;0,VLOOKUP(A4777,'Core Analysis'!$B$2:$D$19,2,FALSE),SQRT((POWER(L4777/'Assumptions'!$B$8,2)+POWER(('Assumptions'!$B$2-I4777)/('Assumptions'!$B$2-'Assumptions'!$B$3),2))/2)),"")</x:f>
        <x:v>0.17296689531526832</x:v>
      </x:c>
      <x:c r="N4777" s="1" t="n">
        <x:f>IFERROR(IF(COUNTIFS('Core Analysis'!$B$2:$B$19,A4777,'Core Analysis'!$D$2:$D$19,"&gt;0")&gt;0,VLOOKUP(A4777,'Core Analysis'!$B$2:$D$19,3,FALSE),POWER(('Assumptions'!$B$4*'Assumptions'!$B$5)/(E4777*POWER(M4777,'Assumptions'!$B$6)),1/'Assumptions'!$B$7)),"")</x:f>
        <x:v>0.5735668588853736</x:v>
      </x:c>
      <x:c r="O4777" s="9" t="n">
        <x:f>IFERROR('Assumptions'!$B$12*POWER(M4777,'Assumptions'!$B$13)/POWER(N4777,2),"")</x:f>
        <x:v>0.00018340364625947644</x:v>
      </x:c>
    </x:row>
    <x:row r="4778">
      <x:c r="A4778" s="8" t="n">
        <x:v>10188</x:v>
      </x:c>
      <x:c r="B4778" s="1" t="n">
        <x:v>57.9</x:v>
      </x:c>
      <x:c r="C4778" s="1" t="n">
        <x:v>9.7</x:v>
      </x:c>
      <x:c r="D4778" s="1" t="n">
        <x:v>-57.9333</x:v>
      </x:c>
      <x:c r="E4778" s="1" t="n">
        <x:v>13.865</x:v>
      </x:c>
      <x:c r="F4778" s="1" t="n">
        <x:v>14.1373</x:v>
      </x:c>
      <x:c r="G4778" s="1" t="n">
        <x:v>13.8941</x:v>
      </x:c>
      <x:c r="H4778" s="1" t="n">
        <x:v>70.7333</x:v>
      </x:c>
      <x:c r="I4778" s="1" t="n">
        <x:v>2.5093</x:v>
      </x:c>
      <x:c r="J4778" s="1" t="n">
        <x:v>0.0159</x:v>
      </x:c>
      <x:c r="K4778" s="1" t="n">
        <x:v>3.3333</x:v>
      </x:c>
      <x:c r="L4778" s="1" t="n">
        <x:v>21.5067</x:v>
      </x:c>
      <x:c r="M4778" s="1" t="n">
        <x:f>IFERROR(IF(COUNTIF('Core Analysis'!$B$2:$B$19,A4778)&gt;0,VLOOKUP(A4778,'Core Analysis'!$B$2:$D$19,2,FALSE),SQRT((POWER(L4778/'Assumptions'!$B$8,2)+POWER(('Assumptions'!$B$2-I4778)/('Assumptions'!$B$2-'Assumptions'!$B$3),2))/2)),"")</x:f>
        <x:v>0.17501437725084187</x:v>
      </x:c>
      <x:c r="N4778" s="1" t="n">
        <x:f>IFERROR(IF(COUNTIFS('Core Analysis'!$B$2:$B$19,A4778,'Core Analysis'!$D$2:$D$19,"&gt;0")&gt;0,VLOOKUP(A4778,'Core Analysis'!$B$2:$D$19,3,FALSE),POWER(('Assumptions'!$B$4*'Assumptions'!$B$5)/(E4778*POWER(M4778,'Assumptions'!$B$6)),1/'Assumptions'!$B$7)),"")</x:f>
        <x:v>0.5741565899901487</x:v>
      </x:c>
      <x:c r="O4778" s="9" t="n">
        <x:f>IFERROR('Assumptions'!$B$12*POWER(M4778,'Assumptions'!$B$13)/POWER(N4778,2),"")</x:f>
        <x:v>0.00019275364500345076</x:v>
      </x:c>
    </x:row>
    <x:row r="4779">
      <x:c r="A4779" s="8" t="n">
        <x:v>10188.5</x:v>
      </x:c>
      <x:c r="B4779" s="1" t="n">
        <x:v>56.9667</x:v>
      </x:c>
      <x:c r="C4779" s="1" t="n">
        <x:v>9.9133</x:v>
      </x:c>
      <x:c r="D4779" s="1" t="n">
        <x:v>-57.5778</x:v>
      </x:c>
      <x:c r="E4779" s="1" t="n">
        <x:v>13.8083</x:v>
      </x:c>
      <x:c r="F4779" s="1" t="n">
        <x:v>13.4735</x:v>
      </x:c>
      <x:c r="G4779" s="1" t="n">
        <x:v>12.6847</x:v>
      </x:c>
      <x:c r="H4779" s="1" t="n">
        <x:v>70.7333</x:v>
      </x:c>
      <x:c r="I4779" s="1" t="n">
        <x:v>2.4969</x:v>
      </x:c>
      <x:c r="J4779" s="1" t="n">
        <x:v>0.0273</x:v>
      </x:c>
      <x:c r="K4779" s="1" t="n">
        <x:v>3.3067</x:v>
      </x:c>
      <x:c r="L4779" s="1" t="n">
        <x:v>23.12</x:v>
      </x:c>
      <x:c r="M4779" s="1" t="n">
        <x:f>IFERROR(IF(COUNTIF('Core Analysis'!$B$2:$B$19,A4779)&gt;0,VLOOKUP(A4779,'Core Analysis'!$B$2:$D$19,2,FALSE),SQRT((POWER(L4779/'Assumptions'!$B$8,2)+POWER(('Assumptions'!$B$2-I4779)/('Assumptions'!$B$2-'Assumptions'!$B$3),2))/2)),"")</x:f>
        <x:v>0.1874539184837024</x:v>
      </x:c>
      <x:c r="N4779" s="1" t="n">
        <x:f>IFERROR(IF(COUNTIFS('Core Analysis'!$B$2:$B$19,A4779,'Core Analysis'!$D$2:$D$19,"&gt;0")&gt;0,VLOOKUP(A4779,'Core Analysis'!$B$2:$D$19,3,FALSE),POWER(('Assumptions'!$B$4*'Assumptions'!$B$5)/(E4779*POWER(M4779,'Assumptions'!$B$6)),1/'Assumptions'!$B$7)),"")</x:f>
        <x:v>0.5371547093368895</x:v>
      </x:c>
      <x:c r="O4779" s="9" t="n">
        <x:f>IFERROR('Assumptions'!$B$12*POWER(M4779,'Assumptions'!$B$13)/POWER(N4779,2),"")</x:f>
        <x:v>0.00029790379469798274</x:v>
      </x:c>
    </x:row>
    <x:row r="4780">
      <x:c r="A4780" s="8" t="n">
        <x:v>10189</x:v>
      </x:c>
      <x:c r="B4780" s="1" t="n">
        <x:v>55</x:v>
      </x:c>
      <x:c r="C4780" s="1" t="n">
        <x:v>10.1222</x:v>
      </x:c>
      <x:c r="D4780" s="1" t="n">
        <x:v>-57.5333</x:v>
      </x:c>
      <x:c r="E4780" s="1" t="n">
        <x:v>13.766</x:v>
      </x:c>
      <x:c r="F4780" s="1" t="n">
        <x:v>13.1196</x:v>
      </x:c>
      <x:c r="G4780" s="1" t="n">
        <x:v>12.2006</x:v>
      </x:c>
      <x:c r="H4780" s="1" t="n">
        <x:v>72.6</x:v>
      </x:c>
      <x:c r="I4780" s="1" t="n">
        <x:v>2.4762</x:v>
      </x:c>
      <x:c r="J4780" s="1" t="n">
        <x:v>0.0218</x:v>
      </x:c>
      <x:c r="K4780" s="1" t="n">
        <x:v>3.4044</x:v>
      </x:c>
      <x:c r="L4780" s="1" t="n">
        <x:v>25.0933</x:v>
      </x:c>
      <x:c r="M4780" s="1" t="n">
        <x:f>IFERROR(IF(COUNTIF('Core Analysis'!$B$2:$B$19,A4780)&gt;0,VLOOKUP(A4780,'Core Analysis'!$B$2:$D$19,2,FALSE),SQRT((POWER(L4780/'Assumptions'!$B$8,2)+POWER(('Assumptions'!$B$2-I4780)/('Assumptions'!$B$2-'Assumptions'!$B$3),2))/2)),"")</x:f>
        <x:v>0.20378761587371808</x:v>
      </x:c>
      <x:c r="N4780" s="1" t="n">
        <x:f>IFERROR(IF(COUNTIFS('Core Analysis'!$B$2:$B$19,A4780,'Core Analysis'!$D$2:$D$19,"&gt;0")&gt;0,VLOOKUP(A4780,'Core Analysis'!$B$2:$D$19,3,FALSE),POWER(('Assumptions'!$B$4*'Assumptions'!$B$5)/(E4780*POWER(M4780,'Assumptions'!$B$6)),1/'Assumptions'!$B$7)),"")</x:f>
        <x:v>0.49485999536862796</x:v>
      </x:c>
      <x:c r="O4780" s="9" t="n">
        <x:f>IFERROR('Assumptions'!$B$12*POWER(M4780,'Assumptions'!$B$13)/POWER(N4780,2),"")</x:f>
        <x:v>0.0005069399110488635</x:v>
      </x:c>
    </x:row>
    <x:row r="4781">
      <x:c r="A4781" s="8" t="n">
        <x:v>10189.5</x:v>
      </x:c>
      <x:c r="B4781" s="1" t="n">
        <x:v>55.6333</x:v>
      </x:c>
      <x:c r="C4781" s="1" t="n">
        <x:v>10.2089</x:v>
      </x:c>
      <x:c r="D4781" s="1" t="n">
        <x:v>-57.8222</x:v>
      </x:c>
      <x:c r="E4781" s="1" t="n">
        <x:v>13.6258</x:v>
      </x:c>
      <x:c r="F4781" s="1" t="n">
        <x:v>13.0793</x:v>
      </x:c>
      <x:c r="G4781" s="1" t="n">
        <x:v>11.1608</x:v>
      </x:c>
      <x:c r="H4781" s="1" t="n">
        <x:v>70.7333</x:v>
      </x:c>
      <x:c r="I4781" s="1" t="n">
        <x:v>2.46</x:v>
      </x:c>
      <x:c r="J4781" s="1" t="n">
        <x:v>0.0132</x:v>
      </x:c>
      <x:c r="K4781" s="1" t="n">
        <x:v>3.4533</x:v>
      </x:c>
      <x:c r="L4781" s="1" t="n">
        <x:v>25.92</x:v>
      </x:c>
      <x:c r="M4781" s="1" t="n">
        <x:f>IFERROR(IF(COUNTIF('Core Analysis'!$B$2:$B$19,A4781)&gt;0,VLOOKUP(A4781,'Core Analysis'!$B$2:$D$19,2,FALSE),SQRT((POWER(L4781/'Assumptions'!$B$8,2)+POWER(('Assumptions'!$B$2-I4781)/('Assumptions'!$B$2-'Assumptions'!$B$3),2))/2)),"")</x:f>
        <x:v>0.21217307709922692</x:v>
      </x:c>
      <x:c r="N4781" s="1" t="n">
        <x:f>IFERROR(IF(COUNTIFS('Core Analysis'!$B$2:$B$19,A4781,'Core Analysis'!$D$2:$D$19,"&gt;0")&gt;0,VLOOKUP(A4781,'Core Analysis'!$B$2:$D$19,3,FALSE),POWER(('Assumptions'!$B$4*'Assumptions'!$B$5)/(E4781*POWER(M4781,'Assumptions'!$B$6)),1/'Assumptions'!$B$7)),"")</x:f>
        <x:v>0.4777412459981731</x:v>
      </x:c>
      <x:c r="O4781" s="9" t="n">
        <x:f>IFERROR('Assumptions'!$B$12*POWER(M4781,'Assumptions'!$B$13)/POWER(N4781,2),"")</x:f>
        <x:v>0.000649517178966253</x:v>
      </x:c>
    </x:row>
    <x:row r="4782">
      <x:c r="A4782" s="8" t="n">
        <x:v>10190</x:v>
      </x:c>
      <x:c r="B4782" s="1" t="n">
        <x:v>55.4333</x:v>
      </x:c>
      <x:c r="C4782" s="1" t="n">
        <x:v>10.5778</x:v>
      </x:c>
      <x:c r="D4782" s="1" t="n">
        <x:v>-58.5333</x:v>
      </x:c>
      <x:c r="E4782" s="1" t="n">
        <x:v>13.598</x:v>
      </x:c>
      <x:c r="F4782" s="1" t="n">
        <x:v>13.4873</x:v>
      </x:c>
      <x:c r="G4782" s="1" t="n">
        <x:v>12.5304</x:v>
      </x:c>
      <x:c r="H4782" s="1" t="n">
        <x:v>72.8667</x:v>
      </x:c>
      <x:c r="I4782" s="1" t="n">
        <x:v>2.4413</x:v>
      </x:c>
      <x:c r="J4782" s="1" t="n">
        <x:v>0.0071</x:v>
      </x:c>
      <x:c r="K4782" s="1" t="n">
        <x:v>3.3911</x:v>
      </x:c>
      <x:c r="L4782" s="1" t="n">
        <x:v>24.88</x:v>
      </x:c>
      <x:c r="M4782" s="1" t="n">
        <x:f>IFERROR(IF(COUNTIF('Core Analysis'!$B$2:$B$19,A4782)&gt;0,VLOOKUP(A4782,'Core Analysis'!$B$2:$D$19,2,FALSE),SQRT((POWER(L4782/'Assumptions'!$B$8,2)+POWER(('Assumptions'!$B$2-I4782)/('Assumptions'!$B$2-'Assumptions'!$B$3),2))/2)),"")</x:f>
        <x:v>0.20994849790181327</x:v>
      </x:c>
      <x:c r="N4782" s="1" t="n">
        <x:f>IFERROR(IF(COUNTIFS('Core Analysis'!$B$2:$B$19,A4782,'Core Analysis'!$D$2:$D$19,"&gt;0")&gt;0,VLOOKUP(A4782,'Core Analysis'!$B$2:$D$19,3,FALSE),POWER(('Assumptions'!$B$4*'Assumptions'!$B$5)/(E4782*POWER(M4782,'Assumptions'!$B$6)),1/'Assumptions'!$B$7)),"")</x:f>
        <x:v>0.4832965863781523</x:v>
      </x:c>
      <x:c r="O4782" s="9" t="n">
        <x:f>IFERROR('Assumptions'!$B$12*POWER(M4782,'Assumptions'!$B$13)/POWER(N4782,2),"")</x:f>
        <x:v>0.000605909342502011</x:v>
      </x:c>
    </x:row>
    <x:row r="4783">
      <x:c r="A4783" s="8" t="n">
        <x:v>10190.5</x:v>
      </x:c>
      <x:c r="B4783" s="1" t="n">
        <x:v>52.7333</x:v>
      </x:c>
      <x:c r="C4783" s="1" t="n">
        <x:v>10.7511</x:v>
      </x:c>
      <x:c r="D4783" s="1" t="n">
        <x:v>-58.8</x:v>
      </x:c>
      <x:c r="E4783" s="1" t="n">
        <x:v>13.2817</x:v>
      </x:c>
      <x:c r="F4783" s="1" t="n">
        <x:v>13.9218</x:v>
      </x:c>
      <x:c r="G4783" s="1" t="n">
        <x:v>12.5806</x:v>
      </x:c>
      <x:c r="H4783" s="1" t="n">
        <x:v>75.0222</x:v>
      </x:c>
      <x:c r="I4783" s="1" t="n">
        <x:v>2.428</x:v>
      </x:c>
      <x:c r="J4783" s="1" t="n">
        <x:v>-0.0023</x:v>
      </x:c>
      <x:c r="K4783" s="1" t="n">
        <x:v>3.3911</x:v>
      </x:c>
      <x:c r="L4783" s="1" t="n">
        <x:v>22.72</x:v>
      </x:c>
      <x:c r="M4783" s="1" t="n">
        <x:f>IFERROR(IF(COUNTIF('Core Analysis'!$B$2:$B$19,A4783)&gt;0,VLOOKUP(A4783,'Core Analysis'!$B$2:$D$19,2,FALSE),SQRT((POWER(L4783/'Assumptions'!$B$8,2)+POWER(('Assumptions'!$B$2-I4783)/('Assumptions'!$B$2-'Assumptions'!$B$3),2))/2)),"")</x:f>
        <x:v>0.20055027339279102</x:v>
      </x:c>
      <x:c r="N4783" s="1" t="n">
        <x:f>IFERROR(IF(COUNTIFS('Core Analysis'!$B$2:$B$19,A4783,'Core Analysis'!$D$2:$D$19,"&gt;0")&gt;0,VLOOKUP(A4783,'Core Analysis'!$B$2:$D$19,3,FALSE),POWER(('Assumptions'!$B$4*'Assumptions'!$B$5)/(E4783*POWER(M4783,'Assumptions'!$B$6)),1/'Assumptions'!$B$7)),"")</x:f>
        <x:v>0.5119339436439585</x:v>
      </x:c>
      <x:c r="O4783" s="9" t="n">
        <x:f>IFERROR('Assumptions'!$B$12*POWER(M4783,'Assumptions'!$B$13)/POWER(N4783,2),"")</x:f>
        <x:v>0.0004414620671631384</x:v>
      </x:c>
    </x:row>
    <x:row r="4784">
      <x:c r="A4784" s="8" t="n">
        <x:v>10191</x:v>
      </x:c>
      <x:c r="B4784" s="1" t="n">
        <x:v>52.2</x:v>
      </x:c>
      <x:c r="C4784" s="1" t="n">
        <x:v>10.7822</x:v>
      </x:c>
      <x:c r="D4784" s="1" t="n">
        <x:v>-58.6889</x:v>
      </x:c>
      <x:c r="E4784" s="1" t="n">
        <x:v>13.1061</x:v>
      </x:c>
      <x:c r="F4784" s="1" t="n">
        <x:v>13.8083</x:v>
      </x:c>
      <x:c r="G4784" s="1" t="n">
        <x:v>11.6868</x:v>
      </x:c>
      <x:c r="H4784" s="1" t="n">
        <x:v>75.2222</x:v>
      </x:c>
      <x:c r="I4784" s="1" t="n">
        <x:v>2.4327</x:v>
      </x:c>
      <x:c r="J4784" s="1" t="n">
        <x:v>0.0031</x:v>
      </x:c>
      <x:c r="K4784" s="1" t="n">
        <x:v>3.2933</x:v>
      </x:c>
      <x:c r="L4784" s="1" t="n">
        <x:v>23.2667</x:v>
      </x:c>
      <x:c r="M4784" s="1" t="n">
        <x:f>IFERROR(IF(COUNTIF('Core Analysis'!$B$2:$B$19,A4784)&gt;0,VLOOKUP(A4784,'Core Analysis'!$B$2:$D$19,2,FALSE),SQRT((POWER(L4784/'Assumptions'!$B$8,2)+POWER(('Assumptions'!$B$2-I4784)/('Assumptions'!$B$2-'Assumptions'!$B$3),2))/2)),"")</x:f>
        <x:v>0.20252726392842113</x:v>
      </x:c>
      <x:c r="N4784" s="1" t="n">
        <x:f>IFERROR(IF(COUNTIFS('Core Analysis'!$B$2:$B$19,A4784,'Core Analysis'!$D$2:$D$19,"&gt;0")&gt;0,VLOOKUP(A4784,'Core Analysis'!$B$2:$D$19,3,FALSE),POWER(('Assumptions'!$B$4*'Assumptions'!$B$5)/(E4784*POWER(M4784,'Assumptions'!$B$6)),1/'Assumptions'!$B$7)),"")</x:f>
        <x:v>0.5103214035534314</x:v>
      </x:c>
      <x:c r="O4784" s="9" t="n">
        <x:f>IFERROR('Assumptions'!$B$12*POWER(M4784,'Assumptions'!$B$13)/POWER(N4784,2),"")</x:f>
        <x:v>0.00046385123980731695</x:v>
      </x:c>
    </x:row>
    <x:row r="4785">
      <x:c r="A4785" s="8" t="n">
        <x:v>10191.5</x:v>
      </x:c>
      <x:c r="B4785" s="1" t="n">
        <x:v>49.9</x:v>
      </x:c>
      <x:c r="C4785" s="1" t="n">
        <x:v>10.2756</x:v>
      </x:c>
      <x:c r="D4785" s="1" t="n">
        <x:v>-59.7333</x:v>
      </x:c>
      <x:c r="E4785" s="1" t="n">
        <x:v>13.1196</x:v>
      </x:c>
      <x:c r="F4785" s="1" t="n">
        <x:v>13.4597</x:v>
      </x:c>
      <x:c r="G4785" s="1" t="n">
        <x:v>12.1878</x:v>
      </x:c>
      <x:c r="H4785" s="1" t="n">
        <x:v>74.4444</x:v>
      </x:c>
      <x:c r="I4785" s="1" t="n">
        <x:v>2.4322</x:v>
      </x:c>
      <x:c r="J4785" s="1" t="n">
        <x:v>0.0041</x:v>
      </x:c>
      <x:c r="K4785" s="1" t="n">
        <x:v>3.5244</x:v>
      </x:c>
      <x:c r="L4785" s="1" t="n">
        <x:v>23.6133</x:v>
      </x:c>
      <x:c r="M4785" s="1" t="n">
        <x:f>IFERROR(IF(COUNTIF('Core Analysis'!$B$2:$B$19,A4785)&gt;0,VLOOKUP(A4785,'Core Analysis'!$B$2:$D$19,2,FALSE),SQRT((POWER(L4785/'Assumptions'!$B$8,2)+POWER(('Assumptions'!$B$2-I4785)/('Assumptions'!$B$2-'Assumptions'!$B$3),2))/2)),"")</x:f>
        <x:v>0.20464193592503413</x:v>
      </x:c>
      <x:c r="N4785" s="1" t="n">
        <x:f>IFERROR(IF(COUNTIFS('Core Analysis'!$B$2:$B$19,A4785,'Core Analysis'!$D$2:$D$19,"&gt;0")&gt;0,VLOOKUP(A4785,'Core Analysis'!$B$2:$D$19,3,FALSE),POWER(('Assumptions'!$B$4*'Assumptions'!$B$5)/(E4785*POWER(M4785,'Assumptions'!$B$6)),1/'Assumptions'!$B$7)),"")</x:f>
        <x:v>0.5047880732273701</x:v>
      </x:c>
      <x:c r="O4785" s="9" t="n">
        <x:f>IFERROR('Assumptions'!$B$12*POWER(M4785,'Assumptions'!$B$13)/POWER(N4785,2),"")</x:f>
        <x:v>0.0004962461320626038</x:v>
      </x:c>
    </x:row>
    <x:row r="4786">
      <x:c r="A4786" s="8" t="n">
        <x:v>10192</x:v>
      </x:c>
      <x:c r="B4786" s="1" t="n">
        <x:v>50.7667</x:v>
      </x:c>
      <x:c r="C4786" s="1" t="n">
        <x:v>9.9333</x:v>
      </x:c>
      <x:c r="D4786" s="1" t="n">
        <x:v>-58.2222</x:v>
      </x:c>
      <x:c r="E4786" s="1" t="n">
        <x:v>13.5288</x:v>
      </x:c>
      <x:c r="F4786" s="1" t="n">
        <x:v>13.2004</x:v>
      </x:c>
      <x:c r="G4786" s="1" t="n">
        <x:v>12.3635</x:v>
      </x:c>
      <x:c r="H4786" s="1" t="n">
        <x:v>71.2667</x:v>
      </x:c>
      <x:c r="I4786" s="1" t="n">
        <x:v>2.4427</x:v>
      </x:c>
      <x:c r="J4786" s="1" t="n">
        <x:v>0.0101</x:v>
      </x:c>
      <x:c r="K4786" s="1" t="n">
        <x:v>3.6133</x:v>
      </x:c>
      <x:c r="L4786" s="1" t="n">
        <x:v>23.64</x:v>
      </x:c>
      <x:c r="M4786" s="1" t="n">
        <x:f>IFERROR(IF(COUNTIF('Core Analysis'!$B$2:$B$19,A4786)&gt;0,VLOOKUP(A4786,'Core Analysis'!$B$2:$D$19,2,FALSE),SQRT((POWER(L4786/'Assumptions'!$B$8,2)+POWER(('Assumptions'!$B$2-I4786)/('Assumptions'!$B$2-'Assumptions'!$B$3),2))/2)),"")</x:f>
        <x:v>0.20233283018958076</x:v>
      </x:c>
      <x:c r="N4786" s="1" t="n">
        <x:f>IFERROR(IF(COUNTIFS('Core Analysis'!$B$2:$B$19,A4786,'Core Analysis'!$D$2:$D$19,"&gt;0")&gt;0,VLOOKUP(A4786,'Core Analysis'!$B$2:$D$19,3,FALSE),POWER(('Assumptions'!$B$4*'Assumptions'!$B$5)/(E4786*POWER(M4786,'Assumptions'!$B$6)),1/'Assumptions'!$B$7)),"")</x:f>
        <x:v>0.5027684574060566</x:v>
      </x:c>
      <x:c r="O4786" s="9" t="n">
        <x:f>IFERROR('Assumptions'!$B$12*POWER(M4786,'Assumptions'!$B$13)/POWER(N4786,2),"")</x:f>
        <x:v>0.0004758771260787074</x:v>
      </x:c>
    </x:row>
    <x:row r="4787">
      <x:c r="A4787" s="8" t="n">
        <x:v>10192.5</x:v>
      </x:c>
      <x:c r="B4787" s="1" t="n">
        <x:v>52.7</x:v>
      </x:c>
      <x:c r="C4787" s="1" t="n">
        <x:v>9.7333</x:v>
      </x:c>
      <x:c r="D4787" s="1" t="n">
        <x:v>-57.8222</x:v>
      </x:c>
      <x:c r="E4787" s="1" t="n">
        <x:v>13.922</x:v>
      </x:c>
      <x:c r="F4787" s="1" t="n">
        <x:v>13.0126</x:v>
      </x:c>
      <x:c r="G4787" s="1" t="n">
        <x:v>11.6868</x:v>
      </x:c>
      <x:c r="H4787" s="1" t="n">
        <x:v>75.8667</x:v>
      </x:c>
      <x:c r="I4787" s="1" t="n">
        <x:v>2.444</x:v>
      </x:c>
      <x:c r="J4787" s="1" t="n">
        <x:v>0.012</x:v>
      </x:c>
      <x:c r="K4787" s="1" t="n">
        <x:v>3.72</x:v>
      </x:c>
      <x:c r="L4787" s="1" t="n">
        <x:v>23.5333</x:v>
      </x:c>
      <x:c r="M4787" s="1" t="n">
        <x:f>IFERROR(IF(COUNTIF('Core Analysis'!$B$2:$B$19,A4787)&gt;0,VLOOKUP(A4787,'Core Analysis'!$B$2:$D$19,2,FALSE),SQRT((POWER(L4787/'Assumptions'!$B$8,2)+POWER(('Assumptions'!$B$2-I4787)/('Assumptions'!$B$2-'Assumptions'!$B$3),2))/2)),"")</x:f>
        <x:v>0.2014083841743628</x:v>
      </x:c>
      <x:c r="N4787" s="1" t="n">
        <x:f>IFERROR(IF(COUNTIFS('Core Analysis'!$B$2:$B$19,A4787,'Core Analysis'!$D$2:$D$19,"&gt;0")&gt;0,VLOOKUP(A4787,'Core Analysis'!$B$2:$D$19,3,FALSE),POWER(('Assumptions'!$B$4*'Assumptions'!$B$5)/(E4787*POWER(M4787,'Assumptions'!$B$6)),1/'Assumptions'!$B$7)),"")</x:f>
        <x:v>0.4978925842693666</x:v>
      </x:c>
      <x:c r="O4787" s="9" t="n">
        <x:f>IFERROR('Assumptions'!$B$12*POWER(M4787,'Assumptions'!$B$13)/POWER(N4787,2),"")</x:f>
        <x:v>0.0004755638036468587</x:v>
      </x:c>
    </x:row>
    <x:row r="4788">
      <x:c r="A4788" s="8" t="n">
        <x:v>10193</x:v>
      </x:c>
      <x:c r="B4788" s="1" t="n">
        <x:v>50.5667</x:v>
      </x:c>
      <x:c r="C4788" s="1" t="n">
        <x:v>10.14</x:v>
      </x:c>
      <x:c r="D4788" s="1" t="n">
        <x:v>-58</x:v>
      </x:c>
      <x:c r="E4788" s="1" t="n">
        <x:v>14.268</x:v>
      </x:c>
      <x:c r="F4788" s="1" t="n">
        <x:v>13.2412</x:v>
      </x:c>
      <x:c r="G4788" s="1" t="n">
        <x:v>12.2001</x:v>
      </x:c>
      <x:c r="H4788" s="1" t="n">
        <x:v>70.6</x:v>
      </x:c>
      <x:c r="I4788" s="1" t="n">
        <x:v>2.4798</x:v>
      </x:c>
      <x:c r="J4788" s="1" t="n">
        <x:v>0.0293</x:v>
      </x:c>
      <x:c r="K4788" s="1" t="n">
        <x:v>3.6044</x:v>
      </x:c>
      <x:c r="L4788" s="1" t="n">
        <x:v>22.52</x:v>
      </x:c>
      <x:c r="M4788" s="1" t="n">
        <x:f>IFERROR(IF(COUNTIF('Core Analysis'!$B$2:$B$19,A4788)&gt;0,VLOOKUP(A4788,'Core Analysis'!$B$2:$D$19,2,FALSE),SQRT((POWER(L4788/'Assumptions'!$B$8,2)+POWER(('Assumptions'!$B$2-I4788)/('Assumptions'!$B$2-'Assumptions'!$B$3),2))/2)),"")</x:f>
        <x:v>0.18737327353279865</x:v>
      </x:c>
      <x:c r="N4788" s="1" t="n">
        <x:f>IFERROR(IF(COUNTIFS('Core Analysis'!$B$2:$B$19,A4788,'Core Analysis'!$D$2:$D$19,"&gt;0")&gt;0,VLOOKUP(A4788,'Core Analysis'!$B$2:$D$19,3,FALSE),POWER(('Assumptions'!$B$4*'Assumptions'!$B$5)/(E4788*POWER(M4788,'Assumptions'!$B$6)),1/'Assumptions'!$B$7)),"")</x:f>
        <x:v>0.5286580177984638</x:v>
      </x:c>
      <x:c r="O4788" s="9" t="n">
        <x:f>IFERROR('Assumptions'!$B$12*POWER(M4788,'Assumptions'!$B$13)/POWER(N4788,2),"")</x:f>
        <x:v>0.0003069749212596989</x:v>
      </x:c>
    </x:row>
    <x:row r="4789">
      <x:c r="A4789" s="8" t="n">
        <x:v>10193.5</x:v>
      </x:c>
      <x:c r="B4789" s="1" t="n">
        <x:v>48.4667</x:v>
      </x:c>
      <x:c r="C4789" s="1" t="n">
        <x:v>10.1044</x:v>
      </x:c>
      <x:c r="D4789" s="1" t="n">
        <x:v>-59.2889</x:v>
      </x:c>
      <x:c r="E4789" s="1" t="n">
        <x:v>14.1517</x:v>
      </x:c>
      <x:c r="F4789" s="1" t="n">
        <x:v>14.4754</x:v>
      </x:c>
      <x:c r="G4789" s="1" t="n">
        <x:v>11.9041</x:v>
      </x:c>
      <x:c r="H4789" s="1" t="n">
        <x:v>74.8</x:v>
      </x:c>
      <x:c r="I4789" s="1" t="n">
        <x:v>2.4953</x:v>
      </x:c>
      <x:c r="J4789" s="1" t="n">
        <x:v>0.027</x:v>
      </x:c>
      <x:c r="K4789" s="1" t="n">
        <x:v>3.3733</x:v>
      </x:c>
      <x:c r="L4789" s="1" t="n">
        <x:v>21.1867</x:v>
      </x:c>
      <x:c r="M4789" s="1" t="n">
        <x:f>IFERROR(IF(COUNTIF('Core Analysis'!$B$2:$B$19,A4789)&gt;0,VLOOKUP(A4789,'Core Analysis'!$B$2:$D$19,2,FALSE),SQRT((POWER(L4789/'Assumptions'!$B$8,2)+POWER(('Assumptions'!$B$2-I4789)/('Assumptions'!$B$2-'Assumptions'!$B$3),2))/2)),"")</x:f>
        <x:v>0.1760032865653863</x:v>
      </x:c>
      <x:c r="N4789" s="1" t="n">
        <x:f>IFERROR(IF(COUNTIFS('Core Analysis'!$B$2:$B$19,A4789,'Core Analysis'!$D$2:$D$19,"&gt;0")&gt;0,VLOOKUP(A4789,'Core Analysis'!$B$2:$D$19,3,FALSE),POWER(('Assumptions'!$B$4*'Assumptions'!$B$5)/(E4789*POWER(M4789,'Assumptions'!$B$6)),1/'Assumptions'!$B$7)),"")</x:f>
        <x:v>0.5651177305751718</x:v>
      </x:c>
      <x:c r="O4789" s="9" t="n">
        <x:f>IFERROR('Assumptions'!$B$12*POWER(M4789,'Assumptions'!$B$13)/POWER(N4789,2),"")</x:f>
        <x:v>0.0002039635032941446</x:v>
      </x:c>
    </x:row>
    <x:row r="4790">
      <x:c r="A4790" s="8" t="n">
        <x:v>10194</x:v>
      </x:c>
      <x:c r="B4790" s="1" t="n">
        <x:v>48</x:v>
      </x:c>
      <x:c r="C4790" s="1" t="n">
        <x:v>9.8267</x:v>
      </x:c>
      <x:c r="D4790" s="1" t="n">
        <x:v>-59.8</x:v>
      </x:c>
      <x:c r="E4790" s="1" t="n">
        <x:v>13.9077</x:v>
      </x:c>
      <x:c r="F4790" s="1" t="n">
        <x:v>16.2018</x:v>
      </x:c>
      <x:c r="G4790" s="1" t="n">
        <x:v>12.1379</x:v>
      </x:c>
      <x:c r="H4790" s="1" t="n">
        <x:v>75.8</x:v>
      </x:c>
      <x:c r="I4790" s="1" t="n">
        <x:v>2.5229</x:v>
      </x:c>
      <x:c r="J4790" s="1" t="n">
        <x:v>0.0211</x:v>
      </x:c>
      <x:c r="K4790" s="1" t="n">
        <x:v>3.3822</x:v>
      </x:c>
      <x:c r="L4790" s="1" t="n">
        <x:v>19.8133</x:v>
      </x:c>
      <x:c r="M4790" s="1" t="n">
        <x:f>IFERROR(IF(COUNTIF('Core Analysis'!$B$2:$B$19,A4790)&gt;0,VLOOKUP(A4790,'Core Analysis'!$B$2:$D$19,2,FALSE),SQRT((POWER(L4790/'Assumptions'!$B$8,2)+POWER(('Assumptions'!$B$2-I4790)/('Assumptions'!$B$2-'Assumptions'!$B$3),2))/2)),"")</x:f>
        <x:v>0.16184598646229623</x:v>
      </x:c>
      <x:c r="N4790" s="1" t="n">
        <x:f>IFERROR(IF(COUNTIFS('Core Analysis'!$B$2:$B$19,A4790,'Core Analysis'!$D$2:$D$19,"&gt;0")&gt;0,VLOOKUP(A4790,'Core Analysis'!$B$2:$D$19,3,FALSE),POWER(('Assumptions'!$B$4*'Assumptions'!$B$5)/(E4790*POWER(M4790,'Assumptions'!$B$6)),1/'Assumptions'!$B$7)),"")</x:f>
        <x:v>0.6199182570016663</x:v>
      </x:c>
      <x:c r="O4790" s="9" t="n">
        <x:f>IFERROR('Assumptions'!$B$12*POWER(M4790,'Assumptions'!$B$13)/POWER(N4790,2),"")</x:f>
        <x:v>0.00011719755851574626</x:v>
      </x:c>
    </x:row>
    <x:row r="4791">
      <x:c r="A4791" s="8" t="n">
        <x:v>10194.5</x:v>
      </x:c>
      <x:c r="B4791" s="1" t="n">
        <x:v>48.2</x:v>
      </x:c>
      <x:c r="C4791" s="1" t="n">
        <x:v>9.8689</x:v>
      </x:c>
      <x:c r="D4791" s="1" t="n">
        <x:v>-59.6667</x:v>
      </x:c>
      <x:c r="E4791" s="1" t="n">
        <x:v>13.7802</x:v>
      </x:c>
      <x:c r="F4791" s="1" t="n">
        <x:v>18.8089</x:v>
      </x:c>
      <x:c r="G4791" s="1" t="n">
        <x:v>21.3102</x:v>
      </x:c>
      <x:c r="H4791" s="1" t="n">
        <x:v>74.1333</x:v>
      </x:c>
      <x:c r="I4791" s="1" t="n">
        <x:v>2.5271</x:v>
      </x:c>
      <x:c r="J4791" s="1" t="n">
        <x:v>0.0044</x:v>
      </x:c>
      <x:c r="K4791" s="1" t="n">
        <x:v>3.1644</x:v>
      </x:c>
      <x:c r="L4791" s="1" t="n">
        <x:v>18.84</x:v>
      </x:c>
      <x:c r="M4791" s="1" t="n">
        <x:f>IFERROR(IF(COUNTIF('Core Analysis'!$B$2:$B$19,A4791)&gt;0,VLOOKUP(A4791,'Core Analysis'!$B$2:$D$19,2,FALSE),SQRT((POWER(L4791/'Assumptions'!$B$8,2)+POWER(('Assumptions'!$B$2-I4791)/('Assumptions'!$B$2-'Assumptions'!$B$3),2))/2)),"")</x:f>
        <x:v>0.1550361946696732</x:v>
      </x:c>
      <x:c r="N4791" s="1" t="n">
        <x:f>IFERROR(IF(COUNTIFS('Core Analysis'!$B$2:$B$19,A4791,'Core Analysis'!$D$2:$D$19,"&gt;0")&gt;0,VLOOKUP(A4791,'Core Analysis'!$B$2:$D$19,3,FALSE),POWER(('Assumptions'!$B$4*'Assumptions'!$B$5)/(E4791*POWER(M4791,'Assumptions'!$B$6)),1/'Assumptions'!$B$7)),"")</x:f>
        <x:v>0.6501344167345149</x:v>
      </x:c>
      <x:c r="O4791" s="9" t="n">
        <x:f>IFERROR('Assumptions'!$B$12*POWER(M4791,'Assumptions'!$B$13)/POWER(N4791,2),"")</x:f>
        <x:v>0.00008819383638180077</x:v>
      </x:c>
    </x:row>
    <x:row r="4792">
      <x:c r="A4792" s="8" t="n">
        <x:v>10195</x:v>
      </x:c>
      <x:c r="B4792" s="1" t="n">
        <x:v>51.0333</x:v>
      </x:c>
      <x:c r="C4792" s="1" t="n">
        <x:v>9.92</x:v>
      </x:c>
      <x:c r="D4792" s="1" t="n">
        <x:v>-59.7333</x:v>
      </x:c>
      <x:c r="E4792" s="1" t="n">
        <x:v>13.4046</x:v>
      </x:c>
      <x:c r="F4792" s="1" t="n">
        <x:v>17.1206</x:v>
      </x:c>
      <x:c r="G4792" s="1" t="n">
        <x:v>16.8926</x:v>
      </x:c>
      <x:c r="H4792" s="1" t="n">
        <x:v>73.1555</x:v>
      </x:c>
      <x:c r="I4792" s="1" t="n">
        <x:v>2.5256</x:v>
      </x:c>
      <x:c r="J4792" s="1" t="n">
        <x:v>0.0003</x:v>
      </x:c>
      <x:c r="K4792" s="1" t="n">
        <x:v>3.1556</x:v>
      </x:c>
      <x:c r="L4792" s="1" t="n">
        <x:v>18.5867</x:v>
      </x:c>
      <x:c r="M4792" s="1" t="n">
        <x:f>IFERROR(IF(COUNTIF('Core Analysis'!$B$2:$B$19,A4792)&gt;0,VLOOKUP(A4792,'Core Analysis'!$B$2:$D$19,2,FALSE),SQRT((POWER(L4792/'Assumptions'!$B$8,2)+POWER(('Assumptions'!$B$2-I4792)/('Assumptions'!$B$2-'Assumptions'!$B$3),2))/2)),"")</x:f>
        <x:v>0.153819371413009</x:v>
      </x:c>
      <x:c r="N4792" s="1" t="n">
        <x:f>IFERROR(IF(COUNTIFS('Core Analysis'!$B$2:$B$19,A4792,'Core Analysis'!$D$2:$D$19,"&gt;0")&gt;0,VLOOKUP(A4792,'Core Analysis'!$B$2:$D$19,3,FALSE),POWER(('Assumptions'!$B$4*'Assumptions'!$B$5)/(E4792*POWER(M4792,'Assumptions'!$B$6)),1/'Assumptions'!$B$7)),"")</x:f>
        <x:v>0.6643945420514917</x:v>
      </x:c>
      <x:c r="O4792" s="9" t="n">
        <x:f>IFERROR('Assumptions'!$B$12*POWER(M4792,'Assumptions'!$B$13)/POWER(N4792,2),"")</x:f>
        <x:v>0.00008157091579398645</x:v>
      </x:c>
    </x:row>
    <x:row r="4793">
      <x:c r="A4793" s="8" t="n">
        <x:v>10195.5</x:v>
      </x:c>
      <x:c r="B4793" s="1" t="n">
        <x:v>51.3</x:v>
      </x:c>
      <x:c r="C4793" s="1" t="n">
        <x:v>10.0111</x:v>
      </x:c>
      <x:c r="D4793" s="1" t="n">
        <x:v>-59.4444</x:v>
      </x:c>
      <x:c r="E4793" s="1" t="n">
        <x:v>13.4458</x:v>
      </x:c>
      <x:c r="F4793" s="1" t="n">
        <x:v>16.0842</x:v>
      </x:c>
      <x:c r="G4793" s="1" t="n">
        <x:v>17.366</x:v>
      </x:c>
      <x:c r="H4793" s="1" t="n">
        <x:v>77.9333</x:v>
      </x:c>
      <x:c r="I4793" s="1" t="n">
        <x:v>2.5064</x:v>
      </x:c>
      <x:c r="J4793" s="1" t="n">
        <x:v>-0.0039</x:v>
      </x:c>
      <x:c r="K4793" s="1" t="n">
        <x:v>3.2089</x:v>
      </x:c>
      <x:c r="L4793" s="1" t="n">
        <x:v>19.3733</x:v>
      </x:c>
      <x:c r="M4793" s="1" t="n">
        <x:f>IFERROR(IF(COUNTIF('Core Analysis'!$B$2:$B$19,A4793)&gt;0,VLOOKUP(A4793,'Core Analysis'!$B$2:$D$19,2,FALSE),SQRT((POWER(L4793/'Assumptions'!$B$8,2)+POWER(('Assumptions'!$B$2-I4793)/('Assumptions'!$B$2-'Assumptions'!$B$3),2))/2)),"")</x:f>
        <x:v>0.16271854448277895</x:v>
      </x:c>
      <x:c r="N4793" s="1" t="n">
        <x:f>IFERROR(IF(COUNTIFS('Core Analysis'!$B$2:$B$19,A4793,'Core Analysis'!$D$2:$D$19,"&gt;0")&gt;0,VLOOKUP(A4793,'Core Analysis'!$B$2:$D$19,3,FALSE),POWER(('Assumptions'!$B$4*'Assumptions'!$B$5)/(E4793*POWER(M4793,'Assumptions'!$B$6)),1/'Assumptions'!$B$7)),"")</x:f>
        <x:v>0.6270954410469604</x:v>
      </x:c>
      <x:c r="O4793" s="9" t="n">
        <x:f>IFERROR('Assumptions'!$B$12*POWER(M4793,'Assumptions'!$B$13)/POWER(N4793,2),"")</x:f>
        <x:v>0.00011727208457960832</x:v>
      </x:c>
    </x:row>
    <x:row r="4794">
      <x:c r="A4794" s="8" t="n">
        <x:v>10196</x:v>
      </x:c>
      <x:c r="B4794" s="1" t="n">
        <x:v>51.4333</x:v>
      </x:c>
      <x:c r="C4794" s="1" t="n">
        <x:v>10.0556</x:v>
      </x:c>
      <x:c r="D4794" s="1" t="n">
        <x:v>-58.5111</x:v>
      </x:c>
      <x:c r="E4794" s="1" t="n">
        <x:v>13.6538</x:v>
      </x:c>
      <x:c r="F4794" s="1" t="n">
        <x:v>13.9668</x:v>
      </x:c>
      <x:c r="G4794" s="1" t="n">
        <x:v>14.807</x:v>
      </x:c>
      <x:c r="H4794" s="1" t="n">
        <x:v>73.3555</x:v>
      </x:c>
      <x:c r="I4794" s="1" t="n">
        <x:v>2.4816</x:v>
      </x:c>
      <x:c r="J4794" s="1" t="n">
        <x:v>-0.0072</x:v>
      </x:c>
      <x:c r="K4794" s="1" t="n">
        <x:v>3.56</x:v>
      </x:c>
      <x:c r="L4794" s="1" t="n">
        <x:v>20.6</x:v>
      </x:c>
      <x:c r="M4794" s="1" t="n">
        <x:f>IFERROR(IF(COUNTIF('Core Analysis'!$B$2:$B$19,A4794)&gt;0,VLOOKUP(A4794,'Core Analysis'!$B$2:$D$19,2,FALSE),SQRT((POWER(L4794/'Assumptions'!$B$8,2)+POWER(('Assumptions'!$B$2-I4794)/('Assumptions'!$B$2-'Assumptions'!$B$3),2))/2)),"")</x:f>
        <x:v>0.17556658184853827</x:v>
      </x:c>
      <x:c r="N4794" s="1" t="n">
        <x:f>IFERROR(IF(COUNTIFS('Core Analysis'!$B$2:$B$19,A4794,'Core Analysis'!$D$2:$D$19,"&gt;0")&gt;0,VLOOKUP(A4794,'Core Analysis'!$B$2:$D$19,3,FALSE),POWER(('Assumptions'!$B$4*'Assumptions'!$B$5)/(E4794*POWER(M4794,'Assumptions'!$B$6)),1/'Assumptions'!$B$7)),"")</x:f>
        <x:v>0.5767603483894975</x:v>
      </x:c>
      <x:c r="O4794" s="9" t="n">
        <x:f>IFERROR('Assumptions'!$B$12*POWER(M4794,'Assumptions'!$B$13)/POWER(N4794,2),"")</x:f>
        <x:v>0.00019368334377635558</x:v>
      </x:c>
    </x:row>
    <x:row r="4795">
      <x:c r="A4795" s="8" t="n">
        <x:v>10196.5</x:v>
      </x:c>
      <x:c r="B4795" s="1" t="n">
        <x:v>50</x:v>
      </x:c>
      <x:c r="C4795" s="1" t="n">
        <x:v>10.48</x:v>
      </x:c>
      <x:c r="D4795" s="1" t="n">
        <x:v>-57.8444</x:v>
      </x:c>
      <x:c r="E4795" s="1" t="n">
        <x:v>13.6258</x:v>
      </x:c>
      <x:c r="F4795" s="1" t="n">
        <x:v>13.612</x:v>
      </x:c>
      <x:c r="G4795" s="1" t="n">
        <x:v>14.0944</x:v>
      </x:c>
      <x:c r="H4795" s="1" t="n">
        <x:v>70.9333</x:v>
      </x:c>
      <x:c r="I4795" s="1" t="n">
        <x:v>2.4736</x:v>
      </x:c>
      <x:c r="J4795" s="1" t="n">
        <x:v>-0.0113</x:v>
      </x:c>
      <x:c r="K4795" s="1" t="n">
        <x:v>3.88</x:v>
      </x:c>
      <x:c r="L4795" s="1" t="n">
        <x:v>22.3467</x:v>
      </x:c>
      <x:c r="M4795" s="1" t="n">
        <x:f>IFERROR(IF(COUNTIF('Core Analysis'!$B$2:$B$19,A4795)&gt;0,VLOOKUP(A4795,'Core Analysis'!$B$2:$D$19,2,FALSE),SQRT((POWER(L4795/'Assumptions'!$B$8,2)+POWER(('Assumptions'!$B$2-I4795)/('Assumptions'!$B$2-'Assumptions'!$B$3),2))/2)),"")</x:f>
        <x:v>0.1876962017736061</x:v>
      </x:c>
      <x:c r="N4795" s="1" t="n">
        <x:f>IFERROR(IF(COUNTIFS('Core Analysis'!$B$2:$B$19,A4795,'Core Analysis'!$D$2:$D$19,"&gt;0")&gt;0,VLOOKUP(A4795,'Core Analysis'!$B$2:$D$19,3,FALSE),POWER(('Assumptions'!$B$4*'Assumptions'!$B$5)/(E4795*POWER(M4795,'Assumptions'!$B$6)),1/'Assumptions'!$B$7)),"")</x:f>
        <x:v>0.5400419894639814</x:v>
      </x:c>
      <x:c r="O4795" s="9" t="n">
        <x:f>IFERROR('Assumptions'!$B$12*POWER(M4795,'Assumptions'!$B$13)/POWER(N4795,2),"")</x:f>
        <x:v>0.00029640667687083036</x:v>
      </x:c>
    </x:row>
    <x:row r="4796">
      <x:c r="A4796" s="8" t="n">
        <x:v>10197</x:v>
      </x:c>
      <x:c r="B4796" s="1" t="n">
        <x:v>50.2333</x:v>
      </x:c>
      <x:c r="C4796" s="1" t="n">
        <x:v>10.1111</x:v>
      </x:c>
      <x:c r="D4796" s="1" t="n">
        <x:v>-57.9556</x:v>
      </x:c>
      <x:c r="E4796" s="1" t="n">
        <x:v>13.8084</x:v>
      </x:c>
      <x:c r="F4796" s="1" t="n">
        <x:v>13.1871</x:v>
      </x:c>
      <x:c r="G4796" s="1" t="n">
        <x:v>12.7359</x:v>
      </x:c>
      <x:c r="H4796" s="1" t="n">
        <x:v>73.7333</x:v>
      </x:c>
      <x:c r="I4796" s="1" t="n">
        <x:v>2.464</x:v>
      </x:c>
      <x:c r="J4796" s="1" t="n">
        <x:v>-0.0083</x:v>
      </x:c>
      <x:c r="K4796" s="1" t="n">
        <x:v>3.8133</x:v>
      </x:c>
      <x:c r="L4796" s="1" t="n">
        <x:v>23.3333</x:v>
      </x:c>
      <x:c r="M4796" s="1" t="n">
        <x:f>IFERROR(IF(COUNTIF('Core Analysis'!$B$2:$B$19,A4796)&gt;0,VLOOKUP(A4796,'Core Analysis'!$B$2:$D$19,2,FALSE),SQRT((POWER(L4796/'Assumptions'!$B$8,2)+POWER(('Assumptions'!$B$2-I4796)/('Assumptions'!$B$2-'Assumptions'!$B$3),2))/2)),"")</x:f>
        <x:v>0.19569977486178197</x:v>
      </x:c>
      <x:c r="N4796" s="1" t="n">
        <x:f>IFERROR(IF(COUNTIFS('Core Analysis'!$B$2:$B$19,A4796,'Core Analysis'!$D$2:$D$19,"&gt;0")&gt;0,VLOOKUP(A4796,'Core Analysis'!$B$2:$D$19,3,FALSE),POWER(('Assumptions'!$B$4*'Assumptions'!$B$5)/(E4796*POWER(M4796,'Assumptions'!$B$6)),1/'Assumptions'!$B$7)),"")</x:f>
        <x:v>0.514519705320881</x:v>
      </x:c>
      <x:c r="O4796" s="9" t="n">
        <x:f>IFERROR('Assumptions'!$B$12*POWER(M4796,'Assumptions'!$B$13)/POWER(N4796,2),"")</x:f>
        <x:v>0.00039240299951576283</x:v>
      </x:c>
    </x:row>
    <x:row r="4797">
      <x:c r="A4797" s="8" t="n">
        <x:v>10197.5</x:v>
      </x:c>
      <x:c r="B4797" s="1" t="n">
        <x:v>48.8333</x:v>
      </x:c>
      <x:c r="C4797" s="1" t="n">
        <x:v>9.9044</x:v>
      </x:c>
      <x:c r="D4797" s="1" t="n">
        <x:v>-58.6667</x:v>
      </x:c>
      <x:c r="E4797" s="1" t="n">
        <x:v>14.1084</x:v>
      </x:c>
      <x:c r="F4797" s="1" t="n">
        <x:v>12.5419</x:v>
      </x:c>
      <x:c r="G4797" s="1" t="n">
        <x:v>12.7621</x:v>
      </x:c>
      <x:c r="H4797" s="1" t="n">
        <x:v>80.2444</x:v>
      </x:c>
      <x:c r="I4797" s="1" t="n">
        <x:v>2.4507</x:v>
      </x:c>
      <x:c r="J4797" s="1" t="n">
        <x:v>0.0074</x:v>
      </x:c>
      <x:c r="K4797" s="1" t="n">
        <x:v>3.6667</x:v>
      </x:c>
      <x:c r="L4797" s="1" t="n">
        <x:v>25.44</x:v>
      </x:c>
      <x:c r="M4797" s="1" t="n">
        <x:f>IFERROR(IF(COUNTIF('Core Analysis'!$B$2:$B$19,A4797)&gt;0,VLOOKUP(A4797,'Core Analysis'!$B$2:$D$19,2,FALSE),SQRT((POWER(L4797/'Assumptions'!$B$8,2)+POWER(('Assumptions'!$B$2-I4797)/('Assumptions'!$B$2-'Assumptions'!$B$3),2))/2)),"")</x:f>
        <x:v>0.2112267171510251</x:v>
      </x:c>
      <x:c r="N4797" s="1" t="n">
        <x:f>IFERROR(IF(COUNTIFS('Core Analysis'!$B$2:$B$19,A4797,'Core Analysis'!$D$2:$D$19,"&gt;0")&gt;0,VLOOKUP(A4797,'Core Analysis'!$B$2:$D$19,3,FALSE),POWER(('Assumptions'!$B$4*'Assumptions'!$B$5)/(E4797*POWER(M4797,'Assumptions'!$B$6)),1/'Assumptions'!$B$7)),"")</x:f>
        <x:v>0.47160270382324315</x:v>
      </x:c>
      <x:c r="O4797" s="9" t="n">
        <x:f>IFERROR('Assumptions'!$B$12*POWER(M4797,'Assumptions'!$B$13)/POWER(N4797,2),"")</x:f>
        <x:v>0.0006535536927063015</x:v>
      </x:c>
    </x:row>
    <x:row r="4798">
      <x:c r="A4798" s="8" t="n">
        <x:v>10198</x:v>
      </x:c>
      <x:c r="B4798" s="1" t="n">
        <x:v>48.2</x:v>
      </x:c>
      <x:c r="C4798" s="1" t="n">
        <x:v>9.5978</x:v>
      </x:c>
      <x:c r="D4798" s="1" t="n">
        <x:v>-60.5111</x:v>
      </x:c>
      <x:c r="E4798" s="1" t="n">
        <x:v>14.268</x:v>
      </x:c>
      <x:c r="F4798" s="1" t="n">
        <x:v>12.9204</x:v>
      </x:c>
      <x:c r="G4798" s="1" t="n">
        <x:v>11.9774</x:v>
      </x:c>
      <x:c r="H4798" s="1" t="n">
        <x:v>82.5333</x:v>
      </x:c>
      <x:c r="I4798" s="1" t="n">
        <x:v>2.464</x:v>
      </x:c>
      <x:c r="J4798" s="1" t="n">
        <x:v>0.0447</x:v>
      </x:c>
      <x:c r="K4798" s="1" t="n">
        <x:v>3.7244</x:v>
      </x:c>
      <x:c r="L4798" s="1" t="n">
        <x:v>23.48</x:v>
      </x:c>
      <x:c r="M4798" s="1" t="n">
        <x:f>IFERROR(IF(COUNTIF('Core Analysis'!$B$2:$B$19,A4798)&gt;0,VLOOKUP(A4798,'Core Analysis'!$B$2:$D$19,2,FALSE),SQRT((POWER(L4798/'Assumptions'!$B$8,2)+POWER(('Assumptions'!$B$2-I4798)/('Assumptions'!$B$2-'Assumptions'!$B$3),2))/2)),"")</x:f>
        <x:v>0.19657511906762806</x:v>
      </x:c>
      <x:c r="N4798" s="1" t="n">
        <x:f>IFERROR(IF(COUNTIFS('Core Analysis'!$B$2:$B$19,A4798,'Core Analysis'!$D$2:$D$19,"&gt;0")&gt;0,VLOOKUP(A4798,'Core Analysis'!$B$2:$D$19,3,FALSE),POWER(('Assumptions'!$B$4*'Assumptions'!$B$5)/(E4798*POWER(M4798,'Assumptions'!$B$6)),1/'Assumptions'!$B$7)),"")</x:f>
        <x:v>0.5039110943647968</x:v>
      </x:c>
      <x:c r="O4798" s="9" t="n">
        <x:f>IFERROR('Assumptions'!$B$12*POWER(M4798,'Assumptions'!$B$13)/POWER(N4798,2),"")</x:f>
        <x:v>0.000417211889927495</x:v>
      </x:c>
    </x:row>
    <x:row r="4799">
      <x:c r="A4799" s="8" t="n">
        <x:v>10198.5</x:v>
      </x:c>
      <x:c r="B4799" s="1" t="n">
        <x:v>47.2667</x:v>
      </x:c>
      <x:c r="C4799" s="1" t="n">
        <x:v>9.38</x:v>
      </x:c>
      <x:c r="D4799" s="1" t="n">
        <x:v>-62.2667</x:v>
      </x:c>
      <x:c r="E4799" s="1" t="n">
        <x:v>13.8936</x:v>
      </x:c>
      <x:c r="F4799" s="1" t="n">
        <x:v>14.7603</x:v>
      </x:c>
      <x:c r="G4799" s="1" t="n">
        <x:v>12.4526</x:v>
      </x:c>
      <x:c r="H4799" s="1" t="n">
        <x:v>79.3333</x:v>
      </x:c>
      <x:c r="I4799" s="1" t="n">
        <x:v>2.4331</x:v>
      </x:c>
      <x:c r="J4799" s="1" t="n">
        <x:v>0.0373</x:v>
      </x:c>
      <x:c r="K4799" s="1" t="n">
        <x:v>3.7689</x:v>
      </x:c>
      <x:c r="L4799" s="1" t="n">
        <x:v>19.32</x:v>
      </x:c>
      <x:c r="M4799" s="1" t="n">
        <x:f>IFERROR(IF(COUNTIF('Core Analysis'!$B$2:$B$19,A4799)&gt;0,VLOOKUP(A4799,'Core Analysis'!$B$2:$D$19,2,FALSE),SQRT((POWER(L4799/'Assumptions'!$B$8,2)+POWER(('Assumptions'!$B$2-I4799)/('Assumptions'!$B$2-'Assumptions'!$B$3),2))/2)),"")</x:f>
        <x:v>0.1804844256706958</x:v>
      </x:c>
      <x:c r="N4799" s="1" t="n">
        <x:f>IFERROR(IF(COUNTIFS('Core Analysis'!$B$2:$B$19,A4799,'Core Analysis'!$D$2:$D$19,"&gt;0")&gt;0,VLOOKUP(A4799,'Core Analysis'!$B$2:$D$19,3,FALSE),POWER(('Assumptions'!$B$4*'Assumptions'!$B$5)/(E4799*POWER(M4799,'Assumptions'!$B$6)),1/'Assumptions'!$B$7)),"")</x:f>
        <x:v>0.5561819499761498</x:v>
      </x:c>
      <x:c r="O4799" s="9" t="n">
        <x:f>IFERROR('Assumptions'!$B$12*POWER(M4799,'Assumptions'!$B$13)/POWER(N4799,2),"")</x:f>
        <x:v>0.0002352014243676739</x:v>
      </x:c>
    </x:row>
    <x:row r="4800">
      <x:c r="A4800" s="8" t="n">
        <x:v>10199</x:v>
      </x:c>
      <x:c r="B4800" s="1" t="n">
        <x:v>50.5</x:v>
      </x:c>
      <x:c r="C4800" s="1" t="n">
        <x:v>9.6333</x:v>
      </x:c>
      <x:c r="D4800" s="1" t="n">
        <x:v>-62.5333</x:v>
      </x:c>
      <x:c r="E4800" s="1" t="n">
        <x:v>13.4595</x:v>
      </x:c>
      <x:c r="F4800" s="1" t="n">
        <x:v>18.8564</x:v>
      </x:c>
      <x:c r="G4800" s="1" t="n">
        <x:v>20.9426</x:v>
      </x:c>
      <x:c r="H4800" s="1" t="n">
        <x:v>77.8222</x:v>
      </x:c>
      <x:c r="I4800" s="1" t="n">
        <x:v>2.4247</x:v>
      </x:c>
      <x:c r="J4800" s="1" t="n">
        <x:v>0.0687</x:v>
      </x:c>
      <x:c r="K4800" s="1" t="n">
        <x:v>3.7467</x:v>
      </x:c>
      <x:c r="L4800" s="1" t="n">
        <x:v>16.4</x:v>
      </x:c>
      <x:c r="M4800" s="1" t="n">
        <x:f>IFERROR(IF(COUNTIF('Core Analysis'!$B$2:$B$19,A4800)&gt;0,VLOOKUP(A4800,'Core Analysis'!$B$2:$D$19,2,FALSE),SQRT((POWER(L4800/'Assumptions'!$B$8,2)+POWER(('Assumptions'!$B$2-I4800)/('Assumptions'!$B$2-'Assumptions'!$B$3),2))/2)),"")</x:f>
        <x:v>0.16788701344474632</x:v>
      </x:c>
      <x:c r="N4800" s="1" t="n">
        <x:f>IFERROR(IF(COUNTIFS('Core Analysis'!$B$2:$B$19,A4800,'Core Analysis'!$D$2:$D$19,"&gt;0")&gt;0,VLOOKUP(A4800,'Core Analysis'!$B$2:$D$19,3,FALSE),POWER(('Assumptions'!$B$4*'Assumptions'!$B$5)/(E4800*POWER(M4800,'Assumptions'!$B$6)),1/'Assumptions'!$B$7)),"")</x:f>
        <x:v>0.6074806527835789</x:v>
      </x:c>
      <x:c r="O4800" s="9" t="n">
        <x:f>IFERROR('Assumptions'!$B$12*POWER(M4800,'Assumptions'!$B$13)/POWER(N4800,2),"")</x:f>
        <x:v>0.00014340003646427213</x:v>
      </x:c>
    </x:row>
    <x:row r="4801">
      <x:c r="A4801" s="8" t="n">
        <x:v>10199.5</x:v>
      </x:c>
      <x:c r="B4801" s="1" t="n">
        <x:v>49</x:v>
      </x:c>
      <x:c r="C4801" s="1" t="n">
        <x:v>10.3244</x:v>
      </x:c>
      <x:c r="D4801" s="1" t="n">
        <x:v>-63.7333</x:v>
      </x:c>
      <x:c r="E4801" s="1" t="n">
        <x:v>13.6398</x:v>
      </x:c>
      <x:c r="F4801" s="1" t="n">
        <x:v>24.4981</x:v>
      </x:c>
      <x:c r="G4801" s="1" t="n">
        <x:v>20.7082</x:v>
      </x:c>
      <x:c r="H4801" s="1" t="n">
        <x:v>76.6889</x:v>
      </x:c>
      <x:c r="I4801" s="1" t="n">
        <x:v>2.4416</x:v>
      </x:c>
      <x:c r="J4801" s="1" t="n">
        <x:v>0.0987</x:v>
      </x:c>
      <x:c r="K4801" s="1" t="n">
        <x:v>3.4889</x:v>
      </x:c>
      <x:c r="L4801" s="1" t="n">
        <x:v>17.8933</x:v>
      </x:c>
      <x:c r="M4801" s="1" t="n">
        <x:f>IFERROR(IF(COUNTIF('Core Analysis'!$B$2:$B$19,A4801)&gt;0,VLOOKUP(A4801,'Core Analysis'!$B$2:$D$19,2,FALSE),SQRT((POWER(L4801/'Assumptions'!$B$8,2)+POWER(('Assumptions'!$B$2-I4801)/('Assumptions'!$B$2-'Assumptions'!$B$3),2))/2)),"")</x:f>
        <x:v>0.17061041682244696</x:v>
      </x:c>
      <x:c r="N4801" s="1" t="n">
        <x:f>IFERROR(IF(COUNTIFS('Core Analysis'!$B$2:$B$19,A4801,'Core Analysis'!$D$2:$D$19,"&gt;0")&gt;0,VLOOKUP(A4801,'Core Analysis'!$B$2:$D$19,3,FALSE),POWER(('Assumptions'!$B$4*'Assumptions'!$B$5)/(E4801*POWER(M4801,'Assumptions'!$B$6)),1/'Assumptions'!$B$7)),"")</x:f>
        <x:v>0.5938195242028298</x:v>
      </x:c>
      <x:c r="O4801" s="9" t="n">
        <x:f>IFERROR('Assumptions'!$B$12*POWER(M4801,'Assumptions'!$B$13)/POWER(N4801,2),"")</x:f>
        <x:v>0.00016108472375689456</x:v>
      </x:c>
    </x:row>
    <x:row r="4802">
      <x:c r="A4802" s="8" t="n">
        <x:v>10200</x:v>
      </x:c>
      <x:c r="B4802" s="1" t="n">
        <x:v>49.5667</x:v>
      </x:c>
      <x:c r="C4802" s="1" t="n">
        <x:v>10.5444</x:v>
      </x:c>
      <x:c r="D4802" s="1" t="n">
        <x:v>-61.6444</x:v>
      </x:c>
      <x:c r="E4802" s="1" t="n">
        <x:v>13.7801</x:v>
      </x:c>
      <x:c r="F4802" s="1" t="n">
        <x:v>19.4489</x:v>
      </x:c>
      <x:c r="G4802" s="1" t="n">
        <x:v>11.7228</x:v>
      </x:c>
      <x:c r="H4802" s="1" t="n">
        <x:v>76.3333</x:v>
      </x:c>
      <x:c r="I4802" s="1" t="n">
        <x:v>2.5058</x:v>
      </x:c>
      <x:c r="J4802" s="1" t="n">
        <x:v>0.134</x:v>
      </x:c>
      <x:c r="K4802" s="1" t="n">
        <x:v>3.3733</x:v>
      </x:c>
      <x:c r="L4802" s="1" t="n">
        <x:v>19.6</x:v>
      </x:c>
      <x:c r="M4802" s="1" t="n">
        <x:f>IFERROR(IF(COUNTIF('Core Analysis'!$B$2:$B$19,A4802)&gt;0,VLOOKUP(A4802,'Core Analysis'!$B$2:$D$19,2,FALSE),SQRT((POWER(L4802/'Assumptions'!$B$8,2)+POWER(('Assumptions'!$B$2-I4802)/('Assumptions'!$B$2-'Assumptions'!$B$3),2))/2)),"")</x:f>
        <x:v>0.1642025232196291</x:v>
      </x:c>
      <x:c r="N4802" s="1" t="n">
        <x:f>IFERROR(IF(COUNTIFS('Core Analysis'!$B$2:$B$19,A4802,'Core Analysis'!$D$2:$D$19,"&gt;0")&gt;0,VLOOKUP(A4802,'Core Analysis'!$B$2:$D$19,3,FALSE),POWER(('Assumptions'!$B$4*'Assumptions'!$B$5)/(E4802*POWER(M4802,'Assumptions'!$B$6)),1/'Assumptions'!$B$7)),"")</x:f>
        <x:v>0.6138439881535107</x:v>
      </x:c>
      <x:c r="O4802" s="9" t="n">
        <x:f>IFERROR('Assumptions'!$B$12*POWER(M4802,'Assumptions'!$B$13)/POWER(N4802,2),"")</x:f>
        <x:v>0.0001273779135898713</x:v>
      </x:c>
    </x:row>
    <x:row r="4803">
      <x:c r="A4803" s="8" t="n">
        <x:v>10200.5</x:v>
      </x:c>
      <x:c r="B4803" s="1" t="n">
        <x:v>49.5667</x:v>
      </x:c>
      <x:c r="C4803" s="1" t="n">
        <x:v>11.0067</x:v>
      </x:c>
      <x:c r="D4803" s="1" t="n">
        <x:v>-60.3778</x:v>
      </x:c>
      <x:c r="E4803" s="1" t="n">
        <x:v>14.022</x:v>
      </x:c>
      <x:c r="F4803" s="1" t="n">
        <x:v>14.5521</x:v>
      </x:c>
      <x:c r="G4803" s="1" t="n">
        <x:v>12.1889</x:v>
      </x:c>
      <x:c r="H4803" s="1" t="n">
        <x:v>72.8444</x:v>
      </x:c>
      <x:c r="I4803" s="1" t="n">
        <x:v>2.534</x:v>
      </x:c>
      <x:c r="J4803" s="1" t="n">
        <x:v>0.0944</x:v>
      </x:c>
      <x:c r="K4803" s="1" t="n">
        <x:v>3.4889</x:v>
      </x:c>
      <x:c r="L4803" s="1" t="n">
        <x:v>20</x:v>
      </x:c>
      <x:c r="M4803" s="1" t="n">
        <x:f>IFERROR(IF(COUNTIF('Core Analysis'!$B$2:$B$19,A4803)&gt;0,VLOOKUP(A4803,'Core Analysis'!$B$2:$D$19,2,FALSE),SQRT((POWER(L4803/'Assumptions'!$B$8,2)+POWER(('Assumptions'!$B$2-I4803)/('Assumptions'!$B$2-'Assumptions'!$B$3),2))/2)),"")</x:f>
        <x:v>0.1607702693361984</x:v>
      </x:c>
      <x:c r="N4803" s="1" t="n">
        <x:f>IFERROR(IF(COUNTIFS('Core Analysis'!$B$2:$B$19,A4803,'Core Analysis'!$D$2:$D$19,"&gt;0")&gt;0,VLOOKUP(A4803,'Core Analysis'!$B$2:$D$19,3,FALSE),POWER(('Assumptions'!$B$4*'Assumptions'!$B$5)/(E4803*POWER(M4803,'Assumptions'!$B$6)),1/'Assumptions'!$B$7)),"")</x:f>
        <x:v>0.6215174078200875</x:v>
      </x:c>
      <x:c r="O4803" s="9" t="n">
        <x:f>IFERROR('Assumptions'!$B$12*POWER(M4803,'Assumptions'!$B$13)/POWER(N4803,2),"")</x:f>
        <x:v>0.0001132237584615135</x:v>
      </x:c>
    </x:row>
    <x:row r="4804">
      <x:c r="A4804" s="8" t="n">
        <x:v>10201</x:v>
      </x:c>
      <x:c r="B4804" s="1" t="n">
        <x:v>50.4</x:v>
      </x:c>
      <x:c r="C4804" s="1" t="n">
        <x:v>10.8333</x:v>
      </x:c>
      <x:c r="D4804" s="1" t="n">
        <x:v>-60.2</x:v>
      </x:c>
      <x:c r="E4804" s="1" t="n">
        <x:v>14.3119</x:v>
      </x:c>
      <x:c r="F4804" s="1" t="n">
        <x:v>12.8144</x:v>
      </x:c>
      <x:c r="G4804" s="1" t="n">
        <x:v>14.578</x:v>
      </x:c>
      <x:c r="H4804" s="1" t="n">
        <x:v>70.5333</x:v>
      </x:c>
      <x:c r="I4804" s="1" t="n">
        <x:v>2.5009</x:v>
      </x:c>
      <x:c r="J4804" s="1" t="n">
        <x:v>0.0283</x:v>
      </x:c>
      <x:c r="K4804" s="1" t="n">
        <x:v>3.68</x:v>
      </x:c>
      <x:c r="L4804" s="1" t="n">
        <x:v>19.32</x:v>
      </x:c>
      <x:c r="M4804" s="1" t="n">
        <x:f>IFERROR(IF(COUNTIF('Core Analysis'!$B$2:$B$19,A4804)&gt;0,VLOOKUP(A4804,'Core Analysis'!$B$2:$D$19,2,FALSE),SQRT((POWER(L4804/'Assumptions'!$B$8,2)+POWER(('Assumptions'!$B$2-I4804)/('Assumptions'!$B$2-'Assumptions'!$B$3),2))/2)),"")</x:f>
        <x:v>0.16363503958203968</x:v>
      </x:c>
      <x:c r="N4804" s="1" t="n">
        <x:f>IFERROR(IF(COUNTIFS('Core Analysis'!$B$2:$B$19,A4804,'Core Analysis'!$D$2:$D$19,"&gt;0")&gt;0,VLOOKUP(A4804,'Core Analysis'!$B$2:$D$19,3,FALSE),POWER(('Assumptions'!$B$4*'Assumptions'!$B$5)/(E4804*POWER(M4804,'Assumptions'!$B$6)),1/'Assumptions'!$B$7)),"")</x:f>
        <x:v>0.6044203325091168</x:v>
      </x:c>
      <x:c r="O4804" s="9" t="n">
        <x:f>IFERROR('Assumptions'!$B$12*POWER(M4804,'Assumptions'!$B$13)/POWER(N4804,2),"")</x:f>
        <x:v>0.00012939471050542906</x:v>
      </x:c>
    </x:row>
    <x:row r="4805">
      <x:c r="A4805" s="8" t="n">
        <x:v>10201.5</x:v>
      </x:c>
      <x:c r="B4805" s="1" t="n">
        <x:v>49.6667</x:v>
      </x:c>
      <x:c r="C4805" s="1" t="n">
        <x:v>10.8822</x:v>
      </x:c>
      <x:c r="D4805" s="1" t="n">
        <x:v>-60.5333</x:v>
      </x:c>
      <x:c r="E4805" s="1" t="n">
        <x:v>13.9646</x:v>
      </x:c>
      <x:c r="F4805" s="1" t="n">
        <x:v>13.6264</x:v>
      </x:c>
      <x:c r="G4805" s="1" t="n">
        <x:v>13.3922</x:v>
      </x:c>
      <x:c r="H4805" s="1" t="n">
        <x:v>72.6</x:v>
      </x:c>
      <x:c r="I4805" s="1" t="n">
        <x:v>2.4838</x:v>
      </x:c>
      <x:c r="J4805" s="1" t="n">
        <x:v>0.009</x:v>
      </x:c>
      <x:c r="K4805" s="1" t="n">
        <x:v>3.92</x:v>
      </x:c>
      <x:c r="L4805" s="1" t="n">
        <x:v>19.84</x:v>
      </x:c>
      <x:c r="M4805" s="1" t="n">
        <x:f>IFERROR(IF(COUNTIF('Core Analysis'!$B$2:$B$19,A4805)&gt;0,VLOOKUP(A4805,'Core Analysis'!$B$2:$D$19,2,FALSE),SQRT((POWER(L4805/'Assumptions'!$B$8,2)+POWER(('Assumptions'!$B$2-I4805)/('Assumptions'!$B$2-'Assumptions'!$B$3),2))/2)),"")</x:f>
        <x:v>0.17061781165161305</x:v>
      </x:c>
      <x:c r="N4805" s="1" t="n">
        <x:f>IFERROR(IF(COUNTIFS('Core Analysis'!$B$2:$B$19,A4805,'Core Analysis'!$D$2:$D$19,"&gt;0")&gt;0,VLOOKUP(A4805,'Core Analysis'!$B$2:$D$19,3,FALSE),POWER(('Assumptions'!$B$4*'Assumptions'!$B$5)/(E4805*POWER(M4805,'Assumptions'!$B$6)),1/'Assumptions'!$B$7)),"")</x:f>
        <x:v>0.5868476911717077</x:v>
      </x:c>
      <x:c r="O4805" s="9" t="n">
        <x:f>IFERROR('Assumptions'!$B$12*POWER(M4805,'Assumptions'!$B$13)/POWER(N4805,2),"")</x:f>
        <x:v>0.0001649663343755855</x:v>
      </x:c>
    </x:row>
    <x:row r="4806">
      <x:c r="A4806" s="8" t="n">
        <x:v>10202</x:v>
      </x:c>
      <x:c r="B4806" s="1" t="n">
        <x:v>49.5667</x:v>
      </x:c>
      <x:c r="C4806" s="1" t="n">
        <x:v>10.3489</x:v>
      </x:c>
      <x:c r="D4806" s="1" t="n">
        <x:v>-60.2222</x:v>
      </x:c>
      <x:c r="E4806" s="1" t="n">
        <x:v>14.1084</x:v>
      </x:c>
      <x:c r="F4806" s="1" t="n">
        <x:v>13.766</x:v>
      </x:c>
      <x:c r="G4806" s="1" t="n">
        <x:v>12.3888</x:v>
      </x:c>
      <x:c r="H4806" s="1" t="n">
        <x:v>71.6889</x:v>
      </x:c>
      <x:c r="I4806" s="1" t="n">
        <x:v>2.4716</x:v>
      </x:c>
      <x:c r="J4806" s="1" t="n">
        <x:v>0.013</x:v>
      </x:c>
      <x:c r="K4806" s="1" t="n">
        <x:v>3.7511</x:v>
      </x:c>
      <x:c r="L4806" s="1" t="n">
        <x:v>21.2933</x:v>
      </x:c>
      <x:c r="M4806" s="1" t="n">
        <x:f>IFERROR(IF(COUNTIF('Core Analysis'!$B$2:$B$19,A4806)&gt;0,VLOOKUP(A4806,'Core Analysis'!$B$2:$D$19,2,FALSE),SQRT((POWER(L4806/'Assumptions'!$B$8,2)+POWER(('Assumptions'!$B$2-I4806)/('Assumptions'!$B$2-'Assumptions'!$B$3),2))/2)),"")</x:f>
        <x:v>0.1819302007067393</x:v>
      </x:c>
      <x:c r="N4806" s="1" t="n">
        <x:f>IFERROR(IF(COUNTIFS('Core Analysis'!$B$2:$B$19,A4806,'Core Analysis'!$D$2:$D$19,"&gt;0")&gt;0,VLOOKUP(A4806,'Core Analysis'!$B$2:$D$19,3,FALSE),POWER(('Assumptions'!$B$4*'Assumptions'!$B$5)/(E4806*POWER(M4806,'Assumptions'!$B$6)),1/'Assumptions'!$B$7)),"")</x:f>
        <x:v>0.5475456550982674</x:v>
      </x:c>
      <x:c r="O4806" s="9" t="n">
        <x:f>IFERROR('Assumptions'!$B$12*POWER(M4806,'Assumptions'!$B$13)/POWER(N4806,2),"")</x:f>
        <x:v>0.00025135026542905196</x:v>
      </x:c>
    </x:row>
    <x:row r="4807">
      <x:c r="A4807" s="8" t="n">
        <x:v>10202.5</x:v>
      </x:c>
      <x:c r="B4807" s="1" t="n">
        <x:v>50.0667</x:v>
      </x:c>
      <x:c r="C4807" s="1" t="n">
        <x:v>10.2467</x:v>
      </x:c>
      <x:c r="D4807" s="1" t="n">
        <x:v>-60.3111</x:v>
      </x:c>
      <x:c r="E4807" s="1" t="n">
        <x:v>14.7128</x:v>
      </x:c>
      <x:c r="F4807" s="1" t="n">
        <x:v>13.2953</x:v>
      </x:c>
      <x:c r="G4807" s="1" t="n">
        <x:v>12.7752</x:v>
      </x:c>
      <x:c r="H4807" s="1" t="n">
        <x:v>68.6</x:v>
      </x:c>
      <x:c r="I4807" s="1" t="n">
        <x:v>2.4676</x:v>
      </x:c>
      <x:c r="J4807" s="1" t="n">
        <x:v>0.0403</x:v>
      </x:c>
      <x:c r="K4807" s="1" t="n">
        <x:v>3.6178</x:v>
      </x:c>
      <x:c r="L4807" s="1" t="n">
        <x:v>24.4</x:v>
      </x:c>
      <x:c r="M4807" s="1" t="n">
        <x:f>IFERROR(IF(COUNTIF('Core Analysis'!$B$2:$B$19,A4807)&gt;0,VLOOKUP(A4807,'Core Analysis'!$B$2:$D$19,2,FALSE),SQRT((POWER(L4807/'Assumptions'!$B$8,2)+POWER(('Assumptions'!$B$2-I4807)/('Assumptions'!$B$2-'Assumptions'!$B$3),2))/2)),"")</x:f>
        <x:v>0.2013328787586037</x:v>
      </x:c>
      <x:c r="N4807" s="1" t="n">
        <x:f>IFERROR(IF(COUNTIFS('Core Analysis'!$B$2:$B$19,A4807,'Core Analysis'!$D$2:$D$19,"&gt;0")&gt;0,VLOOKUP(A4807,'Core Analysis'!$B$2:$D$19,3,FALSE),POWER(('Assumptions'!$B$4*'Assumptions'!$B$5)/(E4807*POWER(M4807,'Assumptions'!$B$6)),1/'Assumptions'!$B$7)),"")</x:f>
        <x:v>0.4845087769922857</x:v>
      </x:c>
      <x:c r="O4807" s="9" t="n">
        <x:f>IFERROR('Assumptions'!$B$12*POWER(M4807,'Assumptions'!$B$13)/POWER(N4807,2),"")</x:f>
        <x:v>0.0005013722644807606</x:v>
      </x:c>
    </x:row>
    <x:row r="4808">
      <x:c r="A4808" s="8" t="n">
        <x:v>10203</x:v>
      </x:c>
      <x:c r="B4808" s="1" t="n">
        <x:v>47.3667</x:v>
      </x:c>
      <x:c r="C4808" s="1" t="n">
        <x:v>10.1889</x:v>
      </x:c>
      <x:c r="D4808" s="1" t="n">
        <x:v>-60.6667</x:v>
      </x:c>
      <x:c r="E4808" s="1" t="n">
        <x:v>14.4889</x:v>
      </x:c>
      <x:c r="F4808" s="1" t="n">
        <x:v>14.5656</x:v>
      </x:c>
      <x:c r="G4808" s="1" t="n">
        <x:v>12.736</x:v>
      </x:c>
      <x:c r="H4808" s="1" t="n">
        <x:v>75.4</x:v>
      </x:c>
      <x:c r="I4808" s="1" t="n">
        <x:v>2.4327</x:v>
      </x:c>
      <x:c r="J4808" s="1" t="n">
        <x:v>0.0342</x:v>
      </x:c>
      <x:c r="K4808" s="1" t="n">
        <x:v>3.4667</x:v>
      </x:c>
      <x:c r="L4808" s="1" t="n">
        <x:v>23</x:v>
      </x:c>
      <x:c r="M4808" s="1" t="n">
        <x:f>IFERROR(IF(COUNTIF('Core Analysis'!$B$2:$B$19,A4808)&gt;0,VLOOKUP(A4808,'Core Analysis'!$B$2:$D$19,2,FALSE),SQRT((POWER(L4808/'Assumptions'!$B$8,2)+POWER(('Assumptions'!$B$2-I4808)/('Assumptions'!$B$2-'Assumptions'!$B$3),2))/2)),"")</x:f>
        <x:v>0.2009983238483156</x:v>
      </x:c>
      <x:c r="N4808" s="1" t="n">
        <x:f>IFERROR(IF(COUNTIFS('Core Analysis'!$B$2:$B$19,A4808,'Core Analysis'!$D$2:$D$19,"&gt;0")&gt;0,VLOOKUP(A4808,'Core Analysis'!$B$2:$D$19,3,FALSE),POWER(('Assumptions'!$B$4*'Assumptions'!$B$5)/(E4808*POWER(M4808,'Assumptions'!$B$6)),1/'Assumptions'!$B$7)),"")</x:f>
        <x:v>0.48905068837090787</x:v>
      </x:c>
      <x:c r="O4808" s="9" t="n">
        <x:f>IFERROR('Assumptions'!$B$12*POWER(M4808,'Assumptions'!$B$13)/POWER(N4808,2),"")</x:f>
        <x:v>0.0004885149700683008</x:v>
      </x:c>
    </x:row>
    <x:row r="4809">
      <x:c r="A4809" s="8" t="n">
        <x:v>10203.5</x:v>
      </x:c>
      <x:c r="B4809" s="1" t="n">
        <x:v>45.9</x:v>
      </x:c>
      <x:c r="C4809" s="1" t="n">
        <x:v>9.6733</x:v>
      </x:c>
      <x:c r="D4809" s="1" t="n">
        <x:v>-61.5111</x:v>
      </x:c>
      <x:c r="E4809" s="1" t="n">
        <x:v>14.0077</x:v>
      </x:c>
      <x:c r="F4809" s="1" t="n">
        <x:v>16.9302</x:v>
      </x:c>
      <x:c r="G4809" s="1" t="n">
        <x:v>11.7593</x:v>
      </x:c>
      <x:c r="H4809" s="1" t="n">
        <x:v>77.8444</x:v>
      </x:c>
      <x:c r="I4809" s="1" t="n">
        <x:v>2.442</x:v>
      </x:c>
      <x:c r="J4809" s="1" t="n">
        <x:v>0.0312</x:v>
      </x:c>
      <x:c r="K4809" s="1" t="n">
        <x:v>3.6711</x:v>
      </x:c>
      <x:c r="L4809" s="1" t="n">
        <x:v>19.5333</x:v>
      </x:c>
      <x:c r="M4809" s="1" t="n">
        <x:f>IFERROR(IF(COUNTIF('Core Analysis'!$B$2:$B$19,A4809)&gt;0,VLOOKUP(A4809,'Core Analysis'!$B$2:$D$19,2,FALSE),SQRT((POWER(L4809/'Assumptions'!$B$8,2)+POWER(('Assumptions'!$B$2-I4809)/('Assumptions'!$B$2-'Assumptions'!$B$3),2))/2)),"")</x:f>
        <x:v>0.17927431662494642</x:v>
      </x:c>
      <x:c r="N4809" s="1" t="n">
        <x:f>IFERROR(IF(COUNTIFS('Core Analysis'!$B$2:$B$19,A4809,'Core Analysis'!$D$2:$D$19,"&gt;0")&gt;0,VLOOKUP(A4809,'Core Analysis'!$B$2:$D$19,3,FALSE),POWER(('Assumptions'!$B$4*'Assumptions'!$B$5)/(E4809*POWER(M4809,'Assumptions'!$B$6)),1/'Assumptions'!$B$7)),"")</x:f>
        <x:v>0.5576510524243264</x:v>
      </x:c>
      <x:c r="O4809" s="9" t="n">
        <x:f>IFERROR('Assumptions'!$B$12*POWER(M4809,'Assumptions'!$B$13)/POWER(N4809,2),"")</x:f>
        <x:v>0.0002271398784787266</x:v>
      </x:c>
    </x:row>
    <x:row r="4810">
      <x:c r="A4810" s="8" t="n">
        <x:v>10204</x:v>
      </x:c>
      <x:c r="B4810" s="1" t="n">
        <x:v>48</x:v>
      </x:c>
      <x:c r="C4810" s="1" t="n">
        <x:v>9.9178</x:v>
      </x:c>
      <x:c r="D4810" s="1" t="n">
        <x:v>-62.0889</x:v>
      </x:c>
      <x:c r="E4810" s="1" t="n">
        <x:v>13.8792</x:v>
      </x:c>
      <x:c r="F4810" s="1" t="n">
        <x:v>23.9716</x:v>
      </x:c>
      <x:c r="G4810" s="1" t="n">
        <x:v>18.2485</x:v>
      </x:c>
      <x:c r="H4810" s="1" t="n">
        <x:v>82.1333</x:v>
      </x:c>
      <x:c r="I4810" s="1" t="n">
        <x:v>2.4362</x:v>
      </x:c>
      <x:c r="J4810" s="1" t="n">
        <x:v>0.0264</x:v>
      </x:c>
      <x:c r="K4810" s="1" t="n">
        <x:v>3.6933</x:v>
      </x:c>
      <x:c r="L4810" s="1" t="n">
        <x:v>15.72</x:v>
      </x:c>
      <x:c r="M4810" s="1" t="n">
        <x:f>IFERROR(IF(COUNTIF('Core Analysis'!$B$2:$B$19,A4810)&gt;0,VLOOKUP(A4810,'Core Analysis'!$B$2:$D$19,2,FALSE),SQRT((POWER(L4810/'Assumptions'!$B$8,2)+POWER(('Assumptions'!$B$2-I4810)/('Assumptions'!$B$2-'Assumptions'!$B$3),2))/2)),"")</x:f>
        <x:v>0.1611471997895093</x:v>
      </x:c>
      <x:c r="N4810" s="1" t="n">
        <x:f>IFERROR(IF(COUNTIFS('Core Analysis'!$B$2:$B$19,A4810,'Core Analysis'!$D$2:$D$19,"&gt;0")&gt;0,VLOOKUP(A4810,'Core Analysis'!$B$2:$D$19,3,FALSE),POWER(('Assumptions'!$B$4*'Assumptions'!$B$5)/(E4810*POWER(M4810,'Assumptions'!$B$6)),1/'Assumptions'!$B$7)),"")</x:f>
        <x:v>0.6232453365002446</x:v>
      </x:c>
      <x:c r="O4810" s="9" t="n">
        <x:f>IFERROR('Assumptions'!$B$12*POWER(M4810,'Assumptions'!$B$13)/POWER(N4810,2),"")</x:f>
        <x:v>0.0001137629883874084</x:v>
      </x:c>
    </x:row>
    <x:row r="4811">
      <x:c r="A4811" s="8" t="n">
        <x:v>10204.5</x:v>
      </x:c>
      <x:c r="B4811" s="1" t="n">
        <x:v>51.5667</x:v>
      </x:c>
      <x:c r="C4811" s="1" t="n">
        <x:v>10.16</x:v>
      </x:c>
      <x:c r="D4811" s="1" t="n">
        <x:v>-62.1333</x:v>
      </x:c>
      <x:c r="E4811" s="1" t="n">
        <x:v>13.9504</x:v>
      </x:c>
      <x:c r="F4811" s="1" t="n">
        <x:v>22.6847</x:v>
      </x:c>
      <x:c r="G4811" s="1" t="n">
        <x:v>22.5213</x:v>
      </x:c>
      <x:c r="H4811" s="1" t="n">
        <x:v>80.8444</x:v>
      </x:c>
      <x:c r="I4811" s="1" t="n">
        <x:v>2.4842</x:v>
      </x:c>
      <x:c r="J4811" s="1" t="n">
        <x:v>0.0893</x:v>
      </x:c>
      <x:c r="K4811" s="1" t="n">
        <x:v>3.7378</x:v>
      </x:c>
      <x:c r="L4811" s="1" t="n">
        <x:v>17.4933</x:v>
      </x:c>
      <x:c r="M4811" s="1" t="n">
        <x:f>IFERROR(IF(COUNTIF('Core Analysis'!$B$2:$B$19,A4811)&gt;0,VLOOKUP(A4811,'Core Analysis'!$B$2:$D$19,2,FALSE),SQRT((POWER(L4811/'Assumptions'!$B$8,2)+POWER(('Assumptions'!$B$2-I4811)/('Assumptions'!$B$2-'Assumptions'!$B$3),2))/2)),"")</x:f>
        <x:v>0.15715605542647598</x:v>
      </x:c>
      <x:c r="N4811" s="1" t="n">
        <x:f>IFERROR(IF(COUNTIFS('Core Analysis'!$B$2:$B$19,A4811,'Core Analysis'!$D$2:$D$19,"&gt;0")&gt;0,VLOOKUP(A4811,'Core Analysis'!$B$2:$D$19,3,FALSE),POWER(('Assumptions'!$B$4*'Assumptions'!$B$5)/(E4811*POWER(M4811,'Assumptions'!$B$6)),1/'Assumptions'!$B$7)),"")</x:f>
        <x:v>0.6374403752572995</x:v>
      </x:c>
      <x:c r="O4811" s="9" t="n">
        <x:f>IFERROR('Assumptions'!$B$12*POWER(M4811,'Assumptions'!$B$13)/POWER(N4811,2),"")</x:f>
        <x:v>0.0000973905230955035</x:v>
      </x:c>
    </x:row>
    <x:row r="4812">
      <x:c r="A4812" s="8" t="n">
        <x:v>10205</x:v>
      </x:c>
      <x:c r="B4812" s="1" t="n">
        <x:v>52.8</x:v>
      </x:c>
      <x:c r="C4812" s="1" t="n">
        <x:v>10.5578</x:v>
      </x:c>
      <x:c r="D4812" s="1" t="n">
        <x:v>-61.6</x:v>
      </x:c>
      <x:c r="E4812" s="1" t="n">
        <x:v>14.0363</x:v>
      </x:c>
      <x:c r="F4812" s="1" t="n">
        <x:v>20.5407</x:v>
      </x:c>
      <x:c r="G4812" s="1" t="n">
        <x:v>10.368</x:v>
      </x:c>
      <x:c r="H4812" s="1" t="n">
        <x:v>75.1333</x:v>
      </x:c>
      <x:c r="I4812" s="1" t="n">
        <x:v>2.498</x:v>
      </x:c>
      <x:c r="J4812" s="1" t="n">
        <x:v>0.117</x:v>
      </x:c>
      <x:c r="K4812" s="1" t="n">
        <x:v>3.4533</x:v>
      </x:c>
      <x:c r="L4812" s="1" t="n">
        <x:v>20.6</x:v>
      </x:c>
      <x:c r="M4812" s="1" t="n">
        <x:f>IFERROR(IF(COUNTIF('Core Analysis'!$B$2:$B$19,A4812)&gt;0,VLOOKUP(A4812,'Core Analysis'!$B$2:$D$19,2,FALSE),SQRT((POWER(L4812/'Assumptions'!$B$8,2)+POWER(('Assumptions'!$B$2-I4812)/('Assumptions'!$B$2-'Assumptions'!$B$3),2))/2)),"")</x:f>
        <x:v>0.17189386968053275</x:v>
      </x:c>
      <x:c r="N4812" s="1" t="n">
        <x:f>IFERROR(IF(COUNTIFS('Core Analysis'!$B$2:$B$19,A4812,'Core Analysis'!$D$2:$D$19,"&gt;0")&gt;0,VLOOKUP(A4812,'Core Analysis'!$B$2:$D$19,3,FALSE),POWER(('Assumptions'!$B$4*'Assumptions'!$B$5)/(E4812*POWER(M4812,'Assumptions'!$B$6)),1/'Assumptions'!$B$7)),"")</x:f>
        <x:v>0.5810015732034051</x:v>
      </x:c>
      <x:c r="O4812" s="9" t="n">
        <x:f>IFERROR('Assumptions'!$B$12*POWER(M4812,'Assumptions'!$B$13)/POWER(N4812,2),"")</x:f>
        <x:v>0.00017391218089736908</x:v>
      </x:c>
    </x:row>
    <x:row r="4813">
      <x:c r="A4813" s="8" t="n">
        <x:v>10205.5</x:v>
      </x:c>
      <x:c r="B4813" s="1" t="n">
        <x:v>51.7</x:v>
      </x:c>
      <x:c r="C4813" s="1" t="n">
        <x:v>10.8867</x:v>
      </x:c>
      <x:c r="D4813" s="1" t="n">
        <x:v>-60.6444</x:v>
      </x:c>
      <x:c r="E4813" s="1" t="n">
        <x:v>14.4002</x:v>
      </x:c>
      <x:c r="F4813" s="1" t="n">
        <x:v>16.6293</x:v>
      </x:c>
      <x:c r="G4813" s="1" t="n">
        <x:v>11.7628</x:v>
      </x:c>
      <x:c r="H4813" s="1" t="n">
        <x:v>71.4</x:v>
      </x:c>
      <x:c r="I4813" s="1" t="n">
        <x:v>2.5111</x:v>
      </x:c>
      <x:c r="J4813" s="1" t="n">
        <x:v>0.1053</x:v>
      </x:c>
      <x:c r="K4813" s="1" t="n">
        <x:v>3.6</x:v>
      </x:c>
      <x:c r="L4813" s="1" t="n">
        <x:v>21.48</x:v>
      </x:c>
      <x:c r="M4813" s="1" t="n">
        <x:f>IFERROR(IF(COUNTIF('Core Analysis'!$B$2:$B$19,A4813)&gt;0,VLOOKUP(A4813,'Core Analysis'!$B$2:$D$19,2,FALSE),SQRT((POWER(L4813/'Assumptions'!$B$8,2)+POWER(('Assumptions'!$B$2-I4813)/('Assumptions'!$B$2-'Assumptions'!$B$3),2))/2)),"")</x:f>
        <x:v>0.1744849418112494</x:v>
      </x:c>
      <x:c r="N4813" s="1" t="n">
        <x:f>IFERROR(IF(COUNTIFS('Core Analysis'!$B$2:$B$19,A4813,'Core Analysis'!$D$2:$D$19,"&gt;0")&gt;0,VLOOKUP(A4813,'Core Analysis'!$B$2:$D$19,3,FALSE),POWER(('Assumptions'!$B$4*'Assumptions'!$B$5)/(E4813*POWER(M4813,'Assumptions'!$B$6)),1/'Assumptions'!$B$7)),"")</x:f>
        <x:v>0.5650954401593302</x:v>
      </x:c>
      <x:c r="O4813" s="9" t="n">
        <x:f>IFERROR('Assumptions'!$B$12*POWER(M4813,'Assumptions'!$B$13)/POWER(N4813,2),"")</x:f>
        <x:v>0.0001963497241731204</x:v>
      </x:c>
    </x:row>
    <x:row r="4814">
      <x:c r="A4814" s="8" t="n">
        <x:v>10206</x:v>
      </x:c>
      <x:c r="B4814" s="1" t="n">
        <x:v>52.5</x:v>
      </x:c>
      <x:c r="C4814" s="1" t="n">
        <x:v>10.8244</x:v>
      </x:c>
      <x:c r="D4814" s="1" t="n">
        <x:v>-59.9333</x:v>
      </x:c>
      <x:c r="E4814" s="1" t="n">
        <x:v>15.0325</x:v>
      </x:c>
      <x:c r="F4814" s="1" t="n">
        <x:v>12.8933</x:v>
      </x:c>
      <x:c r="G4814" s="1" t="n">
        <x:v>14.5382</x:v>
      </x:c>
      <x:c r="H4814" s="1" t="n">
        <x:v>71.8889</x:v>
      </x:c>
      <x:c r="I4814" s="1" t="n">
        <x:v>2.5247</x:v>
      </x:c>
      <x:c r="J4814" s="1" t="n">
        <x:v>0.0583</x:v>
      </x:c>
      <x:c r="K4814" s="1" t="n">
        <x:v>3.6667</x:v>
      </x:c>
      <x:c r="L4814" s="1" t="n">
        <x:v>20.1067</x:v>
      </x:c>
      <x:c r="M4814" s="1" t="n">
        <x:f>IFERROR(IF(COUNTIF('Core Analysis'!$B$2:$B$19,A4814)&gt;0,VLOOKUP(A4814,'Core Analysis'!$B$2:$D$19,2,FALSE),SQRT((POWER(L4814/'Assumptions'!$B$8,2)+POWER(('Assumptions'!$B$2-I4814)/('Assumptions'!$B$2-'Assumptions'!$B$3),2))/2)),"")</x:f>
        <x:v>0.16328004898312962</x:v>
      </x:c>
      <x:c r="N4814" s="1" t="n">
        <x:f>IFERROR(IF(COUNTIFS('Core Analysis'!$B$2:$B$19,A4814,'Core Analysis'!$D$2:$D$19,"&gt;0")&gt;0,VLOOKUP(A4814,'Core Analysis'!$B$2:$D$19,3,FALSE),POWER(('Assumptions'!$B$4*'Assumptions'!$B$5)/(E4814*POWER(M4814,'Assumptions'!$B$6)),1/'Assumptions'!$B$7)),"")</x:f>
        <x:v>0.5910378440702648</x:v>
      </x:c>
      <x:c r="O4814" s="9" t="n">
        <x:f>IFERROR('Assumptions'!$B$12*POWER(M4814,'Assumptions'!$B$13)/POWER(N4814,2),"")</x:f>
        <x:v>0.00013403371836843801</x:v>
      </x:c>
    </x:row>
    <x:row r="4815">
      <x:c r="A4815" s="8" t="n">
        <x:v>10206.5</x:v>
      </x:c>
      <x:c r="B4815" s="1" t="n">
        <x:v>54.0333</x:v>
      </x:c>
      <x:c r="C4815" s="1" t="n">
        <x:v>10.8467</x:v>
      </x:c>
      <x:c r="D4815" s="1" t="n">
        <x:v>-59.7556</x:v>
      </x:c>
      <x:c r="E4815" s="1" t="n">
        <x:v>14.6082</x:v>
      </x:c>
      <x:c r="F4815" s="1" t="n">
        <x:v>13.3232</x:v>
      </x:c>
      <x:c r="G4815" s="1" t="n">
        <x:v>15.0326</x:v>
      </x:c>
      <x:c r="H4815" s="1" t="n">
        <x:v>71.9111</x:v>
      </x:c>
      <x:c r="I4815" s="1" t="n">
        <x:v>2.5224</x:v>
      </x:c>
      <x:c r="J4815" s="1" t="n">
        <x:v>0.036</x:v>
      </x:c>
      <x:c r="K4815" s="1" t="n">
        <x:v>3.9467</x:v>
      </x:c>
      <x:c r="L4815" s="1" t="n">
        <x:v>19.32</x:v>
      </x:c>
      <x:c r="M4815" s="1" t="n">
        <x:f>IFERROR(IF(COUNTIF('Core Analysis'!$B$2:$B$19,A4815)&gt;0,VLOOKUP(A4815,'Core Analysis'!$B$2:$D$19,2,FALSE),SQRT((POWER(L4815/'Assumptions'!$B$8,2)+POWER(('Assumptions'!$B$2-I4815)/('Assumptions'!$B$2-'Assumptions'!$B$3),2))/2)),"")</x:f>
        <x:v>0.15894104148201552</x:v>
      </x:c>
      <x:c r="N4815" s="1" t="n">
        <x:f>IFERROR(IF(COUNTIFS('Core Analysis'!$B$2:$B$19,A4815,'Core Analysis'!$D$2:$D$19,"&gt;0")&gt;0,VLOOKUP(A4815,'Core Analysis'!$B$2:$D$19,3,FALSE),POWER(('Assumptions'!$B$4*'Assumptions'!$B$5)/(E4815*POWER(M4815,'Assumptions'!$B$6)),1/'Assumptions'!$B$7)),"")</x:f>
        <x:v>0.6159275217841015</x:v>
      </x:c>
      <x:c r="O4815" s="9" t="n">
        <x:f>IFERROR('Assumptions'!$B$12*POWER(M4815,'Assumptions'!$B$13)/POWER(N4815,2),"")</x:f>
        <x:v>0.00010962720138568424</x:v>
      </x:c>
    </x:row>
    <x:row r="4816">
      <x:c r="A4816" s="8" t="n">
        <x:v>10207</x:v>
      </x:c>
      <x:c r="B4816" s="1" t="n">
        <x:v>55.7333</x:v>
      </x:c>
      <x:c r="C4816" s="1" t="n">
        <x:v>11.1667</x:v>
      </x:c>
      <x:c r="D4816" s="1" t="n">
        <x:v>-59.5556</x:v>
      </x:c>
      <x:c r="E4816" s="1" t="n">
        <x:v>13.5009</x:v>
      </x:c>
      <x:c r="F4816" s="1" t="n">
        <x:v>15.3946</x:v>
      </x:c>
      <x:c r="G4816" s="1" t="n">
        <x:v>15.7734</x:v>
      </x:c>
      <x:c r="H4816" s="1" t="n">
        <x:v>70.6</x:v>
      </x:c>
      <x:c r="I4816" s="1" t="n">
        <x:v>2.5096</x:v>
      </x:c>
      <x:c r="J4816" s="1" t="n">
        <x:v>0.038</x:v>
      </x:c>
      <x:c r="K4816" s="1" t="n">
        <x:v>3.7556</x:v>
      </x:c>
      <x:c r="L4816" s="1" t="n">
        <x:v>21.0133</x:v>
      </x:c>
      <x:c r="M4816" s="1" t="n">
        <x:f>IFERROR(IF(COUNTIF('Core Analysis'!$B$2:$B$19,A4816)&gt;0,VLOOKUP(A4816,'Core Analysis'!$B$2:$D$19,2,FALSE),SQRT((POWER(L4816/'Assumptions'!$B$8,2)+POWER(('Assumptions'!$B$2-I4816)/('Assumptions'!$B$2-'Assumptions'!$B$3),2))/2)),"")</x:f>
        <x:v>0.17192938310933092</x:v>
      </x:c>
      <x:c r="N4816" s="1" t="n">
        <x:f>IFERROR(IF(COUNTIFS('Core Analysis'!$B$2:$B$19,A4816,'Core Analysis'!$D$2:$D$19,"&gt;0")&gt;0,VLOOKUP(A4816,'Core Analysis'!$B$2:$D$19,3,FALSE),POWER(('Assumptions'!$B$4*'Assumptions'!$B$5)/(E4816*POWER(M4816,'Assumptions'!$B$6)),1/'Assumptions'!$B$7)),"")</x:f>
        <x:v>0.59228748030759</x:v>
      </x:c>
      <x:c r="O4816" s="9" t="n">
        <x:f>IFERROR('Assumptions'!$B$12*POWER(M4816,'Assumptions'!$B$13)/POWER(N4816,2),"")</x:f>
        <x:v>0.00016749978912671218</x:v>
      </x:c>
    </x:row>
    <x:row r="4817">
      <x:c r="A4817" s="8" t="n">
        <x:v>10207.5</x:v>
      </x:c>
      <x:c r="B4817" s="1" t="n">
        <x:v>57.2667</x:v>
      </x:c>
      <x:c r="C4817" s="1" t="n">
        <x:v>10.7133</x:v>
      </x:c>
      <x:c r="D4817" s="1" t="n">
        <x:v>-61.2</x:v>
      </x:c>
      <x:c r="E4817" s="1" t="n">
        <x:v>13.752</x:v>
      </x:c>
      <x:c r="F4817" s="1" t="n">
        <x:v>17.1013</x:v>
      </x:c>
      <x:c r="G4817" s="1" t="n">
        <x:v>15.694</x:v>
      </x:c>
      <x:c r="H4817" s="1" t="n">
        <x:v>69.0222</x:v>
      </x:c>
      <x:c r="I4817" s="1" t="n">
        <x:v>2.4576</x:v>
      </x:c>
      <x:c r="J4817" s="1" t="n">
        <x:v>0.0431</x:v>
      </x:c>
      <x:c r="K4817" s="1" t="n">
        <x:v>3.52</x:v>
      </x:c>
      <x:c r="L4817" s="1" t="n">
        <x:v>22.12</x:v>
      </x:c>
      <x:c r="M4817" s="1" t="n">
        <x:f>IFERROR(IF(COUNTIF('Core Analysis'!$B$2:$B$19,A4817)&gt;0,VLOOKUP(A4817,'Core Analysis'!$B$2:$D$19,2,FALSE),SQRT((POWER(L4817/'Assumptions'!$B$8,2)+POWER(('Assumptions'!$B$2-I4817)/('Assumptions'!$B$2-'Assumptions'!$B$3),2))/2)),"")</x:f>
        <x:v>0.19000450776013858</x:v>
      </x:c>
      <x:c r="N4817" s="1" t="n">
        <x:f>IFERROR(IF(COUNTIFS('Core Analysis'!$B$2:$B$19,A4817,'Core Analysis'!$D$2:$D$19,"&gt;0")&gt;0,VLOOKUP(A4817,'Core Analysis'!$B$2:$D$19,3,FALSE),POWER(('Assumptions'!$B$4*'Assumptions'!$B$5)/(E4817*POWER(M4817,'Assumptions'!$B$6)),1/'Assumptions'!$B$7)),"")</x:f>
        <x:v>0.5310277070089122</x:v>
      </x:c>
      <x:c r="O4817" s="9" t="n">
        <x:f>IFERROR('Assumptions'!$B$12*POWER(M4817,'Assumptions'!$B$13)/POWER(N4817,2),"")</x:f>
        <x:v>0.00032349362391419006</x:v>
      </x:c>
    </x:row>
    <x:row r="4818">
      <x:c r="A4818" s="8" t="n">
        <x:v>10208</x:v>
      </x:c>
      <x:c r="B4818" s="1" t="n">
        <x:v>57.7</x:v>
      </x:c>
      <x:c r="C4818" s="1" t="n">
        <x:v>9.9333</x:v>
      </x:c>
      <x:c r="D4818" s="1" t="n">
        <x:v>-60.9111</x:v>
      </x:c>
      <x:c r="E4818" s="1" t="n">
        <x:v>14.268</x:v>
      </x:c>
      <x:c r="F4818" s="1" t="n">
        <x:v>15.9354</x:v>
      </x:c>
      <x:c r="G4818" s="1" t="n">
        <x:v>12.0882</x:v>
      </x:c>
      <x:c r="H4818" s="1" t="n">
        <x:v>75.5333</x:v>
      </x:c>
      <x:c r="I4818" s="1" t="n">
        <x:v>2.4202</x:v>
      </x:c>
      <x:c r="J4818" s="1" t="n">
        <x:v>0.0589</x:v>
      </x:c>
      <x:c r="K4818" s="1" t="n">
        <x:v>3.5467</x:v>
      </x:c>
      <x:c r="L4818" s="1" t="n">
        <x:v>21.9067</x:v>
      </x:c>
      <x:c r="M4818" s="1" t="n">
        <x:f>IFERROR(IF(COUNTIF('Core Analysis'!$B$2:$B$19,A4818)&gt;0,VLOOKUP(A4818,'Core Analysis'!$B$2:$D$19,2,FALSE),SQRT((POWER(L4818/'Assumptions'!$B$8,2)+POWER(('Assumptions'!$B$2-I4818)/('Assumptions'!$B$2-'Assumptions'!$B$3),2))/2)),"")</x:f>
        <x:v>0.19795409972021646</x:v>
      </x:c>
      <x:c r="N4818" s="1" t="n">
        <x:f>IFERROR(IF(COUNTIFS('Core Analysis'!$B$2:$B$19,A4818,'Core Analysis'!$D$2:$D$19,"&gt;0")&gt;0,VLOOKUP(A4818,'Core Analysis'!$B$2:$D$19,3,FALSE),POWER(('Assumptions'!$B$4*'Assumptions'!$B$5)/(E4818*POWER(M4818,'Assumptions'!$B$6)),1/'Assumptions'!$B$7)),"")</x:f>
        <x:v>0.5004007672195857</x:v>
      </x:c>
      <x:c r="O4818" s="9" t="n">
        <x:f>IFERROR('Assumptions'!$B$12*POWER(M4818,'Assumptions'!$B$13)/POWER(N4818,2),"")</x:f>
        <x:v>0.0004363015715618378</x:v>
      </x:c>
    </x:row>
    <x:row r="4819">
      <x:c r="A4819" s="8" t="n">
        <x:v>10208.5</x:v>
      </x:c>
      <x:c r="B4819" s="1" t="n">
        <x:v>54.3667</x:v>
      </x:c>
      <x:c r="C4819" s="1" t="n">
        <x:v>10.1178</x:v>
      </x:c>
      <x:c r="D4819" s="1" t="n">
        <x:v>-60.6</x:v>
      </x:c>
      <x:c r="E4819" s="1" t="n">
        <x:v>14.1807</x:v>
      </x:c>
      <x:c r="F4819" s="1" t="n">
        <x:v>16.5001</x:v>
      </x:c>
      <x:c r="G4819" s="1" t="n">
        <x:v>12.936</x:v>
      </x:c>
      <x:c r="H4819" s="1" t="n">
        <x:v>76.6222</x:v>
      </x:c>
      <x:c r="I4819" s="1" t="n">
        <x:v>2.3993</x:v>
      </x:c>
      <x:c r="J4819" s="1" t="n">
        <x:v>0.075</x:v>
      </x:c>
      <x:c r="K4819" s="1" t="n">
        <x:v>3.4933</x:v>
      </x:c>
      <x:c r="L4819" s="1" t="n">
        <x:v>20.3733</x:v>
      </x:c>
      <x:c r="M4819" s="1" t="n">
        <x:f>IFERROR(IF(COUNTIF('Core Analysis'!$B$2:$B$19,A4819)&gt;0,VLOOKUP(A4819,'Core Analysis'!$B$2:$D$19,2,FALSE),SQRT((POWER(L4819/'Assumptions'!$B$8,2)+POWER(('Assumptions'!$B$2-I4819)/('Assumptions'!$B$2-'Assumptions'!$B$3),2))/2)),"")</x:f>
        <x:v>0.1952844574142067</x:v>
      </x:c>
      <x:c r="N4819" s="1" t="n">
        <x:f>IFERROR(IF(COUNTIFS('Core Analysis'!$B$2:$B$19,A4819,'Core Analysis'!$D$2:$D$19,"&gt;0")&gt;0,VLOOKUP(A4819,'Core Analysis'!$B$2:$D$19,3,FALSE),POWER(('Assumptions'!$B$4*'Assumptions'!$B$5)/(E4819*POWER(M4819,'Assumptions'!$B$6)),1/'Assumptions'!$B$7)),"")</x:f>
        <x:v>0.5088004699148719</x:v>
      </x:c>
      <x:c r="O4819" s="9" t="n">
        <x:f>IFERROR('Assumptions'!$B$12*POWER(M4819,'Assumptions'!$B$13)/POWER(N4819,2),"")</x:f>
        <x:v>0.0003975407843328112</x:v>
      </x:c>
    </x:row>
    <x:row r="4820">
      <x:c r="A4820" s="8" t="n">
        <x:v>10209</x:v>
      </x:c>
      <x:c r="B4820" s="1" t="n">
        <x:v>52.5</x:v>
      </x:c>
      <x:c r="C4820" s="1" t="n">
        <x:v>10.2378</x:v>
      </x:c>
      <x:c r="D4820" s="1" t="n">
        <x:v>-60.8889</x:v>
      </x:c>
      <x:c r="E4820" s="1" t="n">
        <x:v>14.5334</x:v>
      </x:c>
      <x:c r="F4820" s="1" t="n">
        <x:v>17.6537</x:v>
      </x:c>
      <x:c r="G4820" s="1" t="n">
        <x:v>16.4828</x:v>
      </x:c>
      <x:c r="H4820" s="1" t="n">
        <x:v>74.6</x:v>
      </x:c>
      <x:c r="I4820" s="1" t="n">
        <x:v>2.418</x:v>
      </x:c>
      <x:c r="J4820" s="1" t="n">
        <x:v>0.1194</x:v>
      </x:c>
      <x:c r="K4820" s="1" t="n">
        <x:v>3.6267</x:v>
      </x:c>
      <x:c r="L4820" s="1" t="n">
        <x:v>19.2</x:v>
      </x:c>
      <x:c r="M4820" s="1" t="n">
        <x:f>IFERROR(IF(COUNTIF('Core Analysis'!$B$2:$B$19,A4820)&gt;0,VLOOKUP(A4820,'Core Analysis'!$B$2:$D$19,2,FALSE),SQRT((POWER(L4820/'Assumptions'!$B$8,2)+POWER(('Assumptions'!$B$2-I4820)/('Assumptions'!$B$2-'Assumptions'!$B$3),2))/2)),"")</x:f>
        <x:v>0.18397394705860484</x:v>
      </x:c>
      <x:c r="N4820" s="1" t="n">
        <x:f>IFERROR(IF(COUNTIFS('Core Analysis'!$B$2:$B$19,A4820,'Core Analysis'!$D$2:$D$19,"&gt;0")&gt;0,VLOOKUP(A4820,'Core Analysis'!$B$2:$D$19,3,FALSE),POWER(('Assumptions'!$B$4*'Assumptions'!$B$5)/(E4820*POWER(M4820,'Assumptions'!$B$6)),1/'Assumptions'!$B$7)),"")</x:f>
        <x:v>0.5334872917059106</x:v>
      </x:c>
      <x:c r="O4820" s="9" t="n">
        <x:f>IFERROR('Assumptions'!$B$12*POWER(M4820,'Assumptions'!$B$13)/POWER(N4820,2),"")</x:f>
        <x:v>0.00027811126841442534</x:v>
      </x:c>
    </x:row>
    <x:row r="4821">
      <x:c r="A4821" s="8" t="n">
        <x:v>10209.5</x:v>
      </x:c>
      <x:c r="B4821" s="1" t="n">
        <x:v>54.4667</x:v>
      </x:c>
      <x:c r="C4821" s="1" t="n">
        <x:v>10.2889</x:v>
      </x:c>
      <x:c r="D4821" s="1" t="n">
        <x:v>-61.7333</x:v>
      </x:c>
      <x:c r="E4821" s="1" t="n">
        <x:v>15.1252</x:v>
      </x:c>
      <x:c r="F4821" s="1" t="n">
        <x:v>18.8667</x:v>
      </x:c>
      <x:c r="G4821" s="1" t="n">
        <x:v>10.9571</x:v>
      </x:c>
      <x:c r="H4821" s="1" t="n">
        <x:v>73</x:v>
      </x:c>
      <x:c r="I4821" s="1" t="n">
        <x:v>2.486</x:v>
      </x:c>
      <x:c r="J4821" s="1" t="n">
        <x:v>0.156</x:v>
      </x:c>
      <x:c r="K4821" s="1" t="n">
        <x:v>3.6489</x:v>
      </x:c>
      <x:c r="L4821" s="1" t="n">
        <x:v>19.76</x:v>
      </x:c>
      <x:c r="M4821" s="1" t="n">
        <x:f>IFERROR(IF(COUNTIF('Core Analysis'!$B$2:$B$19,A4821)&gt;0,VLOOKUP(A4821,'Core Analysis'!$B$2:$D$19,2,FALSE),SQRT((POWER(L4821/'Assumptions'!$B$8,2)+POWER(('Assumptions'!$B$2-I4821)/('Assumptions'!$B$2-'Assumptions'!$B$3),2))/2)),"")</x:f>
        <x:v>0.1696384586792191</x:v>
      </x:c>
      <x:c r="N4821" s="1" t="n">
        <x:f>IFERROR(IF(COUNTIFS('Core Analysis'!$B$2:$B$19,A4821,'Core Analysis'!$D$2:$D$19,"&gt;0")&gt;0,VLOOKUP(A4821,'Core Analysis'!$B$2:$D$19,3,FALSE),POWER(('Assumptions'!$B$4*'Assumptions'!$B$5)/(E4821*POWER(M4821,'Assumptions'!$B$6)),1/'Assumptions'!$B$7)),"")</x:f>
        <x:v>0.5671385088385187</x:v>
      </x:c>
      <x:c r="O4821" s="9" t="n">
        <x:f>IFERROR('Assumptions'!$B$12*POWER(M4821,'Assumptions'!$B$13)/POWER(N4821,2),"")</x:f>
        <x:v>0.0001722136743361029</x:v>
      </x:c>
    </x:row>
    <x:row r="4822">
      <x:c r="A4822" s="8" t="n">
        <x:v>10210</x:v>
      </x:c>
      <x:c r="B4822" s="1" t="n">
        <x:v>58.7333</x:v>
      </x:c>
      <x:c r="C4822" s="1" t="n">
        <x:v>10.4778</x:v>
      </x:c>
      <x:c r="D4822" s="1" t="n">
        <x:v>-60.5333</x:v>
      </x:c>
      <x:c r="E4822" s="1" t="n">
        <x:v>15.1405</x:v>
      </x:c>
      <x:c r="F4822" s="1" t="n">
        <x:v>16.8926</x:v>
      </x:c>
      <x:c r="G4822" s="1" t="n">
        <x:v>11.406</x:v>
      </x:c>
      <x:c r="H4822" s="1" t="n">
        <x:v>66.9333</x:v>
      </x:c>
      <x:c r="I4822" s="1" t="n">
        <x:v>2.5342</x:v>
      </x:c>
      <x:c r="J4822" s="1" t="n">
        <x:v>0.1474</x:v>
      </x:c>
      <x:c r="K4822" s="1" t="n">
        <x:v>3.8667</x:v>
      </x:c>
      <x:c r="L4822" s="1" t="n">
        <x:v>19.9067</x:v>
      </x:c>
      <x:c r="M4822" s="1" t="n">
        <x:f>IFERROR(IF(COUNTIF('Core Analysis'!$B$2:$B$19,A4822)&gt;0,VLOOKUP(A4822,'Core Analysis'!$B$2:$D$19,2,FALSE),SQRT((POWER(L4822/'Assumptions'!$B$8,2)+POWER(('Assumptions'!$B$2-I4822)/('Assumptions'!$B$2-'Assumptions'!$B$3),2))/2)),"")</x:f>
        <x:v>0.16015101355540476</x:v>
      </x:c>
      <x:c r="N4822" s="1" t="n">
        <x:f>IFERROR(IF(COUNTIFS('Core Analysis'!$B$2:$B$19,A4822,'Core Analysis'!$D$2:$D$19,"&gt;0")&gt;0,VLOOKUP(A4822,'Core Analysis'!$B$2:$D$19,3,FALSE),POWER(('Assumptions'!$B$4*'Assumptions'!$B$5)/(E4822*POWER(M4822,'Assumptions'!$B$6)),1/'Assumptions'!$B$7)),"")</x:f>
        <x:v>0.6004325359054035</x:v>
      </x:c>
      <x:c r="O4822" s="9" t="n">
        <x:f>IFERROR('Assumptions'!$B$12*POWER(M4822,'Assumptions'!$B$13)/POWER(N4822,2),"")</x:f>
        <x:v>0.00011927271800894644</x:v>
      </x:c>
    </x:row>
    <x:row r="4823">
      <x:c r="A4823" s="8" t="n">
        <x:v>10210.5</x:v>
      </x:c>
      <x:c r="B4823" s="1" t="n">
        <x:v>61.4</x:v>
      </x:c>
      <x:c r="C4823" s="1" t="n">
        <x:v>10.8267</x:v>
      </x:c>
      <x:c r="D4823" s="1" t="n">
        <x:v>-59.8222</x:v>
      </x:c>
      <x:c r="E4823" s="1" t="n">
        <x:v>14.849</x:v>
      </x:c>
      <x:c r="F4823" s="1" t="n">
        <x:v>17.4193</x:v>
      </x:c>
      <x:c r="G4823" s="1" t="n">
        <x:v>15.7893</x:v>
      </x:c>
      <x:c r="H4823" s="1" t="n">
        <x:v>66.5333</x:v>
      </x:c>
      <x:c r="I4823" s="1" t="n">
        <x:v>2.55</x:v>
      </x:c>
      <x:c r="J4823" s="1" t="n">
        <x:v>0.0847</x:v>
      </x:c>
      <x:c r="K4823" s="1" t="n">
        <x:v>4.08</x:v>
      </x:c>
      <x:c r="L4823" s="1" t="n">
        <x:v>20.9333</x:v>
      </x:c>
      <x:c r="M4823" s="1" t="n">
        <x:f>IFERROR(IF(COUNTIF('Core Analysis'!$B$2:$B$19,A4823)&gt;0,VLOOKUP(A4823,'Core Analysis'!$B$2:$D$19,2,FALSE),SQRT((POWER(L4823/'Assumptions'!$B$8,2)+POWER(('Assumptions'!$B$2-I4823)/('Assumptions'!$B$2-'Assumptions'!$B$3),2))/2)),"")</x:f>
        <x:v>0.1636904072199586</x:v>
      </x:c>
      <x:c r="N4823" s="1" t="n">
        <x:f>IFERROR(IF(COUNTIFS('Core Analysis'!$B$2:$B$19,A4823,'Core Analysis'!$D$2:$D$19,"&gt;0")&gt;0,VLOOKUP(A4823,'Core Analysis'!$B$2:$D$19,3,FALSE),POWER(('Assumptions'!$B$4*'Assumptions'!$B$5)/(E4823*POWER(M4823,'Assumptions'!$B$6)),1/'Assumptions'!$B$7)),"")</x:f>
        <x:v>0.5931877654669073</x:v>
      </x:c>
      <x:c r="O4823" s="9" t="n">
        <x:f>IFERROR('Assumptions'!$B$12*POWER(M4823,'Assumptions'!$B$13)/POWER(N4823,2),"")</x:f>
        <x:v>0.0001345416490007439</x:v>
      </x:c>
    </x:row>
    <x:row r="4824">
      <x:c r="A4824" s="8" t="n">
        <x:v>10211</x:v>
      </x:c>
      <x:c r="B4824" s="1" t="n">
        <x:v>59.2</x:v>
      </x:c>
      <x:c r="C4824" s="1" t="n">
        <x:v>10.4</x:v>
      </x:c>
      <x:c r="D4824" s="1" t="n">
        <x:v>-59.0667</x:v>
      </x:c>
      <x:c r="E4824" s="1" t="n">
        <x:v>15.0633</x:v>
      </x:c>
      <x:c r="F4824" s="1" t="n">
        <x:v>16.6532</x:v>
      </x:c>
      <x:c r="G4824" s="1" t="n">
        <x:v>14.0124</x:v>
      </x:c>
      <x:c r="H4824" s="1" t="n">
        <x:v>70.2222</x:v>
      </x:c>
      <x:c r="I4824" s="1" t="n">
        <x:v>2.4793</x:v>
      </x:c>
      <x:c r="J4824" s="1" t="n">
        <x:v>0.0247</x:v>
      </x:c>
      <x:c r="K4824" s="1" t="n">
        <x:v>3.9244</x:v>
      </x:c>
      <x:c r="L4824" s="1" t="n">
        <x:v>21.6267</x:v>
      </x:c>
      <x:c r="M4824" s="1" t="n">
        <x:f>IFERROR(IF(COUNTIF('Core Analysis'!$B$2:$B$19,A4824)&gt;0,VLOOKUP(A4824,'Core Analysis'!$B$2:$D$19,2,FALSE),SQRT((POWER(L4824/'Assumptions'!$B$8,2)+POWER(('Assumptions'!$B$2-I4824)/('Assumptions'!$B$2-'Assumptions'!$B$3),2))/2)),"")</x:f>
        <x:v>0.1821471103249213</x:v>
      </x:c>
      <x:c r="N4824" s="1" t="n">
        <x:f>IFERROR(IF(COUNTIFS('Core Analysis'!$B$2:$B$19,A4824,'Core Analysis'!$D$2:$D$19,"&gt;0")&gt;0,VLOOKUP(A4824,'Core Analysis'!$B$2:$D$19,3,FALSE),POWER(('Assumptions'!$B$4*'Assumptions'!$B$5)/(E4824*POWER(M4824,'Assumptions'!$B$6)),1/'Assumptions'!$B$7)),"")</x:f>
        <x:v>0.5292753515540669</x:v>
      </x:c>
      <x:c r="O4824" s="9" t="n">
        <x:f>IFERROR('Assumptions'!$B$12*POWER(M4824,'Assumptions'!$B$13)/POWER(N4824,2),"")</x:f>
        <x:v>0.00027041677379617714</x:v>
      </x:c>
    </x:row>
    <x:row r="4825">
      <x:c r="A4825" s="8" t="n">
        <x:v>10211.5</x:v>
      </x:c>
      <x:c r="B4825" s="1" t="n">
        <x:v>61.5</x:v>
      </x:c>
      <x:c r="C4825" s="1" t="n">
        <x:v>10.1467</x:v>
      </x:c>
      <x:c r="D4825" s="1" t="n">
        <x:v>-59</x:v>
      </x:c>
      <x:c r="E4825" s="1" t="n">
        <x:v>14.9711</x:v>
      </x:c>
      <x:c r="F4825" s="1" t="n">
        <x:v>15.3125</x:v>
      </x:c>
      <x:c r="G4825" s="1" t="n">
        <x:v>10.9908</x:v>
      </x:c>
      <x:c r="H4825" s="1" t="n">
        <x:v>77.7333</x:v>
      </x:c>
      <x:c r="I4825" s="1" t="n">
        <x:v>2.4411</x:v>
      </x:c>
      <x:c r="J4825" s="1" t="n">
        <x:v>0.0433</x:v>
      </x:c>
      <x:c r="K4825" s="1" t="n">
        <x:v>3.8311</x:v>
      </x:c>
      <x:c r="L4825" s="1" t="n">
        <x:v>21.5733</x:v>
      </x:c>
      <x:c r="M4825" s="1" t="n">
        <x:f>IFERROR(IF(COUNTIF('Core Analysis'!$B$2:$B$19,A4825)&gt;0,VLOOKUP(A4825,'Core Analysis'!$B$2:$D$19,2,FALSE),SQRT((POWER(L4825/'Assumptions'!$B$8,2)+POWER(('Assumptions'!$B$2-I4825)/('Assumptions'!$B$2-'Assumptions'!$B$3),2))/2)),"")</x:f>
        <x:v>0.19083202939152452</x:v>
      </x:c>
      <x:c r="N4825" s="1" t="n">
        <x:f>IFERROR(IF(COUNTIFS('Core Analysis'!$B$2:$B$19,A4825,'Core Analysis'!$D$2:$D$19,"&gt;0")&gt;0,VLOOKUP(A4825,'Core Analysis'!$B$2:$D$19,3,FALSE),POWER(('Assumptions'!$B$4*'Assumptions'!$B$5)/(E4825*POWER(M4825,'Assumptions'!$B$6)),1/'Assumptions'!$B$7)),"")</x:f>
        <x:v>0.5067408241473278</x:v>
      </x:c>
      <x:c r="O4825" s="9" t="n">
        <x:f>IFERROR('Assumptions'!$B$12*POWER(M4825,'Assumptions'!$B$13)/POWER(N4825,2),"")</x:f>
        <x:v>0.00036210348469549626</x:v>
      </x:c>
    </x:row>
    <x:row r="4826">
      <x:c r="A4826" s="8" t="n">
        <x:v>10212</x:v>
      </x:c>
      <x:c r="B4826" s="1" t="n">
        <x:v>59.2333</x:v>
      </x:c>
      <x:c r="C4826" s="1" t="n">
        <x:v>10.2689</x:v>
      </x:c>
      <x:c r="D4826" s="1" t="n">
        <x:v>-59.0667</x:v>
      </x:c>
      <x:c r="E4826" s="1" t="n">
        <x:v>14.474</x:v>
      </x:c>
      <x:c r="F4826" s="1" t="n">
        <x:v>15.2182</x:v>
      </x:c>
      <x:c r="G4826" s="1" t="n">
        <x:v>11.8576</x:v>
      </x:c>
      <x:c r="H4826" s="1" t="n">
        <x:v>74.4444</x:v>
      </x:c>
      <x:c r="I4826" s="1" t="n">
        <x:v>2.3733</x:v>
      </x:c>
      <x:c r="J4826" s="1" t="n">
        <x:v>0.0652</x:v>
      </x:c>
      <x:c r="K4826" s="1" t="n">
        <x:v>3.5333</x:v>
      </x:c>
      <x:c r="L4826" s="1" t="n">
        <x:v>20.16</x:v>
      </x:c>
      <x:c r="M4826" s="1" t="n">
        <x:f>IFERROR(IF(COUNTIF('Core Analysis'!$B$2:$B$19,A4826)&gt;0,VLOOKUP(A4826,'Core Analysis'!$B$2:$D$19,2,FALSE),SQRT((POWER(L4826/'Assumptions'!$B$8,2)+POWER(('Assumptions'!$B$2-I4826)/('Assumptions'!$B$2-'Assumptions'!$B$3),2))/2)),"")</x:f>
        <x:v>0.20158488428769375</x:v>
      </x:c>
      <x:c r="N4826" s="1" t="n">
        <x:f>IFERROR(IF(COUNTIFS('Core Analysis'!$B$2:$B$19,A4826,'Core Analysis'!$D$2:$D$19,"&gt;0")&gt;0,VLOOKUP(A4826,'Core Analysis'!$B$2:$D$19,3,FALSE),POWER(('Assumptions'!$B$4*'Assumptions'!$B$5)/(E4826*POWER(M4826,'Assumptions'!$B$6)),1/'Assumptions'!$B$7)),"")</x:f>
        <x:v>0.4878786012141188</x:v>
      </x:c>
      <x:c r="O4826" s="9" t="n">
        <x:f>IFERROR('Assumptions'!$B$12*POWER(M4826,'Assumptions'!$B$13)/POWER(N4826,2),"")</x:f>
        <x:v>0.0004971991856872331</x:v>
      </x:c>
    </x:row>
    <x:row r="4827">
      <x:c r="A4827" s="8" t="n">
        <x:v>10212.5</x:v>
      </x:c>
      <x:c r="B4827" s="1" t="n">
        <x:v>58.5</x:v>
      </x:c>
      <x:c r="C4827" s="1" t="n">
        <x:v>10.6756</x:v>
      </x:c>
      <x:c r="D4827" s="1" t="n">
        <x:v>-59.2</x:v>
      </x:c>
      <x:c r="E4827" s="1" t="n">
        <x:v>14.4443</x:v>
      </x:c>
      <x:c r="F4827" s="1" t="n">
        <x:v>15.0633</x:v>
      </x:c>
      <x:c r="G4827" s="1" t="n">
        <x:v>13.8366</x:v>
      </x:c>
      <x:c r="H4827" s="1" t="n">
        <x:v>72.3333</x:v>
      </x:c>
      <x:c r="I4827" s="1" t="n">
        <x:v>2.3976</x:v>
      </x:c>
      <x:c r="J4827" s="1" t="n">
        <x:v>0.1154</x:v>
      </x:c>
      <x:c r="K4827" s="1" t="n">
        <x:v>3.5733</x:v>
      </x:c>
      <x:c r="L4827" s="1" t="n">
        <x:v>19.16</x:v>
      </x:c>
      <x:c r="M4827" s="1" t="n">
        <x:f>IFERROR(IF(COUNTIF('Core Analysis'!$B$2:$B$19,A4827)&gt;0,VLOOKUP(A4827,'Core Analysis'!$B$2:$D$19,2,FALSE),SQRT((POWER(L4827/'Assumptions'!$B$8,2)+POWER(('Assumptions'!$B$2-I4827)/('Assumptions'!$B$2-'Assumptions'!$B$3),2))/2)),"")</x:f>
        <x:v>0.1895323337251775</x:v>
      </x:c>
      <x:c r="N4827" s="1" t="n">
        <x:f>IFERROR(IF(COUNTIFS('Core Analysis'!$B$2:$B$19,A4827,'Core Analysis'!$D$2:$D$19,"&gt;0")&gt;0,VLOOKUP(A4827,'Core Analysis'!$B$2:$D$19,3,FALSE),POWER(('Assumptions'!$B$4*'Assumptions'!$B$5)/(E4827*POWER(M4827,'Assumptions'!$B$6)),1/'Assumptions'!$B$7)),"")</x:f>
        <x:v>0.5194364930425077</x:v>
      </x:c>
      <x:c r="O4827" s="9" t="n">
        <x:f>IFERROR('Assumptions'!$B$12*POWER(M4827,'Assumptions'!$B$13)/POWER(N4827,2),"")</x:f>
        <x:v>0.000334411002265856</x:v>
      </x:c>
    </x:row>
    <x:row r="4828">
      <x:c r="A4828" s="8" t="n">
        <x:v>10213</x:v>
      </x:c>
      <x:c r="B4828" s="1" t="n">
        <x:v>57.1333</x:v>
      </x:c>
      <x:c r="C4828" s="1" t="n">
        <x:v>11.0067</x:v>
      </x:c>
      <x:c r="D4828" s="1" t="n">
        <x:v>-60.4667</x:v>
      </x:c>
      <x:c r="E4828" s="1" t="n">
        <x:v>14.4148</x:v>
      </x:c>
      <x:c r="F4828" s="1" t="n">
        <x:v>15.7893</x:v>
      </x:c>
      <x:c r="G4828" s="1" t="n">
        <x:v>10.6585</x:v>
      </x:c>
      <x:c r="H4828" s="1" t="n">
        <x:v>75.2</x:v>
      </x:c>
      <x:c r="I4828" s="1" t="n">
        <x:v>2.4509</x:v>
      </x:c>
      <x:c r="J4828" s="1" t="n">
        <x:v>0.129</x:v>
      </x:c>
      <x:c r="K4828" s="1" t="n">
        <x:v>3.5867</x:v>
      </x:c>
      <x:c r="L4828" s="1" t="n">
        <x:v>20.6267</x:v>
      </x:c>
      <x:c r="M4828" s="1" t="n">
        <x:f>IFERROR(IF(COUNTIF('Core Analysis'!$B$2:$B$19,A4828)&gt;0,VLOOKUP(A4828,'Core Analysis'!$B$2:$D$19,2,FALSE),SQRT((POWER(L4828/'Assumptions'!$B$8,2)+POWER(('Assumptions'!$B$2-I4828)/('Assumptions'!$B$2-'Assumptions'!$B$3),2))/2)),"")</x:f>
        <x:v>0.18306251570542328</x:v>
      </x:c>
      <x:c r="N4828" s="1" t="n">
        <x:f>IFERROR(IF(COUNTIFS('Core Analysis'!$B$2:$B$19,A4828,'Core Analysis'!$D$2:$D$19,"&gt;0")&gt;0,VLOOKUP(A4828,'Core Analysis'!$B$2:$D$19,3,FALSE),POWER(('Assumptions'!$B$4*'Assumptions'!$B$5)/(E4828*POWER(M4828,'Assumptions'!$B$6)),1/'Assumptions'!$B$7)),"")</x:f>
        <x:v>0.538344500705648</x:v>
      </x:c>
      <x:c r="O4828" s="9" t="n">
        <x:f>IFERROR('Assumptions'!$B$12*POWER(M4828,'Assumptions'!$B$13)/POWER(N4828,2),"")</x:f>
        <x:v>0.00026721191656719676</x:v>
      </x:c>
    </x:row>
    <x:row r="4829">
      <x:c r="A4829" s="8" t="n">
        <x:v>10213.5</x:v>
      </x:c>
      <x:c r="B4829" s="1" t="n">
        <x:v>56.3667</x:v>
      </x:c>
      <x:c r="C4829" s="1" t="n">
        <x:v>11.2156</x:v>
      </x:c>
      <x:c r="D4829" s="1" t="n">
        <x:v>-59.6444</x:v>
      </x:c>
      <x:c r="E4829" s="1" t="n">
        <x:v>14.2388</x:v>
      </x:c>
      <x:c r="F4829" s="1" t="n">
        <x:v>14.849</x:v>
      </x:c>
      <x:c r="G4829" s="1" t="n">
        <x:v>13.5505</x:v>
      </x:c>
      <x:c r="H4829" s="1" t="n">
        <x:v>69.9333</x:v>
      </x:c>
      <x:c r="I4829" s="1" t="n">
        <x:v>2.5498</x:v>
      </x:c>
      <x:c r="J4829" s="1" t="n">
        <x:v>0.1294</x:v>
      </x:c>
      <x:c r="K4829" s="1" t="n">
        <x:v>3.8933</x:v>
      </x:c>
      <x:c r="L4829" s="1" t="n">
        <x:v>21.8267</x:v>
      </x:c>
      <x:c r="M4829" s="1" t="n">
        <x:f>IFERROR(IF(COUNTIF('Core Analysis'!$B$2:$B$19,A4829)&gt;0,VLOOKUP(A4829,'Core Analysis'!$B$2:$D$19,2,FALSE),SQRT((POWER(L4829/'Assumptions'!$B$8,2)+POWER(('Assumptions'!$B$2-I4829)/('Assumptions'!$B$2-'Assumptions'!$B$3),2))/2)),"")</x:f>
        <x:v>0.16945836678961293</x:v>
      </x:c>
      <x:c r="N4829" s="1" t="n">
        <x:f>IFERROR(IF(COUNTIFS('Core Analysis'!$B$2:$B$19,A4829,'Core Analysis'!$D$2:$D$19,"&gt;0")&gt;0,VLOOKUP(A4829,'Core Analysis'!$B$2:$D$19,3,FALSE),POWER(('Assumptions'!$B$4*'Assumptions'!$B$5)/(E4829*POWER(M4829,'Assumptions'!$B$6)),1/'Assumptions'!$B$7)),"")</x:f>
        <x:v>0.5851460887429675</x:v>
      </x:c>
      <x:c r="O4829" s="9" t="n">
        <x:f>IFERROR('Assumptions'!$B$12*POWER(M4829,'Assumptions'!$B$13)/POWER(N4829,2),"")</x:f>
        <x:v>0.00016102287175923718</x:v>
      </x:c>
    </x:row>
    <x:row r="4830">
      <x:c r="A4830" s="8" t="n">
        <x:v>10214</x:v>
      </x:c>
      <x:c r="B4830" s="1" t="n">
        <x:v>53.5667</x:v>
      </x:c>
      <x:c r="C4830" s="1" t="n">
        <x:v>11.4667</x:v>
      </x:c>
      <x:c r="D4830" s="1" t="n">
        <x:v>-58.4444</x:v>
      </x:c>
      <x:c r="E4830" s="1" t="n">
        <x:v>14.2243</x:v>
      </x:c>
      <x:c r="F4830" s="1" t="n">
        <x:v>16.3166</x:v>
      </x:c>
      <x:c r="G4830" s="1" t="n">
        <x:v>15.064</x:v>
      </x:c>
      <x:c r="H4830" s="1" t="n">
        <x:v>67.9556</x:v>
      </x:c>
      <x:c r="I4830" s="1" t="n">
        <x:v>2.5933</x:v>
      </x:c>
      <x:c r="J4830" s="1" t="n">
        <x:v>0.079</x:v>
      </x:c>
      <x:c r="K4830" s="1" t="n">
        <x:v>3.6756</x:v>
      </x:c>
      <x:c r="L4830" s="1" t="n">
        <x:v>21.9867</x:v>
      </x:c>
      <x:c r="M4830" s="1" t="n">
        <x:f>IFERROR(IF(COUNTIF('Core Analysis'!$B$2:$B$19,A4830)&gt;0,VLOOKUP(A4830,'Core Analysis'!$B$2:$D$19,2,FALSE),SQRT((POWER(L4830/'Assumptions'!$B$8,2)+POWER(('Assumptions'!$B$2-I4830)/('Assumptions'!$B$2-'Assumptions'!$B$3),2))/2)),"")</x:f>
        <x:v>0.16396295987565207</x:v>
      </x:c>
      <x:c r="N4830" s="1" t="n">
        <x:f>IFERROR(IF(COUNTIFS('Core Analysis'!$B$2:$B$19,A4830,'Core Analysis'!$D$2:$D$19,"&gt;0")&gt;0,VLOOKUP(A4830,'Core Analysis'!$B$2:$D$19,3,FALSE),POWER(('Assumptions'!$B$4*'Assumptions'!$B$5)/(E4830*POWER(M4830,'Assumptions'!$B$6)),1/'Assumptions'!$B$7)),"")</x:f>
        <x:v>0.6050660932152894</x:v>
      </x:c>
      <x:c r="O4830" s="9" t="n">
        <x:f>IFERROR('Assumptions'!$B$12*POWER(M4830,'Assumptions'!$B$13)/POWER(N4830,2),"")</x:f>
        <x:v>0.00013026104973051637</x:v>
      </x:c>
    </x:row>
    <x:row r="4831">
      <x:c r="A4831" s="8" t="n">
        <x:v>10214.5</x:v>
      </x:c>
      <x:c r="B4831" s="1" t="n">
        <x:v>51.8667</x:v>
      </x:c>
      <x:c r="C4831" s="1" t="n">
        <x:v>11.2756</x:v>
      </x:c>
      <x:c r="D4831" s="1" t="n">
        <x:v>-57.8667</x:v>
      </x:c>
      <x:c r="E4831" s="1" t="n">
        <x:v>14.4443</x:v>
      </x:c>
      <x:c r="F4831" s="1" t="n">
        <x:v>16.9447</x:v>
      </x:c>
      <x:c r="G4831" s="1" t="n">
        <x:v>15.2027</x:v>
      </x:c>
      <x:c r="H4831" s="1" t="n">
        <x:v>73.1333</x:v>
      </x:c>
      <x:c r="I4831" s="1" t="n">
        <x:v>2.5647</x:v>
      </x:c>
      <x:c r="J4831" s="1" t="n">
        <x:v>0.0291</x:v>
      </x:c>
      <x:c r="K4831" s="1" t="n">
        <x:v>3.5689</x:v>
      </x:c>
      <x:c r="L4831" s="1" t="n">
        <x:v>21.24</x:v>
      </x:c>
      <x:c r="M4831" s="1" t="n">
        <x:f>IFERROR(IF(COUNTIF('Core Analysis'!$B$2:$B$19,A4831)&gt;0,VLOOKUP(A4831,'Core Analysis'!$B$2:$D$19,2,FALSE),SQRT((POWER(L4831/'Assumptions'!$B$8,2)+POWER(('Assumptions'!$B$2-I4831)/('Assumptions'!$B$2-'Assumptions'!$B$3),2))/2)),"")</x:f>
        <x:v>0.16319646149125483</x:v>
      </x:c>
      <x:c r="N4831" s="1" t="n">
        <x:f>IFERROR(IF(COUNTIFS('Core Analysis'!$B$2:$B$19,A4831,'Core Analysis'!$D$2:$D$19,"&gt;0")&gt;0,VLOOKUP(A4831,'Core Analysis'!$B$2:$D$19,3,FALSE),POWER(('Assumptions'!$B$4*'Assumptions'!$B$5)/(E4831*POWER(M4831,'Assumptions'!$B$6)),1/'Assumptions'!$B$7)),"")</x:f>
        <x:v>0.6032606948015478</x:v>
      </x:c>
      <x:c r="O4831" s="9" t="n">
        <x:f>IFERROR('Assumptions'!$B$12*POWER(M4831,'Assumptions'!$B$13)/POWER(N4831,2),"")</x:f>
        <x:v>0.00012836779914303538</x:v>
      </x:c>
    </x:row>
    <x:row r="4832">
      <x:c r="A4832" s="8" t="n">
        <x:v>10215</x:v>
      </x:c>
      <x:c r="B4832" s="1" t="n">
        <x:v>50.4667</x:v>
      </x:c>
      <x:c r="C4832" s="1" t="n">
        <x:v>11.94</x:v>
      </x:c>
      <x:c r="D4832" s="1" t="n">
        <x:v>-58.3111</x:v>
      </x:c>
      <x:c r="E4832" s="1" t="n">
        <x:v>14.1228</x:v>
      </x:c>
      <x:c r="F4832" s="1" t="n">
        <x:v>17.2244</x:v>
      </x:c>
      <x:c r="G4832" s="1" t="n">
        <x:v>15.6927</x:v>
      </x:c>
      <x:c r="H4832" s="1" t="n">
        <x:v>72.5333</x:v>
      </x:c>
      <x:c r="I4832" s="1" t="n">
        <x:v>2.5427</x:v>
      </x:c>
      <x:c r="J4832" s="1" t="n">
        <x:v>0.01</x:v>
      </x:c>
      <x:c r="K4832" s="1" t="n">
        <x:v>3.4933</x:v>
      </x:c>
      <x:c r="L4832" s="1" t="n">
        <x:v>21.9067</x:v>
      </x:c>
      <x:c r="M4832" s="1" t="n">
        <x:f>IFERROR(IF(COUNTIF('Core Analysis'!$B$2:$B$19,A4832)&gt;0,VLOOKUP(A4832,'Core Analysis'!$B$2:$D$19,2,FALSE),SQRT((POWER(L4832/'Assumptions'!$B$8,2)+POWER(('Assumptions'!$B$2-I4832)/('Assumptions'!$B$2-'Assumptions'!$B$3),2))/2)),"")</x:f>
        <x:v>0.1711959762320121</x:v>
      </x:c>
      <x:c r="N4832" s="1" t="n">
        <x:f>IFERROR(IF(COUNTIFS('Core Analysis'!$B$2:$B$19,A4832,'Core Analysis'!$D$2:$D$19,"&gt;0")&gt;0,VLOOKUP(A4832,'Core Analysis'!$B$2:$D$19,3,FALSE),POWER(('Assumptions'!$B$4*'Assumptions'!$B$5)/(E4832*POWER(M4832,'Assumptions'!$B$6)),1/'Assumptions'!$B$7)),"")</x:f>
        <x:v>0.5815808000143203</x:v>
      </x:c>
      <x:c r="O4832" s="9" t="n">
        <x:f>IFERROR('Assumptions'!$B$12*POWER(M4832,'Assumptions'!$B$13)/POWER(N4832,2),"")</x:f>
        <x:v>0.00017048666679038042</x:v>
      </x:c>
    </x:row>
    <x:row r="4833">
      <x:c r="A4833" s="8" t="n">
        <x:v>10215.5</x:v>
      </x:c>
      <x:c r="B4833" s="1" t="n">
        <x:v>49.1333</x:v>
      </x:c>
      <x:c r="C4833" s="1" t="n">
        <x:v>11.7533</x:v>
      </x:c>
      <x:c r="D4833" s="1" t="n">
        <x:v>-59.6667</x:v>
      </x:c>
      <x:c r="E4833" s="1" t="n">
        <x:v>13.9933</x:v>
      </x:c>
      <x:c r="F4833" s="1" t="n">
        <x:v>17.1197</x:v>
      </x:c>
      <x:c r="G4833" s="1" t="n">
        <x:v>14.5507</x:v>
      </x:c>
      <x:c r="H4833" s="1" t="n">
        <x:v>69.8</x:v>
      </x:c>
      <x:c r="I4833" s="1" t="n">
        <x:v>2.5467</x:v>
      </x:c>
      <x:c r="J4833" s="1" t="n">
        <x:v>0.0066</x:v>
      </x:c>
      <x:c r="K4833" s="1" t="n">
        <x:v>3.2533</x:v>
      </x:c>
      <x:c r="L4833" s="1" t="n">
        <x:v>22.8133</x:v>
      </x:c>
      <x:c r="M4833" s="1" t="n">
        <x:f>IFERROR(IF(COUNTIF('Core Analysis'!$B$2:$B$19,A4833)&gt;0,VLOOKUP(A4833,'Core Analysis'!$B$2:$D$19,2,FALSE),SQRT((POWER(L4833/'Assumptions'!$B$8,2)+POWER(('Assumptions'!$B$2-I4833)/('Assumptions'!$B$2-'Assumptions'!$B$3),2))/2)),"")</x:f>
        <x:v>0.17634681700335564</x:v>
      </x:c>
      <x:c r="N4833" s="1" t="n">
        <x:f>IFERROR(IF(COUNTIFS('Core Analysis'!$B$2:$B$19,A4833,'Core Analysis'!$D$2:$D$19,"&gt;0")&gt;0,VLOOKUP(A4833,'Core Analysis'!$B$2:$D$19,3,FALSE),POWER(('Assumptions'!$B$4*'Assumptions'!$B$5)/(E4833*POWER(M4833,'Assumptions'!$B$6)),1/'Assumptions'!$B$7)),"")</x:f>
        <x:v>0.567200127925189</x:v>
      </x:c>
      <x:c r="O4833" s="9" t="n">
        <x:f>IFERROR('Assumptions'!$B$12*POWER(M4833,'Assumptions'!$B$13)/POWER(N4833,2),"")</x:f>
        <x:v>0.0002042132039209382</x:v>
      </x:c>
    </x:row>
    <x:row r="4834">
      <x:c r="A4834" s="8" t="n">
        <x:v>10216</x:v>
      </x:c>
      <x:c r="B4834" s="1" t="n">
        <x:v>49.1333</x:v>
      </x:c>
      <x:c r="C4834" s="1" t="n">
        <x:v>11.9089</x:v>
      </x:c>
      <x:c r="D4834" s="1" t="n">
        <x:v>-59.2889</x:v>
      </x:c>
      <x:c r="E4834" s="1" t="n">
        <x:v>14.3559</x:v>
      </x:c>
      <x:c r="F4834" s="1" t="n">
        <x:v>14.2443</x:v>
      </x:c>
      <x:c r="G4834" s="1" t="n">
        <x:v>12.4269</x:v>
      </x:c>
      <x:c r="H4834" s="1" t="n">
        <x:v>70.4222</x:v>
      </x:c>
      <x:c r="I4834" s="1" t="n">
        <x:v>2.5578</x:v>
      </x:c>
      <x:c r="J4834" s="1" t="n">
        <x:v>0.0052</x:v>
      </x:c>
      <x:c r="K4834" s="1" t="n">
        <x:v>3.28</x:v>
      </x:c>
      <x:c r="L4834" s="1" t="n">
        <x:v>23.88</x:v>
      </x:c>
      <x:c r="M4834" s="1" t="n">
        <x:f>IFERROR(IF(COUNTIF('Core Analysis'!$B$2:$B$19,A4834)&gt;0,VLOOKUP(A4834,'Core Analysis'!$B$2:$D$19,2,FALSE),SQRT((POWER(L4834/'Assumptions'!$B$8,2)+POWER(('Assumptions'!$B$2-I4834)/('Assumptions'!$B$2-'Assumptions'!$B$3),2))/2)),"")</x:f>
        <x:v>0.18154664498422923</x:v>
      </x:c>
      <x:c r="N4834" s="1" t="n">
        <x:f>IFERROR(IF(COUNTIFS('Core Analysis'!$B$2:$B$19,A4834,'Core Analysis'!$D$2:$D$19,"&gt;0")&gt;0,VLOOKUP(A4834,'Core Analysis'!$B$2:$D$19,3,FALSE),POWER(('Assumptions'!$B$4*'Assumptions'!$B$5)/(E4834*POWER(M4834,'Assumptions'!$B$6)),1/'Assumptions'!$B$7)),"")</x:f>
        <x:v>0.5439520002707099</x:v>
      </x:c>
      <x:c r="O4834" s="9" t="n">
        <x:f>IFERROR('Assumptions'!$B$12*POWER(M4834,'Assumptions'!$B$13)/POWER(N4834,2),"")</x:f>
        <x:v>0.00025232829493723296</x:v>
      </x:c>
    </x:row>
    <x:row r="4835">
      <x:c r="A4835" s="8" t="n">
        <x:v>10216.5</x:v>
      </x:c>
      <x:c r="B4835" s="1" t="n">
        <x:v>50.8667</x:v>
      </x:c>
      <x:c r="C4835" s="1" t="n">
        <x:v>12</x:v>
      </x:c>
      <x:c r="D4835" s="1" t="n">
        <x:v>-57.9333</x:v>
      </x:c>
      <x:c r="E4835" s="1" t="n">
        <x:v>14.1807</x:v>
      </x:c>
      <x:c r="F4835" s="1" t="n">
        <x:v>12.9727</x:v>
      </x:c>
      <x:c r="G4835" s="1" t="n">
        <x:v>16.6991</x:v>
      </x:c>
      <x:c r="H4835" s="1" t="n">
        <x:v>71.8667</x:v>
      </x:c>
      <x:c r="I4835" s="1" t="n">
        <x:v>2.5964</x:v>
      </x:c>
      <x:c r="J4835" s="1" t="n">
        <x:v>0.0004</x:v>
      </x:c>
      <x:c r="K4835" s="1" t="n">
        <x:v>3.2489</x:v>
      </x:c>
      <x:c r="L4835" s="1" t="n">
        <x:v>22.8267</x:v>
      </x:c>
      <x:c r="M4835" s="1" t="n">
        <x:f>IFERROR(IF(COUNTIF('Core Analysis'!$B$2:$B$19,A4835)&gt;0,VLOOKUP(A4835,'Core Analysis'!$B$2:$D$19,2,FALSE),SQRT((POWER(L4835/'Assumptions'!$B$8,2)+POWER(('Assumptions'!$B$2-I4835)/('Assumptions'!$B$2-'Assumptions'!$B$3),2))/2)),"")</x:f>
        <x:v>0.16921842354739033</x:v>
      </x:c>
      <x:c r="N4835" s="1" t="n">
        <x:f>IFERROR(IF(COUNTIFS('Core Analysis'!$B$2:$B$19,A4835,'Core Analysis'!$D$2:$D$19,"&gt;0")&gt;0,VLOOKUP(A4835,'Core Analysis'!$B$2:$D$19,3,FALSE),POWER(('Assumptions'!$B$4*'Assumptions'!$B$5)/(E4835*POWER(M4835,'Assumptions'!$B$6)),1/'Assumptions'!$B$7)),"")</x:f>
        <x:v>0.5871749754930955</x:v>
      </x:c>
      <x:c r="O4835" s="9" t="n">
        <x:f>IFERROR('Assumptions'!$B$12*POWER(M4835,'Assumptions'!$B$13)/POWER(N4835,2),"")</x:f>
        <x:v>0.000158918138355456</x:v>
      </x:c>
    </x:row>
    <x:row r="4836">
      <x:c r="A4836" s="8" t="n">
        <x:v>10217</x:v>
      </x:c>
      <x:c r="B4836" s="1" t="n">
        <x:v>53.3667</x:v>
      </x:c>
      <x:c r="C4836" s="1" t="n">
        <x:v>11.9822</x:v>
      </x:c>
      <x:c r="D4836" s="1" t="n">
        <x:v>-57.8222</x:v>
      </x:c>
      <x:c r="E4836" s="1" t="n">
        <x:v>14.4</x:v>
      </x:c>
      <x:c r="F4836" s="1" t="n">
        <x:v>14.5367</x:v>
      </x:c>
      <x:c r="G4836" s="1" t="n">
        <x:v>19.5093</x:v>
      </x:c>
      <x:c r="H4836" s="1" t="n">
        <x:v>71.5333</x:v>
      </x:c>
      <x:c r="I4836" s="1" t="n">
        <x:v>2.628</x:v>
      </x:c>
      <x:c r="J4836" s="1" t="n">
        <x:v>-0.002</x:v>
      </x:c>
      <x:c r="K4836" s="1" t="n">
        <x:v>3.7867</x:v>
      </x:c>
      <x:c r="L4836" s="1" t="n">
        <x:v>21.4267</x:v>
      </x:c>
      <x:c r="M4836" s="1" t="n">
        <x:f>IFERROR(IF(COUNTIF('Core Analysis'!$B$2:$B$19,A4836)&gt;0,VLOOKUP(A4836,'Core Analysis'!$B$2:$D$19,2,FALSE),SQRT((POWER(L4836/'Assumptions'!$B$8,2)+POWER(('Assumptions'!$B$2-I4836)/('Assumptions'!$B$2-'Assumptions'!$B$3),2))/2)),"")</x:f>
        <x:v>0.15615913876261248</x:v>
      </x:c>
      <x:c r="N4836" s="1" t="n">
        <x:f>IFERROR(IF(COUNTIFS('Core Analysis'!$B$2:$B$19,A4836,'Core Analysis'!$D$2:$D$19,"&gt;0")&gt;0,VLOOKUP(A4836,'Core Analysis'!$B$2:$D$19,3,FALSE),POWER(('Assumptions'!$B$4*'Assumptions'!$B$5)/(E4836*POWER(M4836,'Assumptions'!$B$6)),1/'Assumptions'!$B$7)),"")</x:f>
        <x:v>0.6314156859446898</x:v>
      </x:c>
      <x:c r="O4836" s="9" t="n">
        <x:f>IFERROR('Assumptions'!$B$12*POWER(M4836,'Assumptions'!$B$13)/POWER(N4836,2),"")</x:f>
        <x:v>0.00009651720962527356</x:v>
      </x:c>
    </x:row>
    <x:row r="4837">
      <x:c r="A4837" s="8" t="n">
        <x:v>10217.5</x:v>
      </x:c>
      <x:c r="B4837" s="1" t="n">
        <x:v>53.8667</x:v>
      </x:c>
      <x:c r="C4837" s="1" t="n">
        <x:v>11.9667</x:v>
      </x:c>
      <x:c r="D4837" s="1" t="n">
        <x:v>-58.9556</x:v>
      </x:c>
      <x:c r="E4837" s="1" t="n">
        <x:v>14.268</x:v>
      </x:c>
      <x:c r="F4837" s="1" t="n">
        <x:v>16.9302</x:v>
      </x:c>
      <x:c r="G4837" s="1" t="n">
        <x:v>22.7107</x:v>
      </x:c>
      <x:c r="H4837" s="1" t="n">
        <x:v>75.7333</x:v>
      </x:c>
      <x:c r="I4837" s="1" t="n">
        <x:v>2.6258</x:v>
      </x:c>
      <x:c r="J4837" s="1" t="n">
        <x:v>-0.0046</x:v>
      </x:c>
      <x:c r="K4837" s="1" t="n">
        <x:v>3.7156</x:v>
      </x:c>
      <x:c r="L4837" s="1" t="n">
        <x:v>20.48</x:v>
      </x:c>
      <x:c r="M4837" s="1" t="n">
        <x:f>IFERROR(IF(COUNTIF('Core Analysis'!$B$2:$B$19,A4837)&gt;0,VLOOKUP(A4837,'Core Analysis'!$B$2:$D$19,2,FALSE),SQRT((POWER(L4837/'Assumptions'!$B$8,2)+POWER(('Assumptions'!$B$2-I4837)/('Assumptions'!$B$2-'Assumptions'!$B$3),2))/2)),"")</x:f>
        <x:v>0.14990415719375405</x:v>
      </x:c>
      <x:c r="N4837" s="1" t="n">
        <x:f>IFERROR(IF(COUNTIFS('Core Analysis'!$B$2:$B$19,A4837,'Core Analysis'!$D$2:$D$19,"&gt;0")&gt;0,VLOOKUP(A4837,'Core Analysis'!$B$2:$D$19,3,FALSE),POWER(('Assumptions'!$B$4*'Assumptions'!$B$5)/(E4837*POWER(M4837,'Assumptions'!$B$6)),1/'Assumptions'!$B$7)),"")</x:f>
        <x:v>0.6607981074615988</x:v>
      </x:c>
      <x:c r="O4837" s="9" t="n">
        <x:f>IFERROR('Assumptions'!$B$12*POWER(M4837,'Assumptions'!$B$13)/POWER(N4837,2),"")</x:f>
        <x:v>0.000073617574799316</x:v>
      </x:c>
    </x:row>
    <x:row r="4838">
      <x:c r="A4838" s="8" t="n">
        <x:v>10218</x:v>
      </x:c>
      <x:c r="B4838" s="1" t="n">
        <x:v>53.9</x:v>
      </x:c>
      <x:c r="C4838" s="1" t="n">
        <x:v>12.1667</x:v>
      </x:c>
      <x:c r="D4838" s="1" t="n">
        <x:v>-59.4667</x:v>
      </x:c>
      <x:c r="E4838" s="1" t="n">
        <x:v>14.3706</x:v>
      </x:c>
      <x:c r="F4838" s="1" t="n">
        <x:v>17.0143</x:v>
      </x:c>
      <x:c r="G4838" s="1" t="n">
        <x:v>26.9379</x:v>
      </x:c>
      <x:c r="H4838" s="1" t="n">
        <x:v>67.8667</x:v>
      </x:c>
      <x:c r="I4838" s="1" t="n">
        <x:v>2.6187</x:v>
      </x:c>
      <x:c r="J4838" s="1" t="n">
        <x:v>0.0067</x:v>
      </x:c>
      <x:c r="K4838" s="1" t="n">
        <x:v>3.5911</x:v>
      </x:c>
      <x:c r="L4838" s="1" t="n">
        <x:v>21.5467</x:v>
      </x:c>
      <x:c r="M4838" s="1" t="n">
        <x:f>IFERROR(IF(COUNTIF('Core Analysis'!$B$2:$B$19,A4838)&gt;0,VLOOKUP(A4838,'Core Analysis'!$B$2:$D$19,2,FALSE),SQRT((POWER(L4838/'Assumptions'!$B$8,2)+POWER(('Assumptions'!$B$2-I4838)/('Assumptions'!$B$2-'Assumptions'!$B$3),2))/2)),"")</x:f>
        <x:v>0.15794728583242035</x:v>
      </x:c>
      <x:c r="N4838" s="1" t="n">
        <x:f>IFERROR(IF(COUNTIFS('Core Analysis'!$B$2:$B$19,A4838,'Core Analysis'!$D$2:$D$19,"&gt;0")&gt;0,VLOOKUP(A4838,'Core Analysis'!$B$2:$D$19,3,FALSE),POWER(('Assumptions'!$B$4*'Assumptions'!$B$5)/(E4838*POWER(M4838,'Assumptions'!$B$6)),1/'Assumptions'!$B$7)),"")</x:f>
        <x:v>0.624905576019897</x:v>
      </x:c>
      <x:c r="O4838" s="9" t="n">
        <x:f>IFERROR('Assumptions'!$B$12*POWER(M4838,'Assumptions'!$B$13)/POWER(N4838,2),"")</x:f>
        <x:v>0.00010360092787972214</x:v>
      </x:c>
    </x:row>
    <x:row r="4839">
      <x:c r="A4839" s="8" t="n">
        <x:v>10218.5</x:v>
      </x:c>
      <x:c r="B4839" s="1" t="n">
        <x:v>54.1333</x:v>
      </x:c>
      <x:c r="C4839" s="1" t="n">
        <x:v>11.86</x:v>
      </x:c>
      <x:c r="D4839" s="1" t="n">
        <x:v>-59.1778</x:v>
      </x:c>
      <x:c r="E4839" s="1" t="n">
        <x:v>14.8948</x:v>
      </x:c>
      <x:c r="F4839" s="1" t="n">
        <x:v>15.8385</x:v>
      </x:c>
      <x:c r="G4839" s="1" t="n">
        <x:v>23.9268</x:v>
      </x:c>
      <x:c r="H4839" s="1" t="n">
        <x:v>68.7556</x:v>
      </x:c>
      <x:c r="I4839" s="1" t="n">
        <x:v>2.6158</x:v>
      </x:c>
      <x:c r="J4839" s="1" t="n">
        <x:v>0.0074</x:v>
      </x:c>
      <x:c r="K4839" s="1" t="n">
        <x:v>3.3867</x:v>
      </x:c>
      <x:c r="L4839" s="1" t="n">
        <x:v>22.72</x:v>
      </x:c>
      <x:c r="M4839" s="1" t="n">
        <x:f>IFERROR(IF(COUNTIF('Core Analysis'!$B$2:$B$19,A4839)&gt;0,VLOOKUP(A4839,'Core Analysis'!$B$2:$D$19,2,FALSE),SQRT((POWER(L4839/'Assumptions'!$B$8,2)+POWER(('Assumptions'!$B$2-I4839)/('Assumptions'!$B$2-'Assumptions'!$B$3),2))/2)),"")</x:f>
        <x:v>0.16626777418130687</x:v>
      </x:c>
      <x:c r="N4839" s="1" t="n">
        <x:f>IFERROR(IF(COUNTIFS('Core Analysis'!$B$2:$B$19,A4839,'Core Analysis'!$D$2:$D$19,"&gt;0")&gt;0,VLOOKUP(A4839,'Core Analysis'!$B$2:$D$19,3,FALSE),POWER(('Assumptions'!$B$4*'Assumptions'!$B$5)/(E4839*POWER(M4839,'Assumptions'!$B$6)),1/'Assumptions'!$B$7)),"")</x:f>
        <x:v>0.5830940325760942</x:v>
      </x:c>
      <x:c r="O4839" s="9" t="n">
        <x:f>IFERROR('Assumptions'!$B$12*POWER(M4839,'Assumptions'!$B$13)/POWER(N4839,2),"")</x:f>
        <x:v>0.00014914794696603881</x:v>
      </x:c>
    </x:row>
    <x:row r="4840">
      <x:c r="A4840" s="8" t="n">
        <x:v>10219</x:v>
      </x:c>
      <x:c r="B4840" s="1" t="n">
        <x:v>53</x:v>
      </x:c>
      <x:c r="C4840" s="1" t="n">
        <x:v>11.8067</x:v>
      </x:c>
      <x:c r="D4840" s="1" t="n">
        <x:v>-58.7556</x:v>
      </x:c>
      <x:c r="E4840" s="1" t="n">
        <x:v>15.1871</x:v>
      </x:c>
      <x:c r="F4840" s="1" t="n">
        <x:v>15.7409</x:v>
      </x:c>
      <x:c r="G4840" s="1" t="n">
        <x:v>22.4059</x:v>
      </x:c>
      <x:c r="H4840" s="1" t="n">
        <x:v>69.6667</x:v>
      </x:c>
      <x:c r="I4840" s="1" t="n">
        <x:v>2.6276</x:v>
      </x:c>
      <x:c r="J4840" s="1" t="n">
        <x:v>0.006</x:v>
      </x:c>
      <x:c r="K4840" s="1" t="n">
        <x:v>3.4844</x:v>
      </x:c>
      <x:c r="L4840" s="1" t="n">
        <x:v>22.52</x:v>
      </x:c>
      <x:c r="M4840" s="1" t="n">
        <x:f>IFERROR(IF(COUNTIF('Core Analysis'!$B$2:$B$19,A4840)&gt;0,VLOOKUP(A4840,'Core Analysis'!$B$2:$D$19,2,FALSE),SQRT((POWER(L4840/'Assumptions'!$B$8,2)+POWER(('Assumptions'!$B$2-I4840)/('Assumptions'!$B$2-'Assumptions'!$B$3),2))/2)),"")</x:f>
        <x:v>0.16370854947902289</x:v>
      </x:c>
      <x:c r="N4840" s="1" t="n">
        <x:f>IFERROR(IF(COUNTIFS('Core Analysis'!$B$2:$B$19,A4840,'Core Analysis'!$D$2:$D$19,"&gt;0")&gt;0,VLOOKUP(A4840,'Core Analysis'!$B$2:$D$19,3,FALSE),POWER(('Assumptions'!$B$4*'Assumptions'!$B$5)/(E4840*POWER(M4840,'Assumptions'!$B$6)),1/'Assumptions'!$B$7)),"")</x:f>
        <x:v>0.5864827339946552</x:v>
      </x:c>
      <x:c r="O4840" s="9" t="n">
        <x:f>IFERROR('Assumptions'!$B$12*POWER(M4840,'Assumptions'!$B$13)/POWER(N4840,2),"")</x:f>
        <x:v>0.00013770269262582306</x:v>
      </x:c>
    </x:row>
    <x:row r="4841">
      <x:c r="A4841" s="8" t="n">
        <x:v>10219.5</x:v>
      </x:c>
      <x:c r="B4841" s="1" t="n">
        <x:v>52.8333</x:v>
      </x:c>
      <x:c r="C4841" s="1" t="n">
        <x:v>11.5533</x:v>
      </x:c>
      <x:c r="D4841" s="1" t="n">
        <x:v>-57.2222</x:v>
      </x:c>
      <x:c r="E4841" s="1" t="n">
        <x:v>15.265</x:v>
      </x:c>
      <x:c r="F4841" s="1" t="n">
        <x:v>15.7248</x:v>
      </x:c>
      <x:c r="G4841" s="1" t="n">
        <x:v>24.774</x:v>
      </x:c>
      <x:c r="H4841" s="1" t="n">
        <x:v>68.8667</x:v>
      </x:c>
      <x:c r="I4841" s="1" t="n">
        <x:v>2.6296</x:v>
      </x:c>
      <x:c r="J4841" s="1" t="n">
        <x:v>-0.0007</x:v>
      </x:c>
      <x:c r="K4841" s="1" t="n">
        <x:v>3.5733</x:v>
      </x:c>
      <x:c r="L4841" s="1" t="n">
        <x:v>21.5467</x:v>
      </x:c>
      <x:c r="M4841" s="1" t="n">
        <x:f>IFERROR(IF(COUNTIF('Core Analysis'!$B$2:$B$19,A4841)&gt;0,VLOOKUP(A4841,'Core Analysis'!$B$2:$D$19,2,FALSE),SQRT((POWER(L4841/'Assumptions'!$B$8,2)+POWER(('Assumptions'!$B$2-I4841)/('Assumptions'!$B$2-'Assumptions'!$B$3),2))/2)),"")</x:f>
        <x:v>0.1568253584729975</x:v>
      </x:c>
      <x:c r="N4841" s="1" t="n">
        <x:f>IFERROR(IF(COUNTIFS('Core Analysis'!$B$2:$B$19,A4841,'Core Analysis'!$D$2:$D$19,"&gt;0")&gt;0,VLOOKUP(A4841,'Core Analysis'!$B$2:$D$19,3,FALSE),POWER(('Assumptions'!$B$4*'Assumptions'!$B$5)/(E4841*POWER(M4841,'Assumptions'!$B$6)),1/'Assumptions'!$B$7)),"")</x:f>
        <x:v>0.6106597907958904</x:v>
      </x:c>
      <x:c r="O4841" s="9" t="n">
        <x:f>IFERROR('Assumptions'!$B$12*POWER(M4841,'Assumptions'!$B$13)/POWER(N4841,2),"")</x:f>
        <x:v>0.00010514095815491991</x:v>
      </x:c>
    </x:row>
    <x:row r="4842">
      <x:c r="A4842" s="8" t="n">
        <x:v>10220</x:v>
      </x:c>
      <x:c r="B4842" s="1" t="n">
        <x:v>52.8667</x:v>
      </x:c>
      <x:c r="C4842" s="1" t="n">
        <x:v>11.9267</x:v>
      </x:c>
      <x:c r="D4842" s="1" t="n">
        <x:v>-56.3333</x:v>
      </x:c>
      <x:c r="E4842" s="1" t="n">
        <x:v>14.9252</x:v>
      </x:c>
      <x:c r="F4842" s="1" t="n">
        <x:v>16.1325</x:v>
      </x:c>
      <x:c r="G4842" s="1" t="n">
        <x:v>27.4387</x:v>
      </x:c>
      <x:c r="H4842" s="1" t="n">
        <x:v>69.4444</x:v>
      </x:c>
      <x:c r="I4842" s="1" t="n">
        <x:v>2.6027</x:v>
      </x:c>
      <x:c r="J4842" s="1" t="n">
        <x:v>-0.002</x:v>
      </x:c>
      <x:c r="K4842" s="1" t="n">
        <x:v>3.7467</x:v>
      </x:c>
      <x:c r="L4842" s="1" t="n">
        <x:v>20.8267</x:v>
      </x:c>
      <x:c r="M4842" s="1" t="n">
        <x:f>IFERROR(IF(COUNTIF('Core Analysis'!$B$2:$B$19,A4842)&gt;0,VLOOKUP(A4842,'Core Analysis'!$B$2:$D$19,2,FALSE),SQRT((POWER(L4842/'Assumptions'!$B$8,2)+POWER(('Assumptions'!$B$2-I4842)/('Assumptions'!$B$2-'Assumptions'!$B$3),2))/2)),"")</x:f>
        <x:v>0.15496139210317195</x:v>
      </x:c>
      <x:c r="N4842" s="1" t="n">
        <x:f>IFERROR(IF(COUNTIFS('Core Analysis'!$B$2:$B$19,A4842,'Core Analysis'!$D$2:$D$19,"&gt;0")&gt;0,VLOOKUP(A4842,'Core Analysis'!$B$2:$D$19,3,FALSE),POWER(('Assumptions'!$B$4*'Assumptions'!$B$5)/(E4842*POWER(M4842,'Assumptions'!$B$6)),1/'Assumptions'!$B$7)),"")</x:f>
        <x:v>0.6250005922452684</x:v>
      </x:c>
      <x:c r="O4842" s="9" t="n">
        <x:f>IFERROR('Assumptions'!$B$12*POWER(M4842,'Assumptions'!$B$13)/POWER(N4842,2),"")</x:f>
        <x:v>0.00009522730446952842</x:v>
      </x:c>
    </x:row>
    <x:row r="4843">
      <x:c r="A4843" s="8" t="n">
        <x:v>10220.5</x:v>
      </x:c>
      <x:c r="B4843" s="1" t="n">
        <x:v>56.4</x:v>
      </x:c>
      <x:c r="C4843" s="1" t="n">
        <x:v>11.6067</x:v>
      </x:c>
      <x:c r="D4843" s="1" t="n">
        <x:v>-56.6222</x:v>
      </x:c>
      <x:c r="E4843" s="1" t="n">
        <x:v>14.8339</x:v>
      </x:c>
      <x:c r="F4843" s="1" t="n">
        <x:v>16.4829</x:v>
      </x:c>
      <x:c r="G4843" s="1" t="n">
        <x:v>23.066</x:v>
      </x:c>
      <x:c r="H4843" s="1" t="n">
        <x:v>72.2</x:v>
      </x:c>
      <x:c r="I4843" s="1" t="n">
        <x:v>2.5898</x:v>
      </x:c>
      <x:c r="J4843" s="1" t="n">
        <x:v>0.0098</x:v>
      </x:c>
      <x:c r="K4843" s="1" t="n">
        <x:v>3.6133</x:v>
      </x:c>
      <x:c r="L4843" s="1" t="n">
        <x:v>20.72</x:v>
      </x:c>
      <x:c r="M4843" s="1" t="n">
        <x:f>IFERROR(IF(COUNTIF('Core Analysis'!$B$2:$B$19,A4843)&gt;0,VLOOKUP(A4843,'Core Analysis'!$B$2:$D$19,2,FALSE),SQRT((POWER(L4843/'Assumptions'!$B$8,2)+POWER(('Assumptions'!$B$2-I4843)/('Assumptions'!$B$2-'Assumptions'!$B$3),2))/2)),"")</x:f>
        <x:v>0.1559839381352854</x:v>
      </x:c>
      <x:c r="N4843" s="1" t="n">
        <x:f>IFERROR(IF(COUNTIFS('Core Analysis'!$B$2:$B$19,A4843,'Core Analysis'!$D$2:$D$19,"&gt;0")&gt;0,VLOOKUP(A4843,'Core Analysis'!$B$2:$D$19,3,FALSE),POWER(('Assumptions'!$B$4*'Assumptions'!$B$5)/(E4843*POWER(M4843,'Assumptions'!$B$6)),1/'Assumptions'!$B$7)),"")</x:f>
        <x:v>0.6228112712435153</x:v>
      </x:c>
      <x:c r="O4843" s="9" t="n">
        <x:f>IFERROR('Assumptions'!$B$12*POWER(M4843,'Assumptions'!$B$13)/POWER(N4843,2),"")</x:f>
        <x:v>0.00009871370597591401</x:v>
      </x:c>
    </x:row>
    <x:row r="4844">
      <x:c r="A4844" s="8" t="n">
        <x:v>10221</x:v>
      </x:c>
      <x:c r="B4844" s="1" t="n">
        <x:v>55.6</x:v>
      </x:c>
      <x:c r="C4844" s="1" t="n">
        <x:v>11.9533</x:v>
      </x:c>
      <x:c r="D4844" s="1" t="n">
        <x:v>-57.1556</x:v>
      </x:c>
      <x:c r="E4844" s="1" t="n">
        <x:v>14.2101</x:v>
      </x:c>
      <x:c r="F4844" s="1" t="n">
        <x:v>17.2596</x:v>
      </x:c>
      <x:c r="G4844" s="1" t="n">
        <x:v>20.3111</x:v>
      </x:c>
      <x:c r="H4844" s="1" t="n">
        <x:v>73.0667</x:v>
      </x:c>
      <x:c r="I4844" s="1" t="n">
        <x:v>2.5673</x:v>
      </x:c>
      <x:c r="J4844" s="1" t="n">
        <x:v>0.0159</x:v>
      </x:c>
      <x:c r="K4844" s="1" t="n">
        <x:v>3.7733</x:v>
      </x:c>
      <x:c r="L4844" s="1" t="n">
        <x:v>20.8533</x:v>
      </x:c>
      <x:c r="M4844" s="1" t="n">
        <x:f>IFERROR(IF(COUNTIF('Core Analysis'!$B$2:$B$19,A4844)&gt;0,VLOOKUP(A4844,'Core Analysis'!$B$2:$D$19,2,FALSE),SQRT((POWER(L4844/'Assumptions'!$B$8,2)+POWER(('Assumptions'!$B$2-I4844)/('Assumptions'!$B$2-'Assumptions'!$B$3),2))/2)),"")</x:f>
        <x:v>0.1602618721308539</x:v>
      </x:c>
      <x:c r="N4844" s="1" t="n">
        <x:f>IFERROR(IF(COUNTIFS('Core Analysis'!$B$2:$B$19,A4844,'Core Analysis'!$D$2:$D$19,"&gt;0")&gt;0,VLOOKUP(A4844,'Core Analysis'!$B$2:$D$19,3,FALSE),POWER(('Assumptions'!$B$4*'Assumptions'!$B$5)/(E4844*POWER(M4844,'Assumptions'!$B$6)),1/'Assumptions'!$B$7)),"")</x:f>
        <x:v>0.6193487123541938</x:v>
      </x:c>
      <x:c r="O4844" s="9" t="n">
        <x:f>IFERROR('Assumptions'!$B$12*POWER(M4844,'Assumptions'!$B$13)/POWER(N4844,2),"")</x:f>
        <x:v>0.00011244013592821838</x:v>
      </x:c>
    </x:row>
    <x:row r="4845">
      <x:c r="A4845" s="8" t="n">
        <x:v>10221.5</x:v>
      </x:c>
      <x:c r="B4845" s="1" t="n">
        <x:v>56.1333</x:v>
      </x:c>
      <x:c r="C4845" s="1" t="n">
        <x:v>12.0422</x:v>
      </x:c>
      <x:c r="D4845" s="1" t="n">
        <x:v>-57.2</x:v>
      </x:c>
      <x:c r="E4845" s="1" t="n">
        <x:v>13.7943</x:v>
      </x:c>
      <x:c r="F4845" s="1" t="n">
        <x:v>16.9797</x:v>
      </x:c>
      <x:c r="G4845" s="1" t="n">
        <x:v>17.7979</x:v>
      </x:c>
      <x:c r="H4845" s="1" t="n">
        <x:v>71.5333</x:v>
      </x:c>
      <x:c r="I4845" s="1" t="n">
        <x:v>2.576</x:v>
      </x:c>
      <x:c r="J4845" s="1" t="n">
        <x:v>0.017</x:v>
      </x:c>
      <x:c r="K4845" s="1" t="n">
        <x:v>3.4267</x:v>
      </x:c>
      <x:c r="L4845" s="1" t="n">
        <x:v>20.2667</x:v>
      </x:c>
      <x:c r="M4845" s="1" t="n">
        <x:f>IFERROR(IF(COUNTIF('Core Analysis'!$B$2:$B$19,A4845)&gt;0,VLOOKUP(A4845,'Core Analysis'!$B$2:$D$19,2,FALSE),SQRT((POWER(L4845/'Assumptions'!$B$8,2)+POWER(('Assumptions'!$B$2-I4845)/('Assumptions'!$B$2-'Assumptions'!$B$3),2))/2)),"")</x:f>
        <x:v>0.15505338926963977</x:v>
      </x:c>
      <x:c r="N4845" s="1" t="n">
        <x:f>IFERROR(IF(COUNTIFS('Core Analysis'!$B$2:$B$19,A4845,'Core Analysis'!$D$2:$D$19,"&gt;0")&gt;0,VLOOKUP(A4845,'Core Analysis'!$B$2:$D$19,3,FALSE),POWER(('Assumptions'!$B$4*'Assumptions'!$B$5)/(E4845*POWER(M4845,'Assumptions'!$B$6)),1/'Assumptions'!$B$7)),"")</x:f>
        <x:v>0.649730001044923</x:v>
      </x:c>
      <x:c r="O4845" s="9" t="n">
        <x:f>IFERROR('Assumptions'!$B$12*POWER(M4845,'Assumptions'!$B$13)/POWER(N4845,2),"")</x:f>
        <x:v>0.0000883467601831762</x:v>
      </x:c>
    </x:row>
    <x:row r="4846">
      <x:c r="A4846" s="8" t="n">
        <x:v>10222</x:v>
      </x:c>
      <x:c r="B4846" s="1" t="n">
        <x:v>54.1</x:v>
      </x:c>
      <x:c r="C4846" s="1" t="n">
        <x:v>11.8733</x:v>
      </x:c>
      <x:c r="D4846" s="1" t="n">
        <x:v>-57.1778</x:v>
      </x:c>
      <x:c r="E4846" s="1" t="n">
        <x:v>13.6677</x:v>
      </x:c>
      <x:c r="F4846" s="1" t="n">
        <x:v>15.2365</x:v>
      </x:c>
      <x:c r="G4846" s="1" t="n">
        <x:v>14.4443</x:v>
      </x:c>
      <x:c r="H4846" s="1" t="n">
        <x:v>69.7333</x:v>
      </x:c>
      <x:c r="I4846" s="1" t="n">
        <x:v>2.562</x:v>
      </x:c>
      <x:c r="J4846" s="1" t="n">
        <x:v>0.0042</x:v>
      </x:c>
      <x:c r="K4846" s="1" t="n">
        <x:v>3.4578</x:v>
      </x:c>
      <x:c r="L4846" s="1" t="n">
        <x:v>22.36</x:v>
      </x:c>
      <x:c r="M4846" s="1" t="n">
        <x:f>IFERROR(IF(COUNTIF('Core Analysis'!$B$2:$B$19,A4846)&gt;0,VLOOKUP(A4846,'Core Analysis'!$B$2:$D$19,2,FALSE),SQRT((POWER(L4846/'Assumptions'!$B$8,2)+POWER(('Assumptions'!$B$2-I4846)/('Assumptions'!$B$2-'Assumptions'!$B$3),2))/2)),"")</x:f>
        <x:v>0.17093171889877426</x:v>
      </x:c>
      <x:c r="N4846" s="1" t="n">
        <x:f>IFERROR(IF(COUNTIFS('Core Analysis'!$B$2:$B$19,A4846,'Core Analysis'!$D$2:$D$19,"&gt;0")&gt;0,VLOOKUP(A4846,'Core Analysis'!$B$2:$D$19,3,FALSE),POWER(('Assumptions'!$B$4*'Assumptions'!$B$5)/(E4846*POWER(M4846,'Assumptions'!$B$6)),1/'Assumptions'!$B$7)),"")</x:f>
        <x:v>0.5920980612897482</x:v>
      </x:c>
      <x:c r="O4846" s="9" t="n">
        <x:f>IFERROR('Assumptions'!$B$12*POWER(M4846,'Assumptions'!$B$13)/POWER(N4846,2),"")</x:f>
        <x:v>0.00016336963319770468</x:v>
      </x:c>
    </x:row>
    <x:row r="4847">
      <x:c r="A4847" s="8" t="n">
        <x:v>10222.5</x:v>
      </x:c>
      <x:c r="B4847" s="1" t="n">
        <x:v>55.7</x:v>
      </x:c>
      <x:c r="C4847" s="1" t="n">
        <x:v>11.9267</x:v>
      </x:c>
      <x:c r="D4847" s="1" t="n">
        <x:v>-57.9778</x:v>
      </x:c>
      <x:c r="E4847" s="1" t="n">
        <x:v>13.6958</x:v>
      </x:c>
      <x:c r="F4847" s="1" t="n">
        <x:v>13.5719</x:v>
      </x:c>
      <x:c r="G4847" s="1" t="n">
        <x:v>14.7733</x:v>
      </x:c>
      <x:c r="H4847" s="1" t="n">
        <x:v>72.5333</x:v>
      </x:c>
      <x:c r="I4847" s="1" t="n">
        <x:v>2.5767</x:v>
      </x:c>
      <x:c r="J4847" s="1" t="n">
        <x:v>0</x:v>
      </x:c>
      <x:c r="K4847" s="1" t="n">
        <x:v>3.28</x:v>
      </x:c>
      <x:c r="L4847" s="1" t="n">
        <x:v>22.96</x:v>
      </x:c>
      <x:c r="M4847" s="1" t="n">
        <x:f>IFERROR(IF(COUNTIF('Core Analysis'!$B$2:$B$19,A4847)&gt;0,VLOOKUP(A4847,'Core Analysis'!$B$2:$D$19,2,FALSE),SQRT((POWER(L4847/'Assumptions'!$B$8,2)+POWER(('Assumptions'!$B$2-I4847)/('Assumptions'!$B$2-'Assumptions'!$B$3),2))/2)),"")</x:f>
        <x:v>0.17270983591831507</x:v>
      </x:c>
      <x:c r="N4847" s="1" t="n">
        <x:f>IFERROR(IF(COUNTIFS('Core Analysis'!$B$2:$B$19,A4847,'Core Analysis'!$D$2:$D$19,"&gt;0")&gt;0,VLOOKUP(A4847,'Core Analysis'!$B$2:$D$19,3,FALSE),POWER(('Assumptions'!$B$4*'Assumptions'!$B$5)/(E4847*POWER(M4847,'Assumptions'!$B$6)),1/'Assumptions'!$B$7)),"")</x:f>
        <x:v>0.5854007083120567</x:v>
      </x:c>
      <x:c r="O4847" s="9" t="n">
        <x:f>IFERROR('Assumptions'!$B$12*POWER(M4847,'Assumptions'!$B$13)/POWER(N4847,2),"")</x:f>
        <x:v>0.00017491519402669265</x:v>
      </x:c>
    </x:row>
    <x:row r="4848">
      <x:c r="A4848" s="8" t="n">
        <x:v>10223</x:v>
      </x:c>
      <x:c r="B4848" s="1" t="n">
        <x:v>57.4333</x:v>
      </x:c>
      <x:c r="C4848" s="1" t="n">
        <x:v>11.9822</x:v>
      </x:c>
      <x:c r="D4848" s="1" t="n">
        <x:v>-58.5333</x:v>
      </x:c>
      <x:c r="E4848" s="1" t="n">
        <x:v>14.21</x:v>
      </x:c>
      <x:c r="F4848" s="1" t="n">
        <x:v>12.6716</x:v>
      </x:c>
      <x:c r="G4848" s="1" t="n">
        <x:v>14.8035</x:v>
      </x:c>
      <x:c r="H4848" s="1" t="n">
        <x:v>70</x:v>
      </x:c>
      <x:c r="I4848" s="1" t="n">
        <x:v>2.5816</x:v>
      </x:c>
      <x:c r="J4848" s="1" t="n">
        <x:v>-0.0021</x:v>
      </x:c>
      <x:c r="K4848" s="1" t="n">
        <x:v>3.5289</x:v>
      </x:c>
      <x:c r="L4848" s="1" t="n">
        <x:v>25.04</x:v>
      </x:c>
      <x:c r="M4848" s="1" t="n">
        <x:f>IFERROR(IF(COUNTIF('Core Analysis'!$B$2:$B$19,A4848)&gt;0,VLOOKUP(A4848,'Core Analysis'!$B$2:$D$19,2,FALSE),SQRT((POWER(L4848/'Assumptions'!$B$8,2)+POWER(('Assumptions'!$B$2-I4848)/('Assumptions'!$B$2-'Assumptions'!$B$3),2))/2)),"")</x:f>
        <x:v>0.1859768734786724</x:v>
      </x:c>
      <x:c r="N4848" s="1" t="n">
        <x:f>IFERROR(IF(COUNTIFS('Core Analysis'!$B$2:$B$19,A4848,'Core Analysis'!$D$2:$D$19,"&gt;0")&gt;0,VLOOKUP(A4848,'Core Analysis'!$B$2:$D$19,3,FALSE),POWER(('Assumptions'!$B$4*'Assumptions'!$B$5)/(E4848*POWER(M4848,'Assumptions'!$B$6)),1/'Assumptions'!$B$7)),"")</x:f>
        <x:v>0.5337133135990474</x:v>
      </x:c>
      <x:c r="O4848" s="9" t="n">
        <x:f>IFERROR('Assumptions'!$B$12*POWER(M4848,'Assumptions'!$B$13)/POWER(N4848,2),"")</x:f>
        <x:v>0.00029143531835495117</x:v>
      </x:c>
    </x:row>
    <x:row r="4849">
      <x:c r="A4849" s="8" t="n">
        <x:v>10223.5</x:v>
      </x:c>
      <x:c r="B4849" s="1" t="n">
        <x:v>58.3</x:v>
      </x:c>
      <x:c r="C4849" s="1" t="n">
        <x:v>11.5933</x:v>
      </x:c>
      <x:c r="D4849" s="1" t="n">
        <x:v>-59.5333</x:v>
      </x:c>
      <x:c r="E4849" s="1" t="n">
        <x:v>14.3119</x:v>
      </x:c>
      <x:c r="F4849" s="1" t="n">
        <x:v>12.0882</x:v>
      </x:c>
      <x:c r="G4849" s="1" t="n">
        <x:v>15.2348</x:v>
      </x:c>
      <x:c r="H4849" s="1" t="n">
        <x:v>72.4667</x:v>
      </x:c>
      <x:c r="I4849" s="1" t="n">
        <x:v>2.6067</x:v>
      </x:c>
      <x:c r="J4849" s="1" t="n">
        <x:v>0.0057</x:v>
      </x:c>
      <x:c r="K4849" s="1" t="n">
        <x:v>3.7778</x:v>
      </x:c>
      <x:c r="L4849" s="1" t="n">
        <x:v>22.0267</x:v>
      </x:c>
      <x:c r="M4849" s="1" t="n">
        <x:f>IFERROR(IF(COUNTIF('Core Analysis'!$B$2:$B$19,A4849)&gt;0,VLOOKUP(A4849,'Core Analysis'!$B$2:$D$19,2,FALSE),SQRT((POWER(L4849/'Assumptions'!$B$8,2)+POWER(('Assumptions'!$B$2-I4849)/('Assumptions'!$B$2-'Assumptions'!$B$3),2))/2)),"")</x:f>
        <x:v>0.1625679610628498</x:v>
      </x:c>
      <x:c r="N4849" s="1" t="n">
        <x:f>IFERROR(IF(COUNTIFS('Core Analysis'!$B$2:$B$19,A4849,'Core Analysis'!$D$2:$D$19,"&gt;0")&gt;0,VLOOKUP(A4849,'Core Analysis'!$B$2:$D$19,3,FALSE),POWER(('Assumptions'!$B$4*'Assumptions'!$B$5)/(E4849*POWER(M4849,'Assumptions'!$B$6)),1/'Assumptions'!$B$7)),"")</x:f>
        <x:v>0.6083876822203721</x:v>
      </x:c>
      <x:c r="O4849" s="9" t="n">
        <x:f>IFERROR('Assumptions'!$B$12*POWER(M4849,'Assumptions'!$B$13)/POWER(N4849,2),"")</x:f>
        <x:v>0.000124088604981939</x:v>
      </x:c>
    </x:row>
    <x:row r="4850">
      <x:c r="A4850" s="8" t="n">
        <x:v>10224</x:v>
      </x:c>
      <x:c r="B4850" s="1" t="n">
        <x:v>57.6</x:v>
      </x:c>
      <x:c r="C4850" s="1" t="n">
        <x:v>11.8</x:v>
      </x:c>
      <x:c r="D4850" s="1" t="n">
        <x:v>-58.8667</x:v>
      </x:c>
      <x:c r="E4850" s="1" t="n">
        <x:v>14.1517</x:v>
      </x:c>
      <x:c r="F4850" s="1" t="n">
        <x:v>13.6426</x:v>
      </x:c>
      <x:c r="G4850" s="1" t="n">
        <x:v>17.6196</x:v>
      </x:c>
      <x:c r="H4850" s="1" t="n">
        <x:v>73.2444</x:v>
      </x:c>
      <x:c r="I4850" s="1" t="n">
        <x:v>2.5862</x:v>
      </x:c>
      <x:c r="J4850" s="1" t="n">
        <x:v>0.001</x:v>
      </x:c>
      <x:c r="K4850" s="1" t="n">
        <x:v>3.8</x:v>
      </x:c>
      <x:c r="L4850" s="1" t="n">
        <x:v>20.8</x:v>
      </x:c>
      <x:c r="M4850" s="1" t="n">
        <x:f>IFERROR(IF(COUNTIF('Core Analysis'!$B$2:$B$19,A4850)&gt;0,VLOOKUP(A4850,'Core Analysis'!$B$2:$D$19,2,FALSE),SQRT((POWER(L4850/'Assumptions'!$B$8,2)+POWER(('Assumptions'!$B$2-I4850)/('Assumptions'!$B$2-'Assumptions'!$B$3),2))/2)),"")</x:f>
        <x:v>0.15702769285172732</x:v>
      </x:c>
      <x:c r="N4850" s="1" t="n">
        <x:f>IFERROR(IF(COUNTIFS('Core Analysis'!$B$2:$B$19,A4850,'Core Analysis'!$D$2:$D$19,"&gt;0")&gt;0,VLOOKUP(A4850,'Core Analysis'!$B$2:$D$19,3,FALSE),POWER(('Assumptions'!$B$4*'Assumptions'!$B$5)/(E4850*POWER(M4850,'Assumptions'!$B$6)),1/'Assumptions'!$B$7)),"")</x:f>
        <x:v>0.6334078790262797</x:v>
      </x:c>
      <x:c r="O4850" s="9" t="n">
        <x:f>IFERROR('Assumptions'!$B$12*POWER(M4850,'Assumptions'!$B$13)/POWER(N4850,2),"")</x:f>
        <x:v>0.00009828052888822171</x:v>
      </x:c>
    </x:row>
    <x:row r="4851">
      <x:c r="A4851" s="8" t="n">
        <x:v>10224.5</x:v>
      </x:c>
      <x:c r="B4851" s="1" t="n">
        <x:v>53.6</x:v>
      </x:c>
      <x:c r="C4851" s="1" t="n">
        <x:v>12.0533</x:v>
      </x:c>
      <x:c r="D4851" s="1" t="n">
        <x:v>-56.7333</x:v>
      </x:c>
      <x:c r="E4851" s="1" t="n">
        <x:v>13.7943</x:v>
      </x:c>
      <x:c r="F4851" s="1" t="n">
        <x:v>15.6019</x:v>
      </x:c>
      <x:c r="G4851" s="1" t="n">
        <x:v>20.3094</x:v>
      </x:c>
      <x:c r="H4851" s="1" t="n">
        <x:v>67.5333</x:v>
      </x:c>
      <x:c r="I4851" s="1" t="n">
        <x:v>2.5758</x:v>
      </x:c>
      <x:c r="J4851" s="1" t="n">
        <x:v>0.006</x:v>
      </x:c>
      <x:c r="K4851" s="1" t="n">
        <x:v>3.7778</x:v>
      </x:c>
      <x:c r="L4851" s="1" t="n">
        <x:v>18.4</x:v>
      </x:c>
      <x:c r="M4851" s="1" t="n">
        <x:f>IFERROR(IF(COUNTIF('Core Analysis'!$B$2:$B$19,A4851)&gt;0,VLOOKUP(A4851,'Core Analysis'!$B$2:$D$19,2,FALSE),SQRT((POWER(L4851/'Assumptions'!$B$8,2)+POWER(('Assumptions'!$B$2-I4851)/('Assumptions'!$B$2-'Assumptions'!$B$3),2))/2)),"")</x:f>
        <x:v>0.1429767073050746</x:v>
      </x:c>
      <x:c r="N4851" s="1" t="n">
        <x:f>IFERROR(IF(COUNTIFS('Core Analysis'!$B$2:$B$19,A4851,'Core Analysis'!$D$2:$D$19,"&gt;0")&gt;0,VLOOKUP(A4851,'Core Analysis'!$B$2:$D$19,3,FALSE),POWER(('Assumptions'!$B$4*'Assumptions'!$B$5)/(E4851*POWER(M4851,'Assumptions'!$B$6)),1/'Assumptions'!$B$7)),"")</x:f>
        <x:v>0.7046101471425218</x:v>
      </x:c>
      <x:c r="O4851" s="9" t="n">
        <x:f>IFERROR('Assumptions'!$B$12*POWER(M4851,'Assumptions'!$B$13)/POWER(N4851,2),"")</x:f>
        <x:v>0.000052578525580328625</x:v>
      </x:c>
    </x:row>
    <x:row r="4852">
      <x:c r="A4852" s="8" t="n">
        <x:v>10225</x:v>
      </x:c>
      <x:c r="B4852" s="1" t="n">
        <x:v>53.9</x:v>
      </x:c>
      <x:c r="C4852" s="1" t="n">
        <x:v>12.2089</x:v>
      </x:c>
      <x:c r="D4852" s="1" t="n">
        <x:v>-56.3333</x:v>
      </x:c>
      <x:c r="E4852" s="1" t="n">
        <x:v>13.7238</x:v>
      </x:c>
      <x:c r="F4852" s="1" t="n">
        <x:v>19.5021</x:v>
      </x:c>
      <x:c r="G4852" s="1" t="n">
        <x:v>20.0205</x:v>
      </x:c>
      <x:c r="H4852" s="1" t="n">
        <x:v>74.9333</x:v>
      </x:c>
      <x:c r="I4852" s="1" t="n">
        <x:v>2.5458</x:v>
      </x:c>
      <x:c r="J4852" s="1" t="n">
        <x:v>-0.001</x:v>
      </x:c>
      <x:c r="K4852" s="1" t="n">
        <x:v>3.6489</x:v>
      </x:c>
      <x:c r="L4852" s="1" t="n">
        <x:v>19.48</x:v>
      </x:c>
      <x:c r="M4852" s="1" t="n">
        <x:f>IFERROR(IF(COUNTIF('Core Analysis'!$B$2:$B$19,A4852)&gt;0,VLOOKUP(A4852,'Core Analysis'!$B$2:$D$19,2,FALSE),SQRT((POWER(L4852/'Assumptions'!$B$8,2)+POWER(('Assumptions'!$B$2-I4852)/('Assumptions'!$B$2-'Assumptions'!$B$3),2))/2)),"")</x:f>
        <x:v>0.15524897740880356</x:v>
      </x:c>
      <x:c r="N4852" s="1" t="n">
        <x:f>IFERROR(IF(COUNTIFS('Core Analysis'!$B$2:$B$19,A4852,'Core Analysis'!$D$2:$D$19,"&gt;0")&gt;0,VLOOKUP(A4852,'Core Analysis'!$B$2:$D$19,3,FALSE),POWER(('Assumptions'!$B$4*'Assumptions'!$B$5)/(E4852*POWER(M4852,'Assumptions'!$B$6)),1/'Assumptions'!$B$7)),"")</x:f>
        <x:v>0.6505760620986613</x:v>
      </x:c>
      <x:c r="O4852" s="9" t="n">
        <x:f>IFERROR('Assumptions'!$B$12*POWER(M4852,'Assumptions'!$B$13)/POWER(N4852,2),"")</x:f>
        <x:v>0.00008860724669661291</x:v>
      </x:c>
    </x:row>
    <x:row r="4853">
      <x:c r="A4853" s="8" t="n">
        <x:v>10225.5</x:v>
      </x:c>
      <x:c r="B4853" s="1" t="n">
        <x:v>53.5333</x:v>
      </x:c>
      <x:c r="C4853" s="1" t="n">
        <x:v>11.8467</x:v>
      </x:c>
      <x:c r="D4853" s="1" t="n">
        <x:v>-56.8</x:v>
      </x:c>
      <x:c r="E4853" s="1" t="n">
        <x:v>13.5286</x:v>
      </x:c>
      <x:c r="F4853" s="1" t="n">
        <x:v>20.3327</x:v>
      </x:c>
      <x:c r="G4853" s="1" t="n">
        <x:v>16.4452</x:v>
      </x:c>
      <x:c r="H4853" s="1" t="n">
        <x:v>71.1111</x:v>
      </x:c>
      <x:c r="I4853" s="1" t="n">
        <x:v>2.528</x:v>
      </x:c>
      <x:c r="J4853" s="1" t="n">
        <x:v>0.0043</x:v>
      </x:c>
      <x:c r="K4853" s="1" t="n">
        <x:v>3.4222</x:v>
      </x:c>
      <x:c r="L4853" s="1" t="n">
        <x:v>18.48</x:v>
      </x:c>
      <x:c r="M4853" s="1" t="n">
        <x:f>IFERROR(IF(COUNTIF('Core Analysis'!$B$2:$B$19,A4853)&gt;0,VLOOKUP(A4853,'Core Analysis'!$B$2:$D$19,2,FALSE),SQRT((POWER(L4853/'Assumptions'!$B$8,2)+POWER(('Assumptions'!$B$2-I4853)/('Assumptions'!$B$2-'Assumptions'!$B$3),2))/2)),"")</x:f>
        <x:v>0.15266274859311402</x:v>
      </x:c>
      <x:c r="N4853" s="1" t="n">
        <x:f>IFERROR(IF(COUNTIFS('Core Analysis'!$B$2:$B$19,A4853,'Core Analysis'!$D$2:$D$19,"&gt;0")&gt;0,VLOOKUP(A4853,'Core Analysis'!$B$2:$D$19,3,FALSE),POWER(('Assumptions'!$B$4*'Assumptions'!$B$5)/(E4853*POWER(M4853,'Assumptions'!$B$6)),1/'Assumptions'!$B$7)),"")</x:f>
        <x:v>0.6663532380285229</x:v>
      </x:c>
      <x:c r="O4853" s="9" t="n">
        <x:f>IFERROR('Assumptions'!$B$12*POWER(M4853,'Assumptions'!$B$13)/POWER(N4853,2),"")</x:f>
        <x:v>0.00007844322198704513</x:v>
      </x:c>
    </x:row>
    <x:row r="4854">
      <x:c r="A4854" s="8" t="n">
        <x:v>10226</x:v>
      </x:c>
      <x:c r="B4854" s="1" t="n">
        <x:v>52.7667</x:v>
      </x:c>
      <x:c r="C4854" s="1" t="n">
        <x:v>11.7867</x:v>
      </x:c>
      <x:c r="D4854" s="1" t="n">
        <x:v>-57.4</x:v>
      </x:c>
      <x:c r="E4854" s="1" t="n">
        <x:v>13.5009</x:v>
      </x:c>
      <x:c r="F4854" s="1" t="n">
        <x:v>19.3159</x:v>
      </x:c>
      <x:c r="G4854" s="1" t="n">
        <x:v>13.2873</x:v>
      </x:c>
      <x:c r="H4854" s="1" t="n">
        <x:v>68.3333</x:v>
      </x:c>
      <x:c r="I4854" s="1" t="n">
        <x:v>2.5262</x:v>
      </x:c>
      <x:c r="J4854" s="1" t="n">
        <x:v>0.0074</x:v>
      </x:c>
      <x:c r="K4854" s="1" t="n">
        <x:v>3.3244</x:v>
      </x:c>
      <x:c r="L4854" s="1" t="n">
        <x:v>19.5467</x:v>
      </x:c>
      <x:c r="M4854" s="1" t="n">
        <x:f>IFERROR(IF(COUNTIF('Core Analysis'!$B$2:$B$19,A4854)&gt;0,VLOOKUP(A4854,'Core Analysis'!$B$2:$D$19,2,FALSE),SQRT((POWER(L4854/'Assumptions'!$B$8,2)+POWER(('Assumptions'!$B$2-I4854)/('Assumptions'!$B$2-'Assumptions'!$B$3),2))/2)),"")</x:f>
        <x:v>0.15953506306905735</x:v>
      </x:c>
      <x:c r="N4854" s="1" t="n">
        <x:f>IFERROR(IF(COUNTIFS('Core Analysis'!$B$2:$B$19,A4854,'Core Analysis'!$D$2:$D$19,"&gt;0")&gt;0,VLOOKUP(A4854,'Core Analysis'!$B$2:$D$19,3,FALSE),POWER(('Assumptions'!$B$4*'Assumptions'!$B$5)/(E4854*POWER(M4854,'Assumptions'!$B$6)),1/'Assumptions'!$B$7)),"")</x:f>
        <x:v>0.6383024468331734</x:v>
      </x:c>
      <x:c r="O4854" s="9" t="n">
        <x:f>IFERROR('Assumptions'!$B$12*POWER(M4854,'Assumptions'!$B$13)/POWER(N4854,2),"")</x:f>
        <x:v>0.00010376549034533068</x:v>
      </x:c>
    </x:row>
    <x:row r="4855">
      <x:c r="A4855" s="8" t="n">
        <x:v>10226.5</x:v>
      </x:c>
      <x:c r="B4855" s="1" t="n">
        <x:v>52.4667</x:v>
      </x:c>
      <x:c r="C4855" s="1" t="n">
        <x:v>11.8689</x:v>
      </x:c>
      <x:c r="D4855" s="1" t="n">
        <x:v>-57.6222</x:v>
      </x:c>
      <x:c r="E4855" s="1" t="n">
        <x:v>13.7098</x:v>
      </x:c>
      <x:c r="F4855" s="1" t="n">
        <x:v>16.5567</x:v>
      </x:c>
      <x:c r="G4855" s="1" t="n">
        <x:v>9.4558</x:v>
      </x:c>
      <x:c r="H4855" s="1" t="n">
        <x:v>72.6667</x:v>
      </x:c>
      <x:c r="I4855" s="1" t="n">
        <x:v>2.5449</x:v>
      </x:c>
      <x:c r="J4855" s="1" t="n">
        <x:v>0.0113</x:v>
      </x:c>
      <x:c r="K4855" s="1" t="n">
        <x:v>3.3289</x:v>
      </x:c>
      <x:c r="L4855" s="1" t="n">
        <x:v>20.96</x:v>
      </x:c>
      <x:c r="M4855" s="1" t="n">
        <x:f>IFERROR(IF(COUNTIF('Core Analysis'!$B$2:$B$19,A4855)&gt;0,VLOOKUP(A4855,'Core Analysis'!$B$2:$D$19,2,FALSE),SQRT((POWER(L4855/'Assumptions'!$B$8,2)+POWER(('Assumptions'!$B$2-I4855)/('Assumptions'!$B$2-'Assumptions'!$B$3),2))/2)),"")</x:f>
        <x:v>0.16476630950194343</x:v>
      </x:c>
      <x:c r="N4855" s="1" t="n">
        <x:f>IFERROR(IF(COUNTIFS('Core Analysis'!$B$2:$B$19,A4855,'Core Analysis'!$D$2:$D$19,"&gt;0")&gt;0,VLOOKUP(A4855,'Core Analysis'!$B$2:$D$19,3,FALSE),POWER(('Assumptions'!$B$4*'Assumptions'!$B$5)/(E4855*POWER(M4855,'Assumptions'!$B$6)),1/'Assumptions'!$B$7)),"")</x:f>
        <x:v>0.6133099971264282</x:v>
      </x:c>
      <x:c r="O4855" s="9" t="n">
        <x:f>IFERROR('Assumptions'!$B$12*POWER(M4855,'Assumptions'!$B$13)/POWER(N4855,2),"")</x:f>
        <x:v>0.00012953879225981383</x:v>
      </x:c>
    </x:row>
    <x:row r="4856">
      <x:c r="A4856" s="8" t="n">
        <x:v>10227</x:v>
      </x:c>
      <x:c r="B4856" s="1" t="n">
        <x:v>54.1</x:v>
      </x:c>
      <x:c r="C4856" s="1" t="n">
        <x:v>12.1578</x:v>
      </x:c>
      <x:c r="D4856" s="1" t="n">
        <x:v>-58.3333</x:v>
      </x:c>
      <x:c r="E4856" s="1" t="n">
        <x:v>13.5702</x:v>
      </x:c>
      <x:c r="F4856" s="1" t="n">
        <x:v>13.1391</x:v>
      </x:c>
      <x:c r="G4856" s="1" t="n">
        <x:v>10.6307</x:v>
      </x:c>
      <x:c r="H4856" s="1" t="n">
        <x:v>71.4889</x:v>
      </x:c>
      <x:c r="I4856" s="1" t="n">
        <x:v>2.5913</x:v>
      </x:c>
      <x:c r="J4856" s="1" t="n">
        <x:v>0.03</x:v>
      </x:c>
      <x:c r="K4856" s="1" t="n">
        <x:v>3.5378</x:v>
      </x:c>
      <x:c r="L4856" s="1" t="n">
        <x:v>22.44</x:v>
      </x:c>
      <x:c r="M4856" s="1" t="n">
        <x:f>IFERROR(IF(COUNTIF('Core Analysis'!$B$2:$B$19,A4856)&gt;0,VLOOKUP(A4856,'Core Analysis'!$B$2:$D$19,2,FALSE),SQRT((POWER(L4856/'Assumptions'!$B$8,2)+POWER(('Assumptions'!$B$2-I4856)/('Assumptions'!$B$2-'Assumptions'!$B$3),2))/2)),"")</x:f>
        <x:v>0.16726360577117785</x:v>
      </x:c>
      <x:c r="N4856" s="1" t="n">
        <x:f>IFERROR(IF(COUNTIFS('Core Analysis'!$B$2:$B$19,A4856,'Core Analysis'!$D$2:$D$19,"&gt;0")&gt;0,VLOOKUP(A4856,'Core Analysis'!$B$2:$D$19,3,FALSE),POWER(('Assumptions'!$B$4*'Assumptions'!$B$5)/(E4856*POWER(M4856,'Assumptions'!$B$6)),1/'Assumptions'!$B$7)),"")</x:f>
        <x:v>0.6072526781166833</x:v>
      </x:c>
      <x:c r="O4856" s="9" t="n">
        <x:f>IFERROR('Assumptions'!$B$12*POWER(M4856,'Assumptions'!$B$13)/POWER(N4856,2),"")</x:f>
        <x:v>0.00014117780715599534</x:v>
      </x:c>
    </x:row>
    <x:row r="4857">
      <x:c r="A4857" s="8" t="n">
        <x:v>10227.5</x:v>
      </x:c>
      <x:c r="B4857" s="1" t="n">
        <x:v>56</x:v>
      </x:c>
      <x:c r="C4857" s="1" t="n">
        <x:v>12.4644</x:v>
      </x:c>
      <x:c r="D4857" s="1" t="n">
        <x:v>-57.4889</x:v>
      </x:c>
      <x:c r="E4857" s="1" t="n">
        <x:v>13.0261</x:v>
      </x:c>
      <x:c r="F4857" s="1" t="n">
        <x:v>12.0882</x:v>
      </x:c>
      <x:c r="G4857" s="1" t="n">
        <x:v>14.7408</x:v>
      </x:c>
      <x:c r="H4857" s="1" t="n">
        <x:v>76.9333</x:v>
      </x:c>
      <x:c r="I4857" s="1" t="n">
        <x:v>2.5762</x:v>
      </x:c>
      <x:c r="J4857" s="1" t="n">
        <x:v>0.0233</x:v>
      </x:c>
      <x:c r="K4857" s="1" t="n">
        <x:v>3.6578</x:v>
      </x:c>
      <x:c r="L4857" s="1" t="n">
        <x:v>21.8</x:v>
      </x:c>
      <x:c r="M4857" s="1" t="n">
        <x:f>IFERROR(IF(COUNTIF('Core Analysis'!$B$2:$B$19,A4857)&gt;0,VLOOKUP(A4857,'Core Analysis'!$B$2:$D$19,2,FALSE),SQRT((POWER(L4857/'Assumptions'!$B$8,2)+POWER(('Assumptions'!$B$2-I4857)/('Assumptions'!$B$2-'Assumptions'!$B$3),2))/2)),"")</x:f>
        <x:v>0.16509654402205384</x:v>
      </x:c>
      <x:c r="N4857" s="1" t="n">
        <x:f>IFERROR(IF(COUNTIFS('Core Analysis'!$B$2:$B$19,A4857,'Core Analysis'!$D$2:$D$19,"&gt;0")&gt;0,VLOOKUP(A4857,'Core Analysis'!$B$2:$D$19,3,FALSE),POWER(('Assumptions'!$B$4*'Assumptions'!$B$5)/(E4857*POWER(M4857,'Assumptions'!$B$6)),1/'Assumptions'!$B$7)),"")</x:f>
        <x:v>0.6279409875485069</x:v>
      </x:c>
      <x:c r="O4857" s="9" t="n">
        <x:f>IFERROR('Assumptions'!$B$12*POWER(M4857,'Assumptions'!$B$13)/POWER(N4857,2),"")</x:f>
        <x:v>0.00012466609813457767</x:v>
      </x:c>
    </x:row>
    <x:row r="4858">
      <x:c r="A4858" s="8" t="n">
        <x:v>10228</x:v>
      </x:c>
      <x:c r="B4858" s="1" t="n">
        <x:v>54.4</x:v>
      </x:c>
      <x:c r="C4858" s="1" t="n">
        <x:v>12.7867</x:v>
      </x:c>
      <x:c r="D4858" s="1" t="n">
        <x:v>-56.9778</x:v>
      </x:c>
      <x:c r="E4858" s="1" t="n">
        <x:v>12.6066</x:v>
      </x:c>
      <x:c r="F4858" s="1" t="n">
        <x:v>12.947</x:v>
      </x:c>
      <x:c r="G4858" s="1" t="n">
        <x:v>15.9354</x:v>
      </x:c>
      <x:c r="H4858" s="1" t="n">
        <x:v>72.4</x:v>
      </x:c>
      <x:c r="I4858" s="1" t="n">
        <x:v>2.5636</x:v>
      </x:c>
      <x:c r="J4858" s="1" t="n">
        <x:v>0.0313</x:v>
      </x:c>
      <x:c r="K4858" s="1" t="n">
        <x:v>3.6667</x:v>
      </x:c>
      <x:c r="L4858" s="1" t="n">
        <x:v>20.24</x:v>
      </x:c>
      <x:c r="M4858" s="1" t="n">
        <x:f>IFERROR(IF(COUNTIF('Core Analysis'!$B$2:$B$19,A4858)&gt;0,VLOOKUP(A4858,'Core Analysis'!$B$2:$D$19,2,FALSE),SQRT((POWER(L4858/'Assumptions'!$B$8,2)+POWER(('Assumptions'!$B$2-I4858)/('Assumptions'!$B$2-'Assumptions'!$B$3),2))/2)),"")</x:f>
        <x:v>0.15689816313946658</x:v>
      </x:c>
      <x:c r="N4858" s="1" t="n">
        <x:f>IFERROR(IF(COUNTIFS('Core Analysis'!$B$2:$B$19,A4858,'Core Analysis'!$D$2:$D$19,"&gt;0")&gt;0,VLOOKUP(A4858,'Core Analysis'!$B$2:$D$19,3,FALSE),POWER(('Assumptions'!$B$4*'Assumptions'!$B$5)/(E4858*POWER(M4858,'Assumptions'!$B$6)),1/'Assumptions'!$B$7)),"")</x:f>
        <x:v>0.6716564227734035</x:v>
      </x:c>
      <x:c r="O4858" s="9" t="n">
        <x:f>IFERROR('Assumptions'!$B$12*POWER(M4858,'Assumptions'!$B$13)/POWER(N4858,2),"")</x:f>
        <x:v>0.00008708896807824782</x:v>
      </x:c>
    </x:row>
    <x:row r="4859">
      <x:c r="A4859" s="8" t="n">
        <x:v>10228.5</x:v>
      </x:c>
      <x:c r="B4859" s="1" t="n">
        <x:v>53.3</x:v>
      </x:c>
      <x:c r="C4859" s="1" t="n">
        <x:v>12.28</x:v>
      </x:c>
      <x:c r="D4859" s="1" t="n">
        <x:v>-56.6</x:v>
      </x:c>
      <x:c r="E4859" s="1" t="n">
        <x:v>11.7954</x:v>
      </x:c>
      <x:c r="F4859" s="1" t="n">
        <x:v>13.8792</x:v>
      </x:c>
      <x:c r="G4859" s="1" t="n">
        <x:v>14.9721</x:v>
      </x:c>
      <x:c r="H4859" s="1" t="n">
        <x:v>74.2889</x:v>
      </x:c>
      <x:c r="I4859" s="1" t="n">
        <x:v>2.508</x:v>
      </x:c>
      <x:c r="J4859" s="1" t="n">
        <x:v>0.0103</x:v>
      </x:c>
      <x:c r="K4859" s="1" t="n">
        <x:v>3.6933</x:v>
      </x:c>
      <x:c r="L4859" s="1" t="n">
        <x:v>22.0133</x:v>
      </x:c>
      <x:c r="M4859" s="1" t="n">
        <x:f>IFERROR(IF(COUNTIF('Core Analysis'!$B$2:$B$19,A4859)&gt;0,VLOOKUP(A4859,'Core Analysis'!$B$2:$D$19,2,FALSE),SQRT((POWER(L4859/'Assumptions'!$B$8,2)+POWER(('Assumptions'!$B$2-I4859)/('Assumptions'!$B$2-'Assumptions'!$B$3),2))/2)),"")</x:f>
        <x:v>0.17839637519066492</x:v>
      </x:c>
      <x:c r="N4859" s="1" t="n">
        <x:f>IFERROR(IF(COUNTIFS('Core Analysis'!$B$2:$B$19,A4859,'Core Analysis'!$D$2:$D$19,"&gt;0")&gt;0,VLOOKUP(A4859,'Core Analysis'!$B$2:$D$19,3,FALSE),POWER(('Assumptions'!$B$4*'Assumptions'!$B$5)/(E4859*POWER(M4859,'Assumptions'!$B$6)),1/'Assumptions'!$B$7)),"")</x:f>
        <x:v>0.6106911910626163</x:v>
      </x:c>
      <x:c r="O4859" s="9" t="n">
        <x:f>IFERROR('Assumptions'!$B$12*POWER(M4859,'Assumptions'!$B$13)/POWER(N4859,2),"")</x:f>
        <x:v>0.0001853506488332206</x:v>
      </x:c>
    </x:row>
    <x:row r="4860">
      <x:c r="A4860" s="8" t="n">
        <x:v>10229</x:v>
      </x:c>
      <x:c r="B4860" s="1" t="n">
        <x:v>53.1333</x:v>
      </x:c>
      <x:c r="C4860" s="1" t="n">
        <x:v>12.4333</x:v>
      </x:c>
      <x:c r="D4860" s="1" t="n">
        <x:v>-57.0889</x:v>
      </x:c>
      <x:c r="E4860" s="1" t="n">
        <x:v>11.5916</x:v>
      </x:c>
      <x:c r="F4860" s="1" t="n">
        <x:v>13.557</x:v>
      </x:c>
      <x:c r="G4860" s="1" t="n">
        <x:v>13.6566</x:v>
      </x:c>
      <x:c r="H4860" s="1" t="n">
        <x:v>74.4667</x:v>
      </x:c>
      <x:c r="I4860" s="1" t="n">
        <x:v>2.5147</x:v>
      </x:c>
      <x:c r="J4860" s="1" t="n">
        <x:v>0.0147</x:v>
      </x:c>
      <x:c r="K4860" s="1" t="n">
        <x:v>3.5778</x:v>
      </x:c>
      <x:c r="L4860" s="1" t="n">
        <x:v>24</x:v>
      </x:c>
      <x:c r="M4860" s="1" t="n">
        <x:f>IFERROR(IF(COUNTIF('Core Analysis'!$B$2:$B$19,A4860)&gt;0,VLOOKUP(A4860,'Core Analysis'!$B$2:$D$19,2,FALSE),SQRT((POWER(L4860/'Assumptions'!$B$8,2)+POWER(('Assumptions'!$B$2-I4860)/('Assumptions'!$B$2-'Assumptions'!$B$3),2))/2)),"")</x:f>
        <x:v>0.1895348525110547</x:v>
      </x:c>
      <x:c r="N4860" s="1" t="n">
        <x:f>IFERROR(IF(COUNTIFS('Core Analysis'!$B$2:$B$19,A4860,'Core Analysis'!$D$2:$D$19,"&gt;0")&gt;0,VLOOKUP(A4860,'Core Analysis'!$B$2:$D$19,3,FALSE),POWER(('Assumptions'!$B$4*'Assumptions'!$B$5)/(E4860*POWER(M4860,'Assumptions'!$B$6)),1/'Assumptions'!$B$7)),"")</x:f>
        <x:v>0.5798334197545143</x:v>
      </x:c>
      <x:c r="O4860" s="9" t="n">
        <x:f>IFERROR('Assumptions'!$B$12*POWER(M4860,'Assumptions'!$B$13)/POWER(N4860,2),"")</x:f>
        <x:v>0.000268388795601907</x:v>
      </x:c>
    </x:row>
    <x:row r="4861">
      <x:c r="A4861" s="8" t="n">
        <x:v>10229.5</x:v>
      </x:c>
      <x:c r="B4861" s="1" t="n">
        <x:v>55.1</x:v>
      </x:c>
      <x:c r="C4861" s="1" t="n">
        <x:v>11.88</x:v>
      </x:c>
      <x:c r="D4861" s="1" t="n">
        <x:v>-57.1556</x:v>
      </x:c>
      <x:c r="E4861" s="1" t="n">
        <x:v>11.6153</x:v>
      </x:c>
      <x:c r="F4861" s="1" t="n">
        <x:v>11.9041</x:v>
      </x:c>
      <x:c r="G4861" s="1" t="n">
        <x:v>11.651</x:v>
      </x:c>
      <x:c r="H4861" s="1" t="n">
        <x:v>70.6667</x:v>
      </x:c>
      <x:c r="I4861" s="1" t="n">
        <x:v>2.5138</x:v>
      </x:c>
      <x:c r="J4861" s="1" t="n">
        <x:v>0.01</x:v>
      </x:c>
      <x:c r="K4861" s="1" t="n">
        <x:v>3.4622</x:v>
      </x:c>
      <x:c r="L4861" s="1" t="n">
        <x:v>23.5733</x:v>
      </x:c>
      <x:c r="M4861" s="1" t="n">
        <x:f>IFERROR(IF(COUNTIF('Core Analysis'!$B$2:$B$19,A4861)&gt;0,VLOOKUP(A4861,'Core Analysis'!$B$2:$D$19,2,FALSE),SQRT((POWER(L4861/'Assumptions'!$B$8,2)+POWER(('Assumptions'!$B$2-I4861)/('Assumptions'!$B$2-'Assumptions'!$B$3),2))/2)),"")</x:f>
        <x:v>0.18700555317032425</x:v>
      </x:c>
      <x:c r="N4861" s="1" t="n">
        <x:f>IFERROR(IF(COUNTIFS('Core Analysis'!$B$2:$B$19,A4861,'Core Analysis'!$D$2:$D$19,"&gt;0")&gt;0,VLOOKUP(A4861,'Core Analysis'!$B$2:$D$19,3,FALSE),POWER(('Assumptions'!$B$4*'Assumptions'!$B$5)/(E4861*POWER(M4861,'Assumptions'!$B$6)),1/'Assumptions'!$B$7)),"")</x:f>
        <x:v>0.5870759628078998</x:v>
      </x:c>
      <x:c r="O4861" s="9" t="n">
        <x:f>IFERROR('Assumptions'!$B$12*POWER(M4861,'Assumptions'!$B$13)/POWER(N4861,2),"")</x:f>
        <x:v>0.00024678009347243454</x:v>
      </x:c>
    </x:row>
    <x:row r="4862">
      <x:c r="A4862" s="8" t="n">
        <x:v>10230</x:v>
      </x:c>
      <x:c r="B4862" s="1" t="n">
        <x:v>56.4333</x:v>
      </x:c>
      <x:c r="C4862" s="1" t="n">
        <x:v>12.1333</x:v>
      </x:c>
      <x:c r="D4862" s="1" t="n">
        <x:v>-56.6</x:v>
      </x:c>
      <x:c r="E4862" s="1" t="n">
        <x:v>11.3336</x:v>
      </x:c>
      <x:c r="F4862" s="1" t="n">
        <x:v>12.1632</x:v>
      </x:c>
      <x:c r="G4862" s="1" t="n">
        <x:v>15.8709</x:v>
      </x:c>
      <x:c r="H4862" s="1" t="n">
        <x:v>73.0222</x:v>
      </x:c>
      <x:c r="I4862" s="1" t="n">
        <x:v>2.5411</x:v>
      </x:c>
      <x:c r="J4862" s="1" t="n">
        <x:v>0.012</x:v>
      </x:c>
      <x:c r="K4862" s="1" t="n">
        <x:v>3.4444</x:v>
      </x:c>
      <x:c r="L4862" s="1" t="n">
        <x:v>20.8133</x:v>
      </x:c>
      <x:c r="M4862" s="1" t="n">
        <x:f>IFERROR(IF(COUNTIF('Core Analysis'!$B$2:$B$19,A4862)&gt;0,VLOOKUP(A4862,'Core Analysis'!$B$2:$D$19,2,FALSE),SQRT((POWER(L4862/'Assumptions'!$B$8,2)+POWER(('Assumptions'!$B$2-I4862)/('Assumptions'!$B$2-'Assumptions'!$B$3),2))/2)),"")</x:f>
        <x:v>0.16452623564170457</x:v>
      </x:c>
      <x:c r="N4862" s="1" t="n">
        <x:f>IFERROR(IF(COUNTIFS('Core Analysis'!$B$2:$B$19,A4862,'Core Analysis'!$D$2:$D$19,"&gt;0")&gt;0,VLOOKUP(A4862,'Core Analysis'!$B$2:$D$19,3,FALSE),POWER(('Assumptions'!$B$4*'Assumptions'!$B$5)/(E4862*POWER(M4862,'Assumptions'!$B$6)),1/'Assumptions'!$B$7)),"")</x:f>
        <x:v>0.6755304286934677</x:v>
      </x:c>
      <x:c r="O4862" s="9" t="n">
        <x:f>IFERROR('Assumptions'!$B$12*POWER(M4862,'Assumptions'!$B$13)/POWER(N4862,2),"")</x:f>
        <x:v>0.00010609228054787859</x:v>
      </x:c>
    </x:row>
    <x:row r="4863">
      <x:c r="A4863" s="8" t="n">
        <x:v>10230.5</x:v>
      </x:c>
      <x:c r="B4863" s="1" t="n">
        <x:v>57.9</x:v>
      </x:c>
      <x:c r="C4863" s="1" t="n">
        <x:v>11.7333</x:v>
      </x:c>
      <x:c r="D4863" s="1" t="n">
        <x:v>-56.5778</x:v>
      </x:c>
      <x:c r="E4863" s="1" t="n">
        <x:v>11.1495</x:v>
      </x:c>
      <x:c r="F4863" s="1" t="n">
        <x:v>13.8366</x:v>
      </x:c>
      <x:c r="G4863" s="1" t="n">
        <x:v>18.4656</x:v>
      </x:c>
      <x:c r="H4863" s="1" t="n">
        <x:v>75.8222</x:v>
      </x:c>
      <x:c r="I4863" s="1" t="n">
        <x:v>2.5584</x:v>
      </x:c>
      <x:c r="J4863" s="1" t="n">
        <x:v>0.008</x:v>
      </x:c>
      <x:c r="K4863" s="1" t="n">
        <x:v>3.36</x:v>
      </x:c>
      <x:c r="L4863" s="1" t="n">
        <x:v>18.92</x:v>
      </x:c>
      <x:c r="M4863" s="1" t="n">
        <x:f>IFERROR(IF(COUNTIF('Core Analysis'!$B$2:$B$19,A4863)&gt;0,VLOOKUP(A4863,'Core Analysis'!$B$2:$D$19,2,FALSE),SQRT((POWER(L4863/'Assumptions'!$B$8,2)+POWER(('Assumptions'!$B$2-I4863)/('Assumptions'!$B$2-'Assumptions'!$B$3),2))/2)),"")</x:f>
        <x:v>0.14937184804588358</x:v>
      </x:c>
      <x:c r="N4863" s="1" t="n">
        <x:f>IFERROR(IF(COUNTIFS('Core Analysis'!$B$2:$B$19,A4863,'Core Analysis'!$D$2:$D$19,"&gt;0")&gt;0,VLOOKUP(A4863,'Core Analysis'!$B$2:$D$19,3,FALSE),POWER(('Assumptions'!$B$4*'Assumptions'!$B$5)/(E4863*POWER(M4863,'Assumptions'!$B$6)),1/'Assumptions'!$B$7)),"")</x:f>
        <x:v>0.7501836035749135</x:v>
      </x:c>
      <x:c r="O4863" s="9" t="n">
        <x:f>IFERROR('Assumptions'!$B$12*POWER(M4863,'Assumptions'!$B$13)/POWER(N4863,2),"")</x:f>
        <x:v>0.00005623235748368384</x:v>
      </x:c>
    </x:row>
    <x:row r="4864">
      <x:c r="A4864" s="8" t="n">
        <x:v>10231</x:v>
      </x:c>
      <x:c r="B4864" s="1" t="n">
        <x:v>55.0667</x:v>
      </x:c>
      <x:c r="C4864" s="1" t="n">
        <x:v>12.4333</x:v>
      </x:c>
      <x:c r="D4864" s="1" t="n">
        <x:v>-57.0222</x:v>
      </x:c>
      <x:c r="E4864" s="1" t="n">
        <x:v>11.0359</x:v>
      </x:c>
      <x:c r="F4864" s="1" t="n">
        <x:v>12.4932</x:v>
      </x:c>
      <x:c r="G4864" s="1" t="n">
        <x:v>16.284</x:v>
      </x:c>
      <x:c r="H4864" s="1" t="n">
        <x:v>76.2889</x:v>
      </x:c>
      <x:c r="I4864" s="1" t="n">
        <x:v>2.5802</x:v>
      </x:c>
      <x:c r="J4864" s="1" t="n">
        <x:v>0.0117</x:v>
      </x:c>
      <x:c r="K4864" s="1" t="n">
        <x:v>3.6489</x:v>
      </x:c>
      <x:c r="L4864" s="1" t="n">
        <x:v>20.8133</x:v>
      </x:c>
      <x:c r="M4864" s="1" t="n">
        <x:f>IFERROR(IF(COUNTIF('Core Analysis'!$B$2:$B$19,A4864)&gt;0,VLOOKUP(A4864,'Core Analysis'!$B$2:$D$19,2,FALSE),SQRT((POWER(L4864/'Assumptions'!$B$8,2)+POWER(('Assumptions'!$B$2-I4864)/('Assumptions'!$B$2-'Assumptions'!$B$3),2))/2)),"")</x:f>
        <x:v>0.15799625449873914</x:v>
      </x:c>
      <x:c r="N4864" s="1" t="n">
        <x:f>IFERROR(IF(COUNTIFS('Core Analysis'!$B$2:$B$19,A4864,'Core Analysis'!$D$2:$D$19,"&gt;0")&gt;0,VLOOKUP(A4864,'Core Analysis'!$B$2:$D$19,3,FALSE),POWER(('Assumptions'!$B$4*'Assumptions'!$B$5)/(E4864*POWER(M4864,'Assumptions'!$B$6)),1/'Assumptions'!$B$7)),"")</x:f>
        <x:v>0.7128749399255994</x:v>
      </x:c>
      <x:c r="O4864" s="9" t="n">
        <x:f>IFERROR('Assumptions'!$B$12*POWER(M4864,'Assumptions'!$B$13)/POWER(N4864,2),"")</x:f>
        <x:v>0.00007971831221697193</x:v>
      </x:c>
    </x:row>
    <x:row r="4865">
      <x:c r="A4865" s="8" t="n">
        <x:v>10231.5</x:v>
      </x:c>
      <x:c r="B4865" s="1" t="n">
        <x:v>54.6333</x:v>
      </x:c>
      <x:c r="C4865" s="1" t="n">
        <x:v>12.04</x:v>
      </x:c>
      <x:c r="D4865" s="1" t="n">
        <x:v>-57.5111</x:v>
      </x:c>
      <x:c r="E4865" s="1" t="n">
        <x:v>10.9684</x:v>
      </x:c>
      <x:c r="F4865" s="1" t="n">
        <x:v>10.9235</x:v>
      </x:c>
      <x:c r="G4865" s="1" t="n">
        <x:v>15.7732</x:v>
      </x:c>
      <x:c r="H4865" s="1" t="n">
        <x:v>73.4667</x:v>
      </x:c>
      <x:c r="I4865" s="1" t="n">
        <x:v>2.5869</x:v>
      </x:c>
      <x:c r="J4865" s="1" t="n">
        <x:v>0.0149</x:v>
      </x:c>
      <x:c r="K4865" s="1" t="n">
        <x:v>3.8444</x:v>
      </x:c>
      <x:c r="L4865" s="1" t="n">
        <x:v>22.3867</x:v>
      </x:c>
      <x:c r="M4865" s="1" t="n">
        <x:f>IFERROR(IF(COUNTIF('Core Analysis'!$B$2:$B$19,A4865)&gt;0,VLOOKUP(A4865,'Core Analysis'!$B$2:$D$19,2,FALSE),SQRT((POWER(L4865/'Assumptions'!$B$8,2)+POWER(('Assumptions'!$B$2-I4865)/('Assumptions'!$B$2-'Assumptions'!$B$3),2))/2)),"")</x:f>
        <x:v>0.16748831892703464</x:v>
      </x:c>
      <x:c r="N4865" s="1" t="n">
        <x:f>IFERROR(IF(COUNTIFS('Core Analysis'!$B$2:$B$19,A4865,'Core Analysis'!$D$2:$D$19,"&gt;0")&gt;0,VLOOKUP(A4865,'Core Analysis'!$B$2:$D$19,3,FALSE),POWER(('Assumptions'!$B$4*'Assumptions'!$B$5)/(E4865*POWER(M4865,'Assumptions'!$B$6)),1/'Assumptions'!$B$7)),"")</x:f>
        <x:v>0.6745402266144591</x:v>
      </x:c>
      <x:c r="O4865" s="9" t="n">
        <x:f>IFERROR('Assumptions'!$B$12*POWER(M4865,'Assumptions'!$B$13)/POWER(N4865,2),"")</x:f>
        <x:v>0.00011509464131529645</x:v>
      </x:c>
    </x:row>
    <x:row r="4866">
      <x:c r="A4866" s="8" t="n">
        <x:v>10232</x:v>
      </x:c>
      <x:c r="B4866" s="1" t="n">
        <x:v>54.1333</x:v>
      </x:c>
      <x:c r="C4866" s="1" t="n">
        <x:v>12.3133</x:v>
      </x:c>
      <x:c r="D4866" s="1" t="n">
        <x:v>-58.7333</x:v>
      </x:c>
      <x:c r="E4866" s="1" t="n">
        <x:v>10.9012</x:v>
      </x:c>
      <x:c r="F4866" s="1" t="n">
        <x:v>11.6755</x:v>
      </x:c>
      <x:c r="G4866" s="1" t="n">
        <x:v>17.2622</x:v>
      </x:c>
      <x:c r="H4866" s="1" t="n">
        <x:v>76</x:v>
      </x:c>
      <x:c r="I4866" s="1" t="n">
        <x:v>2.5851</x:v>
      </x:c>
      <x:c r="J4866" s="1" t="n">
        <x:v>0.0401</x:v>
      </x:c>
      <x:c r="K4866" s="1" t="n">
        <x:v>4</x:v>
      </x:c>
      <x:c r="L4866" s="1" t="n">
        <x:v>22.4133</x:v>
      </x:c>
      <x:c r="M4866" s="1" t="n">
        <x:f>IFERROR(IF(COUNTIF('Core Analysis'!$B$2:$B$19,A4866)&gt;0,VLOOKUP(A4866,'Core Analysis'!$B$2:$D$19,2,FALSE),SQRT((POWER(L4866/'Assumptions'!$B$8,2)+POWER(('Assumptions'!$B$2-I4866)/('Assumptions'!$B$2-'Assumptions'!$B$3),2))/2)),"")</x:f>
        <x:v>0.16790905733182449</x:v>
      </x:c>
      <x:c r="N4866" s="1" t="n">
        <x:f>IFERROR(IF(COUNTIFS('Core Analysis'!$B$2:$B$19,A4866,'Core Analysis'!$D$2:$D$19,"&gt;0")&gt;0,VLOOKUP(A4866,'Core Analysis'!$B$2:$D$19,3,FALSE),POWER(('Assumptions'!$B$4*'Assumptions'!$B$5)/(E4866*POWER(M4866,'Assumptions'!$B$6)),1/'Assumptions'!$B$7)),"")</x:f>
        <x:v>0.67492068812211</x:v>
      </x:c>
      <x:c r="O4866" s="9" t="n">
        <x:f>IFERROR('Assumptions'!$B$12*POWER(M4866,'Assumptions'!$B$13)/POWER(N4866,2),"")</x:f>
        <x:v>0.00011624106229906059</x:v>
      </x:c>
    </x:row>
    <x:row r="4867">
      <x:c r="A4867" s="8" t="n">
        <x:v>10232.5</x:v>
      </x:c>
      <x:c r="B4867" s="1" t="n">
        <x:v>54.3667</x:v>
      </x:c>
      <x:c r="C4867" s="1" t="n">
        <x:v>12.2911</x:v>
      </x:c>
      <x:c r="D4867" s="1" t="n">
        <x:v>-56.3333</x:v>
      </x:c>
      <x:c r="E4867" s="1" t="n">
        <x:v>10.6477</x:v>
      </x:c>
      <x:c r="F4867" s="1" t="n">
        <x:v>12.1627</x:v>
      </x:c>
      <x:c r="G4867" s="1" t="n">
        <x:v>19.1586</x:v>
      </x:c>
      <x:c r="H4867" s="1" t="n">
        <x:v>74.4222</x:v>
      </x:c>
      <x:c r="I4867" s="1" t="n">
        <x:v>2.5611</x:v>
      </x:c>
      <x:c r="J4867" s="1" t="n">
        <x:v>0.0443</x:v>
      </x:c>
      <x:c r="K4867" s="1" t="n">
        <x:v>3.6622</x:v>
      </x:c>
      <x:c r="L4867" s="1" t="n">
        <x:v>21.24</x:v>
      </x:c>
      <x:c r="M4867" s="1" t="n">
        <x:f>IFERROR(IF(COUNTIF('Core Analysis'!$B$2:$B$19,A4867)&gt;0,VLOOKUP(A4867,'Core Analysis'!$B$2:$D$19,2,FALSE),SQRT((POWER(L4867/'Assumptions'!$B$8,2)+POWER(('Assumptions'!$B$2-I4867)/('Assumptions'!$B$2-'Assumptions'!$B$3),2))/2)),"")</x:f>
        <x:v>0.16378112206984521</x:v>
      </x:c>
      <x:c r="N4867" s="1" t="n">
        <x:f>IFERROR(IF(COUNTIFS('Core Analysis'!$B$2:$B$19,A4867,'Core Analysis'!$D$2:$D$19,"&gt;0")&gt;0,VLOOKUP(A4867,'Core Analysis'!$B$2:$D$19,3,FALSE),POWER(('Assumptions'!$B$4*'Assumptions'!$B$5)/(E4867*POWER(M4867,'Assumptions'!$B$6)),1/'Assumptions'!$B$7)),"")</x:f>
        <x:v>0.7001196588746222</x:v>
      </x:c>
      <x:c r="O4867" s="9" t="n">
        <x:f>IFERROR('Assumptions'!$B$12*POWER(M4867,'Assumptions'!$B$13)/POWER(N4867,2),"")</x:f>
        <x:v>0.00009681781313529398</x:v>
      </x:c>
    </x:row>
    <x:row r="4868">
      <x:c r="A4868" s="8" t="n">
        <x:v>10233</x:v>
      </x:c>
      <x:c r="B4868" s="1" t="n">
        <x:v>56.9</x:v>
      </x:c>
      <x:c r="C4868" s="1" t="n">
        <x:v>12.3622</x:v>
      </x:c>
      <x:c r="D4868" s="1" t="n">
        <x:v>-56.2889</x:v>
      </x:c>
      <x:c r="E4868" s="1" t="n">
        <x:v>10.5392</x:v>
      </x:c>
      <x:c r="F4868" s="1" t="n">
        <x:v>11.8922</x:v>
      </x:c>
      <x:c r="G4868" s="1" t="n">
        <x:v>16.797</x:v>
      </x:c>
      <x:c r="H4868" s="1" t="n">
        <x:v>74.0222</x:v>
      </x:c>
      <x:c r="I4868" s="1" t="n">
        <x:v>2.548</x:v>
      </x:c>
      <x:c r="J4868" s="1" t="n">
        <x:v>0.0408</x:v>
      </x:c>
      <x:c r="K4868" s="1" t="n">
        <x:v>3.52</x:v>
      </x:c>
      <x:c r="L4868" s="1" t="n">
        <x:v>22.8933</x:v>
      </x:c>
      <x:c r="M4868" s="1" t="n">
        <x:f>IFERROR(IF(COUNTIF('Core Analysis'!$B$2:$B$19,A4868)&gt;0,VLOOKUP(A4868,'Core Analysis'!$B$2:$D$19,2,FALSE),SQRT((POWER(L4868/'Assumptions'!$B$8,2)+POWER(('Assumptions'!$B$2-I4868)/('Assumptions'!$B$2-'Assumptions'!$B$3),2))/2)),"")</x:f>
        <x:v>0.17664982095801854</x:v>
      </x:c>
      <x:c r="N4868" s="1" t="n">
        <x:f>IFERROR(IF(COUNTIFS('Core Analysis'!$B$2:$B$19,A4868,'Core Analysis'!$D$2:$D$19,"&gt;0")&gt;0,VLOOKUP(A4868,'Core Analysis'!$B$2:$D$19,3,FALSE),POWER(('Assumptions'!$B$4*'Assumptions'!$B$5)/(E4868*POWER(M4868,'Assumptions'!$B$6)),1/'Assumptions'!$B$7)),"")</x:f>
        <x:v>0.6524496360332248</x:v>
      </x:c>
      <x:c r="O4868" s="9" t="n">
        <x:f>IFERROR('Assumptions'!$B$12*POWER(M4868,'Assumptions'!$B$13)/POWER(N4868,2),"")</x:f>
        <x:v>0.00015550451711963554</x:v>
      </x:c>
    </x:row>
    <x:row r="4869">
      <x:c r="A4869" s="8" t="n">
        <x:v>10233.5</x:v>
      </x:c>
      <x:c r="B4869" s="1" t="n">
        <x:v>55.9</x:v>
      </x:c>
      <x:c r="C4869" s="1" t="n">
        <x:v>11.9533</x:v>
      </x:c>
      <x:c r="D4869" s="1" t="n">
        <x:v>-57.0667</x:v>
      </x:c>
      <x:c r="E4869" s="1" t="n">
        <x:v>10.2731</x:v>
      </x:c>
      <x:c r="F4869" s="1" t="n">
        <x:v>10.8567</x:v>
      </x:c>
      <x:c r="G4869" s="1" t="n">
        <x:v>12.6579</x:v>
      </x:c>
      <x:c r="H4869" s="1" t="n">
        <x:v>75.4667</x:v>
      </x:c>
      <x:c r="I4869" s="1" t="n">
        <x:v>2.5382</x:v>
      </x:c>
      <x:c r="J4869" s="1" t="n">
        <x:v>0.0207</x:v>
      </x:c>
      <x:c r="K4869" s="1" t="n">
        <x:v>3.6533</x:v>
      </x:c>
      <x:c r="L4869" s="1" t="n">
        <x:v>24.04</x:v>
      </x:c>
      <x:c r="M4869" s="1" t="n">
        <x:f>IFERROR(IF(COUNTIF('Core Analysis'!$B$2:$B$19,A4869)&gt;0,VLOOKUP(A4869,'Core Analysis'!$B$2:$D$19,2,FALSE),SQRT((POWER(L4869/'Assumptions'!$B$8,2)+POWER(('Assumptions'!$B$2-I4869)/('Assumptions'!$B$2-'Assumptions'!$B$3),2))/2)),"")</x:f>
        <x:v>0.185693508741557</x:v>
      </x:c>
      <x:c r="N4869" s="1" t="n">
        <x:f>IFERROR(IF(COUNTIFS('Core Analysis'!$B$2:$B$19,A4869,'Core Analysis'!$D$2:$D$19,"&gt;0")&gt;0,VLOOKUP(A4869,'Core Analysis'!$B$2:$D$19,3,FALSE),POWER(('Assumptions'!$B$4*'Assumptions'!$B$5)/(E4869*POWER(M4869,'Assumptions'!$B$6)),1/'Assumptions'!$B$7)),"")</x:f>
        <x:v>0.6286610268623434</x:v>
      </x:c>
      <x:c r="O4869" s="9" t="n">
        <x:f>IFERROR('Assumptions'!$B$12*POWER(M4869,'Assumptions'!$B$13)/POWER(N4869,2),"")</x:f>
        <x:v>0.00020864664798814821</x:v>
      </x:c>
    </x:row>
    <x:row r="4870">
      <x:c r="A4870" s="8" t="n">
        <x:v>10234</x:v>
      </x:c>
      <x:c r="B4870" s="1" t="n">
        <x:v>55.9667</x:v>
      </x:c>
      <x:c r="C4870" s="1" t="n">
        <x:v>12.42</x:v>
      </x:c>
      <x:c r="D4870" s="1" t="n">
        <x:v>-57.6</x:v>
      </x:c>
      <x:c r="E4870" s="1" t="n">
        <x:v>10.2206</x:v>
      </x:c>
      <x:c r="F4870" s="1" t="n">
        <x:v>10.9459</x:v>
      </x:c>
      <x:c r="G4870" s="1" t="n">
        <x:v>14.0528</x:v>
      </x:c>
      <x:c r="H4870" s="1" t="n">
        <x:v>74.2667</x:v>
      </x:c>
      <x:c r="I4870" s="1" t="n">
        <x:v>2.5718</x:v>
      </x:c>
      <x:c r="J4870" s="1" t="n">
        <x:v>0.0401</x:v>
      </x:c>
      <x:c r="K4870" s="1" t="n">
        <x:v>4.0533</x:v>
      </x:c>
      <x:c r="L4870" s="1" t="n">
        <x:v>23.36</x:v>
      </x:c>
      <x:c r="M4870" s="1" t="n">
        <x:f>IFERROR(IF(COUNTIF('Core Analysis'!$B$2:$B$19,A4870)&gt;0,VLOOKUP(A4870,'Core Analysis'!$B$2:$D$19,2,FALSE),SQRT((POWER(L4870/'Assumptions'!$B$8,2)+POWER(('Assumptions'!$B$2-I4870)/('Assumptions'!$B$2-'Assumptions'!$B$3),2))/2)),"")</x:f>
        <x:v>0.17605820983528608</x:v>
      </x:c>
      <x:c r="N4870" s="1" t="n">
        <x:f>IFERROR(IF(COUNTIFS('Core Analysis'!$B$2:$B$19,A4870,'Core Analysis'!$D$2:$D$19,"&gt;0")&gt;0,VLOOKUP(A4870,'Core Analysis'!$B$2:$D$19,3,FALSE),POWER(('Assumptions'!$B$4*'Assumptions'!$B$5)/(E4870*POWER(M4870,'Assumptions'!$B$6)),1/'Assumptions'!$B$7)),"")</x:f>
        <x:v>0.6647671347265337</x:v>
      </x:c>
      <x:c r="O4870" s="9" t="n">
        <x:f>IFERROR('Assumptions'!$B$12*POWER(M4870,'Assumptions'!$B$13)/POWER(N4870,2),"")</x:f>
        <x:v>0.00014760037704037606</x:v>
      </x:c>
    </x:row>
    <x:row r="4871">
      <x:c r="A4871" s="8" t="n">
        <x:v>10234.5</x:v>
      </x:c>
      <x:c r="B4871" s="1" t="n">
        <x:v>53.9</x:v>
      </x:c>
      <x:c r="C4871" s="1" t="n">
        <x:v>12.3133</x:v>
      </x:c>
      <x:c r="D4871" s="1" t="n">
        <x:v>-57.0444</x:v>
      </x:c>
      <x:c r="E4871" s="1" t="n">
        <x:v>10.1269</x:v>
      </x:c>
      <x:c r="F4871" s="1" t="n">
        <x:v>11.1266</x:v>
      </x:c>
      <x:c r="G4871" s="1" t="n">
        <x:v>15.2182</x:v>
      </x:c>
      <x:c r="H4871" s="1" t="n">
        <x:v>78.8667</x:v>
      </x:c>
      <x:c r="I4871" s="1" t="n">
        <x:v>2.59</x:v>
      </x:c>
      <x:c r="J4871" s="1" t="n">
        <x:v>0.0622</x:v>
      </x:c>
      <x:c r="K4871" s="1" t="n">
        <x:v>3.9778</x:v>
      </x:c>
      <x:c r="L4871" s="1" t="n">
        <x:v>20.6</x:v>
      </x:c>
      <x:c r="M4871" s="1" t="n">
        <x:f>IFERROR(IF(COUNTIF('Core Analysis'!$B$2:$B$19,A4871)&gt;0,VLOOKUP(A4871,'Core Analysis'!$B$2:$D$19,2,FALSE),SQRT((POWER(L4871/'Assumptions'!$B$8,2)+POWER(('Assumptions'!$B$2-I4871)/('Assumptions'!$B$2-'Assumptions'!$B$3),2))/2)),"")</x:f>
        <x:v>0.15515886588087266</x:v>
      </x:c>
      <x:c r="N4871" s="1" t="n">
        <x:f>IFERROR(IF(COUNTIFS('Core Analysis'!$B$2:$B$19,A4871,'Core Analysis'!$D$2:$D$19,"&gt;0")&gt;0,VLOOKUP(A4871,'Core Analysis'!$B$2:$D$19,3,FALSE),POWER(('Assumptions'!$B$4*'Assumptions'!$B$5)/(E4871*POWER(M4871,'Assumptions'!$B$6)),1/'Assumptions'!$B$7)),"")</x:f>
        <x:v>0.7577905072098007</x:v>
      </x:c>
      <x:c r="O4871" s="9" t="n">
        <x:f>IFERROR('Assumptions'!$B$12*POWER(M4871,'Assumptions'!$B$13)/POWER(N4871,2),"")</x:f>
        <x:v>0.00006514147855789399</x:v>
      </x:c>
    </x:row>
    <x:row r="4872">
      <x:c r="A4872" s="8" t="n">
        <x:v>10235</x:v>
      </x:c>
      <x:c r="B4872" s="1" t="n">
        <x:v>54.3667</x:v>
      </x:c>
      <x:c r="C4872" s="1" t="n">
        <x:v>12.5467</x:v>
      </x:c>
      <x:c r="D4872" s="1" t="n">
        <x:v>-57.1111</x:v>
      </x:c>
      <x:c r="E4872" s="1" t="n">
        <x:v>10.0033</x:v>
      </x:c>
      <x:c r="F4872" s="1" t="n">
        <x:v>10.7572</x:v>
      </x:c>
      <x:c r="G4872" s="1" t="n">
        <x:v>13.5009</x:v>
      </x:c>
      <x:c r="H4872" s="1" t="n">
        <x:v>75.8667</x:v>
      </x:c>
      <x:c r="I4872" s="1" t="n">
        <x:v>2.5784</x:v>
      </x:c>
      <x:c r="J4872" s="1" t="n">
        <x:v>0.0619</x:v>
      </x:c>
      <x:c r="K4872" s="1" t="n">
        <x:v>3.6578</x:v>
      </x:c>
      <x:c r="L4872" s="1" t="n">
        <x:v>20.8533</x:v>
      </x:c>
      <x:c r="M4872" s="1" t="n">
        <x:f>IFERROR(IF(COUNTIF('Core Analysis'!$B$2:$B$19,A4872)&gt;0,VLOOKUP(A4872,'Core Analysis'!$B$2:$D$19,2,FALSE),SQRT((POWER(L4872/'Assumptions'!$B$8,2)+POWER(('Assumptions'!$B$2-I4872)/('Assumptions'!$B$2-'Assumptions'!$B$3),2))/2)),"")</x:f>
        <x:v>0.1585299868180816</x:v>
      </x:c>
      <x:c r="N4872" s="1" t="n">
        <x:f>IFERROR(IF(COUNTIFS('Core Analysis'!$B$2:$B$19,A4872,'Core Analysis'!$D$2:$D$19,"&gt;0")&gt;0,VLOOKUP(A4872,'Core Analysis'!$B$2:$D$19,3,FALSE),POWER(('Assumptions'!$B$4*'Assumptions'!$B$5)/(E4872*POWER(M4872,'Assumptions'!$B$6)),1/'Assumptions'!$B$7)),"")</x:f>
        <x:v>0.7462441636678706</x:v>
      </x:c>
      <x:c r="O4872" s="9" t="n">
        <x:f>IFERROR('Assumptions'!$B$12*POWER(M4872,'Assumptions'!$B$13)/POWER(N4872,2),"")</x:f>
        <x:v>0.00007383584963475254</x:v>
      </x:c>
    </x:row>
    <x:row r="4873">
      <x:c r="A4873" s="8" t="n">
        <x:v>10235.5</x:v>
      </x:c>
      <x:c r="B4873" s="1" t="n">
        <x:v>56.8333</x:v>
      </x:c>
      <x:c r="C4873" s="1" t="n">
        <x:v>12.5844</x:v>
      </x:c>
      <x:c r="D4873" s="1" t="n">
        <x:v>-57.2667</x:v>
      </x:c>
      <x:c r="E4873" s="1" t="n">
        <x:v>9.8812</x:v>
      </x:c>
      <x:c r="F4873" s="1" t="n">
        <x:v>10.7132</x:v>
      </x:c>
      <x:c r="G4873" s="1" t="n">
        <x:v>15.299</x:v>
      </x:c>
      <x:c r="H4873" s="1" t="n">
        <x:v>76.4667</x:v>
      </x:c>
      <x:c r="I4873" s="1" t="n">
        <x:v>2.5513</x:v>
      </x:c>
      <x:c r="J4873" s="1" t="n">
        <x:v>0.0422</x:v>
      </x:c>
      <x:c r="K4873" s="1" t="n">
        <x:v>3.6044</x:v>
      </x:c>
      <x:c r="L4873" s="1" t="n">
        <x:v>22.3467</x:v>
      </x:c>
      <x:c r="M4873" s="1" t="n">
        <x:f>IFERROR(IF(COUNTIF('Core Analysis'!$B$2:$B$19,A4873)&gt;0,VLOOKUP(A4873,'Core Analysis'!$B$2:$D$19,2,FALSE),SQRT((POWER(L4873/'Assumptions'!$B$8,2)+POWER(('Assumptions'!$B$2-I4873)/('Assumptions'!$B$2-'Assumptions'!$B$3),2))/2)),"")</x:f>
        <x:v>0.17256514741189038</x:v>
      </x:c>
      <x:c r="N4873" s="1" t="n">
        <x:f>IFERROR(IF(COUNTIFS('Core Analysis'!$B$2:$B$19,A4873,'Core Analysis'!$D$2:$D$19,"&gt;0")&gt;0,VLOOKUP(A4873,'Core Analysis'!$B$2:$D$19,3,FALSE),POWER(('Assumptions'!$B$4*'Assumptions'!$B$5)/(E4873*POWER(M4873,'Assumptions'!$B$6)),1/'Assumptions'!$B$7)),"")</x:f>
        <x:v>0.6897728341474603</x:v>
      </x:c>
      <x:c r="O4873" s="9" t="n">
        <x:f>IFERROR('Assumptions'!$B$12*POWER(M4873,'Assumptions'!$B$13)/POWER(N4873,2),"")</x:f>
        <x:v>0.00012552213505849914</x:v>
      </x:c>
    </x:row>
    <x:row r="4874">
      <x:c r="A4874" s="8" t="n">
        <x:v>10236</x:v>
      </x:c>
      <x:c r="B4874" s="1" t="n">
        <x:v>58.5</x:v>
      </x:c>
      <x:c r="C4874" s="1" t="n">
        <x:v>12.7733</x:v>
      </x:c>
      <x:c r="D4874" s="1" t="n">
        <x:v>-56.8</x:v>
      </x:c>
      <x:c r="E4874" s="1" t="n">
        <x:v>9.7406</x:v>
      </x:c>
      <x:c r="F4874" s="1" t="n">
        <x:v>10.9908</x:v>
      </x:c>
      <x:c r="G4874" s="1" t="n">
        <x:v>16.2317</x:v>
      </x:c>
      <x:c r="H4874" s="1" t="n">
        <x:v>74.9111</x:v>
      </x:c>
      <x:c r="I4874" s="1" t="n">
        <x:v>2.5373</x:v>
      </x:c>
      <x:c r="J4874" s="1" t="n">
        <x:v>0.034</x:v>
      </x:c>
      <x:c r="K4874" s="1" t="n">
        <x:v>3.5511</x:v>
      </x:c>
      <x:c r="L4874" s="1" t="n">
        <x:v>24.76</x:v>
      </x:c>
      <x:c r="M4874" s="1" t="n">
        <x:f>IFERROR(IF(COUNTIF('Core Analysis'!$B$2:$B$19,A4874)&gt;0,VLOOKUP(A4874,'Core Analysis'!$B$2:$D$19,2,FALSE),SQRT((POWER(L4874/'Assumptions'!$B$8,2)+POWER(('Assumptions'!$B$2-I4874)/('Assumptions'!$B$2-'Assumptions'!$B$3),2))/2)),"")</x:f>
        <x:v>0.19051069001432702</x:v>
      </x:c>
      <x:c r="N4874" s="1" t="n">
        <x:f>IFERROR(IF(COUNTIFS('Core Analysis'!$B$2:$B$19,A4874,'Core Analysis'!$D$2:$D$19,"&gt;0")&gt;0,VLOOKUP(A4874,'Core Analysis'!$B$2:$D$19,3,FALSE),POWER(('Assumptions'!$B$4*'Assumptions'!$B$5)/(E4874*POWER(M4874,'Assumptions'!$B$6)),1/'Assumptions'!$B$7)),"")</x:f>
        <x:v>0.6292914239529628</x:v>
      </x:c>
      <x:c r="O4874" s="9" t="n">
        <x:f>IFERROR('Assumptions'!$B$12*POWER(M4874,'Assumptions'!$B$13)/POWER(N4874,2),"")</x:f>
        <x:v>0.00023306680465892508</x:v>
      </x:c>
    </x:row>
    <x:row r="4875">
      <x:c r="A4875" s="8" t="n">
        <x:v>10236.5</x:v>
      </x:c>
      <x:c r="B4875" s="1" t="n">
        <x:v>55.8</x:v>
      </x:c>
      <x:c r="C4875" s="1" t="n">
        <x:v>12.0933</x:v>
      </x:c>
      <x:c r="D4875" s="1" t="n">
        <x:v>-57.3333</x:v>
      </x:c>
      <x:c r="E4875" s="1" t="n">
        <x:v>9.7207</x:v>
      </x:c>
      <x:c r="F4875" s="1" t="n">
        <x:v>10.3896</x:v>
      </x:c>
      <x:c r="G4875" s="1" t="n">
        <x:v>14.6417</x:v>
      </x:c>
      <x:c r="H4875" s="1" t="n">
        <x:v>74.3778</x:v>
      </x:c>
      <x:c r="I4875" s="1" t="n">
        <x:v>2.546</x:v>
      </x:c>
      <x:c r="J4875" s="1" t="n">
        <x:v>0.0457</x:v>
      </x:c>
      <x:c r="K4875" s="1" t="n">
        <x:v>3.56</x:v>
      </x:c>
      <x:c r="L4875" s="1" t="n">
        <x:v>23.9333</x:v>
      </x:c>
      <x:c r="M4875" s="1" t="n">
        <x:f>IFERROR(IF(COUNTIF('Core Analysis'!$B$2:$B$19,A4875)&gt;0,VLOOKUP(A4875,'Core Analysis'!$B$2:$D$19,2,FALSE),SQRT((POWER(L4875/'Assumptions'!$B$8,2)+POWER(('Assumptions'!$B$2-I4875)/('Assumptions'!$B$2-'Assumptions'!$B$3),2))/2)),"")</x:f>
        <x:v>0.18373104679223584</x:v>
      </x:c>
      <x:c r="N4875" s="1" t="n">
        <x:f>IFERROR(IF(COUNTIFS('Core Analysis'!$B$2:$B$19,A4875,'Core Analysis'!$D$2:$D$19,"&gt;0")&gt;0,VLOOKUP(A4875,'Core Analysis'!$B$2:$D$19,3,FALSE),POWER(('Assumptions'!$B$4*'Assumptions'!$B$5)/(E4875*POWER(M4875,'Assumptions'!$B$6)),1/'Assumptions'!$B$7)),"")</x:f>
        <x:v>0.6531797291979897</x:v>
      </x:c>
      <x:c r="O4875" s="9" t="n">
        <x:f>IFERROR('Assumptions'!$B$12*POWER(M4875,'Assumptions'!$B$13)/POWER(N4875,2),"")</x:f>
        <x:v>0.00018444918006857889</x:v>
      </x:c>
    </x:row>
    <x:row r="4876">
      <x:c r="A4876" s="8" t="n">
        <x:v>10237</x:v>
      </x:c>
      <x:c r="B4876" s="1" t="n">
        <x:v>53.1</x:v>
      </x:c>
      <x:c r="C4876" s="1" t="n">
        <x:v>12.2311</x:v>
      </x:c>
      <x:c r="D4876" s="1" t="n">
        <x:v>-57.8667</x:v>
      </x:c>
      <x:c r="E4876" s="1" t="n">
        <x:v>9.7406</x:v>
      </x:c>
      <x:c r="F4876" s="1" t="n">
        <x:v>10.2941</x:v>
      </x:c>
      <x:c r="G4876" s="1" t="n">
        <x:v>11.8676</x:v>
      </x:c>
      <x:c r="H4876" s="1" t="n">
        <x:v>75.4889</x:v>
      </x:c>
      <x:c r="I4876" s="1" t="n">
        <x:v>2.5447</x:v>
      </x:c>
      <x:c r="J4876" s="1" t="n">
        <x:v>0.0412</x:v>
      </x:c>
      <x:c r="K4876" s="1" t="n">
        <x:v>3.4622</x:v>
      </x:c>
      <x:c r="L4876" s="1" t="n">
        <x:v>23.32</x:v>
      </x:c>
      <x:c r="M4876" s="1" t="n">
        <x:f>IFERROR(IF(COUNTIF('Core Analysis'!$B$2:$B$19,A4876)&gt;0,VLOOKUP(A4876,'Core Analysis'!$B$2:$D$19,2,FALSE),SQRT((POWER(L4876/'Assumptions'!$B$8,2)+POWER(('Assumptions'!$B$2-I4876)/('Assumptions'!$B$2-'Assumptions'!$B$3),2))/2)),"")</x:f>
        <x:v>0.17995783113557468</x:v>
      </x:c>
      <x:c r="N4876" s="1" t="n">
        <x:f>IFERROR(IF(COUNTIFS('Core Analysis'!$B$2:$B$19,A4876,'Core Analysis'!$D$2:$D$19,"&gt;0")&gt;0,VLOOKUP(A4876,'Core Analysis'!$B$2:$D$19,3,FALSE),POWER(('Assumptions'!$B$4*'Assumptions'!$B$5)/(E4876*POWER(M4876,'Assumptions'!$B$6)),1/'Assumptions'!$B$7)),"")</x:f>
        <x:v>0.6661935334565038</x:v>
      </x:c>
      <x:c r="O4876" s="9" t="n">
        <x:f>IFERROR('Assumptions'!$B$12*POWER(M4876,'Assumptions'!$B$13)/POWER(N4876,2),"")</x:f>
        <x:v>0.00016184130974208376</x:v>
      </x:c>
    </x:row>
    <x:row r="4877">
      <x:c r="A4877" s="8" t="n">
        <x:v>10237.5</x:v>
      </x:c>
      <x:c r="B4877" s="1" t="n">
        <x:v>51.1667</x:v>
      </x:c>
      <x:c r="C4877" s="1" t="n">
        <x:v>12.3644</x:v>
      </x:c>
      <x:c r="D4877" s="1" t="n">
        <x:v>-57.5111</x:v>
      </x:c>
      <x:c r="E4877" s="1" t="n">
        <x:v>9.7706</x:v>
      </x:c>
      <x:c r="F4877" s="1" t="n">
        <x:v>9.7506</x:v>
      </x:c>
      <x:c r="G4877" s="1" t="n">
        <x:v>13.2545</x:v>
      </x:c>
      <x:c r="H4877" s="1" t="n">
        <x:v>75.8667</x:v>
      </x:c>
      <x:c r="I4877" s="1" t="n">
        <x:v>2.5678</x:v>
      </x:c>
      <x:c r="J4877" s="1" t="n">
        <x:v>0.036</x:v>
      </x:c>
      <x:c r="K4877" s="1" t="n">
        <x:v>3.4444</x:v>
      </x:c>
      <x:c r="L4877" s="1" t="n">
        <x:v>22.32</x:v>
      </x:c>
      <x:c r="M4877" s="1" t="n">
        <x:f>IFERROR(IF(COUNTIF('Core Analysis'!$B$2:$B$19,A4877)&gt;0,VLOOKUP(A4877,'Core Analysis'!$B$2:$D$19,2,FALSE),SQRT((POWER(L4877/'Assumptions'!$B$8,2)+POWER(('Assumptions'!$B$2-I4877)/('Assumptions'!$B$2-'Assumptions'!$B$3),2))/2)),"")</x:f>
        <x:v>0.16977695956117447</x:v>
      </x:c>
      <x:c r="N4877" s="1" t="n">
        <x:f>IFERROR(IF(COUNTIFS('Core Analysis'!$B$2:$B$19,A4877,'Core Analysis'!$D$2:$D$19,"&gt;0")&gt;0,VLOOKUP(A4877,'Core Analysis'!$B$2:$D$19,3,FALSE),POWER(('Assumptions'!$B$4*'Assumptions'!$B$5)/(E4877*POWER(M4877,'Assumptions'!$B$6)),1/'Assumptions'!$B$7)),"")</x:f>
        <x:v>0.7050576823558452</x:v>
      </x:c>
      <x:c r="O4877" s="9" t="n">
        <x:f>IFERROR('Assumptions'!$B$12*POWER(M4877,'Assumptions'!$B$13)/POWER(N4877,2),"")</x:f>
        <x:v>0.00011182943175714667</x:v>
      </x:c>
    </x:row>
    <x:row r="4878">
      <x:c r="A4878" s="8" t="n">
        <x:v>10238</x:v>
      </x:c>
      <x:c r="B4878" s="1" t="n">
        <x:v>55.9667</x:v>
      </x:c>
      <x:c r="C4878" s="1" t="n">
        <x:v>12.6733</x:v>
      </x:c>
      <x:c r="D4878" s="1" t="n">
        <x:v>-57.4</x:v>
      </x:c>
      <x:c r="E4878" s="1" t="n">
        <x:v>9.7806</x:v>
      </x:c>
      <x:c r="F4878" s="1" t="n">
        <x:v>10.0137</x:v>
      </x:c>
      <x:c r="G4878" s="1" t="n">
        <x:v>12.6196</x:v>
      </x:c>
      <x:c r="H4878" s="1" t="n">
        <x:v>77.4</x:v>
      </x:c>
      <x:c r="I4878" s="1" t="n">
        <x:v>2.5758</x:v>
      </x:c>
      <x:c r="J4878" s="1" t="n">
        <x:v>0.031</x:v>
      </x:c>
      <x:c r="K4878" s="1" t="n">
        <x:v>3.76</x:v>
      </x:c>
      <x:c r="L4878" s="1" t="n">
        <x:v>22.52</x:v>
      </x:c>
      <x:c r="M4878" s="1" t="n">
        <x:f>IFERROR(IF(COUNTIF('Core Analysis'!$B$2:$B$19,A4878)&gt;0,VLOOKUP(A4878,'Core Analysis'!$B$2:$D$19,2,FALSE),SQRT((POWER(L4878/'Assumptions'!$B$8,2)+POWER(('Assumptions'!$B$2-I4878)/('Assumptions'!$B$2-'Assumptions'!$B$3),2))/2)),"")</x:f>
        <x:v>0.16991721169970092</x:v>
      </x:c>
      <x:c r="N4878" s="1" t="n">
        <x:f>IFERROR(IF(COUNTIFS('Core Analysis'!$B$2:$B$19,A4878,'Core Analysis'!$D$2:$D$19,"&gt;0")&gt;0,VLOOKUP(A4878,'Core Analysis'!$B$2:$D$19,3,FALSE),POWER(('Assumptions'!$B$4*'Assumptions'!$B$5)/(E4878*POWER(M4878,'Assumptions'!$B$6)),1/'Assumptions'!$B$7)),"")</x:f>
        <x:v>0.7041154860705924</x:v>
      </x:c>
      <x:c r="O4878" s="9" t="n">
        <x:f>IFERROR('Assumptions'!$B$12*POWER(M4878,'Assumptions'!$B$13)/POWER(N4878,2),"")</x:f>
        <x:v>0.00011253705772660473</x:v>
      </x:c>
    </x:row>
    <x:row r="4879">
      <x:c r="A4879" s="8" t="n">
        <x:v>10238.5</x:v>
      </x:c>
      <x:c r="B4879" s="1" t="n">
        <x:v>59.0667</x:v>
      </x:c>
      <x:c r="C4879" s="1" t="n">
        <x:v>12.4111</x:v>
      </x:c>
      <x:c r="D4879" s="1" t="n">
        <x:v>-57.5778</x:v>
      </x:c>
      <x:c r="E4879" s="1" t="n">
        <x:v>9.8006</x:v>
      </x:c>
      <x:c r="F4879" s="1" t="n">
        <x:v>10.4534</x:v>
      </x:c>
      <x:c r="G4879" s="1" t="n">
        <x:v>17.1013</x:v>
      </x:c>
      <x:c r="H4879" s="1" t="n">
        <x:v>77.6667</x:v>
      </x:c>
      <x:c r="I4879" s="1" t="n">
        <x:v>2.6047</x:v>
      </x:c>
      <x:c r="J4879" s="1" t="n">
        <x:v>0.0543</x:v>
      </x:c>
      <x:c r="K4879" s="1" t="n">
        <x:v>3.7067</x:v>
      </x:c>
      <x:c r="L4879" s="1" t="n">
        <x:v>22.2267</x:v>
      </x:c>
      <x:c r="M4879" s="1" t="n">
        <x:f>IFERROR(IF(COUNTIF('Core Analysis'!$B$2:$B$19,A4879)&gt;0,VLOOKUP(A4879,'Core Analysis'!$B$2:$D$19,2,FALSE),SQRT((POWER(L4879/'Assumptions'!$B$8,2)+POWER(('Assumptions'!$B$2-I4879)/('Assumptions'!$B$2-'Assumptions'!$B$3),2))/2)),"")</x:f>
        <x:v>0.16415890917717302</x:v>
      </x:c>
      <x:c r="N4879" s="1" t="n">
        <x:f>IFERROR(IF(COUNTIFS('Core Analysis'!$B$2:$B$19,A4879,'Core Analysis'!$D$2:$D$19,"&gt;0")&gt;0,VLOOKUP(A4879,'Core Analysis'!$B$2:$D$19,3,FALSE),POWER(('Assumptions'!$B$4*'Assumptions'!$B$5)/(E4879*POWER(M4879,'Assumptions'!$B$6)),1/'Assumptions'!$B$7)),"")</x:f>
        <x:v>0.7280701537152372</x:v>
      </x:c>
      <x:c r="O4879" s="9" t="n">
        <x:f>IFERROR('Assumptions'!$B$12*POWER(M4879,'Assumptions'!$B$13)/POWER(N4879,2),"")</x:f>
        <x:v>0.00009043906538232441</x:v>
      </x:c>
    </x:row>
    <x:row r="4880">
      <x:c r="A4880" s="8" t="n">
        <x:v>10239</x:v>
      </x:c>
      <x:c r="B4880" s="1" t="n">
        <x:v>59.3333</x:v>
      </x:c>
      <x:c r="C4880" s="1" t="n">
        <x:v>12.18</x:v>
      </x:c>
      <x:c r="D4880" s="1" t="n">
        <x:v>-57.9778</x:v>
      </x:c>
      <x:c r="E4880" s="1" t="n">
        <x:v>9.7906</x:v>
      </x:c>
      <x:c r="F4880" s="1" t="n">
        <x:v>10.5717</x:v>
      </x:c>
      <x:c r="G4880" s="1" t="n">
        <x:v>16.603</x:v>
      </x:c>
      <x:c r="H4880" s="1" t="n">
        <x:v>73.6222</x:v>
      </x:c>
      <x:c r="I4880" s="1" t="n">
        <x:v>2.5738</x:v>
      </x:c>
      <x:c r="J4880" s="1" t="n">
        <x:v>0.0514</x:v>
      </x:c>
      <x:c r="K4880" s="1" t="n">
        <x:v>3.84</x:v>
      </x:c>
      <x:c r="L4880" s="1" t="n">
        <x:v>22.08</x:v>
      </x:c>
      <x:c r="M4880" s="1" t="n">
        <x:f>IFERROR(IF(COUNTIF('Core Analysis'!$B$2:$B$19,A4880)&gt;0,VLOOKUP(A4880,'Core Analysis'!$B$2:$D$19,2,FALSE),SQRT((POWER(L4880/'Assumptions'!$B$8,2)+POWER(('Assumptions'!$B$2-I4880)/('Assumptions'!$B$2-'Assumptions'!$B$3),2))/2)),"")</x:f>
        <x:v>0.16729859533181984</x:v>
      </x:c>
      <x:c r="N4880" s="1" t="n">
        <x:f>IFERROR(IF(COUNTIFS('Core Analysis'!$B$2:$B$19,A4880,'Core Analysis'!$D$2:$D$19,"&gt;0")&gt;0,VLOOKUP(A4880,'Core Analysis'!$B$2:$D$19,3,FALSE),POWER(('Assumptions'!$B$4*'Assumptions'!$B$5)/(E4880*POWER(M4880,'Assumptions'!$B$6)),1/'Assumptions'!$B$7)),"")</x:f>
        <x:v>0.7147712397377904</x:v>
      </x:c>
      <x:c r="O4880" s="9" t="n">
        <x:f>IFERROR('Assumptions'!$B$12*POWER(M4880,'Assumptions'!$B$13)/POWER(N4880,2),"")</x:f>
        <x:v>0.00010199311725962192</x:v>
      </x:c>
    </x:row>
    <x:row r="4881">
      <x:c r="A4881" s="8" t="n">
        <x:v>10239.5</x:v>
      </x:c>
      <x:c r="B4881" s="1" t="n">
        <x:v>60.5333</x:v>
      </x:c>
      <x:c r="C4881" s="1" t="n">
        <x:v>12.3067</x:v>
      </x:c>
      <x:c r="D4881" s="1" t="n">
        <x:v>-58.0667</x:v>
      </x:c>
      <x:c r="E4881" s="1" t="n">
        <x:v>9.7506</x:v>
      </x:c>
      <x:c r="F4881" s="1" t="n">
        <x:v>10.9236</x:v>
      </x:c>
      <x:c r="G4881" s="1" t="n">
        <x:v>13.0927</x:v>
      </x:c>
      <x:c r="H4881" s="1" t="n">
        <x:v>73.0889</x:v>
      </x:c>
      <x:c r="I4881" s="1" t="n">
        <x:v>2.5578</x:v>
      </x:c>
      <x:c r="J4881" s="1" t="n">
        <x:v>0.0468</x:v>
      </x:c>
      <x:c r="K4881" s="1" t="n">
        <x:v>3.7422</x:v>
      </x:c>
      <x:c r="L4881" s="1" t="n">
        <x:v>21.3867</x:v>
      </x:c>
      <x:c r="M4881" s="1" t="n">
        <x:f>IFERROR(IF(COUNTIF('Core Analysis'!$B$2:$B$19,A4881)&gt;0,VLOOKUP(A4881,'Core Analysis'!$B$2:$D$19,2,FALSE),SQRT((POWER(L4881/'Assumptions'!$B$8,2)+POWER(('Assumptions'!$B$2-I4881)/('Assumptions'!$B$2-'Assumptions'!$B$3),2))/2)),"")</x:f>
        <x:v>0.1652755612591582</x:v>
      </x:c>
      <x:c r="N4881" s="1" t="n">
        <x:f>IFERROR(IF(COUNTIFS('Core Analysis'!$B$2:$B$19,A4881,'Core Analysis'!$D$2:$D$19,"&gt;0")&gt;0,VLOOKUP(A4881,'Core Analysis'!$B$2:$D$19,3,FALSE),POWER(('Assumptions'!$B$4*'Assumptions'!$B$5)/(E4881*POWER(M4881,'Assumptions'!$B$6)),1/'Assumptions'!$B$7)),"")</x:f>
        <x:v>0.7250028383874889</x:v>
      </x:c>
      <x:c r="O4881" s="9" t="n">
        <x:f>IFERROR('Assumptions'!$B$12*POWER(M4881,'Assumptions'!$B$13)/POWER(N4881,2),"")</x:f>
        <x:v>0.00009396746558680539</x:v>
      </x:c>
    </x:row>
    <x:row r="4882">
      <x:c r="A4882" s="8" t="n">
        <x:v>10240</x:v>
      </x:c>
      <x:c r="B4882" s="1" t="n">
        <x:v>56.7</x:v>
      </x:c>
      <x:c r="C4882" s="1" t="n">
        <x:v>12.2333</x:v>
      </x:c>
      <x:c r="D4882" s="1" t="n">
        <x:v>-59.9333</x:v>
      </x:c>
      <x:c r="E4882" s="1" t="n">
        <x:v>9.7506</x:v>
      </x:c>
      <x:c r="F4882" s="1" t="n">
        <x:v>11.1837</x:v>
      </x:c>
      <x:c r="G4882" s="1" t="n">
        <x:v>13.6415</x:v>
      </x:c>
      <x:c r="H4882" s="1" t="n">
        <x:v>74.7778</x:v>
      </x:c>
      <x:c r="I4882" s="1" t="n">
        <x:v>2.52</x:v>
      </x:c>
      <x:c r="J4882" s="1" t="n">
        <x:v>0.0357</x:v>
      </x:c>
      <x:c r="K4882" s="1" t="n">
        <x:v>3.64</x:v>
      </x:c>
      <x:c r="L4882" s="1" t="n">
        <x:v>21.4</x:v>
      </x:c>
      <x:c r="M4882" s="1" t="n">
        <x:f>IFERROR(IF(COUNTIF('Core Analysis'!$B$2:$B$19,A4882)&gt;0,VLOOKUP(A4882,'Core Analysis'!$B$2:$D$19,2,FALSE),SQRT((POWER(L4882/'Assumptions'!$B$8,2)+POWER(('Assumptions'!$B$2-I4882)/('Assumptions'!$B$2-'Assumptions'!$B$3),2))/2)),"")</x:f>
        <x:v>0.17221617529428185</x:v>
      </x:c>
      <x:c r="N4882" s="1" t="n">
        <x:f>IFERROR(IF(COUNTIFS('Core Analysis'!$B$2:$B$19,A4882,'Core Analysis'!$D$2:$D$19,"&gt;0")&gt;0,VLOOKUP(A4882,'Core Analysis'!$B$2:$D$19,3,FALSE),POWER(('Assumptions'!$B$4*'Assumptions'!$B$5)/(E4882*POWER(M4882,'Assumptions'!$B$6)),1/'Assumptions'!$B$7)),"")</x:f>
        <x:v>0.695783951909386</x:v>
      </x:c>
      <x:c r="O4882" s="9" t="n">
        <x:f>IFERROR('Assumptions'!$B$12*POWER(M4882,'Assumptions'!$B$13)/POWER(N4882,2),"")</x:f>
        <x:v>0.0001222687376825508</x:v>
      </x:c>
    </x:row>
    <x:row r="4883">
      <x:c r="A4883" s="8" t="n">
        <x:v>10240.5</x:v>
      </x:c>
      <x:c r="B4883" s="1" t="n">
        <x:v>55.0333</x:v>
      </x:c>
      <x:c r="C4883" s="1" t="n">
        <x:v>12.7533</x:v>
      </x:c>
      <x:c r="D4883" s="1" t="n">
        <x:v>-58.8</x:v>
      </x:c>
      <x:c r="E4883" s="1" t="n">
        <x:v>9.8106</x:v>
      </x:c>
      <x:c r="F4883" s="1" t="n">
        <x:v>11.1267</x:v>
      </x:c>
      <x:c r="G4883" s="1" t="n">
        <x:v>16.1323</x:v>
      </x:c>
      <x:c r="H4883" s="1" t="n">
        <x:v>75.3555</x:v>
      </x:c>
      <x:c r="I4883" s="1" t="n">
        <x:v>2.5298</x:v>
      </x:c>
      <x:c r="J4883" s="1" t="n">
        <x:v>0.0376</x:v>
      </x:c>
      <x:c r="K4883" s="1" t="n">
        <x:v>3.4844</x:v>
      </x:c>
      <x:c r="L4883" s="1" t="n">
        <x:v>22.6267</x:v>
      </x:c>
      <x:c r="M4883" s="1" t="n">
        <x:f>IFERROR(IF(COUNTIF('Core Analysis'!$B$2:$B$19,A4883)&gt;0,VLOOKUP(A4883,'Core Analysis'!$B$2:$D$19,2,FALSE),SQRT((POWER(L4883/'Assumptions'!$B$8,2)+POWER(('Assumptions'!$B$2-I4883)/('Assumptions'!$B$2-'Assumptions'!$B$3),2))/2)),"")</x:f>
        <x:v>0.1780800385870015</x:v>
      </x:c>
      <x:c r="N4883" s="1" t="n">
        <x:f>IFERROR(IF(COUNTIFS('Core Analysis'!$B$2:$B$19,A4883,'Core Analysis'!$D$2:$D$19,"&gt;0")&gt;0,VLOOKUP(A4883,'Core Analysis'!$B$2:$D$19,3,FALSE),POWER(('Assumptions'!$B$4*'Assumptions'!$B$5)/(E4883*POWER(M4883,'Assumptions'!$B$6)),1/'Assumptions'!$B$7)),"")</x:f>
        <x:v>0.6708122614806857</x:v>
      </x:c>
      <x:c r="O4883" s="9" t="n">
        <x:f>IFERROR('Assumptions'!$B$12*POWER(M4883,'Assumptions'!$B$13)/POWER(N4883,2),"")</x:f>
        <x:v>0.0001524207115138469</x:v>
      </x:c>
    </x:row>
    <x:row r="4884">
      <x:c r="A4884" s="8" t="n">
        <x:v>10241</x:v>
      </x:c>
      <x:c r="B4884" s="1" t="n">
        <x:v>51.7</x:v>
      </x:c>
      <x:c r="C4884" s="1" t="n">
        <x:v>12.1333</x:v>
      </x:c>
      <x:c r="D4884" s="1" t="n">
        <x:v>-57.9778</x:v>
      </x:c>
      <x:c r="E4884" s="1" t="n">
        <x:v>9.7606</x:v>
      </x:c>
      <x:c r="F4884" s="1" t="n">
        <x:v>10.5179</x:v>
      </x:c>
      <x:c r="G4884" s="1" t="n">
        <x:v>11.9407</x:v>
      </x:c>
      <x:c r="H4884" s="1" t="n">
        <x:v>77.2889</x:v>
      </x:c>
      <x:c r="I4884" s="1" t="n">
        <x:v>2.5364</x:v>
      </x:c>
      <x:c r="J4884" s="1" t="n">
        <x:v>0.0261</x:v>
      </x:c>
      <x:c r="K4884" s="1" t="n">
        <x:v>3.3333</x:v>
      </x:c>
      <x:c r="L4884" s="1" t="n">
        <x:v>24.64</x:v>
      </x:c>
      <x:c r="M4884" s="1" t="n">
        <x:f>IFERROR(IF(COUNTIF('Core Analysis'!$B$2:$B$19,A4884)&gt;0,VLOOKUP(A4884,'Core Analysis'!$B$2:$D$19,2,FALSE),SQRT((POWER(L4884/'Assumptions'!$B$8,2)+POWER(('Assumptions'!$B$2-I4884)/('Assumptions'!$B$2-'Assumptions'!$B$3),2))/2)),"")</x:f>
        <x:v>0.18987796245843316</x:v>
      </x:c>
      <x:c r="N4884" s="1" t="n">
        <x:f>IFERROR(IF(COUNTIFS('Core Analysis'!$B$2:$B$19,A4884,'Core Analysis'!$D$2:$D$19,"&gt;0")&gt;0,VLOOKUP(A4884,'Core Analysis'!$B$2:$D$19,3,FALSE),POWER(('Assumptions'!$B$4*'Assumptions'!$B$5)/(E4884*POWER(M4884,'Assumptions'!$B$6)),1/'Assumptions'!$B$7)),"")</x:f>
        <x:v>0.6307411962666076</x:v>
      </x:c>
      <x:c r="O4884" s="9" t="n">
        <x:f>IFERROR('Assumptions'!$B$12*POWER(M4884,'Assumptions'!$B$13)/POWER(N4884,2),"")</x:f>
        <x:v>0.00022862545855121248</x:v>
      </x:c>
    </x:row>
    <x:row r="4885">
      <x:c r="A4885" s="8" t="n">
        <x:v>10241.5</x:v>
      </x:c>
      <x:c r="B4885" s="1" t="n">
        <x:v>53.1333</x:v>
      </x:c>
      <x:c r="C4885" s="1" t="n">
        <x:v>12.3733</x:v>
      </x:c>
      <x:c r="D4885" s="1" t="n">
        <x:v>-58.0222</x:v>
      </x:c>
      <x:c r="E4885" s="1" t="n">
        <x:v>9.7207</x:v>
      </x:c>
      <x:c r="F4885" s="1" t="n">
        <x:v>10.3047</x:v>
      </x:c>
      <x:c r="G4885" s="1" t="n">
        <x:v>12.9738</x:v>
      </x:c>
      <x:c r="H4885" s="1" t="n">
        <x:v>77.8667</x:v>
      </x:c>
      <x:c r="I4885" s="1" t="n">
        <x:v>2.5678</x:v>
      </x:c>
      <x:c r="J4885" s="1" t="n">
        <x:v>0.0137</x:v>
      </x:c>
      <x:c r="K4885" s="1" t="n">
        <x:v>3.5378</x:v>
      </x:c>
      <x:c r="L4885" s="1" t="n">
        <x:v>26.84</x:v>
      </x:c>
      <x:c r="M4885" s="1" t="n">
        <x:f>IFERROR(IF(COUNTIF('Core Analysis'!$B$2:$B$19,A4885)&gt;0,VLOOKUP(A4885,'Core Analysis'!$B$2:$D$19,2,FALSE),SQRT((POWER(L4885/'Assumptions'!$B$8,2)+POWER(('Assumptions'!$B$2-I4885)/('Assumptions'!$B$2-'Assumptions'!$B$3),2))/2)),"")</x:f>
        <x:v>0.19983587265012423</x:v>
      </x:c>
      <x:c r="N4885" s="1" t="n">
        <x:f>IFERROR(IF(COUNTIFS('Core Analysis'!$B$2:$B$19,A4885,'Core Analysis'!$D$2:$D$19,"&gt;0")&gt;0,VLOOKUP(A4885,'Core Analysis'!$B$2:$D$19,3,FALSE),POWER(('Assumptions'!$B$4*'Assumptions'!$B$5)/(E4885*POWER(M4885,'Assumptions'!$B$6)),1/'Assumptions'!$B$7)),"")</x:f>
        <x:v>0.6005398019760452</x:v>
      </x:c>
      <x:c r="O4885" s="9" t="n">
        <x:f>IFERROR('Assumptions'!$B$12*POWER(M4885,'Assumptions'!$B$13)/POWER(N4885,2),"")</x:f>
        <x:v>0.000315804636177846</x:v>
      </x:c>
    </x:row>
    <x:row r="4886">
      <x:c r="A4886" s="8" t="n">
        <x:v>10242</x:v>
      </x:c>
      <x:c r="B4886" s="1" t="n">
        <x:v>54.2</x:v>
      </x:c>
      <x:c r="C4886" s="1" t="n">
        <x:v>12.04</x:v>
      </x:c>
      <x:c r="D4886" s="1" t="n">
        <x:v>-59</x:v>
      </x:c>
      <x:c r="E4886" s="1" t="n">
        <x:v>9.7008</x:v>
      </x:c>
      <x:c r="F4886" s="1" t="n">
        <x:v>9.9624</x:v>
      </x:c>
      <x:c r="G4886" s="1" t="n">
        <x:v>13.5293</x:v>
      </x:c>
      <x:c r="H4886" s="1" t="n">
        <x:v>76.5111</x:v>
      </x:c>
      <x:c r="I4886" s="1" t="n">
        <x:v>2.5787</x:v>
      </x:c>
      <x:c r="J4886" s="1" t="n">
        <x:v>0.0037</x:v>
      </x:c>
      <x:c r="K4886" s="1" t="n">
        <x:v>3.7156</x:v>
      </x:c>
      <x:c r="L4886" s="1" t="n">
        <x:v>25.2533</x:v>
      </x:c>
      <x:c r="M4886" s="1" t="n">
        <x:f>IFERROR(IF(COUNTIF('Core Analysis'!$B$2:$B$19,A4886)&gt;0,VLOOKUP(A4886,'Core Analysis'!$B$2:$D$19,2,FALSE),SQRT((POWER(L4886/'Assumptions'!$B$8,2)+POWER(('Assumptions'!$B$2-I4886)/('Assumptions'!$B$2-'Assumptions'!$B$3),2))/2)),"")</x:f>
        <x:v>0.18777876562176</x:v>
      </x:c>
      <x:c r="N4886" s="1" t="n">
        <x:f>IFERROR(IF(COUNTIFS('Core Analysis'!$B$2:$B$19,A4886,'Core Analysis'!$D$2:$D$19,"&gt;0")&gt;0,VLOOKUP(A4886,'Core Analysis'!$B$2:$D$19,3,FALSE),POWER(('Assumptions'!$B$4*'Assumptions'!$B$5)/(E4886*POWER(M4886,'Assumptions'!$B$6)),1/'Assumptions'!$B$7)),"")</x:f>
        <x:v>0.6397551086132794</x:v>
      </x:c>
      <x:c r="O4886" s="9" t="n">
        <x:f>IFERROR('Assumptions'!$B$12*POWER(M4886,'Assumptions'!$B$13)/POWER(N4886,2),"")</x:f>
        <x:v>0.00021161960270974232</x:v>
      </x:c>
    </x:row>
    <x:row r="4887">
      <x:c r="A4887" s="8" t="n">
        <x:v>10242.5</x:v>
      </x:c>
      <x:c r="B4887" s="1" t="n">
        <x:v>52.8</x:v>
      </x:c>
      <x:c r="C4887" s="1" t="n">
        <x:v>12.28</x:v>
      </x:c>
      <x:c r="D4887" s="1" t="n">
        <x:v>-58.6444</x:v>
      </x:c>
      <x:c r="E4887" s="1" t="n">
        <x:v>9.4752</x:v>
      </x:c>
      <x:c r="F4887" s="1" t="n">
        <x:v>10.0855</x:v>
      </x:c>
      <x:c r="G4887" s="1" t="n">
        <x:v>15.5848</x:v>
      </x:c>
      <x:c r="H4887" s="1" t="n">
        <x:v>75</x:v>
      </x:c>
      <x:c r="I4887" s="1" t="n">
        <x:v>2.5702</x:v>
      </x:c>
      <x:c r="J4887" s="1" t="n">
        <x:v>0.0066</x:v>
      </x:c>
      <x:c r="K4887" s="1" t="n">
        <x:v>3.8267</x:v>
      </x:c>
      <x:c r="L4887" s="1" t="n">
        <x:v>25.12</x:v>
      </x:c>
      <x:c r="M4887" s="1" t="n">
        <x:f>IFERROR(IF(COUNTIF('Core Analysis'!$B$2:$B$19,A4887)&gt;0,VLOOKUP(A4887,'Core Analysis'!$B$2:$D$19,2,FALSE),SQRT((POWER(L4887/'Assumptions'!$B$8,2)+POWER(('Assumptions'!$B$2-I4887)/('Assumptions'!$B$2-'Assumptions'!$B$3),2))/2)),"")</x:f>
        <x:v>0.18799818443250696</x:v>
      </x:c>
      <x:c r="N4887" s="1" t="n">
        <x:f>IFERROR(IF(COUNTIFS('Core Analysis'!$B$2:$B$19,A4887,'Core Analysis'!$D$2:$D$19,"&gt;0")&gt;0,VLOOKUP(A4887,'Core Analysis'!$B$2:$D$19,3,FALSE),POWER(('Assumptions'!$B$4*'Assumptions'!$B$5)/(E4887*POWER(M4887,'Assumptions'!$B$6)),1/'Assumptions'!$B$7)),"")</x:f>
        <x:v>0.6465709227379153</x:v>
      </x:c>
      <x:c r="O4887" s="9" t="n">
        <x:f>IFERROR('Assumptions'!$B$12*POWER(M4887,'Assumptions'!$B$13)/POWER(N4887,2),"")</x:f>
        <x:v>0.00020824886894396872</x:v>
      </x:c>
    </x:row>
    <x:row r="4888">
      <x:c r="A4888" s="8" t="n">
        <x:v>10243</x:v>
      </x:c>
      <x:c r="B4888" s="1" t="n">
        <x:v>53.4333</x:v>
      </x:c>
      <x:c r="C4888" s="1" t="n">
        <x:v>11.9</x:v>
      </x:c>
      <x:c r="D4888" s="1" t="n">
        <x:v>-58.6</x:v>
      </x:c>
      <x:c r="E4888" s="1" t="n">
        <x:v>9.4364</x:v>
      </x:c>
      <x:c r="F4888" s="1" t="n">
        <x:v>9.993</x:v>
      </x:c>
      <x:c r="G4888" s="1" t="n">
        <x:v>17.5266</x:v>
      </x:c>
      <x:c r="H4888" s="1" t="n">
        <x:v>76.5111</x:v>
      </x:c>
      <x:c r="I4888" s="1" t="n">
        <x:v>2.548</x:v>
      </x:c>
      <x:c r="J4888" s="1" t="n">
        <x:v>0.0108</x:v>
      </x:c>
      <x:c r="K4888" s="1" t="n">
        <x:v>3.6133</x:v>
      </x:c>
      <x:c r="L4888" s="1" t="n">
        <x:v>25.2267</x:v>
      </x:c>
      <x:c r="M4888" s="1" t="n">
        <x:f>IFERROR(IF(COUNTIF('Core Analysis'!$B$2:$B$19,A4888)&gt;0,VLOOKUP(A4888,'Core Analysis'!$B$2:$D$19,2,FALSE),SQRT((POWER(L4888/'Assumptions'!$B$8,2)+POWER(('Assumptions'!$B$2-I4888)/('Assumptions'!$B$2-'Assumptions'!$B$3),2))/2)),"")</x:f>
        <x:v>0.19188360962963985</x:v>
      </x:c>
      <x:c r="N4888" s="1" t="n">
        <x:f>IFERROR(IF(COUNTIFS('Core Analysis'!$B$2:$B$19,A4888,'Core Analysis'!$D$2:$D$19,"&gt;0")&gt;0,VLOOKUP(A4888,'Core Analysis'!$B$2:$D$19,3,FALSE),POWER(('Assumptions'!$B$4*'Assumptions'!$B$5)/(E4888*POWER(M4888,'Assumptions'!$B$6)),1/'Assumptions'!$B$7)),"")</x:f>
        <x:v>0.6347796086544767</x:v>
      </x:c>
      <x:c r="O4888" s="9" t="n">
        <x:f>IFERROR('Assumptions'!$B$12*POWER(M4888,'Assumptions'!$B$13)/POWER(N4888,2),"")</x:f>
        <x:v>0.00023640662570493455</x:v>
      </x:c>
    </x:row>
    <x:row r="4889">
      <x:c r="A4889" s="8" t="n">
        <x:v>10243.5</x:v>
      </x:c>
      <x:c r="B4889" s="1" t="n">
        <x:v>50.3</x:v>
      </x:c>
      <x:c r="C4889" s="1" t="n">
        <x:v>12.02</x:v>
      </x:c>
      <x:c r="D4889" s="1" t="n">
        <x:v>-58.4889</x:v>
      </x:c>
      <x:c r="E4889" s="1" t="n">
        <x:v>9.3022</x:v>
      </x:c>
      <x:c r="F4889" s="1" t="n">
        <x:v>9.993</x:v>
      </x:c>
      <x:c r="G4889" s="1" t="n">
        <x:v>15.5689</x:v>
      </x:c>
      <x:c r="H4889" s="1" t="n">
        <x:v>77.7333</x:v>
      </x:c>
      <x:c r="I4889" s="1" t="n">
        <x:v>2.5438</x:v>
      </x:c>
      <x:c r="J4889" s="1" t="n">
        <x:v>0.0291</x:v>
      </x:c>
      <x:c r="K4889" s="1" t="n">
        <x:v>3.64</x:v>
      </x:c>
      <x:c r="L4889" s="1" t="n">
        <x:v>26.52</x:v>
      </x:c>
      <x:c r="M4889" s="1" t="n">
        <x:f>IFERROR(IF(COUNTIF('Core Analysis'!$B$2:$B$19,A4889)&gt;0,VLOOKUP(A4889,'Core Analysis'!$B$2:$D$19,2,FALSE),SQRT((POWER(L4889/'Assumptions'!$B$8,2)+POWER(('Assumptions'!$B$2-I4889)/('Assumptions'!$B$2-'Assumptions'!$B$3),2))/2)),"")</x:f>
        <x:v>0.20102907100162698</x:v>
      </x:c>
      <x:c r="N4889" s="1" t="n">
        <x:f>IFERROR(IF(COUNTIFS('Core Analysis'!$B$2:$B$19,A4889,'Core Analysis'!$D$2:$D$19,"&gt;0")&gt;0,VLOOKUP(A4889,'Core Analysis'!$B$2:$D$19,3,FALSE),POWER(('Assumptions'!$B$4*'Assumptions'!$B$5)/(E4889*POWER(M4889,'Assumptions'!$B$6)),1/'Assumptions'!$B$7)),"")</x:f>
        <x:v>0.6102563621294573</x:v>
      </x:c>
      <x:c r="O4889" s="9" t="n">
        <x:f>IFERROR('Assumptions'!$B$12*POWER(M4889,'Assumptions'!$B$13)/POWER(N4889,2),"")</x:f>
        <x:v>0.00031394479407628094</x:v>
      </x:c>
    </x:row>
    <x:row r="4890">
      <x:c r="A4890" s="8" t="n">
        <x:v>10244</x:v>
      </x:c>
      <x:c r="B4890" s="1" t="n">
        <x:v>51.2667</x:v>
      </x:c>
      <x:c r="C4890" s="1" t="n">
        <x:v>12.0667</x:v>
      </x:c>
      <x:c r="D4890" s="1" t="n">
        <x:v>-58.4222</x:v>
      </x:c>
      <x:c r="E4890" s="1" t="n">
        <x:v>9.2075</x:v>
      </x:c>
      <x:c r="F4890" s="1" t="n">
        <x:v>10.1997</x:v>
      </x:c>
      <x:c r="G4890" s="1" t="n">
        <x:v>13.133</x:v>
      </x:c>
      <x:c r="H4890" s="1" t="n">
        <x:v>78.8444</x:v>
      </x:c>
      <x:c r="I4890" s="1" t="n">
        <x:v>2.5527</x:v>
      </x:c>
      <x:c r="J4890" s="1" t="n">
        <x:v>0.0518</x:v>
      </x:c>
      <x:c r="K4890" s="1" t="n">
        <x:v>3.5911</x:v>
      </x:c>
      <x:c r="L4890" s="1" t="n">
        <x:v>26.5867</x:v>
      </x:c>
      <x:c r="M4890" s="1" t="n">
        <x:f>IFERROR(IF(COUNTIF('Core Analysis'!$B$2:$B$19,A4890)&gt;0,VLOOKUP(A4890,'Core Analysis'!$B$2:$D$19,2,FALSE),SQRT((POWER(L4890/'Assumptions'!$B$8,2)+POWER(('Assumptions'!$B$2-I4890)/('Assumptions'!$B$2-'Assumptions'!$B$3),2))/2)),"")</x:f>
        <x:v>0.20018268773183032</x:v>
      </x:c>
      <x:c r="N4890" s="1" t="n">
        <x:f>IFERROR(IF(COUNTIFS('Core Analysis'!$B$2:$B$19,A4890,'Core Analysis'!$D$2:$D$19,"&gt;0")&gt;0,VLOOKUP(A4890,'Core Analysis'!$B$2:$D$19,3,FALSE),POWER(('Assumptions'!$B$4*'Assumptions'!$B$5)/(E4890*POWER(M4890,'Assumptions'!$B$6)),1/'Assumptions'!$B$7)),"")</x:f>
        <x:v>0.6159800377961487</x:v>
      </x:c>
      <x:c r="O4890" s="9" t="n">
        <x:f>IFERROR('Assumptions'!$B$12*POWER(M4890,'Assumptions'!$B$13)/POWER(N4890,2),"")</x:f>
        <x:v>0.00030246999725039243</x:v>
      </x:c>
    </x:row>
    <x:row r="4891">
      <x:c r="A4891" s="8" t="n">
        <x:v>10244.5</x:v>
      </x:c>
      <x:c r="B4891" s="1" t="n">
        <x:v>53.2333</x:v>
      </x:c>
      <x:c r="C4891" s="1" t="n">
        <x:v>11.76</x:v>
      </x:c>
      <x:c r="D4891" s="1" t="n">
        <x:v>-58</x:v>
      </x:c>
      <x:c r="E4891" s="1" t="n">
        <x:v>9.0951</x:v>
      </x:c>
      <x:c r="F4891" s="1" t="n">
        <x:v>10.1373</x:v>
      </x:c>
      <x:c r="G4891" s="1" t="n">
        <x:v>15.3119</x:v>
      </x:c>
      <x:c r="H4891" s="1" t="n">
        <x:v>78.7778</x:v>
      </x:c>
      <x:c r="I4891" s="1" t="n">
        <x:v>2.538</x:v>
      </x:c>
      <x:c r="J4891" s="1" t="n">
        <x:v>0.066</x:v>
      </x:c>
      <x:c r="K4891" s="1" t="n">
        <x:v>3.48</x:v>
      </x:c>
      <x:c r="L4891" s="1" t="n">
        <x:v>25.76</x:v>
      </x:c>
      <x:c r="M4891" s="1" t="n">
        <x:f>IFERROR(IF(COUNTIF('Core Analysis'!$B$2:$B$19,A4891)&gt;0,VLOOKUP(A4891,'Core Analysis'!$B$2:$D$19,2,FALSE),SQRT((POWER(L4891/'Assumptions'!$B$8,2)+POWER(('Assumptions'!$B$2-I4891)/('Assumptions'!$B$2-'Assumptions'!$B$3),2))/2)),"")</x:f>
        <x:v>0.1969192128168801</x:v>
      </x:c>
      <x:c r="N4891" s="1" t="n">
        <x:f>IFERROR(IF(COUNTIFS('Core Analysis'!$B$2:$B$19,A4891,'Core Analysis'!$D$2:$D$19,"&gt;0")&gt;0,VLOOKUP(A4891,'Core Analysis'!$B$2:$D$19,3,FALSE),POWER(('Assumptions'!$B$4*'Assumptions'!$B$5)/(E4891*POWER(M4891,'Assumptions'!$B$6)),1/'Assumptions'!$B$7)),"")</x:f>
        <x:v>0.6300458968605902</x:v>
      </x:c>
      <x:c r="O4891" s="9" t="n">
        <x:f>IFERROR('Assumptions'!$B$12*POWER(M4891,'Assumptions'!$B$13)/POWER(N4891,2),"")</x:f>
        <x:v>0.000268944169561148</x:v>
      </x:c>
    </x:row>
    <x:row r="4892">
      <x:c r="A4892" s="8" t="n">
        <x:v>10245</x:v>
      </x:c>
      <x:c r="B4892" s="1" t="n">
        <x:v>59.4667</x:v>
      </x:c>
      <x:c r="C4892" s="1" t="n">
        <x:v>11.8067</x:v>
      </x:c>
      <x:c r="D4892" s="1" t="n">
        <x:v>-58.5333</x:v>
      </x:c>
      <x:c r="E4892" s="1" t="n">
        <x:v>9.0394</x:v>
      </x:c>
      <x:c r="F4892" s="1" t="n">
        <x:v>9.7607</x:v>
      </x:c>
      <x:c r="G4892" s="1" t="n">
        <x:v>13.7552</x:v>
      </x:c>
      <x:c r="H4892" s="1" t="n">
        <x:v>77.8222</x:v>
      </x:c>
      <x:c r="I4892" s="1" t="n">
        <x:v>2.5142</x:v>
      </x:c>
      <x:c r="J4892" s="1" t="n">
        <x:v>0.0626</x:v>
      </x:c>
      <x:c r="K4892" s="1" t="n">
        <x:v>3.32</x:v>
      </x:c>
      <x:c r="L4892" s="1" t="n">
        <x:v>25.9467</x:v>
      </x:c>
      <x:c r="M4892" s="1" t="n">
        <x:f>IFERROR(IF(COUNTIF('Core Analysis'!$B$2:$B$19,A4892)&gt;0,VLOOKUP(A4892,'Core Analysis'!$B$2:$D$19,2,FALSE),SQRT((POWER(L4892/'Assumptions'!$B$8,2)+POWER(('Assumptions'!$B$2-I4892)/('Assumptions'!$B$2-'Assumptions'!$B$3),2))/2)),"")</x:f>
        <x:v>0.20203901213152625</x:v>
      </x:c>
      <x:c r="N4892" s="1" t="n">
        <x:f>IFERROR(IF(COUNTIFS('Core Analysis'!$B$2:$B$19,A4892,'Core Analysis'!$D$2:$D$19,"&gt;0")&gt;0,VLOOKUP(A4892,'Core Analysis'!$B$2:$D$19,3,FALSE),POWER(('Assumptions'!$B$4*'Assumptions'!$B$5)/(E4892*POWER(M4892,'Assumptions'!$B$6)),1/'Assumptions'!$B$7)),"")</x:f>
        <x:v>0.6159691748168835</x:v>
      </x:c>
      <x:c r="O4892" s="9" t="n">
        <x:f>IFERROR('Assumptions'!$B$12*POWER(M4892,'Assumptions'!$B$13)/POWER(N4892,2),"")</x:f>
        <x:v>0.0003150184498558246</x:v>
      </x:c>
    </x:row>
    <x:row r="4893">
      <x:c r="A4893" s="8" t="n">
        <x:v>10245.5</x:v>
      </x:c>
      <x:c r="B4893" s="1" t="n">
        <x:v>60</x:v>
      </x:c>
      <x:c r="C4893" s="1" t="n">
        <x:v>11.54</x:v>
      </x:c>
      <x:c r="D4893" s="1" t="n">
        <x:v>-58.7778</x:v>
      </x:c>
      <x:c r="E4893" s="1" t="n">
        <x:v>8.9566</x:v>
      </x:c>
      <x:c r="F4893" s="1" t="n">
        <x:v>9.4077</x:v>
      </x:c>
      <x:c r="G4893" s="1" t="n">
        <x:v>11.7255</x:v>
      </x:c>
      <x:c r="H4893" s="1" t="n">
        <x:v>76.0667</x:v>
      </x:c>
      <x:c r="I4893" s="1" t="n">
        <x:v>2.482</x:v>
      </x:c>
      <x:c r="J4893" s="1" t="n">
        <x:v>0.0382</x:v>
      </x:c>
      <x:c r="K4893" s="1" t="n">
        <x:v>3.3867</x:v>
      </x:c>
      <x:c r="L4893" s="1" t="n">
        <x:v>27.2</x:v>
      </x:c>
      <x:c r="M4893" s="1" t="n">
        <x:f>IFERROR(IF(COUNTIF('Core Analysis'!$B$2:$B$19,A4893)&gt;0,VLOOKUP(A4893,'Core Analysis'!$B$2:$D$19,2,FALSE),SQRT((POWER(L4893/'Assumptions'!$B$8,2)+POWER(('Assumptions'!$B$2-I4893)/('Assumptions'!$B$2-'Assumptions'!$B$3),2))/2)),"")</x:f>
        <x:v>0.2157902177204015</x:v>
      </x:c>
      <x:c r="N4893" s="1" t="n">
        <x:f>IFERROR(IF(COUNTIFS('Core Analysis'!$B$2:$B$19,A4893,'Core Analysis'!$D$2:$D$19,"&gt;0")&gt;0,VLOOKUP(A4893,'Core Analysis'!$B$2:$D$19,3,FALSE),POWER(('Assumptions'!$B$4*'Assumptions'!$B$5)/(E4893*POWER(M4893,'Assumptions'!$B$6)),1/'Assumptions'!$B$7)),"")</x:f>
        <x:v>0.5793762321129107</x:v>
      </x:c>
      <x:c r="O4893" s="9" t="n">
        <x:f>IFERROR('Assumptions'!$B$12*POWER(M4893,'Assumptions'!$B$13)/POWER(N4893,2),"")</x:f>
        <x:v>0.0004757264213049123</x:v>
      </x:c>
    </x:row>
    <x:row r="4894">
      <x:c r="A4894" s="8" t="n">
        <x:v>10246</x:v>
      </x:c>
      <x:c r="B4894" s="1" t="n">
        <x:v>60.1</x:v>
      </x:c>
      <x:c r="C4894" s="1" t="n">
        <x:v>11.6</x:v>
      </x:c>
      <x:c r="D4894" s="1" t="n">
        <x:v>-59.1778</x:v>
      </x:c>
      <x:c r="E4894" s="1" t="n">
        <x:v>8.9017</x:v>
      </x:c>
      <x:c r="F4894" s="1" t="n">
        <x:v>9.0119</x:v>
      </x:c>
      <x:c r="G4894" s="1" t="n">
        <x:v>10.924</x:v>
      </x:c>
      <x:c r="H4894" s="1" t="n">
        <x:v>77.4</x:v>
      </x:c>
      <x:c r="I4894" s="1" t="n">
        <x:v>2.4856</x:v>
      </x:c>
      <x:c r="J4894" s="1" t="n">
        <x:v>0.0228</x:v>
      </x:c>
      <x:c r="K4894" s="1" t="n">
        <x:v>3.5556</x:v>
      </x:c>
      <x:c r="L4894" s="1" t="n">
        <x:v>27.36</x:v>
      </x:c>
      <x:c r="M4894" s="1" t="n">
        <x:f>IFERROR(IF(COUNTIF('Core Analysis'!$B$2:$B$19,A4894)&gt;0,VLOOKUP(A4894,'Core Analysis'!$B$2:$D$19,2,FALSE),SQRT((POWER(L4894/'Assumptions'!$B$8,2)+POWER(('Assumptions'!$B$2-I4894)/('Assumptions'!$B$2-'Assumptions'!$B$3),2))/2)),"")</x:f>
        <x:v>0.21613531046161724</x:v>
      </x:c>
      <x:c r="N4894" s="1" t="n">
        <x:f>IFERROR(IF(COUNTIFS('Core Analysis'!$B$2:$B$19,A4894,'Core Analysis'!$D$2:$D$19,"&gt;0")&gt;0,VLOOKUP(A4894,'Core Analysis'!$B$2:$D$19,3,FALSE),POWER(('Assumptions'!$B$4*'Assumptions'!$B$5)/(E4894*POWER(M4894,'Assumptions'!$B$6)),1/'Assumptions'!$B$7)),"")</x:f>
        <x:v>0.5802321871090045</x:v>
      </x:c>
      <x:c r="O4894" s="9" t="n">
        <x:f>IFERROR('Assumptions'!$B$12*POWER(M4894,'Assumptions'!$B$13)/POWER(N4894,2),"")</x:f>
        <x:v>0.0004776705448526722</x:v>
      </x:c>
    </x:row>
    <x:row r="4895">
      <x:c r="A4895" s="8" t="n">
        <x:v>10246.5</x:v>
      </x:c>
      <x:c r="B4895" s="1" t="n">
        <x:v>56.6333</x:v>
      </x:c>
      <x:c r="C4895" s="1" t="n">
        <x:v>11.64</x:v>
      </x:c>
      <x:c r="D4895" s="1" t="n">
        <x:v>-59.0889</x:v>
      </x:c>
      <x:c r="E4895" s="1" t="n">
        <x:v>8.8472</x:v>
      </x:c>
      <x:c r="F4895" s="1" t="n">
        <x:v>8.9474</x:v>
      </x:c>
      <x:c r="G4895" s="1" t="n">
        <x:v>10.5608</x:v>
      </x:c>
      <x:c r="H4895" s="1" t="n">
        <x:v>75.3333</x:v>
      </x:c>
      <x:c r="I4895" s="1" t="n">
        <x:v>2.4882</x:v>
      </x:c>
      <x:c r="J4895" s="1" t="n">
        <x:v>0.0126</x:v>
      </x:c>
      <x:c r="K4895" s="1" t="n">
        <x:v>3.5867</x:v>
      </x:c>
      <x:c r="L4895" s="1" t="n">
        <x:v>27.2</x:v>
      </x:c>
      <x:c r="M4895" s="1" t="n">
        <x:f>IFERROR(IF(COUNTIF('Core Analysis'!$B$2:$B$19,A4895)&gt;0,VLOOKUP(A4895,'Core Analysis'!$B$2:$D$19,2,FALSE),SQRT((POWER(L4895/'Assumptions'!$B$8,2)+POWER(('Assumptions'!$B$2-I4895)/('Assumptions'!$B$2-'Assumptions'!$B$3),2))/2)),"")</x:f>
        <x:v>0.2146465273252911</x:v>
      </x:c>
      <x:c r="N4895" s="1" t="n">
        <x:f>IFERROR(IF(COUNTIFS('Core Analysis'!$B$2:$B$19,A4895,'Core Analysis'!$D$2:$D$19,"&gt;0")&gt;0,VLOOKUP(A4895,'Core Analysis'!$B$2:$D$19,3,FALSE),POWER(('Assumptions'!$B$4*'Assumptions'!$B$5)/(E4895*POWER(M4895,'Assumptions'!$B$6)),1/'Assumptions'!$B$7)),"")</x:f>
        <x:v>0.5860534524258197</x:v>
      </x:c>
      <x:c r="O4895" s="9" t="n">
        <x:f>IFERROR('Assumptions'!$B$12*POWER(M4895,'Assumptions'!$B$13)/POWER(N4895,2),"")</x:f>
        <x:v>0.00045420244113581756</x:v>
      </x:c>
    </x:row>
    <x:row r="4896">
      <x:c r="A4896" s="8" t="n">
        <x:v>10247</x:v>
      </x:c>
      <x:c r="B4896" s="1" t="n">
        <x:v>55.5</x:v>
      </x:c>
      <x:c r="C4896" s="1" t="n">
        <x:v>11.5867</x:v>
      </x:c>
      <x:c r="D4896" s="1" t="n">
        <x:v>-59.0222</x:v>
      </x:c>
      <x:c r="E4896" s="1" t="n">
        <x:v>8.7125</x:v>
      </x:c>
      <x:c r="F4896" s="1" t="n">
        <x:v>9.0673</x:v>
      </x:c>
      <x:c r="G4896" s="1" t="n">
        <x:v>11.1158</x:v>
      </x:c>
      <x:c r="H4896" s="1" t="n">
        <x:v>77.8667</x:v>
      </x:c>
      <x:c r="I4896" s="1" t="n">
        <x:v>2.5007</x:v>
      </x:c>
      <x:c r="J4896" s="1" t="n">
        <x:v>0.0107</x:v>
      </x:c>
      <x:c r="K4896" s="1" t="n">
        <x:v>3.5378</x:v>
      </x:c>
      <x:c r="L4896" s="1" t="n">
        <x:v>27.32</x:v>
      </x:c>
      <x:c r="M4896" s="1" t="n">
        <x:f>IFERROR(IF(COUNTIF('Core Analysis'!$B$2:$B$19,A4896)&gt;0,VLOOKUP(A4896,'Core Analysis'!$B$2:$D$19,2,FALSE),SQRT((POWER(L4896/'Assumptions'!$B$8,2)+POWER(('Assumptions'!$B$2-I4896)/('Assumptions'!$B$2-'Assumptions'!$B$3),2))/2)),"")</x:f>
        <x:v>0.21318359458457398</x:v>
      </x:c>
      <x:c r="N4896" s="1" t="n">
        <x:f>IFERROR(IF(COUNTIFS('Core Analysis'!$B$2:$B$19,A4896,'Core Analysis'!$D$2:$D$19,"&gt;0")&gt;0,VLOOKUP(A4896,'Core Analysis'!$B$2:$D$19,3,FALSE),POWER(('Assumptions'!$B$4*'Assumptions'!$B$5)/(E4896*POWER(M4896,'Assumptions'!$B$6)),1/'Assumptions'!$B$7)),"")</x:f>
        <x:v>0.5946190812087331</x:v>
      </x:c>
      <x:c r="O4896" s="9" t="n">
        <x:f>IFERROR('Assumptions'!$B$12*POWER(M4896,'Assumptions'!$B$13)/POWER(N4896,2),"")</x:f>
        <x:v>0.0004281321686437669</x:v>
      </x:c>
    </x:row>
    <x:row r="4897">
      <x:c r="A4897" s="8" t="n">
        <x:v>10247.5</x:v>
      </x:c>
      <x:c r="B4897" s="1" t="n">
        <x:v>54.5</x:v>
      </x:c>
      <x:c r="C4897" s="1" t="n">
        <x:v>11.6467</x:v>
      </x:c>
      <x:c r="D4897" s="1" t="n">
        <x:v>-59.0889</x:v>
      </x:c>
      <x:c r="E4897" s="1" t="n">
        <x:v>8.7303</x:v>
      </x:c>
      <x:c r="F4897" s="1" t="n">
        <x:v>9.3404</x:v>
      </x:c>
      <x:c r="G4897" s="1" t="n">
        <x:v>12.1264</x:v>
      </x:c>
      <x:c r="H4897" s="1" t="n">
        <x:v>79.4667</x:v>
      </x:c>
      <x:c r="I4897" s="1" t="n">
        <x:v>2.5304</x:v>
      </x:c>
      <x:c r="J4897" s="1" t="n">
        <x:v>0.0117</x:v>
      </x:c>
      <x:c r="K4897" s="1" t="n">
        <x:v>3.4933</x:v>
      </x:c>
      <x:c r="L4897" s="1" t="n">
        <x:v>27.1467</x:v>
      </x:c>
      <x:c r="M4897" s="1" t="n">
        <x:f>IFERROR(IF(COUNTIF('Core Analysis'!$B$2:$B$19,A4897)&gt;0,VLOOKUP(A4897,'Core Analysis'!$B$2:$D$19,2,FALSE),SQRT((POWER(L4897/'Assumptions'!$B$8,2)+POWER(('Assumptions'!$B$2-I4897)/('Assumptions'!$B$2-'Assumptions'!$B$3),2))/2)),"")</x:f>
        <x:v>0.20717812259380325</x:v>
      </x:c>
      <x:c r="N4897" s="1" t="n">
        <x:f>IFERROR(IF(COUNTIFS('Core Analysis'!$B$2:$B$19,A4897,'Core Analysis'!$D$2:$D$19,"&gt;0")&gt;0,VLOOKUP(A4897,'Core Analysis'!$B$2:$D$19,3,FALSE),POWER(('Assumptions'!$B$4*'Assumptions'!$B$5)/(E4897*POWER(M4897,'Assumptions'!$B$6)),1/'Assumptions'!$B$7)),"")</x:f>
        <x:v>0.6112312369632116</x:v>
      </x:c>
      <x:c r="O4897" s="9" t="n">
        <x:f>IFERROR('Assumptions'!$B$12*POWER(M4897,'Assumptions'!$B$13)/POWER(N4897,2),"")</x:f>
        <x:v>0.00035730653325042846</x:v>
      </x:c>
    </x:row>
    <x:row r="4898">
      <x:c r="A4898" s="8" t="n">
        <x:v>10248</x:v>
      </x:c>
      <x:c r="B4898" s="1" t="n">
        <x:v>55.8667</x:v>
      </x:c>
      <x:c r="C4898" s="1" t="n">
        <x:v>11.6267</x:v>
      </x:c>
      <x:c r="D4898" s="1" t="n">
        <x:v>-60.2</x:v>
      </x:c>
      <x:c r="E4898" s="1" t="n">
        <x:v>8.7036</x:v>
      </x:c>
      <x:c r="F4898" s="1" t="n">
        <x:v>9.3691</x:v>
      </x:c>
      <x:c r="G4898" s="1" t="n">
        <x:v>13.0537</x:v>
      </x:c>
      <x:c r="H4898" s="1" t="n">
        <x:v>79.1333</x:v>
      </x:c>
      <x:c r="I4898" s="1" t="n">
        <x:v>2.5627</x:v>
      </x:c>
      <x:c r="J4898" s="1" t="n">
        <x:v>0.0102</x:v>
      </x:c>
      <x:c r="K4898" s="1" t="n">
        <x:v>3.6667</x:v>
      </x:c>
      <x:c r="L4898" s="1" t="n">
        <x:v>26.4933</x:v>
      </x:c>
      <x:c r="M4898" s="1" t="n">
        <x:f>IFERROR(IF(COUNTIF('Core Analysis'!$B$2:$B$19,A4898)&gt;0,VLOOKUP(A4898,'Core Analysis'!$B$2:$D$19,2,FALSE),SQRT((POWER(L4898/'Assumptions'!$B$8,2)+POWER(('Assumptions'!$B$2-I4898)/('Assumptions'!$B$2-'Assumptions'!$B$3),2))/2)),"")</x:f>
        <x:v>0.19818329271715185</x:v>
      </x:c>
      <x:c r="N4898" s="1" t="n">
        <x:f>IFERROR(IF(COUNTIFS('Core Analysis'!$B$2:$B$19,A4898,'Core Analysis'!$D$2:$D$19,"&gt;0")&gt;0,VLOOKUP(A4898,'Core Analysis'!$B$2:$D$19,3,FALSE),POWER(('Assumptions'!$B$4*'Assumptions'!$B$5)/(E4898*POWER(M4898,'Assumptions'!$B$6)),1/'Assumptions'!$B$7)),"")</x:f>
        <x:v>0.6399521704679899</x:v>
      </x:c>
      <x:c r="O4898" s="9" t="n">
        <x:f>IFERROR('Assumptions'!$B$12*POWER(M4898,'Assumptions'!$B$13)/POWER(N4898,2),"")</x:f>
        <x:v>0.0002681259513213664</x:v>
      </x:c>
    </x:row>
    <x:row r="4899">
      <x:c r="A4899" s="8" t="n">
        <x:v>10248.5</x:v>
      </x:c>
      <x:c r="B4899" s="1" t="n">
        <x:v>56.3333</x:v>
      </x:c>
      <x:c r="C4899" s="1" t="n">
        <x:v>11.84</x:v>
      </x:c>
      <x:c r="D4899" s="1" t="n">
        <x:v>-59.0667</x:v>
      </x:c>
      <x:c r="E4899" s="1" t="n">
        <x:v>8.8202</x:v>
      </x:c>
      <x:c r="F4899" s="1" t="n">
        <x:v>9.2832</x:v>
      </x:c>
      <x:c r="G4899" s="1" t="n">
        <x:v>14.4166</x:v>
      </x:c>
      <x:c r="H4899" s="1" t="n">
        <x:v>79.7333</x:v>
      </x:c>
      <x:c r="I4899" s="1" t="n">
        <x:v>2.582</x:v>
      </x:c>
      <x:c r="J4899" s="1" t="n">
        <x:v>0.0063</x:v>
      </x:c>
      <x:c r="K4899" s="1" t="n">
        <x:v>3.68</x:v>
      </x:c>
      <x:c r="L4899" s="1" t="n">
        <x:v>25.28</x:v>
      </x:c>
      <x:c r="M4899" s="1" t="n">
        <x:f>IFERROR(IF(COUNTIF('Core Analysis'!$B$2:$B$19,A4899)&gt;0,VLOOKUP(A4899,'Core Analysis'!$B$2:$D$19,2,FALSE),SQRT((POWER(L4899/'Assumptions'!$B$8,2)+POWER(('Assumptions'!$B$2-I4899)/('Assumptions'!$B$2-'Assumptions'!$B$3),2))/2)),"")</x:f>
        <x:v>0.18754346614267034</x:v>
      </x:c>
      <x:c r="N4899" s="1" t="n">
        <x:f>IFERROR(IF(COUNTIFS('Core Analysis'!$B$2:$B$19,A4899,'Core Analysis'!$D$2:$D$19,"&gt;0")&gt;0,VLOOKUP(A4899,'Core Analysis'!$B$2:$D$19,3,FALSE),POWER(('Assumptions'!$B$4*'Assumptions'!$B$5)/(E4899*POWER(M4899,'Assumptions'!$B$6)),1/'Assumptions'!$B$7)),"")</x:f>
        <x:v>0.6717734925568197</x:v>
      </x:c>
      <x:c r="O4899" s="9" t="n">
        <x:f>IFERROR('Assumptions'!$B$12*POWER(M4899,'Assumptions'!$B$13)/POWER(N4899,2),"")</x:f>
        <x:v>0.00019087177435167743</x:v>
      </x:c>
    </x:row>
    <x:row r="4900">
      <x:c r="A4900" s="8" t="n">
        <x:v>10249</x:v>
      </x:c>
      <x:c r="B4900" s="1" t="n">
        <x:v>57.1</x:v>
      </x:c>
      <x:c r="C4900" s="1" t="n">
        <x:v>11.5467</x:v>
      </x:c>
      <x:c r="D4900" s="1" t="n">
        <x:v>-58.1333</x:v>
      </x:c>
      <x:c r="E4900" s="1" t="n">
        <x:v>8.8835</x:v>
      </x:c>
      <x:c r="F4900" s="1" t="n">
        <x:v>9.3117</x:v>
      </x:c>
      <x:c r="G4900" s="1" t="n">
        <x:v>15.6294</x:v>
      </x:c>
      <x:c r="H4900" s="1" t="n">
        <x:v>78.8222</x:v>
      </x:c>
      <x:c r="I4900" s="1" t="n">
        <x:v>2.5747</x:v>
      </x:c>
      <x:c r="J4900" s="1" t="n">
        <x:v>0.0047</x:v>
      </x:c>
      <x:c r="K4900" s="1" t="n">
        <x:v>3.6978</x:v>
      </x:c>
      <x:c r="L4900" s="1" t="n">
        <x:v>25.88</x:v>
      </x:c>
      <x:c r="M4900" s="1" t="n">
        <x:f>IFERROR(IF(COUNTIF('Core Analysis'!$B$2:$B$19,A4900)&gt;0,VLOOKUP(A4900,'Core Analysis'!$B$2:$D$19,2,FALSE),SQRT((POWER(L4900/'Assumptions'!$B$8,2)+POWER(('Assumptions'!$B$2-I4900)/('Assumptions'!$B$2-'Assumptions'!$B$3),2))/2)),"")</x:f>
        <x:v>0.19250163675703483</x:v>
      </x:c>
      <x:c r="N4900" s="1" t="n">
        <x:f>IFERROR(IF(COUNTIFS('Core Analysis'!$B$2:$B$19,A4900,'Core Analysis'!$D$2:$D$19,"&gt;0")&gt;0,VLOOKUP(A4900,'Core Analysis'!$B$2:$D$19,3,FALSE),POWER(('Assumptions'!$B$4*'Assumptions'!$B$5)/(E4900*POWER(M4900,'Assumptions'!$B$6)),1/'Assumptions'!$B$7)),"")</x:f>
        <x:v>0.6521350430388916</x:v>
      </x:c>
      <x:c r="O4900" s="9" t="n">
        <x:f>IFERROR('Assumptions'!$B$12*POWER(M4900,'Assumptions'!$B$13)/POWER(N4900,2),"")</x:f>
        <x:v>0.0002271827272622861</x:v>
      </x:c>
    </x:row>
    <x:row r="4901">
      <x:c r="A4901" s="8" t="n">
        <x:v>10249.5</x:v>
      </x:c>
      <x:c r="B4901" s="1" t="n">
        <x:v>52.6</x:v>
      </x:c>
      <x:c r="C4901" s="1" t="n">
        <x:v>11.7533</x:v>
      </x:c>
      <x:c r="D4901" s="1" t="n">
        <x:v>-58.6667</x:v>
      </x:c>
      <x:c r="E4901" s="1" t="n">
        <x:v>8.9657</x:v>
      </x:c>
      <x:c r="F4901" s="1" t="n">
        <x:v>9.2642</x:v>
      </x:c>
      <x:c r="G4901" s="1" t="n">
        <x:v>15.9031</x:v>
      </x:c>
      <x:c r="H4901" s="1" t="n">
        <x:v>78.6444</x:v>
      </x:c>
      <x:c r="I4901" s="1" t="n">
        <x:v>2.5549</x:v>
      </x:c>
      <x:c r="J4901" s="1" t="n">
        <x:v>0.0074</x:v>
      </x:c>
      <x:c r="K4901" s="1" t="n">
        <x:v>3.5733</x:v>
      </x:c>
      <x:c r="L4901" s="1" t="n">
        <x:v>25.1067</x:v>
      </x:c>
      <x:c r="M4901" s="1" t="n">
        <x:f>IFERROR(IF(COUNTIF('Core Analysis'!$B$2:$B$19,A4901)&gt;0,VLOOKUP(A4901,'Core Analysis'!$B$2:$D$19,2,FALSE),SQRT((POWER(L4901/'Assumptions'!$B$8,2)+POWER(('Assumptions'!$B$2-I4901)/('Assumptions'!$B$2-'Assumptions'!$B$3),2))/2)),"")</x:f>
        <x:v>0.19006368152025876</x:v>
      </x:c>
      <x:c r="N4901" s="1" t="n">
        <x:f>IFERROR(IF(COUNTIFS('Core Analysis'!$B$2:$B$19,A4901,'Core Analysis'!$D$2:$D$19,"&gt;0")&gt;0,VLOOKUP(A4901,'Core Analysis'!$B$2:$D$19,3,FALSE),POWER(('Assumptions'!$B$4*'Assumptions'!$B$5)/(E4901*POWER(M4901,'Assumptions'!$B$6)),1/'Assumptions'!$B$7)),"")</x:f>
        <x:v>0.6574652133228319</x:v>
      </x:c>
      <x:c r="O4901" s="9" t="n">
        <x:f>IFERROR('Assumptions'!$B$12*POWER(M4901,'Assumptions'!$B$13)/POWER(N4901,2),"")</x:f>
        <x:v>0.00021132435596558097</x:v>
      </x:c>
    </x:row>
    <x:row r="4902">
      <x:c r="A4902" s="8" t="n">
        <x:v>10250</x:v>
      </x:c>
      <x:c r="B4902" s="1" t="n">
        <x:v>53.9</x:v>
      </x:c>
      <x:c r="C4902" s="1" t="n">
        <x:v>11.4378</x:v>
      </x:c>
      <x:c r="D4902" s="1" t="n">
        <x:v>-59.3333</x:v>
      </x:c>
      <x:c r="E4902" s="1" t="n">
        <x:v>9.0951</x:v>
      </x:c>
      <x:c r="F4902" s="1" t="n">
        <x:v>9.2264</x:v>
      </x:c>
      <x:c r="G4902" s="1" t="n">
        <x:v>13.5424</x:v>
      </x:c>
      <x:c r="H4902" s="1" t="n">
        <x:v>77.7333</x:v>
      </x:c>
      <x:c r="I4902" s="1" t="n">
        <x:v>2.542</x:v>
      </x:c>
      <x:c r="J4902" s="1" t="n">
        <x:v>0.0189</x:v>
      </x:c>
      <x:c r="K4902" s="1" t="n">
        <x:v>3.5022</x:v>
      </x:c>
      <x:c r="L4902" s="1" t="n">
        <x:v>23.9467</x:v>
      </x:c>
      <x:c r="M4902" s="1" t="n">
        <x:f>IFERROR(IF(COUNTIF('Core Analysis'!$B$2:$B$19,A4902)&gt;0,VLOOKUP(A4902,'Core Analysis'!$B$2:$D$19,2,FALSE),SQRT((POWER(L4902/'Assumptions'!$B$8,2)+POWER(('Assumptions'!$B$2-I4902)/('Assumptions'!$B$2-'Assumptions'!$B$3),2))/2)),"")</x:f>
        <x:v>0.18446447794557097</x:v>
      </x:c>
      <x:c r="N4902" s="1" t="n">
        <x:f>IFERROR(IF(COUNTIFS('Core Analysis'!$B$2:$B$19,A4902,'Core Analysis'!$D$2:$D$19,"&gt;0")&gt;0,VLOOKUP(A4902,'Core Analysis'!$B$2:$D$19,3,FALSE),POWER(('Assumptions'!$B$4*'Assumptions'!$B$5)/(E4902*POWER(M4902,'Assumptions'!$B$6)),1/'Assumptions'!$B$7)),"")</x:f>
        <x:v>0.6725855483401029</x:v>
      </x:c>
      <x:c r="O4902" s="9" t="n">
        <x:f>IFERROR('Assumptions'!$B$12*POWER(M4902,'Assumptions'!$B$13)/POWER(N4902,2),"")</x:f>
        <x:v>0.0001770353249877096</x:v>
      </x:c>
    </x:row>
    <x:row r="4903">
      <x:c r="A4903" s="8" t="n">
        <x:v>10250.5</x:v>
      </x:c>
      <x:c r="B4903" s="1" t="n">
        <x:v>54.1667</x:v>
      </x:c>
      <x:c r="C4903" s="1" t="n">
        <x:v>11.3444</x:v>
      </x:c>
      <x:c r="D4903" s="1" t="n">
        <x:v>-58.9556</x:v>
      </x:c>
      <x:c r="E4903" s="1" t="n">
        <x:v>9.3596</x:v>
      </x:c>
      <x:c r="F4903" s="1" t="n">
        <x:v>9.2075</x:v>
      </x:c>
      <x:c r="G4903" s="1" t="n">
        <x:v>14.4</x:v>
      </x:c>
      <x:c r="H4903" s="1" t="n">
        <x:v>78.1555</x:v>
      </x:c>
      <x:c r="I4903" s="1" t="n">
        <x:v>2.558</x:v>
      </x:c>
      <x:c r="J4903" s="1" t="n">
        <x:v>0.0423</x:v>
      </x:c>
      <x:c r="K4903" s="1" t="n">
        <x:v>3.4711</x:v>
      </x:c>
      <x:c r="L4903" s="1" t="n">
        <x:v>23.56</x:v>
      </x:c>
      <x:c r="M4903" s="1" t="n">
        <x:f>IFERROR(IF(COUNTIF('Core Analysis'!$B$2:$B$19,A4903)&gt;0,VLOOKUP(A4903,'Core Analysis'!$B$2:$D$19,2,FALSE),SQRT((POWER(L4903/'Assumptions'!$B$8,2)+POWER(('Assumptions'!$B$2-I4903)/('Assumptions'!$B$2-'Assumptions'!$B$3),2))/2)),"")</x:f>
        <x:v>0.17941344899071887</x:v>
      </x:c>
      <x:c r="N4903" s="1" t="n">
        <x:f>IFERROR(IF(COUNTIFS('Core Analysis'!$B$2:$B$19,A4903,'Core Analysis'!$D$2:$D$19,"&gt;0")&gt;0,VLOOKUP(A4903,'Core Analysis'!$B$2:$D$19,3,FALSE),POWER(('Assumptions'!$B$4*'Assumptions'!$B$5)/(E4903*POWER(M4903,'Assumptions'!$B$6)),1/'Assumptions'!$B$7)),"")</x:f>
        <x:v>0.6816797271051868</x:v>
      </x:c>
      <x:c r="O4903" s="9" t="n">
        <x:f>IFERROR('Assumptions'!$B$12*POWER(M4903,'Assumptions'!$B$13)/POWER(N4903,2),"")</x:f>
        <x:v>0.0001525246824948537</x:v>
      </x:c>
    </x:row>
    <x:row r="4904">
      <x:c r="A4904" s="8" t="n">
        <x:v>10251</x:v>
      </x:c>
      <x:c r="B4904" s="1" t="n">
        <x:v>59.6</x:v>
      </x:c>
      <x:c r="C4904" s="1" t="n">
        <x:v>11.1933</x:v>
      </x:c>
      <x:c r="D4904" s="1" t="n">
        <x:v>-59.0444</x:v>
      </x:c>
      <x:c r="E4904" s="1" t="n">
        <x:v>9.8918</x:v>
      </x:c>
      <x:c r="F4904" s="1" t="n">
        <x:v>9.0951</x:v>
      </x:c>
      <x:c r="G4904" s="1" t="n">
        <x:v>12.4419</x:v>
      </x:c>
      <x:c r="H4904" s="1" t="n">
        <x:v>76.6222</x:v>
      </x:c>
      <x:c r="I4904" s="1" t="n">
        <x:v>2.5764</x:v>
      </x:c>
      <x:c r="J4904" s="1" t="n">
        <x:v>0.0453</x:v>
      </x:c>
      <x:c r="K4904" s="1" t="n">
        <x:v>3.4267</x:v>
      </x:c>
      <x:c r="L4904" s="1" t="n">
        <x:v>24.4267</x:v>
      </x:c>
      <x:c r="M4904" s="1" t="n">
        <x:f>IFERROR(IF(COUNTIF('Core Analysis'!$B$2:$B$19,A4904)&gt;0,VLOOKUP(A4904,'Core Analysis'!$B$2:$D$19,2,FALSE),SQRT((POWER(L4904/'Assumptions'!$B$8,2)+POWER(('Assumptions'!$B$2-I4904)/('Assumptions'!$B$2-'Assumptions'!$B$3),2))/2)),"")</x:f>
        <x:v>0.18253311420635862</x:v>
      </x:c>
      <x:c r="N4904" s="1" t="n">
        <x:f>IFERROR(IF(COUNTIFS('Core Analysis'!$B$2:$B$19,A4904,'Core Analysis'!$D$2:$D$19,"&gt;0")&gt;0,VLOOKUP(A4904,'Core Analysis'!$B$2:$D$19,3,FALSE),POWER(('Assumptions'!$B$4*'Assumptions'!$B$5)/(E4904*POWER(M4904,'Assumptions'!$B$6)),1/'Assumptions'!$B$7)),"")</x:f>
        <x:v>0.651755479381101</x:v>
      </x:c>
      <x:c r="O4904" s="9" t="n">
        <x:f>IFERROR('Assumptions'!$B$12*POWER(M4904,'Assumptions'!$B$13)/POWER(N4904,2),"")</x:f>
        <x:v>0.00018000014096401174</x:v>
      </x:c>
    </x:row>
    <x:row r="4905">
      <x:c r="A4905" s="8" t="n">
        <x:v>10251.5</x:v>
      </x:c>
      <x:c r="B4905" s="1" t="n">
        <x:v>60.1667</x:v>
      </x:c>
      <x:c r="C4905" s="1" t="n">
        <x:v>11.2156</x:v>
      </x:c>
      <x:c r="D4905" s="1" t="n">
        <x:v>-59.1111</x:v>
      </x:c>
      <x:c r="E4905" s="1" t="n">
        <x:v>10.8692</x:v>
      </x:c>
      <x:c r="F4905" s="1" t="n">
        <x:v>8.975</x:v>
      </x:c>
      <x:c r="G4905" s="1" t="n">
        <x:v>12.3256</x:v>
      </x:c>
      <x:c r="H4905" s="1" t="n">
        <x:v>75.8667</x:v>
      </x:c>
      <x:c r="I4905" s="1" t="n">
        <x:v>2.5802</x:v>
      </x:c>
      <x:c r="J4905" s="1" t="n">
        <x:v>0.031</x:v>
      </x:c>
      <x:c r="K4905" s="1" t="n">
        <x:v>3.4622</x:v>
      </x:c>
      <x:c r="L4905" s="1" t="n">
        <x:v>24.7733</x:v>
      </x:c>
      <x:c r="M4905" s="1" t="n">
        <x:f>IFERROR(IF(COUNTIF('Core Analysis'!$B$2:$B$19,A4905)&gt;0,VLOOKUP(A4905,'Core Analysis'!$B$2:$D$19,2,FALSE),SQRT((POWER(L4905/'Assumptions'!$B$8,2)+POWER(('Assumptions'!$B$2-I4905)/('Assumptions'!$B$2-'Assumptions'!$B$3),2))/2)),"")</x:f>
        <x:v>0.18436095908741182</x:v>
      </x:c>
      <x:c r="N4905" s="1" t="n">
        <x:f>IFERROR(IF(COUNTIFS('Core Analysis'!$B$2:$B$19,A4905,'Core Analysis'!$D$2:$D$19,"&gt;0")&gt;0,VLOOKUP(A4905,'Core Analysis'!$B$2:$D$19,3,FALSE),POWER(('Assumptions'!$B$4*'Assumptions'!$B$5)/(E4905*POWER(M4905,'Assumptions'!$B$6)),1/'Assumptions'!$B$7)),"")</x:f>
        <x:v>0.6155966801008008</x:v>
      </x:c>
      <x:c r="O4905" s="9" t="n">
        <x:f>IFERROR('Assumptions'!$B$12*POWER(M4905,'Assumptions'!$B$13)/POWER(N4905,2),"")</x:f>
        <x:v>0.00021080931100886125</x:v>
      </x:c>
    </x:row>
    <x:row r="4906">
      <x:c r="A4906" s="8" t="n">
        <x:v>10252</x:v>
      </x:c>
      <x:c r="B4906" s="1" t="n">
        <x:v>57.6667</x:v>
      </x:c>
      <x:c r="C4906" s="1" t="n">
        <x:v>11.2089</x:v>
      </x:c>
      <x:c r="D4906" s="1" t="n">
        <x:v>-59.2444</x:v>
      </x:c>
      <x:c r="E4906" s="1" t="n">
        <x:v>12.1645</x:v>
      </x:c>
      <x:c r="F4906" s="1" t="n">
        <x:v>10.4265</x:v>
      </x:c>
      <x:c r="G4906" s="1" t="n">
        <x:v>13.0131</x:v>
      </x:c>
      <x:c r="H4906" s="1" t="n">
        <x:v>75.8444</x:v>
      </x:c>
      <x:c r="I4906" s="1" t="n">
        <x:v>2.5636</x:v>
      </x:c>
      <x:c r="J4906" s="1" t="n">
        <x:v>0.0078</x:v>
      </x:c>
      <x:c r="K4906" s="1" t="n">
        <x:v>3.48</x:v>
      </x:c>
      <x:c r="L4906" s="1" t="n">
        <x:v>22.72</x:v>
      </x:c>
      <x:c r="M4906" s="1" t="n">
        <x:f>IFERROR(IF(COUNTIF('Core Analysis'!$B$2:$B$19,A4906)&gt;0,VLOOKUP(A4906,'Core Analysis'!$B$2:$D$19,2,FALSE),SQRT((POWER(L4906/'Assumptions'!$B$8,2)+POWER(('Assumptions'!$B$2-I4906)/('Assumptions'!$B$2-'Assumptions'!$B$3),2))/2)),"")</x:f>
        <x:v>0.17304355982393183</x:v>
      </x:c>
      <x:c r="N4906" s="1" t="n">
        <x:f>IFERROR(IF(COUNTIFS('Core Analysis'!$B$2:$B$19,A4906,'Core Analysis'!$D$2:$D$19,"&gt;0")&gt;0,VLOOKUP(A4906,'Core Analysis'!$B$2:$D$19,3,FALSE),POWER(('Assumptions'!$B$4*'Assumptions'!$B$5)/(E4906*POWER(M4906,'Assumptions'!$B$6)),1/'Assumptions'!$B$7)),"")</x:f>
        <x:v>0.6199568253916256</x:v>
      </x:c>
      <x:c r="O4906" s="9" t="n">
        <x:f>IFERROR('Assumptions'!$B$12*POWER(M4906,'Assumptions'!$B$13)/POWER(N4906,2),"")</x:f>
        <x:v>0.00015728958127280316</x:v>
      </x:c>
    </x:row>
    <x:row r="4907">
      <x:c r="A4907" s="8" t="n">
        <x:v>10252.5</x:v>
      </x:c>
      <x:c r="B4907" s="1" t="n">
        <x:v>52.9667</x:v>
      </x:c>
      <x:c r="C4907" s="1" t="n">
        <x:v>10.3933</x:v>
      </x:c>
      <x:c r="D4907" s="1" t="n">
        <x:v>-59.5556</x:v>
      </x:c>
      <x:c r="E4907" s="1" t="n">
        <x:v>13.4059</x:v>
      </x:c>
      <x:c r="F4907" s="1" t="n">
        <x:v>14.08</x:v>
      </x:c>
      <x:c r="G4907" s="1" t="n">
        <x:v>13.5426</x:v>
      </x:c>
      <x:c r="H4907" s="1" t="n">
        <x:v>70.7333</x:v>
      </x:c>
      <x:c r="I4907" s="1" t="n">
        <x:v>2.5404</x:v>
      </x:c>
      <x:c r="J4907" s="1" t="n">
        <x:v>0.0003</x:v>
      </x:c>
      <x:c r="K4907" s="1" t="n">
        <x:v>3.4</x:v>
      </x:c>
      <x:c r="L4907" s="1" t="n">
        <x:v>20.7467</x:v>
      </x:c>
      <x:c r="M4907" s="1" t="n">
        <x:f>IFERROR(IF(COUNTIF('Core Analysis'!$B$2:$B$19,A4907)&gt;0,VLOOKUP(A4907,'Core Analysis'!$B$2:$D$19,2,FALSE),SQRT((POWER(L4907/'Assumptions'!$B$8,2)+POWER(('Assumptions'!$B$2-I4907)/('Assumptions'!$B$2-'Assumptions'!$B$3),2))/2)),"")</x:f>
        <x:v>0.16423428552877725</x:v>
      </x:c>
      <x:c r="N4907" s="1" t="n">
        <x:f>IFERROR(IF(COUNTIFS('Core Analysis'!$B$2:$B$19,A4907,'Core Analysis'!$D$2:$D$19,"&gt;0")&gt;0,VLOOKUP(A4907,'Core Analysis'!$B$2:$D$19,3,FALSE),POWER(('Assumptions'!$B$4*'Assumptions'!$B$5)/(E4907*POWER(M4907,'Assumptions'!$B$6)),1/'Assumptions'!$B$7)),"")</x:f>
        <x:v>0.6222318029155433</x:v>
      </x:c>
      <x:c r="O4907" s="9" t="n">
        <x:f>IFERROR('Assumptions'!$B$12*POWER(M4907,'Assumptions'!$B$13)/POWER(N4907,2),"")</x:f>
        <x:v>0.0001240724423793812</x:v>
      </x:c>
    </x:row>
    <x:row r="4908">
      <x:c r="A4908" s="8" t="n">
        <x:v>10253</x:v>
      </x:c>
      <x:c r="B4908" s="1" t="n">
        <x:v>50.2</x:v>
      </x:c>
      <x:c r="C4908" s="1" t="n">
        <x:v>10.5467</x:v>
      </x:c>
      <x:c r="D4908" s="1" t="n">
        <x:v>-60.1333</x:v>
      </x:c>
      <x:c r="E4908" s="1" t="n">
        <x:v>14.2541</x:v>
      </x:c>
      <x:c r="F4908" s="1" t="n">
        <x:v>18.0435</x:v>
      </x:c>
      <x:c r="G4908" s="1" t="n">
        <x:v>18.151</x:v>
      </x:c>
      <x:c r="H4908" s="1" t="n">
        <x:v>71.6667</x:v>
      </x:c>
      <x:c r="I4908" s="1" t="n">
        <x:v>2.5184</x:v>
      </x:c>
      <x:c r="J4908" s="1" t="n">
        <x:v>-0.0049</x:v>
      </x:c>
      <x:c r="K4908" s="1" t="n">
        <x:v>3.4667</x:v>
      </x:c>
      <x:c r="L4908" s="1" t="n">
        <x:v>18.48</x:v>
      </x:c>
      <x:c r="M4908" s="1" t="n">
        <x:f>IFERROR(IF(COUNTIF('Core Analysis'!$B$2:$B$19,A4908)&gt;0,VLOOKUP(A4908,'Core Analysis'!$B$2:$D$19,2,FALSE),SQRT((POWER(L4908/'Assumptions'!$B$8,2)+POWER(('Assumptions'!$B$2-I4908)/('Assumptions'!$B$2-'Assumptions'!$B$3),2))/2)),"")</x:f>
        <x:v>0.15474020251965798</x:v>
      </x:c>
      <x:c r="N4908" s="1" t="n">
        <x:f>IFERROR(IF(COUNTIFS('Core Analysis'!$B$2:$B$19,A4908,'Core Analysis'!$D$2:$D$19,"&gt;0")&gt;0,VLOOKUP(A4908,'Core Analysis'!$B$2:$D$19,3,FALSE),POWER(('Assumptions'!$B$4*'Assumptions'!$B$5)/(E4908*POWER(M4908,'Assumptions'!$B$6)),1/'Assumptions'!$B$7)),"")</x:f>
        <x:v>0.6404584445757009</x:v>
      </x:c>
      <x:c r="O4908" s="9" t="n">
        <x:f>IFERROR('Assumptions'!$B$12*POWER(M4908,'Assumptions'!$B$13)/POWER(N4908,2),"")</x:f>
        <x:v>0.0000901178669924611</x:v>
      </x:c>
    </x:row>
    <x:row r="4909">
      <x:c r="A4909" s="8" t="n">
        <x:v>10253.5</x:v>
      </x:c>
      <x:c r="B4909" s="1" t="n">
        <x:v>50.6</x:v>
      </x:c>
      <x:c r="C4909" s="1" t="n">
        <x:v>10.56</x:v>
      </x:c>
      <x:c r="D4909" s="1" t="n">
        <x:v>-60.7778</x:v>
      </x:c>
      <x:c r="E4909" s="1" t="n">
        <x:v>15.5024</x:v>
      </x:c>
      <x:c r="F4909" s="1" t="n">
        <x:v>20.2471</x:v>
      </x:c>
      <x:c r="G4909" s="1" t="n">
        <x:v>20.5393</x:v>
      </x:c>
      <x:c r="H4909" s="1" t="n">
        <x:v>70.4667</x:v>
      </x:c>
      <x:c r="I4909" s="1" t="n">
        <x:v>2.512</x:v>
      </x:c>
      <x:c r="J4909" s="1" t="n">
        <x:v>-0.0052</x:v>
      </x:c>
      <x:c r="K4909" s="1" t="n">
        <x:v>3.3911</x:v>
      </x:c>
      <x:c r="L4909" s="1" t="n">
        <x:v>17.76</x:v>
      </x:c>
      <x:c r="M4909" s="1" t="n">
        <x:f>IFERROR(IF(COUNTIF('Core Analysis'!$B$2:$B$19,A4909)&gt;0,VLOOKUP(A4909,'Core Analysis'!$B$2:$D$19,2,FALSE),SQRT((POWER(L4909/'Assumptions'!$B$8,2)+POWER(('Assumptions'!$B$2-I4909)/('Assumptions'!$B$2-'Assumptions'!$B$3),2))/2)),"")</x:f>
        <x:v>0.1519307097768021</x:v>
      </x:c>
      <x:c r="N4909" s="1" t="n">
        <x:f>IFERROR(IF(COUNTIFS('Core Analysis'!$B$2:$B$19,A4909,'Core Analysis'!$D$2:$D$19,"&gt;0")&gt;0,VLOOKUP(A4909,'Core Analysis'!$B$2:$D$19,3,FALSE),POWER(('Assumptions'!$B$4*'Assumptions'!$B$5)/(E4909*POWER(M4909,'Assumptions'!$B$6)),1/'Assumptions'!$B$7)),"")</x:f>
        <x:v>0.6254879995011436</x:v>
      </x:c>
      <x:c r="O4909" s="9" t="n">
        <x:f>IFERROR('Assumptions'!$B$12*POWER(M4909,'Assumptions'!$B$13)/POWER(N4909,2),"")</x:f>
        <x:v>0.00008716486029323629</x:v>
      </x:c>
    </x:row>
    <x:row r="4910">
      <x:c r="A4910" s="8" t="n">
        <x:v>10254</x:v>
      </x:c>
      <x:c r="B4910" s="1" t="n">
        <x:v>52.6</x:v>
      </x:c>
      <x:c r="C4910" s="1" t="n">
        <x:v>10.5867</x:v>
      </x:c>
      <x:c r="D4910" s="1" t="n">
        <x:v>-61.8444</x:v>
      </x:c>
      <x:c r="E4910" s="1" t="n">
        <x:v>16.6191</x:v>
      </x:c>
      <x:c r="F4910" s="1" t="n">
        <x:v>20.1232</x:v>
      </x:c>
      <x:c r="G4910" s="1" t="n">
        <x:v>19.7045</x:v>
      </x:c>
      <x:c r="H4910" s="1" t="n">
        <x:v>68.0667</x:v>
      </x:c>
      <x:c r="I4910" s="1" t="n">
        <x:v>2.5227</x:v>
      </x:c>
      <x:c r="J4910" s="1" t="n">
        <x:v>0.0019</x:v>
      </x:c>
      <x:c r="K4910" s="1" t="n">
        <x:v>3.3911</x:v>
      </x:c>
      <x:c r="L4910" s="1" t="n">
        <x:v>18.28</x:v>
      </x:c>
      <x:c r="M4910" s="1" t="n">
        <x:f>IFERROR(IF(COUNTIF('Core Analysis'!$B$2:$B$19,A4910)&gt;0,VLOOKUP(A4910,'Core Analysis'!$B$2:$D$19,2,FALSE),SQRT((POWER(L4910/'Assumptions'!$B$8,2)+POWER(('Assumptions'!$B$2-I4910)/('Assumptions'!$B$2-'Assumptions'!$B$3),2))/2)),"")</x:f>
        <x:v>0.15260089128183635</x:v>
      </x:c>
      <x:c r="N4910" s="1" t="n">
        <x:f>IFERROR(IF(COUNTIFS('Core Analysis'!$B$2:$B$19,A4910,'Core Analysis'!$D$2:$D$19,"&gt;0")&gt;0,VLOOKUP(A4910,'Core Analysis'!$B$2:$D$19,3,FALSE),POWER(('Assumptions'!$B$4*'Assumptions'!$B$5)/(E4910*POWER(M4910,'Assumptions'!$B$6)),1/'Assumptions'!$B$7)),"")</x:f>
        <x:v>0.6014550796847662</x:v>
      </x:c>
      <x:c r="O4910" s="9" t="n">
        <x:f>IFERROR('Assumptions'!$B$12*POWER(M4910,'Assumptions'!$B$13)/POWER(N4910,2),"")</x:f>
        <x:v>0.00009611332966781564</x:v>
      </x:c>
    </x:row>
    <x:row r="4911">
      <x:c r="A4911" s="8" t="n">
        <x:v>10254.5</x:v>
      </x:c>
      <x:c r="B4911" s="1" t="n">
        <x:v>52.1667</x:v>
      </x:c>
      <x:c r="C4911" s="1" t="n">
        <x:v>10.5356</x:v>
      </x:c>
      <x:c r="D4911" s="1" t="n">
        <x:v>-63.6444</x:v>
      </x:c>
      <x:c r="E4911" s="1" t="n">
        <x:v>17.1894</x:v>
      </x:c>
      <x:c r="F4911" s="1" t="n">
        <x:v>19.2086</x:v>
      </x:c>
      <x:c r="G4911" s="1" t="n">
        <x:v>24.2195</x:v>
      </x:c>
      <x:c r="H4911" s="1" t="n">
        <x:v>72.1111</x:v>
      </x:c>
      <x:c r="I4911" s="1" t="n">
        <x:v>2.552</x:v>
      </x:c>
      <x:c r="J4911" s="1" t="n">
        <x:v>0.0237</x:v>
      </x:c>
      <x:c r="K4911" s="1" t="n">
        <x:v>3.2711</x:v>
      </x:c>
      <x:c r="L4911" s="1" t="n">
        <x:v>17.9733</x:v>
      </x:c>
      <x:c r="M4911" s="1" t="n">
        <x:f>IFERROR(IF(COUNTIF('Core Analysis'!$B$2:$B$19,A4911)&gt;0,VLOOKUP(A4911,'Core Analysis'!$B$2:$D$19,2,FALSE),SQRT((POWER(L4911/'Assumptions'!$B$8,2)+POWER(('Assumptions'!$B$2-I4911)/('Assumptions'!$B$2-'Assumptions'!$B$3),2))/2)),"")</x:f>
        <x:v>0.14464481210668537</x:v>
      </x:c>
      <x:c r="N4911" s="1" t="n">
        <x:f>IFERROR(IF(COUNTIFS('Core Analysis'!$B$2:$B$19,A4911,'Core Analysis'!$D$2:$D$19,"&gt;0")&gt;0,VLOOKUP(A4911,'Core Analysis'!$B$2:$D$19,3,FALSE),POWER(('Assumptions'!$B$4*'Assumptions'!$B$5)/(E4911*POWER(M4911,'Assumptions'!$B$6)),1/'Assumptions'!$B$7)),"")</x:f>
        <x:v>0.6239227151413118</x:v>
      </x:c>
      <x:c r="O4911" s="9" t="n">
        <x:f>IFERROR('Assumptions'!$B$12*POWER(M4911,'Assumptions'!$B$13)/POWER(N4911,2),"")</x:f>
        <x:v>0.00007056834059543581</x:v>
      </x:c>
    </x:row>
    <x:row r="4912">
      <x:c r="A4912" s="8" t="n">
        <x:v>10255</x:v>
      </x:c>
      <x:c r="B4912" s="1" t="n">
        <x:v>51.7</x:v>
      </x:c>
      <x:c r="C4912" s="1" t="n">
        <x:v>10.76</x:v>
      </x:c>
      <x:c r="D4912" s="1" t="n">
        <x:v>-65.4667</x:v>
      </x:c>
      <x:c r="E4912" s="1" t="n">
        <x:v>17.6345</x:v>
      </x:c>
      <x:c r="F4912" s="1" t="n">
        <x:v>18.3902</x:v>
      </x:c>
      <x:c r="G4912" s="1" t="n">
        <x:v>21.2452</x:v>
      </x:c>
      <x:c r="H4912" s="1" t="n">
        <x:v>74.2667</x:v>
      </x:c>
      <x:c r="I4912" s="1" t="n">
        <x:v>2.5493</x:v>
      </x:c>
      <x:c r="J4912" s="1" t="n">
        <x:v>0.0278</x:v>
      </x:c>
      <x:c r="K4912" s="1" t="n">
        <x:v>3.1556</x:v>
      </x:c>
      <x:c r="L4912" s="1" t="n">
        <x:v>16.9867</x:v>
      </x:c>
      <x:c r="M4912" s="1" t="n">
        <x:f>IFERROR(IF(COUNTIF('Core Analysis'!$B$2:$B$19,A4912)&gt;0,VLOOKUP(A4912,'Core Analysis'!$B$2:$D$19,2,FALSE),SQRT((POWER(L4912/'Assumptions'!$B$8,2)+POWER(('Assumptions'!$B$2-I4912)/('Assumptions'!$B$2-'Assumptions'!$B$3),2))/2)),"")</x:f>
        <x:v>0.1391118365794849</x:v>
      </x:c>
      <x:c r="N4912" s="1" t="n">
        <x:f>IFERROR(IF(COUNTIFS('Core Analysis'!$B$2:$B$19,A4912,'Core Analysis'!$D$2:$D$19,"&gt;0")&gt;0,VLOOKUP(A4912,'Core Analysis'!$B$2:$D$19,3,FALSE),POWER(('Assumptions'!$B$4*'Assumptions'!$B$5)/(E4912*POWER(M4912,'Assumptions'!$B$6)),1/'Assumptions'!$B$7)),"")</x:f>
        <x:v>0.6404988559485066</x:v>
      </x:c>
      <x:c r="O4912" s="9" t="n">
        <x:f>IFERROR('Assumptions'!$B$12*POWER(M4912,'Assumptions'!$B$13)/POWER(N4912,2),"")</x:f>
        <x:v>0.000056403254342636974</x:v>
      </x:c>
    </x:row>
    <x:row r="4913">
      <x:c r="A4913" s="8" t="n">
        <x:v>10255.5</x:v>
      </x:c>
      <x:c r="B4913" s="1" t="n">
        <x:v>50.1</x:v>
      </x:c>
      <x:c r="C4913" s="1" t="n">
        <x:v>10.2244</x:v>
      </x:c>
      <x:c r="D4913" s="1" t="n">
        <x:v>-66.7333</x:v>
      </x:c>
      <x:c r="E4913" s="1" t="n">
        <x:v>17.3128</x:v>
      </x:c>
      <x:c r="F4913" s="1" t="n">
        <x:v>19.7367</x:v>
      </x:c>
      <x:c r="G4913" s="1" t="n">
        <x:v>17.2073</x:v>
      </x:c>
      <x:c r="H4913" s="1" t="n">
        <x:v>74.1111</x:v>
      </x:c>
      <x:c r="I4913" s="1" t="n">
        <x:v>2.5336</x:v>
      </x:c>
      <x:c r="J4913" s="1" t="n">
        <x:v>0.0183</x:v>
      </x:c>
      <x:c r="K4913" s="1" t="n">
        <x:v>3.1378</x:v>
      </x:c>
      <x:c r="L4913" s="1" t="n">
        <x:v>16.2933</x:v>
      </x:c>
      <x:c r="M4913" s="1" t="n">
        <x:f>IFERROR(IF(COUNTIF('Core Analysis'!$B$2:$B$19,A4913)&gt;0,VLOOKUP(A4913,'Core Analysis'!$B$2:$D$19,2,FALSE),SQRT((POWER(L4913/'Assumptions'!$B$8,2)+POWER(('Assumptions'!$B$2-I4913)/('Assumptions'!$B$2-'Assumptions'!$B$3),2))/2)),"")</x:f>
        <x:v>0.13836848093991863</x:v>
      </x:c>
      <x:c r="N4913" s="1" t="n">
        <x:f>IFERROR(IF(COUNTIFS('Core Analysis'!$B$2:$B$19,A4913,'Core Analysis'!$D$2:$D$19,"&gt;0")&gt;0,VLOOKUP(A4913,'Core Analysis'!$B$2:$D$19,3,FALSE),POWER(('Assumptions'!$B$4*'Assumptions'!$B$5)/(E4913*POWER(M4913,'Assumptions'!$B$6)),1/'Assumptions'!$B$7)),"")</x:f>
        <x:v>0.649894989514662</x:v>
      </x:c>
      <x:c r="O4913" s="9" t="n">
        <x:f>IFERROR('Assumptions'!$B$12*POWER(M4913,'Assumptions'!$B$13)/POWER(N4913,2),"")</x:f>
        <x:v>0.00005350767649594666</x:v>
      </x:c>
    </x:row>
    <x:row r="4914">
      <x:c r="A4914" s="8" t="n">
        <x:v>10256</x:v>
      </x:c>
      <x:c r="B4914" s="1" t="n">
        <x:v>51.9</x:v>
      </x:c>
      <x:c r="C4914" s="1" t="n">
        <x:v>9.9467</x:v>
      </x:c>
      <x:c r="D4914" s="1" t="n">
        <x:v>-67.6667</x:v>
      </x:c>
      <x:c r="E4914" s="1" t="n">
        <x:v>16.7207</x:v>
      </x:c>
      <x:c r="F4914" s="1" t="n">
        <x:v>20.6736</x:v>
      </x:c>
      <x:c r="G4914" s="1" t="n">
        <x:v>20.7297</x:v>
      </x:c>
      <x:c r="H4914" s="1" t="n">
        <x:v>74.8667</x:v>
      </x:c>
      <x:c r="I4914" s="1" t="n">
        <x:v>2.5298</x:v>
      </x:c>
      <x:c r="J4914" s="1" t="n">
        <x:v>0.0031</x:v>
      </x:c>
      <x:c r="K4914" s="1" t="n">
        <x:v>3.1244</x:v>
      </x:c>
      <x:c r="L4914" s="1" t="n">
        <x:v>16.1867</x:v>
      </x:c>
      <x:c r="M4914" s="1" t="n">
        <x:f>IFERROR(IF(COUNTIF('Core Analysis'!$B$2:$B$19,A4914)&gt;0,VLOOKUP(A4914,'Core Analysis'!$B$2:$D$19,2,FALSE),SQRT((POWER(L4914/'Assumptions'!$B$8,2)+POWER(('Assumptions'!$B$2-I4914)/('Assumptions'!$B$2-'Assumptions'!$B$3),2))/2)),"")</x:f>
        <x:v>0.1386166849378095</x:v>
      </x:c>
      <x:c r="N4914" s="1" t="n">
        <x:f>IFERROR(IF(COUNTIFS('Core Analysis'!$B$2:$B$19,A4914,'Core Analysis'!$D$2:$D$19,"&gt;0")&gt;0,VLOOKUP(A4914,'Core Analysis'!$B$2:$D$19,3,FALSE),POWER(('Assumptions'!$B$4*'Assumptions'!$B$5)/(E4914*POWER(M4914,'Assumptions'!$B$6)),1/'Assumptions'!$B$7)),"")</x:f>
        <x:v>0.6601175544189415</x:v>
      </x:c>
      <x:c r="O4914" s="9" t="n">
        <x:f>IFERROR('Assumptions'!$B$12*POWER(M4914,'Assumptions'!$B$13)/POWER(N4914,2),"")</x:f>
        <x:v>0.000052273861276037745</x:v>
      </x:c>
    </x:row>
    <x:row r="4915">
      <x:c r="A4915" s="8" t="n">
        <x:v>10256.5</x:v>
      </x:c>
      <x:c r="B4915" s="1" t="n">
        <x:v>50.4</x:v>
      </x:c>
      <x:c r="C4915" s="1" t="n">
        <x:v>10.0733</x:v>
      </x:c>
      <x:c r="D4915" s="1" t="n">
        <x:v>-67.6445</x:v>
      </x:c>
      <x:c r="E4915" s="1" t="n">
        <x:v>16.6864</x:v>
      </x:c>
      <x:c r="F4915" s="1" t="n">
        <x:v>18.4598</x:v>
      </x:c>
      <x:c r="G4915" s="1" t="n">
        <x:v>25.7255</x:v>
      </x:c>
      <x:c r="H4915" s="1" t="n">
        <x:v>73.1778</x:v>
      </x:c>
      <x:c r="I4915" s="1" t="n">
        <x:v>2.5447</x:v>
      </x:c>
      <x:c r="J4915" s="1" t="n">
        <x:v>-0.0037</x:v>
      </x:c>
      <x:c r="K4915" s="1" t="n">
        <x:v>3.4267</x:v>
      </x:c>
      <x:c r="L4915" s="1" t="n">
        <x:v>16.7333</x:v>
      </x:c>
      <x:c r="M4915" s="1" t="n">
        <x:f>IFERROR(IF(COUNTIF('Core Analysis'!$B$2:$B$19,A4915)&gt;0,VLOOKUP(A4915,'Core Analysis'!$B$2:$D$19,2,FALSE),SQRT((POWER(L4915/'Assumptions'!$B$8,2)+POWER(('Assumptions'!$B$2-I4915)/('Assumptions'!$B$2-'Assumptions'!$B$3),2))/2)),"")</x:f>
        <x:v>0.1385419338378096</x:v>
      </x:c>
      <x:c r="N4915" s="1" t="n">
        <x:f>IFERROR(IF(COUNTIFS('Core Analysis'!$B$2:$B$19,A4915,'Core Analysis'!$D$2:$D$19,"&gt;0")&gt;0,VLOOKUP(A4915,'Core Analysis'!$B$2:$D$19,3,FALSE),POWER(('Assumptions'!$B$4*'Assumptions'!$B$5)/(E4915*POWER(M4915,'Assumptions'!$B$6)),1/'Assumptions'!$B$7)),"")</x:f>
        <x:v>0.6611521999069689</x:v>
      </x:c>
      <x:c r="O4915" s="9" t="n">
        <x:f>IFERROR('Assumptions'!$B$12*POWER(M4915,'Assumptions'!$B$13)/POWER(N4915,2),"")</x:f>
        <x:v>0.00005198684883774536</x:v>
      </x:c>
    </x:row>
    <x:row r="4916">
      <x:c r="A4916" s="8" t="n">
        <x:v>10257</x:v>
      </x:c>
      <x:c r="B4916" s="1" t="n">
        <x:v>50.4667</x:v>
      </x:c>
      <x:c r="C4916" s="1" t="n">
        <x:v>9.9667</x:v>
      </x:c>
      <x:c r="D4916" s="1" t="n">
        <x:v>-66.5333</x:v>
      </x:c>
      <x:c r="E4916" s="1" t="n">
        <x:v>16.8236</x:v>
      </x:c>
      <x:c r="F4916" s="1" t="n">
        <x:v>15.985</x:v>
      </x:c>
      <x:c r="G4916" s="1" t="n">
        <x:v>23.5116</x:v>
      </x:c>
      <x:c r="H4916" s="1" t="n">
        <x:v>72.4444</x:v>
      </x:c>
      <x:c r="I4916" s="1" t="n">
        <x:v>2.5607</x:v>
      </x:c>
      <x:c r="J4916" s="1" t="n">
        <x:v>-0.0071</x:v>
      </x:c>
      <x:c r="K4916" s="1" t="n">
        <x:v>3.4</x:v>
      </x:c>
      <x:c r="L4916" s="1" t="n">
        <x:v>17.12</x:v>
      </x:c>
      <x:c r="M4916" s="1" t="n">
        <x:f>IFERROR(IF(COUNTIF('Core Analysis'!$B$2:$B$19,A4916)&gt;0,VLOOKUP(A4916,'Core Analysis'!$B$2:$D$19,2,FALSE),SQRT((POWER(L4916/'Assumptions'!$B$8,2)+POWER(('Assumptions'!$B$2-I4916)/('Assumptions'!$B$2-'Assumptions'!$B$3),2))/2)),"")</x:f>
        <x:v>0.13763577868550214</x:v>
      </x:c>
      <x:c r="N4916" s="1" t="n">
        <x:f>IFERROR(IF(COUNTIFS('Core Analysis'!$B$2:$B$19,A4916,'Core Analysis'!$D$2:$D$19,"&gt;0")&gt;0,VLOOKUP(A4916,'Core Analysis'!$B$2:$D$19,3,FALSE),POWER(('Assumptions'!$B$4*'Assumptions'!$B$5)/(E4916*POWER(M4916,'Assumptions'!$B$6)),1/'Assumptions'!$B$7)),"")</x:f>
        <x:v>0.6627858173778407</x:v>
      </x:c>
      <x:c r="O4916" s="9" t="n">
        <x:f>IFERROR('Assumptions'!$B$12*POWER(M4916,'Assumptions'!$B$13)/POWER(N4916,2),"")</x:f>
        <x:v>0.00005025860268267075</x:v>
      </x:c>
    </x:row>
    <x:row r="4917">
      <x:c r="A4917" s="8" t="n">
        <x:v>10257.5</x:v>
      </x:c>
      <x:c r="B4917" s="1" t="n">
        <x:v>48.8</x:v>
      </x:c>
      <x:c r="C4917" s="1" t="n">
        <x:v>9.9733</x:v>
      </x:c>
      <x:c r="D4917" s="1" t="n">
        <x:v>-68.0444</x:v>
      </x:c>
      <x:c r="E4917" s="1" t="n">
        <x:v>17.1716</x:v>
      </x:c>
      <x:c r="F4917" s="1" t="n">
        <x:v>15.9518</x:v>
      </x:c>
      <x:c r="G4917" s="1" t="n">
        <x:v>20.9839</x:v>
      </x:c>
      <x:c r="H4917" s="1" t="n">
        <x:v>74.2</x:v>
      </x:c>
      <x:c r="I4917" s="1" t="n">
        <x:v>2.5396</x:v>
      </x:c>
      <x:c r="J4917" s="1" t="n">
        <x:v>-0.0062</x:v>
      </x:c>
      <x:c r="K4917" s="1" t="n">
        <x:v>3.4267</x:v>
      </x:c>
      <x:c r="L4917" s="1" t="n">
        <x:v>17.4533</x:v>
      </x:c>
      <x:c r="M4917" s="1" t="n">
        <x:f>IFERROR(IF(COUNTIF('Core Analysis'!$B$2:$B$19,A4917)&gt;0,VLOOKUP(A4917,'Core Analysis'!$B$2:$D$19,2,FALSE),SQRT((POWER(L4917/'Assumptions'!$B$8,2)+POWER(('Assumptions'!$B$2-I4917)/('Assumptions'!$B$2-'Assumptions'!$B$3),2))/2)),"")</x:f>
        <x:v>0.14398326813413237</x:v>
      </x:c>
      <x:c r="N4917" s="1" t="n">
        <x:f>IFERROR(IF(COUNTIFS('Core Analysis'!$B$2:$B$19,A4917,'Core Analysis'!$D$2:$D$19,"&gt;0")&gt;0,VLOOKUP(A4917,'Core Analysis'!$B$2:$D$19,3,FALSE),POWER(('Assumptions'!$B$4*'Assumptions'!$B$5)/(E4917*POWER(M4917,'Assumptions'!$B$6)),1/'Assumptions'!$B$7)),"")</x:f>
        <x:v>0.6271141630493393</x:v>
      </x:c>
      <x:c r="O4917" s="9" t="n">
        <x:f>IFERROR('Assumptions'!$B$12*POWER(M4917,'Assumptions'!$B$13)/POWER(N4917,2),"")</x:f>
        <x:v>0.00006845711751523817</x:v>
      </x:c>
    </x:row>
    <x:row r="4918">
      <x:c r="A4918" s="8" t="n">
        <x:v>10258</x:v>
      </x:c>
      <x:c r="B4918" s="1" t="n">
        <x:v>47.7</x:v>
      </x:c>
      <x:c r="C4918" s="1" t="n">
        <x:v>9.7556</x:v>
      </x:c>
      <x:c r="D4918" s="1" t="n">
        <x:v>-70.4222</x:v>
      </x:c>
      <x:c r="E4918" s="1" t="n">
        <x:v>17.6709</x:v>
      </x:c>
      <x:c r="F4918" s="1" t="n">
        <x:v>16.6359</x:v>
      </x:c>
      <x:c r="G4918" s="1" t="n">
        <x:v>20.8268</x:v>
      </x:c>
      <x:c r="H4918" s="1" t="n">
        <x:v>75.8</x:v>
      </x:c>
      <x:c r="I4918" s="1" t="n">
        <x:v>2.5267</x:v>
      </x:c>
      <x:c r="J4918" s="1" t="n">
        <x:v>0.0056</x:v>
      </x:c>
      <x:c r="K4918" s="1" t="n">
        <x:v>3.3689</x:v>
      </x:c>
      <x:c r="L4918" s="1" t="n">
        <x:v>17.6667</x:v>
      </x:c>
      <x:c r="M4918" s="1" t="n">
        <x:f>IFERROR(IF(COUNTIF('Core Analysis'!$B$2:$B$19,A4918)&gt;0,VLOOKUP(A4918,'Core Analysis'!$B$2:$D$19,2,FALSE),SQRT((POWER(L4918/'Assumptions'!$B$8,2)+POWER(('Assumptions'!$B$2-I4918)/('Assumptions'!$B$2-'Assumptions'!$B$3),2))/2)),"")</x:f>
        <x:v>0.14805628932795192</x:v>
      </x:c>
      <x:c r="N4918" s="1" t="n">
        <x:f>IFERROR(IF(COUNTIFS('Core Analysis'!$B$2:$B$19,A4918,'Core Analysis'!$D$2:$D$19,"&gt;0")&gt;0,VLOOKUP(A4918,'Core Analysis'!$B$2:$D$19,3,FALSE),POWER(('Assumptions'!$B$4*'Assumptions'!$B$5)/(E4918*POWER(M4918,'Assumptions'!$B$6)),1/'Assumptions'!$B$7)),"")</x:f>
        <x:v>0.6011845660330113</x:v>
      </x:c>
      <x:c r="O4918" s="9" t="n">
        <x:f>IFERROR('Assumptions'!$B$12*POWER(M4918,'Assumptions'!$B$13)/POWER(N4918,2),"")</x:f>
        <x:v>0.00008421732640354233</x:v>
      </x:c>
    </x:row>
    <x:row r="4919">
      <x:c r="A4919" s="8" t="n">
        <x:v>10258.5</x:v>
      </x:c>
      <x:c r="B4919" s="1" t="n">
        <x:v>47.1333</x:v>
      </x:c>
      <x:c r="C4919" s="1" t="n">
        <x:v>9.6556</x:v>
      </x:c>
      <x:c r="D4919" s="1" t="n">
        <x:v>-72.2</x:v>
      </x:c>
      <x:c r="E4919" s="1" t="n">
        <x:v>18.6372</x:v>
      </x:c>
      <x:c r="F4919" s="1" t="n">
        <x:v>17.7977</x:v>
      </x:c>
      <x:c r="G4919" s="1" t="n">
        <x:v>23.1045</x:v>
      </x:c>
      <x:c r="H4919" s="1" t="n">
        <x:v>76.2</x:v>
      </x:c>
      <x:c r="I4919" s="1" t="n">
        <x:v>2.5129</x:v>
      </x:c>
      <x:c r="J4919" s="1" t="n">
        <x:v>0.0113</x:v>
      </x:c>
      <x:c r="K4919" s="1" t="n">
        <x:v>3.3467</x:v>
      </x:c>
      <x:c r="L4919" s="1" t="n">
        <x:v>18.6267</x:v>
      </x:c>
      <x:c r="M4919" s="1" t="n">
        <x:f>IFERROR(IF(COUNTIF('Core Analysis'!$B$2:$B$19,A4919)&gt;0,VLOOKUP(A4919,'Core Analysis'!$B$2:$D$19,2,FALSE),SQRT((POWER(L4919/'Assumptions'!$B$8,2)+POWER(('Assumptions'!$B$2-I4919)/('Assumptions'!$B$2-'Assumptions'!$B$3),2))/2)),"")</x:f>
        <x:v>0.1568330885650011</x:v>
      </x:c>
      <x:c r="N4919" s="1" t="n">
        <x:f>IFERROR(IF(COUNTIFS('Core Analysis'!$B$2:$B$19,A4919,'Core Analysis'!$D$2:$D$19,"&gt;0")&gt;0,VLOOKUP(A4919,'Core Analysis'!$B$2:$D$19,3,FALSE),POWER(('Assumptions'!$B$4*'Assumptions'!$B$5)/(E4919*POWER(M4919,'Assumptions'!$B$6)),1/'Assumptions'!$B$7)),"")</x:f>
        <x:v>0.5526319500077721</x:v>
      </x:c>
      <x:c r="O4919" s="9" t="n">
        <x:f>IFERROR('Assumptions'!$B$12*POWER(M4919,'Assumptions'!$B$13)/POWER(N4919,2),"")</x:f>
        <x:v>0.00012840820882169664</x:v>
      </x:c>
    </x:row>
    <x:row r="4920">
      <x:c r="A4920" s="8" t="n">
        <x:v>10259</x:v>
      </x:c>
      <x:c r="B4920" s="1" t="n">
        <x:v>43.9</x:v>
      </x:c>
      <x:c r="C4920" s="1" t="n">
        <x:v>9.4333</x:v>
      </x:c>
      <x:c r="D4920" s="1" t="n">
        <x:v>-71.9111</x:v>
      </x:c>
      <x:c r="E4920" s="1" t="n">
        <x:v>19.6152</x:v>
      </x:c>
      <x:c r="F4920" s="1" t="n">
        <x:v>17.295</x:v>
      </x:c>
      <x:c r="G4920" s="1" t="n">
        <x:v>20.8574</x:v>
      </x:c>
      <x:c r="H4920" s="1" t="n">
        <x:v>77.4</x:v>
      </x:c>
      <x:c r="I4920" s="1" t="n">
        <x:v>2.4976</x:v>
      </x:c>
      <x:c r="J4920" s="1" t="n">
        <x:v>0.0068</x:v>
      </x:c>
      <x:c r="K4920" s="1" t="n">
        <x:v>3.3956</x:v>
      </x:c>
      <x:c r="L4920" s="1" t="n">
        <x:v>18.5867</x:v>
      </x:c>
      <x:c r="M4920" s="1" t="n">
        <x:f>IFERROR(IF(COUNTIF('Core Analysis'!$B$2:$B$19,A4920)&gt;0,VLOOKUP(A4920,'Core Analysis'!$B$2:$D$19,2,FALSE),SQRT((POWER(L4920/'Assumptions'!$B$8,2)+POWER(('Assumptions'!$B$2-I4920)/('Assumptions'!$B$2-'Assumptions'!$B$3),2))/2)),"")</x:f>
        <x:v>0.160102518858632</x:v>
      </x:c>
      <x:c r="N4920" s="1" t="n">
        <x:f>IFERROR(IF(COUNTIFS('Core Analysis'!$B$2:$B$19,A4920,'Core Analysis'!$D$2:$D$19,"&gt;0")&gt;0,VLOOKUP(A4920,'Core Analysis'!$B$2:$D$19,3,FALSE),POWER(('Assumptions'!$B$4*'Assumptions'!$B$5)/(E4920*POWER(M4920,'Assumptions'!$B$6)),1/'Assumptions'!$B$7)),"")</x:f>
        <x:v>0.5276786014126439</x:v>
      </x:c>
      <x:c r="O4920" s="9" t="n">
        <x:f>IFERROR('Assumptions'!$B$12*POWER(M4920,'Assumptions'!$B$13)/POWER(N4920,2),"")</x:f>
        <x:v>0.00015422396593034452</x:v>
      </x:c>
    </x:row>
    <x:row r="4921">
      <x:c r="A4921" s="8" t="n">
        <x:v>10259.5</x:v>
      </x:c>
      <x:c r="B4921" s="1" t="n">
        <x:v>45.2</x:v>
      </x:c>
      <x:c r="C4921" s="1" t="n">
        <x:v>9.5044</x:v>
      </x:c>
      <x:c r="D4921" s="1" t="n">
        <x:v>-71.3333</x:v>
      </x:c>
      <x:c r="E4921" s="1" t="n">
        <x:v>20.5698</x:v>
      </x:c>
      <x:c r="F4921" s="1" t="n">
        <x:v>21.1562</x:v>
      </x:c>
      <x:c r="G4921" s="1" t="n">
        <x:v>29.9018</x:v>
      </x:c>
      <x:c r="H4921" s="1" t="n">
        <x:v>74.3111</x:v>
      </x:c>
      <x:c r="I4921" s="1" t="n">
        <x:v>2.47</x:v>
      </x:c>
      <x:c r="J4921" s="1" t="n">
        <x:v>-0.005</x:v>
      </x:c>
      <x:c r="K4921" s="1" t="n">
        <x:v>3.4356</x:v>
      </x:c>
      <x:c r="L4921" s="1" t="n">
        <x:v>16.7067</x:v>
      </x:c>
      <x:c r="M4921" s="1" t="n">
        <x:f>IFERROR(IF(COUNTIF('Core Analysis'!$B$2:$B$19,A4921)&gt;0,VLOOKUP(A4921,'Core Analysis'!$B$2:$D$19,2,FALSE),SQRT((POWER(L4921/'Assumptions'!$B$8,2)+POWER(('Assumptions'!$B$2-I4921)/('Assumptions'!$B$2-'Assumptions'!$B$3),2))/2)),"")</x:f>
        <x:v>0.15658490822409463</x:v>
      </x:c>
      <x:c r="N4921" s="1" t="n">
        <x:f>IFERROR(IF(COUNTIFS('Core Analysis'!$B$2:$B$19,A4921,'Core Analysis'!$D$2:$D$19,"&gt;0")&gt;0,VLOOKUP(A4921,'Core Analysis'!$B$2:$D$19,3,FALSE),POWER(('Assumptions'!$B$4*'Assumptions'!$B$5)/(E4921*POWER(M4921,'Assumptions'!$B$6)),1/'Assumptions'!$B$7)),"")</x:f>
        <x:v>0.5268646750596272</x:v>
      </x:c>
      <x:c r="O4921" s="9" t="n">
        <x:f>IFERROR('Assumptions'!$B$12*POWER(M4921,'Assumptions'!$B$13)/POWER(N4921,2),"")</x:f>
        <x:v>0.0001402943932608817</x:v>
      </x:c>
    </x:row>
    <x:row r="4922">
      <x:c r="A4922" s="8" t="n">
        <x:v>10260</x:v>
      </x:c>
      <x:c r="B4922" s="1" t="n">
        <x:v>42.9333</x:v>
      </x:c>
      <x:c r="C4922" s="1" t="n">
        <x:v>9.6111</x:v>
      </x:c>
      <x:c r="D4922" s="1" t="n">
        <x:v>-71.3556</x:v>
      </x:c>
      <x:c r="E4922" s="1" t="n">
        <x:v>21.2884</x:v>
      </x:c>
      <x:c r="F4922" s="1" t="n">
        <x:v>47.7269</x:v>
      </x:c>
      <x:c r="G4922" s="1" t="n">
        <x:v>27.8631</x:v>
      </x:c>
      <x:c r="H4922" s="1" t="n">
        <x:v>65.6889</x:v>
      </x:c>
      <x:c r="I4922" s="1" t="n">
        <x:v>2.4871</x:v>
      </x:c>
      <x:c r="J4922" s="1" t="n">
        <x:v>0.0159</x:v>
      </x:c>
      <x:c r="K4922" s="1" t="n">
        <x:v>3.4533</x:v>
      </x:c>
      <x:c r="L4922" s="1" t="n">
        <x:v>12.5467</x:v>
      </x:c>
      <x:c r="M4922" s="1" t="n">
        <x:f>IFERROR(IF(COUNTIF('Core Analysis'!$B$2:$B$19,A4922)&gt;0,VLOOKUP(A4922,'Core Analysis'!$B$2:$D$19,2,FALSE),SQRT((POWER(L4922/'Assumptions'!$B$8,2)+POWER(('Assumptions'!$B$2-I4922)/('Assumptions'!$B$2-'Assumptions'!$B$3),2))/2)),"")</x:f>
        <x:v>0.13053163877007098</x:v>
      </x:c>
      <x:c r="N4922" s="1" t="n">
        <x:f>IFERROR(IF(COUNTIFS('Core Analysis'!$B$2:$B$19,A4922,'Core Analysis'!$D$2:$D$19,"&gt;0")&gt;0,VLOOKUP(A4922,'Core Analysis'!$B$2:$D$19,3,FALSE),POWER(('Assumptions'!$B$4*'Assumptions'!$B$5)/(E4922*POWER(M4922,'Assumptions'!$B$6)),1/'Assumptions'!$B$7)),"")</x:f>
        <x:v>0.6212647552308026</x:v>
      </x:c>
      <x:c r="O4922" s="9" t="n">
        <x:f>IFERROR('Assumptions'!$B$12*POWER(M4922,'Assumptions'!$B$13)/POWER(N4922,2),"")</x:f>
        <x:v>0.00004530383358106592</x:v>
      </x:c>
    </x:row>
    <x:row r="4923">
      <x:c r="A4923" s="8" t="n">
        <x:v>10260.5</x:v>
      </x:c>
      <x:c r="B4923" s="1" t="n">
        <x:v>42.3</x:v>
      </x:c>
      <x:c r="C4923" s="1" t="n">
        <x:v>10.1422</x:v>
      </x:c>
      <x:c r="D4923" s="1" t="n">
        <x:v>-72.5556</x:v>
      </x:c>
      <x:c r="E4923" s="1" t="n">
        <x:v>21.2883</x:v>
      </x:c>
      <x:c r="F4923" s="1" t="n">
        <x:v>75.3408</x:v>
      </x:c>
      <x:c r="G4923" s="1" t="n">
        <x:v>35.3249</x:v>
      </x:c>
      <x:c r="H4923" s="1" t="n">
        <x:v>62.2889</x:v>
      </x:c>
      <x:c r="I4923" s="1" t="n">
        <x:v>2.5473</x:v>
      </x:c>
      <x:c r="J4923" s="1" t="n">
        <x:v>0.0618</x:v>
      </x:c>
      <x:c r="K4923" s="1" t="n">
        <x:v>3.3556</x:v>
      </x:c>
      <x:c r="L4923" s="1" t="n">
        <x:v>8.8133</x:v>
      </x:c>
      <x:c r="M4923" s="1" t="n">
        <x:f>IFERROR(IF(COUNTIF('Core Analysis'!$B$2:$B$19,A4923)&gt;0,VLOOKUP(A4923,'Core Analysis'!$B$2:$D$19,2,FALSE),SQRT((POWER(L4923/'Assumptions'!$B$8,2)+POWER(('Assumptions'!$B$2-I4923)/('Assumptions'!$B$2-'Assumptions'!$B$3),2))/2)),"")</x:f>
        <x:v>0.09446953653931926</x:v>
      </x:c>
      <x:c r="N4923" s="1" t="n">
        <x:f>IFERROR(IF(COUNTIFS('Core Analysis'!$B$2:$B$19,A4923,'Core Analysis'!$D$2:$D$19,"&gt;0")&gt;0,VLOOKUP(A4923,'Core Analysis'!$B$2:$D$19,3,FALSE),POWER(('Assumptions'!$B$4*'Assumptions'!$B$5)/(E4923*POWER(M4923,'Assumptions'!$B$6)),1/'Assumptions'!$B$7)),"")</x:f>
        <x:v>0.8584237845199086</x:v>
      </x:c>
      <x:c r="O4923" s="9" t="n">
        <x:f>IFERROR('Assumptions'!$B$12*POWER(M4923,'Assumptions'!$B$13)/POWER(N4923,2),"")</x:f>
        <x:v>0.0000057203062030959</x:v>
      </x:c>
    </x:row>
    <x:row r="4924">
      <x:c r="A4924" s="8" t="n">
        <x:v>10261</x:v>
      </x:c>
      <x:c r="B4924" s="1" t="n">
        <x:v>40.2</x:v>
      </x:c>
      <x:c r="C4924" s="1" t="n">
        <x:v>10.3356</x:v>
      </x:c>
      <x:c r="D4924" s="1" t="n">
        <x:v>-74.6445</x:v>
      </x:c>
      <x:c r="E4924" s="1" t="n">
        <x:v>21.2231</x:v>
      </x:c>
      <x:c r="F4924" s="1" t="n">
        <x:v>68.3958</x:v>
      </x:c>
      <x:c r="G4924" s="1" t="n">
        <x:v>71.9499</x:v>
      </x:c>
      <x:c r="H4924" s="1" t="n">
        <x:v>62.5556</x:v>
      </x:c>
      <x:c r="I4924" s="1" t="n">
        <x:v>2.592</x:v>
      </x:c>
      <x:c r="J4924" s="1" t="n">
        <x:v>0.0726</x:v>
      </x:c>
      <x:c r="K4924" s="1" t="n">
        <x:v>3.2667</x:v>
      </x:c>
      <x:c r="L4924" s="1" t="n">
        <x:v>7.6933</x:v>
      </x:c>
      <x:c r="M4924" s="1" t="n">
        <x:f>IFERROR(IF(COUNTIF('Core Analysis'!$B$2:$B$19,A4924)&gt;0,VLOOKUP(A4924,'Core Analysis'!$B$2:$D$19,2,FALSE),SQRT((POWER(L4924/'Assumptions'!$B$8,2)+POWER(('Assumptions'!$B$2-I4924)/('Assumptions'!$B$2-'Assumptions'!$B$3),2))/2)),"")</x:f>
        <x:v>0.07568624448083706</x:v>
      </x:c>
      <x:c r="N4924" s="1" t="n">
        <x:f>IFERROR(IF(COUNTIFS('Core Analysis'!$B$2:$B$19,A4924,'Core Analysis'!$D$2:$D$19,"&gt;0")&gt;0,VLOOKUP(A4924,'Core Analysis'!$B$2:$D$19,3,FALSE),POWER(('Assumptions'!$B$4*'Assumptions'!$B$5)/(E4924*POWER(M4924,'Assumptions'!$B$6)),1/'Assumptions'!$B$7)),"")</x:f>
        <x:v>1.0731060698037307</x:v>
      </x:c>
      <x:c r="O4924" s="9" t="n">
        <x:f>IFERROR('Assumptions'!$B$12*POWER(M4924,'Assumptions'!$B$13)/POWER(N4924,2),"")</x:f>
        <x:v>0.0000013801561125132685</x:v>
      </x:c>
    </x:row>
    <x:row r="4925">
      <x:c r="A4925" s="8" t="n">
        <x:v>10261.5</x:v>
      </x:c>
      <x:c r="B4925" s="1" t="n">
        <x:v>42.3667</x:v>
      </x:c>
      <x:c r="C4925" s="1" t="n">
        <x:v>9.88</x:v>
      </x:c>
      <x:c r="D4925" s="1" t="n">
        <x:v>-78.2</x:v>
      </x:c>
      <x:c r="E4925" s="1" t="n">
        <x:v>20.9212</x:v>
      </x:c>
      <x:c r="F4925" s="1" t="n">
        <x:v>44.8523</x:v>
      </x:c>
      <x:c r="G4925" s="1" t="n">
        <x:v>63.44</x:v>
      </x:c>
      <x:c r="H4925" s="1" t="n">
        <x:v>68.6</x:v>
      </x:c>
      <x:c r="I4925" s="1" t="n">
        <x:v>2.5362</x:v>
      </x:c>
      <x:c r="J4925" s="1" t="n">
        <x:v>0.0286</x:v>
      </x:c>
      <x:c r="K4925" s="1" t="n">
        <x:v>3.3867</x:v>
      </x:c>
      <x:c r="L4925" s="1" t="n">
        <x:v>10.6267</x:v>
      </x:c>
      <x:c r="M4925" s="1" t="n">
        <x:f>IFERROR(IF(COUNTIF('Core Analysis'!$B$2:$B$19,A4925)&gt;0,VLOOKUP(A4925,'Core Analysis'!$B$2:$D$19,2,FALSE),SQRT((POWER(L4925/'Assumptions'!$B$8,2)+POWER(('Assumptions'!$B$2-I4925)/('Assumptions'!$B$2-'Assumptions'!$B$3),2))/2)),"")</x:f>
        <x:v>0.10656414569138045</x:v>
      </x:c>
      <x:c r="N4925" s="1" t="n">
        <x:f>IFERROR(IF(COUNTIFS('Core Analysis'!$B$2:$B$19,A4925,'Core Analysis'!$D$2:$D$19,"&gt;0")&gt;0,VLOOKUP(A4925,'Core Analysis'!$B$2:$D$19,3,FALSE),POWER(('Assumptions'!$B$4*'Assumptions'!$B$5)/(E4925*POWER(M4925,'Assumptions'!$B$6)),1/'Assumptions'!$B$7)),"")</x:f>
        <x:v>0.7676435666686109</x:v>
      </x:c>
      <x:c r="O4925" s="9" t="n">
        <x:f>IFERROR('Assumptions'!$B$12*POWER(M4925,'Assumptions'!$B$13)/POWER(N4925,2),"")</x:f>
        <x:v>0.000012153701135839187</x:v>
      </x:c>
    </x:row>
    <x:row r="4926">
      <x:c r="A4926" s="8" t="n">
        <x:v>10262</x:v>
      </x:c>
      <x:c r="B4926" s="1" t="n">
        <x:v>43.8</x:v>
      </x:c>
      <x:c r="C4926" s="1" t="n">
        <x:v>9.5067</x:v>
      </x:c>
      <x:c r="D4926" s="1" t="n">
        <x:v>-79.8</x:v>
      </x:c>
      <x:c r="E4926" s="1" t="n">
        <x:v>20.4554</x:v>
      </x:c>
      <x:c r="F4926" s="1" t="n">
        <x:v>31.832</x:v>
      </x:c>
      <x:c r="G4926" s="1" t="n">
        <x:v>64.9512</x:v>
      </x:c>
      <x:c r="H4926" s="1" t="n">
        <x:v>75.1555</x:v>
      </x:c>
      <x:c r="I4926" s="1" t="n">
        <x:v>2.4729</x:v>
      </x:c>
      <x:c r="J4926" s="1" t="n">
        <x:v>0.007</x:v>
      </x:c>
      <x:c r="K4926" s="1" t="n">
        <x:v>3.3156</x:v>
      </x:c>
      <x:c r="L4926" s="1" t="n">
        <x:v>15.08</x:v>
      </x:c>
      <x:c r="M4926" s="1" t="n">
        <x:f>IFERROR(IF(COUNTIF('Core Analysis'!$B$2:$B$19,A4926)&gt;0,VLOOKUP(A4926,'Core Analysis'!$B$2:$D$19,2,FALSE),SQRT((POWER(L4926/'Assumptions'!$B$8,2)+POWER(('Assumptions'!$B$2-I4926)/('Assumptions'!$B$2-'Assumptions'!$B$3),2))/2)),"")</x:f>
        <x:v>0.14727463704087648</x:v>
      </x:c>
      <x:c r="N4926" s="1" t="n">
        <x:f>IFERROR(IF(COUNTIFS('Core Analysis'!$B$2:$B$19,A4926,'Core Analysis'!$D$2:$D$19,"&gt;0")&gt;0,VLOOKUP(A4926,'Core Analysis'!$B$2:$D$19,3,FALSE),POWER(('Assumptions'!$B$4*'Assumptions'!$B$5)/(E4926*POWER(M4926,'Assumptions'!$B$6)),1/'Assumptions'!$B$7)),"")</x:f>
        <x:v>0.5617357556899961</x:v>
      </x:c>
      <x:c r="O4926" s="9" t="n">
        <x:f>IFERROR('Assumptions'!$B$12*POWER(M4926,'Assumptions'!$B$13)/POWER(N4926,2),"")</x:f>
        <x:v>0.00009424054740484089</x:v>
      </x:c>
    </x:row>
    <x:row r="4927">
      <x:c r="A4927" s="8" t="n">
        <x:v>10262.5</x:v>
      </x:c>
      <x:c r="B4927" s="1" t="n">
        <x:v>46.4667</x:v>
      </x:c>
      <x:c r="C4927" s="1" t="n">
        <x:v>9.5244</x:v>
      </x:c>
      <x:c r="D4927" s="1" t="n">
        <x:v>-79.4444</x:v>
      </x:c>
      <x:c r="E4927" s="1" t="n">
        <x:v>20.0632</x:v>
      </x:c>
      <x:c r="F4927" s="1" t="n">
        <x:v>25.3154</x:v>
      </x:c>
      <x:c r="G4927" s="1" t="n">
        <x:v>55.137</x:v>
      </x:c>
      <x:c r="H4927" s="1" t="n">
        <x:v>79.2667</x:v>
      </x:c>
      <x:c r="I4927" s="1" t="n">
        <x:v>2.4407</x:v>
      </x:c>
      <x:c r="J4927" s="1" t="n">
        <x:v>0.012</x:v>
      </x:c>
      <x:c r="K4927" s="1" t="n">
        <x:v>3.24</x:v>
      </x:c>
      <x:c r="L4927" s="1" t="n">
        <x:v>17.72</x:v>
      </x:c>
      <x:c r="M4927" s="1" t="n">
        <x:f>IFERROR(IF(COUNTIF('Core Analysis'!$B$2:$B$19,A4927)&gt;0,VLOOKUP(A4927,'Core Analysis'!$B$2:$D$19,2,FALSE),SQRT((POWER(L4927/'Assumptions'!$B$8,2)+POWER(('Assumptions'!$B$2-I4927)/('Assumptions'!$B$2-'Assumptions'!$B$3),2))/2)),"")</x:f>
        <x:v>0.16995339482215066</x:v>
      </x:c>
      <x:c r="N4927" s="1" t="n">
        <x:f>IFERROR(IF(COUNTIFS('Core Analysis'!$B$2:$B$19,A4927,'Core Analysis'!$D$2:$D$19,"&gt;0")&gt;0,VLOOKUP(A4927,'Core Analysis'!$B$2:$D$19,3,FALSE),POWER(('Assumptions'!$B$4*'Assumptions'!$B$5)/(E4927*POWER(M4927,'Assumptions'!$B$6)),1/'Assumptions'!$B$7)),"")</x:f>
        <x:v>0.4915119402563652</x:v>
      </x:c>
      <x:c r="O4927" s="9" t="n">
        <x:f>IFERROR('Assumptions'!$B$12*POWER(M4927,'Assumptions'!$B$13)/POWER(N4927,2),"")</x:f>
        <x:v>0.000231164998682344</x:v>
      </x:c>
    </x:row>
    <x:row r="4928">
      <x:c r="A4928" s="8" t="n">
        <x:v>10263</x:v>
      </x:c>
      <x:c r="B4928" s="1" t="n">
        <x:v>49.2</x:v>
      </x:c>
      <x:c r="C4928" s="1" t="n">
        <x:v>9.58</x:v>
      </x:c>
      <x:c r="D4928" s="1" t="n">
        <x:v>-79</x:v>
      </x:c>
      <x:c r="E4928" s="1" t="n">
        <x:v>19.9592</x:v>
      </x:c>
      <x:c r="F4928" s="1" t="n">
        <x:v>20.4505</x:v>
      </x:c>
      <x:c r="G4928" s="1" t="n">
        <x:v>33.9578</x:v>
      </x:c>
      <x:c r="H4928" s="1" t="n">
        <x:v>78.6889</x:v>
      </x:c>
      <x:c r="I4928" s="1" t="n">
        <x:v>2.458</x:v>
      </x:c>
      <x:c r="J4928" s="1" t="n">
        <x:v>0.0182</x:v>
      </x:c>
      <x:c r="K4928" s="1" t="n">
        <x:v>3</x:v>
      </x:c>
      <x:c r="L4928" s="1" t="n">
        <x:v>20.2133</x:v>
      </x:c>
      <x:c r="M4928" s="1" t="n">
        <x:f>IFERROR(IF(COUNTIF('Core Analysis'!$B$2:$B$19,A4928)&gt;0,VLOOKUP(A4928,'Core Analysis'!$B$2:$D$19,2,FALSE),SQRT((POWER(L4928/'Assumptions'!$B$8,2)+POWER(('Assumptions'!$B$2-I4928)/('Assumptions'!$B$2-'Assumptions'!$B$3),2))/2)),"")</x:f>
        <x:v>0.17897043392196244</x:v>
      </x:c>
      <x:c r="N4928" s="1" t="n">
        <x:f>IFERROR(IF(COUNTIFS('Core Analysis'!$B$2:$B$19,A4928,'Core Analysis'!$D$2:$D$19,"&gt;0")&gt;0,VLOOKUP(A4928,'Core Analysis'!$B$2:$D$19,3,FALSE),POWER(('Assumptions'!$B$4*'Assumptions'!$B$5)/(E4928*POWER(M4928,'Assumptions'!$B$6)),1/'Assumptions'!$B$7)),"")</x:f>
        <x:v>0.4679626178040165</x:v>
      </x:c>
      <x:c r="O4928" s="9" t="n">
        <x:f>IFERROR('Assumptions'!$B$12*POWER(M4928,'Assumptions'!$B$13)/POWER(N4928,2),"")</x:f>
        <x:v>0.00032015055976932405</x:v>
      </x:c>
    </x:row>
    <x:row r="4929">
      <x:c r="A4929" s="8" t="n">
        <x:v>10263.5</x:v>
      </x:c>
      <x:c r="B4929" s="1" t="n">
        <x:v>51.5</x:v>
      </x:c>
      <x:c r="C4929" s="1" t="n">
        <x:v>9.6356</x:v>
      </x:c>
      <x:c r="D4929" s="1" t="n">
        <x:v>-78.2</x:v>
      </x:c>
      <x:c r="E4929" s="1" t="n">
        <x:v>20.1644</x:v>
      </x:c>
      <x:c r="F4929" s="1" t="n">
        <x:v>15.5488</x:v>
      </x:c>
      <x:c r="G4929" s="1" t="n">
        <x:v>26.6539</x:v>
      </x:c>
      <x:c r="H4929" s="1" t="n">
        <x:v>77.6667</x:v>
      </x:c>
      <x:c r="I4929" s="1" t="n">
        <x:v>2.4947</x:v>
      </x:c>
      <x:c r="J4929" s="1" t="n">
        <x:v>0.019</x:v>
      </x:c>
      <x:c r="K4929" s="1" t="n">
        <x:v>3.1111</x:v>
      </x:c>
      <x:c r="L4929" s="1" t="n">
        <x:v>21.9467</x:v>
      </x:c>
      <x:c r="M4929" s="1" t="n">
        <x:f>IFERROR(IF(COUNTIF('Core Analysis'!$B$2:$B$19,A4929)&gt;0,VLOOKUP(A4929,'Core Analysis'!$B$2:$D$19,2,FALSE),SQRT((POWER(L4929/'Assumptions'!$B$8,2)+POWER(('Assumptions'!$B$2-I4929)/('Assumptions'!$B$2-'Assumptions'!$B$3),2))/2)),"")</x:f>
        <x:v>0.18072592192679549</x:v>
      </x:c>
      <x:c r="N4929" s="1" t="n">
        <x:f>IFERROR(IF(COUNTIFS('Core Analysis'!$B$2:$B$19,A4929,'Core Analysis'!$D$2:$D$19,"&gt;0")&gt;0,VLOOKUP(A4929,'Core Analysis'!$B$2:$D$19,3,FALSE),POWER(('Assumptions'!$B$4*'Assumptions'!$B$5)/(E4929*POWER(M4929,'Assumptions'!$B$6)),1/'Assumptions'!$B$7)),"")</x:f>
        <x:v>0.4610530687460387</x:v>
      </x:c>
      <x:c r="O4929" s="9" t="n">
        <x:f>IFERROR('Assumptions'!$B$12*POWER(M4929,'Assumptions'!$B$13)/POWER(N4929,2),"")</x:f>
        <x:v>0.00034429209342301206</x:v>
      </x:c>
    </x:row>
    <x:row r="4930">
      <x:c r="A4930" s="8" t="n">
        <x:v>10264</x:v>
      </x:c>
      <x:c r="B4930" s="1" t="n">
        <x:v>48.9</x:v>
      </x:c>
      <x:c r="C4930" s="1" t="n">
        <x:v>9.6356</x:v>
      </x:c>
      <x:c r="D4930" s="1" t="n">
        <x:v>-80.0444</x:v>
      </x:c>
      <x:c r="E4930" s="1" t="n">
        <x:v>20.3928</x:v>
      </x:c>
      <x:c r="F4930" s="1" t="n">
        <x:v>17.3499</x:v>
      </x:c>
      <x:c r="G4930" s="1" t="n">
        <x:v>20.7797</x:v>
      </x:c>
      <x:c r="H4930" s="1" t="n">
        <x:v>79.1778</x:v>
      </x:c>
      <x:c r="I4930" s="1" t="n">
        <x:v>2.5167</x:v>
      </x:c>
      <x:c r="J4930" s="1" t="n">
        <x:v>0.0277</x:v>
      </x:c>
      <x:c r="K4930" s="1" t="n">
        <x:v>3.1378</x:v>
      </x:c>
      <x:c r="L4930" s="1" t="n">
        <x:v>21.8267</x:v>
      </x:c>
      <x:c r="M4930" s="1" t="n">
        <x:f>IFERROR(IF(COUNTIF('Core Analysis'!$B$2:$B$19,A4930)&gt;0,VLOOKUP(A4930,'Core Analysis'!$B$2:$D$19,2,FALSE),SQRT((POWER(L4930/'Assumptions'!$B$8,2)+POWER(('Assumptions'!$B$2-I4930)/('Assumptions'!$B$2-'Assumptions'!$B$3),2))/2)),"")</x:f>
        <x:v>0.17551520379580576</x:v>
      </x:c>
      <x:c r="N4930" s="1" t="n">
        <x:f>IFERROR(IF(COUNTIFS('Core Analysis'!$B$2:$B$19,A4930,'Core Analysis'!$D$2:$D$19,"&gt;0")&gt;0,VLOOKUP(A4930,'Core Analysis'!$B$2:$D$19,3,FALSE),POWER(('Assumptions'!$B$4*'Assumptions'!$B$5)/(E4930*POWER(M4930,'Assumptions'!$B$6)),1/'Assumptions'!$B$7)),"")</x:f>
        <x:v>0.47207482974796955</x:v>
      </x:c>
      <x:c r="O4930" s="9" t="n">
        <x:f>IFERROR('Assumptions'!$B$12*POWER(M4930,'Assumptions'!$B$13)/POWER(N4930,2),"")</x:f>
        <x:v>0.0002887367646226598</x:v>
      </x:c>
    </x:row>
    <x:row r="4931">
      <x:c r="A4931" s="8" t="n">
        <x:v>10264.5</x:v>
      </x:c>
      <x:c r="B4931" s="1" t="n">
        <x:v>44.3333</x:v>
      </x:c>
      <x:c r="C4931" s="1" t="n">
        <x:v>9.58</x:v>
      </x:c>
      <x:c r="D4931" s="1" t="n">
        <x:v>-81.4</x:v>
      </x:c>
      <x:c r="E4931" s="1" t="n">
        <x:v>20.9428</x:v>
      </x:c>
      <x:c r="F4931" s="1" t="n">
        <x:v>20.5519</x:v>
      </x:c>
      <x:c r="G4931" s="1" t="n">
        <x:v>19.4459</x:v>
      </x:c>
      <x:c r="H4931" s="1" t="n">
        <x:v>79.4</x:v>
      </x:c>
      <x:c r="I4931" s="1" t="n">
        <x:v>2.4858</x:v>
      </x:c>
      <x:c r="J4931" s="1" t="n">
        <x:v>0.0137</x:v>
      </x:c>
      <x:c r="K4931" s="1" t="n">
        <x:v>3.3867</x:v>
      </x:c>
      <x:c r="L4931" s="1" t="n">
        <x:v>19.2133</x:v>
      </x:c>
      <x:c r="M4931" s="1" t="n">
        <x:f>IFERROR(IF(COUNTIF('Core Analysis'!$B$2:$B$19,A4931)&gt;0,VLOOKUP(A4931,'Core Analysis'!$B$2:$D$19,2,FALSE),SQRT((POWER(L4931/'Assumptions'!$B$8,2)+POWER(('Assumptions'!$B$2-I4931)/('Assumptions'!$B$2-'Assumptions'!$B$3),2))/2)),"")</x:f>
        <x:v>0.16651635844501697</x:v>
      </x:c>
      <x:c r="N4931" s="1" t="n">
        <x:f>IFERROR(IF(COUNTIFS('Core Analysis'!$B$2:$B$19,A4931,'Core Analysis'!$D$2:$D$19,"&gt;0")&gt;0,VLOOKUP(A4931,'Core Analysis'!$B$2:$D$19,3,FALSE),POWER(('Assumptions'!$B$4*'Assumptions'!$B$5)/(E4931*POWER(M4931,'Assumptions'!$B$6)),1/'Assumptions'!$B$7)),"")</x:f>
        <x:v>0.4910093254206142</x:v>
      </x:c>
      <x:c r="O4931" s="9" t="n">
        <x:f>IFERROR('Assumptions'!$B$12*POWER(M4931,'Assumptions'!$B$13)/POWER(N4931,2),"")</x:f>
        <x:v>0.00021172386243936716</x:v>
      </x:c>
    </x:row>
    <x:row r="4932">
      <x:c r="A4932" s="8" t="n">
        <x:v>10265</x:v>
      </x:c>
      <x:c r="B4932" s="1" t="n">
        <x:v>41.7</x:v>
      </x:c>
      <x:c r="C4932" s="1" t="n">
        <x:v>9.6511</x:v>
      </x:c>
      <x:c r="D4932" s="1" t="n">
        <x:v>-78.8889</x:v>
      </x:c>
      <x:c r="E4932" s="1" t="n">
        <x:v>21.4635</x:v>
      </x:c>
      <x:c r="F4932" s="1" t="n">
        <x:v>27.6601</x:v>
      </x:c>
      <x:c r="G4932" s="1" t="n">
        <x:v>29.4273</x:v>
      </x:c>
      <x:c r="H4932" s="1" t="n">
        <x:v>78.6667</x:v>
      </x:c>
      <x:c r="I4932" s="1" t="n">
        <x:v>2.474</x:v>
      </x:c>
      <x:c r="J4932" s="1" t="n">
        <x:v>0.0222</x:v>
      </x:c>
      <x:c r="K4932" s="1" t="n">
        <x:v>3.5511</x:v>
      </x:c>
      <x:c r="L4932" s="1" t="n">
        <x:v>15.76</x:v>
      </x:c>
      <x:c r="M4932" s="1" t="n">
        <x:f>IFERROR(IF(COUNTIF('Core Analysis'!$B$2:$B$19,A4932)&gt;0,VLOOKUP(A4932,'Core Analysis'!$B$2:$D$19,2,FALSE),SQRT((POWER(L4932/'Assumptions'!$B$8,2)+POWER(('Assumptions'!$B$2-I4932)/('Assumptions'!$B$2-'Assumptions'!$B$3),2))/2)),"")</x:f>
        <x:v>0.15048822496066525</x:v>
      </x:c>
      <x:c r="N4932" s="1" t="n">
        <x:f>IFERROR(IF(COUNTIFS('Core Analysis'!$B$2:$B$19,A4932,'Core Analysis'!$D$2:$D$19,"&gt;0")&gt;0,VLOOKUP(A4932,'Core Analysis'!$B$2:$D$19,3,FALSE),POWER(('Assumptions'!$B$4*'Assumptions'!$B$5)/(E4932*POWER(M4932,'Assumptions'!$B$6)),1/'Assumptions'!$B$7)),"")</x:f>
        <x:v>0.5366748293144498</x:v>
      </x:c>
      <x:c r="O4932" s="9" t="n">
        <x:f>IFERROR('Assumptions'!$B$12*POWER(M4932,'Assumptions'!$B$13)/POWER(N4932,2),"")</x:f>
        <x:v>0.00011353441879978668</x:v>
      </x:c>
    </x:row>
    <x:row r="4933">
      <x:c r="A4933" s="8" t="n">
        <x:v>10265.5</x:v>
      </x:c>
      <x:c r="B4933" s="1" t="n">
        <x:v>38.4</x:v>
      </x:c>
      <x:c r="C4933" s="1" t="n">
        <x:v>9.9422</x:v>
      </x:c>
      <x:c r="D4933" s="1" t="n">
        <x:v>-77.2667</x:v>
      </x:c>
      <x:c r="E4933" s="1" t="n">
        <x:v>22.453</x:v>
      </x:c>
      <x:c r="F4933" s="1" t="n">
        <x:v>37.3272</x:v>
      </x:c>
      <x:c r="G4933" s="1" t="n">
        <x:v>36.0236</x:v>
      </x:c>
      <x:c r="H4933" s="1" t="n">
        <x:v>72.5333</x:v>
      </x:c>
      <x:c r="I4933" s="1" t="n">
        <x:v>2.4967</x:v>
      </x:c>
      <x:c r="J4933" s="1" t="n">
        <x:v>0.0557</x:v>
      </x:c>
      <x:c r="K4933" s="1" t="n">
        <x:v>3.7733</x:v>
      </x:c>
      <x:c r="L4933" s="1" t="n">
        <x:v>13.1867</x:v>
      </x:c>
      <x:c r="M4933" s="1" t="n">
        <x:f>IFERROR(IF(COUNTIF('Core Analysis'!$B$2:$B$19,A4933)&gt;0,VLOOKUP(A4933,'Core Analysis'!$B$2:$D$19,2,FALSE),SQRT((POWER(L4933/'Assumptions'!$B$8,2)+POWER(('Assumptions'!$B$2-I4933)/('Assumptions'!$B$2-'Assumptions'!$B$3),2))/2)),"")</x:f>
        <x:v>0.13085027182554942</x:v>
      </x:c>
      <x:c r="N4933" s="1" t="n">
        <x:f>IFERROR(IF(COUNTIFS('Core Analysis'!$B$2:$B$19,A4933,'Core Analysis'!$D$2:$D$19,"&gt;0")&gt;0,VLOOKUP(A4933,'Core Analysis'!$B$2:$D$19,3,FALSE),POWER(('Assumptions'!$B$4*'Assumptions'!$B$5)/(E4933*POWER(M4933,'Assumptions'!$B$6)),1/'Assumptions'!$B$7)),"")</x:f>
        <x:v>0.603465157998708</x:v>
      </x:c>
      <x:c r="O4933" s="9" t="n">
        <x:f>IFERROR('Assumptions'!$B$12*POWER(M4933,'Assumptions'!$B$13)/POWER(N4933,2),"")</x:f>
        <x:v>0.00004853364126593056</x:v>
      </x:c>
    </x:row>
    <x:row r="4934">
      <x:c r="A4934" s="8" t="n">
        <x:v>10266</x:v>
      </x:c>
      <x:c r="B4934" s="1" t="n">
        <x:v>34.6333</x:v>
      </x:c>
      <x:c r="C4934" s="1" t="n">
        <x:v>10.3422</x:v>
      </x:c>
      <x:c r="D4934" s="1" t="n">
        <x:v>-79.1556</x:v>
      </x:c>
      <x:c r="E4934" s="1" t="n">
        <x:v>24.6962</x:v>
      </x:c>
      <x:c r="F4934" s="1" t="n">
        <x:v>41.0232</x:v>
      </x:c>
      <x:c r="G4934" s="1" t="n">
        <x:v>30.5513</x:v>
      </x:c>
      <x:c r="H4934" s="1" t="n">
        <x:v>66</x:v>
      </x:c>
      <x:c r="I4934" s="1" t="n">
        <x:v>2.5527</x:v>
      </x:c>
      <x:c r="J4934" s="1" t="n">
        <x:v>0.1113</x:v>
      </x:c>
      <x:c r="K4934" s="1" t="n">
        <x:v>3.4489</x:v>
      </x:c>
      <x:c r="L4934" s="1" t="n">
        <x:v>12.44</x:v>
      </x:c>
      <x:c r="M4934" s="1" t="n">
        <x:f>IFERROR(IF(COUNTIF('Core Analysis'!$B$2:$B$19,A4934)&gt;0,VLOOKUP(A4934,'Core Analysis'!$B$2:$D$19,2,FALSE),SQRT((POWER(L4934/'Assumptions'!$B$8,2)+POWER(('Assumptions'!$B$2-I4934)/('Assumptions'!$B$2-'Assumptions'!$B$3),2))/2)),"")</x:f>
        <x:v>0.11166090463111733</x:v>
      </x:c>
      <x:c r="N4934" s="1" t="n">
        <x:f>IFERROR(IF(COUNTIFS('Core Analysis'!$B$2:$B$19,A4934,'Core Analysis'!$D$2:$D$19,"&gt;0")&gt;0,VLOOKUP(A4934,'Core Analysis'!$B$2:$D$19,3,FALSE),POWER(('Assumptions'!$B$4*'Assumptions'!$B$5)/(E4934*POWER(M4934,'Assumptions'!$B$6)),1/'Assumptions'!$B$7)),"")</x:f>
        <x:v>0.6742916924781339</x:v>
      </x:c>
      <x:c r="O4934" s="9" t="n">
        <x:f>IFERROR('Assumptions'!$B$12*POWER(M4934,'Assumptions'!$B$13)/POWER(N4934,2),"")</x:f>
        <x:v>0.00001934676315934555</x:v>
      </x:c>
    </x:row>
    <x:row r="4935">
      <x:c r="A4935" s="8" t="n">
        <x:v>10266.5</x:v>
      </x:c>
      <x:c r="B4935" s="1" t="n">
        <x:v>34.4667</x:v>
      </x:c>
      <x:c r="C4935" s="1" t="n">
        <x:v>10.3511</x:v>
      </x:c>
      <x:c r="D4935" s="1" t="n">
        <x:v>-81.0444</x:v>
      </x:c>
      <x:c r="E4935" s="1" t="n">
        <x:v>26.4751</x:v>
      </x:c>
      <x:c r="F4935" s="1" t="n">
        <x:v>34.7722</x:v>
      </x:c>
      <x:c r="G4935" s="1" t="n">
        <x:v>33.2656</x:v>
      </x:c>
      <x:c r="H4935" s="1" t="n">
        <x:v>66.5778</x:v>
      </x:c>
      <x:c r="I4935" s="1" t="n">
        <x:v>2.5344</x:v>
      </x:c>
      <x:c r="J4935" s="1" t="n">
        <x:v>0.1028</x:v>
      </x:c>
      <x:c r="K4935" s="1" t="n">
        <x:v>3.2578</x:v>
      </x:c>
      <x:c r="L4935" s="1" t="n">
        <x:v>13.3067</x:v>
      </x:c>
      <x:c r="M4935" s="1" t="n">
        <x:f>IFERROR(IF(COUNTIF('Core Analysis'!$B$2:$B$19,A4935)&gt;0,VLOOKUP(A4935,'Core Analysis'!$B$2:$D$19,2,FALSE),SQRT((POWER(L4935/'Assumptions'!$B$8,2)+POWER(('Assumptions'!$B$2-I4935)/('Assumptions'!$B$2-'Assumptions'!$B$3),2))/2)),"")</x:f>
        <x:v>0.12114194591278098</x:v>
      </x:c>
      <x:c r="N4935" s="1" t="n">
        <x:f>IFERROR(IF(COUNTIFS('Core Analysis'!$B$2:$B$19,A4935,'Core Analysis'!$D$2:$D$19,"&gt;0")&gt;0,VLOOKUP(A4935,'Core Analysis'!$B$2:$D$19,3,FALSE),POWER(('Assumptions'!$B$4*'Assumptions'!$B$5)/(E4935*POWER(M4935,'Assumptions'!$B$6)),1/'Assumptions'!$B$7)),"")</x:f>
        <x:v>0.6002755685536205</x:v>
      </x:c>
      <x:c r="O4935" s="9" t="n">
        <x:f>IFERROR('Assumptions'!$B$12*POWER(M4935,'Assumptions'!$B$13)/POWER(N4935,2),"")</x:f>
        <x:v>0.00003494085862625971</x:v>
      </x:c>
    </x:row>
    <x:row r="4936">
      <x:c r="A4936" s="8" t="n">
        <x:v>10267</x:v>
      </x:c>
      <x:c r="B4936" s="1" t="n">
        <x:v>40.3</x:v>
      </x:c>
      <x:c r="C4936" s="1" t="n">
        <x:v>10.0933</x:v>
      </x:c>
      <x:c r="D4936" s="1" t="n">
        <x:v>-81.2889</x:v>
      </x:c>
      <x:c r="E4936" s="1" t="n">
        <x:v>28.6159</x:v>
      </x:c>
      <x:c r="F4936" s="1" t="n">
        <x:v>28.6808</x:v>
      </x:c>
      <x:c r="G4936" s="1" t="n">
        <x:v>39.1769</x:v>
      </x:c>
      <x:c r="H4936" s="1" t="n">
        <x:v>68.2444</x:v>
      </x:c>
      <x:c r="I4936" s="1" t="n">
        <x:v>2.4662</x:v>
      </x:c>
      <x:c r="J4936" s="1" t="n">
        <x:v>0.0461</x:v>
      </x:c>
      <x:c r="K4936" s="1" t="n">
        <x:v>3.1911</x:v>
      </x:c>
      <x:c r="L4936" s="1" t="n">
        <x:v>15.2533</x:v>
      </x:c>
      <x:c r="M4936" s="1" t="n">
        <x:f>IFERROR(IF(COUNTIF('Core Analysis'!$B$2:$B$19,A4936)&gt;0,VLOOKUP(A4936,'Core Analysis'!$B$2:$D$19,2,FALSE),SQRT((POWER(L4936/'Assumptions'!$B$8,2)+POWER(('Assumptions'!$B$2-I4936)/('Assumptions'!$B$2-'Assumptions'!$B$3),2))/2)),"")</x:f>
        <x:v>0.15006618645117265</x:v>
      </x:c>
      <x:c r="N4936" s="1" t="n">
        <x:f>IFERROR(IF(COUNTIFS('Core Analysis'!$B$2:$B$19,A4936,'Core Analysis'!$D$2:$D$19,"&gt;0")&gt;0,VLOOKUP(A4936,'Core Analysis'!$B$2:$D$19,3,FALSE),POWER(('Assumptions'!$B$4*'Assumptions'!$B$5)/(E4936*POWER(M4936,'Assumptions'!$B$6)),1/'Assumptions'!$B$7)),"")</x:f>
        <x:v>0.46609824416410567</x:v>
      </x:c>
      <x:c r="O4936" s="9" t="n">
        <x:f>IFERROR('Assumptions'!$B$12*POWER(M4936,'Assumptions'!$B$13)/POWER(N4936,2),"")</x:f>
        <x:v>0.00014867176517031303</x:v>
      </x:c>
    </x:row>
    <x:row r="4937">
      <x:c r="A4937" s="8" t="n">
        <x:v>10267.5</x:v>
      </x:c>
      <x:c r="B4937" s="1" t="n">
        <x:v>46.9</x:v>
      </x:c>
      <x:c r="C4937" s="1" t="n">
        <x:v>9.5533</x:v>
      </x:c>
      <x:c r="D4937" s="1" t="n">
        <x:v>-80.1556</x:v>
      </x:c>
      <x:c r="E4937" s="1" t="n">
        <x:v>29.2362</x:v>
      </x:c>
      <x:c r="F4937" s="1" t="n">
        <x:v>28.2169</x:v>
      </x:c>
      <x:c r="G4937" s="1" t="n">
        <x:v>34.7613</x:v>
      </x:c>
      <x:c r="H4937" s="1" t="n">
        <x:v>74.5333</x:v>
      </x:c>
      <x:c r="I4937" s="1" t="n">
        <x:v>2.394</x:v>
      </x:c>
      <x:c r="J4937" s="1" t="n">
        <x:v>0.0219</x:v>
      </x:c>
      <x:c r="K4937" s="1" t="n">
        <x:v>3.5111</x:v>
      </x:c>
      <x:c r="L4937" s="1" t="n">
        <x:v>15.56</x:v>
      </x:c>
      <x:c r="M4937" s="1" t="n">
        <x:f>IFERROR(IF(COUNTIF('Core Analysis'!$B$2:$B$19,A4937)&gt;0,VLOOKUP(A4937,'Core Analysis'!$B$2:$D$19,2,FALSE),SQRT((POWER(L4937/'Assumptions'!$B$8,2)+POWER(('Assumptions'!$B$2-I4937)/('Assumptions'!$B$2-'Assumptions'!$B$3),2))/2)),"")</x:f>
        <x:v>0.1733995849866812</x:v>
      </x:c>
      <x:c r="N4937" s="1" t="n">
        <x:f>IFERROR(IF(COUNTIFS('Core Analysis'!$B$2:$B$19,A4937,'Core Analysis'!$D$2:$D$19,"&gt;0")&gt;0,VLOOKUP(A4937,'Core Analysis'!$B$2:$D$19,3,FALSE),POWER(('Assumptions'!$B$4*'Assumptions'!$B$5)/(E4937*POWER(M4937,'Assumptions'!$B$6)),1/'Assumptions'!$B$7)),"")</x:f>
        <x:v>0.3990759002874323</x:v>
      </x:c>
      <x:c r="O4937" s="9" t="n">
        <x:f>IFERROR('Assumptions'!$B$12*POWER(M4937,'Assumptions'!$B$13)/POWER(N4937,2),"")</x:f>
        <x:v>0.00038303577694339</x:v>
      </x:c>
    </x:row>
    <x:row r="4938">
      <x:c r="A4938" s="8" t="n">
        <x:v>10268</x:v>
      </x:c>
      <x:c r="B4938" s="1" t="n">
        <x:v>42.9333</x:v>
      </x:c>
      <x:c r="C4938" s="1" t="n">
        <x:v>9.7733</x:v>
      </x:c>
      <x:c r="D4938" s="1" t="n">
        <x:v>-78.2</x:v>
      </x:c>
      <x:c r="E4938" s="1" t="n">
        <x:v>26.7753</x:v>
      </x:c>
      <x:c r="F4938" s="1" t="n">
        <x:v>49.6697</x:v>
      </x:c>
      <x:c r="G4938" s="1" t="n">
        <x:v>33.3626</x:v>
      </x:c>
      <x:c r="H4938" s="1" t="n">
        <x:v>73.0222</x:v>
      </x:c>
      <x:c r="I4938" s="1" t="n">
        <x:v>2.4382</x:v>
      </x:c>
      <x:c r="J4938" s="1" t="n">
        <x:v>0.092</x:v>
      </x:c>
      <x:c r="K4938" s="1" t="n">
        <x:v>3.7511</x:v>
      </x:c>
      <x:c r="L4938" s="1" t="n">
        <x:v>12.7733</x:v>
      </x:c>
      <x:c r="M4938" s="1" t="n">
        <x:f>IFERROR(IF(COUNTIF('Core Analysis'!$B$2:$B$19,A4938)&gt;0,VLOOKUP(A4938,'Core Analysis'!$B$2:$D$19,2,FALSE),SQRT((POWER(L4938/'Assumptions'!$B$8,2)+POWER(('Assumptions'!$B$2-I4938)/('Assumptions'!$B$2-'Assumptions'!$B$3),2))/2)),"")</x:f>
        <x:v>0.14689852014396546</x:v>
      </x:c>
      <x:c r="N4938" s="1" t="n">
        <x:f>IFERROR(IF(COUNTIFS('Core Analysis'!$B$2:$B$19,A4938,'Core Analysis'!$D$2:$D$19,"&gt;0")&gt;0,VLOOKUP(A4938,'Core Analysis'!$B$2:$D$19,3,FALSE),POWER(('Assumptions'!$B$4*'Assumptions'!$B$5)/(E4938*POWER(M4938,'Assumptions'!$B$6)),1/'Assumptions'!$B$7)),"")</x:f>
        <x:v>0.49224285881071345</x:v>
      </x:c>
      <x:c r="O4938" s="9" t="n">
        <x:f>IFERROR('Assumptions'!$B$12*POWER(M4938,'Assumptions'!$B$13)/POWER(N4938,2),"")</x:f>
        <x:v>0.00012135473070914905</x:v>
      </x:c>
    </x:row>
    <x:row r="4939">
      <x:c r="A4939" s="8" t="n">
        <x:v>10268.5</x:v>
      </x:c>
      <x:c r="B4939" s="1" t="n">
        <x:v>36.9333</x:v>
      </x:c>
      <x:c r="C4939" s="1" t="n">
        <x:v>10.4133</x:v>
      </x:c>
      <x:c r="D4939" s="1" t="n">
        <x:v>-78.9111</x:v>
      </x:c>
      <x:c r="E4939" s="1" t="n">
        <x:v>25.2056</x:v>
      </x:c>
      <x:c r="F4939" s="1" t="n">
        <x:v>102.7298</x:v>
      </x:c>
      <x:c r="G4939" s="1" t="n">
        <x:v>40.5225</x:v>
      </x:c>
      <x:c r="H4939" s="1" t="n">
        <x:v>66.3111</x:v>
      </x:c>
      <x:c r="I4939" s="1" t="n">
        <x:v>2.4804</x:v>
      </x:c>
      <x:c r="J4939" s="1" t="n">
        <x:v>0.127</x:v>
      </x:c>
      <x:c r="K4939" s="1" t="n">
        <x:v>3.8844</x:v>
      </x:c>
      <x:c r="L4939" s="1" t="n">
        <x:v>9.8667</x:v>
      </x:c>
      <x:c r="M4939" s="1" t="n">
        <x:f>IFERROR(IF(COUNTIF('Core Analysis'!$B$2:$B$19,A4939)&gt;0,VLOOKUP(A4939,'Core Analysis'!$B$2:$D$19,2,FALSE),SQRT((POWER(L4939/'Assumptions'!$B$8,2)+POWER(('Assumptions'!$B$2-I4939)/('Assumptions'!$B$2-'Assumptions'!$B$3),2))/2)),"")</x:f>
        <x:v>0.12070690701319688</x:v>
      </x:c>
      <x:c r="N4939" s="1" t="n">
        <x:f>IFERROR(IF(COUNTIFS('Core Analysis'!$B$2:$B$19,A4939,'Core Analysis'!$D$2:$D$19,"&gt;0")&gt;0,VLOOKUP(A4939,'Core Analysis'!$B$2:$D$19,3,FALSE),POWER(('Assumptions'!$B$4*'Assumptions'!$B$5)/(E4939*POWER(M4939,'Assumptions'!$B$6)),1/'Assumptions'!$B$7)),"")</x:f>
        <x:v>0.6174238139382384</x:v>
      </x:c>
      <x:c r="O4939" s="9" t="n">
        <x:f>IFERROR('Assumptions'!$B$12*POWER(M4939,'Assumptions'!$B$13)/POWER(N4939,2),"")</x:f>
        <x:v>0.00003250824256913048</x:v>
      </x:c>
    </x:row>
    <x:row r="4940">
      <x:c r="A4940" s="8" t="n">
        <x:v>10269</x:v>
      </x:c>
      <x:c r="B4940" s="1" t="n">
        <x:v>32.8</x:v>
      </x:c>
      <x:c r="C4940" s="1" t="n">
        <x:v>11.2222</x:v>
      </x:c>
      <x:c r="D4940" s="1" t="n">
        <x:v>-80.1111</x:v>
      </x:c>
      <x:c r="E4940" s="1" t="n">
        <x:v>23.8257</x:v>
      </x:c>
      <x:c r="F4940" s="1" t="n">
        <x:v>96.8638</x:v>
      </x:c>
      <x:c r="G4940" s="1" t="n">
        <x:v>36.6182</x:v>
      </x:c>
      <x:c r="H4940" s="1" t="n">
        <x:v>61.8889</x:v>
      </x:c>
      <x:c r="I4940" s="1" t="n">
        <x:v>2.5233</x:v>
      </x:c>
      <x:c r="J4940" s="1" t="n">
        <x:v>0.1037</x:v>
      </x:c>
      <x:c r="K4940" s="1" t="n">
        <x:v>3.4356</x:v>
      </x:c>
      <x:c r="L4940" s="1" t="n">
        <x:v>9.08</x:v>
      </x:c>
      <x:c r="M4940" s="1" t="n">
        <x:f>IFERROR(IF(COUNTIF('Core Analysis'!$B$2:$B$19,A4940)&gt;0,VLOOKUP(A4940,'Core Analysis'!$B$2:$D$19,2,FALSE),SQRT((POWER(L4940/'Assumptions'!$B$8,2)+POWER(('Assumptions'!$B$2-I4940)/('Assumptions'!$B$2-'Assumptions'!$B$3),2))/2)),"")</x:f>
        <x:v>0.10325443327434354</x:v>
      </x:c>
      <x:c r="N4940" s="1" t="n">
        <x:f>IFERROR(IF(COUNTIFS('Core Analysis'!$B$2:$B$19,A4940,'Core Analysis'!$D$2:$D$19,"&gt;0")&gt;0,VLOOKUP(A4940,'Core Analysis'!$B$2:$D$19,3,FALSE),POWER(('Assumptions'!$B$4*'Assumptions'!$B$5)/(E4940*POWER(M4940,'Assumptions'!$B$6)),1/'Assumptions'!$B$7)),"")</x:f>
        <x:v>0.742390619908898</x:v>
      </x:c>
      <x:c r="O4940" s="9" t="n">
        <x:f>IFERROR('Assumptions'!$B$12*POWER(M4940,'Assumptions'!$B$13)/POWER(N4940,2),"")</x:f>
        <x:v>0.000011310251672645116</x:v>
      </x:c>
    </x:row>
    <x:row r="4941">
      <x:c r="A4941" s="8" t="n">
        <x:v>10269.5</x:v>
      </x:c>
      <x:c r="B4941" s="1" t="n">
        <x:v>35.3</x:v>
      </x:c>
      <x:c r="C4941" s="1" t="n">
        <x:v>11.3089</x:v>
      </x:c>
      <x:c r="D4941" s="1" t="n">
        <x:v>-82.1111</x:v>
      </x:c>
      <x:c r="E4941" s="1" t="n">
        <x:v>23.1047</x:v>
      </x:c>
      <x:c r="F4941" s="1" t="n">
        <x:v>56.6717</x:v>
      </x:c>
      <x:c r="G4941" s="1" t="n">
        <x:v>41.4125</x:v>
      </x:c>
      <x:c r="H4941" s="1" t="n">
        <x:v>61.8</x:v>
      </x:c>
      <x:c r="I4941" s="1" t="n">
        <x:v>2.4844</x:v>
      </x:c>
      <x:c r="J4941" s="1" t="n">
        <x:v>0.0197</x:v>
      </x:c>
      <x:c r="K4941" s="1" t="n">
        <x:v>3.0667</x:v>
      </x:c>
      <x:c r="L4941" s="1" t="n">
        <x:v>11.64</x:v>
      </x:c>
      <x:c r="M4941" s="1" t="n">
        <x:f>IFERROR(IF(COUNTIF('Core Analysis'!$B$2:$B$19,A4941)&gt;0,VLOOKUP(A4941,'Core Analysis'!$B$2:$D$19,2,FALSE),SQRT((POWER(L4941/'Assumptions'!$B$8,2)+POWER(('Assumptions'!$B$2-I4941)/('Assumptions'!$B$2-'Assumptions'!$B$3),2))/2)),"")</x:f>
        <x:v>0.12710544529604084</x:v>
      </x:c>
      <x:c r="N4941" s="1" t="n">
        <x:f>IFERROR(IF(COUNTIFS('Core Analysis'!$B$2:$B$19,A4941,'Core Analysis'!$D$2:$D$19,"&gt;0")&gt;0,VLOOKUP(A4941,'Core Analysis'!$B$2:$D$19,3,FALSE),POWER(('Assumptions'!$B$4*'Assumptions'!$B$5)/(E4941*POWER(M4941,'Assumptions'!$B$6)),1/'Assumptions'!$B$7)),"")</x:f>
        <x:v>0.6124204643532968</x:v>
      </x:c>
      <x:c r="O4941" s="9" t="n">
        <x:f>IFERROR('Assumptions'!$B$12*POWER(M4941,'Assumptions'!$B$13)/POWER(N4941,2),"")</x:f>
        <x:v>0.000041472652036524774</x:v>
      </x:c>
    </x:row>
    <x:row r="4942">
      <x:c r="A4942" s="8" t="n">
        <x:v>10270</x:v>
      </x:c>
      <x:c r="B4942" s="1" t="n">
        <x:v>34.5667</x:v>
      </x:c>
      <x:c r="C4942" s="1" t="n">
        <x:v>10.06</x:v>
      </x:c>
      <x:c r="D4942" s="1" t="n">
        <x:v>-82.0667</x:v>
      </x:c>
      <x:c r="E4942" s="1" t="n">
        <x:v>22.521</x:v>
      </x:c>
      <x:c r="F4942" s="1" t="n">
        <x:v>35.0454</x:v>
      </x:c>
      <x:c r="G4942" s="1" t="n">
        <x:v>47.6942</x:v>
      </x:c>
      <x:c r="H4942" s="1" t="n">
        <x:v>70.7333</x:v>
      </x:c>
      <x:c r="I4942" s="1" t="n">
        <x:v>2.4531</x:v>
      </x:c>
      <x:c r="J4942" s="1" t="n">
        <x:v>-0.004</x:v>
      </x:c>
      <x:c r="K4942" s="1" t="n">
        <x:v>2.72</x:v>
      </x:c>
      <x:c r="L4942" s="1" t="n">
        <x:v>15.6933</x:v>
      </x:c>
      <x:c r="M4942" s="1" t="n">
        <x:f>IFERROR(IF(COUNTIF('Core Analysis'!$B$2:$B$19,A4942)&gt;0,VLOOKUP(A4942,'Core Analysis'!$B$2:$D$19,2,FALSE),SQRT((POWER(L4942/'Assumptions'!$B$8,2)+POWER(('Assumptions'!$B$2-I4942)/('Assumptions'!$B$2-'Assumptions'!$B$3),2))/2)),"")</x:f>
        <x:v>0.15605618648149058</x:v>
      </x:c>
      <x:c r="N4942" s="1" t="n">
        <x:f>IFERROR(IF(COUNTIFS('Core Analysis'!$B$2:$B$19,A4942,'Core Analysis'!$D$2:$D$19,"&gt;0")&gt;0,VLOOKUP(A4942,'Core Analysis'!$B$2:$D$19,3,FALSE),POWER(('Assumptions'!$B$4*'Assumptions'!$B$5)/(E4942*POWER(M4942,'Assumptions'!$B$6)),1/'Assumptions'!$B$7)),"")</x:f>
        <x:v>0.5052300721747235</x:v>
      </x:c>
      <x:c r="O4942" s="9" t="n">
        <x:f>IFERROR('Assumptions'!$B$12*POWER(M4942,'Assumptions'!$B$13)/POWER(N4942,2),"")</x:f>
        <x:v>0.00015031311633810601</x:v>
      </x:c>
    </x:row>
    <x:row r="4943">
      <x:c r="A4943" s="8" t="n">
        <x:v>10270.5</x:v>
      </x:c>
      <x:c r="B4943" s="1" t="n">
        <x:v>34.6333</x:v>
      </x:c>
      <x:c r="C4943" s="1" t="n">
        <x:v>9.4422</x:v>
      </x:c>
      <x:c r="D4943" s="1" t="n">
        <x:v>-80.6445</x:v>
      </x:c>
      <x:c r="E4943" s="1" t="n">
        <x:v>21.8851</x:v>
      </x:c>
      <x:c r="F4943" s="1" t="n">
        <x:v>26.438</x:v>
      </x:c>
      <x:c r="G4943" s="1" t="n">
        <x:v>53.0921</x:v>
      </x:c>
      <x:c r="H4943" s="1" t="n">
        <x:v>76.0444</x:v>
      </x:c>
      <x:c r="I4943" s="1" t="n">
        <x:v>2.4347</x:v>
      </x:c>
      <x:c r="J4943" s="1" t="n">
        <x:v>-0.0026</x:v>
      </x:c>
      <x:c r="K4943" s="1" t="n">
        <x:v>2.8756</x:v>
      </x:c>
      <x:c r="L4943" s="1" t="n">
        <x:v>17.56</x:v>
      </x:c>
      <x:c r="M4943" s="1" t="n">
        <x:f>IFERROR(IF(COUNTIF('Core Analysis'!$B$2:$B$19,A4943)&gt;0,VLOOKUP(A4943,'Core Analysis'!$B$2:$D$19,2,FALSE),SQRT((POWER(L4943/'Assumptions'!$B$8,2)+POWER(('Assumptions'!$B$2-I4943)/('Assumptions'!$B$2-'Assumptions'!$B$3),2))/2)),"")</x:f>
        <x:v>0.17080531496987392</x:v>
      </x:c>
      <x:c r="N4943" s="1" t="n">
        <x:f>IFERROR(IF(COUNTIFS('Core Analysis'!$B$2:$B$19,A4943,'Core Analysis'!$D$2:$D$19,"&gt;0")&gt;0,VLOOKUP(A4943,'Core Analysis'!$B$2:$D$19,3,FALSE),POWER(('Assumptions'!$B$4*'Assumptions'!$B$5)/(E4943*POWER(M4943,'Assumptions'!$B$6)),1/'Assumptions'!$B$7)),"")</x:f>
        <x:v>0.46826141116054293</x:v>
      </x:c>
      <x:c r="O4943" s="9" t="n">
        <x:f>IFERROR('Assumptions'!$B$12*POWER(M4943,'Assumptions'!$B$13)/POWER(N4943,2),"")</x:f>
        <x:v>0.0002603563914934985</x:v>
      </x:c>
    </x:row>
    <x:row r="4944">
      <x:c r="A4944" s="8" t="n">
        <x:v>10271</x:v>
      </x:c>
      <x:c r="B4944" s="1" t="n">
        <x:v>36.8667</x:v>
      </x:c>
      <x:c r="C4944" s="1" t="n">
        <x:v>9.26</x:v>
      </x:c>
      <x:c r="D4944" s="1" t="n">
        <x:v>-78.7778</x:v>
      </x:c>
      <x:c r="E4944" s="1" t="n">
        <x:v>20.603</x:v>
      </x:c>
      <x:c r="F4944" s="1" t="n">
        <x:v>21.8466</x:v>
      </x:c>
      <x:c r="G4944" s="1" t="n">
        <x:v>43.6476</x:v>
      </x:c>
      <x:c r="H4944" s="1" t="n">
        <x:v>79.4444</x:v>
      </x:c>
      <x:c r="I4944" s="1" t="n">
        <x:v>2.446</x:v>
      </x:c>
      <x:c r="J4944" s="1" t="n">
        <x:v>0.0001</x:v>
      </x:c>
      <x:c r="K4944" s="1" t="n">
        <x:v>3.0489</x:v>
      </x:c>
      <x:c r="L4944" s="1" t="n">
        <x:v>18.4133</x:v>
      </x:c>
      <x:c r="M4944" s="1" t="n">
        <x:f>IFERROR(IF(COUNTIF('Core Analysis'!$B$2:$B$19,A4944)&gt;0,VLOOKUP(A4944,'Core Analysis'!$B$2:$D$19,2,FALSE),SQRT((POWER(L4944/'Assumptions'!$B$8,2)+POWER(('Assumptions'!$B$2-I4944)/('Assumptions'!$B$2-'Assumptions'!$B$3),2))/2)),"")</x:f>
        <x:v>0.172165897646196</x:v>
      </x:c>
      <x:c r="N4944" s="1" t="n">
        <x:f>IFERROR(IF(COUNTIFS('Core Analysis'!$B$2:$B$19,A4944,'Core Analysis'!$D$2:$D$19,"&gt;0")&gt;0,VLOOKUP(A4944,'Core Analysis'!$B$2:$D$19,3,FALSE),POWER(('Assumptions'!$B$4*'Assumptions'!$B$5)/(E4944*POWER(M4944,'Assumptions'!$B$6)),1/'Assumptions'!$B$7)),"")</x:f>
        <x:v>0.4787972587836675</x:v>
      </x:c>
      <x:c r="O4944" s="9" t="n">
        <x:f>IFERROR('Assumptions'!$B$12*POWER(M4944,'Assumptions'!$B$13)/POWER(N4944,2),"")</x:f>
        <x:v>0.00025787127958735247</x:v>
      </x:c>
    </x:row>
    <x:row r="4945">
      <x:c r="A4945" s="8" t="n">
        <x:v>10271.5</x:v>
      </x:c>
      <x:c r="B4945" s="1" t="n">
        <x:v>41.6667</x:v>
      </x:c>
      <x:c r="C4945" s="1" t="n">
        <x:v>9.3378</x:v>
      </x:c>
      <x:c r="D4945" s="1" t="n">
        <x:v>-77.9778</x:v>
      </x:c>
      <x:c r="E4945" s="1" t="n">
        <x:v>19.7626</x:v>
      </x:c>
      <x:c r="F4945" s="1" t="n">
        <x:v>20.3305</x:v>
      </x:c>
      <x:c r="G4945" s="1" t="n">
        <x:v>35.6324</x:v>
      </x:c>
      <x:c r="H4945" s="1" t="n">
        <x:v>80.2889</x:v>
      </x:c>
      <x:c r="I4945" s="1" t="n">
        <x:v>2.4549</x:v>
      </x:c>
      <x:c r="J4945" s="1" t="n">
        <x:v>0.0022</x:v>
      </x:c>
      <x:c r="K4945" s="1" t="n">
        <x:v>3.2</x:v>
      </x:c>
      <x:c r="L4945" s="1" t="n">
        <x:v>18.7733</x:v>
      </x:c>
      <x:c r="M4945" s="1" t="n">
        <x:f>IFERROR(IF(COUNTIF('Core Analysis'!$B$2:$B$19,A4945)&gt;0,VLOOKUP(A4945,'Core Analysis'!$B$2:$D$19,2,FALSE),SQRT((POWER(L4945/'Assumptions'!$B$8,2)+POWER(('Assumptions'!$B$2-I4945)/('Assumptions'!$B$2-'Assumptions'!$B$3),2))/2)),"")</x:f>
        <x:v>0.17175431726456244</x:v>
      </x:c>
      <x:c r="N4945" s="1" t="n">
        <x:f>IFERROR(IF(COUNTIFS('Core Analysis'!$B$2:$B$19,A4945,'Core Analysis'!$D$2:$D$19,"&gt;0")&gt;0,VLOOKUP(A4945,'Core Analysis'!$B$2:$D$19,3,FALSE),POWER(('Assumptions'!$B$4*'Assumptions'!$B$5)/(E4945*POWER(M4945,'Assumptions'!$B$6)),1/'Assumptions'!$B$7)),"")</x:f>
        <x:v>0.49004314133705856</x:v>
      </x:c>
      <x:c r="O4945" s="9" t="n">
        <x:f>IFERROR('Assumptions'!$B$12*POWER(M4945,'Assumptions'!$B$13)/POWER(N4945,2),"")</x:f>
        <x:v>0.00024359254489412875</x:v>
      </x:c>
    </x:row>
    <x:row r="4946">
      <x:c r="A4946" s="8" t="n">
        <x:v>10272</x:v>
      </x:c>
      <x:c r="B4946" s="1" t="n">
        <x:v>51.8667</x:v>
      </x:c>
      <x:c r="C4946" s="1" t="n">
        <x:v>9.4</x:v>
      </x:c>
      <x:c r="D4946" s="1" t="n">
        <x:v>-76.3556</x:v>
      </x:c>
      <x:c r="E4946" s="1" t="n">
        <x:v>18.6179</x:v>
      </x:c>
      <x:c r="F4946" s="1" t="n">
        <x:v>20.2886</x:v>
      </x:c>
      <x:c r="G4946" s="1" t="n">
        <x:v>32.1992</x:v>
      </x:c>
      <x:c r="H4946" s="1" t="n">
        <x:v>77.9333</x:v>
      </x:c>
      <x:c r="I4946" s="1" t="n">
        <x:v>2.472</x:v>
      </x:c>
      <x:c r="J4946" s="1" t="n">
        <x:v>0.0113</x:v>
      </x:c>
      <x:c r="K4946" s="1" t="n">
        <x:v>3.1067</x:v>
      </x:c>
      <x:c r="L4946" s="1" t="n">
        <x:v>18.9333</x:v>
      </x:c>
      <x:c r="M4946" s="1" t="n">
        <x:f>IFERROR(IF(COUNTIF('Core Analysis'!$B$2:$B$19,A4946)&gt;0,VLOOKUP(A4946,'Core Analysis'!$B$2:$D$19,2,FALSE),SQRT((POWER(L4946/'Assumptions'!$B$8,2)+POWER(('Assumptions'!$B$2-I4946)/('Assumptions'!$B$2-'Assumptions'!$B$3),2))/2)),"")</x:f>
        <x:v>0.16828042206040095</x:v>
      </x:c>
      <x:c r="N4946" s="1" t="n">
        <x:f>IFERROR(IF(COUNTIFS('Core Analysis'!$B$2:$B$19,A4946,'Core Analysis'!$D$2:$D$19,"&gt;0")&gt;0,VLOOKUP(A4946,'Core Analysis'!$B$2:$D$19,3,FALSE),POWER(('Assumptions'!$B$4*'Assumptions'!$B$5)/(E4946*POWER(M4946,'Assumptions'!$B$6)),1/'Assumptions'!$B$7)),"")</x:f>
        <x:v>0.5153058568679079</x:v>
      </x:c>
      <x:c r="O4946" s="9" t="n">
        <x:f>IFERROR('Assumptions'!$B$12*POWER(M4946,'Assumptions'!$B$13)/POWER(N4946,2),"")</x:f>
        <x:v>0.0002013522831976794</x:v>
      </x:c>
    </x:row>
    <x:row r="4947">
      <x:c r="A4947" s="8" t="n">
        <x:v>10272.5</x:v>
      </x:c>
      <x:c r="B4947" s="1" t="n">
        <x:v>54.9</x:v>
      </x:c>
      <x:c r="C4947" s="1" t="n">
        <x:v>9.4689</x:v>
      </x:c>
      <x:c r="D4947" s="1" t="n">
        <x:v>-74.9111</x:v>
      </x:c>
      <x:c r="E4947" s="1" t="n">
        <x:v>18.0178</x:v>
      </x:c>
      <x:c r="F4947" s="1" t="n">
        <x:v>20.3094</x:v>
      </x:c>
      <x:c r="G4947" s="1" t="n">
        <x:v>23.534</x:v>
      </x:c>
      <x:c r="H4947" s="1" t="n">
        <x:v>78.8667</x:v>
      </x:c>
      <x:c r="I4947" s="1" t="n">
        <x:v>2.4927</x:v>
      </x:c>
      <x:c r="J4947" s="1" t="n">
        <x:v>0.029</x:v>
      </x:c>
      <x:c r="K4947" s="1" t="n">
        <x:v>3.1422</x:v>
      </x:c>
      <x:c r="L4947" s="1" t="n">
        <x:v>18.2533</x:v>
      </x:c>
      <x:c r="M4947" s="1" t="n">
        <x:f>IFERROR(IF(COUNTIF('Core Analysis'!$B$2:$B$19,A4947)&gt;0,VLOOKUP(A4947,'Core Analysis'!$B$2:$D$19,2,FALSE),SQRT((POWER(L4947/'Assumptions'!$B$8,2)+POWER(('Assumptions'!$B$2-I4947)/('Assumptions'!$B$2-'Assumptions'!$B$3),2))/2)),"")</x:f>
        <x:v>0.15934589093530696</x:v>
      </x:c>
      <x:c r="N4947" s="1" t="n">
        <x:f>IFERROR(IF(COUNTIFS('Core Analysis'!$B$2:$B$19,A4947,'Core Analysis'!$D$2:$D$19,"&gt;0")&gt;0,VLOOKUP(A4947,'Core Analysis'!$B$2:$D$19,3,FALSE),POWER(('Assumptions'!$B$4*'Assumptions'!$B$5)/(E4947*POWER(M4947,'Assumptions'!$B$6)),1/'Assumptions'!$B$7)),"")</x:f>
        <x:v>0.5531873854079123</x:v>
      </x:c>
      <x:c r="O4947" s="9" t="n">
        <x:f>IFERROR('Assumptions'!$B$12*POWER(M4947,'Assumptions'!$B$13)/POWER(N4947,2),"")</x:f>
        <x:v>0.00013743400250889663</x:v>
      </x:c>
    </x:row>
    <x:row r="4948">
      <x:c r="A4948" s="8" t="n">
        <x:v>10273</x:v>
      </x:c>
      <x:c r="B4948" s="1" t="n">
        <x:v>53.9667</x:v>
      </x:c>
      <x:c r="C4948" s="1" t="n">
        <x:v>9.6511</x:v>
      </x:c>
      <x:c r="D4948" s="1" t="n">
        <x:v>-70.7556</x:v>
      </x:c>
      <x:c r="E4948" s="1" t="n">
        <x:v>17.889</x:v>
      </x:c>
      <x:c r="F4948" s="1" t="n">
        <x:v>19.118</x:v>
      </x:c>
      <x:c r="G4948" s="1" t="n">
        <x:v>28.4684</x:v>
      </x:c>
      <x:c r="H4948" s="1" t="n">
        <x:v>77.9333</x:v>
      </x:c>
      <x:c r="I4948" s="1" t="n">
        <x:v>2.5247</x:v>
      </x:c>
      <x:c r="J4948" s="1" t="n">
        <x:v>0.0351</x:v>
      </x:c>
      <x:c r="K4948" s="1" t="n">
        <x:v>3.1689</x:v>
      </x:c>
      <x:c r="L4948" s="1" t="n">
        <x:v>17.0267</x:v>
      </x:c>
      <x:c r="M4948" s="1" t="n">
        <x:f>IFERROR(IF(COUNTIF('Core Analysis'!$B$2:$B$19,A4948)&gt;0,VLOOKUP(A4948,'Core Analysis'!$B$2:$D$19,2,FALSE),SQRT((POWER(L4948/'Assumptions'!$B$8,2)+POWER(('Assumptions'!$B$2-I4948)/('Assumptions'!$B$2-'Assumptions'!$B$3),2))/2)),"")</x:f>
        <x:v>0.14471292546256265</x:v>
      </x:c>
      <x:c r="N4948" s="1" t="n">
        <x:f>IFERROR(IF(COUNTIFS('Core Analysis'!$B$2:$B$19,A4948,'Core Analysis'!$D$2:$D$19,"&gt;0")&gt;0,VLOOKUP(A4948,'Core Analysis'!$B$2:$D$19,3,FALSE),POWER(('Assumptions'!$B$4*'Assumptions'!$B$5)/(E4948*POWER(M4948,'Assumptions'!$B$6)),1/'Assumptions'!$B$7)),"")</x:f>
        <x:v>0.6113130439100949</x:v>
      </x:c>
      <x:c r="O4948" s="9" t="n">
        <x:f>IFERROR('Assumptions'!$B$12*POWER(M4948,'Assumptions'!$B$13)/POWER(N4948,2),"")</x:f>
        <x:v>0.00007366205065806303</x:v>
      </x:c>
    </x:row>
    <x:row r="4949">
      <x:c r="A4949" s="8" t="n">
        <x:v>10273.5</x:v>
      </x:c>
      <x:c r="B4949" s="1" t="n">
        <x:v>48.8</x:v>
      </x:c>
      <x:c r="C4949" s="1" t="n">
        <x:v>9.8578</x:v>
      </x:c>
      <x:c r="D4949" s="1" t="n">
        <x:v>-68.3111</x:v>
      </x:c>
      <x:c r="E4949" s="1" t="n">
        <x:v>18.3151</x:v>
      </x:c>
      <x:c r="F4949" s="1" t="n">
        <x:v>17.5987</x:v>
      </x:c>
      <x:c r="G4949" s="1" t="n">
        <x:v>23.0415</x:v>
      </x:c>
      <x:c r="H4949" s="1" t="n">
        <x:v>76.5556</x:v>
      </x:c>
      <x:c r="I4949" s="1" t="n">
        <x:v>2.5033</x:v>
      </x:c>
      <x:c r="J4949" s="1" t="n">
        <x:v>0.0206</x:v>
      </x:c>
      <x:c r="K4949" s="1" t="n">
        <x:v>3.2533</x:v>
      </x:c>
      <x:c r="L4949" s="1" t="n">
        <x:v>16.8933</x:v>
      </x:c>
      <x:c r="M4949" s="1" t="n">
        <x:f>IFERROR(IF(COUNTIF('Core Analysis'!$B$2:$B$19,A4949)&gt;0,VLOOKUP(A4949,'Core Analysis'!$B$2:$D$19,2,FALSE),SQRT((POWER(L4949/'Assumptions'!$B$8,2)+POWER(('Assumptions'!$B$2-I4949)/('Assumptions'!$B$2-'Assumptions'!$B$3),2))/2)),"")</x:f>
        <x:v>0.1490158186093848</x:v>
      </x:c>
      <x:c r="N4949" s="1" t="n">
        <x:f>IFERROR(IF(COUNTIFS('Core Analysis'!$B$2:$B$19,A4949,'Core Analysis'!$D$2:$D$19,"&gt;0")&gt;0,VLOOKUP(A4949,'Core Analysis'!$B$2:$D$19,3,FALSE),POWER(('Assumptions'!$B$4*'Assumptions'!$B$5)/(E4949*POWER(M4949,'Assumptions'!$B$6)),1/'Assumptions'!$B$7)),"")</x:f>
        <x:v>0.5867147382424677</x:v>
      </x:c>
      <x:c r="O4949" s="9" t="n">
        <x:f>IFERROR('Assumptions'!$B$12*POWER(M4949,'Assumptions'!$B$13)/POWER(N4949,2),"")</x:f>
        <x:v>0.00009097191848894853</x:v>
      </x:c>
    </x:row>
    <x:row r="4950">
      <x:c r="A4950" s="8" t="n">
        <x:v>10274</x:v>
      </x:c>
      <x:c r="B4950" s="1" t="n">
        <x:v>49.5333</x:v>
      </x:c>
      <x:c r="C4950" s="1" t="n">
        <x:v>9.9956</x:v>
      </x:c>
      <x:c r="D4950" s="1" t="n">
        <x:v>-66.5556</x:v>
      </x:c>
      <x:c r="E4950" s="1" t="n">
        <x:v>18.4467</x:v>
      </x:c>
      <x:c r="F4950" s="1" t="n">
        <x:v>17.6889</x:v>
      </x:c>
      <x:c r="G4950" s="1" t="n">
        <x:v>22.6828</x:v>
      </x:c>
      <x:c r="H4950" s="1" t="n">
        <x:v>74.4667</x:v>
      </x:c>
      <x:c r="I4950" s="1" t="n">
        <x:v>2.4871</x:v>
      </x:c>
      <x:c r="J4950" s="1" t="n">
        <x:v>0.0157</x:v>
      </x:c>
      <x:c r="K4950" s="1" t="n">
        <x:v>3.2222</x:v>
      </x:c>
      <x:c r="L4950" s="1" t="n">
        <x:v>16.8</x:v>
      </x:c>
      <x:c r="M4950" s="1" t="n">
        <x:f>IFERROR(IF(COUNTIF('Core Analysis'!$B$2:$B$19,A4950)&gt;0,VLOOKUP(A4950,'Core Analysis'!$B$2:$D$19,2,FALSE),SQRT((POWER(L4950/'Assumptions'!$B$8,2)+POWER(('Assumptions'!$B$2-I4950)/('Assumptions'!$B$2-'Assumptions'!$B$3),2))/2)),"")</x:f>
        <x:v>0.15257629132830663</x:v>
      </x:c>
      <x:c r="N4950" s="1" t="n">
        <x:f>IFERROR(IF(COUNTIFS('Core Analysis'!$B$2:$B$19,A4950,'Core Analysis'!$D$2:$D$19,"&gt;0")&gt;0,VLOOKUP(A4950,'Core Analysis'!$B$2:$D$19,3,FALSE),POWER(('Assumptions'!$B$4*'Assumptions'!$B$5)/(E4950*POWER(M4950,'Assumptions'!$B$6)),1/'Assumptions'!$B$7)),"")</x:f>
        <x:v>0.5709756940824373</x:v>
      </x:c>
      <x:c r="O4950" s="9" t="n">
        <x:f>IFERROR('Assumptions'!$B$12*POWER(M4950,'Assumptions'!$B$13)/POWER(N4950,2),"")</x:f>
        <x:v>0.00010657288069103084</x:v>
      </x:c>
    </x:row>
    <x:row r="4951">
      <x:c r="A4951" s="8" t="n">
        <x:v>10274.5</x:v>
      </x:c>
      <x:c r="B4951" s="1" t="n">
        <x:v>50.3333</x:v>
      </x:c>
      <x:c r="C4951" s="1" t="n">
        <x:v>10.2867</x:v>
      </x:c>
      <x:c r="D4951" s="1" t="n">
        <x:v>-65.9556</x:v>
      </x:c>
      <x:c r="E4951" s="1" t="n">
        <x:v>18.6174</x:v>
      </x:c>
      <x:c r="F4951" s="1" t="n">
        <x:v>18.7709</x:v>
      </x:c>
      <x:c r="G4951" s="1" t="n">
        <x:v>22.6133</x:v>
      </x:c>
      <x:c r="H4951" s="1" t="n">
        <x:v>66.6667</x:v>
      </x:c>
      <x:c r="I4951" s="1" t="n">
        <x:v>2.53</x:v>
      </x:c>
      <x:c r="J4951" s="1" t="n">
        <x:v>0.055</x:v>
      </x:c>
      <x:c r="K4951" s="1" t="n">
        <x:v>3.3911</x:v>
      </x:c>
      <x:c r="L4951" s="1" t="n">
        <x:v>16.9867</x:v>
      </x:c>
      <x:c r="M4951" s="1" t="n">
        <x:f>IFERROR(IF(COUNTIF('Core Analysis'!$B$2:$B$19,A4951)&gt;0,VLOOKUP(A4951,'Core Analysis'!$B$2:$D$19,2,FALSE),SQRT((POWER(L4951/'Assumptions'!$B$8,2)+POWER(('Assumptions'!$B$2-I4951)/('Assumptions'!$B$2-'Assumptions'!$B$3),2))/2)),"")</x:f>
        <x:v>0.14327829494300323</x:v>
      </x:c>
      <x:c r="N4951" s="1" t="n">
        <x:f>IFERROR(IF(COUNTIFS('Core Analysis'!$B$2:$B$19,A4951,'Core Analysis'!$D$2:$D$19,"&gt;0")&gt;0,VLOOKUP(A4951,'Core Analysis'!$B$2:$D$19,3,FALSE),POWER(('Assumptions'!$B$4*'Assumptions'!$B$5)/(E4951*POWER(M4951,'Assumptions'!$B$6)),1/'Assumptions'!$B$7)),"")</x:f>
        <x:v>0.6052350885205738</x:v>
      </x:c>
      <x:c r="O4951" s="9" t="n">
        <x:f>IFERROR('Assumptions'!$B$12*POWER(M4951,'Assumptions'!$B$13)/POWER(N4951,2),"")</x:f>
        <x:v>0.00007192576539478852</x:v>
      </x:c>
    </x:row>
    <x:row r="4952">
      <x:c r="A4952" s="8" t="n">
        <x:v>10275</x:v>
      </x:c>
      <x:c r="B4952" s="1" t="n">
        <x:v>50.7</x:v>
      </x:c>
      <x:c r="C4952" s="1" t="n">
        <x:v>10.9133</x:v>
      </x:c>
      <x:c r="D4952" s="1" t="n">
        <x:v>-64.8</x:v>
      </x:c>
      <x:c r="E4952" s="1" t="n">
        <x:v>18.6747</x:v>
      </x:c>
      <x:c r="F4952" s="1" t="n">
        <x:v>20.2936</x:v>
      </x:c>
      <x:c r="G4952" s="1" t="n">
        <x:v>19.7353</x:v>
      </x:c>
      <x:c r="H4952" s="1" t="n">
        <x:v>65.8667</x:v>
      </x:c>
      <x:c r="I4952" s="1" t="n">
        <x:v>2.5716</x:v>
      </x:c>
      <x:c r="J4952" s="1" t="n">
        <x:v>0.047</x:v>
      </x:c>
      <x:c r="K4952" s="1" t="n">
        <x:v>3.5911</x:v>
      </x:c>
      <x:c r="L4952" s="1" t="n">
        <x:v>17</x:v>
      </x:c>
      <x:c r="M4952" s="1" t="n">
        <x:f>IFERROR(IF(COUNTIF('Core Analysis'!$B$2:$B$19,A4952)&gt;0,VLOOKUP(A4952,'Core Analysis'!$B$2:$D$19,2,FALSE),SQRT((POWER(L4952/'Assumptions'!$B$8,2)+POWER(('Assumptions'!$B$2-I4952)/('Assumptions'!$B$2-'Assumptions'!$B$3),2))/2)),"")</x:f>
        <x:v>0.13480370521601978</x:v>
      </x:c>
      <x:c r="N4952" s="1" t="n">
        <x:f>IFERROR(IF(COUNTIFS('Core Analysis'!$B$2:$B$19,A4952,'Core Analysis'!$D$2:$D$19,"&gt;0")&gt;0,VLOOKUP(A4952,'Core Analysis'!$B$2:$D$19,3,FALSE),POWER(('Assumptions'!$B$4*'Assumptions'!$B$5)/(E4952*POWER(M4952,'Assumptions'!$B$6)),1/'Assumptions'!$B$7)),"")</x:f>
        <x:v>0.6422962279961127</x:v>
      </x:c>
      <x:c r="O4952" s="9" t="n">
        <x:f>IFERROR('Assumptions'!$B$12*POWER(M4952,'Assumptions'!$B$13)/POWER(N4952,2),"")</x:f>
        <x:v>0.00004883781378197064</x:v>
      </x:c>
    </x:row>
    <x:row r="4953">
      <x:c r="A4953" s="8" t="n">
        <x:v>10275.5</x:v>
      </x:c>
      <x:c r="B4953" s="1" t="n">
        <x:v>49.6</x:v>
      </x:c>
      <x:c r="C4953" s="1" t="n">
        <x:v>10.8689</x:v>
      </x:c>
      <x:c r="D4953" s="1" t="n">
        <x:v>-64.0889</x:v>
      </x:c>
      <x:c r="E4953" s="1" t="n">
        <x:v>19.1195</x:v>
      </x:c>
      <x:c r="F4953" s="1" t="n">
        <x:v>22.2238</x:v>
      </x:c>
      <x:c r="G4953" s="1" t="n">
        <x:v>21.2671</x:v>
      </x:c>
      <x:c r="H4953" s="1" t="n">
        <x:v>64.2</x:v>
      </x:c>
      <x:c r="I4953" s="1" t="n">
        <x:v>2.5842</x:v>
      </x:c>
      <x:c r="J4953" s="1" t="n">
        <x:v>0.019</x:v>
      </x:c>
      <x:c r="K4953" s="1" t="n">
        <x:v>3.7733</x:v>
      </x:c>
      <x:c r="L4953" s="1" t="n">
        <x:v>17.32</x:v>
      </x:c>
      <x:c r="M4953" s="1" t="n">
        <x:f>IFERROR(IF(COUNTIF('Core Analysis'!$B$2:$B$19,A4953)&gt;0,VLOOKUP(A4953,'Core Analysis'!$B$2:$D$19,2,FALSE),SQRT((POWER(L4953/'Assumptions'!$B$8,2)+POWER(('Assumptions'!$B$2-I4953)/('Assumptions'!$B$2-'Assumptions'!$B$3),2))/2)),"")</x:f>
        <x:v>0.13459549272936713</x:v>
      </x:c>
      <x:c r="N4953" s="1" t="n">
        <x:f>IFERROR(IF(COUNTIFS('Core Analysis'!$B$2:$B$19,A4953,'Core Analysis'!$D$2:$D$19,"&gt;0")&gt;0,VLOOKUP(A4953,'Core Analysis'!$B$2:$D$19,3,FALSE),POWER(('Assumptions'!$B$4*'Assumptions'!$B$5)/(E4953*POWER(M4953,'Assumptions'!$B$6)),1/'Assumptions'!$B$7)),"")</x:f>
        <x:v>0.6357629801815727</x:v>
      </x:c>
      <x:c r="O4953" s="9" t="n">
        <x:f>IFERROR('Assumptions'!$B$12*POWER(M4953,'Assumptions'!$B$13)/POWER(N4953,2),"")</x:f>
        <x:v>0.00004950883536168068</x:v>
      </x:c>
    </x:row>
    <x:row r="4954">
      <x:c r="A4954" s="8" t="n">
        <x:v>10276</x:v>
      </x:c>
      <x:c r="B4954" s="1" t="n">
        <x:v>50.4</x:v>
      </x:c>
      <x:c r="C4954" s="1" t="n">
        <x:v>11.4933</x:v>
      </x:c>
      <x:c r="D4954" s="1" t="n">
        <x:v>-63.4222</x:v>
      </x:c>
      <x:c r="E4954" s="1" t="n">
        <x:v>19.1586</x:v>
      </x:c>
      <x:c r="F4954" s="1" t="n">
        <x:v>22.6135</x:v>
      </x:c>
      <x:c r="G4954" s="1" t="n">
        <x:v>19.7071</x:v>
      </x:c>
      <x:c r="H4954" s="1" t="n">
        <x:v>64.3111</x:v>
      </x:c>
      <x:c r="I4954" s="1" t="n">
        <x:v>2.5164</x:v>
      </x:c>
      <x:c r="J4954" s="1" t="n">
        <x:v>0.0022</x:v>
      </x:c>
      <x:c r="K4954" s="1" t="n">
        <x:v>3.68</x:v>
      </x:c>
      <x:c r="L4954" s="1" t="n">
        <x:v>17.3333</x:v>
      </x:c>
      <x:c r="M4954" s="1" t="n">
        <x:f>IFERROR(IF(COUNTIF('Core Analysis'!$B$2:$B$19,A4954)&gt;0,VLOOKUP(A4954,'Core Analysis'!$B$2:$D$19,2,FALSE),SQRT((POWER(L4954/'Assumptions'!$B$8,2)+POWER(('Assumptions'!$B$2-I4954)/('Assumptions'!$B$2-'Assumptions'!$B$3),2))/2)),"")</x:f>
        <x:v>0.14841880153084777</x:v>
      </x:c>
      <x:c r="N4954" s="1" t="n">
        <x:f>IFERROR(IF(COUNTIFS('Core Analysis'!$B$2:$B$19,A4954,'Core Analysis'!$D$2:$D$19,"&gt;0")&gt;0,VLOOKUP(A4954,'Core Analysis'!$B$2:$D$19,3,FALSE),POWER(('Assumptions'!$B$4*'Assumptions'!$B$5)/(E4954*POWER(M4954,'Assumptions'!$B$6)),1/'Assumptions'!$B$7)),"")</x:f>
        <x:v>0.5759611794452237</x:v>
      </x:c>
      <x:c r="O4954" s="9" t="n">
        <x:f>IFERROR('Assumptions'!$B$12*POWER(M4954,'Assumptions'!$B$13)/POWER(N4954,2),"")</x:f>
        <x:v>0.00009274782486373284</x:v>
      </x:c>
    </x:row>
    <x:row r="4955">
      <x:c r="A4955" s="8" t="n">
        <x:v>10276.5</x:v>
      </x:c>
      <x:c r="B4955" s="1" t="n">
        <x:v>51.9</x:v>
      </x:c>
      <x:c r="C4955" s="1" t="n">
        <x:v>11.0133</x:v>
      </x:c>
      <x:c r="D4955" s="1" t="n">
        <x:v>-62.7556</x:v>
      </x:c>
      <x:c r="E4955" s="1" t="n">
        <x:v>19.2569</x:v>
      </x:c>
      <x:c r="F4955" s="1" t="n">
        <x:v>20.3736</x:v>
      </x:c>
      <x:c r="G4955" s="1" t="n">
        <x:v>21.896</x:v>
      </x:c>
      <x:c r="H4955" s="1" t="n">
        <x:v>66.8444</x:v>
      </x:c>
      <x:c r="I4955" s="1" t="n">
        <x:v>2.4789</x:v>
      </x:c>
      <x:c r="J4955" s="1" t="n">
        <x:v>0.0419</x:v>
      </x:c>
      <x:c r="K4955" s="1" t="n">
        <x:v>3.5111</x:v>
      </x:c>
      <x:c r="L4955" s="1" t="n">
        <x:v>16.88</x:v>
      </x:c>
      <x:c r="M4955" s="1" t="n">
        <x:f>IFERROR(IF(COUNTIF('Core Analysis'!$B$2:$B$19,A4955)&gt;0,VLOOKUP(A4955,'Core Analysis'!$B$2:$D$19,2,FALSE),SQRT((POWER(L4955/'Assumptions'!$B$8,2)+POWER(('Assumptions'!$B$2-I4955)/('Assumptions'!$B$2-'Assumptions'!$B$3),2))/2)),"")</x:f>
        <x:v>0.15514881184068413</x:v>
      </x:c>
      <x:c r="N4955" s="1" t="n">
        <x:f>IFERROR(IF(COUNTIFS('Core Analysis'!$B$2:$B$19,A4955,'Core Analysis'!$D$2:$D$19,"&gt;0")&gt;0,VLOOKUP(A4955,'Core Analysis'!$B$2:$D$19,3,FALSE),POWER(('Assumptions'!$B$4*'Assumptions'!$B$5)/(E4955*POWER(M4955,'Assumptions'!$B$6)),1/'Assumptions'!$B$7)),"")</x:f>
        <x:v>0.5495691886959566</x:v>
      </x:c>
      <x:c r="O4955" s="9" t="n">
        <x:f>IFERROR('Assumptions'!$B$12*POWER(M4955,'Assumptions'!$B$13)/POWER(N4955,2),"")</x:f>
        <x:v>0.00012381901750057703</x:v>
      </x:c>
    </x:row>
    <x:row r="4956">
      <x:c r="A4956" s="8" t="n">
        <x:v>10277</x:v>
      </x:c>
      <x:c r="B4956" s="1" t="n">
        <x:v>54.1333</x:v>
      </x:c>
      <x:c r="C4956" s="1" t="n">
        <x:v>9.9</x:v>
      </x:c>
      <x:c r="D4956" s="1" t="n">
        <x:v>-61.9333</x:v>
      </x:c>
      <x:c r="E4956" s="1" t="n">
        <x:v>19.635</x:v>
      </x:c>
      <x:c r="F4956" s="1" t="n">
        <x:v>19.7782</x:v>
      </x:c>
      <x:c r="G4956" s="1" t="n">
        <x:v>28.6252</x:v>
      </x:c>
      <x:c r="H4956" s="1" t="n">
        <x:v>72.5333</x:v>
      </x:c>
      <x:c r="I4956" s="1" t="n">
        <x:v>2.438</x:v>
      </x:c>
      <x:c r="J4956" s="1" t="n">
        <x:v>0.0603</x:v>
      </x:c>
      <x:c r="K4956" s="1" t="n">
        <x:v>3.2933</x:v>
      </x:c>
      <x:c r="L4956" s="1" t="n">
        <x:v>15.72</x:v>
      </x:c>
      <x:c r="M4956" s="1" t="n">
        <x:f>IFERROR(IF(COUNTIF('Core Analysis'!$B$2:$B$19,A4956)&gt;0,VLOOKUP(A4956,'Core Analysis'!$B$2:$D$19,2,FALSE),SQRT((POWER(L4956/'Assumptions'!$B$8,2)+POWER(('Assumptions'!$B$2-I4956)/('Assumptions'!$B$2-'Assumptions'!$B$3),2))/2)),"")</x:f>
        <x:v>0.16061224478441558</x:v>
      </x:c>
      <x:c r="N4956" s="1" t="n">
        <x:f>IFERROR(IF(COUNTIFS('Core Analysis'!$B$2:$B$19,A4956,'Core Analysis'!$D$2:$D$19,"&gt;0")&gt;0,VLOOKUP(A4956,'Core Analysis'!$B$2:$D$19,3,FALSE),POWER(('Assumptions'!$B$4*'Assumptions'!$B$5)/(E4956*POWER(M4956,'Assumptions'!$B$6)),1/'Assumptions'!$B$7)),"")</x:f>
        <x:v>0.525738658951507</x:v>
      </x:c>
      <x:c r="O4956" s="9" t="n">
        <x:f>IFERROR('Assumptions'!$B$12*POWER(M4956,'Assumptions'!$B$13)/POWER(N4956,2),"")</x:f>
        <x:v>0.00015755244646057216</x:v>
      </x:c>
    </x:row>
    <x:row r="4957">
      <x:c r="A4957" s="8" t="n">
        <x:v>10277.5</x:v>
      </x:c>
      <x:c r="B4957" s="1" t="n">
        <x:v>53.8667</x:v>
      </x:c>
      <x:c r="C4957" s="1" t="n">
        <x:v>10.0933</x:v>
      </x:c>
      <x:c r="D4957" s="1" t="n">
        <x:v>-61.9111</x:v>
      </x:c>
      <x:c r="E4957" s="1" t="n">
        <x:v>19.4749</x:v>
      </x:c>
      <x:c r="F4957" s="1" t="n">
        <x:v>19.5348</x:v>
      </x:c>
      <x:c r="G4957" s="1" t="n">
        <x:v>30.5209</x:v>
      </x:c>
      <x:c r="H4957" s="1" t="n">
        <x:v>69.4222</x:v>
      </x:c>
      <x:c r="I4957" s="1" t="n">
        <x:v>2.4307</x:v>
      </x:c>
      <x:c r="J4957" s="1" t="n">
        <x:v>0.0531</x:v>
      </x:c>
      <x:c r="K4957" s="1" t="n">
        <x:v>3.4933</x:v>
      </x:c>
      <x:c r="L4957" s="1" t="n">
        <x:v>15.92</x:v>
      </x:c>
      <x:c r="M4957" s="1" t="n">
        <x:f>IFERROR(IF(COUNTIF('Core Analysis'!$B$2:$B$19,A4957)&gt;0,VLOOKUP(A4957,'Core Analysis'!$B$2:$D$19,2,FALSE),SQRT((POWER(L4957/'Assumptions'!$B$8,2)+POWER(('Assumptions'!$B$2-I4957)/('Assumptions'!$B$2-'Assumptions'!$B$3),2))/2)),"")</x:f>
        <x:v>0.163760644966712</x:v>
      </x:c>
      <x:c r="N4957" s="1" t="n">
        <x:f>IFERROR(IF(COUNTIFS('Core Analysis'!$B$2:$B$19,A4957,'Core Analysis'!$D$2:$D$19,"&gt;0")&gt;0,VLOOKUP(A4957,'Core Analysis'!$B$2:$D$19,3,FALSE),POWER(('Assumptions'!$B$4*'Assumptions'!$B$5)/(E4957*POWER(M4957,'Assumptions'!$B$6)),1/'Assumptions'!$B$7)),"")</x:f>
        <x:v>0.517746127861468</x:v>
      </x:c>
      <x:c r="O4957" s="9" t="n">
        <x:f>IFERROR('Assumptions'!$B$12*POWER(M4957,'Assumptions'!$B$13)/POWER(N4957,2),"")</x:f>
        <x:v>0.0001769404656067719</x:v>
      </x:c>
    </x:row>
    <x:row r="4958">
      <x:c r="A4958" s="8" t="n">
        <x:v>10278</x:v>
      </x:c>
      <x:c r="B4958" s="1" t="n">
        <x:v>50.2</x:v>
      </x:c>
      <x:c r="C4958" s="1" t="n">
        <x:v>10.7933</x:v>
      </x:c>
      <x:c r="D4958" s="1" t="n">
        <x:v>-62.4</x:v>
      </x:c>
      <x:c r="E4958" s="1" t="n">
        <x:v>18.9831</x:v>
      </x:c>
      <x:c r="F4958" s="1" t="n">
        <x:v>19.0027</x:v>
      </x:c>
      <x:c r="G4958" s="1" t="n">
        <x:v>23.8359</x:v>
      </x:c>
      <x:c r="H4958" s="1" t="n">
        <x:v>65.0444</x:v>
      </x:c>
      <x:c r="I4958" s="1" t="n">
        <x:v>2.3987</x:v>
      </x:c>
      <x:c r="J4958" s="1" t="n">
        <x:v>0.0031</x:v>
      </x:c>
      <x:c r="K4958" s="1" t="n">
        <x:v>3.4</x:v>
      </x:c>
      <x:c r="L4958" s="1" t="n">
        <x:v>16.6</x:v>
      </x:c>
      <x:c r="M4958" s="1" t="n">
        <x:f>IFERROR(IF(COUNTIF('Core Analysis'!$B$2:$B$19,A4958)&gt;0,VLOOKUP(A4958,'Core Analysis'!$B$2:$D$19,2,FALSE),SQRT((POWER(L4958/'Assumptions'!$B$8,2)+POWER(('Assumptions'!$B$2-I4958)/('Assumptions'!$B$2-'Assumptions'!$B$3),2))/2)),"")</x:f>
        <x:v>0.17670753923166055</x:v>
      </x:c>
      <x:c r="N4958" s="1" t="n">
        <x:f>IFERROR(IF(COUNTIFS('Core Analysis'!$B$2:$B$19,A4958,'Core Analysis'!$D$2:$D$19,"&gt;0")&gt;0,VLOOKUP(A4958,'Core Analysis'!$B$2:$D$19,3,FALSE),POWER(('Assumptions'!$B$4*'Assumptions'!$B$5)/(E4958*POWER(M4958,'Assumptions'!$B$6)),1/'Assumptions'!$B$7)),"")</x:f>
        <x:v>0.48598780436364725</x:v>
      </x:c>
      <x:c r="O4958" s="9" t="n">
        <x:f>IFERROR('Assumptions'!$B$12*POWER(M4958,'Assumptions'!$B$13)/POWER(N4958,2),"")</x:f>
        <x:v>0.00028067938378437975</x:v>
      </x:c>
    </x:row>
    <x:row r="4959">
      <x:c r="A4959" s="8" t="n">
        <x:v>10278.5</x:v>
      </x:c>
      <x:c r="B4959" s="1" t="n">
        <x:v>48.2</x:v>
      </x:c>
      <x:c r="C4959" s="1" t="n">
        <x:v>11.36</x:v>
      </x:c>
      <x:c r="D4959" s="1" t="n">
        <x:v>-62.2222</x:v>
      </x:c>
      <x:c r="E4959" s="1" t="n">
        <x:v>18.6366</x:v>
      </x:c>
      <x:c r="F4959" s="1" t="n">
        <x:v>17.8346</x:v>
      </x:c>
      <x:c r="G4959" s="1" t="n">
        <x:v>18.8289</x:v>
      </x:c>
      <x:c r="H4959" s="1" t="n">
        <x:v>64</x:v>
      </x:c>
      <x:c r="I4959" s="1" t="n">
        <x:v>2.4102</x:v>
      </x:c>
      <x:c r="J4959" s="1" t="n">
        <x:v>-0.0016</x:v>
      </x:c>
      <x:c r="K4959" s="1" t="n">
        <x:v>3.56</x:v>
      </x:c>
      <x:c r="L4959" s="1" t="n">
        <x:v>16.24</x:v>
      </x:c>
      <x:c r="M4959" s="1" t="n">
        <x:f>IFERROR(IF(COUNTIF('Core Analysis'!$B$2:$B$19,A4959)&gt;0,VLOOKUP(A4959,'Core Analysis'!$B$2:$D$19,2,FALSE),SQRT((POWER(L4959/'Assumptions'!$B$8,2)+POWER(('Assumptions'!$B$2-I4959)/('Assumptions'!$B$2-'Assumptions'!$B$3),2))/2)),"")</x:f>
        <x:v>0.17148707529423077</x:v>
      </x:c>
      <x:c r="N4959" s="1" t="n">
        <x:f>IFERROR(IF(COUNTIFS('Core Analysis'!$B$2:$B$19,A4959,'Core Analysis'!$D$2:$D$19,"&gt;0")&gt;0,VLOOKUP(A4959,'Core Analysis'!$B$2:$D$19,3,FALSE),POWER(('Assumptions'!$B$4*'Assumptions'!$B$5)/(E4959*POWER(M4959,'Assumptions'!$B$6)),1/'Assumptions'!$B$7)),"")</x:f>
        <x:v>0.5054163444860146</x:v>
      </x:c>
      <x:c r="O4959" s="9" t="n">
        <x:f>IFERROR('Assumptions'!$B$12*POWER(M4959,'Assumptions'!$B$13)/POWER(N4959,2),"")</x:f>
        <x:v>0.00022743561594758973</x:v>
      </x:c>
    </x:row>
    <x:row r="4960">
      <x:c r="A4960" s="8" t="n">
        <x:v>10279</x:v>
      </x:c>
      <x:c r="B4960" s="1" t="n">
        <x:v>47.1</x:v>
      </x:c>
      <x:c r="C4960" s="1" t="n">
        <x:v>10.6511</x:v>
      </x:c>
      <x:c r="D4960" s="1" t="n">
        <x:v>-62.2</x:v>
      </x:c>
      <x:c r="E4960" s="1" t="n">
        <x:v>17.7983</x:v>
      </x:c>
      <x:c r="F4960" s="1" t="n">
        <x:v>17.7069</x:v>
      </x:c>
      <x:c r="G4960" s="1" t="n">
        <x:v>14.5333</x:v>
      </x:c>
      <x:c r="H4960" s="1" t="n">
        <x:v>65.2667</x:v>
      </x:c>
      <x:c r="I4960" s="1" t="n">
        <x:v>2.45</x:v>
      </x:c>
      <x:c r="J4960" s="1" t="n">
        <x:v>0.036</x:v>
      </x:c>
      <x:c r="K4960" s="1" t="n">
        <x:v>3.4133</x:v>
      </x:c>
      <x:c r="L4960" s="1" t="n">
        <x:v>17.5867</x:v>
      </x:c>
      <x:c r="M4960" s="1" t="n">
        <x:f>IFERROR(IF(COUNTIF('Core Analysis'!$B$2:$B$19,A4960)&gt;0,VLOOKUP(A4960,'Core Analysis'!$B$2:$D$19,2,FALSE),SQRT((POWER(L4960/'Assumptions'!$B$8,2)+POWER(('Assumptions'!$B$2-I4960)/('Assumptions'!$B$2-'Assumptions'!$B$3),2))/2)),"")</x:f>
        <x:v>0.166689681600649</x:v>
      </x:c>
      <x:c r="N4960" s="1" t="n">
        <x:f>IFERROR(IF(COUNTIFS('Core Analysis'!$B$2:$B$19,A4960,'Core Analysis'!$D$2:$D$19,"&gt;0")&gt;0,VLOOKUP(A4960,'Core Analysis'!$B$2:$D$19,3,FALSE),POWER(('Assumptions'!$B$4*'Assumptions'!$B$5)/(E4960*POWER(M4960,'Assumptions'!$B$6)),1/'Assumptions'!$B$7)),"")</x:f>
        <x:v>0.5320666515666254</x:v>
      </x:c>
      <x:c r="O4960" s="9" t="n">
        <x:f>IFERROR('Assumptions'!$B$12*POWER(M4960,'Assumptions'!$B$13)/POWER(N4960,2),"")</x:f>
        <x:v>0.00018113617158394682</x:v>
      </x:c>
    </x:row>
    <x:row r="4961">
      <x:c r="A4961" s="8" t="n">
        <x:v>10279.5</x:v>
      </x:c>
      <x:c r="B4961" s="1" t="n">
        <x:v>52.3</x:v>
      </x:c>
      <x:c r="C4961" s="1" t="n">
        <x:v>10.4089</x:v>
      </x:c>
      <x:c r="D4961" s="1" t="n">
        <x:v>-61.9556</x:v>
      </x:c>
      <x:c r="E4961" s="1" t="n">
        <x:v>16.5176</x:v>
      </x:c>
      <x:c r="F4961" s="1" t="n">
        <x:v>17.6345</x:v>
      </x:c>
      <x:c r="G4961" s="1" t="n">
        <x:v>16.4347</x:v>
      </x:c>
      <x:c r="H4961" s="1" t="n">
        <x:v>71.6667</x:v>
      </x:c>
      <x:c r="I4961" s="1" t="n">
        <x:v>2.4916</x:v>
      </x:c>
      <x:c r="J4961" s="1" t="n">
        <x:v>0.0872</x:v>
      </x:c>
      <x:c r="K4961" s="1" t="n">
        <x:v>3.6711</x:v>
      </x:c>
      <x:c r="L4961" s="1" t="n">
        <x:v>20.52</x:v>
      </x:c>
      <x:c r="M4961" s="1" t="n">
        <x:f>IFERROR(IF(COUNTIF('Core Analysis'!$B$2:$B$19,A4961)&gt;0,VLOOKUP(A4961,'Core Analysis'!$B$2:$D$19,2,FALSE),SQRT((POWER(L4961/'Assumptions'!$B$8,2)+POWER(('Assumptions'!$B$2-I4961)/('Assumptions'!$B$2-'Assumptions'!$B$3),2))/2)),"")</x:f>
        <x:v>0.17282998783321554</x:v>
      </x:c>
      <x:c r="N4961" s="1" t="n">
        <x:f>IFERROR(IF(COUNTIFS('Core Analysis'!$B$2:$B$19,A4961,'Core Analysis'!$D$2:$D$19,"&gt;0")&gt;0,VLOOKUP(A4961,'Core Analysis'!$B$2:$D$19,3,FALSE),POWER(('Assumptions'!$B$4*'Assumptions'!$B$5)/(E4961*POWER(M4961,'Assumptions'!$B$6)),1/'Assumptions'!$B$7)),"")</x:f>
        <x:v>0.53268620021004</x:v>
      </x:c>
      <x:c r="O4961" s="9" t="n">
        <x:f>IFERROR('Assumptions'!$B$12*POWER(M4961,'Assumptions'!$B$13)/POWER(N4961,2),"")</x:f>
        <x:v>0.0002118946801722441</x:v>
      </x:c>
    </x:row>
    <x:row r="4962">
      <x:c r="A4962" s="8" t="n">
        <x:v>10280</x:v>
      </x:c>
      <x:c r="B4962" s="1" t="n">
        <x:v>51.3667</x:v>
      </x:c>
      <x:c r="C4962" s="1" t="n">
        <x:v>10.3556</x:v>
      </x:c>
      <x:c r="D4962" s="1" t="n">
        <x:v>-62.0667</x:v>
      </x:c>
      <x:c r="E4962" s="1" t="n">
        <x:v>15.5972</x:v>
      </x:c>
      <x:c r="F4962" s="1" t="n">
        <x:v>17.5987</x:v>
      </x:c>
      <x:c r="G4962" s="1" t="n">
        <x:v>17.2243</x:v>
      </x:c>
      <x:c r="H4962" s="1" t="n">
        <x:v>66.2</x:v>
      </x:c>
      <x:c r="I4962" s="1" t="n">
        <x:v>2.526</x:v>
      </x:c>
      <x:c r="J4962" s="1" t="n">
        <x:v>0.1107</x:v>
      </x:c>
      <x:c r="K4962" s="1" t="n">
        <x:v>3.6622</x:v>
      </x:c>
      <x:c r="L4962" s="1" t="n">
        <x:v>21.9867</x:v>
      </x:c>
      <x:c r="M4962" s="1" t="n">
        <x:f>IFERROR(IF(COUNTIF('Core Analysis'!$B$2:$B$19,A4962)&gt;0,VLOOKUP(A4962,'Core Analysis'!$B$2:$D$19,2,FALSE),SQRT((POWER(L4962/'Assumptions'!$B$8,2)+POWER(('Assumptions'!$B$2-I4962)/('Assumptions'!$B$2-'Assumptions'!$B$3),2))/2)),"")</x:f>
        <x:v>0.17473299512525123</x:v>
      </x:c>
      <x:c r="N4962" s="1" t="n">
        <x:f>IFERROR(IF(COUNTIFS('Core Analysis'!$B$2:$B$19,A4962,'Core Analysis'!$D$2:$D$19,"&gt;0")&gt;0,VLOOKUP(A4962,'Core Analysis'!$B$2:$D$19,3,FALSE),POWER(('Assumptions'!$B$4*'Assumptions'!$B$5)/(E4962*POWER(M4962,'Assumptions'!$B$6)),1/'Assumptions'!$B$7)),"")</x:f>
        <x:v>0.5422078188937086</x:v>
      </x:c>
      <x:c r="O4962" s="9" t="n">
        <x:f>IFERROR('Assumptions'!$B$12*POWER(M4962,'Assumptions'!$B$13)/POWER(N4962,2),"")</x:f>
        <x:v>0.00021461348652073803</x:v>
      </x:c>
    </x:row>
    <x:row r="4963">
      <x:c r="A4963" s="8" t="n">
        <x:v>10280.5</x:v>
      </x:c>
      <x:c r="B4963" s="1" t="n">
        <x:v>51</x:v>
      </x:c>
      <x:c r="C4963" s="1" t="n">
        <x:v>9.9889</x:v>
      </x:c>
      <x:c r="D4963" s="1" t="n">
        <x:v>-63.3333</x:v>
      </x:c>
      <x:c r="E4963" s="1" t="n">
        <x:v>14.8798</x:v>
      </x:c>
      <x:c r="F4963" s="1" t="n">
        <x:v>15.7931</x:v>
      </x:c>
      <x:c r="G4963" s="1" t="n">
        <x:v>15.5488</x:v>
      </x:c>
      <x:c r="H4963" s="1" t="n">
        <x:v>69.1778</x:v>
      </x:c>
      <x:c r="I4963" s="1" t="n">
        <x:v>2.4769</x:v>
      </x:c>
      <x:c r="J4963" s="1" t="n">
        <x:v>0.0542</x:v>
      </x:c>
      <x:c r="K4963" s="1" t="n">
        <x:v>3.5022</x:v>
      </x:c>
      <x:c r="L4963" s="1" t="n">
        <x:v>22.68</x:v>
      </x:c>
      <x:c r="M4963" s="1" t="n">
        <x:f>IFERROR(IF(COUNTIF('Core Analysis'!$B$2:$B$19,A4963)&gt;0,VLOOKUP(A4963,'Core Analysis'!$B$2:$D$19,2,FALSE),SQRT((POWER(L4963/'Assumptions'!$B$8,2)+POWER(('Assumptions'!$B$2-I4963)/('Assumptions'!$B$2-'Assumptions'!$B$3),2))/2)),"")</x:f>
        <x:v>0.1889635503653673</x:v>
      </x:c>
      <x:c r="N4963" s="1" t="n">
        <x:f>IFERROR(IF(COUNTIFS('Core Analysis'!$B$2:$B$19,A4963,'Core Analysis'!$D$2:$D$19,"&gt;0")&gt;0,VLOOKUP(A4963,'Core Analysis'!$B$2:$D$19,3,FALSE),POWER(('Assumptions'!$B$4*'Assumptions'!$B$5)/(E4963*POWER(M4963,'Assumptions'!$B$6)),1/'Assumptions'!$B$7)),"")</x:f>
        <x:v>0.5133191078112993</x:v>
      </x:c>
      <x:c r="O4963" s="9" t="n">
        <x:f>IFERROR('Assumptions'!$B$12*POWER(M4963,'Assumptions'!$B$13)/POWER(N4963,2),"")</x:f>
        <x:v>0.00033793052535417803</x:v>
      </x:c>
    </x:row>
    <x:row r="4964">
      <x:c r="A4964" s="8" t="n">
        <x:v>10281</x:v>
      </x:c>
      <x:c r="B4964" s="1" t="n">
        <x:v>46.2</x:v>
      </x:c>
      <x:c r="C4964" s="1" t="n">
        <x:v>9.8933</x:v>
      </x:c>
      <x:c r="D4964" s="1" t="n">
        <x:v>-61.8667</x:v>
      </x:c>
      <x:c r="E4964" s="1" t="n">
        <x:v>14.1231</x:v>
      </x:c>
      <x:c r="F4964" s="1" t="n">
        <x:v>13.2576</x:v>
      </x:c>
      <x:c r="G4964" s="1" t="n">
        <x:v>15.4076</x:v>
      </x:c>
      <x:c r="H4964" s="1" t="n">
        <x:v>75.6222</x:v>
      </x:c>
      <x:c r="I4964" s="1" t="n">
        <x:v>2.4564</x:v>
      </x:c>
      <x:c r="J4964" s="1" t="n">
        <x:v>0.034</x:v>
      </x:c>
      <x:c r="K4964" s="1" t="n">
        <x:v>3.2756</x:v>
      </x:c>
      <x:c r="L4964" s="1" t="n">
        <x:v>21.52</x:v>
      </x:c>
      <x:c r="M4964" s="1" t="n">
        <x:f>IFERROR(IF(COUNTIF('Core Analysis'!$B$2:$B$19,A4964)&gt;0,VLOOKUP(A4964,'Core Analysis'!$B$2:$D$19,2,FALSE),SQRT((POWER(L4964/'Assumptions'!$B$8,2)+POWER(('Assumptions'!$B$2-I4964)/('Assumptions'!$B$2-'Assumptions'!$B$3),2))/2)),"")</x:f>
        <x:v>0.1868132550309885</x:v>
      </x:c>
      <x:c r="N4964" s="1" t="n">
        <x:f>IFERROR(IF(COUNTIFS('Core Analysis'!$B$2:$B$19,A4964,'Core Analysis'!$D$2:$D$19,"&gt;0")&gt;0,VLOOKUP(A4964,'Core Analysis'!$B$2:$D$19,3,FALSE),POWER(('Assumptions'!$B$4*'Assumptions'!$B$5)/(E4964*POWER(M4964,'Assumptions'!$B$6)),1/'Assumptions'!$B$7)),"")</x:f>
        <x:v>0.5329559475420981</x:v>
      </x:c>
      <x:c r="O4964" s="9" t="n">
        <x:f>IFERROR('Assumptions'!$B$12*POWER(M4964,'Assumptions'!$B$13)/POWER(N4964,2),"")</x:f>
        <x:v>0.00029809185376286705</x:v>
      </x:c>
    </x:row>
    <x:row r="4965">
      <x:c r="A4965" s="8" t="n">
        <x:v>10281.5</x:v>
      </x:c>
      <x:c r="B4965" s="1" t="n">
        <x:v>47.8333</x:v>
      </x:c>
      <x:c r="C4965" s="1" t="n">
        <x:v>9.9844</x:v>
      </x:c>
      <x:c r="D4965" s="1" t="n">
        <x:v>-61.4889</x:v>
      </x:c>
      <x:c r="E4965" s="1" t="n">
        <x:v>13.4322</x:v>
      </x:c>
      <x:c r="F4965" s="1" t="n">
        <x:v>12.6969</x:v>
      </x:c>
      <x:c r="G4965" s="1" t="n">
        <x:v>12.2319</x:v>
      </x:c>
      <x:c r="H4965" s="1" t="n">
        <x:v>78.1555</x:v>
      </x:c>
      <x:c r="I4965" s="1" t="n">
        <x:v>2.4447</x:v>
      </x:c>
      <x:c r="J4965" s="1" t="n">
        <x:v>0.0123</x:v>
      </x:c>
      <x:c r="K4965" s="1" t="n">
        <x:v>3.2133</x:v>
      </x:c>
      <x:c r="L4965" s="1" t="n">
        <x:v>22.8933</x:v>
      </x:c>
      <x:c r="M4965" s="1" t="n">
        <x:f>IFERROR(IF(COUNTIF('Core Analysis'!$B$2:$B$19,A4965)&gt;0,VLOOKUP(A4965,'Core Analysis'!$B$2:$D$19,2,FALSE),SQRT((POWER(L4965/'Assumptions'!$B$8,2)+POWER(('Assumptions'!$B$2-I4965)/('Assumptions'!$B$2-'Assumptions'!$B$3),2))/2)),"")</x:f>
        <x:v>0.19752079196931183</x:v>
      </x:c>
      <x:c r="N4965" s="1" t="n">
        <x:f>IFERROR(IF(COUNTIFS('Core Analysis'!$B$2:$B$19,A4965,'Core Analysis'!$D$2:$D$19,"&gt;0")&gt;0,VLOOKUP(A4965,'Core Analysis'!$B$2:$D$19,3,FALSE),POWER(('Assumptions'!$B$4*'Assumptions'!$B$5)/(E4965*POWER(M4965,'Assumptions'!$B$6)),1/'Assumptions'!$B$7)),"")</x:f>
        <x:v>0.5168655953722848</x:v>
      </x:c>
      <x:c r="O4965" s="9" t="n">
        <x:f>IFERROR('Assumptions'!$B$12*POWER(M4965,'Assumptions'!$B$13)/POWER(N4965,2),"")</x:f>
        <x:v>0.0004050233478620666</x:v>
      </x:c>
    </x:row>
    <x:row r="4966">
      <x:c r="A4966" s="8" t="n">
        <x:v>10282</x:v>
      </x:c>
      <x:c r="B4966" s="1" t="n">
        <x:v>48.5667</x:v>
      </x:c>
      <x:c r="C4966" s="1" t="n">
        <x:v>9.4311</x:v>
      </x:c>
      <x:c r="D4966" s="1" t="n">
        <x:v>-61.2667</x:v>
      </x:c>
      <x:c r="E4966" s="1" t="n">
        <x:v>13.1599</x:v>
      </x:c>
      <x:c r="F4966" s="1" t="n">
        <x:v>13.133</x:v>
      </x:c>
      <x:c r="G4966" s="1" t="n">
        <x:v>11.1608</x:v>
      </x:c>
      <x:c r="H4966" s="1" t="n">
        <x:v>83.1333</x:v>
      </x:c>
      <x:c r="I4966" s="1" t="n">
        <x:v>2.4564</x:v>
      </x:c>
      <x:c r="J4966" s="1" t="n">
        <x:v>0.019</x:v>
      </x:c>
      <x:c r="K4966" s="1" t="n">
        <x:v>3.6844</x:v>
      </x:c>
      <x:c r="L4966" s="1" t="n">
        <x:v>23.72</x:v>
      </x:c>
      <x:c r="M4966" s="1" t="n">
        <x:f>IFERROR(IF(COUNTIF('Core Analysis'!$B$2:$B$19,A4966)&gt;0,VLOOKUP(A4966,'Core Analysis'!$B$2:$D$19,2,FALSE),SQRT((POWER(L4966/'Assumptions'!$B$8,2)+POWER(('Assumptions'!$B$2-I4966)/('Assumptions'!$B$2-'Assumptions'!$B$3),2))/2)),"")</x:f>
        <x:v>0.19968873842876855</x:v>
      </x:c>
      <x:c r="N4966" s="1" t="n">
        <x:f>IFERROR(IF(COUNTIFS('Core Analysis'!$B$2:$B$19,A4966,'Core Analysis'!$D$2:$D$19,"&gt;0")&gt;0,VLOOKUP(A4966,'Core Analysis'!$B$2:$D$19,3,FALSE),POWER(('Assumptions'!$B$4*'Assumptions'!$B$5)/(E4966*POWER(M4966,'Assumptions'!$B$6)),1/'Assumptions'!$B$7)),"")</x:f>
        <x:v>0.516516441122583</x:v>
      </x:c>
      <x:c r="O4966" s="9" t="n">
        <x:f>IFERROR('Assumptions'!$B$12*POWER(M4966,'Assumptions'!$B$13)/POWER(N4966,2),"")</x:f>
        <x:v>0.00042552622503340247</x:v>
      </x:c>
    </x:row>
    <x:row r="4967">
      <x:c r="A4967" s="8" t="n">
        <x:v>10282.5</x:v>
      </x:c>
      <x:c r="B4967" s="1" t="n">
        <x:v>51.0333</x:v>
      </x:c>
      <x:c r="C4967" s="1" t="n">
        <x:v>9.3489</x:v>
      </x:c>
      <x:c r="D4967" s="1" t="n">
        <x:v>-61.4667</x:v>
      </x:c>
      <x:c r="E4967" s="1" t="n">
        <x:v>13.1196</x:v>
      </x:c>
      <x:c r="F4967" s="1" t="n">
        <x:v>12.0774</x:v>
      </x:c>
      <x:c r="G4967" s="1" t="n">
        <x:v>12.4795</x:v>
      </x:c>
      <x:c r="H4967" s="1" t="n">
        <x:v>77.0444</x:v>
      </x:c>
      <x:c r="I4967" s="1" t="n">
        <x:v>2.4724</x:v>
      </x:c>
      <x:c r="J4967" s="1" t="n">
        <x:v>0.0203</x:v>
      </x:c>
      <x:c r="K4967" s="1" t="n">
        <x:v>3.9467</x:v>
      </x:c>
      <x:c r="L4967" s="1" t="n">
        <x:v>23.48</x:v>
      </x:c>
      <x:c r="M4967" s="1" t="n">
        <x:f>IFERROR(IF(COUNTIF('Core Analysis'!$B$2:$B$19,A4967)&gt;0,VLOOKUP(A4967,'Core Analysis'!$B$2:$D$19,2,FALSE),SQRT((POWER(L4967/'Assumptions'!$B$8,2)+POWER(('Assumptions'!$B$2-I4967)/('Assumptions'!$B$2-'Assumptions'!$B$3),2))/2)),"")</x:f>
        <x:v>0.19474810244838633</x:v>
      </x:c>
      <x:c r="N4967" s="1" t="n">
        <x:f>IFERROR(IF(COUNTIFS('Core Analysis'!$B$2:$B$19,A4967,'Core Analysis'!$D$2:$D$19,"&gt;0")&gt;0,VLOOKUP(A4967,'Core Analysis'!$B$2:$D$19,3,FALSE),POWER(('Assumptions'!$B$4*'Assumptions'!$B$5)/(E4967*POWER(M4967,'Assumptions'!$B$6)),1/'Assumptions'!$B$7)),"")</x:f>
        <x:v>0.5304329399794512</x:v>
      </x:c>
      <x:c r="O4967" s="9" t="n">
        <x:f>IFERROR('Assumptions'!$B$12*POWER(M4967,'Assumptions'!$B$13)/POWER(N4967,2),"")</x:f>
        <x:v>0.0003613767179999456</x:v>
      </x:c>
    </x:row>
    <x:row r="4968">
      <x:c r="A4968" s="8" t="n">
        <x:v>10283</x:v>
      </x:c>
      <x:c r="B4968" s="1" t="n">
        <x:v>53.1</x:v>
      </x:c>
      <x:c r="C4968" s="1" t="n">
        <x:v>9.5511</x:v>
      </x:c>
      <x:c r="D4968" s="1" t="n">
        <x:v>-61.4</x:v>
      </x:c>
      <x:c r="E4968" s="1" t="n">
        <x:v>13.4597</x:v>
      </x:c>
      <x:c r="F4968" s="1" t="n">
        <x:v>10.7902</x:v>
      </x:c>
      <x:c r="G4968" s="1" t="n">
        <x:v>13.133</x:v>
      </x:c>
      <x:c r="H4968" s="1" t="n">
        <x:v>74.4</x:v>
      </x:c>
      <x:c r="I4968" s="1" t="n">
        <x:v>2.4953</x:v>
      </x:c>
      <x:c r="J4968" s="1" t="n">
        <x:v>0.0544</x:v>
      </x:c>
      <x:c r="K4968" s="1" t="n">
        <x:v>4.1467</x:v>
      </x:c>
      <x:c r="L4968" s="1" t="n">
        <x:v>24.2133</x:v>
      </x:c>
      <x:c r="M4968" s="1" t="n">
        <x:f>IFERROR(IF(COUNTIF('Core Analysis'!$B$2:$B$19,A4968)&gt;0,VLOOKUP(A4968,'Core Analysis'!$B$2:$D$19,2,FALSE),SQRT((POWER(L4968/'Assumptions'!$B$8,2)+POWER(('Assumptions'!$B$2-I4968)/('Assumptions'!$B$2-'Assumptions'!$B$3),2))/2)),"")</x:f>
        <x:v>0.19454443934951596</x:v>
      </x:c>
      <x:c r="N4968" s="1" t="n">
        <x:f>IFERROR(IF(COUNTIFS('Core Analysis'!$B$2:$B$19,A4968,'Core Analysis'!$D$2:$D$19,"&gt;0")&gt;0,VLOOKUP(A4968,'Core Analysis'!$B$2:$D$19,3,FALSE),POWER(('Assumptions'!$B$4*'Assumptions'!$B$5)/(E4968*POWER(M4968,'Assumptions'!$B$6)),1/'Assumptions'!$B$7)),"")</x:f>
        <x:v>0.5242368022958143</x:v>
      </x:c>
      <x:c r="O4968" s="9" t="n">
        <x:f>IFERROR('Assumptions'!$B$12*POWER(M4968,'Assumptions'!$B$13)/POWER(N4968,2),"")</x:f>
        <x:v>0.000368270314767497</x:v>
      </x:c>
    </x:row>
    <x:row r="4969">
      <x:c r="A4969" s="8" t="n">
        <x:v>10283.5</x:v>
      </x:c>
      <x:c r="B4969" s="1" t="n">
        <x:v>54.7333</x:v>
      </x:c>
      <x:c r="C4969" s="1" t="n">
        <x:v>10.06</x:v>
      </x:c>
      <x:c r="D4969" s="1" t="n">
        <x:v>-61.4667</x:v>
      </x:c>
      <x:c r="E4969" s="1" t="n">
        <x:v>13.9365</x:v>
      </x:c>
      <x:c r="F4969" s="1" t="n">
        <x:v>11.0135</x:v>
      </x:c>
      <x:c r="G4969" s="1" t="n">
        <x:v>12.8021</x:v>
      </x:c>
      <x:c r="H4969" s="1" t="n">
        <x:v>76.8</x:v>
      </x:c>
      <x:c r="I4969" s="1" t="n">
        <x:v>2.4773</x:v>
      </x:c>
      <x:c r="J4969" s="1" t="n">
        <x:v>0.0702</x:v>
      </x:c>
      <x:c r="K4969" s="1" t="n">
        <x:v>3.9289</x:v>
      </x:c>
      <x:c r="L4969" s="1" t="n">
        <x:v>24.36</x:v>
      </x:c>
      <x:c r="M4969" s="1" t="n">
        <x:f>IFERROR(IF(COUNTIF('Core Analysis'!$B$2:$B$19,A4969)&gt;0,VLOOKUP(A4969,'Core Analysis'!$B$2:$D$19,2,FALSE),SQRT((POWER(L4969/'Assumptions'!$B$8,2)+POWER(('Assumptions'!$B$2-I4969)/('Assumptions'!$B$2-'Assumptions'!$B$3),2))/2)),"")</x:f>
        <x:v>0.1990621543385041</x:v>
      </x:c>
      <x:c r="N4969" s="1" t="n">
        <x:f>IFERROR(IF(COUNTIFS('Core Analysis'!$B$2:$B$19,A4969,'Core Analysis'!$D$2:$D$19,"&gt;0")&gt;0,VLOOKUP(A4969,'Core Analysis'!$B$2:$D$19,3,FALSE),POWER(('Assumptions'!$B$4*'Assumptions'!$B$5)/(E4969*POWER(M4969,'Assumptions'!$B$6)),1/'Assumptions'!$B$7)),"")</x:f>
        <x:v>0.5034988215181766</x:v>
      </x:c>
      <x:c r="O4969" s="9" t="n">
        <x:f>IFERROR('Assumptions'!$B$12*POWER(M4969,'Assumptions'!$B$13)/POWER(N4969,2),"")</x:f>
        <x:v>0.00044166427427745077</x:v>
      </x:c>
    </x:row>
    <x:row r="4970">
      <x:c r="A4970" s="8" t="n">
        <x:v>10284</x:v>
      </x:c>
      <x:c r="B4970" s="1" t="n">
        <x:v>56.2</x:v>
      </x:c>
      <x:c r="C4970" s="1" t="n">
        <x:v>10.1533</x:v>
      </x:c>
      <x:c r="D4970" s="1" t="n">
        <x:v>-61.3556</x:v>
      </x:c>
      <x:c r="E4970" s="1" t="n">
        <x:v>14.6831</x:v>
      </x:c>
      <x:c r="F4970" s="1" t="n">
        <x:v>11.9921</x:v>
      </x:c>
      <x:c r="G4970" s="1" t="n">
        <x:v>11.1608</x:v>
      </x:c>
      <x:c r="H4970" s="1" t="n">
        <x:v>72.4</x:v>
      </x:c>
      <x:c r="I4970" s="1" t="n">
        <x:v>2.4907</x:v>
      </x:c>
      <x:c r="J4970" s="1" t="n">
        <x:v>0.1377</x:v>
      </x:c>
      <x:c r="K4970" s="1" t="n">
        <x:v>3.8489</x:v>
      </x:c>
      <x:c r="L4970" s="1" t="n">
        <x:v>24.9333</x:v>
      </x:c>
      <x:c r="M4970" s="1" t="n">
        <x:f>IFERROR(IF(COUNTIF('Core Analysis'!$B$2:$B$19,A4970)&gt;0,VLOOKUP(A4970,'Core Analysis'!$B$2:$D$19,2,FALSE),SQRT((POWER(L4970/'Assumptions'!$B$8,2)+POWER(('Assumptions'!$B$2-I4970)/('Assumptions'!$B$2-'Assumptions'!$B$3),2))/2)),"")</x:f>
        <x:v>0.19992442957740292</x:v>
      </x:c>
      <x:c r="N4970" s="1" t="n">
        <x:f>IFERROR(IF(COUNTIFS('Core Analysis'!$B$2:$B$19,A4970,'Core Analysis'!$D$2:$D$19,"&gt;0")&gt;0,VLOOKUP(A4970,'Core Analysis'!$B$2:$D$19,3,FALSE),POWER(('Assumptions'!$B$4*'Assumptions'!$B$5)/(E4970*POWER(M4970,'Assumptions'!$B$6)),1/'Assumptions'!$B$7)),"")</x:f>
        <x:v>0.48841531560108464</x:v>
      </x:c>
      <x:c r="O4970" s="9" t="n">
        <x:f>IFERROR('Assumptions'!$B$12*POWER(M4970,'Assumptions'!$B$13)/POWER(N4970,2),"")</x:f>
        <x:v>0.0004783768655764342</x:v>
      </x:c>
    </x:row>
    <x:row r="4971">
      <x:c r="A4971" s="8" t="n">
        <x:v>10284.5</x:v>
      </x:c>
      <x:c r="B4971" s="1" t="n">
        <x:v>56.1</x:v>
      </x:c>
      <x:c r="C4971" s="1" t="n">
        <x:v>10.1644</x:v>
      </x:c>
      <x:c r="D4971" s="1" t="n">
        <x:v>-61.2222</x:v>
      </x:c>
      <x:c r="E4971" s="1" t="n">
        <x:v>15.2965</x:v>
      </x:c>
      <x:c r="F4971" s="1" t="n">
        <x:v>14.8579</x:v>
      </x:c>
      <x:c r="G4971" s="1" t="n">
        <x:v>13.2852</x:v>
      </x:c>
      <x:c r="H4971" s="1" t="n">
        <x:v>75.0667</x:v>
      </x:c>
      <x:c r="I4971" s="1" t="n">
        <x:v>2.482</x:v>
      </x:c>
      <x:c r="J4971" s="1" t="n">
        <x:v>0.15</x:v>
      </x:c>
      <x:c r="K4971" s="1" t="n">
        <x:v>3.6356</x:v>
      </x:c>
      <x:c r="L4971" s="1" t="n">
        <x:v>23.1733</x:v>
      </x:c>
      <x:c r="M4971" s="1" t="n">
        <x:f>IFERROR(IF(COUNTIF('Core Analysis'!$B$2:$B$19,A4971)&gt;0,VLOOKUP(A4971,'Core Analysis'!$B$2:$D$19,2,FALSE),SQRT((POWER(L4971/'Assumptions'!$B$8,2)+POWER(('Assumptions'!$B$2-I4971)/('Assumptions'!$B$2-'Assumptions'!$B$3),2))/2)),"")</x:f>
        <x:v>0.19084944251508382</x:v>
      </x:c>
      <x:c r="N4971" s="1" t="n">
        <x:f>IFERROR(IF(COUNTIFS('Core Analysis'!$B$2:$B$19,A4971,'Core Analysis'!$D$2:$D$19,"&gt;0")&gt;0,VLOOKUP(A4971,'Core Analysis'!$B$2:$D$19,3,FALSE),POWER(('Assumptions'!$B$4*'Assumptions'!$B$5)/(E4971*POWER(M4971,'Assumptions'!$B$6)),1/'Assumptions'!$B$7)),"")</x:f>
        <x:v>0.501276201525375</x:v>
      </x:c>
      <x:c r="O4971" s="9" t="n">
        <x:f>IFERROR('Assumptions'!$B$12*POWER(M4971,'Assumptions'!$B$13)/POWER(N4971,2),"")</x:f>
        <x:v>0.0003701899941909093</x:v>
      </x:c>
    </x:row>
    <x:row r="4972">
      <x:c r="A4972" s="8" t="n">
        <x:v>10285</x:v>
      </x:c>
      <x:c r="B4972" s="1" t="n">
        <x:v>54.5</x:v>
      </x:c>
      <x:c r="C4972" s="1" t="n">
        <x:v>10.5733</x:v>
      </x:c>
      <x:c r="D4972" s="1" t="n">
        <x:v>-61.1333</x:v>
      </x:c>
      <x:c r="E4972" s="1" t="n">
        <x:v>16.1662</x:v>
      </x:c>
      <x:c r="F4972" s="1" t="n">
        <x:v>18.0593</x:v>
      </x:c>
      <x:c r="G4972" s="1" t="n">
        <x:v>18.5912</x:v>
      </x:c>
      <x:c r="H4972" s="1" t="n">
        <x:v>71.6222</x:v>
      </x:c>
      <x:c r="I4972" s="1" t="n">
        <x:v>2.4869</x:v>
      </x:c>
      <x:c r="J4972" s="1" t="n">
        <x:v>0.1502</x:v>
      </x:c>
      <x:c r="K4972" s="1" t="n">
        <x:v>3.48</x:v>
      </x:c>
      <x:c r="L4972" s="1" t="n">
        <x:v>21.3867</x:v>
      </x:c>
      <x:c r="M4972" s="1" t="n">
        <x:f>IFERROR(IF(COUNTIF('Core Analysis'!$B$2:$B$19,A4972)&gt;0,VLOOKUP(A4972,'Core Analysis'!$B$2:$D$19,2,FALSE),SQRT((POWER(L4972/'Assumptions'!$B$8,2)+POWER(('Assumptions'!$B$2-I4972)/('Assumptions'!$B$2-'Assumptions'!$B$3),2))/2)),"")</x:f>
        <x:v>0.17903302286926612</x:v>
      </x:c>
      <x:c r="N4972" s="1" t="n">
        <x:f>IFERROR(IF(COUNTIFS('Core Analysis'!$B$2:$B$19,A4972,'Core Analysis'!$D$2:$D$19,"&gt;0")&gt;0,VLOOKUP(A4972,'Core Analysis'!$B$2:$D$19,3,FALSE),POWER(('Assumptions'!$B$4*'Assumptions'!$B$5)/(E4972*POWER(M4972,'Assumptions'!$B$6)),1/'Assumptions'!$B$7)),"")</x:f>
        <x:v>0.5197887786798737</x:v>
      </x:c>
      <x:c r="O4972" s="9" t="n">
        <x:f>IFERROR('Assumptions'!$B$12*POWER(M4972,'Assumptions'!$B$13)/POWER(N4972,2),"")</x:f>
        <x:v>0.0002598908234205427</x:v>
      </x:c>
    </x:row>
    <x:row r="4973">
      <x:c r="A4973" s="8" t="n">
        <x:v>10285.5</x:v>
      </x:c>
      <x:c r="B4973" s="1" t="n">
        <x:v>58.2</x:v>
      </x:c>
      <x:c r="C4973" s="1" t="n">
        <x:v>10.0133</x:v>
      </x:c>
      <x:c r="D4973" s="1" t="n">
        <x:v>-61.2</x:v>
      </x:c>
      <x:c r="E4973" s="1" t="n">
        <x:v>17.7268</x:v>
      </x:c>
      <x:c r="F4973" s="1" t="n">
        <x:v>21.3793</x:v>
      </x:c>
      <x:c r="G4973" s="1" t="n">
        <x:v>18.1697</x:v>
      </x:c>
      <x:c r="H4973" s="1" t="n">
        <x:v>62.4</x:v>
      </x:c>
      <x:c r="I4973" s="1" t="n">
        <x:v>2.5076</x:v>
      </x:c>
      <x:c r="J4973" s="1" t="n">
        <x:v>0.1126</x:v>
      </x:c>
      <x:c r="K4973" s="1" t="n">
        <x:v>3.5778</x:v>
      </x:c>
      <x:c r="L4973" s="1" t="n">
        <x:v>20.2133</x:v>
      </x:c>
      <x:c r="M4973" s="1" t="n">
        <x:f>IFERROR(IF(COUNTIF('Core Analysis'!$B$2:$B$19,A4973)&gt;0,VLOOKUP(A4973,'Core Analysis'!$B$2:$D$19,2,FALSE),SQRT((POWER(L4973/'Assumptions'!$B$8,2)+POWER(('Assumptions'!$B$2-I4973)/('Assumptions'!$B$2-'Assumptions'!$B$3),2))/2)),"")</x:f>
        <x:v>0.16749198149640623</x:v>
      </x:c>
      <x:c r="N4973" s="1" t="n">
        <x:f>IFERROR(IF(COUNTIFS('Core Analysis'!$B$2:$B$19,A4973,'Core Analysis'!$D$2:$D$19,"&gt;0")&gt;0,VLOOKUP(A4973,'Core Analysis'!$B$2:$D$19,3,FALSE),POWER(('Assumptions'!$B$4*'Assumptions'!$B$5)/(E4973*POWER(M4973,'Assumptions'!$B$6)),1/'Assumptions'!$B$7)),"")</x:f>
        <x:v>0.5305848251878739</x:v>
      </x:c>
      <x:c r="O4973" s="9" t="n">
        <x:f>IFERROR('Assumptions'!$B$12*POWER(M4973,'Assumptions'!$B$13)/POWER(N4973,2),"")</x:f>
        <x:v>0.0001860385511467596</x:v>
      </x:c>
    </x:row>
    <x:row r="4974">
      <x:c r="A4974" s="8" t="n">
        <x:v>10286</x:v>
      </x:c>
      <x:c r="B4974" s="1" t="n">
        <x:v>56.6</x:v>
      </x:c>
      <x:c r="C4974" s="1" t="n">
        <x:v>10.3778</x:v>
      </x:c>
      <x:c r="D4974" s="1" t="n">
        <x:v>-61.0889</x:v>
      </x:c>
      <x:c r="E4974" s="1" t="n">
        <x:v>18.9446</x:v>
      </x:c>
      <x:c r="F4974" s="1" t="n">
        <x:v>23.39</x:v>
      </x:c>
      <x:c r="G4974" s="1" t="n">
        <x:v>13.3771</x:v>
      </x:c>
      <x:c r="H4974" s="1" t="n">
        <x:v>63.6</x:v>
      </x:c>
      <x:c r="I4974" s="1" t="n">
        <x:v>2.5138</x:v>
      </x:c>
      <x:c r="J4974" s="1" t="n">
        <x:v>0.0852</x:v>
      </x:c>
      <x:c r="K4974" s="1" t="n">
        <x:v>3.6089</x:v>
      </x:c>
      <x:c r="L4974" s="1" t="n">
        <x:v>19.9733</x:v>
      </x:c>
      <x:c r="M4974" s="1" t="n">
        <x:f>IFERROR(IF(COUNTIF('Core Analysis'!$B$2:$B$19,A4974)&gt;0,VLOOKUP(A4974,'Core Analysis'!$B$2:$D$19,2,FALSE),SQRT((POWER(L4974/'Assumptions'!$B$8,2)+POWER(('Assumptions'!$B$2-I4974)/('Assumptions'!$B$2-'Assumptions'!$B$3),2))/2)),"")</x:f>
        <x:v>0.16472003192246826</x:v>
      </x:c>
      <x:c r="N4974" s="1" t="n">
        <x:f>IFERROR(IF(COUNTIFS('Core Analysis'!$B$2:$B$19,A4974,'Core Analysis'!$D$2:$D$19,"&gt;0")&gt;0,VLOOKUP(A4974,'Core Analysis'!$B$2:$D$19,3,FALSE),POWER(('Assumptions'!$B$4*'Assumptions'!$B$5)/(E4974*POWER(M4974,'Assumptions'!$B$6)),1/'Assumptions'!$B$7)),"")</x:f>
        <x:v>0.5218850787592975</x:v>
      </x:c>
      <x:c r="O4974" s="9" t="n">
        <x:f>IFERROR('Assumptions'!$B$12*POWER(M4974,'Assumptions'!$B$13)/POWER(N4974,2),"")</x:f>
        <x:v>0.0001786789478161243</x:v>
      </x:c>
    </x:row>
    <x:row r="4975">
      <x:c r="A4975" s="8" t="n">
        <x:v>10286.5</x:v>
      </x:c>
      <x:c r="B4975" s="1" t="n">
        <x:v>56.8</x:v>
      </x:c>
      <x:c r="C4975" s="1" t="n">
        <x:v>11.32</x:v>
      </x:c>
      <x:c r="D4975" s="1" t="n">
        <x:v>-60.7111</x:v>
      </x:c>
      <x:c r="E4975" s="1" t="n">
        <x:v>19.8038</x:v>
      </x:c>
      <x:c r="F4975" s="1" t="n">
        <x:v>22.4751</x:v>
      </x:c>
      <x:c r="G4975" s="1" t="n">
        <x:v>15.0509</x:v>
      </x:c>
      <x:c r="H4975" s="1" t="n">
        <x:v>62.5556</x:v>
      </x:c>
      <x:c r="I4975" s="1" t="n">
        <x:v>2.522</x:v>
      </x:c>
      <x:c r="J4975" s="1" t="n">
        <x:v>0.0669</x:v>
      </x:c>
      <x:c r="K4975" s="1" t="n">
        <x:v>3.6356</x:v>
      </x:c>
      <x:c r="L4975" s="1" t="n">
        <x:v>20.04</x:v>
      </x:c>
      <x:c r="M4975" s="1" t="n">
        <x:f>IFERROR(IF(COUNTIF('Core Analysis'!$B$2:$B$19,A4975)&gt;0,VLOOKUP(A4975,'Core Analysis'!$B$2:$D$19,2,FALSE),SQRT((POWER(L4975/'Assumptions'!$B$8,2)+POWER(('Assumptions'!$B$2-I4975)/('Assumptions'!$B$2-'Assumptions'!$B$3),2))/2)),"")</x:f>
        <x:v>0.16341957916184435</x:v>
      </x:c>
      <x:c r="N4975" s="1" t="n">
        <x:f>IFERROR(IF(COUNTIFS('Core Analysis'!$B$2:$B$19,A4975,'Core Analysis'!$D$2:$D$19,"&gt;0")&gt;0,VLOOKUP(A4975,'Core Analysis'!$B$2:$D$19,3,FALSE),POWER(('Assumptions'!$B$4*'Assumptions'!$B$5)/(E4975*POWER(M4975,'Assumptions'!$B$6)),1/'Assumptions'!$B$7)),"")</x:f>
        <x:v>0.514500337771973</x:v>
      </x:c>
      <x:c r="O4975" s="9" t="n">
        <x:f>IFERROR('Assumptions'!$B$12*POWER(M4975,'Assumptions'!$B$13)/POWER(N4975,2),"")</x:f>
        <x:v>0.00017754382256691823</x:v>
      </x:c>
    </x:row>
    <x:row r="4976">
      <x:c r="A4976" s="8" t="n">
        <x:v>10287</x:v>
      </x:c>
      <x:c r="B4976" s="1" t="n">
        <x:v>52.8</x:v>
      </x:c>
      <x:c r="C4976" s="1" t="n">
        <x:v>9.88</x:v>
      </x:c>
      <x:c r="D4976" s="1" t="n">
        <x:v>-60.4889</x:v>
      </x:c>
      <x:c r="E4976" s="1" t="n">
        <x:v>21.007</x:v>
      </x:c>
      <x:c r="F4976" s="1" t="n">
        <x:v>19.6953</x:v>
      </x:c>
      <x:c r="G4976" s="1" t="n">
        <x:v>16.9967</x:v>
      </x:c>
      <x:c r="H4976" s="1" t="n">
        <x:v>71.0667</x:v>
      </x:c>
      <x:c r="I4976" s="1" t="n">
        <x:v>2.462</x:v>
      </x:c>
      <x:c r="J4976" s="1" t="n">
        <x:v>0.0253</x:v>
      </x:c>
      <x:c r="K4976" s="1" t="n">
        <x:v>3.4178</x:v>
      </x:c>
      <x:c r="L4976" s="1" t="n">
        <x:v>20.88</x:v>
      </x:c>
      <x:c r="M4976" s="1" t="n">
        <x:f>IFERROR(IF(COUNTIF('Core Analysis'!$B$2:$B$19,A4976)&gt;0,VLOOKUP(A4976,'Core Analysis'!$B$2:$D$19,2,FALSE),SQRT((POWER(L4976/'Assumptions'!$B$8,2)+POWER(('Assumptions'!$B$2-I4976)/('Assumptions'!$B$2-'Assumptions'!$B$3),2))/2)),"")</x:f>
        <x:v>0.18179306917481755</x:v>
      </x:c>
      <x:c r="N4976" s="1" t="n">
        <x:f>IFERROR(IF(COUNTIFS('Core Analysis'!$B$2:$B$19,A4976,'Core Analysis'!$D$2:$D$19,"&gt;0")&gt;0,VLOOKUP(A4976,'Core Analysis'!$B$2:$D$19,3,FALSE),POWER(('Assumptions'!$B$4*'Assumptions'!$B$5)/(E4976*POWER(M4976,'Assumptions'!$B$6)),1/'Assumptions'!$B$7)),"")</x:f>
        <x:v>0.44906031670021773</x:v>
      </x:c>
      <x:c r="O4976" s="9" t="n">
        <x:f>IFERROR('Assumptions'!$B$12*POWER(M4976,'Assumptions'!$B$13)/POWER(N4976,2),"")</x:f>
        <x:v>0.00037245153433249713</x:v>
      </x:c>
    </x:row>
    <x:row r="4977">
      <x:c r="A4977" s="8" t="n">
        <x:v>10287.5</x:v>
      </x:c>
      <x:c r="B4977" s="1" t="n">
        <x:v>53.4</x:v>
      </x:c>
      <x:c r="C4977" s="1" t="n">
        <x:v>10.0978</x:v>
      </x:c>
      <x:c r="D4977" s="1" t="n">
        <x:v>-60.4667</x:v>
      </x:c>
      <x:c r="E4977" s="1" t="n">
        <x:v>20.3511</x:v>
      </x:c>
      <x:c r="F4977" s="1" t="n">
        <x:v>19.8166</x:v>
      </x:c>
      <x:c r="G4977" s="1" t="n">
        <x:v>15.7587</x:v>
      </x:c>
      <x:c r="H4977" s="1" t="n">
        <x:v>70.5778</x:v>
      </x:c>
      <x:c r="I4977" s="1" t="n">
        <x:v>2.4747</x:v>
      </x:c>
      <x:c r="J4977" s="1" t="n">
        <x:v>0.061</x:v>
      </x:c>
      <x:c r="K4977" s="1" t="n">
        <x:v>3.4</x:v>
      </x:c>
      <x:c r="L4977" s="1" t="n">
        <x:v>20.24</x:v>
      </x:c>
      <x:c r="M4977" s="1" t="n">
        <x:f>IFERROR(IF(COUNTIF('Core Analysis'!$B$2:$B$19,A4977)&gt;0,VLOOKUP(A4977,'Core Analysis'!$B$2:$D$19,2,FALSE),SQRT((POWER(L4977/'Assumptions'!$B$8,2)+POWER(('Assumptions'!$B$2-I4977)/('Assumptions'!$B$2-'Assumptions'!$B$3),2))/2)),"")</x:f>
        <x:v>0.1750787866300567</x:v>
      </x:c>
      <x:c r="N4977" s="1" t="n">
        <x:f>IFERROR(IF(COUNTIFS('Core Analysis'!$B$2:$B$19,A4977,'Core Analysis'!$D$2:$D$19,"&gt;0")&gt;0,VLOOKUP(A4977,'Core Analysis'!$B$2:$D$19,3,FALSE),POWER(('Assumptions'!$B$4*'Assumptions'!$B$5)/(E4977*POWER(M4977,'Assumptions'!$B$6)),1/'Assumptions'!$B$7)),"")</x:f>
        <x:v>0.47373617106792404</x:v>
      </x:c>
      <x:c r="O4977" s="9" t="n">
        <x:f>IFERROR('Assumptions'!$B$12*POWER(M4977,'Assumptions'!$B$13)/POWER(N4977,2),"")</x:f>
        <x:v>0.0002835915856404519</x:v>
      </x:c>
    </x:row>
    <x:row r="4978">
      <x:c r="A4978" s="8" t="n">
        <x:v>10288</x:v>
      </x:c>
      <x:c r="B4978" s="1" t="n">
        <x:v>52.6</x:v>
      </x:c>
      <x:c r="C4978" s="1" t="n">
        <x:v>10.3333</x:v>
      </x:c>
      <x:c r="D4978" s="1" t="n">
        <x:v>-60.1111</x:v>
      </x:c>
      <x:c r="E4978" s="1" t="n">
        <x:v>19.6208</x:v>
      </x:c>
      <x:c r="F4978" s="1" t="n">
        <x:v>19.635</x:v>
      </x:c>
      <x:c r="G4978" s="1" t="n">
        <x:v>14.5338</x:v>
      </x:c>
      <x:c r="H4978" s="1" t="n">
        <x:v>70.4667</x:v>
      </x:c>
      <x:c r="I4978" s="1" t="n">
        <x:v>2.4647</x:v>
      </x:c>
      <x:c r="J4978" s="1" t="n">
        <x:v>0.076</x:v>
      </x:c>
      <x:c r="K4978" s="1" t="n">
        <x:v>3.4178</x:v>
      </x:c>
      <x:c r="L4978" s="1" t="n">
        <x:v>19.48</x:v>
      </x:c>
      <x:c r="M4978" s="1" t="n">
        <x:f>IFERROR(IF(COUNTIF('Core Analysis'!$B$2:$B$19,A4978)&gt;0,VLOOKUP(A4978,'Core Analysis'!$B$2:$D$19,2,FALSE),SQRT((POWER(L4978/'Assumptions'!$B$8,2)+POWER(('Assumptions'!$B$2-I4978)/('Assumptions'!$B$2-'Assumptions'!$B$3),2))/2)),"")</x:f>
        <x:v>0.173174152137759</x:v>
      </x:c>
      <x:c r="N4978" s="1" t="n">
        <x:f>IFERROR(IF(COUNTIFS('Core Analysis'!$B$2:$B$19,A4978,'Core Analysis'!$D$2:$D$19,"&gt;0")&gt;0,VLOOKUP(A4978,'Core Analysis'!$B$2:$D$19,3,FALSE),POWER(('Assumptions'!$B$4*'Assumptions'!$B$5)/(E4978*POWER(M4978,'Assumptions'!$B$6)),1/'Assumptions'!$B$7)),"")</x:f>
        <x:v>0.4877784309714795</x:v>
      </x:c>
      <x:c r="O4978" s="9" t="n">
        <x:f>IFERROR('Assumptions'!$B$12*POWER(M4978,'Assumptions'!$B$13)/POWER(N4978,2),"")</x:f>
        <x:v>0.0002549289936899079</x:v>
      </x:c>
    </x:row>
    <x:row r="4979">
      <x:c r="A4979" s="8" t="n">
        <x:v>10288.5</x:v>
      </x:c>
      <x:c r="B4979" s="1" t="n">
        <x:v>49.3333</x:v>
      </x:c>
      <x:c r="C4979" s="1" t="n">
        <x:v>10.3422</x:v>
      </x:c>
      <x:c r="D4979" s="1" t="n">
        <x:v>-61.3333</x:v>
      </x:c>
      <x:c r="E4979" s="1" t="n">
        <x:v>18.0557</x:v>
      </x:c>
      <x:c r="F4979" s="1" t="n">
        <x:v>20.5927</x:v>
      </x:c>
      <x:c r="G4979" s="1" t="n">
        <x:v>20.1706</x:v>
      </x:c>
      <x:c r="H4979" s="1" t="n">
        <x:v>72.6889</x:v>
      </x:c>
      <x:c r="I4979" s="1" t="n">
        <x:v>2.4669</x:v>
      </x:c>
      <x:c r="J4979" s="1" t="n">
        <x:v>0.0936</x:v>
      </x:c>
      <x:c r="K4979" s="1" t="n">
        <x:v>3.6933</x:v>
      </x:c>
      <x:c r="L4979" s="1" t="n">
        <x:v>20.3333</x:v>
      </x:c>
      <x:c r="M4979" s="1" t="n">
        <x:f>IFERROR(IF(COUNTIF('Core Analysis'!$B$2:$B$19,A4979)&gt;0,VLOOKUP(A4979,'Core Analysis'!$B$2:$D$19,2,FALSE),SQRT((POWER(L4979/'Assumptions'!$B$8,2)+POWER(('Assumptions'!$B$2-I4979)/('Assumptions'!$B$2-'Assumptions'!$B$3),2))/2)),"")</x:f>
        <x:v>0.177479257379073</x:v>
      </x:c>
      <x:c r="N4979" s="1" t="n">
        <x:f>IFERROR(IF(COUNTIFS('Core Analysis'!$B$2:$B$19,A4979,'Core Analysis'!$D$2:$D$19,"&gt;0")&gt;0,VLOOKUP(A4979,'Core Analysis'!$B$2:$D$19,3,FALSE),POWER(('Assumptions'!$B$4*'Assumptions'!$B$5)/(E4979*POWER(M4979,'Assumptions'!$B$6)),1/'Assumptions'!$B$7)),"")</x:f>
        <x:v>0.49614572070793533</x:v>
      </x:c>
      <x:c r="O4979" s="9" t="n">
        <x:f>IFERROR('Assumptions'!$B$12*POWER(M4979,'Assumptions'!$B$13)/POWER(N4979,2),"")</x:f>
        <x:v>0.0002745173899779428</x:v>
      </x:c>
    </x:row>
    <x:row r="4980">
      <x:c r="A4980" s="8" t="n">
        <x:v>10289</x:v>
      </x:c>
      <x:c r="B4980" s="1" t="n">
        <x:v>48.4</x:v>
      </x:c>
      <x:c r="C4980" s="1" t="n">
        <x:v>11.0333</x:v>
      </x:c>
      <x:c r="D4980" s="1" t="n">
        <x:v>-60.1778</x:v>
      </x:c>
      <x:c r="E4980" s="1" t="n">
        <x:v>16.8589</x:v>
      </x:c>
      <x:c r="F4980" s="1" t="n">
        <x:v>19.5247</x:v>
      </x:c>
      <x:c r="G4980" s="1" t="n">
        <x:v>27.8145</x:v>
      </x:c>
      <x:c r="H4980" s="1" t="n">
        <x:v>77.5333</x:v>
      </x:c>
      <x:c r="I4980" s="1" t="n">
        <x:v>2.4533</x:v>
      </x:c>
      <x:c r="J4980" s="1" t="n">
        <x:v>0.0967</x:v>
      </x:c>
      <x:c r="K4980" s="1" t="n">
        <x:v>3.7778</x:v>
      </x:c>
      <x:c r="L4980" s="1" t="n">
        <x:v>21.1467</x:v>
      </x:c>
      <x:c r="M4980" s="1" t="n">
        <x:f>IFERROR(IF(COUNTIF('Core Analysis'!$B$2:$B$19,A4980)&gt;0,VLOOKUP(A4980,'Core Analysis'!$B$2:$D$19,2,FALSE),SQRT((POWER(L4980/'Assumptions'!$B$8,2)+POWER(('Assumptions'!$B$2-I4980)/('Assumptions'!$B$2-'Assumptions'!$B$3),2))/2)),"")</x:f>
        <x:v>0.18542022371497058</x:v>
      </x:c>
      <x:c r="N4980" s="1" t="n">
        <x:f>IFERROR(IF(COUNTIFS('Core Analysis'!$B$2:$B$19,A4980,'Core Analysis'!$D$2:$D$19,"&gt;0")&gt;0,VLOOKUP(A4980,'Core Analysis'!$B$2:$D$19,3,FALSE),POWER(('Assumptions'!$B$4*'Assumptions'!$B$5)/(E4980*POWER(M4980,'Assumptions'!$B$6)),1/'Assumptions'!$B$7)),"")</x:f>
        <x:v>0.4914646662776562</x:v>
      </x:c>
      <x:c r="O4980" s="9" t="n">
        <x:f>IFERROR('Assumptions'!$B$12*POWER(M4980,'Assumptions'!$B$13)/POWER(N4980,2),"")</x:f>
        <x:v>0.00033919196196829606</x:v>
      </x:c>
    </x:row>
    <x:row r="4981">
      <x:c r="A4981" s="8" t="n">
        <x:v>10289.5</x:v>
      </x:c>
      <x:c r="B4981" s="1" t="n">
        <x:v>50.6333</x:v>
      </x:c>
      <x:c r="C4981" s="1" t="n">
        <x:v>10.7756</x:v>
      </x:c>
      <x:c r="D4981" s="1" t="n">
        <x:v>-59.6667</x:v>
      </x:c>
      <x:c r="E4981" s="1" t="n">
        <x:v>15.7578</x:v>
      </x:c>
      <x:c r="F4981" s="1" t="n">
        <x:v>18.0183</x:v>
      </x:c>
      <x:c r="G4981" s="1" t="n">
        <x:v>15.0325</x:v>
      </x:c>
      <x:c r="H4981" s="1" t="n">
        <x:v>69.4667</x:v>
      </x:c>
      <x:c r="I4981" s="1" t="n">
        <x:v>2.458</x:v>
      </x:c>
      <x:c r="J4981" s="1" t="n">
        <x:v>0.1103</x:v>
      </x:c>
      <x:c r="K4981" s="1" t="n">
        <x:v>3.8267</x:v>
      </x:c>
      <x:c r="L4981" s="1" t="n">
        <x:v>21.88</x:v>
      </x:c>
      <x:c r="M4981" s="1" t="n">
        <x:f>IFERROR(IF(COUNTIF('Core Analysis'!$B$2:$B$19,A4981)&gt;0,VLOOKUP(A4981,'Core Analysis'!$B$2:$D$19,2,FALSE),SQRT((POWER(L4981/'Assumptions'!$B$8,2)+POWER(('Assumptions'!$B$2-I4981)/('Assumptions'!$B$2-'Assumptions'!$B$3),2))/2)),"")</x:f>
        <x:v>0.18851594461401805</x:v>
      </x:c>
      <x:c r="N4981" s="1" t="n">
        <x:f>IFERROR(IF(COUNTIFS('Core Analysis'!$B$2:$B$19,A4981,'Core Analysis'!$D$2:$D$19,"&gt;0")&gt;0,VLOOKUP(A4981,'Core Analysis'!$B$2:$D$19,3,FALSE),POWER(('Assumptions'!$B$4*'Assumptions'!$B$5)/(E4981*POWER(M4981,'Assumptions'!$B$6)),1/'Assumptions'!$B$7)),"")</x:f>
        <x:v>0.49999785042692707</x:v>
      </x:c>
      <x:c r="O4981" s="9" t="n">
        <x:f>IFERROR('Assumptions'!$B$12*POWER(M4981,'Assumptions'!$B$13)/POWER(N4981,2),"")</x:f>
        <x:v>0.0003524797920765943</x:v>
      </x:c>
    </x:row>
    <x:row r="4982">
      <x:c r="A4982" s="8" t="n">
        <x:v>10290</x:v>
      </x:c>
      <x:c r="B4982" s="1" t="n">
        <x:v>53.1667</x:v>
      </x:c>
      <x:c r="C4982" s="1" t="n">
        <x:v>10.06</x:v>
      </x:c>
      <x:c r="D4982" s="1" t="n">
        <x:v>-60.2</x:v>
      </x:c>
      <x:c r="E4982" s="1" t="n">
        <x:v>14.865</x:v>
      </x:c>
      <x:c r="F4982" s="1" t="n">
        <x:v>16.5349</x:v>
      </x:c>
      <x:c r="G4982" s="1" t="n">
        <x:v>15.1716</x:v>
      </x:c>
      <x:c r="H4982" s="1" t="n">
        <x:v>70.6222</x:v>
      </x:c>
      <x:c r="I4982" s="1" t="n">
        <x:v>2.4513</x:v>
      </x:c>
      <x:c r="J4982" s="1" t="n">
        <x:v>0.0947</x:v>
      </x:c>
      <x:c r="K4982" s="1" t="n">
        <x:v>3.72</x:v>
      </x:c>
      <x:c r="L4982" s="1" t="n">
        <x:v>22.8667</x:v>
      </x:c>
      <x:c r="M4982" s="1" t="n">
        <x:f>IFERROR(IF(COUNTIF('Core Analysis'!$B$2:$B$19,A4982)&gt;0,VLOOKUP(A4982,'Core Analysis'!$B$2:$D$19,2,FALSE),SQRT((POWER(L4982/'Assumptions'!$B$8,2)+POWER(('Assumptions'!$B$2-I4982)/('Assumptions'!$B$2-'Assumptions'!$B$3),2))/2)),"")</x:f>
        <x:v>0.19582335909146012</x:v>
      </x:c>
      <x:c r="N4982" s="1" t="n">
        <x:f>IFERROR(IF(COUNTIFS('Core Analysis'!$B$2:$B$19,A4982,'Core Analysis'!$D$2:$D$19,"&gt;0")&gt;0,VLOOKUP(A4982,'Core Analysis'!$B$2:$D$19,3,FALSE),POWER(('Assumptions'!$B$4*'Assumptions'!$B$5)/(E4982*POWER(M4982,'Assumptions'!$B$6)),1/'Assumptions'!$B$7)),"")</x:f>
        <x:v>0.4955837584845706</x:v>
      </x:c>
      <x:c r="O4982" s="9" t="n">
        <x:f>IFERROR('Assumptions'!$B$12*POWER(M4982,'Assumptions'!$B$13)/POWER(N4982,2),"")</x:f>
        <x:v>0.00042413934456477593</x:v>
      </x:c>
    </x:row>
    <x:row r="4983">
      <x:c r="A4983" s="8" t="n">
        <x:v>10290.5</x:v>
      </x:c>
      <x:c r="B4983" s="1" t="n">
        <x:v>54.8667</x:v>
      </x:c>
      <x:c r="C4983" s="1" t="n">
        <x:v>9.8867</x:v>
      </x:c>
      <x:c r="D4983" s="1" t="n">
        <x:v>-60.4667</x:v>
      </x:c>
      <x:c r="E4983" s="1" t="n">
        <x:v>13.9652</x:v>
      </x:c>
      <x:c r="F4983" s="1" t="n">
        <x:v>15.158</x:v>
      </x:c>
      <x:c r="G4983" s="1" t="n">
        <x:v>14.5814</x:v>
      </x:c>
      <x:c r="H4983" s="1" t="n">
        <x:v>73.0222</x:v>
      </x:c>
      <x:c r="I4983" s="1" t="n">
        <x:v>2.4113</x:v>
      </x:c>
      <x:c r="J4983" s="1" t="n">
        <x:v>0.0363</x:v>
      </x:c>
      <x:c r="K4983" s="1" t="n">
        <x:v>3.84</x:v>
      </x:c>
      <x:c r="L4983" s="1" t="n">
        <x:v>26.88</x:v>
      </x:c>
      <x:c r="M4983" s="1" t="n">
        <x:f>IFERROR(IF(COUNTIF('Core Analysis'!$B$2:$B$19,A4983)&gt;0,VLOOKUP(A4983,'Core Analysis'!$B$2:$D$19,2,FALSE),SQRT((POWER(L4983/'Assumptions'!$B$8,2)+POWER(('Assumptions'!$B$2-I4983)/('Assumptions'!$B$2-'Assumptions'!$B$3),2))/2)),"")</x:f>
        <x:v>0.22854468020895122</x:v>
      </x:c>
      <x:c r="N4983" s="1" t="n">
        <x:f>IFERROR(IF(COUNTIFS('Core Analysis'!$B$2:$B$19,A4983,'Core Analysis'!$D$2:$D$19,"&gt;0")&gt;0,VLOOKUP(A4983,'Core Analysis'!$B$2:$D$19,3,FALSE),POWER(('Assumptions'!$B$4*'Assumptions'!$B$5)/(E4983*POWER(M4983,'Assumptions'!$B$6)),1/'Assumptions'!$B$7)),"")</x:f>
        <x:v>0.43809603359759397</x:v>
      </x:c>
      <x:c r="O4983" s="9" t="n">
        <x:f>IFERROR('Assumptions'!$B$12*POWER(M4983,'Assumptions'!$B$13)/POWER(N4983,2),"")</x:f>
        <x:v>0.0010712064516104462</x:v>
      </x:c>
    </x:row>
    <x:row r="4984">
      <x:c r="A4984" s="8" t="n">
        <x:v>10291</x:v>
      </x:c>
      <x:c r="B4984" s="1" t="n">
        <x:v>55.5</x:v>
      </x:c>
      <x:c r="C4984" s="1" t="n">
        <x:v>10.5422</x:v>
      </x:c>
      <x:c r="D4984" s="1" t="n">
        <x:v>-59.8</x:v>
      </x:c>
      <x:c r="E4984" s="1" t="n">
        <x:v>13.3091</x:v>
      </x:c>
      <x:c r="F4984" s="1" t="n">
        <x:v>13.3125</x:v>
      </x:c>
      <x:c r="G4984" s="1" t="n">
        <x:v>10.4319</x:v>
      </x:c>
      <x:c r="H4984" s="1" t="n">
        <x:v>76.2667</x:v>
      </x:c>
      <x:c r="I4984" s="1" t="n">
        <x:v>2.4253</x:v>
      </x:c>
      <x:c r="J4984" s="1" t="n">
        <x:v>0.0401</x:v>
      </x:c>
      <x:c r="K4984" s="1" t="n">
        <x:v>3.8444</x:v>
      </x:c>
      <x:c r="L4984" s="1" t="n">
        <x:v>25.24</x:v>
      </x:c>
      <x:c r="M4984" s="1" t="n">
        <x:f>IFERROR(IF(COUNTIF('Core Analysis'!$B$2:$B$19,A4984)&gt;0,VLOOKUP(A4984,'Core Analysis'!$B$2:$D$19,2,FALSE),SQRT((POWER(L4984/'Assumptions'!$B$8,2)+POWER(('Assumptions'!$B$2-I4984)/('Assumptions'!$B$2-'Assumptions'!$B$3),2))/2)),"")</x:f>
        <x:v>0.21571068505235078</x:v>
      </x:c>
      <x:c r="N4984" s="1" t="n">
        <x:f>IFERROR(IF(COUNTIFS('Core Analysis'!$B$2:$B$19,A4984,'Core Analysis'!$D$2:$D$19,"&gt;0")&gt;0,VLOOKUP(A4984,'Core Analysis'!$B$2:$D$19,3,FALSE),POWER(('Assumptions'!$B$4*'Assumptions'!$B$5)/(E4984*POWER(M4984,'Assumptions'!$B$6)),1/'Assumptions'!$B$7)),"")</x:f>
        <x:v>0.4754644116280543</x:v>
      </x:c>
      <x:c r="O4984" s="9" t="n">
        <x:f>IFERROR('Assumptions'!$B$12*POWER(M4984,'Assumptions'!$B$13)/POWER(N4984,2),"")</x:f>
        <x:v>0.0007052420066415766</x:v>
      </x:c>
    </x:row>
    <x:row r="4985">
      <x:c r="A4985" s="8" t="n">
        <x:v>10291.5</x:v>
      </x:c>
      <x:c r="B4985" s="1" t="n">
        <x:v>57</x:v>
      </x:c>
      <x:c r="C4985" s="1" t="n">
        <x:v>10.9533</x:v>
      </x:c>
      <x:c r="D4985" s="1" t="n">
        <x:v>-61.2</x:v>
      </x:c>
      <x:c r="E4985" s="1" t="n">
        <x:v>13.0527</x:v>
      </x:c>
      <x:c r="F4985" s="1" t="n">
        <x:v>11.417</x:v>
      </x:c>
      <x:c r="G4985" s="1" t="n">
        <x:v>10.5392</x:v>
      </x:c>
      <x:c r="H4985" s="1" t="n">
        <x:v>76.0667</x:v>
      </x:c>
      <x:c r="I4985" s="1" t="n">
        <x:v>2.4458</x:v>
      </x:c>
      <x:c r="J4985" s="1" t="n">
        <x:v>0.0594</x:v>
      </x:c>
      <x:c r="K4985" s="1" t="n">
        <x:v>3.7733</x:v>
      </x:c>
      <x:c r="L4985" s="1" t="n">
        <x:v>25.88</x:v>
      </x:c>
      <x:c r="M4985" s="1" t="n">
        <x:f>IFERROR(IF(COUNTIF('Core Analysis'!$B$2:$B$19,A4985)&gt;0,VLOOKUP(A4985,'Core Analysis'!$B$2:$D$19,2,FALSE),SQRT((POWER(L4985/'Assumptions'!$B$8,2)+POWER(('Assumptions'!$B$2-I4985)/('Assumptions'!$B$2-'Assumptions'!$B$3),2))/2)),"")</x:f>
        <x:v>0.21493223526140015</x:v>
      </x:c>
      <x:c r="N4985" s="1" t="n">
        <x:f>IFERROR(IF(COUNTIFS('Core Analysis'!$B$2:$B$19,A4985,'Core Analysis'!$D$2:$D$19,"&gt;0")&gt;0,VLOOKUP(A4985,'Core Analysis'!$B$2:$D$19,3,FALSE),POWER(('Assumptions'!$B$4*'Assumptions'!$B$5)/(E4985*POWER(M4985,'Assumptions'!$B$6)),1/'Assumptions'!$B$7)),"")</x:f>
        <x:v>0.48185046710784757</x:v>
      </x:c>
      <x:c r="O4985" s="9" t="n">
        <x:f>IFERROR('Assumptions'!$B$12*POWER(M4985,'Assumptions'!$B$13)/POWER(N4985,2),"")</x:f>
        <x:v>0.0006758357841427504</x:v>
      </x:c>
    </x:row>
    <x:row r="4986">
      <x:c r="A4986" s="8" t="n">
        <x:v>10292</x:v>
      </x:c>
      <x:c r="B4986" s="1" t="n">
        <x:v>54</x:v>
      </x:c>
      <x:c r="C4986" s="1" t="n">
        <x:v>10.48</x:v>
      </x:c>
      <x:c r="D4986" s="1" t="n">
        <x:v>-60.7778</x:v>
      </x:c>
      <x:c r="E4986" s="1" t="n">
        <x:v>12.697</x:v>
      </x:c>
      <x:c r="F4986" s="1" t="n">
        <x:v>11.0812</x:v>
      </x:c>
      <x:c r="G4986" s="1" t="n">
        <x:v>10.9129</x:v>
      </x:c>
      <x:c r="H4986" s="1" t="n">
        <x:v>76.4889</x:v>
      </x:c>
      <x:c r="I4986" s="1" t="n">
        <x:v>2.4587</x:v>
      </x:c>
      <x:c r="J4986" s="1" t="n">
        <x:v>0.0857</x:v>
      </x:c>
      <x:c r="K4986" s="1" t="n">
        <x:v>3.64</x:v>
      </x:c>
      <x:c r="L4986" s="1" t="n">
        <x:v>24.8</x:v>
      </x:c>
      <x:c r="M4986" s="1" t="n">
        <x:f>IFERROR(IF(COUNTIF('Core Analysis'!$B$2:$B$19,A4986)&gt;0,VLOOKUP(A4986,'Core Analysis'!$B$2:$D$19,2,FALSE),SQRT((POWER(L4986/'Assumptions'!$B$8,2)+POWER(('Assumptions'!$B$2-I4986)/('Assumptions'!$B$2-'Assumptions'!$B$3),2))/2)),"")</x:f>
        <x:v>0.20564929180422228</x:v>
      </x:c>
      <x:c r="N4986" s="1" t="n">
        <x:f>IFERROR(IF(COUNTIFS('Core Analysis'!$B$2:$B$19,A4986,'Core Analysis'!$D$2:$D$19,"&gt;0")&gt;0,VLOOKUP(A4986,'Core Analysis'!$B$2:$D$19,3,FALSE),POWER(('Assumptions'!$B$4*'Assumptions'!$B$5)/(E4986*POWER(M4986,'Assumptions'!$B$6)),1/'Assumptions'!$B$7)),"")</x:f>
        <x:v>0.510606383280608</x:v>
      </x:c>
      <x:c r="O4986" s="9" t="n">
        <x:f>IFERROR('Assumptions'!$B$12*POWER(M4986,'Assumptions'!$B$13)/POWER(N4986,2),"")</x:f>
        <x:v>0.0004955941703828335</x:v>
      </x:c>
    </x:row>
    <x:row r="4987">
      <x:c r="A4987" s="8" t="n">
        <x:v>10292.5</x:v>
      </x:c>
      <x:c r="B4987" s="1" t="n">
        <x:v>52.8</x:v>
      </x:c>
      <x:c r="C4987" s="1" t="n">
        <x:v>10.42</x:v>
      </x:c>
      <x:c r="D4987" s="1" t="n">
        <x:v>-60.6667</x:v>
      </x:c>
      <x:c r="E4987" s="1" t="n">
        <x:v>12.5035</x:v>
      </x:c>
      <x:c r="F4987" s="1" t="n">
        <x:v>11.9417</x:v>
      </x:c>
      <x:c r="G4987" s="1" t="n">
        <x:v>12.0512</x:v>
      </x:c>
      <x:c r="H4987" s="1" t="n">
        <x:v>74.2444</x:v>
      </x:c>
      <x:c r="I4987" s="1" t="n">
        <x:v>2.4453</x:v>
      </x:c>
      <x:c r="J4987" s="1" t="n">
        <x:v>0.0939</x:v>
      </x:c>
      <x:c r="K4987" s="1" t="n">
        <x:v>3.6</x:v>
      </x:c>
      <x:c r="L4987" s="1" t="n">
        <x:v>26.04</x:v>
      </x:c>
      <x:c r="M4987" s="1" t="n">
        <x:f>IFERROR(IF(COUNTIF('Core Analysis'!$B$2:$B$19,A4987)&gt;0,VLOOKUP(A4987,'Core Analysis'!$B$2:$D$19,2,FALSE),SQRT((POWER(L4987/'Assumptions'!$B$8,2)+POWER(('Assumptions'!$B$2-I4987)/('Assumptions'!$B$2-'Assumptions'!$B$3),2))/2)),"")</x:f>
        <x:v>0.2160037282656528</x:v>
      </x:c>
      <x:c r="N4987" s="1" t="n">
        <x:f>IFERROR(IF(COUNTIFS('Core Analysis'!$B$2:$B$19,A4987,'Core Analysis'!$D$2:$D$19,"&gt;0")&gt;0,VLOOKUP(A4987,'Core Analysis'!$B$2:$D$19,3,FALSE),POWER(('Assumptions'!$B$4*'Assumptions'!$B$5)/(E4987*POWER(M4987,'Assumptions'!$B$6)),1/'Assumptions'!$B$7)),"")</x:f>
        <x:v>0.48987691182710613</x:v>
      </x:c>
      <x:c r="O4987" s="9" t="n">
        <x:f>IFERROR('Assumptions'!$B$12*POWER(M4987,'Assumptions'!$B$13)/POWER(N4987,2),"")</x:f>
        <x:v>0.0006683353817808913</x:v>
      </x:c>
    </x:row>
    <x:row r="4988">
      <x:c r="A4988" s="8" t="n">
        <x:v>10293</x:v>
      </x:c>
      <x:c r="B4988" s="1" t="n">
        <x:v>49.2</x:v>
      </x:c>
      <x:c r="C4988" s="1" t="n">
        <x:v>10.7933</x:v>
      </x:c>
      <x:c r="D4988" s="1" t="n">
        <x:v>-61.0667</x:v>
      </x:c>
      <x:c r="E4988" s="1" t="n">
        <x:v>12.645</x:v>
      </x:c>
      <x:c r="F4988" s="1" t="n">
        <x:v>13.2545</x:v>
      </x:c>
      <x:c r="G4988" s="1" t="n">
        <x:v>11.5797</x:v>
      </x:c>
      <x:c r="H4988" s="1" t="n">
        <x:v>70.9111</x:v>
      </x:c>
      <x:c r="I4988" s="1" t="n">
        <x:v>2.4442</x:v>
      </x:c>
      <x:c r="J4988" s="1" t="n">
        <x:v>0.1121</x:v>
      </x:c>
      <x:c r="K4988" s="1" t="n">
        <x:v>3.6889</x:v>
      </x:c>
      <x:c r="L4988" s="1" t="n">
        <x:v>24.32</x:v>
      </x:c>
      <x:c r="M4988" s="1" t="n">
        <x:f>IFERROR(IF(COUNTIF('Core Analysis'!$B$2:$B$19,A4988)&gt;0,VLOOKUP(A4988,'Core Analysis'!$B$2:$D$19,2,FALSE),SQRT((POWER(L4988/'Assumptions'!$B$8,2)+POWER(('Assumptions'!$B$2-I4988)/('Assumptions'!$B$2-'Assumptions'!$B$3),2))/2)),"")</x:f>
        <x:v>0.20598299637879747</x:v>
      </x:c>
      <x:c r="N4988" s="1" t="n">
        <x:f>IFERROR(IF(COUNTIFS('Core Analysis'!$B$2:$B$19,A4988,'Core Analysis'!$D$2:$D$19,"&gt;0")&gt;0,VLOOKUP(A4988,'Core Analysis'!$B$2:$D$19,3,FALSE),POWER(('Assumptions'!$B$4*'Assumptions'!$B$5)/(E4988*POWER(M4988,'Assumptions'!$B$6)),1/'Assumptions'!$B$7)),"")</x:f>
        <x:v>0.5108262772628509</x:v>
      </x:c>
      <x:c r="O4988" s="9" t="n">
        <x:f>IFERROR('Assumptions'!$B$12*POWER(M4988,'Assumptions'!$B$13)/POWER(N4988,2),"")</x:f>
        <x:v>0.0004987127637824327</x:v>
      </x:c>
    </x:row>
    <x:row r="4989">
      <x:c r="A4989" s="8" t="n">
        <x:v>10293.5</x:v>
      </x:c>
      <x:c r="B4989" s="1" t="n">
        <x:v>52.3</x:v>
      </x:c>
      <x:c r="C4989" s="1" t="n">
        <x:v>9.9044</x:v>
      </x:c>
      <x:c r="D4989" s="1" t="n">
        <x:v>-60.9111</x:v>
      </x:c>
      <x:c r="E4989" s="1" t="n">
        <x:v>12.8803</x:v>
      </x:c>
      <x:c r="F4989" s="1" t="n">
        <x:v>13.1196</x:v>
      </x:c>
      <x:c r="G4989" s="1" t="n">
        <x:v>12.1012</x:v>
      </x:c>
      <x:c r="H4989" s="1" t="n">
        <x:v>70.1333</x:v>
      </x:c>
      <x:c r="I4989" s="1" t="n">
        <x:v>2.4798</x:v>
      </x:c>
      <x:c r="J4989" s="1" t="n">
        <x:v>0.131</x:v>
      </x:c>
      <x:c r="K4989" s="1" t="n">
        <x:v>3.6933</x:v>
      </x:c>
      <x:c r="L4989" s="1" t="n">
        <x:v>26.2</x:v>
      </x:c>
      <x:c r="M4989" s="1" t="n">
        <x:f>IFERROR(IF(COUNTIF('Core Analysis'!$B$2:$B$19,A4989)&gt;0,VLOOKUP(A4989,'Core Analysis'!$B$2:$D$19,2,FALSE),SQRT((POWER(L4989/'Assumptions'!$B$8,2)+POWER(('Assumptions'!$B$2-I4989)/('Assumptions'!$B$2-'Assumptions'!$B$3),2))/2)),"")</x:f>
        <x:v>0.2099362370682989</x:v>
      </x:c>
      <x:c r="N4989" s="1" t="n">
        <x:f>IFERROR(IF(COUNTIFS('Core Analysis'!$B$2:$B$19,A4989,'Core Analysis'!$D$2:$D$19,"&gt;0")&gt;0,VLOOKUP(A4989,'Core Analysis'!$B$2:$D$19,3,FALSE),POWER(('Assumptions'!$B$4*'Assumptions'!$B$5)/(E4989*POWER(M4989,'Assumptions'!$B$6)),1/'Assumptions'!$B$7)),"")</x:f>
        <x:v>0.49660789547390943</x:v>
      </x:c>
      <x:c r="O4989" s="9" t="n">
        <x:f>IFERROR('Assumptions'!$B$12*POWER(M4989,'Assumptions'!$B$13)/POWER(N4989,2),"")</x:f>
        <x:v>0.0005737150808152108</x:v>
      </x:c>
    </x:row>
    <x:row r="4990">
      <x:c r="A4990" s="8" t="n">
        <x:v>10294</x:v>
      </x:c>
      <x:c r="B4990" s="1" t="n">
        <x:v>53.4667</x:v>
      </x:c>
      <x:c r="C4990" s="1" t="n">
        <x:v>9.5289</x:v>
      </x:c>
      <x:c r="D4990" s="1" t="n">
        <x:v>-61.5111</x:v>
      </x:c>
      <x:c r="E4990" s="1" t="n">
        <x:v>13.6689</x:v>
      </x:c>
      <x:c r="F4990" s="1" t="n">
        <x:v>12.6581</x:v>
      </x:c>
      <x:c r="G4990" s="1" t="n">
        <x:v>8.9474</x:v>
      </x:c>
      <x:c r="H4990" s="1" t="n">
        <x:v>73.1555</x:v>
      </x:c>
      <x:c r="I4990" s="1" t="n">
        <x:v>2.4949</x:v>
      </x:c>
      <x:c r="J4990" s="1" t="n">
        <x:v>0.1092</x:v>
      </x:c>
      <x:c r="K4990" s="1" t="n">
        <x:v>3.7289</x:v>
      </x:c>
      <x:c r="L4990" s="1" t="n">
        <x:v>25.68</x:v>
      </x:c>
      <x:c r="M4990" s="1" t="n">
        <x:f>IFERROR(IF(COUNTIF('Core Analysis'!$B$2:$B$19,A4990)&gt;0,VLOOKUP(A4990,'Core Analysis'!$B$2:$D$19,2,FALSE),SQRT((POWER(L4990/'Assumptions'!$B$8,2)+POWER(('Assumptions'!$B$2-I4990)/('Assumptions'!$B$2-'Assumptions'!$B$3),2))/2)),"")</x:f>
        <x:v>0.20380596744488097</x:v>
      </x:c>
      <x:c r="N4990" s="1" t="n">
        <x:f>IFERROR(IF(COUNTIFS('Core Analysis'!$B$2:$B$19,A4990,'Core Analysis'!$D$2:$D$19,"&gt;0")&gt;0,VLOOKUP(A4990,'Core Analysis'!$B$2:$D$19,3,FALSE),POWER(('Assumptions'!$B$4*'Assumptions'!$B$5)/(E4990*POWER(M4990,'Assumptions'!$B$6)),1/'Assumptions'!$B$7)),"")</x:f>
        <x:v>0.49656984031040785</x:v>
      </x:c>
      <x:c r="O4990" s="9" t="n">
        <x:f>IFERROR('Assumptions'!$B$12*POWER(M4990,'Assumptions'!$B$13)/POWER(N4990,2),"")</x:f>
        <x:v>0.0005036543316706322</x:v>
      </x:c>
    </x:row>
    <x:row r="4991">
      <x:c r="A4991" s="8" t="n">
        <x:v>10294.5</x:v>
      </x:c>
      <x:c r="B4991" s="1" t="n">
        <x:v>57.8</x:v>
      </x:c>
      <x:c r="C4991" s="1" t="n">
        <x:v>9.4044</x:v>
      </x:c>
      <x:c r="D4991" s="1" t="n">
        <x:v>-62.1778</x:v>
      </x:c>
      <x:c r="E4991" s="1" t="n">
        <x:v>15.2673</x:v>
      </x:c>
      <x:c r="F4991" s="1" t="n">
        <x:v>12.6191</x:v>
      </x:c>
      <x:c r="G4991" s="1" t="n">
        <x:v>10.9194</x:v>
      </x:c>
      <x:c r="H4991" s="1" t="n">
        <x:v>74.7333</x:v>
      </x:c>
      <x:c r="I4991" s="1" t="n">
        <x:v>2.4976</x:v>
      </x:c>
      <x:c r="J4991" s="1" t="n">
        <x:v>0.0823</x:v>
      </x:c>
      <x:c r="K4991" s="1" t="n">
        <x:v>3.7422</x:v>
      </x:c>
      <x:c r="L4991" s="1" t="n">
        <x:v>25.7867</x:v>
      </x:c>
      <x:c r="M4991" s="1" t="n">
        <x:f>IFERROR(IF(COUNTIF('Core Analysis'!$B$2:$B$19,A4991)&gt;0,VLOOKUP(A4991,'Core Analysis'!$B$2:$D$19,2,FALSE),SQRT((POWER(L4991/'Assumptions'!$B$8,2)+POWER(('Assumptions'!$B$2-I4991)/('Assumptions'!$B$2-'Assumptions'!$B$3),2))/2)),"")</x:f>
        <x:v>0.2039785296174051</x:v>
      </x:c>
      <x:c r="N4991" s="1" t="n">
        <x:f>IFERROR(IF(COUNTIFS('Core Analysis'!$B$2:$B$19,A4991,'Core Analysis'!$D$2:$D$19,"&gt;0")&gt;0,VLOOKUP(A4991,'Core Analysis'!$B$2:$D$19,3,FALSE),POWER(('Assumptions'!$B$4*'Assumptions'!$B$5)/(E4991*POWER(M4991,'Assumptions'!$B$6)),1/'Assumptions'!$B$7)),"")</x:f>
        <x:v>0.46945983441744804</x:v>
      </x:c>
      <x:c r="O4991" s="9" t="n">
        <x:f>IFERROR('Assumptions'!$B$12*POWER(M4991,'Assumptions'!$B$13)/POWER(N4991,2),"")</x:f>
        <x:v>0.0005656055156758606</x:v>
      </x:c>
    </x:row>
    <x:row r="4992">
      <x:c r="A4992" s="8" t="n">
        <x:v>10295</x:v>
      </x:c>
      <x:c r="B4992" s="1" t="n">
        <x:v>54.4333</x:v>
      </x:c>
      <x:c r="C4992" s="1" t="n">
        <x:v>9.2133</x:v>
      </x:c>
      <x:c r="D4992" s="1" t="n">
        <x:v>-63.2667</x:v>
      </x:c>
      <x:c r="E4992" s="1" t="n">
        <x:v>16.964</x:v>
      </x:c>
      <x:c r="F4992" s="1" t="n">
        <x:v>12.9732</x:v>
      </x:c>
      <x:c r="G4992" s="1" t="n">
        <x:v>13.5204</x:v>
      </x:c>
      <x:c r="H4992" s="1" t="n">
        <x:v>76.9333</x:v>
      </x:c>
      <x:c r="I4992" s="1" t="n">
        <x:v>2.4853</x:v>
      </x:c>
      <x:c r="J4992" s="1" t="n">
        <x:v>0.0577</x:v>
      </x:c>
      <x:c r="K4992" s="1" t="n">
        <x:v>3.8667</x:v>
      </x:c>
      <x:c r="L4992" s="1" t="n">
        <x:v>23.6267</x:v>
      </x:c>
      <x:c r="M4992" s="1" t="n">
        <x:f>IFERROR(IF(COUNTIF('Core Analysis'!$B$2:$B$19,A4992)&gt;0,VLOOKUP(A4992,'Core Analysis'!$B$2:$D$19,2,FALSE),SQRT((POWER(L4992/'Assumptions'!$B$8,2)+POWER(('Assumptions'!$B$2-I4992)/('Assumptions'!$B$2-'Assumptions'!$B$3),2))/2)),"")</x:f>
        <x:v>0.1929269936762517</x:v>
      </x:c>
      <x:c r="N4992" s="1" t="n">
        <x:f>IFERROR(IF(COUNTIFS('Core Analysis'!$B$2:$B$19,A4992,'Core Analysis'!$D$2:$D$19,"&gt;0")&gt;0,VLOOKUP(A4992,'Core Analysis'!$B$2:$D$19,3,FALSE),POWER(('Assumptions'!$B$4*'Assumptions'!$B$5)/(E4992*POWER(M4992,'Assumptions'!$B$6)),1/'Assumptions'!$B$7)),"")</x:f>
        <x:v>0.4708763616428188</x:v>
      </x:c>
      <x:c r="O4992" s="9" t="n">
        <x:f>IFERROR('Assumptions'!$B$12*POWER(M4992,'Assumptions'!$B$13)/POWER(N4992,2),"")</x:f>
        <x:v>0.0004400016615347548</x:v>
      </x:c>
    </x:row>
    <x:row r="4993">
      <x:c r="A4993" s="8" t="n">
        <x:v>10295.5</x:v>
      </x:c>
      <x:c r="B4993" s="1" t="n">
        <x:v>53.0333</x:v>
      </x:c>
      <x:c r="C4993" s="1" t="n">
        <x:v>9.5244</x:v>
      </x:c>
      <x:c r="D4993" s="1" t="n">
        <x:v>-64.6667</x:v>
      </x:c>
      <x:c r="E4993" s="1" t="n">
        <x:v>18.6568</x:v>
      </x:c>
      <x:c r="F4993" s="1" t="n">
        <x:v>14.6093</x:v>
      </x:c>
      <x:c r="G4993" s="1" t="n">
        <x:v>15.0187</x:v>
      </x:c>
      <x:c r="H4993" s="1" t="n">
        <x:v>72.2222</x:v>
      </x:c>
      <x:c r="I4993" s="1" t="n">
        <x:v>2.496</x:v>
      </x:c>
      <x:c r="J4993" s="1" t="n">
        <x:v>0.0767</x:v>
      </x:c>
      <x:c r="K4993" s="1" t="n">
        <x:v>3.7111</x:v>
      </x:c>
      <x:c r="L4993" s="1" t="n">
        <x:v>21.2667</x:v>
      </x:c>
      <x:c r="M4993" s="1" t="n">
        <x:f>IFERROR(IF(COUNTIF('Core Analysis'!$B$2:$B$19,A4993)&gt;0,VLOOKUP(A4993,'Core Analysis'!$B$2:$D$19,2,FALSE),SQRT((POWER(L4993/'Assumptions'!$B$8,2)+POWER(('Assumptions'!$B$2-I4993)/('Assumptions'!$B$2-'Assumptions'!$B$3),2))/2)),"")</x:f>
        <x:v>0.1763345855023446</x:v>
      </x:c>
      <x:c r="N4993" s="1" t="n">
        <x:f>IFERROR(IF(COUNTIFS('Core Analysis'!$B$2:$B$19,A4993,'Core Analysis'!$D$2:$D$19,"&gt;0")&gt;0,VLOOKUP(A4993,'Core Analysis'!$B$2:$D$19,3,FALSE),POWER(('Assumptions'!$B$4*'Assumptions'!$B$5)/(E4993*POWER(M4993,'Assumptions'!$B$6)),1/'Assumptions'!$B$7)),"")</x:f>
        <x:v>0.4912560801574397</x:v>
      </x:c>
      <x:c r="O4993" s="9" t="n">
        <x:f>IFERROR('Assumptions'!$B$12*POWER(M4993,'Assumptions'!$B$13)/POWER(N4993,2),"")</x:f>
        <x:v>0.0002721498109157996</x:v>
      </x:c>
    </x:row>
    <x:row r="4994">
      <x:c r="A4994" s="8" t="n">
        <x:v>10296</x:v>
      </x:c>
      <x:c r="B4994" s="1" t="n">
        <x:v>48.2333</x:v>
      </x:c>
      <x:c r="C4994" s="1" t="n">
        <x:v>9.76</x:v>
      </x:c>
      <x:c r="D4994" s="1" t="n">
        <x:v>-67.1778</x:v>
      </x:c>
      <x:c r="E4994" s="1" t="n">
        <x:v>20.3173</x:v>
      </x:c>
      <x:c r="F4994" s="1" t="n">
        <x:v>20.2751</x:v>
      </x:c>
      <x:c r="G4994" s="1" t="n">
        <x:v>16.1825</x:v>
      </x:c>
      <x:c r="H4994" s="1" t="n">
        <x:v>68.6667</x:v>
      </x:c>
      <x:c r="I4994" s="1" t="n">
        <x:v>2.5051</x:v>
      </x:c>
      <x:c r="J4994" s="1" t="n">
        <x:v>0.0947</x:v>
      </x:c>
      <x:c r="K4994" s="1" t="n">
        <x:v>3.5556</x:v>
      </x:c>
      <x:c r="L4994" s="1" t="n">
        <x:v>18.7067</x:v>
      </x:c>
      <x:c r="M4994" s="1" t="n">
        <x:f>IFERROR(IF(COUNTIF('Core Analysis'!$B$2:$B$19,A4994)&gt;0,VLOOKUP(A4994,'Core Analysis'!$B$2:$D$19,2,FALSE),SQRT((POWER(L4994/'Assumptions'!$B$8,2)+POWER(('Assumptions'!$B$2-I4994)/('Assumptions'!$B$2-'Assumptions'!$B$3),2))/2)),"")</x:f>
        <x:v>0.15906685856187108</x:v>
      </x:c>
      <x:c r="N4994" s="1" t="n">
        <x:f>IFERROR(IF(COUNTIFS('Core Analysis'!$B$2:$B$19,A4994,'Core Analysis'!$D$2:$D$19,"&gt;0")&gt;0,VLOOKUP(A4994,'Core Analysis'!$B$2:$D$19,3,FALSE),POWER(('Assumptions'!$B$4*'Assumptions'!$B$5)/(E4994*POWER(M4994,'Assumptions'!$B$6)),1/'Assumptions'!$B$7)),"")</x:f>
        <x:v>0.5218567640765143</x:v>
      </x:c>
      <x:c r="O4994" s="9" t="n">
        <x:f>IFERROR('Assumptions'!$B$12*POWER(M4994,'Assumptions'!$B$13)/POWER(N4994,2),"")</x:f>
        <x:v>0.0001532452326893218</x:v>
      </x:c>
    </x:row>
    <x:row r="4995">
      <x:c r="A4995" s="8" t="n">
        <x:v>10296.5</x:v>
      </x:c>
      <x:c r="B4995" s="1" t="n">
        <x:v>44.0333</x:v>
      </x:c>
      <x:c r="C4995" s="1" t="n">
        <x:v>9.3689</x:v>
      </x:c>
      <x:c r="D4995" s="1" t="n">
        <x:v>-71.4</x:v>
      </x:c>
      <x:c r="E4995" s="1" t="n">
        <x:v>23.108</x:v>
      </x:c>
      <x:c r="F4995" s="1" t="n">
        <x:v>30.2013</x:v>
      </x:c>
      <x:c r="G4995" s="1" t="n">
        <x:v>21.7554</x:v>
      </x:c>
      <x:c r="H4995" s="1" t="n">
        <x:v>72.3778</x:v>
      </x:c>
      <x:c r="I4995" s="1" t="n">
        <x:v>2.4702</x:v>
      </x:c>
      <x:c r="J4995" s="1" t="n">
        <x:v>0.0839</x:v>
      </x:c>
      <x:c r="K4995" s="1" t="n">
        <x:v>3.2667</x:v>
      </x:c>
      <x:c r="L4995" s="1" t="n">
        <x:v>18.16</x:v>
      </x:c>
      <x:c r="M4995" s="1" t="n">
        <x:f>IFERROR(IF(COUNTIF('Core Analysis'!$B$2:$B$19,A4995)&gt;0,VLOOKUP(A4995,'Core Analysis'!$B$2:$D$19,2,FALSE),SQRT((POWER(L4995/'Assumptions'!$B$8,2)+POWER(('Assumptions'!$B$2-I4995)/('Assumptions'!$B$2-'Assumptions'!$B$3),2))/2)),"")</x:f>
        <x:v>0.16442483988703377</x:v>
      </x:c>
      <x:c r="N4995" s="1" t="n">
        <x:f>IFERROR(IF(COUNTIFS('Core Analysis'!$B$2:$B$19,A4995,'Core Analysis'!$D$2:$D$19,"&gt;0")&gt;0,VLOOKUP(A4995,'Core Analysis'!$B$2:$D$19,3,FALSE),POWER(('Assumptions'!$B$4*'Assumptions'!$B$5)/(E4995*POWER(M4995,'Assumptions'!$B$6)),1/'Assumptions'!$B$7)),"")</x:f>
        <x:v>0.4733860009767989</x:v>
      </x:c>
      <x:c r="O4995" s="9" t="n">
        <x:f>IFERROR('Assumptions'!$B$12*POWER(M4995,'Assumptions'!$B$13)/POWER(N4995,2),"")</x:f>
        <x:v>0.00021545906376246263</x:v>
      </x:c>
    </x:row>
    <x:row r="4996">
      <x:c r="A4996" s="8" t="n">
        <x:v>10297</x:v>
      </x:c>
      <x:c r="B4996" s="1" t="n">
        <x:v>40.8333</x:v>
      </x:c>
      <x:c r="C4996" s="1" t="n">
        <x:v>8.7511</x:v>
      </x:c>
      <x:c r="D4996" s="1" t="n">
        <x:v>-74.9333</x:v>
      </x:c>
      <x:c r="E4996" s="1" t="n">
        <x:v>26.0753</x:v>
      </x:c>
      <x:c r="F4996" s="1" t="n">
        <x:v>33.1917</x:v>
      </x:c>
      <x:c r="G4996" s="1" t="n">
        <x:v>35.8396</x:v>
      </x:c>
      <x:c r="H4996" s="1" t="n">
        <x:v>78.9556</x:v>
      </x:c>
      <x:c r="I4996" s="1" t="n">
        <x:v>2.4311</x:v>
      </x:c>
      <x:c r="J4996" s="1" t="n">
        <x:v>0.0516</x:v>
      </x:c>
      <x:c r="K4996" s="1" t="n">
        <x:v>3.2089</x:v>
      </x:c>
      <x:c r="L4996" s="1" t="n">
        <x:v>20.16</x:v>
      </x:c>
      <x:c r="M4996" s="1" t="n">
        <x:f>IFERROR(IF(COUNTIF('Core Analysis'!$B$2:$B$19,A4996)&gt;0,VLOOKUP(A4996,'Core Analysis'!$B$2:$D$19,2,FALSE),SQRT((POWER(L4996/'Assumptions'!$B$8,2)+POWER(('Assumptions'!$B$2-I4996)/('Assumptions'!$B$2-'Assumptions'!$B$3),2))/2)),"")</x:f>
        <x:v>0.18554627493787296</x:v>
      </x:c>
      <x:c r="N4996" s="1" t="n">
        <x:f>IFERROR(IF(COUNTIFS('Core Analysis'!$B$2:$B$19,A4996,'Core Analysis'!$D$2:$D$19,"&gt;0")&gt;0,VLOOKUP(A4996,'Core Analysis'!$B$2:$D$19,3,FALSE),POWER(('Assumptions'!$B$4*'Assumptions'!$B$5)/(E4996*POWER(M4996,'Assumptions'!$B$6)),1/'Assumptions'!$B$7)),"")</x:f>
        <x:v>0.39490908158789706</x:v>
      </x:c>
      <x:c r="O4996" s="9" t="n">
        <x:f>IFERROR('Assumptions'!$B$12*POWER(M4996,'Assumptions'!$B$13)/POWER(N4996,2),"")</x:f>
        <x:v>0.0005269076707740259</x:v>
      </x:c>
    </x:row>
    <x:row r="4997">
      <x:c r="A4997" s="8" t="n">
        <x:v>10297.5</x:v>
      </x:c>
      <x:c r="B4997" s="1" t="n">
        <x:v>37.5667</x:v>
      </x:c>
      <x:c r="C4997" s="1" t="n">
        <x:v>8.5422</x:v>
      </x:c>
      <x:c r="D4997" s="1" t="n">
        <x:v>-76.6667</x:v>
      </x:c>
      <x:c r="E4997" s="1" t="n">
        <x:v>29.7848</x:v>
      </x:c>
      <x:c r="F4997" s="1" t="n">
        <x:v>30.8045</x:v>
      </x:c>
      <x:c r="G4997" s="1" t="n">
        <x:v>25.8839</x:v>
      </x:c>
      <x:c r="H4997" s="1" t="n">
        <x:v>84.0444</x:v>
      </x:c>
      <x:c r="I4997" s="1" t="n">
        <x:v>2.3913</x:v>
      </x:c>
      <x:c r="J4997" s="1" t="n">
        <x:v>0.009</x:v>
      </x:c>
      <x:c r="K4997" s="1" t="n">
        <x:v>3.0044</x:v>
      </x:c>
      <x:c r="L4997" s="1" t="n">
        <x:v>21.12</x:v>
      </x:c>
      <x:c r="M4997" s="1" t="n">
        <x:f>IFERROR(IF(COUNTIF('Core Analysis'!$B$2:$B$19,A4997)&gt;0,VLOOKUP(A4997,'Core Analysis'!$B$2:$D$19,2,FALSE),SQRT((POWER(L4997/'Assumptions'!$B$8,2)+POWER(('Assumptions'!$B$2-I4997)/('Assumptions'!$B$2-'Assumptions'!$B$3),2))/2)),"")</x:f>
        <x:v>0.2014031128061976</x:v>
      </x:c>
      <x:c r="N4997" s="1" t="n">
        <x:f>IFERROR(IF(COUNTIFS('Core Analysis'!$B$2:$B$19,A4997,'Core Analysis'!$D$2:$D$19,"&gt;0")&gt;0,VLOOKUP(A4997,'Core Analysis'!$B$2:$D$19,3,FALSE),POWER(('Assumptions'!$B$4*'Assumptions'!$B$5)/(E4997*POWER(M4997,'Assumptions'!$B$6)),1/'Assumptions'!$B$7)),"")</x:f>
        <x:v>0.3404085778269515</x:v>
      </x:c>
      <x:c r="O4997" s="9" t="n">
        <x:f>IFERROR('Assumptions'!$B$12*POWER(M4997,'Assumptions'!$B$13)/POWER(N4997,2),"")</x:f>
        <x:v>0.001017253291241561</x:v>
      </x:c>
    </x:row>
    <x:row r="4998">
      <x:c r="A4998" s="8" t="n">
        <x:v>10298</x:v>
      </x:c>
      <x:c r="B4998" s="1" t="n">
        <x:v>37.2333</x:v>
      </x:c>
      <x:c r="C4998" s="1" t="n">
        <x:v>8.4844</x:v>
      </x:c>
      <x:c r="D4998" s="1" t="n">
        <x:v>-78.7778</x:v>
      </x:c>
      <x:c r="E4998" s="1" t="n">
        <x:v>32.1245</x:v>
      </x:c>
      <x:c r="F4998" s="1" t="n">
        <x:v>29.9937</x:v>
      </x:c>
      <x:c r="G4998" s="1" t="n">
        <x:v>31.5802</x:v>
      </x:c>
      <x:c r="H4998" s="1" t="n">
        <x:v>85.4</x:v>
      </x:c>
      <x:c r="I4998" s="1" t="n">
        <x:v>2.4051</x:v>
      </x:c>
      <x:c r="J4998" s="1" t="n">
        <x:v>-0.0013</x:v>
      </x:c>
      <x:c r="K4998" s="1" t="n">
        <x:v>2.8978</x:v>
      </x:c>
      <x:c r="L4998" s="1" t="n">
        <x:v>20.2267</x:v>
      </x:c>
      <x:c r="M4998" s="1" t="n">
        <x:f>IFERROR(IF(COUNTIF('Core Analysis'!$B$2:$B$19,A4998)&gt;0,VLOOKUP(A4998,'Core Analysis'!$B$2:$D$19,2,FALSE),SQRT((POWER(L4998/'Assumptions'!$B$8,2)+POWER(('Assumptions'!$B$2-I4998)/('Assumptions'!$B$2-'Assumptions'!$B$3),2))/2)),"")</x:f>
        <x:v>0.1929128515831401</x:v>
      </x:c>
      <x:c r="N4998" s="1" t="n">
        <x:f>IFERROR(IF(COUNTIFS('Core Analysis'!$B$2:$B$19,A4998,'Core Analysis'!$D$2:$D$19,"&gt;0")&gt;0,VLOOKUP(A4998,'Core Analysis'!$B$2:$D$19,3,FALSE),POWER(('Assumptions'!$B$4*'Assumptions'!$B$5)/(E4998*POWER(M4998,'Assumptions'!$B$6)),1/'Assumptions'!$B$7)),"")</x:f>
        <x:v>0.34220367461395723</x:v>
      </x:c>
      <x:c r="O4998" s="9" t="n">
        <x:f>IFERROR('Assumptions'!$B$12*POWER(M4998,'Assumptions'!$B$13)/POWER(N4998,2),"")</x:f>
        <x:v>0.0008328344435230441</x:v>
      </x:c>
    </x:row>
    <x:row r="4999">
      <x:c r="A4999" s="8" t="n">
        <x:v>10298.5</x:v>
      </x:c>
      <x:c r="B4999" s="1" t="n">
        <x:v>36.7</x:v>
      </x:c>
      <x:c r="C4999" s="1" t="n">
        <x:v>8.4733</x:v>
      </x:c>
      <x:c r="D4999" s="1" t="n">
        <x:v>-80.5556</x:v>
      </x:c>
      <x:c r="E4999" s="1" t="n">
        <x:v>34.756</x:v>
      </x:c>
      <x:c r="F4999" s="1" t="n">
        <x:v>31.7644</x:v>
      </x:c>
      <x:c r="G4999" s="1" t="n">
        <x:v>33.7052</x:v>
      </x:c>
      <x:c r="H4999" s="1" t="n">
        <x:v>84.9556</x:v>
      </x:c>
      <x:c r="I4999" s="1" t="n">
        <x:v>2.4107</x:v>
      </x:c>
      <x:c r="J4999" s="1" t="n">
        <x:v>-0.0036</x:v>
      </x:c>
      <x:c r="K4999" s="1" t="n">
        <x:v>2.6267</x:v>
      </x:c>
      <x:c r="L4999" s="1" t="n">
        <x:v>18.4533</x:v>
      </x:c>
      <x:c r="M4999" s="1" t="n">
        <x:f>IFERROR(IF(COUNTIF('Core Analysis'!$B$2:$B$19,A4999)&gt;0,VLOOKUP(A4999,'Core Analysis'!$B$2:$D$19,2,FALSE),SQRT((POWER(L4999/'Assumptions'!$B$8,2)+POWER(('Assumptions'!$B$2-I4999)/('Assumptions'!$B$2-'Assumptions'!$B$3),2))/2)),"")</x:f>
        <x:v>0.18219449472085497</x:v>
      </x:c>
      <x:c r="N4999" s="1" t="n">
        <x:f>IFERROR(IF(COUNTIFS('Core Analysis'!$B$2:$B$19,A4999,'Core Analysis'!$D$2:$D$19,"&gt;0")&gt;0,VLOOKUP(A4999,'Core Analysis'!$B$2:$D$19,3,FALSE),POWER(('Assumptions'!$B$4*'Assumptions'!$B$5)/(E4999*POWER(M4999,'Assumptions'!$B$6)),1/'Assumptions'!$B$7)),"")</x:f>
        <x:v>0.34834844288819966</x:v>
      </x:c>
      <x:c r="O4999" s="9" t="n">
        <x:f>IFERROR('Assumptions'!$B$12*POWER(M4999,'Assumptions'!$B$13)/POWER(N4999,2),"")</x:f>
        <x:v>0.000624980203489352</x:v>
      </x:c>
    </x:row>
    <x:row r="5000">
      <x:c r="A5000" s="8" t="n">
        <x:v>10299</x:v>
      </x:c>
      <x:c r="B5000" s="1" t="n">
        <x:v>37.4333</x:v>
      </x:c>
      <x:c r="C5000" s="1" t="n">
        <x:v>8.4733</x:v>
      </x:c>
      <x:c r="D5000" s="1" t="n">
        <x:v>-81.3778</x:v>
      </x:c>
      <x:c r="E5000" s="1" t="n">
        <x:v>33.3965</x:v>
      </x:c>
      <x:c r="F5000" s="1" t="n">
        <x:v>33.4651</x:v>
      </x:c>
      <x:c r="G5000" s="1" t="n">
        <x:v>33.5001</x:v>
      </x:c>
      <x:c r="H5000" s="1" t="n">
        <x:v>84.9778</x:v>
      </x:c>
      <x:c r="I5000" s="1" t="n">
        <x:v>2.4047</x:v>
      </x:c>
      <x:c r="J5000" s="1" t="n">
        <x:v>-0.0034</x:v>
      </x:c>
      <x:c r="K5000" s="1" t="n">
        <x:v>2.6844</x:v>
      </x:c>
      <x:c r="L5000" s="1" t="n">
        <x:v>17.64</x:v>
      </x:c>
      <x:c r="M5000" s="1" t="n">
        <x:f>IFERROR(IF(COUNTIF('Core Analysis'!$B$2:$B$19,A5000)&gt;0,VLOOKUP(A5000,'Core Analysis'!$B$2:$D$19,2,FALSE),SQRT((POWER(L5000/'Assumptions'!$B$8,2)+POWER(('Assumptions'!$B$2-I5000)/('Assumptions'!$B$2-'Assumptions'!$B$3),2))/2)),"")</x:f>
        <x:v>0.17989019643040177</x:v>
      </x:c>
      <x:c r="N5000" s="1" t="n">
        <x:f>IFERROR(IF(COUNTIFS('Core Analysis'!$B$2:$B$19,A5000,'Core Analysis'!$D$2:$D$19,"&gt;0")&gt;0,VLOOKUP(A5000,'Core Analysis'!$B$2:$D$19,3,FALSE),POWER(('Assumptions'!$B$4*'Assumptions'!$B$5)/(E5000*POWER(M5000,'Assumptions'!$B$6)),1/'Assumptions'!$B$7)),"")</x:f>
        <x:v>0.3599200533715814</x:v>
      </x:c>
      <x:c r="O5000" s="9" t="n">
        <x:f>IFERROR('Assumptions'!$B$12*POWER(M5000,'Assumptions'!$B$13)/POWER(N5000,2),"")</x:f>
        <x:v>0.0005535537557768893</x:v>
      </x:c>
    </x:row>
    <x:row r="5001">
      <x:c r="A5001" s="8" t="n">
        <x:v>10299.5</x:v>
      </x:c>
      <x:c r="B5001" s="1" t="n">
        <x:v>37.7667</x:v>
      </x:c>
      <x:c r="C5001" s="1" t="n">
        <x:v>8.4733</x:v>
      </x:c>
      <x:c r="D5001" s="1" t="n">
        <x:v>-82.1111</x:v>
      </x:c>
      <x:c r="E5001" s="1" t="n">
        <x:v>33.2938</x:v>
      </x:c>
      <x:c r="F5001" s="1" t="n">
        <x:v>34.0171</x:v>
      </x:c>
      <x:c r="G5001" s="1" t="n">
        <x:v>40.5225</x:v>
      </x:c>
      <x:c r="H5001" s="1" t="n">
        <x:v>85.3555</x:v>
      </x:c>
      <x:c r="I5001" s="1" t="n">
        <x:v>2.41</x:v>
      </x:c>
      <x:c r="J5001" s="1" t="n">
        <x:v>0.0002</x:v>
      </x:c>
      <x:c r="K5001" s="1" t="n">
        <x:v>2.7956</x:v>
      </x:c>
      <x:c r="L5001" s="1" t="n">
        <x:v>17.1467</x:v>
      </x:c>
      <x:c r="M5001" s="1" t="n">
        <x:f>IFERROR(IF(COUNTIF('Core Analysis'!$B$2:$B$19,A5001)&gt;0,VLOOKUP(A5001,'Core Analysis'!$B$2:$D$19,2,FALSE),SQRT((POWER(L5001/'Assumptions'!$B$8,2)+POWER(('Assumptions'!$B$2-I5001)/('Assumptions'!$B$2-'Assumptions'!$B$3),2))/2)),"")</x:f>
        <x:v>0.17590438752703247</x:v>
      </x:c>
      <x:c r="N5001" s="1" t="n">
        <x:f>IFERROR(IF(COUNTIFS('Core Analysis'!$B$2:$B$19,A5001,'Core Analysis'!$D$2:$D$19,"&gt;0")&gt;0,VLOOKUP(A5001,'Core Analysis'!$B$2:$D$19,3,FALSE),POWER(('Assumptions'!$B$4*'Assumptions'!$B$5)/(E5001*POWER(M5001,'Assumptions'!$B$6)),1/'Assumptions'!$B$7)),"")</x:f>
        <x:v>0.36864272066246845</x:v>
      </x:c>
      <x:c r="O5001" s="9" t="n">
        <x:f>IFERROR('Assumptions'!$B$12*POWER(M5001,'Assumptions'!$B$13)/POWER(N5001,2),"")</x:f>
        <x:v>0.00047812883974070945</x:v>
      </x:c>
    </x:row>
    <x:row r="5002">
      <x:c r="A5002" s="8" t="n">
        <x:v>10300</x:v>
      </x:c>
      <x:c r="B5002" s="1" t="n">
        <x:v>35.2</x:v>
      </x:c>
      <x:c r="C5002" s="1" t="n">
        <x:v>8.4733</x:v>
      </x:c>
      <x:c r="D5002" s="1" t="n">
        <x:v>-82.9778</x:v>
      </x:c>
      <x:c r="E5002" s="1" t="n">
        <x:v>33.5333</x:v>
      </x:c>
      <x:c r="F5002" s="1" t="n">
        <x:v>32.3877</x:v>
      </x:c>
      <x:c r="G5002" s="1" t="n">
        <x:v>39.2977</x:v>
      </x:c>
      <x:c r="H5002" s="1" t="n">
        <x:v>83.8667</x:v>
      </x:c>
      <x:c r="I5002" s="1" t="n">
        <x:v>2.4218</x:v>
      </x:c>
      <x:c r="J5002" s="1" t="n">
        <x:v>0.0051</x:v>
      </x:c>
      <x:c r="K5002" s="1" t="n">
        <x:v>3.0178</x:v>
      </x:c>
      <x:c r="L5002" s="1" t="n">
        <x:v>16.4</x:v>
      </x:c>
      <x:c r="M5002" s="1" t="n">
        <x:f>IFERROR(IF(COUNTIF('Core Analysis'!$B$2:$B$19,A5002)&gt;0,VLOOKUP(A5002,'Core Analysis'!$B$2:$D$19,2,FALSE),SQRT((POWER(L5002/'Assumptions'!$B$8,2)+POWER(('Assumptions'!$B$2-I5002)/('Assumptions'!$B$2-'Assumptions'!$B$3),2))/2)),"")</x:f>
        <x:v>0.16875112242480708</x:v>
      </x:c>
      <x:c r="N5002" s="1" t="n">
        <x:f>IFERROR(IF(COUNTIFS('Core Analysis'!$B$2:$B$19,A5002,'Core Analysis'!$D$2:$D$19,"&gt;0")&gt;0,VLOOKUP(A5002,'Core Analysis'!$B$2:$D$19,3,FALSE),POWER(('Assumptions'!$B$4*'Assumptions'!$B$5)/(E5002*POWER(M5002,'Assumptions'!$B$6)),1/'Assumptions'!$B$7)),"")</x:f>
        <x:v>0.38289456388368953</x:v>
      </x:c>
      <x:c r="O5002" s="9" t="n">
        <x:f>IFERROR('Assumptions'!$B$12*POWER(M5002,'Assumptions'!$B$13)/POWER(N5002,2),"")</x:f>
        <x:v>0.00036920353961612064</x:v>
      </x:c>
    </x:row>
    <x:row r="5003">
      <x:c r="A5003" s="8" t="n">
        <x:v>10300.5</x:v>
      </x:c>
      <x:c r="B5003" s="1" t="n">
        <x:v>36.8667</x:v>
      </x:c>
      <x:c r="C5003" s="1" t="n">
        <x:v>8.4733</x:v>
      </x:c>
      <x:c r="D5003" s="1" t="n">
        <x:v>-83.1111</x:v>
      </x:c>
      <x:c r="E5003" s="1" t="n">
        <x:v>35.0068</x:v>
      </x:c>
      <x:c r="F5003" s="1" t="n">
        <x:v>30.0871</x:v>
      </x:c>
      <x:c r="G5003" s="1" t="n">
        <x:v>38.1502</x:v>
      </x:c>
      <x:c r="H5003" s="1" t="n">
        <x:v>83.2667</x:v>
      </x:c>
      <x:c r="I5003" s="1" t="n">
        <x:v>2.4416</x:v>
      </x:c>
      <x:c r="J5003" s="1" t="n">
        <x:v>0.0083</x:v>
      </x:c>
      <x:c r="K5003" s="1" t="n">
        <x:v>3.0533</x:v>
      </x:c>
      <x:c r="L5003" s="1" t="n">
        <x:v>16.6933</x:v>
      </x:c>
      <x:c r="M5003" s="1" t="n">
        <x:f>IFERROR(IF(COUNTIF('Core Analysis'!$B$2:$B$19,A5003)&gt;0,VLOOKUP(A5003,'Core Analysis'!$B$2:$D$19,2,FALSE),SQRT((POWER(L5003/'Assumptions'!$B$8,2)+POWER(('Assumptions'!$B$2-I5003)/('Assumptions'!$B$2-'Assumptions'!$B$3),2))/2)),"")</x:f>
        <x:v>0.16441629581136138</x:v>
      </x:c>
      <x:c r="N5003" s="1" t="n">
        <x:f>IFERROR(IF(COUNTIFS('Core Analysis'!$B$2:$B$19,A5003,'Core Analysis'!$D$2:$D$19,"&gt;0")&gt;0,VLOOKUP(A5003,'Core Analysis'!$B$2:$D$19,3,FALSE),POWER(('Assumptions'!$B$4*'Assumptions'!$B$5)/(E5003*POWER(M5003,'Assumptions'!$B$6)),1/'Assumptions'!$B$7)),"")</x:f>
        <x:v>0.38462981988893735</x:v>
      </x:c>
      <x:c r="O5003" s="9" t="n">
        <x:f>IFERROR('Assumptions'!$B$12*POWER(M5003,'Assumptions'!$B$13)/POWER(N5003,2),"")</x:f>
        <x:v>0.00032629497648635903</x:v>
      </x:c>
    </x:row>
    <x:row r="5004">
      <x:c r="A5004" s="8" t="n">
        <x:v>10301</x:v>
      </x:c>
      <x:c r="B5004" s="1" t="n">
        <x:v>38.7</x:v>
      </x:c>
      <x:c r="C5004" s="1" t="n">
        <x:v>8.4778</x:v>
      </x:c>
      <x:c r="D5004" s="1" t="n">
        <x:v>-83.3111</x:v>
      </x:c>
      <x:c r="E5004" s="1" t="n">
        <x:v>36.8066</x:v>
      </x:c>
      <x:c r="F5004" s="1" t="n">
        <x:v>29.7796</x:v>
      </x:c>
      <x:c r="G5004" s="1" t="n">
        <x:v>32.9886</x:v>
      </x:c>
      <x:c r="H5004" s="1" t="n">
        <x:v>82.2667</x:v>
      </x:c>
      <x:c r="I5004" s="1" t="n">
        <x:v>2.448</x:v>
      </x:c>
      <x:c r="J5004" s="1" t="n">
        <x:v>0.0104</x:v>
      </x:c>
      <x:c r="K5004" s="1" t="n">
        <x:v>2.9467</x:v>
      </x:c>
      <x:c r="L5004" s="1" t="n">
        <x:v>16.92</x:v>
      </x:c>
      <x:c r="M5004" s="1" t="n">
        <x:f>IFERROR(IF(COUNTIF('Core Analysis'!$B$2:$B$19,A5004)&gt;0,VLOOKUP(A5004,'Core Analysis'!$B$2:$D$19,2,FALSE),SQRT((POWER(L5004/'Assumptions'!$B$8,2)+POWER(('Assumptions'!$B$2-I5004)/('Assumptions'!$B$2-'Assumptions'!$B$3),2))/2)),"")</x:f>
        <x:v>0.16376317121569126</x:v>
      </x:c>
      <x:c r="N5004" s="1" t="n">
        <x:f>IFERROR(IF(COUNTIFS('Core Analysis'!$B$2:$B$19,A5004,'Core Analysis'!$D$2:$D$19,"&gt;0")&gt;0,VLOOKUP(A5004,'Core Analysis'!$B$2:$D$19,3,FALSE),POWER(('Assumptions'!$B$4*'Assumptions'!$B$5)/(E5004*POWER(M5004,'Assumptions'!$B$6)),1/'Assumptions'!$B$7)),"")</x:f>
        <x:v>0.37660399910241377</x:v>
      </x:c>
      <x:c r="O5004" s="9" t="n">
        <x:f>IFERROR('Assumptions'!$B$12*POWER(M5004,'Assumptions'!$B$13)/POWER(N5004,2),"")</x:f>
        <x:v>0.0003344417661259866</x:v>
      </x:c>
    </x:row>
    <x:row r="5005">
      <x:c r="A5005" s="8" t="n">
        <x:v>10301.5</x:v>
      </x:c>
      <x:c r="B5005" s="1" t="n">
        <x:v>38.1667</x:v>
      </x:c>
      <x:c r="C5005" s="1" t="n">
        <x:v>8.48</x:v>
      </x:c>
      <x:c r="D5005" s="1" t="n">
        <x:v>-83.8222</x:v>
      </x:c>
      <x:c r="E5005" s="1" t="n">
        <x:v>37.6062</x:v>
      </x:c>
      <x:c r="F5005" s="1" t="n">
        <x:v>31.1205</x:v>
      </x:c>
      <x:c r="G5005" s="1" t="n">
        <x:v>33.2599</x:v>
      </x:c>
      <x:c r="H5005" s="1" t="n">
        <x:v>78.7333</x:v>
      </x:c>
      <x:c r="I5005" s="1" t="n">
        <x:v>2.448</x:v>
      </x:c>
      <x:c r="J5005" s="1" t="n">
        <x:v>0.0109</x:v>
      </x:c>
      <x:c r="K5005" s="1" t="n">
        <x:v>2.8</x:v>
      </x:c>
      <x:c r="L5005" s="1" t="n">
        <x:v>17.4</x:v>
      </x:c>
      <x:c r="M5005" s="1" t="n">
        <x:f>IFERROR(IF(COUNTIF('Core Analysis'!$B$2:$B$19,A5005)&gt;0,VLOOKUP(A5005,'Core Analysis'!$B$2:$D$19,2,FALSE),SQRT((POWER(L5005/'Assumptions'!$B$8,2)+POWER(('Assumptions'!$B$2-I5005)/('Assumptions'!$B$2-'Assumptions'!$B$3),2))/2)),"")</x:f>
        <x:v>0.16625900350543368</x:v>
      </x:c>
      <x:c r="N5005" s="1" t="n">
        <x:f>IFERROR(IF(COUNTIFS('Core Analysis'!$B$2:$B$19,A5005,'Core Analysis'!$D$2:$D$19,"&gt;0")&gt;0,VLOOKUP(A5005,'Core Analysis'!$B$2:$D$19,3,FALSE),POWER(('Assumptions'!$B$4*'Assumptions'!$B$5)/(E5005*POWER(M5005,'Assumptions'!$B$6)),1/'Assumptions'!$B$7)),"")</x:f>
        <x:v>0.3669856806808305</x:v>
      </x:c>
      <x:c r="O5005" s="9" t="n">
        <x:f>IFERROR('Assumptions'!$B$12*POWER(M5005,'Assumptions'!$B$13)/POWER(N5005,2),"")</x:f>
        <x:v>0.0003764397119447468</x:v>
      </x:c>
    </x:row>
    <x:row r="5006">
      <x:c r="A5006" s="8" t="n">
        <x:v>10302</x:v>
      </x:c>
      <x:c r="B5006" s="1" t="n">
        <x:v>34.7</x:v>
      </x:c>
      <x:c r="C5006" s="1" t="n">
        <x:v>8.48</x:v>
      </x:c>
      <x:c r="D5006" s="1" t="n">
        <x:v>-84.1111</x:v>
      </x:c>
      <x:c r="E5006" s="1" t="n">
        <x:v>39.6625</x:v>
      </x:c>
      <x:c r="F5006" s="1" t="n">
        <x:v>33.6047</x:v>
      </x:c>
      <x:c r="G5006" s="1" t="n">
        <x:v>30.834</x:v>
      </x:c>
      <x:c r="H5006" s="1" t="n">
        <x:v>73.8889</x:v>
      </x:c>
      <x:c r="I5006" s="1" t="n">
        <x:v>2.4664</x:v>
      </x:c>
      <x:c r="J5006" s="1" t="n">
        <x:v>0.011</x:v>
      </x:c>
      <x:c r="K5006" s="1" t="n">
        <x:v>2.7733</x:v>
      </x:c>
      <x:c r="L5006" s="1" t="n">
        <x:v>16.92</x:v>
      </x:c>
      <x:c r="M5006" s="1" t="n">
        <x:f>IFERROR(IF(COUNTIF('Core Analysis'!$B$2:$B$19,A5006)&gt;0,VLOOKUP(A5006,'Core Analysis'!$B$2:$D$19,2,FALSE),SQRT((POWER(L5006/'Assumptions'!$B$8,2)+POWER(('Assumptions'!$B$2-I5006)/('Assumptions'!$B$2-'Assumptions'!$B$3),2))/2)),"")</x:f>
        <x:v>0.1586942693001465</x:v>
      </x:c>
      <x:c r="N5006" s="1" t="n">
        <x:f>IFERROR(IF(COUNTIFS('Core Analysis'!$B$2:$B$19,A5006,'Core Analysis'!$D$2:$D$19,"&gt;0")&gt;0,VLOOKUP(A5006,'Core Analysis'!$B$2:$D$19,3,FALSE),POWER(('Assumptions'!$B$4*'Assumptions'!$B$5)/(E5006*POWER(M5006,'Assumptions'!$B$6)),1/'Assumptions'!$B$7)),"")</x:f>
        <x:v>0.3743800787469755</x:v>
      </x:c>
      <x:c r="O5006" s="9" t="n">
        <x:f>IFERROR('Assumptions'!$B$12*POWER(M5006,'Assumptions'!$B$13)/POWER(N5006,2),"")</x:f>
        <x:v>0.0002947018887611056</x:v>
      </x:c>
    </x:row>
    <x:row r="5007">
      <x:c r="A5007" s="8" t="n">
        <x:v>10302.5</x:v>
      </x:c>
      <x:c r="B5007" s="1" t="n">
        <x:v>31.5</x:v>
      </x:c>
      <x:c r="C5007" s="1" t="n">
        <x:v>8.48</x:v>
      </x:c>
      <x:c r="D5007" s="1" t="n">
        <x:v>-84.6667</x:v>
      </x:c>
      <x:c r="E5007" s="1" t="n">
        <x:v>41.6173</x:v>
      </x:c>
      <x:c r="F5007" s="1" t="n">
        <x:v>37.2274</x:v>
      </x:c>
      <x:c r="G5007" s="1" t="n">
        <x:v>37.3115</x:v>
      </x:c>
      <x:c r="H5007" s="1" t="n">
        <x:v>70.7778</x:v>
      </x:c>
      <x:c r="I5007" s="1" t="n">
        <x:v>2.5071</x:v>
      </x:c>
      <x:c r="J5007" s="1" t="n">
        <x:v>0.0111</x:v>
      </x:c>
      <x:c r="K5007" s="1" t="n">
        <x:v>2.8533</x:v>
      </x:c>
      <x:c r="L5007" s="1" t="n">
        <x:v>15.56</x:v>
      </x:c>
      <x:c r="M5007" s="1" t="n">
        <x:f>IFERROR(IF(COUNTIF('Core Analysis'!$B$2:$B$19,A5007)&gt;0,VLOOKUP(A5007,'Core Analysis'!$B$2:$D$19,2,FALSE),SQRT((POWER(L5007/'Assumptions'!$B$8,2)+POWER(('Assumptions'!$B$2-I5007)/('Assumptions'!$B$2-'Assumptions'!$B$3),2))/2)),"")</x:f>
        <x:v>0.14059270626973022</x:v>
      </x:c>
      <x:c r="N5007" s="1" t="n">
        <x:f>IFERROR(IF(COUNTIFS('Core Analysis'!$B$2:$B$19,A5007,'Core Analysis'!$D$2:$D$19,"&gt;0")&gt;0,VLOOKUP(A5007,'Core Analysis'!$B$2:$D$19,3,FALSE),POWER(('Assumptions'!$B$4*'Assumptions'!$B$5)/(E5007*POWER(M5007,'Assumptions'!$B$6)),1/'Assumptions'!$B$7)),"")</x:f>
        <x:v>0.4125383018334353</x:v>
      </x:c>
      <x:c r="O5007" s="9" t="n">
        <x:f>IFERROR('Assumptions'!$B$12*POWER(M5007,'Assumptions'!$B$13)/POWER(N5007,2),"")</x:f>
        <x:v>0.00014244481142043107</x:v>
      </x:c>
    </x:row>
    <x:row r="5008">
      <x:c r="A5008" s="8" t="n">
        <x:v>10303</x:v>
      </x:c>
      <x:c r="B5008" s="1" t="n">
        <x:v>31.8333</x:v>
      </x:c>
      <x:c r="C5008" s="1" t="n">
        <x:v>8.5089</x:v>
      </x:c>
      <x:c r="D5008" s="1" t="n">
        <x:v>-85.4889</x:v>
      </x:c>
      <x:c r="E5008" s="1" t="n">
        <x:v>45.9193</x:v>
      </x:c>
      <x:c r="F5008" s="1" t="n">
        <x:v>41.1967</x:v>
      </x:c>
      <x:c r="G5008" s="1" t="n">
        <x:v>40.4044</x:v>
      </x:c>
      <x:c r="H5008" s="1" t="n">
        <x:v>69</x:v>
      </x:c>
      <x:c r="I5008" s="1" t="n">
        <x:v>2.548</x:v>
      </x:c>
      <x:c r="J5008" s="1" t="n">
        <x:v>0.0074</x:v>
      </x:c>
      <x:c r="K5008" s="1" t="n">
        <x:v>3</x:v>
      </x:c>
      <x:c r="L5008" s="1" t="n">
        <x:v>13.1867</x:v>
      </x:c>
      <x:c r="M5008" s="1" t="n">
        <x:f>IFERROR(IF(COUNTIF('Core Analysis'!$B$2:$B$19,A5008)&gt;0,VLOOKUP(A5008,'Core Analysis'!$B$2:$D$19,2,FALSE),SQRT((POWER(L5008/'Assumptions'!$B$8,2)+POWER(('Assumptions'!$B$2-I5008)/('Assumptions'!$B$2-'Assumptions'!$B$3),2))/2)),"")</x:f>
        <x:v>0.11702330043414436</x:v>
      </x:c>
      <x:c r="N5008" s="1" t="n">
        <x:f>IFERROR(IF(COUNTIFS('Core Analysis'!$B$2:$B$19,A5008,'Core Analysis'!$D$2:$D$19,"&gt;0")&gt;0,VLOOKUP(A5008,'Core Analysis'!$B$2:$D$19,3,FALSE),POWER(('Assumptions'!$B$4*'Assumptions'!$B$5)/(E5008*POWER(M5008,'Assumptions'!$B$6)),1/'Assumptions'!$B$7)),"")</x:f>
        <x:v>0.47183922936065714</x:v>
      </x:c>
      <x:c r="O5008" s="9" t="n">
        <x:f>IFERROR('Assumptions'!$B$12*POWER(M5008,'Assumptions'!$B$13)/POWER(N5008,2),"")</x:f>
        <x:v>0.00004856787737770471</x:v>
      </x:c>
    </x:row>
    <x:row r="5009">
      <x:c r="A5009" s="8" t="n">
        <x:v>10303.5</x:v>
      </x:c>
      <x:c r="B5009" s="1" t="n">
        <x:v>32.9</x:v>
      </x:c>
      <x:c r="C5009" s="1" t="n">
        <x:v>8.5044</x:v>
      </x:c>
      <x:c r="D5009" s="1" t="n">
        <x:v>-86.8667</x:v>
      </x:c>
      <x:c r="E5009" s="1" t="n">
        <x:v>53.0519</x:v>
      </x:c>
      <x:c r="F5009" s="1" t="n">
        <x:v>44.5687</x:v>
      </x:c>
      <x:c r="G5009" s="1" t="n">
        <x:v>50.7598</x:v>
      </x:c>
      <x:c r="H5009" s="1" t="n">
        <x:v>70.2444</x:v>
      </x:c>
      <x:c r="I5009" s="1" t="n">
        <x:v>2.5236</x:v>
      </x:c>
      <x:c r="J5009" s="1" t="n">
        <x:v>0.0034</x:v>
      </x:c>
      <x:c r="K5009" s="1" t="n">
        <x:v>3.0044</x:v>
      </x:c>
      <x:c r="L5009" s="1" t="n">
        <x:v>12.12</x:v>
      </x:c>
      <x:c r="M5009" s="1" t="n">
        <x:f>IFERROR(IF(COUNTIF('Core Analysis'!$B$2:$B$19,A5009)&gt;0,VLOOKUP(A5009,'Core Analysis'!$B$2:$D$19,2,FALSE),SQRT((POWER(L5009/'Assumptions'!$B$8,2)+POWER(('Assumptions'!$B$2-I5009)/('Assumptions'!$B$2-'Assumptions'!$B$3),2))/2)),"")</x:f>
        <x:v>0.11774526151390481</x:v>
      </x:c>
      <x:c r="N5009" s="1" t="n">
        <x:f>IFERROR(IF(COUNTIFS('Core Analysis'!$B$2:$B$19,A5009,'Core Analysis'!$D$2:$D$19,"&gt;0")&gt;0,VLOOKUP(A5009,'Core Analysis'!$B$2:$D$19,3,FALSE),POWER(('Assumptions'!$B$4*'Assumptions'!$B$5)/(E5009*POWER(M5009,'Assumptions'!$B$6)),1/'Assumptions'!$B$7)),"")</x:f>
        <x:v>0.4362848255919448</x:v>
      </x:c>
      <x:c r="O5009" s="9" t="n">
        <x:f>IFERROR('Assumptions'!$B$12*POWER(M5009,'Assumptions'!$B$13)/POWER(N5009,2),"")</x:f>
        <x:v>0.00005836464147976955</x:v>
      </x:c>
    </x:row>
    <x:row r="5010">
      <x:c r="A5010" s="8" t="n">
        <x:v>10304</x:v>
      </x:c>
      <x:c r="B5010" s="1" t="n">
        <x:v>32.6667</x:v>
      </x:c>
      <x:c r="C5010" s="1" t="n">
        <x:v>8.4156</x:v>
      </x:c>
      <x:c r="D5010" s="1" t="n">
        <x:v>-87.4</x:v>
      </x:c>
      <x:c r="E5010" s="1" t="n">
        <x:v>61.7256</x:v>
      </x:c>
      <x:c r="F5010" s="1" t="n">
        <x:v>43.7552</x:v>
      </x:c>
      <x:c r="G5010" s="1" t="n">
        <x:v>78.1682</x:v>
      </x:c>
      <x:c r="H5010" s="1" t="n">
        <x:v>74</x:v>
      </x:c>
      <x:c r="I5010" s="1" t="n">
        <x:v>2.4591</x:v>
      </x:c>
      <x:c r="J5010" s="1" t="n">
        <x:v>-0.0009</x:v>
      </x:c>
      <x:c r="K5010" s="1" t="n">
        <x:v>2.7956</x:v>
      </x:c>
      <x:c r="L5010" s="1" t="n">
        <x:v>12.6267</x:v>
      </x:c>
      <x:c r="M5010" s="1" t="n">
        <x:f>IFERROR(IF(COUNTIF('Core Analysis'!$B$2:$B$19,A5010)&gt;0,VLOOKUP(A5010,'Core Analysis'!$B$2:$D$19,2,FALSE),SQRT((POWER(L5010/'Assumptions'!$B$8,2)+POWER(('Assumptions'!$B$2-I5010)/('Assumptions'!$B$2-'Assumptions'!$B$3),2))/2)),"")</x:f>
        <x:v>0.13955646168366373</x:v>
      </x:c>
      <x:c r="N5010" s="1" t="n">
        <x:f>IFERROR(IF(COUNTIFS('Core Analysis'!$B$2:$B$19,A5010,'Core Analysis'!$D$2:$D$19,"&gt;0")&gt;0,VLOOKUP(A5010,'Core Analysis'!$B$2:$D$19,3,FALSE),POWER(('Assumptions'!$B$4*'Assumptions'!$B$5)/(E5010*POWER(M5010,'Assumptions'!$B$6)),1/'Assumptions'!$B$7)),"")</x:f>
        <x:v>0.34125687379711434</x:v>
      </x:c>
      <x:c r="O5010" s="9" t="n">
        <x:f>IFERROR('Assumptions'!$B$12*POWER(M5010,'Assumptions'!$B$13)/POWER(N5010,2),"")</x:f>
        <x:v>0.0002015003809865368</x:v>
      </x:c>
    </x:row>
    <x:row r="5011">
      <x:c r="A5011" s="8" t="n">
        <x:v>10304.5</x:v>
      </x:c>
      <x:c r="B5011" s="1" t="n">
        <x:v>33.9667</x:v>
      </x:c>
      <x:c r="C5011" s="1" t="n">
        <x:v>8.3867</x:v>
      </x:c>
      <x:c r="D5011" s="1" t="n">
        <x:v>-88.5333</x:v>
      </x:c>
      <x:c r="E5011" s="1" t="n">
        <x:v>67.047</x:v>
      </x:c>
      <x:c r="F5011" s="1" t="n">
        <x:v>47.0577</x:v>
      </x:c>
      <x:c r="G5011" s="1" t="n">
        <x:v>62.218</x:v>
      </x:c>
      <x:c r="H5011" s="1" t="n">
        <x:v>78.9778</x:v>
      </x:c>
      <x:c r="I5011" s="1" t="n">
        <x:v>2.4058</x:v>
      </x:c>
      <x:c r="J5011" s="1" t="n">
        <x:v>-0.0027</x:v>
      </x:c>
      <x:c r="K5011" s="1" t="n">
        <x:v>2.6889</x:v>
      </x:c>
      <x:c r="L5011" s="1" t="n">
        <x:v>14.1467</x:v>
      </x:c>
      <x:c r="M5011" s="1" t="n">
        <x:f>IFERROR(IF(COUNTIF('Core Analysis'!$B$2:$B$19,A5011)&gt;0,VLOOKUP(A5011,'Core Analysis'!$B$2:$D$19,2,FALSE),SQRT((POWER(L5011/'Assumptions'!$B$8,2)+POWER(('Assumptions'!$B$2-I5011)/('Assumptions'!$B$2-'Assumptions'!$B$3),2))/2)),"")</x:f>
        <x:v>0.16337511331525884</x:v>
      </x:c>
      <x:c r="N5011" s="1" t="n">
        <x:f>IFERROR(IF(COUNTIFS('Core Analysis'!$B$2:$B$19,A5011,'Core Analysis'!$D$2:$D$19,"&gt;0")&gt;0,VLOOKUP(A5011,'Core Analysis'!$B$2:$D$19,3,FALSE),POWER(('Assumptions'!$B$4*'Assumptions'!$B$5)/(E5011*POWER(M5011,'Assumptions'!$B$6)),1/'Assumptions'!$B$7)),"")</x:f>
        <x:v>0.27969740748310473</x:v>
      </x:c>
      <x:c r="O5011" s="9" t="n">
        <x:f>IFERROR('Assumptions'!$B$12*POWER(M5011,'Assumptions'!$B$13)/POWER(N5011,2),"")</x:f>
        <x:v>0.0006000397127970974</x:v>
      </x:c>
    </x:row>
    <x:row r="5012">
      <x:c r="A5012" s="8" t="n">
        <x:v>10305</x:v>
      </x:c>
      <x:c r="B5012" s="1" t="n">
        <x:v>34.6</x:v>
      </x:c>
      <x:c r="C5012" s="1" t="n">
        <x:v>8.3933</x:v>
      </x:c>
      <x:c r="D5012" s="1" t="n">
        <x:v>-89.9333</x:v>
      </x:c>
      <x:c r="E5012" s="1" t="n">
        <x:v>68.1531</x:v>
      </x:c>
      <x:c r="F5012" s="1" t="n">
        <x:v>53.3739</x:v>
      </x:c>
      <x:c r="G5012" s="1" t="n">
        <x:v>44.5687</x:v>
      </x:c>
      <x:c r="H5012" s="1" t="n">
        <x:v>83.6222</x:v>
      </x:c>
      <x:c r="I5012" s="1" t="n">
        <x:v>2.374</x:v>
      </x:c>
      <x:c r="J5012" s="1" t="n">
        <x:v>-0.0013</x:v>
      </x:c>
      <x:c r="K5012" s="1" t="n">
        <x:v>2.6</x:v>
      </x:c>
      <x:c r="L5012" s="1" t="n">
        <x:v>14.48</x:v>
      </x:c>
      <x:c r="M5012" s="1" t="n">
        <x:f>IFERROR(IF(COUNTIF('Core Analysis'!$B$2:$B$19,A5012)&gt;0,VLOOKUP(A5012,'Core Analysis'!$B$2:$D$19,2,FALSE),SQRT((POWER(L5012/'Assumptions'!$B$8,2)+POWER(('Assumptions'!$B$2-I5012)/('Assumptions'!$B$2-'Assumptions'!$B$3),2))/2)),"")</x:f>
        <x:v>0.17526195873787953</x:v>
      </x:c>
      <x:c r="N5012" s="1" t="n">
        <x:f>IFERROR(IF(COUNTIFS('Core Analysis'!$B$2:$B$19,A5012,'Core Analysis'!$D$2:$D$19,"&gt;0")&gt;0,VLOOKUP(A5012,'Core Analysis'!$B$2:$D$19,3,FALSE),POWER(('Assumptions'!$B$4*'Assumptions'!$B$5)/(E5012*POWER(M5012,'Assumptions'!$B$6)),1/'Assumptions'!$B$7)),"")</x:f>
        <x:v>0.25860299439597545</x:v>
      </x:c>
      <x:c r="O5012" s="9" t="n">
        <x:f>IFERROR('Assumptions'!$B$12*POWER(M5012,'Assumptions'!$B$13)/POWER(N5012,2),"")</x:f>
        <x:v>0.0009560872320455416</x:v>
      </x:c>
    </x:row>
    <x:row r="5013">
      <x:c r="A5013" s="8" t="n">
        <x:v>10305.5</x:v>
      </x:c>
      <x:c r="B5013" s="1" t="n">
        <x:v>34.0667</x:v>
      </x:c>
      <x:c r="C5013" s="1" t="n">
        <x:v>8.3933</x:v>
      </x:c>
      <x:c r="D5013" s="1" t="n">
        <x:v>-89.3333</x:v>
      </x:c>
      <x:c r="E5013" s="1" t="n">
        <x:v>77.4632</x:v>
      </x:c>
      <x:c r="F5013" s="1" t="n">
        <x:v>58.8795</x:v>
      </x:c>
      <x:c r="G5013" s="1" t="n">
        <x:v>45.96</x:v>
      </x:c>
      <x:c r="H5013" s="1" t="n">
        <x:v>86.6444</x:v>
      </x:c>
      <x:c r="I5013" s="1" t="n">
        <x:v>2.3424</x:v>
      </x:c>
      <x:c r="J5013" s="1" t="n">
        <x:v>-0.0062</x:v>
      </x:c>
      <x:c r="K5013" s="1" t="n">
        <x:v>2.7644</x:v>
      </x:c>
      <x:c r="L5013" s="1" t="n">
        <x:v>14.8533</x:v>
      </x:c>
      <x:c r="M5013" s="1" t="n">
        <x:f>IFERROR(IF(COUNTIF('Core Analysis'!$B$2:$B$19,A5013)&gt;0,VLOOKUP(A5013,'Core Analysis'!$B$2:$D$19,2,FALSE),SQRT((POWER(L5013/'Assumptions'!$B$8,2)+POWER(('Assumptions'!$B$2-I5013)/('Assumptions'!$B$2-'Assumptions'!$B$3),2))/2)),"")</x:f>
        <x:v>0.1874268087272501</x:v>
      </x:c>
      <x:c r="N5013" s="1" t="n">
        <x:f>IFERROR(IF(COUNTIFS('Core Analysis'!$B$2:$B$19,A5013,'Core Analysis'!$D$2:$D$19,"&gt;0")&gt;0,VLOOKUP(A5013,'Core Analysis'!$B$2:$D$19,3,FALSE),POWER(('Assumptions'!$B$4*'Assumptions'!$B$5)/(E5013*POWER(M5013,'Assumptions'!$B$6)),1/'Assumptions'!$B$7)),"")</x:f>
        <x:v>0.22682169439791033</x:v>
      </x:c>
      <x:c r="O5013" s="9" t="n">
        <x:f>IFERROR('Assumptions'!$B$12*POWER(M5013,'Assumptions'!$B$13)/POWER(N5013,2),"")</x:f>
        <x:v>0.001669664657359995</x:v>
      </x:c>
    </x:row>
    <x:row r="5014">
      <x:c r="A5014" s="8" t="n">
        <x:v>10306</x:v>
      </x:c>
      <x:c r="B5014" s="1" t="n">
        <x:v>33.5</x:v>
      </x:c>
      <x:c r="C5014" s="1" t="n">
        <x:v>8.3933</x:v>
      </x:c>
      <x:c r="D5014" s="1" t="n">
        <x:v>-90.1111</x:v>
      </x:c>
      <x:c r="E5014" s="1" t="n">
        <x:v>81.1902</x:v>
      </x:c>
      <x:c r="F5014" s="1" t="n">
        <x:v>64.1649</x:v>
      </x:c>
      <x:c r="G5014" s="1" t="n">
        <x:v>51.8161</x:v>
      </x:c>
      <x:c r="H5014" s="1" t="n">
        <x:v>88.4444</x:v>
      </x:c>
      <x:c r="I5014" s="1" t="n">
        <x:v>2.3284</x:v>
      </x:c>
      <x:c r="J5014" s="1" t="n">
        <x:v>-0.0059</x:v>
      </x:c>
      <x:c r="K5014" s="1" t="n">
        <x:v>2.9067</x:v>
      </x:c>
      <x:c r="L5014" s="1" t="n">
        <x:v>14.9067</x:v>
      </x:c>
      <x:c r="M5014" s="1" t="n">
        <x:f>IFERROR(IF(COUNTIF('Core Analysis'!$B$2:$B$19,A5014)&gt;0,VLOOKUP(A5014,'Core Analysis'!$B$2:$D$19,2,FALSE),SQRT((POWER(L5014/'Assumptions'!$B$8,2)+POWER(('Assumptions'!$B$2-I5014)/('Assumptions'!$B$2-'Assumptions'!$B$3),2))/2)),"")</x:f>
        <x:v>0.19242740368248754</x:v>
      </x:c>
      <x:c r="N5014" s="1" t="n">
        <x:f>IFERROR(IF(COUNTIFS('Core Analysis'!$B$2:$B$19,A5014,'Core Analysis'!$D$2:$D$19,"&gt;0")&gt;0,VLOOKUP(A5014,'Core Analysis'!$B$2:$D$19,3,FALSE),POWER(('Assumptions'!$B$4*'Assumptions'!$B$5)/(E5014*POWER(M5014,'Assumptions'!$B$6)),1/'Assumptions'!$B$7)),"")</x:f>
        <x:v>0.21579694493410248</x:v>
      </x:c>
      <x:c r="O5014" s="9" t="n">
        <x:f>IFERROR('Assumptions'!$B$12*POWER(M5014,'Assumptions'!$B$13)/POWER(N5014,2),"")</x:f>
        <x:v>0.00207120350897672</x:v>
      </x:c>
    </x:row>
    <x:row r="5015">
      <x:c r="A5015" s="8" t="n">
        <x:v>10306.5</x:v>
      </x:c>
      <x:c r="B5015" s="1" t="n">
        <x:v>33.9333</x:v>
      </x:c>
      <x:c r="C5015" s="1" t="n">
        <x:v>8.3933</x:v>
      </x:c>
      <x:c r="D5015" s="1" t="n">
        <x:v>-91.0889</x:v>
      </x:c>
      <x:c r="E5015" s="1" t="n">
        <x:v>94.4861</x:v>
      </x:c>
      <x:c r="F5015" s="1" t="n">
        <x:v>71.5973</x:v>
      </x:c>
      <x:c r="G5015" s="1" t="n">
        <x:v>60.771</x:v>
      </x:c>
      <x:c r="H5015" s="1" t="n">
        <x:v>88.8</x:v>
      </x:c>
      <x:c r="I5015" s="1" t="n">
        <x:v>2.3247</x:v>
      </x:c>
      <x:c r="J5015" s="1" t="n">
        <x:v>-0.0023</x:v>
      </x:c>
      <x:c r="K5015" s="1" t="n">
        <x:v>2.8356</x:v>
      </x:c>
      <x:c r="L5015" s="1" t="n">
        <x:v>15.16</x:v>
      </x:c>
      <x:c r="M5015" s="1" t="n">
        <x:f>IFERROR(IF(COUNTIF('Core Analysis'!$B$2:$B$19,A5015)&gt;0,VLOOKUP(A5015,'Core Analysis'!$B$2:$D$19,2,FALSE),SQRT((POWER(L5015/'Assumptions'!$B$8,2)+POWER(('Assumptions'!$B$2-I5015)/('Assumptions'!$B$2-'Assumptions'!$B$3),2))/2)),"")</x:f>
        <x:v>0.19468225119885757</x:v>
      </x:c>
      <x:c r="N5015" s="1" t="n">
        <x:f>IFERROR(IF(COUNTIFS('Core Analysis'!$B$2:$B$19,A5015,'Core Analysis'!$D$2:$D$19,"&gt;0")&gt;0,VLOOKUP(A5015,'Core Analysis'!$B$2:$D$19,3,FALSE),POWER(('Assumptions'!$B$4*'Assumptions'!$B$5)/(E5015*POWER(M5015,'Assumptions'!$B$6)),1/'Assumptions'!$B$7)),"")</x:f>
        <x:v>0.19772140895539253</x:v>
      </x:c>
      <x:c r="O5015" s="9" t="n">
        <x:f>IFERROR('Assumptions'!$B$12*POWER(M5015,'Assumptions'!$B$13)/POWER(N5015,2),"")</x:f>
        <x:v>0.0025969733756260327</x:v>
      </x:c>
    </x:row>
    <x:row r="5016">
      <x:c r="A5016" s="8" t="n">
        <x:v>10307</x:v>
      </x:c>
      <x:c r="B5016" s="1" t="n">
        <x:v>34.9</x:v>
      </x:c>
      <x:c r="C5016" s="1" t="n">
        <x:v>8.3933</x:v>
      </x:c>
      <x:c r="D5016" s="1" t="n">
        <x:v>-92.1333</x:v>
      </x:c>
      <x:c r="E5016" s="1" t="n">
        <x:v>104.7601</x:v>
      </x:c>
      <x:c r="F5016" s="1" t="n">
        <x:v>84.3402</x:v>
      </x:c>
      <x:c r="G5016" s="1" t="n">
        <x:v>59.0559</x:v>
      </x:c>
      <x:c r="H5016" s="1" t="n">
        <x:v>88.7111</x:v>
      </x:c>
      <x:c r="I5016" s="1" t="n">
        <x:v>2.3296</x:v>
      </x:c>
      <x:c r="J5016" s="1" t="n">
        <x:v>-0.0003</x:v>
      </x:c>
      <x:c r="K5016" s="1" t="n">
        <x:v>2.7333</x:v>
      </x:c>
      <x:c r="L5016" s="1" t="n">
        <x:v>15.56</x:v>
      </x:c>
      <x:c r="M5016" s="1" t="n">
        <x:f>IFERROR(IF(COUNTIF('Core Analysis'!$B$2:$B$19,A5016)&gt;0,VLOOKUP(A5016,'Core Analysis'!$B$2:$D$19,2,FALSE),SQRT((POWER(L5016/'Assumptions'!$B$8,2)+POWER(('Assumptions'!$B$2-I5016)/('Assumptions'!$B$2-'Assumptions'!$B$3),2))/2)),"")</x:f>
        <x:v>0.1945890572479578</x:v>
      </x:c>
      <x:c r="N5016" s="1" t="n">
        <x:f>IFERROR(IF(COUNTIFS('Core Analysis'!$B$2:$B$19,A5016,'Core Analysis'!$D$2:$D$19,"&gt;0")&gt;0,VLOOKUP(A5016,'Core Analysis'!$B$2:$D$19,3,FALSE),POWER(('Assumptions'!$B$4*'Assumptions'!$B$5)/(E5016*POWER(M5016,'Assumptions'!$B$6)),1/'Assumptions'!$B$7)),"")</x:f>
        <x:v>0.18786576775961258</x:v>
      </x:c>
      <x:c r="O5016" s="9" t="n">
        <x:f>IFERROR('Assumptions'!$B$12*POWER(M5016,'Assumptions'!$B$13)/POWER(N5016,2),"")</x:f>
        <x:v>0.0028705467652279893</x:v>
      </x:c>
    </x:row>
    <x:row r="5017">
      <x:c r="A5017" s="8" t="n">
        <x:v>10307.5</x:v>
      </x:c>
      <x:c r="B5017" s="1" t="n">
        <x:v>33.2333</x:v>
      </x:c>
      <x:c r="C5017" s="1" t="n">
        <x:v>8.3933</x:v>
      </x:c>
      <x:c r="D5017" s="1" t="n">
        <x:v>-92.2444</x:v>
      </x:c>
      <x:c r="E5017" s="1" t="n">
        <x:v>118.6939</x:v>
      </x:c>
      <x:c r="F5017" s="1" t="n">
        <x:v>94.3762</x:v>
      </x:c>
      <x:c r="G5017" s="1" t="n">
        <x:v>54.4122</x:v>
      </x:c>
      <x:c r="H5017" s="1" t="n">
        <x:v>87.8889</x:v>
      </x:c>
      <x:c r="I5017" s="1" t="n">
        <x:v>2.3296</x:v>
      </x:c>
      <x:c r="J5017" s="1" t="n">
        <x:v>-0.0034</x:v>
      </x:c>
      <x:c r="K5017" s="1" t="n">
        <x:v>2.5867</x:v>
      </x:c>
      <x:c r="L5017" s="1" t="n">
        <x:v>15.92</x:v>
      </x:c>
      <x:c r="M5017" s="1" t="n">
        <x:f>IFERROR(IF(COUNTIF('Core Analysis'!$B$2:$B$19,A5017)&gt;0,VLOOKUP(A5017,'Core Analysis'!$B$2:$D$19,2,FALSE),SQRT((POWER(L5017/'Assumptions'!$B$8,2)+POWER(('Assumptions'!$B$2-I5017)/('Assumptions'!$B$2-'Assumptions'!$B$3),2))/2)),"")</x:f>
        <x:v>0.19603964191114254</x:v>
      </x:c>
      <x:c r="N5017" s="1" t="n">
        <x:f>IFERROR(IF(COUNTIFS('Core Analysis'!$B$2:$B$19,A5017,'Core Analysis'!$D$2:$D$19,"&gt;0")&gt;0,VLOOKUP(A5017,'Core Analysis'!$B$2:$D$19,3,FALSE),POWER(('Assumptions'!$B$4*'Assumptions'!$B$5)/(E5017*POWER(M5017,'Assumptions'!$B$6)),1/'Assumptions'!$B$7)),"")</x:f>
        <x:v>0.17518863036705548</x:v>
      </x:c>
      <x:c r="O5017" s="9" t="n">
        <x:f>IFERROR('Assumptions'!$B$12*POWER(M5017,'Assumptions'!$B$13)/POWER(N5017,2),"")</x:f>
        <x:v>0.003410674201496749</x:v>
      </x:c>
    </x:row>
    <x:row r="5018">
      <x:c r="A5018" s="8" t="n">
        <x:v>10308</x:v>
      </x:c>
      <x:c r="B5018" s="1" t="n">
        <x:v>31.1</x:v>
      </x:c>
      <x:c r="C5018" s="1" t="n">
        <x:v>8.3933</x:v>
      </x:c>
      <x:c r="D5018" s="1" t="n">
        <x:v>-92.7556</x:v>
      </x:c>
      <x:c r="E5018" s="1" t="n">
        <x:v>128.5375</x:v>
      </x:c>
      <x:c r="F5018" s="1" t="n">
        <x:v>102.7385</x:v>
      </x:c>
      <x:c r="G5018" s="1" t="n">
        <x:v>56.4543</x:v>
      </x:c>
      <x:c r="H5018" s="1" t="n">
        <x:v>87.6222</x:v>
      </x:c>
      <x:c r="I5018" s="1" t="n">
        <x:v>2.3267</x:v>
      </x:c>
      <x:c r="J5018" s="1" t="n">
        <x:v>-0.0101</x:v>
      </x:c>
      <x:c r="K5018" s="1" t="n">
        <x:v>2.7333</x:v>
      </x:c>
      <x:c r="L5018" s="1" t="n">
        <x:v>16.32</x:v>
      </x:c>
      <x:c r="M5018" s="1" t="n">
        <x:f>IFERROR(IF(COUNTIF('Core Analysis'!$B$2:$B$19,A5018)&gt;0,VLOOKUP(A5018,'Core Analysis'!$B$2:$D$19,2,FALSE),SQRT((POWER(L5018/'Assumptions'!$B$8,2)+POWER(('Assumptions'!$B$2-I5018)/('Assumptions'!$B$2-'Assumptions'!$B$3),2))/2)),"")</x:f>
        <x:v>0.19864656031460556</x:v>
      </x:c>
      <x:c r="N5018" s="1" t="n">
        <x:f>IFERROR(IF(COUNTIFS('Core Analysis'!$B$2:$B$19,A5018,'Core Analysis'!$D$2:$D$19,"&gt;0")&gt;0,VLOOKUP(A5018,'Core Analysis'!$B$2:$D$19,3,FALSE),POWER(('Assumptions'!$B$4*'Assumptions'!$B$5)/(E5018*POWER(M5018,'Assumptions'!$B$6)),1/'Assumptions'!$B$7)),"")</x:f>
        <x:v>0.16613764270342476</x:v>
      </x:c>
      <x:c r="O5018" s="9" t="n">
        <x:f>IFERROR('Assumptions'!$B$12*POWER(M5018,'Assumptions'!$B$13)/POWER(N5018,2),"")</x:f>
        <x:v>0.00401938342793953</x:v>
      </x:c>
    </x:row>
    <x:row r="5019">
      <x:c r="A5019" s="8" t="n">
        <x:v>10308.5</x:v>
      </x:c>
      <x:c r="B5019" s="1" t="n">
        <x:v>30.1</x:v>
      </x:c>
      <x:c r="C5019" s="1" t="n">
        <x:v>8.3933</x:v>
      </x:c>
      <x:c r="D5019" s="1" t="n">
        <x:v>-92.7778</x:v>
      </x:c>
      <x:c r="E5019" s="1" t="n">
        <x:v>124.1422</x:v>
      </x:c>
      <x:c r="F5019" s="1" t="n">
        <x:v>108.2339</x:v>
      </x:c>
      <x:c r="G5019" s="1" t="n">
        <x:v>54.9729</x:v>
      </x:c>
      <x:c r="H5019" s="1" t="n">
        <x:v>87.6444</x:v>
      </x:c>
      <x:c r="I5019" s="1" t="n">
        <x:v>2.334</x:v>
      </x:c>
      <x:c r="J5019" s="1" t="n">
        <x:v>-0.012</x:v>
      </x:c>
      <x:c r="K5019" s="1" t="n">
        <x:v>2.6933</x:v>
      </x:c>
      <x:c r="L5019" s="1" t="n">
        <x:v>16.4133</x:v>
      </x:c>
      <x:c r="M5019" s="1" t="n">
        <x:f>IFERROR(IF(COUNTIF('Core Analysis'!$B$2:$B$19,A5019)&gt;0,VLOOKUP(A5019,'Core Analysis'!$B$2:$D$19,2,FALSE),SQRT((POWER(L5019/'Assumptions'!$B$8,2)+POWER(('Assumptions'!$B$2-I5019)/('Assumptions'!$B$2-'Assumptions'!$B$3),2))/2)),"")</x:f>
        <x:v>0.19660029476398927</x:v>
      </x:c>
      <x:c r="N5019" s="1" t="n">
        <x:f>IFERROR(IF(COUNTIFS('Core Analysis'!$B$2:$B$19,A5019,'Core Analysis'!$D$2:$D$19,"&gt;0")&gt;0,VLOOKUP(A5019,'Core Analysis'!$B$2:$D$19,3,FALSE),POWER(('Assumptions'!$B$4*'Assumptions'!$B$5)/(E5019*POWER(M5019,'Assumptions'!$B$6)),1/'Assumptions'!$B$7)),"")</x:f>
        <x:v>0.1708126909158334</x:v>
      </x:c>
      <x:c r="O5019" s="9" t="n">
        <x:f>IFERROR('Assumptions'!$B$12*POWER(M5019,'Assumptions'!$B$13)/POWER(N5019,2),"")</x:f>
        <x:v>0.0036330298309335753</x:v>
      </x:c>
    </x:row>
    <x:row r="5020">
      <x:c r="A5020" s="8" t="n">
        <x:v>10309</x:v>
      </x:c>
      <x:c r="B5020" s="1" t="n">
        <x:v>30.6</x:v>
      </x:c>
      <x:c r="C5020" s="1" t="n">
        <x:v>8.3933</x:v>
      </x:c>
      <x:c r="D5020" s="1" t="n">
        <x:v>-93.2889</x:v>
      </x:c>
      <x:c r="E5020" s="1" t="n">
        <x:v>137.8153</x:v>
      </x:c>
      <x:c r="F5020" s="1" t="n">
        <x:v>105.177</x:v>
      </x:c>
      <x:c r="G5020" s="1" t="n">
        <x:v>53.3108</x:v>
      </x:c>
      <x:c r="H5020" s="1" t="n">
        <x:v>87.8667</x:v>
      </x:c>
      <x:c r="I5020" s="1" t="n">
        <x:v>2.328</x:v>
      </x:c>
      <x:c r="J5020" s="1" t="n">
        <x:v>-0.0111</x:v>
      </x:c>
      <x:c r="K5020" s="1" t="n">
        <x:v>2.7333</x:v>
      </x:c>
      <x:c r="L5020" s="1" t="n">
        <x:v>15.92</x:v>
      </x:c>
      <x:c r="M5020" s="1" t="n">
        <x:f>IFERROR(IF(COUNTIF('Core Analysis'!$B$2:$B$19,A5020)&gt;0,VLOOKUP(A5020,'Core Analysis'!$B$2:$D$19,2,FALSE),SQRT((POWER(L5020/'Assumptions'!$B$8,2)+POWER(('Assumptions'!$B$2-I5020)/('Assumptions'!$B$2-'Assumptions'!$B$3),2))/2)),"")</x:f>
        <x:v>0.19657852126907843</x:v>
      </x:c>
      <x:c r="N5020" s="1" t="n">
        <x:f>IFERROR(IF(COUNTIFS('Core Analysis'!$B$2:$B$19,A5020,'Core Analysis'!$D$2:$D$19,"&gt;0")&gt;0,VLOOKUP(A5020,'Core Analysis'!$B$2:$D$19,3,FALSE),POWER(('Assumptions'!$B$4*'Assumptions'!$B$5)/(E5020*POWER(M5020,'Assumptions'!$B$6)),1/'Assumptions'!$B$7)),"")</x:f>
        <x:v>0.1621359186545741</x:v>
      </x:c>
      <x:c r="O5020" s="9" t="n">
        <x:f>IFERROR('Assumptions'!$B$12*POWER(M5020,'Assumptions'!$B$13)/POWER(N5020,2),"")</x:f>
        <x:v>0.004030316161212116</x:v>
      </x:c>
    </x:row>
    <x:row r="5021">
      <x:c r="A5021" s="8" t="n">
        <x:v>10309.5</x:v>
      </x:c>
      <x:c r="B5021" s="1" t="n">
        <x:v>30</x:v>
      </x:c>
      <x:c r="C5021" s="1" t="n">
        <x:v>8.3978</x:v>
      </x:c>
      <x:c r="D5021" s="1" t="n">
        <x:v>-93.3333</x:v>
      </x:c>
      <x:c r="E5021" s="1" t="n">
        <x:v>143.2691</x:v>
      </x:c>
      <x:c r="F5021" s="1" t="n">
        <x:v>105.1767</x:v>
      </x:c>
      <x:c r="G5021" s="1" t="n">
        <x:v>51.8045</x:v>
      </x:c>
      <x:c r="H5021" s="1" t="n">
        <x:v>87.4889</x:v>
      </x:c>
      <x:c r="I5021" s="1" t="n">
        <x:v>2.3313</x:v>
      </x:c>
      <x:c r="J5021" s="1" t="n">
        <x:v>-0.009</x:v>
      </x:c>
      <x:c r="K5021" s="1" t="n">
        <x:v>2.6622</x:v>
      </x:c>
      <x:c r="L5021" s="1" t="n">
        <x:v>16.3333</x:v>
      </x:c>
      <x:c r="M5021" s="1" t="n">
        <x:f>IFERROR(IF(COUNTIF('Core Analysis'!$B$2:$B$19,A5021)&gt;0,VLOOKUP(A5021,'Core Analysis'!$B$2:$D$19,2,FALSE),SQRT((POWER(L5021/'Assumptions'!$B$8,2)+POWER(('Assumptions'!$B$2-I5021)/('Assumptions'!$B$2-'Assumptions'!$B$3),2))/2)),"")</x:f>
        <x:v>0.19716542953856633</x:v>
      </x:c>
      <x:c r="N5021" s="1" t="n">
        <x:f>IFERROR(IF(COUNTIFS('Core Analysis'!$B$2:$B$19,A5021,'Core Analysis'!$D$2:$D$19,"&gt;0")&gt;0,VLOOKUP(A5021,'Core Analysis'!$B$2:$D$19,3,FALSE),POWER(('Assumptions'!$B$4*'Assumptions'!$B$5)/(E5021*POWER(M5021,'Assumptions'!$B$6)),1/'Assumptions'!$B$7)),"")</x:f>
        <x:v>0.1585466179382397</x:v>
      </x:c>
      <x:c r="O5021" s="9" t="n">
        <x:f>IFERROR('Assumptions'!$B$12*POWER(M5021,'Assumptions'!$B$13)/POWER(N5021,2),"")</x:f>
        <x:v>0.004270515756232972</x:v>
      </x:c>
    </x:row>
    <x:row r="5022">
      <x:c r="A5022" s="8" t="n">
        <x:v>10310</x:v>
      </x:c>
      <x:c r="B5022" s="1" t="n">
        <x:v>31.3333</x:v>
      </x:c>
      <x:c r="C5022" s="1" t="n">
        <x:v>8.4111</x:v>
      </x:c>
      <x:c r="D5022" s="1" t="n">
        <x:v>-93.7556</x:v>
      </x:c>
      <x:c r="E5022" s="1" t="n">
        <x:v>154.0682</x:v>
      </x:c>
      <x:c r="F5022" s="1" t="n">
        <x:v>109.0149</x:v>
      </x:c>
      <x:c r="G5022" s="1" t="n">
        <x:v>51.3817</x:v>
      </x:c>
      <x:c r="H5022" s="1" t="n">
        <x:v>87.5111</x:v>
      </x:c>
      <x:c r="I5022" s="1" t="n">
        <x:v>2.3304</x:v>
      </x:c>
      <x:c r="J5022" s="1" t="n">
        <x:v>-0.0046</x:v>
      </x:c>
      <x:c r="K5022" s="1" t="n">
        <x:v>2.6444</x:v>
      </x:c>
      <x:c r="L5022" s="1" t="n">
        <x:v>17.2</x:v>
      </x:c>
      <x:c r="M5022" s="1" t="n">
        <x:f>IFERROR(IF(COUNTIF('Core Analysis'!$B$2:$B$19,A5022)&gt;0,VLOOKUP(A5022,'Core Analysis'!$B$2:$D$19,2,FALSE),SQRT((POWER(L5022/'Assumptions'!$B$8,2)+POWER(('Assumptions'!$B$2-I5022)/('Assumptions'!$B$2-'Assumptions'!$B$3),2))/2)),"")</x:f>
        <x:v>0.20111130944960395</x:v>
      </x:c>
      <x:c r="N5022" s="1" t="n">
        <x:f>IFERROR(IF(COUNTIFS('Core Analysis'!$B$2:$B$19,A5022,'Core Analysis'!$D$2:$D$19,"&gt;0")&gt;0,VLOOKUP(A5022,'Core Analysis'!$B$2:$D$19,3,FALSE),POWER(('Assumptions'!$B$4*'Assumptions'!$B$5)/(E5022*POWER(M5022,'Assumptions'!$B$6)),1/'Assumptions'!$B$7)),"")</x:f>
        <x:v>0.1498894340369013</x:v>
      </x:c>
      <x:c r="O5022" s="9" t="n">
        <x:f>IFERROR('Assumptions'!$B$12*POWER(M5022,'Assumptions'!$B$13)/POWER(N5022,2),"")</x:f>
        <x:v>0.005213356708789073</x:v>
      </x:c>
    </x:row>
    <x:row r="5023">
      <x:c r="A5023" s="8" t="n">
        <x:v>10310.5</x:v>
      </x:c>
      <x:c r="B5023" s="1" t="n">
        <x:v>32.4667</x:v>
      </x:c>
      <x:c r="C5023" s="1" t="n">
        <x:v>8.4133</x:v>
      </x:c>
      <x:c r="D5023" s="1" t="n">
        <x:v>-94.2222</x:v>
      </x:c>
      <x:c r="E5023" s="1" t="n">
        <x:v>155.6478</x:v>
      </x:c>
      <x:c r="F5023" s="1" t="n">
        <x:v>115.0923</x:v>
      </x:c>
      <x:c r="G5023" s="1" t="n">
        <x:v>50.1866</x:v>
      </x:c>
      <x:c r="H5023" s="1" t="n">
        <x:v>87.6</x:v>
      </x:c>
      <x:c r="I5023" s="1" t="n">
        <x:v>2.3389</x:v>
      </x:c>
      <x:c r="J5023" s="1" t="n">
        <x:v>0.0013</x:v>
      </x:c>
      <x:c r="K5023" s="1" t="n">
        <x:v>2.64</x:v>
      </x:c>
      <x:c r="L5023" s="1" t="n">
        <x:v>17.4133</x:v>
      </x:c>
      <x:c r="M5023" s="1" t="n">
        <x:f>IFERROR(IF(COUNTIF('Core Analysis'!$B$2:$B$19,A5023)&gt;0,VLOOKUP(A5023,'Core Analysis'!$B$2:$D$19,2,FALSE),SQRT((POWER(L5023/'Assumptions'!$B$8,2)+POWER(('Assumptions'!$B$2-I5023)/('Assumptions'!$B$2-'Assumptions'!$B$3),2))/2)),"")</x:f>
        <x:v>0.19926798981928848</x:v>
      </x:c>
      <x:c r="N5023" s="1" t="n">
        <x:f>IFERROR(IF(COUNTIFS('Core Analysis'!$B$2:$B$19,A5023,'Core Analysis'!$D$2:$D$19,"&gt;0")&gt;0,VLOOKUP(A5023,'Core Analysis'!$B$2:$D$19,3,FALSE),POWER(('Assumptions'!$B$4*'Assumptions'!$B$5)/(E5023*POWER(M5023,'Assumptions'!$B$6)),1/'Assumptions'!$B$7)),"")</x:f>
        <x:v>0.15050640587730904</x:v>
      </x:c>
      <x:c r="O5023" s="9" t="n">
        <x:f>IFERROR('Assumptions'!$B$12*POWER(M5023,'Assumptions'!$B$13)/POWER(N5023,2),"")</x:f>
        <x:v>0.004965398555380461</x:v>
      </x:c>
    </x:row>
    <x:row r="5024">
      <x:c r="A5024" s="8" t="n">
        <x:v>10311</x:v>
      </x:c>
      <x:c r="B5024" s="1" t="n">
        <x:v>33.7</x:v>
      </x:c>
      <x:c r="C5024" s="1" t="n">
        <x:v>8.4133</x:v>
      </x:c>
      <x:c r="D5024" s="1" t="n">
        <x:v>-94.6222</x:v>
      </x:c>
      <x:c r="E5024" s="1" t="n">
        <x:v>162.8158</x:v>
      </x:c>
      <x:c r="F5024" s="1" t="n">
        <x:v>119.041</x:v>
      </x:c>
      <x:c r="G5024" s="1" t="n">
        <x:v>49.3208</x:v>
      </x:c>
      <x:c r="H5024" s="1" t="n">
        <x:v>87.3555</x:v>
      </x:c>
      <x:c r="I5024" s="1" t="n">
        <x:v>2.3489</x:v>
      </x:c>
      <x:c r="J5024" s="1" t="n">
        <x:v>0.0066</x:v>
      </x:c>
      <x:c r="K5024" s="1" t="n">
        <x:v>2.6489</x:v>
      </x:c>
      <x:c r="L5024" s="1" t="n">
        <x:v>17.7733</x:v>
      </x:c>
      <x:c r="M5024" s="1" t="n">
        <x:f>IFERROR(IF(COUNTIF('Core Analysis'!$B$2:$B$19,A5024)&gt;0,VLOOKUP(A5024,'Core Analysis'!$B$2:$D$19,2,FALSE),SQRT((POWER(L5024/'Assumptions'!$B$8,2)+POWER(('Assumptions'!$B$2-I5024)/('Assumptions'!$B$2-'Assumptions'!$B$3),2))/2)),"")</x:f>
        <x:v>0.19766080863910823</x:v>
      </x:c>
      <x:c r="N5024" s="1" t="n">
        <x:f>IFERROR(IF(COUNTIFS('Core Analysis'!$B$2:$B$19,A5024,'Core Analysis'!$D$2:$D$19,"&gt;0")&gt;0,VLOOKUP(A5024,'Core Analysis'!$B$2:$D$19,3,FALSE),POWER(('Assumptions'!$B$4*'Assumptions'!$B$5)/(E5024*POWER(M5024,'Assumptions'!$B$6)),1/'Assumptions'!$B$7)),"")</x:f>
        <x:v>0.14835260487266766</x:v>
      </x:c>
      <x:c r="O5024" s="9" t="n">
        <x:f>IFERROR('Assumptions'!$B$12*POWER(M5024,'Assumptions'!$B$13)/POWER(N5024,2),"")</x:f>
        <x:v>0.004931727294480666</x:v>
      </x:c>
    </x:row>
    <x:row r="5025">
      <x:c r="A5025" s="8" t="n">
        <x:v>10311.5</x:v>
      </x:c>
      <x:c r="B5025" s="1" t="n">
        <x:v>31.5667</x:v>
      </x:c>
      <x:c r="C5025" s="1" t="n">
        <x:v>8.42</x:v>
      </x:c>
      <x:c r="D5025" s="1" t="n">
        <x:v>-94.8445</x:v>
      </x:c>
      <x:c r="E5025" s="1" t="n">
        <x:v>155.3329</x:v>
      </x:c>
      <x:c r="F5025" s="1" t="n">
        <x:v>112.9917</x:v>
      </x:c>
      <x:c r="G5025" s="1" t="n">
        <x:v>49.7771</x:v>
      </x:c>
      <x:c r="H5025" s="1" t="n">
        <x:v>86.8444</x:v>
      </x:c>
      <x:c r="I5025" s="1" t="n">
        <x:v>2.3553</x:v>
      </x:c>
      <x:c r="J5025" s="1" t="n">
        <x:v>0.0084</x:v>
      </x:c>
      <x:c r="K5025" s="1" t="n">
        <x:v>2.7378</x:v>
      </x:c>
      <x:c r="L5025" s="1" t="n">
        <x:v>17.88</x:v>
      </x:c>
      <x:c r="M5025" s="1" t="n">
        <x:f>IFERROR(IF(COUNTIF('Core Analysis'!$B$2:$B$19,A5025)&gt;0,VLOOKUP(A5025,'Core Analysis'!$B$2:$D$19,2,FALSE),SQRT((POWER(L5025/'Assumptions'!$B$8,2)+POWER(('Assumptions'!$B$2-I5025)/('Assumptions'!$B$2-'Assumptions'!$B$3),2))/2)),"")</x:f>
        <x:v>0.1961227063786195</x:v>
      </x:c>
      <x:c r="N5025" s="1" t="n">
        <x:f>IFERROR(IF(COUNTIFS('Core Analysis'!$B$2:$B$19,A5025,'Core Analysis'!$D$2:$D$19,"&gt;0")&gt;0,VLOOKUP(A5025,'Core Analysis'!$B$2:$D$19,3,FALSE),POWER(('Assumptions'!$B$4*'Assumptions'!$B$5)/(E5025*POWER(M5025,'Assumptions'!$B$6)),1/'Assumptions'!$B$7)),"")</x:f>
        <x:v>0.15307505177663874</x:v>
      </x:c>
      <x:c r="O5025" s="9" t="n">
        <x:f>IFERROR('Assumptions'!$B$12*POWER(M5025,'Assumptions'!$B$13)/POWER(N5025,2),"")</x:f>
        <x:v>0.0044756151978329346</x:v>
      </x:c>
    </x:row>
    <x:row r="5026">
      <x:c r="A5026" s="8" t="n">
        <x:v>10312</x:v>
      </x:c>
      <x:c r="B5026" s="1" t="n">
        <x:v>31.6</x:v>
      </x:c>
      <x:c r="C5026" s="1" t="n">
        <x:v>8.4133</x:v>
      </x:c>
      <x:c r="D5026" s="1" t="n">
        <x:v>-95.2</x:v>
      </x:c>
      <x:c r="E5026" s="1" t="n">
        <x:v>150.7882</x:v>
      </x:c>
      <x:c r="F5026" s="1" t="n">
        <x:v>108.6797</x:v>
      </x:c>
      <x:c r="G5026" s="1" t="n">
        <x:v>49.3713</x:v>
      </x:c>
      <x:c r="H5026" s="1" t="n">
        <x:v>86.7556</x:v>
      </x:c>
      <x:c r="I5026" s="1" t="n">
        <x:v>2.362</x:v>
      </x:c>
      <x:c r="J5026" s="1" t="n">
        <x:v>0.0091</x:v>
      </x:c>
      <x:c r="K5026" s="1" t="n">
        <x:v>2.7467</x:v>
      </x:c>
      <x:c r="L5026" s="1" t="n">
        <x:v>18.6</x:v>
      </x:c>
      <x:c r="M5026" s="1" t="n">
        <x:f>IFERROR(IF(COUNTIF('Core Analysis'!$B$2:$B$19,A5026)&gt;0,VLOOKUP(A5026,'Core Analysis'!$B$2:$D$19,2,FALSE),SQRT((POWER(L5026/'Assumptions'!$B$8,2)+POWER(('Assumptions'!$B$2-I5026)/('Assumptions'!$B$2-'Assumptions'!$B$3),2))/2)),"")</x:f>
        <x:v>0.19738042707119127</x:v>
      </x:c>
      <x:c r="N5026" s="1" t="n">
        <x:f>IFERROR(IF(COUNTIFS('Core Analysis'!$B$2:$B$19,A5026,'Core Analysis'!$D$2:$D$19,"&gt;0")&gt;0,VLOOKUP(A5026,'Core Analysis'!$B$2:$D$19,3,FALSE),POWER(('Assumptions'!$B$4*'Assumptions'!$B$5)/(E5026*POWER(M5026,'Assumptions'!$B$6)),1/'Assumptions'!$B$7)),"")</x:f>
        <x:v>0.15437474564670933</x:v>
      </x:c>
      <x:c r="O5026" s="9" t="n">
        <x:f>IFERROR('Assumptions'!$B$12*POWER(M5026,'Assumptions'!$B$13)/POWER(N5026,2),"")</x:f>
        <x:v>0.004526102336803616</x:v>
      </x:c>
    </x:row>
    <x:row r="5027">
      <x:c r="A5027" s="8" t="n">
        <x:v>10312.5</x:v>
      </x:c>
      <x:c r="B5027" s="1" t="n">
        <x:v>34.5333</x:v>
      </x:c>
      <x:c r="C5027" s="1" t="n">
        <x:v>8.4133</x:v>
      </x:c>
      <x:c r="D5027" s="1" t="n">
        <x:v>-95.8889</x:v>
      </x:c>
      <x:c r="E5027" s="1" t="n">
        <x:v>147.8838</x:v>
      </x:c>
      <x:c r="F5027" s="1" t="n">
        <x:v>104.7486</x:v>
      </x:c>
      <x:c r="G5027" s="1" t="n">
        <x:v>49.0691</x:v>
      </x:c>
      <x:c r="H5027" s="1" t="n">
        <x:v>86.4667</x:v>
      </x:c>
      <x:c r="I5027" s="1" t="n">
        <x:v>2.358</x:v>
      </x:c>
      <x:c r="J5027" s="1" t="n">
        <x:v>0.0048</x:v>
      </x:c>
      <x:c r="K5027" s="1" t="n">
        <x:v>2.6622</x:v>
      </x:c>
      <x:c r="L5027" s="1" t="n">
        <x:v>18.04</x:v>
      </x:c>
      <x:c r="M5027" s="1" t="n">
        <x:f>IFERROR(IF(COUNTIF('Core Analysis'!$B$2:$B$19,A5027)&gt;0,VLOOKUP(A5027,'Core Analysis'!$B$2:$D$19,2,FALSE),SQRT((POWER(L5027/'Assumptions'!$B$8,2)+POWER(('Assumptions'!$B$2-I5027)/('Assumptions'!$B$2-'Assumptions'!$B$3),2))/2)),"")</x:f>
        <x:v>0.19600985328595394</x:v>
      </x:c>
      <x:c r="N5027" s="1" t="n">
        <x:f>IFERROR(IF(COUNTIFS('Core Analysis'!$B$2:$B$19,A5027,'Core Analysis'!$D$2:$D$19,"&gt;0")&gt;0,VLOOKUP(A5027,'Core Analysis'!$B$2:$D$19,3,FALSE),POWER(('Assumptions'!$B$4*'Assumptions'!$B$5)/(E5027*POWER(M5027,'Assumptions'!$B$6)),1/'Assumptions'!$B$7)),"")</x:f>
        <x:v>0.15697330904602036</x:v>
      </x:c>
      <x:c r="O5027" s="9" t="n">
        <x:f>IFERROR('Assumptions'!$B$12*POWER(M5027,'Assumptions'!$B$13)/POWER(N5027,2),"")</x:f>
        <x:v>0.004245316340894759</x:v>
      </x:c>
    </x:row>
    <x:row r="5028">
      <x:c r="A5028" s="8" t="n">
        <x:v>10313</x:v>
      </x:c>
      <x:c r="B5028" s="1" t="n">
        <x:v>34.8</x:v>
      </x:c>
      <x:c r="C5028" s="1" t="n">
        <x:v>8.4133</x:v>
      </x:c>
      <x:c r="D5028" s="1" t="n">
        <x:v>-97.2</x:v>
      </x:c>
      <x:c r="E5028" s="1" t="n">
        <x:v>146.2278</x:v>
      </x:c>
      <x:c r="F5028" s="1" t="n">
        <x:v>99.9302</x:v>
      </x:c>
      <x:c r="G5028" s="1" t="n">
        <x:v>48.5695</x:v>
      </x:c>
      <x:c r="H5028" s="1" t="n">
        <x:v>86.9111</x:v>
      </x:c>
      <x:c r="I5028" s="1" t="n">
        <x:v>2.364</x:v>
      </x:c>
      <x:c r="J5028" s="1" t="n">
        <x:v>0.0034</x:v>
      </x:c>
      <x:c r="K5028" s="1" t="n">
        <x:v>2.6533</x:v>
      </x:c>
      <x:c r="L5028" s="1" t="n">
        <x:v>18.2</x:v>
      </x:c>
      <x:c r="M5028" s="1" t="n">
        <x:f>IFERROR(IF(COUNTIF('Core Analysis'!$B$2:$B$19,A5028)&gt;0,VLOOKUP(A5028,'Core Analysis'!$B$2:$D$19,2,FALSE),SQRT((POWER(L5028/'Assumptions'!$B$8,2)+POWER(('Assumptions'!$B$2-I5028)/('Assumptions'!$B$2-'Assumptions'!$B$3),2))/2)),"")</x:f>
        <x:v>0.19488890762926478</x:v>
      </x:c>
      <x:c r="N5028" s="1" t="n">
        <x:f>IFERROR(IF(COUNTIFS('Core Analysis'!$B$2:$B$19,A5028,'Core Analysis'!$D$2:$D$19,"&gt;0")&gt;0,VLOOKUP(A5028,'Core Analysis'!$B$2:$D$19,3,FALSE),POWER(('Assumptions'!$B$4*'Assumptions'!$B$5)/(E5028*POWER(M5028,'Assumptions'!$B$6)),1/'Assumptions'!$B$7)),"")</x:f>
        <x:v>0.15876761593935515</x:v>
      </x:c>
      <x:c r="O5028" s="9" t="n">
        <x:f>IFERROR('Assumptions'!$B$12*POWER(M5028,'Assumptions'!$B$13)/POWER(N5028,2),"")</x:f>
        <x:v>0.004046489291441354</x:v>
      </x:c>
    </x:row>
    <x:row r="5029">
      <x:c r="A5029" s="8" t="n">
        <x:v>10313.5</x:v>
      </x:c>
      <x:c r="B5029" s="1" t="n">
        <x:v>33.8667</x:v>
      </x:c>
      <x:c r="C5029" s="1" t="n">
        <x:v>8.4133</x:v>
      </x:c>
      <x:c r="D5029" s="1" t="n">
        <x:v>-95.6889</x:v>
      </x:c>
      <x:c r="E5029" s="1" t="n">
        <x:v>148.9464</x:v>
      </x:c>
      <x:c r="F5029" s="1" t="n">
        <x:v>102.942</x:v>
      </x:c>
      <x:c r="G5029" s="1" t="n">
        <x:v>50.3922</x:v>
      </x:c>
      <x:c r="H5029" s="1" t="n">
        <x:v>86.9778</x:v>
      </x:c>
      <x:c r="I5029" s="1" t="n">
        <x:v>2.3664</x:v>
      </x:c>
      <x:c r="J5029" s="1" t="n">
        <x:v>0.0007</x:v>
      </x:c>
      <x:c r="K5029" s="1" t="n">
        <x:v>2.7333</x:v>
      </x:c>
      <x:c r="L5029" s="1" t="n">
        <x:v>17.68</x:v>
      </x:c>
      <x:c r="M5029" s="1" t="n">
        <x:f>IFERROR(IF(COUNTIF('Core Analysis'!$B$2:$B$19,A5029)&gt;0,VLOOKUP(A5029,'Core Analysis'!$B$2:$D$19,2,FALSE),SQRT((POWER(L5029/'Assumptions'!$B$8,2)+POWER(('Assumptions'!$B$2-I5029)/('Assumptions'!$B$2-'Assumptions'!$B$3),2))/2)),"")</x:f>
        <x:v>0.19173151816221418</x:v>
      </x:c>
      <x:c r="N5029" s="1" t="n">
        <x:f>IFERROR(IF(COUNTIFS('Core Analysis'!$B$2:$B$19,A5029,'Core Analysis'!$D$2:$D$19,"&gt;0")&gt;0,VLOOKUP(A5029,'Core Analysis'!$B$2:$D$19,3,FALSE),POWER(('Assumptions'!$B$4*'Assumptions'!$B$5)/(E5029*POWER(M5029,'Assumptions'!$B$6)),1/'Assumptions'!$B$7)),"")</x:f>
        <x:v>0.15990259113136301</x:v>
      </x:c>
      <x:c r="O5029" s="9" t="n">
        <x:f>IFERROR('Assumptions'!$B$12*POWER(M5029,'Assumptions'!$B$13)/POWER(N5029,2),"")</x:f>
        <x:v>0.0037126102092840084</x:v>
      </x:c>
    </x:row>
    <x:row r="5030">
      <x:c r="A5030" s="8" t="n">
        <x:v>10314</x:v>
      </x:c>
      <x:c r="B5030" s="1" t="n">
        <x:v>32.2</x:v>
      </x:c>
      <x:c r="C5030" s="1" t="n">
        <x:v>8.4133</x:v>
      </x:c>
      <x:c r="D5030" s="1" t="n">
        <x:v>-95.5778</x:v>
      </x:c>
      <x:c r="E5030" s="1" t="n">
        <x:v>144.0003</x:v>
      </x:c>
      <x:c r="F5030" s="1" t="n">
        <x:v>106.2584</x:v>
      </x:c>
      <x:c r="G5030" s="1" t="n">
        <x:v>48.8691</x:v>
      </x:c>
      <x:c r="H5030" s="1" t="n">
        <x:v>87</x:v>
      </x:c>
      <x:c r="I5030" s="1" t="n">
        <x:v>2.3676</x:v>
      </x:c>
      <x:c r="J5030" s="1" t="n">
        <x:v>-0.0002</x:v>
      </x:c>
      <x:c r="K5030" s="1" t="n">
        <x:v>2.88</x:v>
      </x:c>
      <x:c r="L5030" s="1" t="n">
        <x:v>18.08</x:v>
      </x:c>
      <x:c r="M5030" s="1" t="n">
        <x:f>IFERROR(IF(COUNTIF('Core Analysis'!$B$2:$B$19,A5030)&gt;0,VLOOKUP(A5030,'Core Analysis'!$B$2:$D$19,2,FALSE),SQRT((POWER(L5030/'Assumptions'!$B$8,2)+POWER(('Assumptions'!$B$2-I5030)/('Assumptions'!$B$2-'Assumptions'!$B$3),2))/2)),"")</x:f>
        <x:v>0.193217466992787</x:v>
      </x:c>
      <x:c r="N5030" s="1" t="n">
        <x:f>IFERROR(IF(COUNTIFS('Core Analysis'!$B$2:$B$19,A5030,'Core Analysis'!$D$2:$D$19,"&gt;0")&gt;0,VLOOKUP(A5030,'Core Analysis'!$B$2:$D$19,3,FALSE),POWER(('Assumptions'!$B$4*'Assumptions'!$B$5)/(E5030*POWER(M5030,'Assumptions'!$B$6)),1/'Assumptions'!$B$7)),"")</x:f>
        <x:v>0.16137488100217207</x:v>
      </x:c>
      <x:c r="O5030" s="9" t="n">
        <x:f>IFERROR('Assumptions'!$B$12*POWER(M5030,'Assumptions'!$B$13)/POWER(N5030,2),"")</x:f>
        <x:v>0.003771126750040133</x:v>
      </x:c>
    </x:row>
    <x:row r="5031">
      <x:c r="A5031" s="8" t="n">
        <x:v>10314.5</x:v>
      </x:c>
      <x:c r="B5031" s="1" t="n">
        <x:v>35.3</x:v>
      </x:c>
      <x:c r="C5031" s="1" t="n">
        <x:v>8.4089</x:v>
      </x:c>
      <x:c r="D5031" s="1" t="n">
        <x:v>-95.9556</x:v>
      </x:c>
      <x:c r="E5031" s="1" t="n">
        <x:v>152.6499</x:v>
      </x:c>
      <x:c r="F5031" s="1" t="n">
        <x:v>103.0457</x:v>
      </x:c>
      <x:c r="G5031" s="1" t="n">
        <x:v>48.2228</x:v>
      </x:c>
      <x:c r="H5031" s="1" t="n">
        <x:v>87</x:v>
      </x:c>
      <x:c r="I5031" s="1" t="n">
        <x:v>2.3591</x:v>
      </x:c>
      <x:c r="J5031" s="1" t="n">
        <x:v>-0.0012</x:v>
      </x:c>
      <x:c r="K5031" s="1" t="n">
        <x:v>2.7956</x:v>
      </x:c>
      <x:c r="L5031" s="1" t="n">
        <x:v>18.2933</x:v>
      </x:c>
      <x:c r="M5031" s="1" t="n">
        <x:f>IFERROR(IF(COUNTIF('Core Analysis'!$B$2:$B$19,A5031)&gt;0,VLOOKUP(A5031,'Core Analysis'!$B$2:$D$19,2,FALSE),SQRT((POWER(L5031/'Assumptions'!$B$8,2)+POWER(('Assumptions'!$B$2-I5031)/('Assumptions'!$B$2-'Assumptions'!$B$3),2))/2)),"")</x:f>
        <x:v>0.19683909303908123</x:v>
      </x:c>
      <x:c r="N5031" s="1" t="n">
        <x:f>IFERROR(IF(COUNTIFS('Core Analysis'!$B$2:$B$19,A5031,'Core Analysis'!$D$2:$D$19,"&gt;0")&gt;0,VLOOKUP(A5031,'Core Analysis'!$B$2:$D$19,3,FALSE),POWER(('Assumptions'!$B$4*'Assumptions'!$B$5)/(E5031*POWER(M5031,'Assumptions'!$B$6)),1/'Assumptions'!$B$7)),"")</x:f>
        <x:v>0.15385244432417441</x:v>
      </x:c>
      <x:c r="O5031" s="9" t="n">
        <x:f>IFERROR('Assumptions'!$B$12*POWER(M5031,'Assumptions'!$B$13)/POWER(N5031,2),"")</x:f>
        <x:v>0.004502151143111268</x:v>
      </x:c>
    </x:row>
    <x:row r="5032">
      <x:c r="A5032" s="8" t="n">
        <x:v>10315</x:v>
      </x:c>
      <x:c r="B5032" s="1" t="n">
        <x:v>35.5333</x:v>
      </x:c>
      <x:c r="C5032" s="1" t="n">
        <x:v>8.4</x:v>
      </x:c>
      <x:c r="D5032" s="1" t="n">
        <x:v>-96.4</x:v>
      </x:c>
      <x:c r="E5032" s="1" t="n">
        <x:v>145.3382</x:v>
      </x:c>
      <x:c r="F5032" s="1" t="n">
        <x:v>104.9625</x:v>
      </x:c>
      <x:c r="G5032" s="1" t="n">
        <x:v>51.0149</x:v>
      </x:c>
      <x:c r="H5032" s="1" t="n">
        <x:v>86.6444</x:v>
      </x:c>
      <x:c r="I5032" s="1" t="n">
        <x:v>2.3473</x:v>
      </x:c>
      <x:c r="J5032" s="1" t="n">
        <x:v>-0.0037</x:v>
      </x:c>
      <x:c r="K5032" s="1" t="n">
        <x:v>2.6889</x:v>
      </x:c>
      <x:c r="L5032" s="1" t="n">
        <x:v>18.9067</x:v>
      </x:c>
      <x:c r="M5032" s="1" t="n">
        <x:f>IFERROR(IF(COUNTIF('Core Analysis'!$B$2:$B$19,A5032)&gt;0,VLOOKUP(A5032,'Core Analysis'!$B$2:$D$19,2,FALSE),SQRT((POWER(L5032/'Assumptions'!$B$8,2)+POWER(('Assumptions'!$B$2-I5032)/('Assumptions'!$B$2-'Assumptions'!$B$3),2))/2)),"")</x:f>
        <x:v>0.2033459776364403</x:v>
      </x:c>
      <x:c r="N5032" s="1" t="n">
        <x:f>IFERROR(IF(COUNTIFS('Core Analysis'!$B$2:$B$19,A5032,'Core Analysis'!$D$2:$D$19,"&gt;0")&gt;0,VLOOKUP(A5032,'Core Analysis'!$B$2:$D$19,3,FALSE),POWER(('Assumptions'!$B$4*'Assumptions'!$B$5)/(E5032*POWER(M5032,'Assumptions'!$B$6)),1/'Assumptions'!$B$7)),"")</x:f>
        <x:v>0.15262952165960295</x:v>
      </x:c>
      <x:c r="O5032" s="9" t="n">
        <x:f>IFERROR('Assumptions'!$B$12*POWER(M5032,'Assumptions'!$B$13)/POWER(N5032,2),"")</x:f>
        <x:v>0.005278352632555889</x:v>
      </x:c>
    </x:row>
    <x:row r="5033">
      <x:c r="A5033" s="8" t="n">
        <x:v>10315.5</x:v>
      </x:c>
      <x:c r="B5033" s="1" t="n">
        <x:v>34.3</x:v>
      </x:c>
      <x:c r="C5033" s="1" t="n">
        <x:v>8.4111</x:v>
      </x:c>
      <x:c r="D5033" s="1" t="n">
        <x:v>-96.2222</x:v>
      </x:c>
      <x:c r="E5033" s="1" t="n">
        <x:v>138.2339</x:v>
      </x:c>
      <x:c r="F5033" s="1" t="n">
        <x:v>107.9021</x:v>
      </x:c>
      <x:c r="G5033" s="1" t="n">
        <x:v>50.7026</x:v>
      </x:c>
      <x:c r="H5033" s="1" t="n">
        <x:v>86.5111</x:v>
      </x:c>
      <x:c r="I5033" s="1" t="n">
        <x:v>2.3496</x:v>
      </x:c>
      <x:c r="J5033" s="1" t="n">
        <x:v>-0.0012</x:v>
      </x:c>
      <x:c r="K5033" s="1" t="n">
        <x:v>2.6889</x:v>
      </x:c>
      <x:c r="L5033" s="1" t="n">
        <x:v>19.1067</x:v>
      </x:c>
      <x:c r="M5033" s="1" t="n">
        <x:f>IFERROR(IF(COUNTIF('Core Analysis'!$B$2:$B$19,A5033)&gt;0,VLOOKUP(A5033,'Core Analysis'!$B$2:$D$19,2,FALSE),SQRT((POWER(L5033/'Assumptions'!$B$8,2)+POWER(('Assumptions'!$B$2-I5033)/('Assumptions'!$B$2-'Assumptions'!$B$3),2))/2)),"")</x:f>
        <x:v>0.20357028292017304</x:v>
      </x:c>
      <x:c r="N5033" s="1" t="n">
        <x:f>IFERROR(IF(COUNTIFS('Core Analysis'!$B$2:$B$19,A5033,'Core Analysis'!$D$2:$D$19,"&gt;0")&gt;0,VLOOKUP(A5033,'Core Analysis'!$B$2:$D$19,3,FALSE),POWER(('Assumptions'!$B$4*'Assumptions'!$B$5)/(E5033*POWER(M5033,'Assumptions'!$B$6)),1/'Assumptions'!$B$7)),"")</x:f>
        <x:v>0.15633001052963896</x:v>
      </x:c>
      <x:c r="O5033" s="9" t="n">
        <x:f>IFERROR('Assumptions'!$B$12*POWER(M5033,'Assumptions'!$B$13)/POWER(N5033,2),"")</x:f>
        <x:v>0.005055888259984896</x:v>
      </x:c>
    </x:row>
    <x:row r="5034">
      <x:c r="A5034" s="8" t="n">
        <x:v>10316</x:v>
      </x:c>
      <x:c r="B5034" s="1" t="n">
        <x:v>31.8</x:v>
      </x:c>
      <x:c r="C5034" s="1" t="n">
        <x:v>8.4133</x:v>
      </x:c>
      <x:c r="D5034" s="1" t="n">
        <x:v>-96.0889</x:v>
      </x:c>
      <x:c r="E5034" s="1" t="n">
        <x:v>122.0195</x:v>
      </x:c>
      <x:c r="F5034" s="1" t="n">
        <x:v>101.2737</x:v>
      </x:c>
      <x:c r="G5034" s="1" t="n">
        <x:v>51.1194</x:v>
      </x:c>
      <x:c r="H5034" s="1" t="n">
        <x:v>85.6222</x:v>
      </x:c>
      <x:c r="I5034" s="1" t="n">
        <x:v>2.3593</x:v>
      </x:c>
      <x:c r="J5034" s="1" t="n">
        <x:v>-0.001</x:v>
      </x:c>
      <x:c r="K5034" s="1" t="n">
        <x:v>2.8489</x:v>
      </x:c>
      <x:c r="L5034" s="1" t="n">
        <x:v>19.0133</x:v>
      </x:c>
      <x:c r="M5034" s="1" t="n">
        <x:f>IFERROR(IF(COUNTIF('Core Analysis'!$B$2:$B$19,A5034)&gt;0,VLOOKUP(A5034,'Core Analysis'!$B$2:$D$19,2,FALSE),SQRT((POWER(L5034/'Assumptions'!$B$8,2)+POWER(('Assumptions'!$B$2-I5034)/('Assumptions'!$B$2-'Assumptions'!$B$3),2))/2)),"")</x:f>
        <x:v>0.20016062196506346</x:v>
      </x:c>
      <x:c r="N5034" s="1" t="n">
        <x:f>IFERROR(IF(COUNTIFS('Core Analysis'!$B$2:$B$19,A5034,'Core Analysis'!$D$2:$D$19,"&gt;0")&gt;0,VLOOKUP(A5034,'Core Analysis'!$B$2:$D$19,3,FALSE),POWER(('Assumptions'!$B$4*'Assumptions'!$B$5)/(E5034*POWER(M5034,'Assumptions'!$B$6)),1/'Assumptions'!$B$7)),"")</x:f>
        <x:v>0.16922742861900625</x:v>
      </x:c>
      <x:c r="O5034" s="9" t="n">
        <x:f>IFERROR('Assumptions'!$B$12*POWER(M5034,'Assumptions'!$B$13)/POWER(N5034,2),"")</x:f>
        <x:v>0.004005561660809869</x:v>
      </x:c>
    </x:row>
    <x:row r="5035">
      <x:c r="A5035" s="8" t="n">
        <x:v>10316.5</x:v>
      </x:c>
      <x:c r="B5035" s="1" t="n">
        <x:v>33.0667</x:v>
      </x:c>
      <x:c r="C5035" s="1" t="n">
        <x:v>8.4133</x:v>
      </x:c>
      <x:c r="D5035" s="1" t="n">
        <x:v>-96.0222</x:v>
      </x:c>
      <x:c r="E5035" s="1" t="n">
        <x:v>116.8727</x:v>
      </x:c>
      <x:c r="F5035" s="1" t="n">
        <x:v>97.4085</x:v>
      </x:c>
      <x:c r="G5035" s="1" t="n">
        <x:v>51.1717</x:v>
      </x:c>
      <x:c r="H5035" s="1" t="n">
        <x:v>85.2444</x:v>
      </x:c>
      <x:c r="I5035" s="1" t="n">
        <x:v>2.3762</x:v>
      </x:c>
      <x:c r="J5035" s="1" t="n">
        <x:v>0</x:v>
      </x:c>
      <x:c r="K5035" s="1" t="n">
        <x:v>2.9244</x:v>
      </x:c>
      <x:c r="L5035" s="1" t="n">
        <x:v>18</x:v>
      </x:c>
      <x:c r="M5035" s="1" t="n">
        <x:f>IFERROR(IF(COUNTIF('Core Analysis'!$B$2:$B$19,A5035)&gt;0,VLOOKUP(A5035,'Core Analysis'!$B$2:$D$19,2,FALSE),SQRT((POWER(L5035/'Assumptions'!$B$8,2)+POWER(('Assumptions'!$B$2-I5035)/('Assumptions'!$B$2-'Assumptions'!$B$3),2))/2)),"")</x:f>
        <x:v>0.19020186893523833</x:v>
      </x:c>
      <x:c r="N5035" s="1" t="n">
        <x:f>IFERROR(IF(COUNTIFS('Core Analysis'!$B$2:$B$19,A5035,'Core Analysis'!$D$2:$D$19,"&gt;0")&gt;0,VLOOKUP(A5035,'Core Analysis'!$B$2:$D$19,3,FALSE),POWER(('Assumptions'!$B$4*'Assumptions'!$B$5)/(E5035*POWER(M5035,'Assumptions'!$B$6)),1/'Assumptions'!$B$7)),"")</x:f>
        <x:v>0.18196702683399166</x:v>
      </x:c>
      <x:c r="O5035" s="9" t="n">
        <x:f>IFERROR('Assumptions'!$B$12*POWER(M5035,'Assumptions'!$B$13)/POWER(N5035,2),"")</x:f>
        <x:v>0.0027675695401434565</x:v>
      </x:c>
    </x:row>
    <x:row r="5036">
      <x:c r="A5036" s="8" t="n">
        <x:v>10317</x:v>
      </x:c>
      <x:c r="B5036" s="1" t="n">
        <x:v>33.6</x:v>
      </x:c>
      <x:c r="C5036" s="1" t="n">
        <x:v>8.4133</x:v>
      </x:c>
      <x:c r="D5036" s="1" t="n">
        <x:v>-95.6</x:v>
      </x:c>
      <x:c r="E5036" s="1" t="n">
        <x:v>106.1632</x:v>
      </x:c>
      <x:c r="F5036" s="1" t="n">
        <x:v>91.1452</x:v>
      </x:c>
      <x:c r="G5036" s="1" t="n">
        <x:v>51.3817</x:v>
      </x:c>
      <x:c r="H5036" s="1" t="n">
        <x:v>84.5333</x:v>
      </x:c>
      <x:c r="I5036" s="1" t="n">
        <x:v>2.3916</x:v>
      </x:c>
      <x:c r="J5036" s="1" t="n">
        <x:v>-0.0004</x:v>
      </x:c>
      <x:c r="K5036" s="1" t="n">
        <x:v>2.9911</x:v>
      </x:c>
      <x:c r="L5036" s="1" t="n">
        <x:v>16.88</x:v>
      </x:c>
      <x:c r="M5036" s="1" t="n">
        <x:f>IFERROR(IF(COUNTIF('Core Analysis'!$B$2:$B$19,A5036)&gt;0,VLOOKUP(A5036,'Core Analysis'!$B$2:$D$19,2,FALSE),SQRT((POWER(L5036/'Assumptions'!$B$8,2)+POWER(('Assumptions'!$B$2-I5036)/('Assumptions'!$B$2-'Assumptions'!$B$3),2))/2)),"")</x:f>
        <x:v>0.18020515212488417</x:v>
      </x:c>
      <x:c r="N5036" s="1" t="n">
        <x:f>IFERROR(IF(COUNTIFS('Core Analysis'!$B$2:$B$19,A5036,'Core Analysis'!$D$2:$D$19,"&gt;0")&gt;0,VLOOKUP(A5036,'Core Analysis'!$B$2:$D$19,3,FALSE),POWER(('Assumptions'!$B$4*'Assumptions'!$B$5)/(E5036*POWER(M5036,'Assumptions'!$B$6)),1/'Assumptions'!$B$7)),"")</x:f>
        <x:v>0.20151612993524265</x:v>
      </x:c>
      <x:c r="O5036" s="9" t="n">
        <x:f>IFERROR('Assumptions'!$B$12*POWER(M5036,'Assumptions'!$B$13)/POWER(N5036,2),"")</x:f>
        <x:v>0.0017794876383046805</x:v>
      </x:c>
    </x:row>
    <x:row r="5037">
      <x:c r="A5037" s="8" t="n">
        <x:v>10317.5</x:v>
      </x:c>
      <x:c r="B5037" s="1" t="n">
        <x:v>37.5333</x:v>
      </x:c>
      <x:c r="C5037" s="1" t="n">
        <x:v>8.4178</x:v>
      </x:c>
      <x:c r="D5037" s="1" t="n">
        <x:v>-95</x:v>
      </x:c>
      <x:c r="E5037" s="1" t="n">
        <x:v>96.8162</x:v>
      </x:c>
      <x:c r="F5037" s="1" t="n">
        <x:v>81.0355</x:v>
      </x:c>
      <x:c r="G5037" s="1" t="n">
        <x:v>50.0837</x:v>
      </x:c>
      <x:c r="H5037" s="1" t="n">
        <x:v>83.9556</x:v>
      </x:c>
      <x:c r="I5037" s="1" t="n">
        <x:v>2.4053</x:v>
      </x:c>
      <x:c r="J5037" s="1" t="n">
        <x:v>0.0023</x:v>
      </x:c>
      <x:c r="K5037" s="1" t="n">
        <x:v>3.0089</x:v>
      </x:c>
      <x:c r="L5037" s="1" t="n">
        <x:v>17.6667</x:v>
      </x:c>
      <x:c r="M5037" s="1" t="n">
        <x:f>IFERROR(IF(COUNTIF('Core Analysis'!$B$2:$B$19,A5037)&gt;0,VLOOKUP(A5037,'Core Analysis'!$B$2:$D$19,2,FALSE),SQRT((POWER(L5037/'Assumptions'!$B$8,2)+POWER(('Assumptions'!$B$2-I5037)/('Assumptions'!$B$2-'Assumptions'!$B$3),2))/2)),"")</x:f>
        <x:v>0.17984363022361058</x:v>
      </x:c>
      <x:c r="N5037" s="1" t="n">
        <x:f>IFERROR(IF(COUNTIFS('Core Analysis'!$B$2:$B$19,A5037,'Core Analysis'!$D$2:$D$19,"&gt;0")&gt;0,VLOOKUP(A5037,'Core Analysis'!$B$2:$D$19,3,FALSE),POWER(('Assumptions'!$B$4*'Assumptions'!$B$5)/(E5037*POWER(M5037,'Assumptions'!$B$6)),1/'Assumptions'!$B$7)),"")</x:f>
        <x:v>0.21144379312009276</x:v>
      </x:c>
      <x:c r="O5037" s="9" t="n">
        <x:f>IFERROR('Assumptions'!$B$12*POWER(M5037,'Assumptions'!$B$13)/POWER(N5037,2),"")</x:f>
        <x:v>0.0016020914106319056</x:v>
      </x:c>
    </x:row>
    <x:row r="5038">
      <x:c r="A5038" s="8" t="n">
        <x:v>10318</x:v>
      </x:c>
      <x:c r="B5038" s="1" t="n">
        <x:v>38.0333</x:v>
      </x:c>
      <x:c r="C5038" s="1" t="n">
        <x:v>8.4156</x:v>
      </x:c>
      <x:c r="D5038" s="1" t="n">
        <x:v>-95.5333</x:v>
      </x:c>
      <x:c r="E5038" s="1" t="n">
        <x:v>92.455</x:v>
      </x:c>
      <x:c r="F5038" s="1" t="n">
        <x:v>69.6506</x:v>
      </x:c>
      <x:c r="G5038" s="1" t="n">
        <x:v>50.4957</x:v>
      </x:c>
      <x:c r="H5038" s="1" t="n">
        <x:v>82.4</x:v>
      </x:c>
      <x:c r="I5038" s="1" t="n">
        <x:v>2.4147</x:v>
      </x:c>
      <x:c r="J5038" s="1" t="n">
        <x:v>0.0007</x:v>
      </x:c>
      <x:c r="K5038" s="1" t="n">
        <x:v>3.16</x:v>
      </x:c>
      <x:c r="L5038" s="1" t="n">
        <x:v>18.4267</x:v>
      </x:c>
      <x:c r="M5038" s="1" t="n">
        <x:f>IFERROR(IF(COUNTIF('Core Analysis'!$B$2:$B$19,A5038)&gt;0,VLOOKUP(A5038,'Core Analysis'!$B$2:$D$19,2,FALSE),SQRT((POWER(L5038/'Assumptions'!$B$8,2)+POWER(('Assumptions'!$B$2-I5038)/('Assumptions'!$B$2-'Assumptions'!$B$3),2))/2)),"")</x:f>
        <x:v>0.1809151421094985</x:v>
      </x:c>
      <x:c r="N5038" s="1" t="n">
        <x:f>IFERROR(IF(COUNTIFS('Core Analysis'!$B$2:$B$19,A5038,'Core Analysis'!$D$2:$D$19,"&gt;0")&gt;0,VLOOKUP(A5038,'Core Analysis'!$B$2:$D$19,3,FALSE),POWER(('Assumptions'!$B$4*'Assumptions'!$B$5)/(E5038*POWER(M5038,'Assumptions'!$B$6)),1/'Assumptions'!$B$7)),"")</x:f>
        <x:v>0.21509182215401</x:v>
      </x:c>
      <x:c r="O5038" s="9" t="n">
        <x:f>IFERROR('Assumptions'!$B$12*POWER(M5038,'Assumptions'!$B$13)/POWER(N5038,2),"")</x:f>
        <x:v>0.0015892080220637765</x:v>
      </x:c>
    </x:row>
    <x:row r="5039">
      <x:c r="A5039" s="8" t="n">
        <x:v>10318.5</x:v>
      </x:c>
      <x:c r="B5039" s="1" t="n">
        <x:v>39.8</x:v>
      </x:c>
      <x:c r="C5039" s="1" t="n">
        <x:v>8.4133</x:v>
      </x:c>
      <x:c r="D5039" s="1" t="n">
        <x:v>-96.2</x:v>
      </x:c>
      <x:c r="E5039" s="1" t="n">
        <x:v>88.9263</x:v>
      </x:c>
      <x:c r="F5039" s="1" t="n">
        <x:v>60.7214</x:v>
      </x:c>
      <x:c r="G5039" s="1" t="n">
        <x:v>44.1542</x:v>
      </x:c>
      <x:c r="H5039" s="1" t="n">
        <x:v>82.1555</x:v>
      </x:c>
      <x:c r="I5039" s="1" t="n">
        <x:v>2.4356</x:v>
      </x:c>
      <x:c r="J5039" s="1" t="n">
        <x:v>0.0037</x:v>
      </x:c>
      <x:c r="K5039" s="1" t="n">
        <x:v>3.1733</x:v>
      </x:c>
      <x:c r="L5039" s="1" t="n">
        <x:v>19.52</x:v>
      </x:c>
      <x:c r="M5039" s="1" t="n">
        <x:f>IFERROR(IF(COUNTIF('Core Analysis'!$B$2:$B$19,A5039)&gt;0,VLOOKUP(A5039,'Core Analysis'!$B$2:$D$19,2,FALSE),SQRT((POWER(L5039/'Assumptions'!$B$8,2)+POWER(('Assumptions'!$B$2-I5039)/('Assumptions'!$B$2-'Assumptions'!$B$3),2))/2)),"")</x:f>
        <x:v>0.18089123523055006</x:v>
      </x:c>
      <x:c r="N5039" s="1" t="n">
        <x:f>IFERROR(IF(COUNTIFS('Core Analysis'!$B$2:$B$19,A5039,'Core Analysis'!$D$2:$D$19,"&gt;0")&gt;0,VLOOKUP(A5039,'Core Analysis'!$B$2:$D$19,3,FALSE),POWER(('Assumptions'!$B$4*'Assumptions'!$B$5)/(E5039*POWER(M5039,'Assumptions'!$B$6)),1/'Assumptions'!$B$7)),"")</x:f>
        <x:v>0.2193468399466564</x:v>
      </x:c>
      <x:c r="O5039" s="9" t="n">
        <x:f>IFERROR('Assumptions'!$B$12*POWER(M5039,'Assumptions'!$B$13)/POWER(N5039,2),"")</x:f>
        <x:v>0.0015272609640172824</x:v>
      </x:c>
    </x:row>
    <x:row r="5040">
      <x:c r="A5040" s="8" t="n">
        <x:v>10319</x:v>
      </x:c>
      <x:c r="B5040" s="1" t="n">
        <x:v>37.5</x:v>
      </x:c>
      <x:c r="C5040" s="1" t="n">
        <x:v>8.4133</x:v>
      </x:c>
      <x:c r="D5040" s="1" t="n">
        <x:v>-96.7556</x:v>
      </x:c>
      <x:c r="E5040" s="1" t="n">
        <x:v>89.933</x:v>
      </x:c>
      <x:c r="F5040" s="1" t="n">
        <x:v>53.8651</x:v>
      </x:c>
      <x:c r="G5040" s="1" t="n">
        <x:v>26.6091</x:v>
      </x:c>
      <x:c r="H5040" s="1" t="n">
        <x:v>82.1333</x:v>
      </x:c>
      <x:c r="I5040" s="1" t="n">
        <x:v>2.4369</x:v>
      </x:c>
      <x:c r="J5040" s="1" t="n">
        <x:v>-0.0003</x:v>
      </x:c>
      <x:c r="K5040" s="1" t="n">
        <x:v>3.1333</x:v>
      </x:c>
      <x:c r="L5040" s="1" t="n">
        <x:v>19.3733</x:v>
      </x:c>
      <x:c r="M5040" s="1" t="n">
        <x:f>IFERROR(IF(COUNTIF('Core Analysis'!$B$2:$B$19,A5040)&gt;0,VLOOKUP(A5040,'Core Analysis'!$B$2:$D$19,2,FALSE),SQRT((POWER(L5040/'Assumptions'!$B$8,2)+POWER(('Assumptions'!$B$2-I5040)/('Assumptions'!$B$2-'Assumptions'!$B$3),2))/2)),"")</x:f>
        <x:v>0.17975446947640683</x:v>
      </x:c>
      <x:c r="N5040" s="1" t="n">
        <x:f>IFERROR(IF(COUNTIFS('Core Analysis'!$B$2:$B$19,A5040,'Core Analysis'!$D$2:$D$19,"&gt;0")&gt;0,VLOOKUP(A5040,'Core Analysis'!$B$2:$D$19,3,FALSE),POWER(('Assumptions'!$B$4*'Assumptions'!$B$5)/(E5040*POWER(M5040,'Assumptions'!$B$6)),1/'Assumptions'!$B$7)),"")</x:f>
        <x:v>0.2194950748454931</x:v>
      </x:c>
      <x:c r="O5040" s="9" t="n">
        <x:f>IFERROR('Assumptions'!$B$12*POWER(M5040,'Assumptions'!$B$13)/POWER(N5040,2),"")</x:f>
        <x:v>0.0014834742711875187</x:v>
      </x:c>
    </x:row>
    <x:row r="5041">
      <x:c r="A5041" s="8" t="n">
        <x:v>10319.5</x:v>
      </x:c>
      <x:c r="B5041" s="1" t="n">
        <x:v>39</x:v>
      </x:c>
      <x:c r="C5041" s="1" t="n">
        <x:v>8.4</x:v>
      </x:c>
      <x:c r="D5041" s="1" t="n">
        <x:v>-97.2222</x:v>
      </x:c>
      <x:c r="E5041" s="1" t="n">
        <x:v>91.793</x:v>
      </x:c>
      <x:c r="F5041" s="1" t="n">
        <x:v>52.0706</x:v>
      </x:c>
      <x:c r="G5041" s="1" t="n">
        <x:v>36.7308</x:v>
      </x:c>
      <x:c r="H5041" s="1" t="n">
        <x:v>82.2667</x:v>
      </x:c>
      <x:c r="I5041" s="1" t="n">
        <x:v>2.4313</x:v>
      </x:c>
      <x:c r="J5041" s="1" t="n">
        <x:v>-0.0006</x:v>
      </x:c>
      <x:c r="K5041" s="1" t="n">
        <x:v>3.1822</x:v>
      </x:c>
      <x:c r="L5041" s="1" t="n">
        <x:v>19.0933</x:v>
      </x:c>
      <x:c r="M5041" s="1" t="n">
        <x:f>IFERROR(IF(COUNTIF('Core Analysis'!$B$2:$B$19,A5041)&gt;0,VLOOKUP(A5041,'Core Analysis'!$B$2:$D$19,2,FALSE),SQRT((POWER(L5041/'Assumptions'!$B$8,2)+POWER(('Assumptions'!$B$2-I5041)/('Assumptions'!$B$2-'Assumptions'!$B$3),2))/2)),"")</x:f>
        <x:v>0.17976184612079804</x:v>
      </x:c>
      <x:c r="N5041" s="1" t="n">
        <x:f>IFERROR(IF(COUNTIFS('Core Analysis'!$B$2:$B$19,A5041,'Core Analysis'!$D$2:$D$19,"&gt;0")&gt;0,VLOOKUP(A5041,'Core Analysis'!$B$2:$D$19,3,FALSE),POWER(('Assumptions'!$B$4*'Assumptions'!$B$5)/(E5041*POWER(M5041,'Assumptions'!$B$6)),1/'Assumptions'!$B$7)),"")</x:f>
        <x:v>0.21725096608905753</x:v>
      </x:c>
      <x:c r="O5041" s="9" t="n">
        <x:f>IFERROR('Assumptions'!$B$12*POWER(M5041,'Assumptions'!$B$13)/POWER(N5041,2),"")</x:f>
        <x:v>0.0015145533002772055</x:v>
      </x:c>
    </x:row>
    <x:row r="5042">
      <x:c r="A5042" s="8" t="n">
        <x:v>10320</x:v>
      </x:c>
      <x:c r="B5042" s="1" t="n">
        <x:v>36.8</x:v>
      </x:c>
      <x:c r="C5042" s="1" t="n">
        <x:v>8.4111</x:v>
      </x:c>
      <x:c r="D5042" s="1" t="n">
        <x:v>-97.5111</x:v>
      </x:c>
      <x:c r="E5042" s="1" t="n">
        <x:v>92.9272</x:v>
      </x:c>
      <x:c r="F5042" s="1" t="n">
        <x:v>62.3802</x:v>
      </x:c>
      <x:c r="G5042" s="1" t="n">
        <x:v>34.759</x:v>
      </x:c>
      <x:c r="H5042" s="1" t="n">
        <x:v>82.2444</x:v>
      </x:c>
      <x:c r="I5042" s="1" t="n">
        <x:v>2.4051</x:v>
      </x:c>
      <x:c r="J5042" s="1" t="n">
        <x:v>-0.0049</x:v>
      </x:c>
      <x:c r="K5042" s="1" t="n">
        <x:v>3.2178</x:v>
      </x:c>
      <x:c r="L5042" s="1" t="n">
        <x:v>18.2267</x:v>
      </x:c>
      <x:c r="M5042" s="1" t="n">
        <x:f>IFERROR(IF(COUNTIF('Core Analysis'!$B$2:$B$19,A5042)&gt;0,VLOOKUP(A5042,'Core Analysis'!$B$2:$D$19,2,FALSE),SQRT((POWER(L5042/'Assumptions'!$B$8,2)+POWER(('Assumptions'!$B$2-I5042)/('Assumptions'!$B$2-'Assumptions'!$B$3),2))/2)),"")</x:f>
        <x:v>0.18267465151448525</x:v>
      </x:c>
      <x:c r="N5042" s="1" t="n">
        <x:f>IFERROR(IF(COUNTIFS('Core Analysis'!$B$2:$B$19,A5042,'Core Analysis'!$D$2:$D$19,"&gt;0")&gt;0,VLOOKUP(A5042,'Core Analysis'!$B$2:$D$19,3,FALSE),POWER(('Assumptions'!$B$4*'Assumptions'!$B$5)/(E5042*POWER(M5042,'Assumptions'!$B$6)),1/'Assumptions'!$B$7)),"")</x:f>
        <x:v>0.21247816376423478</x:v>
      </x:c>
      <x:c r="O5042" s="9" t="n">
        <x:f>IFERROR('Assumptions'!$B$12*POWER(M5042,'Assumptions'!$B$13)/POWER(N5042,2),"")</x:f>
        <x:v>0.001699396675830998</x:v>
      </x:c>
    </x:row>
    <x:row r="5043">
      <x:c r="A5043" s="8" t="n">
        <x:v>10320.5</x:v>
      </x:c>
      <x:c r="B5043" s="1" t="n">
        <x:v>36.6667</x:v>
      </x:c>
      <x:c r="C5043" s="1" t="n">
        <x:v>8.4133</x:v>
      </x:c>
      <x:c r="D5043" s="1" t="n">
        <x:v>-98.1111</x:v>
      </x:c>
      <x:c r="E5043" s="1" t="n">
        <x:v>96.222</x:v>
      </x:c>
      <x:c r="F5043" s="1" t="n">
        <x:v>80.7444</x:v>
      </x:c>
      <x:c r="G5043" s="1" t="n">
        <x:v>52.626</x:v>
      </x:c>
      <x:c r="H5043" s="1" t="n">
        <x:v>82.8</x:v>
      </x:c>
      <x:c r="I5043" s="1" t="n">
        <x:v>2.3929</x:v>
      </x:c>
      <x:c r="J5043" s="1" t="n">
        <x:v>-0.006</x:v>
      </x:c>
      <x:c r="K5043" s="1" t="n">
        <x:v>3.36</x:v>
      </x:c>
      <x:c r="L5043" s="1" t="n">
        <x:v>17.36</x:v>
      </x:c>
      <x:c r="M5043" s="1" t="n">
        <x:f>IFERROR(IF(COUNTIF('Core Analysis'!$B$2:$B$19,A5043)&gt;0,VLOOKUP(A5043,'Core Analysis'!$B$2:$D$19,2,FALSE),SQRT((POWER(L5043/'Assumptions'!$B$8,2)+POWER(('Assumptions'!$B$2-I5043)/('Assumptions'!$B$2-'Assumptions'!$B$3),2))/2)),"")</x:f>
        <x:v>0.18207590380335492</x:v>
      </x:c>
      <x:c r="N5043" s="1" t="n">
        <x:f>IFERROR(IF(COUNTIFS('Core Analysis'!$B$2:$B$19,A5043,'Core Analysis'!$D$2:$D$19,"&gt;0")&gt;0,VLOOKUP(A5043,'Core Analysis'!$B$2:$D$19,3,FALSE),POWER(('Assumptions'!$B$4*'Assumptions'!$B$5)/(E5043*POWER(M5043,'Assumptions'!$B$6)),1/'Assumptions'!$B$7)),"")</x:f>
        <x:v>0.20949533355254069</x:v>
      </x:c>
      <x:c r="O5043" s="9" t="n">
        <x:f>IFERROR('Assumptions'!$B$12*POWER(M5043,'Assumptions'!$B$13)/POWER(N5043,2),"")</x:f>
        <x:v>0.001723062729408925</x:v>
      </x:c>
    </x:row>
    <x:row r="5044">
      <x:c r="A5044" s="8" t="n">
        <x:v>10321</x:v>
      </x:c>
      <x:c r="B5044" s="1" t="n">
        <x:v>37.8667</x:v>
      </x:c>
      <x:c r="C5044" s="1" t="n">
        <x:v>8.4133</x:v>
      </x:c>
      <x:c r="D5044" s="1" t="n">
        <x:v>-99.4667</x:v>
      </x:c>
      <x:c r="E5044" s="1" t="n">
        <x:v>107.1508</x:v>
      </x:c>
      <x:c r="F5044" s="1" t="n">
        <x:v>95.0595</x:v>
      </x:c>
      <x:c r="G5044" s="1" t="n">
        <x:v>56.3975</x:v>
      </x:c>
      <x:c r="H5044" s="1" t="n">
        <x:v>82.6667</x:v>
      </x:c>
      <x:c r="I5044" s="1" t="n">
        <x:v>2.3916</x:v>
      </x:c>
      <x:c r="J5044" s="1" t="n">
        <x:v>-0.004</x:v>
      </x:c>
      <x:c r="K5044" s="1" t="n">
        <x:v>3.3733</x:v>
      </x:c>
      <x:c r="L5044" s="1" t="n">
        <x:v>16.72</x:v>
      </x:c>
      <x:c r="M5044" s="1" t="n">
        <x:f>IFERROR(IF(COUNTIF('Core Analysis'!$B$2:$B$19,A5044)&gt;0,VLOOKUP(A5044,'Core Analysis'!$B$2:$D$19,2,FALSE),SQRT((POWER(L5044/'Assumptions'!$B$8,2)+POWER(('Assumptions'!$B$2-I5044)/('Assumptions'!$B$2-'Assumptions'!$B$3),2))/2)),"")</x:f>
        <x:v>0.17945778571116006</x:v>
      </x:c>
      <x:c r="N5044" s="1" t="n">
        <x:f>IFERROR(IF(COUNTIFS('Core Analysis'!$B$2:$B$19,A5044,'Core Analysis'!$D$2:$D$19,"&gt;0")&gt;0,VLOOKUP(A5044,'Core Analysis'!$B$2:$D$19,3,FALSE),POWER(('Assumptions'!$B$4*'Assumptions'!$B$5)/(E5044*POWER(M5044,'Assumptions'!$B$6)),1/'Assumptions'!$B$7)),"")</x:f>
        <x:v>0.2014206550902641</x:v>
      </x:c>
      <x:c r="O5044" s="9" t="n">
        <x:f>IFERROR('Assumptions'!$B$12*POWER(M5044,'Assumptions'!$B$13)/POWER(N5044,2),"")</x:f>
        <x:v>0.0017489002555487862</x:v>
      </x:c>
    </x:row>
    <x:row r="5045">
      <x:c r="A5045" s="8" t="n">
        <x:v>10321.5</x:v>
      </x:c>
      <x:c r="B5045" s="1" t="n">
        <x:v>39</x:v>
      </x:c>
      <x:c r="C5045" s="1" t="n">
        <x:v>8.4</x:v>
      </x:c>
      <x:c r="D5045" s="1" t="n">
        <x:v>-98.3111</x:v>
      </x:c>
      <x:c r="E5045" s="1" t="n">
        <x:v>123.5374</x:v>
      </x:c>
      <x:c r="F5045" s="1" t="n">
        <x:v>99.3185</x:v>
      </x:c>
      <x:c r="G5045" s="1" t="n">
        <x:v>59.0574</x:v>
      </x:c>
      <x:c r="H5045" s="1" t="n">
        <x:v>82.7556</x:v>
      </x:c>
      <x:c r="I5045" s="1" t="n">
        <x:v>2.3918</x:v>
      </x:c>
      <x:c r="J5045" s="1" t="n">
        <x:v>-0.004</x:v>
      </x:c>
      <x:c r="K5045" s="1" t="n">
        <x:v>3.4311</x:v>
      </x:c>
      <x:c r="L5045" s="1" t="n">
        <x:v>17.1333</x:v>
      </x:c>
      <x:c r="M5045" s="1" t="n">
        <x:f>IFERROR(IF(COUNTIF('Core Analysis'!$B$2:$B$19,A5045)&gt;0,VLOOKUP(A5045,'Core Analysis'!$B$2:$D$19,2,FALSE),SQRT((POWER(L5045/'Assumptions'!$B$8,2)+POWER(('Assumptions'!$B$2-I5045)/('Assumptions'!$B$2-'Assumptions'!$B$3),2))/2)),"")</x:f>
        <x:v>0.1813352719892943</x:v>
      </x:c>
      <x:c r="N5045" s="1" t="n">
        <x:f>IFERROR(IF(COUNTIFS('Core Analysis'!$B$2:$B$19,A5045,'Core Analysis'!$D$2:$D$19,"&gt;0")&gt;0,VLOOKUP(A5045,'Core Analysis'!$B$2:$D$19,3,FALSE),POWER(('Assumptions'!$B$4*'Assumptions'!$B$5)/(E5045*POWER(M5045,'Assumptions'!$B$6)),1/'Assumptions'!$B$7)),"")</x:f>
        <x:v>0.18564467708072252</x:v>
      </x:c>
      <x:c r="O5045" s="9" t="n">
        <x:f>IFERROR('Assumptions'!$B$12*POWER(M5045,'Assumptions'!$B$13)/POWER(N5045,2),"")</x:f>
        <x:v>0.002155241659057284</x:v>
      </x:c>
    </x:row>
    <x:row r="5046">
      <x:c r="A5046" s="8" t="n">
        <x:v>10322</x:v>
      </x:c>
      <x:c r="B5046" s="1" t="n">
        <x:v>37.4333</x:v>
      </x:c>
      <x:c r="C5046" s="1" t="n">
        <x:v>8.4</x:v>
      </x:c>
      <x:c r="D5046" s="1" t="n">
        <x:v>-98.0667</x:v>
      </x:c>
      <x:c r="E5046" s="1" t="n">
        <x:v>138.2391</x:v>
      </x:c>
      <x:c r="F5046" s="1" t="n">
        <x:v>98.1062</x:v>
      </x:c>
      <x:c r="G5046" s="1" t="n">
        <x:v>63.6351</x:v>
      </x:c>
      <x:c r="H5046" s="1" t="n">
        <x:v>82.0667</x:v>
      </x:c>
      <x:c r="I5046" s="1" t="n">
        <x:v>2.4127</x:v>
      </x:c>
      <x:c r="J5046" s="1" t="n">
        <x:v>0.005</x:v>
      </x:c>
      <x:c r="K5046" s="1" t="n">
        <x:v>3.5067</x:v>
      </x:c>
      <x:c r="L5046" s="1" t="n">
        <x:v>17.12</x:v>
      </x:c>
      <x:c r="M5046" s="1" t="n">
        <x:f>IFERROR(IF(COUNTIF('Core Analysis'!$B$2:$B$19,A5046)&gt;0,VLOOKUP(A5046,'Core Analysis'!$B$2:$D$19,2,FALSE),SQRT((POWER(L5046/'Assumptions'!$B$8,2)+POWER(('Assumptions'!$B$2-I5046)/('Assumptions'!$B$2-'Assumptions'!$B$3),2))/2)),"")</x:f>
        <x:v>0.17497118731362749</x:v>
      </x:c>
      <x:c r="N5046" s="1" t="n">
        <x:f>IFERROR(IF(COUNTIFS('Core Analysis'!$B$2:$B$19,A5046,'Core Analysis'!$D$2:$D$19,"&gt;0")&gt;0,VLOOKUP(A5046,'Core Analysis'!$B$2:$D$19,3,FALSE),POWER(('Assumptions'!$B$4*'Assumptions'!$B$5)/(E5046*POWER(M5046,'Assumptions'!$B$6)),1/'Assumptions'!$B$7)),"")</x:f>
        <x:v>0.18187877905566543</x:v>
      </x:c>
      <x:c r="O5046" s="9" t="n">
        <x:f>IFERROR('Assumptions'!$B$12*POWER(M5046,'Assumptions'!$B$13)/POWER(N5046,2),"")</x:f>
        <x:v>0.0019187907626317473</x:v>
      </x:c>
    </x:row>
    <x:row r="5047">
      <x:c r="A5047" s="8" t="n">
        <x:v>10322.5</x:v>
      </x:c>
      <x:c r="B5047" s="1" t="n">
        <x:v>34.7333</x:v>
      </x:c>
      <x:c r="C5047" s="1" t="n">
        <x:v>8.4</x:v>
      </x:c>
      <x:c r="D5047" s="1" t="n">
        <x:v>-98.1111</x:v>
      </x:c>
      <x:c r="E5047" s="1" t="n">
        <x:v>143.8554</x:v>
      </x:c>
      <x:c r="F5047" s="1" t="n">
        <x:v>101.0631</x:v>
      </x:c>
      <x:c r="G5047" s="1" t="n">
        <x:v>58.6968</x:v>
      </x:c>
      <x:c r="H5047" s="1" t="n">
        <x:v>81.7111</x:v>
      </x:c>
      <x:c r="I5047" s="1" t="n">
        <x:v>2.4216</x:v>
      </x:c>
      <x:c r="J5047" s="1" t="n">
        <x:v>0.0043</x:v>
      </x:c>
      <x:c r="K5047" s="1" t="n">
        <x:v>3.4489</x:v>
      </x:c>
      <x:c r="L5047" s="1" t="n">
        <x:v>17.24</x:v>
      </x:c>
      <x:c r="M5047" s="1" t="n">
        <x:f>IFERROR(IF(COUNTIF('Core Analysis'!$B$2:$B$19,A5047)&gt;0,VLOOKUP(A5047,'Core Analysis'!$B$2:$D$19,2,FALSE),SQRT((POWER(L5047/'Assumptions'!$B$8,2)+POWER(('Assumptions'!$B$2-I5047)/('Assumptions'!$B$2-'Assumptions'!$B$3),2))/2)),"")</x:f>
        <x:v>0.17294504221209592</x:v>
      </x:c>
      <x:c r="N5047" s="1" t="n">
        <x:f>IFERROR(IF(COUNTIFS('Core Analysis'!$B$2:$B$19,A5047,'Core Analysis'!$D$2:$D$19,"&gt;0")&gt;0,VLOOKUP(A5047,'Core Analysis'!$B$2:$D$19,3,FALSE),POWER(('Assumptions'!$B$4*'Assumptions'!$B$5)/(E5047*POWER(M5047,'Assumptions'!$B$6)),1/'Assumptions'!$B$7)),"")</x:f>
        <x:v>0.18038184166907384</x:v>
      </x:c>
      <x:c r="O5047" s="9" t="n">
        <x:f>IFERROR('Assumptions'!$B$12*POWER(M5047,'Assumptions'!$B$13)/POWER(N5047,2),"")</x:f>
        <x:v>0.0018533139229730794</x:v>
      </x:c>
    </x:row>
    <x:row r="5048">
      <x:c r="A5048" s="8" t="n">
        <x:v>10323</x:v>
      </x:c>
      <x:c r="B5048" s="1" t="n">
        <x:v>31.6</x:v>
      </x:c>
      <x:c r="C5048" s="1" t="n">
        <x:v>8.42</x:v>
      </x:c>
      <x:c r="D5048" s="1" t="n">
        <x:v>-98.5333</x:v>
      </x:c>
      <x:c r="E5048" s="1" t="n">
        <x:v>147.1284</x:v>
      </x:c>
      <x:c r="F5048" s="1" t="n">
        <x:v>104.6407</x:v>
      </x:c>
      <x:c r="G5048" s="1" t="n">
        <x:v>57.269</x:v>
      </x:c>
      <x:c r="H5048" s="1" t="n">
        <x:v>81.5556</x:v>
      </x:c>
      <x:c r="I5048" s="1" t="n">
        <x:v>2.434</x:v>
      </x:c>
      <x:c r="J5048" s="1" t="n">
        <x:v>0.0051</x:v>
      </x:c>
      <x:c r="K5048" s="1" t="n">
        <x:v>3.2667</x:v>
      </x:c>
      <x:c r="L5048" s="1" t="n">
        <x:v>17</x:v>
      </x:c>
      <x:c r="M5048" s="1" t="n">
        <x:f>IFERROR(IF(COUNTIF('Core Analysis'!$B$2:$B$19,A5048)&gt;0,VLOOKUP(A5048,'Core Analysis'!$B$2:$D$19,2,FALSE),SQRT((POWER(L5048/'Assumptions'!$B$8,2)+POWER(('Assumptions'!$B$2-I5048)/('Assumptions'!$B$2-'Assumptions'!$B$3),2))/2)),"")</x:f>
        <x:v>0.16814982759837402</x:v>
      </x:c>
      <x:c r="N5048" s="1" t="n">
        <x:f>IFERROR(IF(COUNTIFS('Core Analysis'!$B$2:$B$19,A5048,'Core Analysis'!$D$2:$D$19,"&gt;0")&gt;0,VLOOKUP(A5048,'Core Analysis'!$B$2:$D$19,3,FALSE),POWER(('Assumptions'!$B$4*'Assumptions'!$B$5)/(E5048*POWER(M5048,'Assumptions'!$B$6)),1/'Assumptions'!$B$7)),"")</x:f>
        <x:v>0.1834506840163366</x:v>
      </x:c>
      <x:c r="O5048" s="9" t="n">
        <x:f>IFERROR('Assumptions'!$B$12*POWER(M5048,'Assumptions'!$B$13)/POWER(N5048,2),"")</x:f>
        <x:v>0.0015833047460733938</x:v>
      </x:c>
    </x:row>
    <x:row r="5049">
      <x:c r="A5049" s="8" t="n">
        <x:v>10323.5</x:v>
      </x:c>
      <x:c r="B5049" s="1" t="n">
        <x:v>33.8</x:v>
      </x:c>
      <x:c r="C5049" s="1" t="n">
        <x:v>8.4133</x:v>
      </x:c>
      <x:c r="D5049" s="1" t="n">
        <x:v>-98.0444</x:v>
      </x:c>
      <x:c r="E5049" s="1" t="n">
        <x:v>140.0759</x:v>
      </x:c>
      <x:c r="F5049" s="1" t="n">
        <x:v>104.1074</x:v>
      </x:c>
      <x:c r="G5049" s="1" t="n">
        <x:v>62.9307</x:v>
      </x:c>
      <x:c r="H5049" s="1" t="n">
        <x:v>81.4667</x:v>
      </x:c>
      <x:c r="I5049" s="1" t="n">
        <x:v>2.4253</x:v>
      </x:c>
      <x:c r="J5049" s="1" t="n">
        <x:v>0.0003</x:v>
      </x:c>
      <x:c r="K5049" s="1" t="n">
        <x:v>3.2533</x:v>
      </x:c>
      <x:c r="L5049" s="1" t="n">
        <x:v>17.1333</x:v>
      </x:c>
      <x:c r="M5049" s="1" t="n">
        <x:f>IFERROR(IF(COUNTIF('Core Analysis'!$B$2:$B$19,A5049)&gt;0,VLOOKUP(A5049,'Core Analysis'!$B$2:$D$19,2,FALSE),SQRT((POWER(L5049/'Assumptions'!$B$8,2)+POWER(('Assumptions'!$B$2-I5049)/('Assumptions'!$B$2-'Assumptions'!$B$3),2))/2)),"")</x:f>
        <x:v>0.1713351046640894</x:v>
      </x:c>
      <x:c r="N5049" s="1" t="n">
        <x:f>IFERROR(IF(COUNTIFS('Core Analysis'!$B$2:$B$19,A5049,'Core Analysis'!$D$2:$D$19,"&gt;0")&gt;0,VLOOKUP(A5049,'Core Analysis'!$B$2:$D$19,3,FALSE),POWER(('Assumptions'!$B$4*'Assumptions'!$B$5)/(E5049*POWER(M5049,'Assumptions'!$B$6)),1/'Assumptions'!$B$7)),"")</x:f>
        <x:v>0.18451681642423093</x:v>
      </x:c>
      <x:c r="O5049" s="9" t="n">
        <x:f>IFERROR('Assumptions'!$B$12*POWER(M5049,'Assumptions'!$B$13)/POWER(N5049,2),"")</x:f>
        <x:v>0.0016997731359556156</x:v>
      </x:c>
    </x:row>
    <x:row r="5050">
      <x:c r="A5050" s="8" t="n">
        <x:v>10324</x:v>
      </x:c>
      <x:c r="B5050" s="1" t="n">
        <x:v>33.6333</x:v>
      </x:c>
      <x:c r="C5050" s="1" t="n">
        <x:v>8.4244</x:v>
      </x:c>
      <x:c r="D5050" s="1" t="n">
        <x:v>-98</x:v>
      </x:c>
      <x:c r="E5050" s="1" t="n">
        <x:v>142.6801</x:v>
      </x:c>
      <x:c r="F5050" s="1" t="n">
        <x:v>95.4326</x:v>
      </x:c>
      <x:c r="G5050" s="1" t="n">
        <x:v>67.7342</x:v>
      </x:c>
      <x:c r="H5050" s="1" t="n">
        <x:v>81.7556</x:v>
      </x:c>
      <x:c r="I5050" s="1" t="n">
        <x:v>2.4293</x:v>
      </x:c>
      <x:c r="J5050" s="1" t="n">
        <x:v>0.004</x:v>
      </x:c>
      <x:c r="K5050" s="1" t="n">
        <x:v>3.2</x:v>
      </x:c>
      <x:c r="L5050" s="1" t="n">
        <x:v>17.52</x:v>
      </x:c>
      <x:c r="M5050" s="1" t="n">
        <x:f>IFERROR(IF(COUNTIF('Core Analysis'!$B$2:$B$19,A5050)&gt;0,VLOOKUP(A5050,'Core Analysis'!$B$2:$D$19,2,FALSE),SQRT((POWER(L5050/'Assumptions'!$B$8,2)+POWER(('Assumptions'!$B$2-I5050)/('Assumptions'!$B$2-'Assumptions'!$B$3),2))/2)),"")</x:f>
        <x:v>0.17213362595345277</x:v>
      </x:c>
      <x:c r="N5050" s="1" t="n">
        <x:f>IFERROR(IF(COUNTIFS('Core Analysis'!$B$2:$B$19,A5050,'Core Analysis'!$D$2:$D$19,"&gt;0")&gt;0,VLOOKUP(A5050,'Core Analysis'!$B$2:$D$19,3,FALSE),POWER(('Assumptions'!$B$4*'Assumptions'!$B$5)/(E5050*POWER(M5050,'Assumptions'!$B$6)),1/'Assumptions'!$B$7)),"")</x:f>
        <x:v>0.18197704064795173</x:v>
      </x:c>
      <x:c r="O5050" s="9" t="n">
        <x:f>IFERROR('Assumptions'!$B$12*POWER(M5050,'Assumptions'!$B$13)/POWER(N5050,2),"")</x:f>
        <x:v>0.0017836714772524994</x:v>
      </x:c>
    </x:row>
    <x:row r="5051">
      <x:c r="A5051" s="8" t="n">
        <x:v>10324.5</x:v>
      </x:c>
      <x:c r="B5051" s="1" t="n">
        <x:v>35.2</x:v>
      </x:c>
      <x:c r="C5051" s="1" t="n">
        <x:v>8.4444</x:v>
      </x:c>
      <x:c r="D5051" s="1" t="n">
        <x:v>-97.9333</x:v>
      </x:c>
      <x:c r="E5051" s="1" t="n">
        <x:v>140.6506</x:v>
      </x:c>
      <x:c r="F5051" s="1" t="n">
        <x:v>102.3154</x:v>
      </x:c>
      <x:c r="G5051" s="1" t="n">
        <x:v>56.2812</x:v>
      </x:c>
      <x:c r="H5051" s="1" t="n">
        <x:v>80.4667</x:v>
      </x:c>
      <x:c r="I5051" s="1" t="n">
        <x:v>2.438</x:v>
      </x:c>
      <x:c r="J5051" s="1" t="n">
        <x:v>0.0056</x:v>
      </x:c>
      <x:c r="K5051" s="1" t="n">
        <x:v>3.3467</x:v>
      </x:c>
      <x:c r="L5051" s="1" t="n">
        <x:v>17.24</x:v>
      </x:c>
      <x:c r="M5051" s="1" t="n">
        <x:f>IFERROR(IF(COUNTIF('Core Analysis'!$B$2:$B$19,A5051)&gt;0,VLOOKUP(A5051,'Core Analysis'!$B$2:$D$19,2,FALSE),SQRT((POWER(L5051/'Assumptions'!$B$8,2)+POWER(('Assumptions'!$B$2-I5051)/('Assumptions'!$B$2-'Assumptions'!$B$3),2))/2)),"")</x:f>
        <x:v>0.16822976304652223</x:v>
      </x:c>
      <x:c r="N5051" s="1" t="n">
        <x:f>IFERROR(IF(COUNTIFS('Core Analysis'!$B$2:$B$19,A5051,'Core Analysis'!$D$2:$D$19,"&gt;0")&gt;0,VLOOKUP(A5051,'Core Analysis'!$B$2:$D$19,3,FALSE),POWER(('Assumptions'!$B$4*'Assumptions'!$B$5)/(E5051*POWER(M5051,'Assumptions'!$B$6)),1/'Assumptions'!$B$7)),"")</x:f>
        <x:v>0.1875384792720294</x:v>
      </x:c>
      <x:c r="O5051" s="9" t="n">
        <x:f>IFERROR('Assumptions'!$B$12*POWER(M5051,'Assumptions'!$B$13)/POWER(N5051,2),"")</x:f>
        <x:v>0.0015182056189783468</x:v>
      </x:c>
    </x:row>
    <x:row r="5052">
      <x:c r="A5052" s="8" t="n">
        <x:v>10325</x:v>
      </x:c>
      <x:c r="B5052" s="1" t="n">
        <x:v>32.7</x:v>
      </x:c>
      <x:c r="C5052" s="1" t="n">
        <x:v>8.4711</x:v>
      </x:c>
      <x:c r="D5052" s="1" t="n">
        <x:v>-98</x:v>
      </x:c>
      <x:c r="E5052" s="1" t="n">
        <x:v>140.3634</x:v>
      </x:c>
      <x:c r="F5052" s="1" t="n">
        <x:v>103.8933</x:v>
      </x:c>
      <x:c r="G5052" s="1" t="n">
        <x:v>58.8147</x:v>
      </x:c>
      <x:c r="H5052" s="1" t="n">
        <x:v>80.5333</x:v>
      </x:c>
      <x:c r="I5052" s="1" t="n">
        <x:v>2.4556</x:v>
      </x:c>
      <x:c r="J5052" s="1" t="n">
        <x:v>0.0052</x:v>
      </x:c>
      <x:c r="K5052" s="1" t="n">
        <x:v>3.3911</x:v>
      </x:c>
      <x:c r="L5052" s="1" t="n">
        <x:v>16.7333</x:v>
      </x:c>
      <x:c r="M5052" s="1" t="n">
        <x:f>IFERROR(IF(COUNTIF('Core Analysis'!$B$2:$B$19,A5052)&gt;0,VLOOKUP(A5052,'Core Analysis'!$B$2:$D$19,2,FALSE),SQRT((POWER(L5052/'Assumptions'!$B$8,2)+POWER(('Assumptions'!$B$2-I5052)/('Assumptions'!$B$2-'Assumptions'!$B$3),2))/2)),"")</x:f>
        <x:v>0.1606711817354983</x:v>
      </x:c>
      <x:c r="N5052" s="1" t="n">
        <x:f>IFERROR(IF(COUNTIFS('Core Analysis'!$B$2:$B$19,A5052,'Core Analysis'!$D$2:$D$19,"&gt;0")&gt;0,VLOOKUP(A5052,'Core Analysis'!$B$2:$D$19,3,FALSE),POWER(('Assumptions'!$B$4*'Assumptions'!$B$5)/(E5052*POWER(M5052,'Assumptions'!$B$6)),1/'Assumptions'!$B$7)),"")</x:f>
        <x:v>0.19656178626000703</x:v>
      </x:c>
      <x:c r="O5052" s="9" t="n">
        <x:f>IFERROR('Assumptions'!$B$12*POWER(M5052,'Assumptions'!$B$13)/POWER(N5052,2),"")</x:f>
        <x:v>0.001128932237859348</x:v>
      </x:c>
    </x:row>
    <x:row r="5053">
      <x:c r="A5053" s="8" t="n">
        <x:v>10325.5</x:v>
      </x:c>
      <x:c r="B5053" s="1" t="n">
        <x:v>33.7</x:v>
      </x:c>
      <x:c r="C5053" s="1" t="n">
        <x:v>8.4844</x:v>
      </x:c>
      <x:c r="D5053" s="1" t="n">
        <x:v>-97.6445</x:v>
      </x:c>
      <x:c r="E5053" s="1" t="n">
        <x:v>130.6663</x:v>
      </x:c>
      <x:c r="F5053" s="1" t="n">
        <x:v>96.0285</x:v>
      </x:c>
      <x:c r="G5053" s="1" t="n">
        <x:v>62.0309</x:v>
      </x:c>
      <x:c r="H5053" s="1" t="n">
        <x:v>78.8667</x:v>
      </x:c>
      <x:c r="I5053" s="1" t="n">
        <x:v>2.464</x:v>
      </x:c>
      <x:c r="J5053" s="1" t="n">
        <x:v>0.0017</x:v>
      </x:c>
      <x:c r="K5053" s="1" t="n">
        <x:v>3.56</x:v>
      </x:c>
      <x:c r="L5053" s="1" t="n">
        <x:v>16.44</x:v>
      </x:c>
      <x:c r="M5053" s="1" t="n">
        <x:f>IFERROR(IF(COUNTIF('Core Analysis'!$B$2:$B$19,A5053)&gt;0,VLOOKUP(A5053,'Core Analysis'!$B$2:$D$19,2,FALSE),SQRT((POWER(L5053/'Assumptions'!$B$8,2)+POWER(('Assumptions'!$B$2-I5053)/('Assumptions'!$B$2-'Assumptions'!$B$3),2))/2)),"")</x:f>
        <x:v>0.15681178985156746</x:v>
      </x:c>
      <x:c r="N5053" s="1" t="n">
        <x:f>IFERROR(IF(COUNTIFS('Core Analysis'!$B$2:$B$19,A5053,'Core Analysis'!$D$2:$D$19,"&gt;0")&gt;0,VLOOKUP(A5053,'Core Analysis'!$B$2:$D$19,3,FALSE),POWER(('Assumptions'!$B$4*'Assumptions'!$B$5)/(E5053*POWER(M5053,'Assumptions'!$B$6)),1/'Assumptions'!$B$7)),"")</x:f>
        <x:v>0.20873895701616701</x:v>
      </x:c>
      <x:c r="O5053" s="9" t="n">
        <x:f>IFERROR('Assumptions'!$B$12*POWER(M5053,'Assumptions'!$B$13)/POWER(N5053,2),"")</x:f>
        <x:v>0.0008994938998058192</x:v>
      </x:c>
    </x:row>
    <x:row r="5054">
      <x:c r="A5054" s="8" t="n">
        <x:v>10326</x:v>
      </x:c>
      <x:c r="B5054" s="1" t="n">
        <x:v>33.5667</x:v>
      </x:c>
      <x:c r="C5054" s="1" t="n">
        <x:v>8.5111</x:v>
      </x:c>
      <x:c r="D5054" s="1" t="n">
        <x:v>-97.5333</x:v>
      </x:c>
      <x:c r="E5054" s="1" t="n">
        <x:v>128.4062</x:v>
      </x:c>
      <x:c r="F5054" s="1" t="n">
        <x:v>88.9296</x:v>
      </x:c>
      <x:c r="G5054" s="1" t="n">
        <x:v>66.6341</x:v>
      </x:c>
      <x:c r="H5054" s="1" t="n">
        <x:v>77.4889</x:v>
      </x:c>
      <x:c r="I5054" s="1" t="n">
        <x:v>2.4638</x:v>
      </x:c>
      <x:c r="J5054" s="1" t="n">
        <x:v>0.0037</x:v>
      </x:c>
      <x:c r="K5054" s="1" t="n">
        <x:v>3.5244</x:v>
      </x:c>
      <x:c r="L5054" s="1" t="n">
        <x:v>16.96</x:v>
      </x:c>
      <x:c r="M5054" s="1" t="n">
        <x:f>IFERROR(IF(COUNTIF('Core Analysis'!$B$2:$B$19,A5054)&gt;0,VLOOKUP(A5054,'Core Analysis'!$B$2:$D$19,2,FALSE),SQRT((POWER(L5054/'Assumptions'!$B$8,2)+POWER(('Assumptions'!$B$2-I5054)/('Assumptions'!$B$2-'Assumptions'!$B$3),2))/2)),"")</x:f>
        <x:v>0.15961093586940603</x:v>
      </x:c>
      <x:c r="N5054" s="1" t="n">
        <x:f>IFERROR(IF(COUNTIFS('Core Analysis'!$B$2:$B$19,A5054,'Core Analysis'!$D$2:$D$19,"&gt;0")&gt;0,VLOOKUP(A5054,'Core Analysis'!$B$2:$D$19,3,FALSE),POWER(('Assumptions'!$B$4*'Assumptions'!$B$5)/(E5054*POWER(M5054,'Assumptions'!$B$6)),1/'Assumptions'!$B$7)),"")</x:f>
        <x:v>0.20687517421902965</x:v>
      </x:c>
      <x:c r="O5054" s="9" t="n">
        <x:f>IFERROR('Assumptions'!$B$12*POWER(M5054,'Assumptions'!$B$13)/POWER(N5054,2),"")</x:f>
        <x:v>0.0009899147343307333</x:v>
      </x:c>
    </x:row>
    <x:row r="5055">
      <x:c r="A5055" s="8" t="n">
        <x:v>10326.5</x:v>
      </x:c>
      <x:c r="B5055" s="1" t="n">
        <x:v>34.4</x:v>
      </x:c>
      <x:c r="C5055" s="1" t="n">
        <x:v>8.5244</x:v>
      </x:c>
      <x:c r="D5055" s="1" t="n">
        <x:v>-97.6445</x:v>
      </x:c>
      <x:c r="E5055" s="1" t="n">
        <x:v>135.0143</x:v>
      </x:c>
      <x:c r="F5055" s="1" t="n">
        <x:v>86.9466</x:v>
      </x:c>
      <x:c r="G5055" s="1" t="n">
        <x:v>57.1518</x:v>
      </x:c>
      <x:c r="H5055" s="1" t="n">
        <x:v>75.6444</x:v>
      </x:c>
      <x:c r="I5055" s="1" t="n">
        <x:v>2.458</x:v>
      </x:c>
      <x:c r="J5055" s="1" t="n">
        <x:v>0</x:v>
      </x:c>
      <x:c r="K5055" s="1" t="n">
        <x:v>3.5378</x:v>
      </x:c>
      <x:c r="L5055" s="1" t="n">
        <x:v>16.52</x:v>
      </x:c>
      <x:c r="M5055" s="1" t="n">
        <x:f>IFERROR(IF(COUNTIF('Core Analysis'!$B$2:$B$19,A5055)&gt;0,VLOOKUP(A5055,'Core Analysis'!$B$2:$D$19,2,FALSE),SQRT((POWER(L5055/'Assumptions'!$B$8,2)+POWER(('Assumptions'!$B$2-I5055)/('Assumptions'!$B$2-'Assumptions'!$B$3),2))/2)),"")</x:f>
        <x:v>0.15889323891756854</x:v>
      </x:c>
      <x:c r="N5055" s="1" t="n">
        <x:f>IFERROR(IF(COUNTIFS('Core Analysis'!$B$2:$B$19,A5055,'Core Analysis'!$D$2:$D$19,"&gt;0")&gt;0,VLOOKUP(A5055,'Core Analysis'!$B$2:$D$19,3,FALSE),POWER(('Assumptions'!$B$4*'Assumptions'!$B$5)/(E5055*POWER(M5055,'Assumptions'!$B$6)),1/'Assumptions'!$B$7)),"")</x:f>
        <x:v>0.2026603159541859</x:v>
      </x:c>
      <x:c r="O5055" s="9" t="n">
        <x:f>IFERROR('Assumptions'!$B$12*POWER(M5055,'Assumptions'!$B$13)/POWER(N5055,2),"")</x:f>
        <x:v>0.001011265791197216</x:v>
      </x:c>
    </x:row>
    <x:row r="5056">
      <x:c r="A5056" s="8" t="n">
        <x:v>10327</x:v>
      </x:c>
      <x:c r="B5056" s="1" t="n">
        <x:v>32.6667</x:v>
      </x:c>
      <x:c r="C5056" s="1" t="n">
        <x:v>8.5556</x:v>
      </x:c>
      <x:c r="D5056" s="1" t="n">
        <x:v>-97.7333</x:v>
      </x:c>
      <x:c r="E5056" s="1" t="n">
        <x:v>140.3701</x:v>
      </x:c>
      <x:c r="F5056" s="1" t="n">
        <x:v>97.0372</x:v>
      </x:c>
      <x:c r="G5056" s="1" t="n">
        <x:v>62.6657</x:v>
      </x:c>
      <x:c r="H5056" s="1" t="n">
        <x:v>72.3333</x:v>
      </x:c>
      <x:c r="I5056" s="1" t="n">
        <x:v>2.4982</x:v>
      </x:c>
      <x:c r="J5056" s="1" t="n">
        <x:v>0.0122</x:v>
      </x:c>
      <x:c r="K5056" s="1" t="n">
        <x:v>3.8356</x:v>
      </x:c>
      <x:c r="L5056" s="1" t="n">
        <x:v>14.08</x:v>
      </x:c>
      <x:c r="M5056" s="1" t="n">
        <x:f>IFERROR(IF(COUNTIF('Core Analysis'!$B$2:$B$19,A5056)&gt;0,VLOOKUP(A5056,'Core Analysis'!$B$2:$D$19,2,FALSE),SQRT((POWER(L5056/'Assumptions'!$B$8,2)+POWER(('Assumptions'!$B$2-I5056)/('Assumptions'!$B$2-'Assumptions'!$B$3),2))/2)),"")</x:f>
        <x:v>0.1350067445784312</x:v>
      </x:c>
      <x:c r="N5056" s="1" t="n">
        <x:f>IFERROR(IF(COUNTIFS('Core Analysis'!$B$2:$B$19,A5056,'Core Analysis'!$D$2:$D$19,"&gt;0")&gt;0,VLOOKUP(A5056,'Core Analysis'!$B$2:$D$19,3,FALSE),POWER(('Assumptions'!$B$4*'Assumptions'!$B$5)/(E5056*POWER(M5056,'Assumptions'!$B$6)),1/'Assumptions'!$B$7)),"")</x:f>
        <x:v>0.23392209668377836</x:v>
      </x:c>
      <x:c r="O5056" s="9" t="n">
        <x:f>IFERROR('Assumptions'!$B$12*POWER(M5056,'Assumptions'!$B$13)/POWER(N5056,2),"")</x:f>
        <x:v>0.0003706469745624752</x:v>
      </x:c>
    </x:row>
    <x:row r="5057">
      <x:c r="A5057" s="8" t="n">
        <x:v>10327.5</x:v>
      </x:c>
      <x:c r="B5057" s="1" t="n">
        <x:v>31.6333</x:v>
      </x:c>
      <x:c r="C5057" s="1" t="n">
        <x:v>8.6422</x:v>
      </x:c>
      <x:c r="D5057" s="1" t="n">
        <x:v>-97.4</x:v>
      </x:c>
      <x:c r="E5057" s="1" t="n">
        <x:v>158.8656</x:v>
      </x:c>
      <x:c r="F5057" s="1" t="n">
        <x:v>127.139</x:v>
      </x:c>
      <x:c r="G5057" s="1" t="n">
        <x:v>61.7319</x:v>
      </x:c>
      <x:c r="H5057" s="1" t="n">
        <x:v>66.2</x:v>
      </x:c>
      <x:c r="I5057" s="1" t="n">
        <x:v>2.572</x:v>
      </x:c>
      <x:c r="J5057" s="1" t="n">
        <x:v>0.0538</x:v>
      </x:c>
      <x:c r="K5057" s="1" t="n">
        <x:v>4.3244</x:v>
      </x:c>
      <x:c r="L5057" s="1" t="n">
        <x:v>10.96</x:v>
      </x:c>
      <x:c r="M5057" s="1" t="n">
        <x:f>IFERROR(IF(COUNTIF('Core Analysis'!$B$2:$B$19,A5057)&gt;0,VLOOKUP(A5057,'Core Analysis'!$B$2:$D$19,2,FALSE),SQRT((POWER(L5057/'Assumptions'!$B$8,2)+POWER(('Assumptions'!$B$2-I5057)/('Assumptions'!$B$2-'Assumptions'!$B$3),2))/2)),"")</x:f>
        <x:v>0.09852959495332238</x:v>
      </x:c>
      <x:c r="N5057" s="1" t="n">
        <x:f>IFERROR(IF(COUNTIFS('Core Analysis'!$B$2:$B$19,A5057,'Core Analysis'!$D$2:$D$19,"&gt;0")&gt;0,VLOOKUP(A5057,'Core Analysis'!$B$2:$D$19,3,FALSE),POWER(('Assumptions'!$B$4*'Assumptions'!$B$5)/(E5057*POWER(M5057,'Assumptions'!$B$6)),1/'Assumptions'!$B$7)),"")</x:f>
        <x:v>0.3012883831018512</x:v>
      </x:c>
      <x:c r="O5057" s="9" t="n">
        <x:f>IFERROR('Assumptions'!$B$12*POWER(M5057,'Assumptions'!$B$13)/POWER(N5057,2),"")</x:f>
        <x:v>0.000055881441907578485</x:v>
      </x:c>
    </x:row>
    <x:row r="5058">
      <x:c r="A5058" s="8" t="n">
        <x:v>10328</x:v>
      </x:c>
      <x:c r="B5058" s="1" t="n">
        <x:v>29.8333</x:v>
      </x:c>
      <x:c r="C5058" s="1" t="n">
        <x:v>8.78</x:v>
      </x:c>
      <x:c r="D5058" s="1" t="n">
        <x:v>-97.6</x:v>
      </x:c>
      <x:c r="E5058" s="1" t="n">
        <x:v>152.6499</x:v>
      </x:c>
      <x:c r="F5058" s="1" t="n">
        <x:v>194.9039</x:v>
      </x:c>
      <x:c r="G5058" s="1" t="n">
        <x:v>111.135</x:v>
      </x:c>
      <x:c r="H5058" s="1" t="n">
        <x:v>59.2222</x:v>
      </x:c>
      <x:c r="I5058" s="1" t="n">
        <x:v>2.6447</x:v>
      </x:c>
      <x:c r="J5058" s="1" t="n">
        <x:v>0.0959</x:v>
      </x:c>
      <x:c r="K5058" s="1" t="n">
        <x:v>4.5867</x:v>
      </x:c>
      <x:c r="L5058" s="1" t="n">
        <x:v>8.8</x:v>
      </x:c>
      <x:c r="M5058" s="1" t="n">
        <x:f>IFERROR(IF(COUNTIF('Core Analysis'!$B$2:$B$19,A5058)&gt;0,VLOOKUP(A5058,'Core Analysis'!$B$2:$D$19,2,FALSE),SQRT((POWER(L5058/'Assumptions'!$B$8,2)+POWER(('Assumptions'!$B$2-I5058)/('Assumptions'!$B$2-'Assumptions'!$B$3),2))/2)),"")</x:f>
        <x:v>0.06950038471009554</x:v>
      </x:c>
      <x:c r="N5058" s="1" t="n">
        <x:f>IFERROR(IF(COUNTIFS('Core Analysis'!$B$2:$B$19,A5058,'Core Analysis'!$D$2:$D$19,"&gt;0")&gt;0,VLOOKUP(A5058,'Core Analysis'!$B$2:$D$19,3,FALSE),POWER(('Assumptions'!$B$4*'Assumptions'!$B$5)/(E5058*POWER(M5058,'Assumptions'!$B$6)),1/'Assumptions'!$B$7)),"")</x:f>
        <x:v>0.43574112185046926</x:v>
      </x:c>
      <x:c r="O5058" s="9" t="n">
        <x:f>IFERROR('Assumptions'!$B$12*POWER(M5058,'Assumptions'!$B$13)/POWER(N5058,2),"")</x:f>
        <x:v>0.000005752088133796</x:v>
      </x:c>
    </x:row>
    <x:row r="5059">
      <x:c r="A5059" s="8" t="n">
        <x:v>10328.5</x:v>
      </x:c>
      <x:c r="B5059" s="1" t="n">
        <x:v>28.0667</x:v>
      </x:c>
      <x:c r="C5059" s="1" t="n">
        <x:v>8.7978</x:v>
      </x:c>
      <x:c r="D5059" s="1" t="n">
        <x:v>-97.4889</x:v>
      </x:c>
      <x:c r="E5059" s="1" t="n">
        <x:v>165.3593</x:v>
      </x:c>
      <x:c r="F5059" s="1" t="n">
        <x:v>254.1588</x:v>
      </x:c>
      <x:c r="G5059" s="1" t="n">
        <x:v>161.3231</x:v>
      </x:c>
      <x:c r="H5059" s="1" t="n">
        <x:v>55.0444</x:v>
      </x:c>
      <x:c r="I5059" s="1" t="n">
        <x:v>2.6573</x:v>
      </x:c>
      <x:c r="J5059" s="1" t="n">
        <x:v>0.1117</x:v>
      </x:c>
      <x:c r="K5059" s="1" t="n">
        <x:v>4.7778</x:v>
      </x:c>
      <x:c r="L5059" s="1" t="n">
        <x:v>9.1867</x:v>
      </x:c>
      <x:c r="M5059" s="1" t="n">
        <x:f>IFERROR(IF(COUNTIF('Core Analysis'!$B$2:$B$19,A5059)&gt;0,VLOOKUP(A5059,'Core Analysis'!$B$2:$D$19,2,FALSE),SQRT((POWER(L5059/'Assumptions'!$B$8,2)+POWER(('Assumptions'!$B$2-I5059)/('Assumptions'!$B$2-'Assumptions'!$B$3),2))/2)),"")</x:f>
        <x:v>0.06988706068899421</x:v>
      </x:c>
      <x:c r="N5059" s="1" t="n">
        <x:f>IFERROR(IF(COUNTIFS('Core Analysis'!$B$2:$B$19,A5059,'Core Analysis'!$D$2:$D$19,"&gt;0")&gt;0,VLOOKUP(A5059,'Core Analysis'!$B$2:$D$19,3,FALSE),POWER(('Assumptions'!$B$4*'Assumptions'!$B$5)/(E5059*POWER(M5059,'Assumptions'!$B$6)),1/'Assumptions'!$B$7)),"")</x:f>
        <x:v>0.41634459400048024</x:v>
      </x:c>
      <x:c r="O5059" s="9" t="n">
        <x:f>IFERROR('Assumptions'!$B$12*POWER(M5059,'Assumptions'!$B$13)/POWER(N5059,2),"")</x:f>
        <x:v>0.000006456228011300706</x:v>
      </x:c>
    </x:row>
    <x:row r="5060">
      <x:c r="A5060" s="8" t="n">
        <x:v>10329</x:v>
      </x:c>
      <x:c r="B5060" s="1" t="n">
        <x:v>27.8333</x:v>
      </x:c>
      <x:c r="C5060" s="1" t="n">
        <x:v>8.8667</x:v>
      </x:c>
      <x:c r="D5060" s="1" t="n">
        <x:v>-98.8667</x:v>
      </x:c>
      <x:c r="E5060" s="1" t="n">
        <x:v>195.4063</x:v>
      </x:c>
      <x:c r="F5060" s="1" t="n">
        <x:v>405.0652</x:v>
      </x:c>
      <x:c r="G5060" s="1" t="n">
        <x:v>109.0131</x:v>
      </x:c>
      <x:c r="H5060" s="1" t="n">
        <x:v>51.6667</x:v>
      </x:c>
      <x:c r="I5060" s="1" t="n">
        <x:v>2.6498</x:v>
      </x:c>
      <x:c r="J5060" s="1" t="n">
        <x:v>0.1042</x:v>
      </x:c>
      <x:c r="K5060" s="1" t="n">
        <x:v>5.0044</x:v>
      </x:c>
      <x:c r="L5060" s="1" t="n">
        <x:v>9.68</x:v>
      </x:c>
      <x:c r="M5060" s="1" t="n">
        <x:f>IFERROR(IF(COUNTIF('Core Analysis'!$B$2:$B$19,A5060)&gt;0,VLOOKUP(A5060,'Core Analysis'!$B$2:$D$19,2,FALSE),SQRT((POWER(L5060/'Assumptions'!$B$8,2)+POWER(('Assumptions'!$B$2-I5060)/('Assumptions'!$B$2-'Assumptions'!$B$3),2))/2)),"")</x:f>
        <x:v>0.07428330498621817</x:v>
      </x:c>
      <x:c r="N5060" s="1" t="n">
        <x:f>IFERROR(IF(COUNTIFS('Core Analysis'!$B$2:$B$19,A5060,'Core Analysis'!$D$2:$D$19,"&gt;0")&gt;0,VLOOKUP(A5060,'Core Analysis'!$B$2:$D$19,3,FALSE),POWER(('Assumptions'!$B$4*'Assumptions'!$B$5)/(E5060*POWER(M5060,'Assumptions'!$B$6)),1/'Assumptions'!$B$7)),"")</x:f>
        <x:v>0.36033256992042223</x:v>
      </x:c>
      <x:c r="O5060" s="9" t="n">
        <x:f>IFERROR('Assumptions'!$B$12*POWER(M5060,'Assumptions'!$B$13)/POWER(N5060,2),"")</x:f>
        <x:v>0.000011273356193337365</x:v>
      </x:c>
    </x:row>
    <x:row r="5061">
      <x:c r="A5061" s="8" t="n">
        <x:v>10329.5</x:v>
      </x:c>
      <x:c r="B5061" s="1" t="n">
        <x:v>29.5667</x:v>
      </x:c>
      <x:c r="C5061" s="1" t="n">
        <x:v>8.7356</x:v>
      </x:c>
      <x:c r="D5061" s="1" t="n">
        <x:v>-97.8</x:v>
      </x:c>
      <x:c r="E5061" s="1" t="n">
        <x:v>221.3247</x:v>
      </x:c>
      <x:c r="F5061" s="1" t="n">
        <x:v>619.0085</x:v>
      </x:c>
      <x:c r="G5061" s="1" t="n">
        <x:v>80.8531</x:v>
      </x:c>
      <x:c r="H5061" s="1" t="n">
        <x:v>54.2667</x:v>
      </x:c>
      <x:c r="I5061" s="1" t="n">
        <x:v>2.6198</x:v>
      </x:c>
      <x:c r="J5061" s="1" t="n">
        <x:v>0.0832</x:v>
      </x:c>
      <x:c r="K5061" s="1" t="n">
        <x:v>5.1067</x:v>
      </x:c>
      <x:c r="L5061" s="1" t="n">
        <x:v>10.9467</x:v>
      </x:c>
      <x:c r="M5061" s="1" t="n">
        <x:f>IFERROR(IF(COUNTIF('Core Analysis'!$B$2:$B$19,A5061)&gt;0,VLOOKUP(A5061,'Core Analysis'!$B$2:$D$19,2,FALSE),SQRT((POWER(L5061/'Assumptions'!$B$8,2)+POWER(('Assumptions'!$B$2-I5061)/('Assumptions'!$B$2-'Assumptions'!$B$3),2))/2)),"")</x:f>
        <x:v>0.08768341903798989</x:v>
      </x:c>
      <x:c r="N5061" s="1" t="n">
        <x:f>IFERROR(IF(COUNTIFS('Core Analysis'!$B$2:$B$19,A5061,'Core Analysis'!$D$2:$D$19,"&gt;0")&gt;0,VLOOKUP(A5061,'Core Analysis'!$B$2:$D$19,3,FALSE),POWER(('Assumptions'!$B$4*'Assumptions'!$B$5)/(E5061*POWER(M5061,'Assumptions'!$B$6)),1/'Assumptions'!$B$7)),"")</x:f>
        <x:v>0.28683464096375233</x:v>
      </x:c>
      <x:c r="O5061" s="9" t="n">
        <x:f>IFERROR('Assumptions'!$B$12*POWER(M5061,'Assumptions'!$B$13)/POWER(N5061,2),"")</x:f>
        <x:v>0.000036907327850236</x:v>
      </x:c>
    </x:row>
    <x:row r="5062">
      <x:c r="A5062" s="8" t="n">
        <x:v>10330</x:v>
      </x:c>
      <x:c r="B5062" s="1" t="n">
        <x:v>31.7333</x:v>
      </x:c>
      <x:c r="C5062" s="1" t="n">
        <x:v>8.6556</x:v>
      </x:c>
      <x:c r="D5062" s="1" t="n">
        <x:v>-96.6445</x:v>
      </x:c>
      <x:c r="E5062" s="1" t="n">
        <x:v>219.7452</x:v>
      </x:c>
      <x:c r="F5062" s="1" t="n">
        <x:v>532.3678</x:v>
      </x:c>
      <x:c r="G5062" s="1" t="n">
        <x:v>97.3468</x:v>
      </x:c>
      <x:c r="H5062" s="1" t="n">
        <x:v>59.2444</x:v>
      </x:c>
      <x:c r="I5062" s="1" t="n">
        <x:v>2.582</x:v>
      </x:c>
      <x:c r="J5062" s="1" t="n">
        <x:v>0.0402</x:v>
      </x:c>
      <x:c r="K5062" s="1" t="n">
        <x:v>4.8667</x:v>
      </x:c>
      <x:c r="L5062" s="1" t="n">
        <x:v>13.0667</x:v>
      </x:c>
      <x:c r="M5062" s="1" t="n">
        <x:f>IFERROR(IF(COUNTIF('Core Analysis'!$B$2:$B$19,A5062)&gt;0,VLOOKUP(A5062,'Core Analysis'!$B$2:$D$19,2,FALSE),SQRT((POWER(L5062/'Assumptions'!$B$8,2)+POWER(('Assumptions'!$B$2-I5062)/('Assumptions'!$B$2-'Assumptions'!$B$3),2))/2)),"")</x:f>
        <x:v>0.10842307935724266</x:v>
      </x:c>
      <x:c r="N5062" s="1" t="n">
        <x:f>IFERROR(IF(COUNTIFS('Core Analysis'!$B$2:$B$19,A5062,'Core Analysis'!$D$2:$D$19,"&gt;0")&gt;0,VLOOKUP(A5062,'Core Analysis'!$B$2:$D$19,3,FALSE),POWER(('Assumptions'!$B$4*'Assumptions'!$B$5)/(E5062*POWER(M5062,'Assumptions'!$B$6)),1/'Assumptions'!$B$7)),"")</x:f>
        <x:v>0.23279978855150282</x:v>
      </x:c>
      <x:c r="O5062" s="9" t="n">
        <x:f>IFERROR('Assumptions'!$B$12*POWER(M5062,'Assumptions'!$B$13)/POWER(N5062,2),"")</x:f>
        <x:v>0.00014259667238587198</x:v>
      </x:c>
    </x:row>
    <x:row r="5063">
      <x:c r="A5063" s="8" t="n">
        <x:v>10330.5</x:v>
      </x:c>
      <x:c r="B5063" s="1" t="n">
        <x:v>34.5333</x:v>
      </x:c>
      <x:c r="C5063" s="1" t="n">
        <x:v>8.5533</x:v>
      </x:c>
      <x:c r="D5063" s="1" t="n">
        <x:v>-95.8</x:v>
      </x:c>
      <x:c r="E5063" s="1" t="n">
        <x:v>234.1689</x:v>
      </x:c>
      <x:c r="F5063" s="1" t="n">
        <x:v>240.5467</x:v>
      </x:c>
      <x:c r="G5063" s="1" t="n">
        <x:v>109.5713</x:v>
      </x:c>
      <x:c r="H5063" s="1" t="n">
        <x:v>62</x:v>
      </x:c>
      <x:c r="I5063" s="1" t="n">
        <x:v>2.5729</x:v>
      </x:c>
      <x:c r="J5063" s="1" t="n">
        <x:v>0.0096</x:v>
      </x:c>
      <x:c r="K5063" s="1" t="n">
        <x:v>4.64</x:v>
      </x:c>
      <x:c r="L5063" s="1" t="n">
        <x:v>15.08</x:v>
      </x:c>
      <x:c r="M5063" s="1" t="n">
        <x:f>IFERROR(IF(COUNTIF('Core Analysis'!$B$2:$B$19,A5063)&gt;0,VLOOKUP(A5063,'Core Analysis'!$B$2:$D$19,2,FALSE),SQRT((POWER(L5063/'Assumptions'!$B$8,2)+POWER(('Assumptions'!$B$2-I5063)/('Assumptions'!$B$2-'Assumptions'!$B$3),2))/2)),"")</x:f>
        <x:v>0.12258643335422342</x:v>
      </x:c>
      <x:c r="N5063" s="1" t="n">
        <x:f>IFERROR(IF(COUNTIFS('Core Analysis'!$B$2:$B$19,A5063,'Core Analysis'!$D$2:$D$19,"&gt;0")&gt;0,VLOOKUP(A5063,'Core Analysis'!$B$2:$D$19,3,FALSE),POWER(('Assumptions'!$B$4*'Assumptions'!$B$5)/(E5063*POWER(M5063,'Assumptions'!$B$6)),1/'Assumptions'!$B$7)),"")</x:f>
        <x:v>0.19946054458448953</x:v>
      </x:c>
      <x:c r="O5063" s="9" t="n">
        <x:f>IFERROR('Assumptions'!$B$12*POWER(M5063,'Assumptions'!$B$13)/POWER(N5063,2),"")</x:f>
        <x:v>0.0003334045397659851</x:v>
      </x:c>
    </x:row>
    <x:row r="5064">
      <x:c r="A5064" s="8" t="n">
        <x:v>10331</x:v>
      </x:c>
      <x:c r="B5064" s="1" t="n">
        <x:v>35.8</x:v>
      </x:c>
      <x:c r="C5064" s="1" t="n">
        <x:v>8.5422</x:v>
      </x:c>
      <x:c r="D5064" s="1" t="n">
        <x:v>-96</x:v>
      </x:c>
      <x:c r="E5064" s="1" t="n">
        <x:v>276.0768</x:v>
      </x:c>
      <x:c r="F5064" s="1" t="n">
        <x:v>166.8643</x:v>
      </x:c>
      <x:c r="G5064" s="1" t="n">
        <x:v>93.2377</x:v>
      </x:c>
      <x:c r="H5064" s="1" t="n">
        <x:v>66.3333</x:v>
      </x:c>
      <x:c r="I5064" s="1" t="n">
        <x:v>2.6038</x:v>
      </x:c>
      <x:c r="J5064" s="1" t="n">
        <x:v>-0.0003</x:v>
      </x:c>
      <x:c r="K5064" s="1" t="n">
        <x:v>4.8356</x:v>
      </x:c>
      <x:c r="L5064" s="1" t="n">
        <x:v>15.2133</x:v>
      </x:c>
      <x:c r="M5064" s="1" t="n">
        <x:f>IFERROR(IF(COUNTIF('Core Analysis'!$B$2:$B$19,A5064)&gt;0,VLOOKUP(A5064,'Core Analysis'!$B$2:$D$19,2,FALSE),SQRT((POWER(L5064/'Assumptions'!$B$8,2)+POWER(('Assumptions'!$B$2-I5064)/('Assumptions'!$B$2-'Assumptions'!$B$3),2))/2)),"")</x:f>
        <x:v>0.1177041883418233</x:v>
      </x:c>
      <x:c r="N5064" s="1" t="n">
        <x:f>IFERROR(IF(COUNTIFS('Core Analysis'!$B$2:$B$19,A5064,'Core Analysis'!$D$2:$D$19,"&gt;0")&gt;0,VLOOKUP(A5064,'Core Analysis'!$B$2:$D$19,3,FALSE),POWER(('Assumptions'!$B$4*'Assumptions'!$B$5)/(E5064*POWER(M5064,'Assumptions'!$B$6)),1/'Assumptions'!$B$7)),"")</x:f>
        <x:v>0.1913185782108353</x:v>
      </x:c>
      <x:c r="O5064" s="9" t="n">
        <x:f>IFERROR('Assumptions'!$B$12*POWER(M5064,'Assumptions'!$B$13)/POWER(N5064,2),"")</x:f>
        <x:v>0.00030304634695123533</x:v>
      </x:c>
    </x:row>
    <x:row r="5065">
      <x:c r="A5065" s="8" t="n">
        <x:v>10331.5</x:v>
      </x:c>
      <x:c r="B5065" s="1" t="n">
        <x:v>34.6</x:v>
      </x:c>
      <x:c r="C5065" s="1" t="n">
        <x:v>8.5333</x:v>
      </x:c>
      <x:c r="D5065" s="1" t="n">
        <x:v>-95.5111</x:v>
      </x:c>
      <x:c r="E5065" s="1" t="n">
        <x:v>265.2777</x:v>
      </x:c>
      <x:c r="F5065" s="1" t="n">
        <x:v>194.0691</x:v>
      </x:c>
      <x:c r="G5065" s="1" t="n">
        <x:v>90.5804</x:v>
      </x:c>
      <x:c r="H5065" s="1" t="n">
        <x:v>64.4667</x:v>
      </x:c>
      <x:c r="I5065" s="1" t="n">
        <x:v>2.666</x:v>
      </x:c>
      <x:c r="J5065" s="1" t="n">
        <x:v>0.0063</x:v>
      </x:c>
      <x:c r="K5065" s="1" t="n">
        <x:v>5.1867</x:v>
      </x:c>
      <x:c r="L5065" s="1" t="n">
        <x:v>15.28</x:v>
      </x:c>
      <x:c r="M5065" s="1" t="n">
        <x:f>IFERROR(IF(COUNTIF('Core Analysis'!$B$2:$B$19,A5065)&gt;0,VLOOKUP(A5065,'Core Analysis'!$B$2:$D$19,2,FALSE),SQRT((POWER(L5065/'Assumptions'!$B$8,2)+POWER(('Assumptions'!$B$2-I5065)/('Assumptions'!$B$2-'Assumptions'!$B$3),2))/2)),"")</x:f>
        <x:v>0.11030300976992892</x:v>
      </x:c>
      <x:c r="N5065" s="1" t="n">
        <x:f>IFERROR(IF(COUNTIFS('Core Analysis'!$B$2:$B$19,A5065,'Core Analysis'!$D$2:$D$19,"&gt;0")&gt;0,VLOOKUP(A5065,'Core Analysis'!$B$2:$D$19,3,FALSE),POWER(('Assumptions'!$B$4*'Assumptions'!$B$5)/(E5065*POWER(M5065,'Assumptions'!$B$6)),1/'Assumptions'!$B$7)),"")</x:f>
        <x:v>0.20826979193877687</x:v>
      </x:c>
      <x:c r="O5065" s="9" t="n">
        <x:f>IFERROR('Assumptions'!$B$12*POWER(M5065,'Assumptions'!$B$13)/POWER(N5065,2),"")</x:f>
        <x:v>0.00019216342862211035</x:v>
      </x:c>
    </x:row>
    <x:row r="5066">
      <x:c r="A5066" s="8" t="n">
        <x:v>10332</x:v>
      </x:c>
      <x:c r="B5066" s="1" t="n">
        <x:v>31.7667</x:v>
      </x:c>
      <x:c r="C5066" s="1" t="n">
        <x:v>8.5333</x:v>
      </x:c>
      <x:c r="D5066" s="1" t="n">
        <x:v>-95.1333</x:v>
      </x:c>
      <x:c r="E5066" s="1" t="n">
        <x:v>318.4113</x:v>
      </x:c>
      <x:c r="F5066" s="1" t="n">
        <x:v>265.7332</x:v>
      </x:c>
      <x:c r="G5066" s="1" t="n">
        <x:v>109.0718</x:v>
      </x:c>
      <x:c r="H5066" s="1" t="n">
        <x:v>63.4</x:v>
      </x:c>
      <x:c r="I5066" s="1" t="n">
        <x:v>2.6949</x:v>
      </x:c>
      <x:c r="J5066" s="1" t="n">
        <x:v>0.0033</x:v>
      </x:c>
      <x:c r="K5066" s="1" t="n">
        <x:v>5.1156</x:v>
      </x:c>
      <x:c r="L5066" s="1" t="n">
        <x:v>16.0533</x:v>
      </x:c>
      <x:c r="M5066" s="1" t="n">
        <x:f>IFERROR(IF(COUNTIF('Core Analysis'!$B$2:$B$19,A5066)&gt;0,VLOOKUP(A5066,'Core Analysis'!$B$2:$D$19,2,FALSE),SQRT((POWER(L5066/'Assumptions'!$B$8,2)+POWER(('Assumptions'!$B$2-I5066)/('Assumptions'!$B$2-'Assumptions'!$B$3),2))/2)),"")</x:f>
        <x:v>0.11398201703941006</x:v>
      </x:c>
      <x:c r="N5066" s="1" t="n">
        <x:f>IFERROR(IF(COUNTIFS('Core Analysis'!$B$2:$B$19,A5066,'Core Analysis'!$D$2:$D$19,"&gt;0")&gt;0,VLOOKUP(A5066,'Core Analysis'!$B$2:$D$19,3,FALSE),POWER(('Assumptions'!$B$4*'Assumptions'!$B$5)/(E5066*POWER(M5066,'Assumptions'!$B$6)),1/'Assumptions'!$B$7)),"")</x:f>
        <x:v>0.18396425408333955</x:v>
      </x:c>
      <x:c r="O5066" s="9" t="n">
        <x:f>IFERROR('Assumptions'!$B$12*POWER(M5066,'Assumptions'!$B$13)/POWER(N5066,2),"")</x:f>
        <x:v>0.00028454562200943347</x:v>
      </x:c>
    </x:row>
    <x:row r="5067">
      <x:c r="A5067" s="8" t="n">
        <x:v>10332.5</x:v>
      </x:c>
      <x:c r="B5067" s="1" t="n">
        <x:v>30.8</x:v>
      </x:c>
      <x:c r="C5067" s="1" t="n">
        <x:v>8.5333</x:v>
      </x:c>
      <x:c r="D5067" s="1" t="n">
        <x:v>-95.3333</x:v>
      </x:c>
      <x:c r="E5067" s="1" t="n">
        <x:v>332.5327</x:v>
      </x:c>
      <x:c r="F5067" s="1" t="n">
        <x:v>268.2963</x:v>
      </x:c>
      <x:c r="G5067" s="1" t="n">
        <x:v>210.7156</x:v>
      </x:c>
      <x:c r="H5067" s="1" t="n">
        <x:v>63.5778</x:v>
      </x:c>
      <x:c r="I5067" s="1" t="n">
        <x:v>2.6996</x:v>
      </x:c>
      <x:c r="J5067" s="1" t="n">
        <x:v>0.0003</x:v>
      </x:c>
      <x:c r="K5067" s="1" t="n">
        <x:v>4.9822</x:v>
      </x:c>
      <x:c r="L5067" s="1" t="n">
        <x:v>17.4</x:v>
      </x:c>
      <x:c r="M5067" s="1" t="n">
        <x:f>IFERROR(IF(COUNTIF('Core Analysis'!$B$2:$B$19,A5067)&gt;0,VLOOKUP(A5067,'Core Analysis'!$B$2:$D$19,2,FALSE),SQRT((POWER(L5067/'Assumptions'!$B$8,2)+POWER(('Assumptions'!$B$2-I5067)/('Assumptions'!$B$2-'Assumptions'!$B$3),2))/2)),"")</x:f>
        <x:v>0.12332207959804779</x:v>
      </x:c>
      <x:c r="N5067" s="1" t="n">
        <x:f>IFERROR(IF(COUNTIFS('Core Analysis'!$B$2:$B$19,A5067,'Core Analysis'!$D$2:$D$19,"&gt;0")&gt;0,VLOOKUP(A5067,'Core Analysis'!$B$2:$D$19,3,FALSE),POWER(('Assumptions'!$B$4*'Assumptions'!$B$5)/(E5067*POWER(M5067,'Assumptions'!$B$6)),1/'Assumptions'!$B$7)),"")</x:f>
        <x:v>0.16638186913257313</x:v>
      </x:c>
      <x:c r="O5067" s="9" t="n">
        <x:f>IFERROR('Assumptions'!$B$12*POWER(M5067,'Assumptions'!$B$13)/POWER(N5067,2),"")</x:f>
        <x:v>0.000491933734320041</x:v>
      </x:c>
    </x:row>
    <x:row r="5068">
      <x:c r="A5068" s="8" t="n">
        <x:v>10333</x:v>
      </x:c>
      <x:c r="B5068" s="1" t="n">
        <x:v>31.8</x:v>
      </x:c>
      <x:c r="C5068" s="1" t="n">
        <x:v>8.5333</x:v>
      </x:c>
      <x:c r="D5068" s="1" t="n">
        <x:v>-95.0444</x:v>
      </x:c>
      <x:c r="E5068" s="1" t="n">
        <x:v>149.4044</x:v>
      </x:c>
      <x:c r="F5068" s="1" t="n">
        <x:v>221.3247</x:v>
      </x:c>
      <x:c r="G5068" s="1" t="n">
        <x:v>155.8055</x:v>
      </x:c>
      <x:c r="H5068" s="1" t="n">
        <x:v>63.5556</x:v>
      </x:c>
      <x:c r="I5068" s="1" t="n">
        <x:v>2.668</x:v>
      </x:c>
      <x:c r="J5068" s="1" t="n">
        <x:v>-0.0051</x:v>
      </x:c>
      <x:c r="K5068" s="1" t="n">
        <x:v>4.5689</x:v>
      </x:c>
      <x:c r="L5068" s="1" t="n">
        <x:v>16.8</x:v>
      </x:c>
      <x:c r="M5068" s="1" t="n">
        <x:f>IFERROR(IF(COUNTIF('Core Analysis'!$B$2:$B$19,A5068)&gt;0,VLOOKUP(A5068,'Core Analysis'!$B$2:$D$19,2,FALSE),SQRT((POWER(L5068/'Assumptions'!$B$8,2)+POWER(('Assumptions'!$B$2-I5068)/('Assumptions'!$B$2-'Assumptions'!$B$3),2))/2)),"")</x:f>
        <x:v>0.12070212834010087</x:v>
      </x:c>
      <x:c r="N5068" s="1" t="n">
        <x:f>IFERROR(IF(COUNTIFS('Core Analysis'!$B$2:$B$19,A5068,'Core Analysis'!$D$2:$D$19,"&gt;0")&gt;0,VLOOKUP(A5068,'Core Analysis'!$B$2:$D$19,3,FALSE),POWER(('Assumptions'!$B$4*'Assumptions'!$B$5)/(E5068*POWER(M5068,'Assumptions'!$B$6)),1/'Assumptions'!$B$7)),"")</x:f>
        <x:v>0.2536105967094055</x:v>
      </x:c>
      <x:c r="O5068" s="9" t="n">
        <x:f>IFERROR('Assumptions'!$B$12*POWER(M5068,'Assumptions'!$B$13)/POWER(N5068,2),"")</x:f>
        <x:v>0.0001926414773458515</x:v>
      </x:c>
    </x:row>
    <x:row r="5069">
      <x:c r="A5069" s="8" t="n">
        <x:v>10333.5</x:v>
      </x:c>
      <x:c r="B5069" s="1" t="n">
        <x:v>34.7333</x:v>
      </x:c>
      <x:c r="C5069" s="1" t="n">
        <x:v>8.5422</x:v>
      </x:c>
      <x:c r="D5069" s="1" t="n">
        <x:v>-95.0444</x:v>
      </x:c>
      <x:c r="E5069" s="1" t="n">
        <x:v>425.0502</x:v>
      </x:c>
      <x:c r="F5069" s="1" t="n">
        <x:v>230.8205</x:v>
      </x:c>
      <x:c r="G5069" s="1" t="n">
        <x:v>135.1714</x:v>
      </x:c>
      <x:c r="H5069" s="1" t="n">
        <x:v>62.9111</x:v>
      </x:c>
      <x:c r="I5069" s="1" t="n">
        <x:v>2.646</x:v>
      </x:c>
      <x:c r="J5069" s="1" t="n">
        <x:v>-0.0087</x:v>
      </x:c>
      <x:c r="K5069" s="1" t="n">
        <x:v>4.4889</x:v>
      </x:c>
      <x:c r="L5069" s="1" t="n">
        <x:v>14.96</x:v>
      </x:c>
      <x:c r="M5069" s="1" t="n">
        <x:f>IFERROR(IF(COUNTIF('Core Analysis'!$B$2:$B$19,A5069)&gt;0,VLOOKUP(A5069,'Core Analysis'!$B$2:$D$19,2,FALSE),SQRT((POWER(L5069/'Assumptions'!$B$8,2)+POWER(('Assumptions'!$B$2-I5069)/('Assumptions'!$B$2-'Assumptions'!$B$3),2))/2)),"")</x:f>
        <x:v>0.11007079662842661</x:v>
      </x:c>
      <x:c r="N5069" s="1" t="n">
        <x:f>IFERROR(IF(COUNTIFS('Core Analysis'!$B$2:$B$19,A5069,'Core Analysis'!$D$2:$D$19,"&gt;0")&gt;0,VLOOKUP(A5069,'Core Analysis'!$B$2:$D$19,3,FALSE),POWER(('Assumptions'!$B$4*'Assumptions'!$B$5)/(E5069*POWER(M5069,'Assumptions'!$B$6)),1/'Assumptions'!$B$7)),"")</x:f>
        <x:v>0.16488144912309113</x:v>
      </x:c>
      <x:c r="O5069" s="9" t="n">
        <x:f>IFERROR('Assumptions'!$B$12*POWER(M5069,'Assumptions'!$B$13)/POWER(N5069,2),"")</x:f>
        <x:v>0.00030377539857710177</x:v>
      </x:c>
    </x:row>
    <x:row r="5070">
      <x:c r="A5070" s="8" t="n">
        <x:v>10334</x:v>
      </x:c>
      <x:c r="B5070" s="1" t="n">
        <x:v>34.9333</x:v>
      </x:c>
      <x:c r="C5070" s="1" t="n">
        <x:v>8.4711</x:v>
      </x:c>
      <x:c r="D5070" s="1" t="n">
        <x:v>-95.3556</x:v>
      </x:c>
      <x:c r="E5070" s="1" t="n">
        <x:v>741.9307</x:v>
      </x:c>
      <x:c r="F5070" s="1" t="n">
        <x:v>267.6735</x:v>
      </x:c>
      <x:c r="G5070" s="1" t="n">
        <x:v>120.8928</x:v>
      </x:c>
      <x:c r="H5070" s="1" t="n">
        <x:v>60.8</x:v>
      </x:c>
      <x:c r="I5070" s="1" t="n">
        <x:v>2.6491</x:v>
      </x:c>
      <x:c r="J5070" s="1" t="n">
        <x:v>-0.0043</x:v>
      </x:c>
      <x:c r="K5070" s="1" t="n">
        <x:v>4.3733</x:v>
      </x:c>
      <x:c r="L5070" s="1" t="n">
        <x:v>12.5867</x:v>
      </x:c>
      <x:c r="M5070" s="1" t="n">
        <x:f>IFERROR(IF(COUNTIF('Core Analysis'!$B$2:$B$19,A5070)&gt;0,VLOOKUP(A5070,'Core Analysis'!$B$2:$D$19,2,FALSE),SQRT((POWER(L5070/'Assumptions'!$B$8,2)+POWER(('Assumptions'!$B$2-I5070)/('Assumptions'!$B$2-'Assumptions'!$B$3),2))/2)),"")</x:f>
        <x:v>0.09365272761173976</x:v>
      </x:c>
      <x:c r="N5070" s="1" t="n">
        <x:f>IFERROR(IF(COUNTIFS('Core Analysis'!$B$2:$B$19,A5070,'Core Analysis'!$D$2:$D$19,"&gt;0")&gt;0,VLOOKUP(A5070,'Core Analysis'!$B$2:$D$19,3,FALSE),POWER(('Assumptions'!$B$4*'Assumptions'!$B$5)/(E5070*POWER(M5070,'Assumptions'!$B$6)),1/'Assumptions'!$B$7)),"")</x:f>
        <x:v>0.14667696540211192</x:v>
      </x:c>
      <x:c r="O5070" s="9" t="n">
        <x:f>IFERROR('Assumptions'!$B$12*POWER(M5070,'Assumptions'!$B$13)/POWER(N5070,2),"")</x:f>
        <x:v>0.00018858405529080508</x:v>
      </x:c>
    </x:row>
    <x:row r="5071">
      <x:c r="A5071" s="8" t="n">
        <x:v>10334.5</x:v>
      </x:c>
      <x:c r="B5071" s="1" t="n">
        <x:v>34.7667</x:v>
      </x:c>
      <x:c r="C5071" s="1" t="n">
        <x:v>8.4667</x:v>
      </x:c>
      <x:c r="D5071" s="1" t="n">
        <x:v>-95.7333</x:v>
      </x:c>
      <x:c r="E5071" s="1" t="n">
        <x:v>490.4377</x:v>
      </x:c>
      <x:c r="F5071" s="1" t="n">
        <x:v>446.7023</x:v>
      </x:c>
      <x:c r="G5071" s="1" t="n">
        <x:v>120.5221</x:v>
      </x:c>
      <x:c r="H5071" s="1" t="n">
        <x:v>61.1111</x:v>
      </x:c>
      <x:c r="I5071" s="1" t="n">
        <x:v>2.6651</x:v>
      </x:c>
      <x:c r="J5071" s="1" t="n">
        <x:v>-0.0077</x:v>
      </x:c>
      <x:c r="K5071" s="1" t="n">
        <x:v>4.4533</x:v>
      </x:c>
      <x:c r="L5071" s="1" t="n">
        <x:v>11.6533</x:v>
      </x:c>
      <x:c r="M5071" s="1" t="n">
        <x:f>IFERROR(IF(COUNTIF('Core Analysis'!$B$2:$B$19,A5071)&gt;0,VLOOKUP(A5071,'Core Analysis'!$B$2:$D$19,2,FALSE),SQRT((POWER(L5071/'Assumptions'!$B$8,2)+POWER(('Assumptions'!$B$2-I5071)/('Assumptions'!$B$2-'Assumptions'!$B$3),2))/2)),"")</x:f>
        <x:v>0.08543634300424277</x:v>
      </x:c>
      <x:c r="N5071" s="1" t="n">
        <x:f>IFERROR(IF(COUNTIFS('Core Analysis'!$B$2:$B$19,A5071,'Core Analysis'!$D$2:$D$19,"&gt;0")&gt;0,VLOOKUP(A5071,'Core Analysis'!$B$2:$D$19,3,FALSE),POWER(('Assumptions'!$B$4*'Assumptions'!$B$5)/(E5071*POWER(M5071,'Assumptions'!$B$6)),1/'Assumptions'!$B$7)),"")</x:f>
        <x:v>0.1977558973701408</x:v>
      </x:c>
      <x:c r="O5071" s="9" t="n">
        <x:f>IFERROR('Assumptions'!$B$12*POWER(M5071,'Assumptions'!$B$13)/POWER(N5071,2),"")</x:f>
        <x:v>0.00006926401841172496</x:v>
      </x:c>
    </x:row>
    <x:row r="5072">
      <x:c r="A5072" s="8" t="n">
        <x:v>10335</x:v>
      </x:c>
      <x:c r="B5072" s="1" t="n">
        <x:v>33.5</x:v>
      </x:c>
      <x:c r="C5072" s="1" t="n">
        <x:v>8.4667</x:v>
      </x:c>
      <x:c r="D5072" s="1" t="n">
        <x:v>-95.5333</x:v>
      </x:c>
      <x:c r="E5072" s="1" t="n">
        <x:v>465.3309</x:v>
      </x:c>
      <x:c r="F5072" s="1" t="n">
        <x:v>851.8503</x:v>
      </x:c>
      <x:c r="G5072" s="1" t="n">
        <x:v>157.376</x:v>
      </x:c>
      <x:c r="H5072" s="1" t="n">
        <x:v>63.5556</x:v>
      </x:c>
      <x:c r="I5072" s="1" t="n">
        <x:v>2.6702</x:v>
      </x:c>
      <x:c r="J5072" s="1" t="n">
        <x:v>-0.0037</x:v>
      </x:c>
      <x:c r="K5072" s="1" t="n">
        <x:v>4.3022</x:v>
      </x:c>
      <x:c r="L5072" s="1" t="n">
        <x:v>11.7867</x:v>
      </x:c>
      <x:c r="M5072" s="1" t="n">
        <x:f>IFERROR(IF(COUNTIF('Core Analysis'!$B$2:$B$19,A5072)&gt;0,VLOOKUP(A5072,'Core Analysis'!$B$2:$D$19,2,FALSE),SQRT((POWER(L5072/'Assumptions'!$B$8,2)+POWER(('Assumptions'!$B$2-I5072)/('Assumptions'!$B$2-'Assumptions'!$B$3),2))/2)),"")</x:f>
        <x:v>0.08582229948536958</x:v>
      </x:c>
      <x:c r="N5072" s="1" t="n">
        <x:f>IFERROR(IF(COUNTIFS('Core Analysis'!$B$2:$B$19,A5072,'Core Analysis'!$D$2:$D$19,"&gt;0")&gt;0,VLOOKUP(A5072,'Core Analysis'!$B$2:$D$19,3,FALSE),POWER(('Assumptions'!$B$4*'Assumptions'!$B$5)/(E5072*POWER(M5072,'Assumptions'!$B$6)),1/'Assumptions'!$B$7)),"")</x:f>
        <x:v>0.20210773030585233</x:v>
      </x:c>
      <x:c r="O5072" s="9" t="n">
        <x:f>IFERROR('Assumptions'!$B$12*POWER(M5072,'Assumptions'!$B$13)/POWER(N5072,2),"")</x:f>
        <x:v>0.00006764157381907668</x:v>
      </x:c>
    </x:row>
    <x:row r="5073">
      <x:c r="A5073" s="8" t="n">
        <x:v>10335.5</x:v>
      </x:c>
      <x:c r="B5073" s="1" t="n">
        <x:v>33.6667</x:v>
      </x:c>
      <x:c r="C5073" s="1" t="n">
        <x:v>8.4622</x:v>
      </x:c>
      <x:c r="D5073" s="1" t="n">
        <x:v>-95.6445</x:v>
      </x:c>
      <x:c r="E5073" s="1" t="n">
        <x:v>666.3412</x:v>
      </x:c>
      <x:c r="F5073" s="1" t="n">
        <x:v>444.8006</x:v>
      </x:c>
      <x:c r="G5073" s="1" t="n">
        <x:v>188.6673</x:v>
      </x:c>
      <x:c r="H5073" s="1" t="n">
        <x:v>68.4889</x:v>
      </x:c>
      <x:c r="I5073" s="1" t="n">
        <x:v>2.5942</x:v>
      </x:c>
      <x:c r="J5073" s="1" t="n">
        <x:v>-0.0088</x:v>
      </x:c>
      <x:c r="K5073" s="1" t="n">
        <x:v>3.6667</x:v>
      </x:c>
      <x:c r="L5073" s="1" t="n">
        <x:v>13.9067</x:v>
      </x:c>
      <x:c r="M5073" s="1" t="n">
        <x:f>IFERROR(IF(COUNTIF('Core Analysis'!$B$2:$B$19,A5073)&gt;0,VLOOKUP(A5073,'Core Analysis'!$B$2:$D$19,2,FALSE),SQRT((POWER(L5073/'Assumptions'!$B$8,2)+POWER(('Assumptions'!$B$2-I5073)/('Assumptions'!$B$2-'Assumptions'!$B$3),2))/2)),"")</x:f>
        <x:v>0.11110585504825356</x:v>
      </x:c>
      <x:c r="N5073" s="1" t="n">
        <x:f>IFERROR(IF(COUNTIFS('Core Analysis'!$B$2:$B$19,A5073,'Core Analysis'!$D$2:$D$19,"&gt;0")&gt;0,VLOOKUP(A5073,'Core Analysis'!$B$2:$D$19,3,FALSE),POWER(('Assumptions'!$B$4*'Assumptions'!$B$5)/(E5073*POWER(M5073,'Assumptions'!$B$6)),1/'Assumptions'!$B$7)),"")</x:f>
        <x:v>0.13046040985584476</x:v>
      </x:c>
      <x:c r="O5073" s="9" t="n">
        <x:f>IFERROR('Assumptions'!$B$12*POWER(M5073,'Assumptions'!$B$13)/POWER(N5073,2),"")</x:f>
        <x:v>0.0005056197079594944</x:v>
      </x:c>
    </x:row>
    <x:row r="5074">
      <x:c r="A5074" s="8" t="n">
        <x:v>10336</x:v>
      </x:c>
      <x:c r="B5074" s="1" t="n">
        <x:v>36.2</x:v>
      </x:c>
      <x:c r="C5074" s="1" t="n">
        <x:v>8.4156</x:v>
      </x:c>
      <x:c r="D5074" s="1" t="n">
        <x:v>-95.7333</x:v>
      </x:c>
      <x:c r="E5074" s="1" t="n">
        <x:v>469.6949</x:v>
      </x:c>
      <x:c r="F5074" s="1" t="n">
        <x:v>240.2754</x:v>
      </x:c>
      <x:c r="G5074" s="1" t="n">
        <x:v>173.5339</x:v>
      </x:c>
      <x:c r="H5074" s="1" t="n">
        <x:v>75.4444</x:v>
      </x:c>
      <x:c r="I5074" s="1" t="n">
        <x:v>2.4791</x:v>
      </x:c>
      <x:c r="J5074" s="1" t="n">
        <x:v>-0.0104</x:v>
      </x:c>
      <x:c r="K5074" s="1" t="n">
        <x:v>3.1822</x:v>
      </x:c>
      <x:c r="L5074" s="1" t="n">
        <x:v>16.1333</x:v>
      </x:c>
      <x:c r="M5074" s="1" t="n">
        <x:f>IFERROR(IF(COUNTIF('Core Analysis'!$B$2:$B$19,A5074)&gt;0,VLOOKUP(A5074,'Core Analysis'!$B$2:$D$19,2,FALSE),SQRT((POWER(L5074/'Assumptions'!$B$8,2)+POWER(('Assumptions'!$B$2-I5074)/('Assumptions'!$B$2-'Assumptions'!$B$3),2))/2)),"")</x:f>
        <x:v>0.15107054534053455</x:v>
      </x:c>
      <x:c r="N5074" s="1" t="n">
        <x:f>IFERROR(IF(COUNTIFS('Core Analysis'!$B$2:$B$19,A5074,'Core Analysis'!$D$2:$D$19,"&gt;0")&gt;0,VLOOKUP(A5074,'Core Analysis'!$B$2:$D$19,3,FALSE),POWER(('Assumptions'!$B$4*'Assumptions'!$B$5)/(E5074*POWER(M5074,'Assumptions'!$B$6)),1/'Assumptions'!$B$7)),"")</x:f>
        <x:v>0.1142815964482532</x:v>
      </x:c>
      <x:c r="O5074" s="9" t="n">
        <x:f>IFERROR('Assumptions'!$B$12*POWER(M5074,'Assumptions'!$B$13)/POWER(N5074,2),"")</x:f>
        <x:v>0.002546697827024508</x:v>
      </x:c>
    </x:row>
    <x:row r="5075">
      <x:c r="A5075" s="8" t="n">
        <x:v>10336.5</x:v>
      </x:c>
      <x:c r="B5075" s="1" t="n">
        <x:v>38.5</x:v>
      </x:c>
      <x:c r="C5075" s="1" t="n">
        <x:v>8.4133</x:v>
      </x:c>
      <x:c r="D5075" s="1" t="n">
        <x:v>-95.7778</x:v>
      </x:c>
      <x:c r="E5075" s="1" t="n">
        <x:v>397.2186</x:v>
      </x:c>
      <x:c r="F5075" s="1" t="n">
        <x:v>140.578</x:v>
      </x:c>
      <x:c r="G5075" s="1" t="n">
        <x:v>124.1922</x:v>
      </x:c>
      <x:c r="H5075" s="1" t="n">
        <x:v>80.9111</x:v>
      </x:c>
      <x:c r="I5075" s="1" t="n">
        <x:v>2.3847</x:v>
      </x:c>
      <x:c r="J5075" s="1" t="n">
        <x:v>-0.0147</x:v>
      </x:c>
      <x:c r="K5075" s="1" t="n">
        <x:v>2.8311</x:v>
      </x:c>
      <x:c r="L5075" s="1" t="n">
        <x:v>18.6</x:v>
      </x:c>
      <x:c r="M5075" s="1" t="n">
        <x:f>IFERROR(IF(COUNTIF('Core Analysis'!$B$2:$B$19,A5075)&gt;0,VLOOKUP(A5075,'Core Analysis'!$B$2:$D$19,2,FALSE),SQRT((POWER(L5075/'Assumptions'!$B$8,2)+POWER(('Assumptions'!$B$2-I5075)/('Assumptions'!$B$2-'Assumptions'!$B$3),2))/2)),"")</x:f>
        <x:v>0.19052339615071018</x:v>
      </x:c>
      <x:c r="N5075" s="1" t="n">
        <x:f>IFERROR(IF(COUNTIFS('Core Analysis'!$B$2:$B$19,A5075,'Core Analysis'!$D$2:$D$19,"&gt;0")&gt;0,VLOOKUP(A5075,'Core Analysis'!$B$2:$D$19,3,FALSE),POWER(('Assumptions'!$B$4*'Assumptions'!$B$5)/(E5075*POWER(M5075,'Assumptions'!$B$6)),1/'Assumptions'!$B$7)),"")</x:f>
        <x:v>0.09853735835167023</x:v>
      </x:c>
      <x:c r="O5075" s="9" t="n">
        <x:f>IFERROR('Assumptions'!$B$12*POWER(M5075,'Assumptions'!$B$13)/POWER(N5075,2),"")</x:f>
        <x:v>0.009508448554008812</x:v>
      </x:c>
    </x:row>
    <x:row r="5076">
      <x:c r="A5076" s="8" t="n">
        <x:v>10337</x:v>
      </x:c>
      <x:c r="B5076" s="1" t="n">
        <x:v>36.9</x:v>
      </x:c>
      <x:c r="C5076" s="1" t="n">
        <x:v>8.4133</x:v>
      </x:c>
      <x:c r="D5076" s="1" t="n">
        <x:v>-96.5333</x:v>
      </x:c>
      <x:c r="E5076" s="1" t="n">
        <x:v>288.2192</x:v>
      </x:c>
      <x:c r="F5076" s="1" t="n">
        <x:v>110.0626</x:v>
      </x:c>
      <x:c r="G5076" s="1" t="n">
        <x:v>68.318</x:v>
      </x:c>
      <x:c r="H5076" s="1" t="n">
        <x:v>84.8222</x:v>
      </x:c>
      <x:c r="I5076" s="1" t="n">
        <x:v>2.3422</x:v>
      </x:c>
      <x:c r="J5076" s="1" t="n">
        <x:v>-0.013</x:v>
      </x:c>
      <x:c r="K5076" s="1" t="n">
        <x:v>2.7467</x:v>
      </x:c>
      <x:c r="L5076" s="1" t="n">
        <x:v>19.92</x:v>
      </x:c>
      <x:c r="M5076" s="1" t="n">
        <x:f>IFERROR(IF(COUNTIF('Core Analysis'!$B$2:$B$19,A5076)&gt;0,VLOOKUP(A5076,'Core Analysis'!$B$2:$D$19,2,FALSE),SQRT((POWER(L5076/'Assumptions'!$B$8,2)+POWER(('Assumptions'!$B$2-I5076)/('Assumptions'!$B$2-'Assumptions'!$B$3),2))/2)),"")</x:f>
        <x:v>0.2096750740017821</x:v>
      </x:c>
      <x:c r="N5076" s="1" t="n">
        <x:f>IFERROR(IF(COUNTIFS('Core Analysis'!$B$2:$B$19,A5076,'Core Analysis'!$D$2:$D$19,"&gt;0")&gt;0,VLOOKUP(A5076,'Core Analysis'!$B$2:$D$19,3,FALSE),POWER(('Assumptions'!$B$4*'Assumptions'!$B$5)/(E5076*POWER(M5076,'Assumptions'!$B$6)),1/'Assumptions'!$B$7)),"")</x:f>
        <x:v>0.10511283719495965</x:v>
      </x:c>
      <x:c r="O5076" s="9" t="n">
        <x:f>IFERROR('Assumptions'!$B$12*POWER(M5076,'Assumptions'!$B$13)/POWER(N5076,2),"")</x:f>
        <x:v>0.012736008283864555</x:v>
      </x:c>
    </x:row>
    <x:row r="5077">
      <x:c r="A5077" s="8" t="n">
        <x:v>10337.5</x:v>
      </x:c>
      <x:c r="B5077" s="1" t="n">
        <x:v>35.8</x:v>
      </x:c>
      <x:c r="C5077" s="1" t="n">
        <x:v>8.4</x:v>
      </x:c>
      <x:c r="D5077" s="1" t="n">
        <x:v>-96.5778</x:v>
      </x:c>
      <x:c r="E5077" s="1" t="n">
        <x:v>232.899</x:v>
      </x:c>
      <x:c r="F5077" s="1" t="n">
        <x:v>101.1649</x:v>
      </x:c>
      <x:c r="G5077" s="1" t="n">
        <x:v>50.1681</x:v>
      </x:c>
      <x:c r="H5077" s="1" t="n">
        <x:v>87.2222</x:v>
      </x:c>
      <x:c r="I5077" s="1" t="n">
        <x:v>2.3398</x:v>
      </x:c>
      <x:c r="J5077" s="1" t="n">
        <x:v>-0.0093</x:v>
      </x:c>
      <x:c r="K5077" s="1" t="n">
        <x:v>2.8178</x:v>
      </x:c>
      <x:c r="L5077" s="1" t="n">
        <x:v>20.4</x:v>
      </x:c>
      <x:c r="M5077" s="1" t="n">
        <x:f>IFERROR(IF(COUNTIF('Core Analysis'!$B$2:$B$19,A5077)&gt;0,VLOOKUP(A5077,'Core Analysis'!$B$2:$D$19,2,FALSE),SQRT((POWER(L5077/'Assumptions'!$B$8,2)+POWER(('Assumptions'!$B$2-I5077)/('Assumptions'!$B$2-'Assumptions'!$B$3),2))/2)),"")</x:f>
        <x:v>0.21269409994504607</x:v>
      </x:c>
      <x:c r="N5077" s="1" t="n">
        <x:f>IFERROR(IF(COUNTIFS('Core Analysis'!$B$2:$B$19,A5077,'Core Analysis'!$D$2:$D$19,"&gt;0")&gt;0,VLOOKUP(A5077,'Core Analysis'!$B$2:$D$19,3,FALSE),POWER(('Assumptions'!$B$4*'Assumptions'!$B$5)/(E5077*POWER(M5077,'Assumptions'!$B$6)),1/'Assumptions'!$B$7)),"")</x:f>
        <x:v>0.11527224808713134</x:v>
      </x:c>
      <x:c r="O5077" s="9" t="n">
        <x:f>IFERROR('Assumptions'!$B$12*POWER(M5077,'Assumptions'!$B$13)/POWER(N5077,2),"")</x:f>
        <x:v>0.011277512861838694</x:v>
      </x:c>
    </x:row>
    <x:row r="5078">
      <x:c r="A5078" s="8" t="n">
        <x:v>10338</x:v>
      </x:c>
      <x:c r="B5078" s="1" t="n">
        <x:v>35</x:v>
      </x:c>
      <x:c r="C5078" s="1" t="n">
        <x:v>8.3956</x:v>
      </x:c>
      <x:c r="D5078" s="1" t="n">
        <x:v>-95.4222</x:v>
      </x:c>
      <x:c r="E5078" s="1" t="n">
        <x:v>163.9747</x:v>
      </x:c>
      <x:c r="F5078" s="1" t="n">
        <x:v>102.8355</x:v>
      </x:c>
      <x:c r="G5078" s="1" t="n">
        <x:v>44.8003</x:v>
      </x:c>
      <x:c r="H5078" s="1" t="n">
        <x:v>87.4</x:v>
      </x:c>
      <x:c r="I5078" s="1" t="n">
        <x:v>2.3449</x:v>
      </x:c>
      <x:c r="J5078" s="1" t="n">
        <x:v>-0.0069</x:v>
      </x:c>
      <x:c r="K5078" s="1" t="n">
        <x:v>2.9244</x:v>
      </x:c>
      <x:c r="L5078" s="1" t="n">
        <x:v>20.2267</x:v>
      </x:c>
      <x:c r="M5078" s="1" t="n">
        <x:f>IFERROR(IF(COUNTIF('Core Analysis'!$B$2:$B$19,A5078)&gt;0,VLOOKUP(A5078,'Core Analysis'!$B$2:$D$19,2,FALSE),SQRT((POWER(L5078/'Assumptions'!$B$8,2)+POWER(('Assumptions'!$B$2-I5078)/('Assumptions'!$B$2-'Assumptions'!$B$3),2))/2)),"")</x:f>
        <x:v>0.2103228878252387</x:v>
      </x:c>
      <x:c r="N5078" s="1" t="n">
        <x:f>IFERROR(IF(COUNTIFS('Core Analysis'!$B$2:$B$19,A5078,'Core Analysis'!$D$2:$D$19,"&gt;0")&gt;0,VLOOKUP(A5078,'Core Analysis'!$B$2:$D$19,3,FALSE),POWER(('Assumptions'!$B$4*'Assumptions'!$B$5)/(E5078*POWER(M5078,'Assumptions'!$B$6)),1/'Assumptions'!$B$7)),"")</x:f>
        <x:v>0.13892776822533842</x:v>
      </x:c>
      <x:c r="O5078" s="9" t="n">
        <x:f>IFERROR('Assumptions'!$B$12*POWER(M5078,'Assumptions'!$B$13)/POWER(N5078,2),"")</x:f>
        <x:v>0.007390291167264114</x:v>
      </x:c>
    </x:row>
    <x:row r="5079">
      <x:c r="A5079" s="8" t="n">
        <x:v>10338.5</x:v>
      </x:c>
      <x:c r="B5079" s="1" t="n">
        <x:v>36.5333</x:v>
      </x:c>
      <x:c r="C5079" s="1" t="n">
        <x:v>8.3933</x:v>
      </x:c>
      <x:c r="D5079" s="1" t="n">
        <x:v>-95.3778</x:v>
      </x:c>
      <x:c r="E5079" s="1" t="n">
        <x:v>151.8734</x:v>
      </x:c>
      <x:c r="F5079" s="1" t="n">
        <x:v>102.8351</x:v>
      </x:c>
      <x:c r="G5079" s="1" t="n">
        <x:v>43.8898</x:v>
      </x:c>
      <x:c r="H5079" s="1" t="n">
        <x:v>87.2</x:v>
      </x:c>
      <x:c r="I5079" s="1" t="n">
        <x:v>2.3458</x:v>
      </x:c>
      <x:c r="J5079" s="1" t="n">
        <x:v>-0.0053</x:v>
      </x:c>
      <x:c r="K5079" s="1" t="n">
        <x:v>2.9422</x:v>
      </x:c>
      <x:c r="L5079" s="1" t="n">
        <x:v>20.1867</x:v>
      </x:c>
      <x:c r="M5079" s="1" t="n">
        <x:f>IFERROR(IF(COUNTIF('Core Analysis'!$B$2:$B$19,A5079)&gt;0,VLOOKUP(A5079,'Core Analysis'!$B$2:$D$19,2,FALSE),SQRT((POWER(L5079/'Assumptions'!$B$8,2)+POWER(('Assumptions'!$B$2-I5079)/('Assumptions'!$B$2-'Assumptions'!$B$3),2))/2)),"")</x:f>
        <x:v>0.20985927399912535</x:v>
      </x:c>
      <x:c r="N5079" s="1" t="n">
        <x:f>IFERROR(IF(COUNTIFS('Core Analysis'!$B$2:$B$19,A5079,'Core Analysis'!$D$2:$D$19,"&gt;0")&gt;0,VLOOKUP(A5079,'Core Analysis'!$B$2:$D$19,3,FALSE),POWER(('Assumptions'!$B$4*'Assumptions'!$B$5)/(E5079*POWER(M5079,'Assumptions'!$B$6)),1/'Assumptions'!$B$7)),"")</x:f>
        <x:v>0.1446755006512429</x:v>
      </x:c>
      <x:c r="O5079" s="9" t="n">
        <x:f>IFERROR('Assumptions'!$B$12*POWER(M5079,'Assumptions'!$B$13)/POWER(N5079,2),"")</x:f>
        <x:v>0.006748897796973512</x:v>
      </x:c>
    </x:row>
    <x:row r="5080">
      <x:c r="A5080" s="8" t="n">
        <x:v>10339</x:v>
      </x:c>
      <x:c r="B5080" s="1" t="n">
        <x:v>37.6</x:v>
      </x:c>
      <x:c r="C5080" s="1" t="n">
        <x:v>8.3933</x:v>
      </x:c>
      <x:c r="D5080" s="1" t="n">
        <x:v>-95.5111</x:v>
      </x:c>
      <x:c r="E5080" s="1" t="n">
        <x:v>147.5822</x:v>
      </x:c>
      <x:c r="F5080" s="1" t="n">
        <x:v>101.1649</x:v>
      </x:c>
      <x:c r="G5080" s="1" t="n">
        <x:v>45.6309</x:v>
      </x:c>
      <x:c r="H5080" s="1" t="n">
        <x:v>87.2444</x:v>
      </x:c>
      <x:c r="I5080" s="1" t="n">
        <x:v>2.3333</x:v>
      </x:c>
      <x:c r="J5080" s="1" t="n">
        <x:v>-0.0102</x:v>
      </x:c>
      <x:c r="K5080" s="1" t="n">
        <x:v>2.9467</x:v>
      </x:c>
      <x:c r="L5080" s="1" t="n">
        <x:v>21.48</x:v>
      </x:c>
      <x:c r="M5080" s="1" t="n">
        <x:f>IFERROR(IF(COUNTIF('Core Analysis'!$B$2:$B$19,A5080)&gt;0,VLOOKUP(A5080,'Core Analysis'!$B$2:$D$19,2,FALSE),SQRT((POWER(L5080/'Assumptions'!$B$8,2)+POWER(('Assumptions'!$B$2-I5080)/('Assumptions'!$B$2-'Assumptions'!$B$3),2))/2)),"")</x:f>
        <x:v>0.21986994115812727</x:v>
      </x:c>
      <x:c r="N5080" s="1" t="n">
        <x:f>IFERROR(IF(COUNTIFS('Core Analysis'!$B$2:$B$19,A5080,'Core Analysis'!$D$2:$D$19,"&gt;0")&gt;0,VLOOKUP(A5080,'Core Analysis'!$B$2:$D$19,3,FALSE),POWER(('Assumptions'!$B$4*'Assumptions'!$B$5)/(E5080*POWER(M5080,'Assumptions'!$B$6)),1/'Assumptions'!$B$7)),"")</x:f>
        <x:v>0.1400816238828306</x:v>
      </x:c>
      <x:c r="O5080" s="9" t="n">
        <x:f>IFERROR('Assumptions'!$B$12*POWER(M5080,'Assumptions'!$B$13)/POWER(N5080,2),"")</x:f>
        <x:v>0.00883703058205651</x:v>
      </x:c>
    </x:row>
    <x:row r="5081">
      <x:c r="A5081" s="8" t="n">
        <x:v>10339.5</x:v>
      </x:c>
      <x:c r="B5081" s="1" t="n">
        <x:v>36.1333</x:v>
      </x:c>
      <x:c r="C5081" s="1" t="n">
        <x:v>8.3933</x:v>
      </x:c>
      <x:c r="D5081" s="1" t="n">
        <x:v>-95.6</x:v>
      </x:c>
      <x:c r="E5081" s="1" t="n">
        <x:v>141.8187</x:v>
      </x:c>
      <x:c r="F5081" s="1" t="n">
        <x:v>102.4149</x:v>
      </x:c>
      <x:c r="G5081" s="1" t="n">
        <x:v>46.2413</x:v>
      </x:c>
      <x:c r="H5081" s="1" t="n">
        <x:v>87.2667</x:v>
      </x:c>
      <x:c r="I5081" s="1" t="n">
        <x:v>2.3256</x:v>
      </x:c>
      <x:c r="J5081" s="1" t="n">
        <x:v>-0.0136</x:v>
      </x:c>
      <x:c r="K5081" s="1" t="n">
        <x:v>2.8622</x:v>
      </x:c>
      <x:c r="L5081" s="1" t="n">
        <x:v>20.84</x:v>
      </x:c>
      <x:c r="M5081" s="1" t="n">
        <x:f>IFERROR(IF(COUNTIF('Core Analysis'!$B$2:$B$19,A5081)&gt;0,VLOOKUP(A5081,'Core Analysis'!$B$2:$D$19,2,FALSE),SQRT((POWER(L5081/'Assumptions'!$B$8,2)+POWER(('Assumptions'!$B$2-I5081)/('Assumptions'!$B$2-'Assumptions'!$B$3),2))/2)),"")</x:f>
        <x:v>0.21910056654084245</x:v>
      </x:c>
      <x:c r="N5081" s="1" t="n">
        <x:f>IFERROR(IF(COUNTIFS('Core Analysis'!$B$2:$B$19,A5081,'Core Analysis'!$D$2:$D$19,"&gt;0")&gt;0,VLOOKUP(A5081,'Core Analysis'!$B$2:$D$19,3,FALSE),POWER(('Assumptions'!$B$4*'Assumptions'!$B$5)/(E5081*POWER(M5081,'Assumptions'!$B$6)),1/'Assumptions'!$B$7)),"")</x:f>
        <x:v>0.14340152415050741</x:v>
      </x:c>
      <x:c r="O5081" s="9" t="n">
        <x:f>IFERROR('Assumptions'!$B$12*POWER(M5081,'Assumptions'!$B$13)/POWER(N5081,2),"")</x:f>
        <x:v>0.008303530327418889</x:v>
      </x:c>
    </x:row>
    <x:row r="5082">
      <x:c r="A5082" s="8" t="n">
        <x:v>10340</x:v>
      </x:c>
      <x:c r="B5082" s="1" t="n">
        <x:v>35.8667</x:v>
      </x:c>
      <x:c r="C5082" s="1" t="n">
        <x:v>8.3933</x:v>
      </x:c>
      <x:c r="D5082" s="1" t="n">
        <x:v>-95.1778</x:v>
      </x:c>
      <x:c r="E5082" s="1" t="n">
        <x:v>119.8026</x:v>
      </x:c>
      <x:c r="F5082" s="1" t="n">
        <x:v>97.708</x:v>
      </x:c>
      <x:c r="G5082" s="1" t="n">
        <x:v>44.6151</x:v>
      </x:c>
      <x:c r="H5082" s="1" t="n">
        <x:v>87.1555</x:v>
      </x:c>
      <x:c r="I5082" s="1" t="n">
        <x:v>2.316</x:v>
      </x:c>
      <x:c r="J5082" s="1" t="n">
        <x:v>-0.017</x:v>
      </x:c>
      <x:c r="K5082" s="1" t="n">
        <x:v>2.8178</x:v>
      </x:c>
      <x:c r="L5082" s="1" t="n">
        <x:v>21.36</x:v>
      </x:c>
      <x:c r="M5082" s="1" t="n">
        <x:f>IFERROR(IF(COUNTIF('Core Analysis'!$B$2:$B$19,A5082)&gt;0,VLOOKUP(A5082,'Core Analysis'!$B$2:$D$19,2,FALSE),SQRT((POWER(L5082/'Assumptions'!$B$8,2)+POWER(('Assumptions'!$B$2-I5082)/('Assumptions'!$B$2-'Assumptions'!$B$3),2))/2)),"")</x:f>
        <x:v>0.22449423417766373</x:v>
      </x:c>
      <x:c r="N5082" s="1" t="n">
        <x:f>IFERROR(IF(COUNTIFS('Core Analysis'!$B$2:$B$19,A5082,'Core Analysis'!$D$2:$D$19,"&gt;0")&gt;0,VLOOKUP(A5082,'Core Analysis'!$B$2:$D$19,3,FALSE),POWER(('Assumptions'!$B$4*'Assumptions'!$B$5)/(E5082*POWER(M5082,'Assumptions'!$B$6)),1/'Assumptions'!$B$7)),"")</x:f>
        <x:v>0.15227398204672254</x:v>
      </x:c>
      <x:c r="O5082" s="9" t="n">
        <x:f>IFERROR('Assumptions'!$B$12*POWER(M5082,'Assumptions'!$B$13)/POWER(N5082,2),"")</x:f>
        <x:v>0.008195780903396975</x:v>
      </x:c>
    </x:row>
    <x:row r="5083">
      <x:c r="A5083" s="8" t="n">
        <x:v>10340.5</x:v>
      </x:c>
      <x:c r="B5083" s="1" t="n">
        <x:v>34.4</x:v>
      </x:c>
      <x:c r="C5083" s="1" t="n">
        <x:v>8.3933</x:v>
      </x:c>
      <x:c r="D5083" s="1" t="n">
        <x:v>-95.0889</x:v>
      </x:c>
      <x:c r="E5083" s="1" t="n">
        <x:v>113.1089</x:v>
      </x:c>
      <x:c r="F5083" s="1" t="n">
        <x:v>92.6467</x:v>
      </x:c>
      <x:c r="G5083" s="1" t="n">
        <x:v>43.4431</x:v>
      </x:c>
      <x:c r="H5083" s="1" t="n">
        <x:v>87.0222</x:v>
      </x:c>
      <x:c r="I5083" s="1" t="n">
        <x:v>2.3187</x:v>
      </x:c>
      <x:c r="J5083" s="1" t="n">
        <x:v>-0.0141</x:v>
      </x:c>
      <x:c r="K5083" s="1" t="n">
        <x:v>2.76</x:v>
      </x:c>
      <x:c r="L5083" s="1" t="n">
        <x:v>20.76</x:v>
      </x:c>
      <x:c r="M5083" s="1" t="n">
        <x:f>IFERROR(IF(COUNTIF('Core Analysis'!$B$2:$B$19,A5083)&gt;0,VLOOKUP(A5083,'Core Analysis'!$B$2:$D$19,2,FALSE),SQRT((POWER(L5083/'Assumptions'!$B$8,2)+POWER(('Assumptions'!$B$2-I5083)/('Assumptions'!$B$2-'Assumptions'!$B$3),2))/2)),"")</x:f>
        <x:v>0.22083156578303545</x:v>
      </x:c>
      <x:c r="N5083" s="1" t="n">
        <x:f>IFERROR(IF(COUNTIFS('Core Analysis'!$B$2:$B$19,A5083,'Core Analysis'!$D$2:$D$19,"&gt;0")&gt;0,VLOOKUP(A5083,'Core Analysis'!$B$2:$D$19,3,FALSE),POWER(('Assumptions'!$B$4*'Assumptions'!$B$5)/(E5083*POWER(M5083,'Assumptions'!$B$6)),1/'Assumptions'!$B$7)),"")</x:f>
        <x:v>0.15931419617063836</x:v>
      </x:c>
      <x:c r="O5083" s="9" t="n">
        <x:f>IFERROR('Assumptions'!$B$12*POWER(M5083,'Assumptions'!$B$13)/POWER(N5083,2),"")</x:f>
        <x:v>0.006964645614896271</x:v>
      </x:c>
    </x:row>
    <x:row r="5084">
      <x:c r="A5084" s="8" t="n">
        <x:v>10341</x:v>
      </x:c>
      <x:c r="B5084" s="1" t="n">
        <x:v>32</x:v>
      </x:c>
      <x:c r="C5084" s="1" t="n">
        <x:v>8.3933</x:v>
      </x:c>
      <x:c r="D5084" s="1" t="n">
        <x:v>-95.0222</x:v>
      </x:c>
      <x:c r="E5084" s="1" t="n">
        <x:v>100.4556</x:v>
      </x:c>
      <x:c r="F5084" s="1" t="n">
        <x:v>84.9311</x:v>
      </x:c>
      <x:c r="G5084" s="1" t="n">
        <x:v>43.4874</x:v>
      </x:c>
      <x:c r="H5084" s="1" t="n">
        <x:v>86.5778</x:v>
      </x:c>
      <x:c r="I5084" s="1" t="n">
        <x:v>2.33</x:v>
      </x:c>
      <x:c r="J5084" s="1" t="n">
        <x:v>-0.009</x:v>
      </x:c>
      <x:c r="K5084" s="1" t="n">
        <x:v>2.8267</x:v>
      </x:c>
      <x:c r="L5084" s="1" t="n">
        <x:v>20.84</x:v>
      </x:c>
      <x:c r="M5084" s="1" t="n">
        <x:f>IFERROR(IF(COUNTIF('Core Analysis'!$B$2:$B$19,A5084)&gt;0,VLOOKUP(A5084,'Core Analysis'!$B$2:$D$19,2,FALSE),SQRT((POWER(L5084/'Assumptions'!$B$8,2)+POWER(('Assumptions'!$B$2-I5084)/('Assumptions'!$B$2-'Assumptions'!$B$3),2))/2)),"")</x:f>
        <x:v>0.2177653391909455</x:v>
      </x:c>
      <x:c r="N5084" s="1" t="n">
        <x:f>IFERROR(IF(COUNTIFS('Core Analysis'!$B$2:$B$19,A5084,'Core Analysis'!$D$2:$D$19,"&gt;0")&gt;0,VLOOKUP(A5084,'Core Analysis'!$B$2:$D$19,3,FALSE),POWER(('Assumptions'!$B$4*'Assumptions'!$B$5)/(E5084*POWER(M5084,'Assumptions'!$B$6)),1/'Assumptions'!$B$7)),"")</x:f>
        <x:v>0.17143053709845052</x:v>
      </x:c>
      <x:c r="O5084" s="9" t="n">
        <x:f>IFERROR('Assumptions'!$B$12*POWER(M5084,'Assumptions'!$B$13)/POWER(N5084,2),"")</x:f>
        <x:v>0.00565604770045659</x:v>
      </x:c>
    </x:row>
    <x:row r="5085">
      <x:c r="A5085" s="8" t="n">
        <x:v>10341.5</x:v>
      </x:c>
      <x:c r="B5085" s="1" t="n">
        <x:v>33.3667</x:v>
      </x:c>
      <x:c r="C5085" s="1" t="n">
        <x:v>8.3933</x:v>
      </x:c>
      <x:c r="D5085" s="1" t="n">
        <x:v>-94.9556</x:v>
      </x:c>
      <x:c r="E5085" s="1" t="n">
        <x:v>95.2424</x:v>
      </x:c>
      <x:c r="F5085" s="1" t="n">
        <x:v>79.0584</x:v>
      </x:c>
      <x:c r="G5085" s="1" t="n">
        <x:v>42.8688</x:v>
      </x:c>
      <x:c r="H5085" s="1" t="n">
        <x:v>86.3778</x:v>
      </x:c>
      <x:c r="I5085" s="1" t="n">
        <x:v>2.3422</x:v>
      </x:c>
      <x:c r="J5085" s="1" t="n">
        <x:v>-0.001</x:v>
      </x:c>
      <x:c r="K5085" s="1" t="n">
        <x:v>3</x:v>
      </x:c>
      <x:c r="L5085" s="1" t="n">
        <x:v>20.6667</x:v>
      </x:c>
      <x:c r="M5085" s="1" t="n">
        <x:f>IFERROR(IF(COUNTIF('Core Analysis'!$B$2:$B$19,A5085)&gt;0,VLOOKUP(A5085,'Core Analysis'!$B$2:$D$19,2,FALSE),SQRT((POWER(L5085/'Assumptions'!$B$8,2)+POWER(('Assumptions'!$B$2-I5085)/('Assumptions'!$B$2-'Assumptions'!$B$3),2))/2)),"")</x:f>
        <x:v>0.21325792154607714</x:v>
      </x:c>
      <x:c r="N5085" s="1" t="n">
        <x:f>IFERROR(IF(COUNTIFS('Core Analysis'!$B$2:$B$19,A5085,'Core Analysis'!$D$2:$D$19,"&gt;0")&gt;0,VLOOKUP(A5085,'Core Analysis'!$B$2:$D$19,3,FALSE),POWER(('Assumptions'!$B$4*'Assumptions'!$B$5)/(E5085*POWER(M5085,'Assumptions'!$B$6)),1/'Assumptions'!$B$7)),"")</x:f>
        <x:v>0.1797809538782596</x:v>
      </x:c>
      <x:c r="O5085" s="9" t="n">
        <x:f>IFERROR('Assumptions'!$B$12*POWER(M5085,'Assumptions'!$B$13)/POWER(N5085,2),"")</x:f>
        <x:v>0.004690663787847684</x:v>
      </x:c>
    </x:row>
    <x:row r="5086">
      <x:c r="A5086" s="8" t="n">
        <x:v>10342</x:v>
      </x:c>
      <x:c r="B5086" s="1" t="n">
        <x:v>37.2</x:v>
      </x:c>
      <x:c r="C5086" s="1" t="n">
        <x:v>8.3933</x:v>
      </x:c>
      <x:c r="D5086" s="1" t="n">
        <x:v>-94.6889</x:v>
      </x:c>
      <x:c r="E5086" s="1" t="n">
        <x:v>87.3032</x:v>
      </x:c>
      <x:c r="F5086" s="1" t="n">
        <x:v>73.9684</x:v>
      </x:c>
      <x:c r="G5086" s="1" t="n">
        <x:v>43.0447</x:v>
      </x:c>
      <x:c r="H5086" s="1" t="n">
        <x:v>85.7333</x:v>
      </x:c>
      <x:c r="I5086" s="1" t="n">
        <x:v>2.346</x:v>
      </x:c>
      <x:c r="J5086" s="1" t="n">
        <x:v>-0.0022</x:v>
      </x:c>
      <x:c r="K5086" s="1" t="n">
        <x:v>2.9422</x:v>
      </x:c>
      <x:c r="L5086" s="1" t="n">
        <x:v>20.5733</x:v>
      </x:c>
      <x:c r="M5086" s="1" t="n">
        <x:f>IFERROR(IF(COUNTIF('Core Analysis'!$B$2:$B$19,A5086)&gt;0,VLOOKUP(A5086,'Core Analysis'!$B$2:$D$19,2,FALSE),SQRT((POWER(L5086/'Assumptions'!$B$8,2)+POWER(('Assumptions'!$B$2-I5086)/('Assumptions'!$B$2-'Assumptions'!$B$3),2))/2)),"")</x:f>
        <x:v>0.2116684080956947</x:v>
      </x:c>
      <x:c r="N5086" s="1" t="n">
        <x:f>IFERROR(IF(COUNTIFS('Core Analysis'!$B$2:$B$19,A5086,'Core Analysis'!$D$2:$D$19,"&gt;0")&gt;0,VLOOKUP(A5086,'Core Analysis'!$B$2:$D$19,3,FALSE),POWER(('Assumptions'!$B$4*'Assumptions'!$B$5)/(E5086*POWER(M5086,'Assumptions'!$B$6)),1/'Assumptions'!$B$7)),"")</x:f>
        <x:v>0.18918769805833793</x:v>
      </x:c>
      <x:c r="O5086" s="9" t="n">
        <x:f>IFERROR('Assumptions'!$B$12*POWER(M5086,'Assumptions'!$B$13)/POWER(N5086,2),"")</x:f>
        <x:v>0.004098639434779132</x:v>
      </x:c>
    </x:row>
    <x:row r="5087">
      <x:c r="A5087" s="8" t="n">
        <x:v>10342.5</x:v>
      </x:c>
      <x:c r="B5087" s="1" t="n">
        <x:v>35.5667</x:v>
      </x:c>
      <x:c r="C5087" s="1" t="n">
        <x:v>8.3933</x:v>
      </x:c>
      <x:c r="D5087" s="1" t="n">
        <x:v>-94.7111</x:v>
      </x:c>
      <x:c r="E5087" s="1" t="n">
        <x:v>91.5128</x:v>
      </x:c>
      <x:c r="F5087" s="1" t="n">
        <x:v>71.0009</x:v>
      </x:c>
      <x:c r="G5087" s="1" t="n">
        <x:v>44.3424</x:v>
      </x:c>
      <x:c r="H5087" s="1" t="n">
        <x:v>86.1778</x:v>
      </x:c>
      <x:c r="I5087" s="1" t="n">
        <x:v>2.3393</x:v>
      </x:c>
      <x:c r="J5087" s="1" t="n">
        <x:v>-0.0052</x:v>
      </x:c>
      <x:c r="K5087" s="1" t="n">
        <x:v>2.8844</x:v>
      </x:c>
      <x:c r="L5087" s="1" t="n">
        <x:v>21.52</x:v>
      </x:c>
      <x:c r="M5087" s="1" t="n">
        <x:f>IFERROR(IF(COUNTIF('Core Analysis'!$B$2:$B$19,A5087)&gt;0,VLOOKUP(A5087,'Core Analysis'!$B$2:$D$19,2,FALSE),SQRT((POWER(L5087/'Assumptions'!$B$8,2)+POWER(('Assumptions'!$B$2-I5087)/('Assumptions'!$B$2-'Assumptions'!$B$3),2))/2)),"")</x:f>
        <x:v>0.21829017410518217</x:v>
      </x:c>
      <x:c r="N5087" s="1" t="n">
        <x:f>IFERROR(IF(COUNTIFS('Core Analysis'!$B$2:$B$19,A5087,'Core Analysis'!$D$2:$D$19,"&gt;0")&gt;0,VLOOKUP(A5087,'Core Analysis'!$B$2:$D$19,3,FALSE),POWER(('Assumptions'!$B$4*'Assumptions'!$B$5)/(E5087*POWER(M5087,'Assumptions'!$B$6)),1/'Assumptions'!$B$7)),"")</x:f>
        <x:v>0.17917974277507903</x:v>
      </x:c>
      <x:c r="O5087" s="9" t="n">
        <x:f>IFERROR('Assumptions'!$B$12*POWER(M5087,'Assumptions'!$B$13)/POWER(N5087,2),"")</x:f>
        <x:v>0.005232527442220069</x:v>
      </x:c>
    </x:row>
    <x:row r="5088">
      <x:c r="A5088" s="8" t="n">
        <x:v>10343</x:v>
      </x:c>
      <x:c r="B5088" s="1" t="n">
        <x:v>34.7667</x:v>
      </x:c>
      <x:c r="C5088" s="1" t="n">
        <x:v>8.3933</x:v>
      </x:c>
      <x:c r="D5088" s="1" t="n">
        <x:v>-94.9111</x:v>
      </x:c>
      <x:c r="E5088" s="1" t="n">
        <x:v>72.9412</x:v>
      </x:c>
      <x:c r="F5088" s="1" t="n">
        <x:v>66.5013</x:v>
      </x:c>
      <x:c r="G5088" s="1" t="n">
        <x:v>47.683</x:v>
      </x:c>
      <x:c r="H5088" s="1" t="n">
        <x:v>86.2444</x:v>
      </x:c>
      <x:c r="I5088" s="1" t="n">
        <x:v>2.3411</x:v>
      </x:c>
      <x:c r="J5088" s="1" t="n">
        <x:v>-0.0093</x:v>
      </x:c>
      <x:c r="K5088" s="1" t="n">
        <x:v>2.8</x:v>
      </x:c>
      <x:c r="L5088" s="1" t="n">
        <x:v>21</x:v>
      </x:c>
      <x:c r="M5088" s="1" t="n">
        <x:f>IFERROR(IF(COUNTIF('Core Analysis'!$B$2:$B$19,A5088)&gt;0,VLOOKUP(A5088,'Core Analysis'!$B$2:$D$19,2,FALSE),SQRT((POWER(L5088/'Assumptions'!$B$8,2)+POWER(('Assumptions'!$B$2-I5088)/('Assumptions'!$B$2-'Assumptions'!$B$3),2))/2)),"")</x:f>
        <x:v>0.21520686731826444</x:v>
      </x:c>
      <x:c r="N5088" s="1" t="n">
        <x:f>IFERROR(IF(COUNTIFS('Core Analysis'!$B$2:$B$19,A5088,'Core Analysis'!$D$2:$D$19,"&gt;0")&gt;0,VLOOKUP(A5088,'Core Analysis'!$B$2:$D$19,3,FALSE),POWER(('Assumptions'!$B$4*'Assumptions'!$B$5)/(E5088*POWER(M5088,'Assumptions'!$B$6)),1/'Assumptions'!$B$7)),"")</x:f>
        <x:v>0.20357359223371077</x:v>
      </x:c>
      <x:c r="O5088" s="9" t="n">
        <x:f>IFERROR('Assumptions'!$B$12*POWER(M5088,'Assumptions'!$B$13)/POWER(N5088,2),"")</x:f>
        <x:v>0.0038077022531281366</x:v>
      </x:c>
    </x:row>
    <x:row r="5089">
      <x:c r="A5089" s="8" t="n">
        <x:v>10343.5</x:v>
      </x:c>
      <x:c r="B5089" s="1" t="n">
        <x:v>32</x:v>
      </x:c>
      <x:c r="C5089" s="1" t="n">
        <x:v>8.3933</x:v>
      </x:c>
      <x:c r="D5089" s="1" t="n">
        <x:v>-95.0444</x:v>
      </x:c>
      <x:c r="E5089" s="1" t="n">
        <x:v>71.7293</x:v>
      </x:c>
      <x:c r="F5089" s="1" t="n">
        <x:v>64.0937</x:v>
      </x:c>
      <x:c r="G5089" s="1" t="n">
        <x:v>44.5687</x:v>
      </x:c>
      <x:c r="H5089" s="1" t="n">
        <x:v>86.3555</x:v>
      </x:c>
      <x:c r="I5089" s="1" t="n">
        <x:v>2.3453</x:v>
      </x:c>
      <x:c r="J5089" s="1" t="n">
        <x:v>-0.0073</x:v>
      </x:c>
      <x:c r="K5089" s="1" t="n">
        <x:v>2.8578</x:v>
      </x:c>
      <x:c r="L5089" s="1" t="n">
        <x:v>20.0667</x:v>
      </x:c>
      <x:c r="M5089" s="1" t="n">
        <x:f>IFERROR(IF(COUNTIF('Core Analysis'!$B$2:$B$19,A5089)&gt;0,VLOOKUP(A5089,'Core Analysis'!$B$2:$D$19,2,FALSE),SQRT((POWER(L5089/'Assumptions'!$B$8,2)+POWER(('Assumptions'!$B$2-I5089)/('Assumptions'!$B$2-'Assumptions'!$B$3),2))/2)),"")</x:f>
        <x:v>0.2094341910510855</x:v>
      </x:c>
      <x:c r="N5089" s="1" t="n">
        <x:f>IFERROR(IF(COUNTIFS('Core Analysis'!$B$2:$B$19,A5089,'Core Analysis'!$D$2:$D$19,"&gt;0")&gt;0,VLOOKUP(A5089,'Core Analysis'!$B$2:$D$19,3,FALSE),POWER(('Assumptions'!$B$4*'Assumptions'!$B$5)/(E5089*POWER(M5089,'Assumptions'!$B$6)),1/'Assumptions'!$B$7)),"")</x:f>
        <x:v>0.21094446673113987</x:v>
      </x:c>
      <x:c r="O5089" s="9" t="n">
        <x:f>IFERROR('Assumptions'!$B$12*POWER(M5089,'Assumptions'!$B$13)/POWER(N5089,2),"")</x:f>
        <x:v>0.003146385995860811</x:v>
      </x:c>
    </x:row>
    <x:row r="5090">
      <x:c r="A5090" s="8" t="n">
        <x:v>10344</x:v>
      </x:c>
      <x:c r="B5090" s="1" t="n">
        <x:v>34.5</x:v>
      </x:c>
      <x:c r="C5090" s="1" t="n">
        <x:v>8.3933</x:v>
      </x:c>
      <x:c r="D5090" s="1" t="n">
        <x:v>-95.1556</x:v>
      </x:c>
      <x:c r="E5090" s="1" t="n">
        <x:v>71.5094</x:v>
      </x:c>
      <x:c r="F5090" s="1" t="n">
        <x:v>60.8971</x:v>
      </x:c>
      <x:c r="G5090" s="1" t="n">
        <x:v>46.6222</x:v>
      </x:c>
      <x:c r="H5090" s="1" t="n">
        <x:v>87.2667</x:v>
      </x:c>
      <x:c r="I5090" s="1" t="n">
        <x:v>2.354</x:v>
      </x:c>
      <x:c r="J5090" s="1" t="n">
        <x:v>-0.0023</x:v>
      </x:c>
      <x:c r="K5090" s="1" t="n">
        <x:v>2.8489</x:v>
      </x:c>
      <x:c r="L5090" s="1" t="n">
        <x:v>19.12</x:v>
      </x:c>
      <x:c r="M5090" s="1" t="n">
        <x:f>IFERROR(IF(COUNTIF('Core Analysis'!$B$2:$B$19,A5090)&gt;0,VLOOKUP(A5090,'Core Analysis'!$B$2:$D$19,2,FALSE),SQRT((POWER(L5090/'Assumptions'!$B$8,2)+POWER(('Assumptions'!$B$2-I5090)/('Assumptions'!$B$2-'Assumptions'!$B$3),2))/2)),"")</x:f>
        <x:v>0.20228361403826786</x:v>
      </x:c>
      <x:c r="N5090" s="1" t="n">
        <x:f>IFERROR(IF(COUNTIFS('Core Analysis'!$B$2:$B$19,A5090,'Core Analysis'!$D$2:$D$19,"&gt;0")&gt;0,VLOOKUP(A5090,'Core Analysis'!$B$2:$D$19,3,FALSE),POWER(('Assumptions'!$B$4*'Assumptions'!$B$5)/(E5090*POWER(M5090,'Assumptions'!$B$6)),1/'Assumptions'!$B$7)),"")</x:f>
        <x:v>0.2187367457221348</x:v>
      </x:c>
      <x:c r="O5090" s="9" t="n">
        <x:f>IFERROR('Assumptions'!$B$12*POWER(M5090,'Assumptions'!$B$13)/POWER(N5090,2),"")</x:f>
        <x:v>0.0025114383043115676</x:v>
      </x:c>
    </x:row>
    <x:row r="5091">
      <x:c r="A5091" s="8" t="n">
        <x:v>10344.5</x:v>
      </x:c>
      <x:c r="B5091" s="1" t="n">
        <x:v>33.6</x:v>
      </x:c>
      <x:c r="C5091" s="1" t="n">
        <x:v>8.3933</x:v>
      </x:c>
      <x:c r="D5091" s="1" t="n">
        <x:v>-94.6667</x:v>
      </x:c>
      <x:c r="E5091" s="1" t="n">
        <x:v>72.0985</x:v>
      </x:c>
      <x:c r="F5091" s="1" t="n">
        <x:v>59.4184</x:v>
      </x:c>
      <x:c r="G5091" s="1" t="n">
        <x:v>46.6216</x:v>
      </x:c>
      <x:c r="H5091" s="1" t="n">
        <x:v>87.3778</x:v>
      </x:c>
      <x:c r="I5091" s="1" t="n">
        <x:v>2.346</x:v>
      </x:c>
      <x:c r="J5091" s="1" t="n">
        <x:v>-0.003</x:v>
      </x:c>
      <x:c r="K5091" s="1" t="n">
        <x:v>2.6667</x:v>
      </x:c>
      <x:c r="L5091" s="1" t="n">
        <x:v>19.52</x:v>
      </x:c>
      <x:c r="M5091" s="1" t="n">
        <x:f>IFERROR(IF(COUNTIF('Core Analysis'!$B$2:$B$19,A5091)&gt;0,VLOOKUP(A5091,'Core Analysis'!$B$2:$D$19,2,FALSE),SQRT((POWER(L5091/'Assumptions'!$B$8,2)+POWER(('Assumptions'!$B$2-I5091)/('Assumptions'!$B$2-'Assumptions'!$B$3),2))/2)),"")</x:f>
        <x:v>0.20662042817994922</x:v>
      </x:c>
      <x:c r="N5091" s="1" t="n">
        <x:f>IFERROR(IF(COUNTIFS('Core Analysis'!$B$2:$B$19,A5091,'Core Analysis'!$D$2:$D$19,"&gt;0")&gt;0,VLOOKUP(A5091,'Core Analysis'!$B$2:$D$19,3,FALSE),POWER(('Assumptions'!$B$4*'Assumptions'!$B$5)/(E5091*POWER(M5091,'Assumptions'!$B$6)),1/'Assumptions'!$B$7)),"")</x:f>
        <x:v>0.21326895745874713</x:v>
      </x:c>
      <x:c r="O5091" s="9" t="n">
        <x:f>IFERROR('Assumptions'!$B$12*POWER(M5091,'Assumptions'!$B$13)/POWER(N5091,2),"")</x:f>
        <x:v>0.002900320205257112</x:v>
      </x:c>
    </x:row>
    <x:row r="5092">
      <x:c r="A5092" s="8" t="n">
        <x:v>10345</x:v>
      </x:c>
      <x:c r="B5092" s="1" t="n">
        <x:v>34.7667</x:v>
      </x:c>
      <x:c r="C5092" s="1" t="n">
        <x:v>8.3933</x:v>
      </x:c>
      <x:c r="D5092" s="1" t="n">
        <x:v>-95.2</x:v>
      </x:c>
      <x:c r="E5092" s="1" t="n">
        <x:v>80.4506</x:v>
      </x:c>
      <x:c r="F5092" s="1" t="n">
        <x:v>57.8585</x:v>
      </x:c>
      <x:c r="G5092" s="1" t="n">
        <x:v>45.4905</x:v>
      </x:c>
      <x:c r="H5092" s="1" t="n">
        <x:v>87.5333</x:v>
      </x:c>
      <x:c r="I5092" s="1" t="n">
        <x:v>2.3509</x:v>
      </x:c>
      <x:c r="J5092" s="1" t="n">
        <x:v>-0.003</x:v>
      </x:c>
      <x:c r="K5092" s="1" t="n">
        <x:v>2.7022</x:v>
      </x:c>
      <x:c r="L5092" s="1" t="n">
        <x:v>20.6267</x:v>
      </x:c>
      <x:c r="M5092" s="1" t="n">
        <x:f>IFERROR(IF(COUNTIF('Core Analysis'!$B$2:$B$19,A5092)&gt;0,VLOOKUP(A5092,'Core Analysis'!$B$2:$D$19,2,FALSE),SQRT((POWER(L5092/'Assumptions'!$B$8,2)+POWER(('Assumptions'!$B$2-I5092)/('Assumptions'!$B$2-'Assumptions'!$B$3),2))/2)),"")</x:f>
        <x:v>0.2104711867680114</x:v>
      </x:c>
      <x:c r="N5092" s="1" t="n">
        <x:f>IFERROR(IF(COUNTIFS('Core Analysis'!$B$2:$B$19,A5092,'Core Analysis'!$D$2:$D$19,"&gt;0")&gt;0,VLOOKUP(A5092,'Core Analysis'!$B$2:$D$19,3,FALSE),POWER(('Assumptions'!$B$4*'Assumptions'!$B$5)/(E5092*POWER(M5092,'Assumptions'!$B$6)),1/'Assumptions'!$B$7)),"")</x:f>
        <x:v>0.19820140293608823</x:v>
      </x:c>
      <x:c r="O5092" s="9" t="n">
        <x:f>IFERROR('Assumptions'!$B$12*POWER(M5092,'Assumptions'!$B$13)/POWER(N5092,2),"")</x:f>
        <x:v>0.0036422782413744175</x:v>
      </x:c>
    </x:row>
    <x:row r="5093">
      <x:c r="A5093" s="8" t="n">
        <x:v>10345.5</x:v>
      </x:c>
      <x:c r="B5093" s="1" t="n">
        <x:v>35.8</x:v>
      </x:c>
      <x:c r="C5093" s="1" t="n">
        <x:v>8.3933</x:v>
      </x:c>
      <x:c r="D5093" s="1" t="n">
        <x:v>-95.5111</x:v>
      </x:c>
      <x:c r="E5093" s="1" t="n">
        <x:v>86.2376</x:v>
      </x:c>
      <x:c r="F5093" s="1" t="n">
        <x:v>56.802</x:v>
      </x:c>
      <x:c r="G5093" s="1" t="n">
        <x:v>45.3045</x:v>
      </x:c>
      <x:c r="H5093" s="1" t="n">
        <x:v>87.0444</x:v>
      </x:c>
      <x:c r="I5093" s="1" t="n">
        <x:v>2.3549</x:v>
      </x:c>
      <x:c r="J5093" s="1" t="n">
        <x:v>-0.0034</x:v>
      </x:c>
      <x:c r="K5093" s="1" t="n">
        <x:v>2.7644</x:v>
      </x:c>
      <x:c r="L5093" s="1" t="n">
        <x:v>20.9867</x:v>
      </x:c>
      <x:c r="M5093" s="1" t="n">
        <x:f>IFERROR(IF(COUNTIF('Core Analysis'!$B$2:$B$19,A5093)&gt;0,VLOOKUP(A5093,'Core Analysis'!$B$2:$D$19,2,FALSE),SQRT((POWER(L5093/'Assumptions'!$B$8,2)+POWER(('Assumptions'!$B$2-I5093)/('Assumptions'!$B$2-'Assumptions'!$B$3),2))/2)),"")</x:f>
        <x:v>0.21107063339435206</x:v>
      </x:c>
      <x:c r="N5093" s="1" t="n">
        <x:f>IFERROR(IF(COUNTIFS('Core Analysis'!$B$2:$B$19,A5093,'Core Analysis'!$D$2:$D$19,"&gt;0")&gt;0,VLOOKUP(A5093,'Core Analysis'!$B$2:$D$19,3,FALSE),POWER(('Assumptions'!$B$4*'Assumptions'!$B$5)/(E5093*POWER(M5093,'Assumptions'!$B$6)),1/'Assumptions'!$B$7)),"")</x:f>
        <x:v>0.19089206396225852</x:v>
      </x:c>
      <x:c r="O5093" s="9" t="n">
        <x:f>IFERROR('Assumptions'!$B$12*POWER(M5093,'Assumptions'!$B$13)/POWER(N5093,2),"")</x:f>
        <x:v>0.003975992349109836</x:v>
      </x:c>
    </x:row>
    <x:row r="5094">
      <x:c r="A5094" s="8" t="n">
        <x:v>10346</x:v>
      </x:c>
      <x:c r="B5094" s="1" t="n">
        <x:v>36</x:v>
      </x:c>
      <x:c r="C5094" s="1" t="n">
        <x:v>8.3933</x:v>
      </x:c>
      <x:c r="D5094" s="1" t="n">
        <x:v>-94</x:v>
      </x:c>
      <x:c r="E5094" s="1" t="n">
        <x:v>81.3511</x:v>
      </x:c>
      <x:c r="F5094" s="1" t="n">
        <x:v>58.4547</x:v>
      </x:c>
      <x:c r="G5094" s="1" t="n">
        <x:v>45.1194</x:v>
      </x:c>
      <x:c r="H5094" s="1" t="n">
        <x:v>86.4222</x:v>
      </x:c>
      <x:c r="I5094" s="1" t="n">
        <x:v>2.3589</x:v>
      </x:c>
      <x:c r="J5094" s="1" t="n">
        <x:v>-0.0001</x:v>
      </x:c>
      <x:c r="K5094" s="1" t="n">
        <x:v>2.9333</x:v>
      </x:c>
      <x:c r="L5094" s="1" t="n">
        <x:v>20.9467</x:v>
      </x:c>
      <x:c r="M5094" s="1" t="n">
        <x:f>IFERROR(IF(COUNTIF('Core Analysis'!$B$2:$B$19,A5094)&gt;0,VLOOKUP(A5094,'Core Analysis'!$B$2:$D$19,2,FALSE),SQRT((POWER(L5094/'Assumptions'!$B$8,2)+POWER(('Assumptions'!$B$2-I5094)/('Assumptions'!$B$2-'Assumptions'!$B$3),2))/2)),"")</x:f>
        <x:v>0.20970456464339818</x:v>
      </x:c>
      <x:c r="N5094" s="1" t="n">
        <x:f>IFERROR(IF(COUNTIFS('Core Analysis'!$B$2:$B$19,A5094,'Core Analysis'!$D$2:$D$19,"&gt;0")&gt;0,VLOOKUP(A5094,'Core Analysis'!$B$2:$D$19,3,FALSE),POWER(('Assumptions'!$B$4*'Assumptions'!$B$5)/(E5094*POWER(M5094,'Assumptions'!$B$6)),1/'Assumptions'!$B$7)),"")</x:f>
        <x:v>0.1978219229394628</x:v>
      </x:c>
      <x:c r="O5094" s="9" t="n">
        <x:f>IFERROR('Assumptions'!$B$12*POWER(M5094,'Assumptions'!$B$13)/POWER(N5094,2),"")</x:f>
        <x:v>0.00359802982589112</x:v>
      </x:c>
    </x:row>
    <x:row r="5095">
      <x:c r="A5095" s="8" t="n">
        <x:v>10346.5</x:v>
      </x:c>
      <x:c r="B5095" s="1" t="n">
        <x:v>33.6333</x:v>
      </x:c>
      <x:c r="C5095" s="1" t="n">
        <x:v>8.3933</x:v>
      </x:c>
      <x:c r="D5095" s="1" t="n">
        <x:v>-93.6667</x:v>
      </x:c>
      <x:c r="E5095" s="1" t="n">
        <x:v>91.6987</x:v>
      </x:c>
      <x:c r="F5095" s="1" t="n">
        <x:v>62.2874</x:v>
      </x:c>
      <x:c r="G5095" s="1" t="n">
        <x:v>45.2119</x:v>
      </x:c>
      <x:c r="H5095" s="1" t="n">
        <x:v>85.2222</x:v>
      </x:c>
      <x:c r="I5095" s="1" t="n">
        <x:v>2.362</x:v>
      </x:c>
      <x:c r="J5095" s="1" t="n">
        <x:v>0.003</x:v>
      </x:c>
      <x:c r="K5095" s="1" t="n">
        <x:v>2.9467</x:v>
      </x:c>
      <x:c r="L5095" s="1" t="n">
        <x:v>20.1867</x:v>
      </x:c>
      <x:c r="M5095" s="1" t="n">
        <x:f>IFERROR(IF(COUNTIF('Core Analysis'!$B$2:$B$19,A5095)&gt;0,VLOOKUP(A5095,'Core Analysis'!$B$2:$D$19,2,FALSE),SQRT((POWER(L5095/'Assumptions'!$B$8,2)+POWER(('Assumptions'!$B$2-I5095)/('Assumptions'!$B$2-'Assumptions'!$B$3),2))/2)),"")</x:f>
        <x:v>0.20502725632292368</x:v>
      </x:c>
      <x:c r="N5095" s="1" t="n">
        <x:f>IFERROR(IF(COUNTIFS('Core Analysis'!$B$2:$B$19,A5095,'Core Analysis'!$D$2:$D$19,"&gt;0")&gt;0,VLOOKUP(A5095,'Core Analysis'!$B$2:$D$19,3,FALSE),POWER(('Assumptions'!$B$4*'Assumptions'!$B$5)/(E5095*POWER(M5095,'Assumptions'!$B$6)),1/'Assumptions'!$B$7)),"")</x:f>
        <x:v>0.19057715020905264</x:v>
      </x:c>
      <x:c r="O5095" s="9" t="n">
        <x:f>IFERROR('Assumptions'!$B$12*POWER(M5095,'Assumptions'!$B$13)/POWER(N5095,2),"")</x:f>
        <x:v>0.0035104944557836056</x:v>
      </x:c>
    </x:row>
    <x:row r="5096">
      <x:c r="A5096" s="8" t="n">
        <x:v>10347</x:v>
      </x:c>
      <x:c r="B5096" s="1" t="n">
        <x:v>32.8667</x:v>
      </x:c>
      <x:c r="C5096" s="1" t="n">
        <x:v>8.3933</x:v>
      </x:c>
      <x:c r="D5096" s="1" t="n">
        <x:v>-93.9111</x:v>
      </x:c>
      <x:c r="E5096" s="1" t="n">
        <x:v>86.2376</x:v>
      </x:c>
      <x:c r="F5096" s="1" t="n">
        <x:v>69.7104</x:v>
      </x:c>
      <x:c r="G5096" s="1" t="n">
        <x:v>46.575</x:v>
      </x:c>
      <x:c r="H5096" s="1" t="n">
        <x:v>85.1778</x:v>
      </x:c>
      <x:c r="I5096" s="1" t="n">
        <x:v>2.3596</x:v>
      </x:c>
      <x:c r="J5096" s="1" t="n">
        <x:v>0.0021</x:v>
      </x:c>
      <x:c r="K5096" s="1" t="n">
        <x:v>2.9733</x:v>
      </x:c>
      <x:c r="L5096" s="1" t="n">
        <x:v>20.12</x:v>
      </x:c>
      <x:c r="M5096" s="1" t="n">
        <x:f>IFERROR(IF(COUNTIF('Core Analysis'!$B$2:$B$19,A5096)&gt;0,VLOOKUP(A5096,'Core Analysis'!$B$2:$D$19,2,FALSE),SQRT((POWER(L5096/'Assumptions'!$B$8,2)+POWER(('Assumptions'!$B$2-I5096)/('Assumptions'!$B$2-'Assumptions'!$B$3),2))/2)),"")</x:f>
        <x:v>0.20540972164912719</x:v>
      </x:c>
      <x:c r="N5096" s="1" t="n">
        <x:f>IFERROR(IF(COUNTIFS('Core Analysis'!$B$2:$B$19,A5096,'Core Analysis'!$D$2:$D$19,"&gt;0")&gt;0,VLOOKUP(A5096,'Core Analysis'!$B$2:$D$19,3,FALSE),POWER(('Assumptions'!$B$4*'Assumptions'!$B$5)/(E5096*POWER(M5096,'Assumptions'!$B$6)),1/'Assumptions'!$B$7)),"")</x:f>
        <x:v>0.19615288179638243</x:v>
      </x:c>
      <x:c r="O5096" s="9" t="n">
        <x:f>IFERROR('Assumptions'!$B$12*POWER(M5096,'Assumptions'!$B$13)/POWER(N5096,2),"")</x:f>
        <x:v>0.003341041701273589</x:v>
      </x:c>
    </x:row>
    <x:row r="5097">
      <x:c r="A5097" s="8" t="n">
        <x:v>10347.5</x:v>
      </x:c>
      <x:c r="B5097" s="1" t="n">
        <x:v>35.8</x:v>
      </x:c>
      <x:c r="C5097" s="1" t="n">
        <x:v>8.3933</x:v>
      </x:c>
      <x:c r="D5097" s="1" t="n">
        <x:v>-94.2</x:v>
      </x:c>
      <x:c r="E5097" s="1" t="n">
        <x:v>88.2016</x:v>
      </x:c>
      <x:c r="F5097" s="1" t="n">
        <x:v>70.9265</x:v>
      </x:c>
      <x:c r="G5097" s="1" t="n">
        <x:v>49.1714</x:v>
      </x:c>
      <x:c r="H5097" s="1" t="n">
        <x:v>85.7333</x:v>
      </x:c>
      <x:c r="I5097" s="1" t="n">
        <x:v>2.3584</x:v>
      </x:c>
      <x:c r="J5097" s="1" t="n">
        <x:v>-0.0001</x:v>
      </x:c>
      <x:c r="K5097" s="1" t="n">
        <x:v>2.8667</x:v>
      </x:c>
      <x:c r="L5097" s="1" t="n">
        <x:v>20.0267</x:v>
      </x:c>
      <x:c r="M5097" s="1" t="n">
        <x:f>IFERROR(IF(COUNTIF('Core Analysis'!$B$2:$B$19,A5097)&gt;0,VLOOKUP(A5097,'Core Analysis'!$B$2:$D$19,2,FALSE),SQRT((POWER(L5097/'Assumptions'!$B$8,2)+POWER(('Assumptions'!$B$2-I5097)/('Assumptions'!$B$2-'Assumptions'!$B$3),2))/2)),"")</x:f>
        <x:v>0.20531025277722123</x:v>
      </x:c>
      <x:c r="N5097" s="1" t="n">
        <x:f>IFERROR(IF(COUNTIFS('Core Analysis'!$B$2:$B$19,A5097,'Core Analysis'!$D$2:$D$19,"&gt;0")&gt;0,VLOOKUP(A5097,'Core Analysis'!$B$2:$D$19,3,FALSE),POWER(('Assumptions'!$B$4*'Assumptions'!$B$5)/(E5097*POWER(M5097,'Assumptions'!$B$6)),1/'Assumptions'!$B$7)),"")</x:f>
        <x:v>0.1940506708324626</x:v>
      </x:c>
      <x:c r="O5097" s="9" t="n">
        <x:f>IFERROR('Assumptions'!$B$12*POWER(M5097,'Assumptions'!$B$13)/POWER(N5097,2),"")</x:f>
        <x:v>0.003406555095733561</x:v>
      </x:c>
    </x:row>
    <x:row r="5098">
      <x:c r="A5098" s="8" t="n">
        <x:v>10348</x:v>
      </x:c>
      <x:c r="B5098" s="1" t="n">
        <x:v>37.2</x:v>
      </x:c>
      <x:c r="C5098" s="1" t="n">
        <x:v>8.3933</x:v>
      </x:c>
      <x:c r="D5098" s="1" t="n">
        <x:v>-93.9111</x:v>
      </x:c>
      <x:c r="E5098" s="1" t="n">
        <x:v>88.3819</x:v>
      </x:c>
      <x:c r="F5098" s="1" t="n">
        <x:v>68.2935</x:v>
      </x:c>
      <x:c r="G5098" s="1" t="n">
        <x:v>51.3291</x:v>
      </x:c>
      <x:c r="H5098" s="1" t="n">
        <x:v>86.0222</x:v>
      </x:c>
      <x:c r="I5098" s="1" t="n">
        <x:v>2.3473</x:v>
      </x:c>
      <x:c r="J5098" s="1" t="n">
        <x:v>-0.0019</x:v>
      </x:c>
      <x:c r="K5098" s="1" t="n">
        <x:v>2.8044</x:v>
      </x:c>
      <x:c r="L5098" s="1" t="n">
        <x:v>20.48</x:v>
      </x:c>
      <x:c r="M5098" s="1" t="n">
        <x:f>IFERROR(IF(COUNTIF('Core Analysis'!$B$2:$B$19,A5098)&gt;0,VLOOKUP(A5098,'Core Analysis'!$B$2:$D$19,2,FALSE),SQRT((POWER(L5098/'Assumptions'!$B$8,2)+POWER(('Assumptions'!$B$2-I5098)/('Assumptions'!$B$2-'Assumptions'!$B$3),2))/2)),"")</x:f>
        <x:v>0.21082680421715755</x:v>
      </x:c>
      <x:c r="N5098" s="1" t="n">
        <x:f>IFERROR(IF(COUNTIFS('Core Analysis'!$B$2:$B$19,A5098,'Core Analysis'!$D$2:$D$19,"&gt;0")&gt;0,VLOOKUP(A5098,'Core Analysis'!$B$2:$D$19,3,FALSE),POWER(('Assumptions'!$B$4*'Assumptions'!$B$5)/(E5098*POWER(M5098,'Assumptions'!$B$6)),1/'Assumptions'!$B$7)),"")</x:f>
        <x:v>0.18878023631362667</x:v>
      </x:c>
      <x:c r="O5098" s="9" t="n">
        <x:f>IFERROR('Assumptions'!$B$12*POWER(M5098,'Assumptions'!$B$13)/POWER(N5098,2),"")</x:f>
        <x:v>0.004044822706968122</x:v>
      </x:c>
    </x:row>
    <x:row r="5099">
      <x:c r="A5099" s="8" t="n">
        <x:v>10348.5</x:v>
      </x:c>
      <x:c r="B5099" s="1" t="n">
        <x:v>34.6333</x:v>
      </x:c>
      <x:c r="C5099" s="1" t="n">
        <x:v>8.3978</x:v>
      </x:c>
      <x:c r="D5099" s="1" t="n">
        <x:v>-93.8667</x:v>
      </x:c>
      <x:c r="E5099" s="1" t="n">
        <x:v>87.5724</x:v>
      </x:c>
      <x:c r="F5099" s="1" t="n">
        <x:v>62.2874</x:v>
      </x:c>
      <x:c r="G5099" s="1" t="n">
        <x:v>49.8804</x:v>
      </x:c>
      <x:c r="H5099" s="1" t="n">
        <x:v>87.0444</x:v>
      </x:c>
      <x:c r="I5099" s="1" t="n">
        <x:v>2.3487</x:v>
      </x:c>
      <x:c r="J5099" s="1" t="n">
        <x:v>-0.0022</x:v>
      </x:c>
      <x:c r="K5099" s="1" t="n">
        <x:v>2.76</x:v>
      </x:c>
      <x:c r="L5099" s="1" t="n">
        <x:v>20.08</x:v>
      </x:c>
      <x:c r="M5099" s="1" t="n">
        <x:f>IFERROR(IF(COUNTIF('Core Analysis'!$B$2:$B$19,A5099)&gt;0,VLOOKUP(A5099,'Core Analysis'!$B$2:$D$19,2,FALSE),SQRT((POWER(L5099/'Assumptions'!$B$8,2)+POWER(('Assumptions'!$B$2-I5099)/('Assumptions'!$B$2-'Assumptions'!$B$3),2))/2)),"")</x:f>
        <x:v>0.2084723009733442</x:v>
      </x:c>
      <x:c r="N5099" s="1" t="n">
        <x:f>IFERROR(IF(COUNTIFS('Core Analysis'!$B$2:$B$19,A5099,'Core Analysis'!$D$2:$D$19,"&gt;0")&gt;0,VLOOKUP(A5099,'Core Analysis'!$B$2:$D$19,3,FALSE),POWER(('Assumptions'!$B$4*'Assumptions'!$B$5)/(E5099*POWER(M5099,'Assumptions'!$B$6)),1/'Assumptions'!$B$7)),"")</x:f>
        <x:v>0.19179268183056336</x:v>
      </x:c>
      <x:c r="O5099" s="9" t="n">
        <x:f>IFERROR('Assumptions'!$B$12*POWER(M5099,'Assumptions'!$B$13)/POWER(N5099,2),"")</x:f>
        <x:v>0.003729817892073459</x:v>
      </x:c>
    </x:row>
    <x:row r="5100">
      <x:c r="A5100" s="8" t="n">
        <x:v>10349</x:v>
      </x:c>
      <x:c r="B5100" s="1" t="n">
        <x:v>34.3667</x:v>
      </x:c>
      <x:c r="C5100" s="1" t="n">
        <x:v>8.4</x:v>
      </x:c>
      <x:c r="D5100" s="1" t="n">
        <x:v>-93.8667</x:v>
      </x:c>
      <x:c r="E5100" s="1" t="n">
        <x:v>81.6012</x:v>
      </x:c>
      <x:c r="F5100" s="1" t="n">
        <x:v>59.6624</x:v>
      </x:c>
      <x:c r="G5100" s="1" t="n">
        <x:v>46.8144</x:v>
      </x:c>
      <x:c r="H5100" s="1" t="n">
        <x:v>87.6222</x:v>
      </x:c>
      <x:c r="I5100" s="1" t="n">
        <x:v>2.346</x:v>
      </x:c>
      <x:c r="J5100" s="1" t="n">
        <x:v>-0.0048</x:v>
      </x:c>
      <x:c r="K5100" s="1" t="n">
        <x:v>2.9067</x:v>
      </x:c>
      <x:c r="L5100" s="1" t="n">
        <x:v>20.0667</x:v>
      </x:c>
      <x:c r="M5100" s="1" t="n">
        <x:f>IFERROR(IF(COUNTIF('Core Analysis'!$B$2:$B$19,A5100)&gt;0,VLOOKUP(A5100,'Core Analysis'!$B$2:$D$19,2,FALSE),SQRT((POWER(L5100/'Assumptions'!$B$8,2)+POWER(('Assumptions'!$B$2-I5100)/('Assumptions'!$B$2-'Assumptions'!$B$3),2))/2)),"")</x:f>
        <x:v>0.2092226177681695</x:v>
      </x:c>
      <x:c r="N5100" s="1" t="n">
        <x:f>IFERROR(IF(COUNTIFS('Core Analysis'!$B$2:$B$19,A5100,'Core Analysis'!$D$2:$D$19,"&gt;0")&gt;0,VLOOKUP(A5100,'Core Analysis'!$B$2:$D$19,3,FALSE),POWER(('Assumptions'!$B$4*'Assumptions'!$B$5)/(E5100*POWER(M5100,'Assumptions'!$B$6)),1/'Assumptions'!$B$7)),"")</x:f>
        <x:v>0.197973523891215</x:v>
      </x:c>
      <x:c r="O5100" s="9" t="n">
        <x:f>IFERROR('Assumptions'!$B$12*POWER(M5100,'Assumptions'!$B$13)/POWER(N5100,2),"")</x:f>
        <x:v>0.0035563349721475113</x:v>
      </x:c>
    </x:row>
    <x:row r="5101">
      <x:c r="A5101" s="8" t="n">
        <x:v>10349.5</x:v>
      </x:c>
      <x:c r="B5101" s="1" t="n">
        <x:v>41</x:v>
      </x:c>
      <x:c r="C5101" s="1" t="n">
        <x:v>8.4111</x:v>
      </x:c>
      <x:c r="D5101" s="1" t="n">
        <x:v>-93.6222</x:v>
      </x:c>
      <x:c r="E5101" s="1" t="n">
        <x:v>85.185</x:v>
      </x:c>
      <x:c r="F5101" s="1" t="n">
        <x:v>59.479</x:v>
      </x:c>
      <x:c r="G5101" s="1" t="n">
        <x:v>45.9114</x:v>
      </x:c>
      <x:c r="H5101" s="1" t="n">
        <x:v>87.5111</x:v>
      </x:c>
      <x:c r="I5101" s="1" t="n">
        <x:v>2.3507</x:v>
      </x:c>
      <x:c r="J5101" s="1" t="n">
        <x:v>-0.0059</x:v>
      </x:c>
      <x:c r="K5101" s="1" t="n">
        <x:v>2.9511</x:v>
      </x:c>
      <x:c r="L5101" s="1" t="n">
        <x:v>20.44</x:v>
      </x:c>
      <x:c r="M5101" s="1" t="n">
        <x:f>IFERROR(IF(COUNTIF('Core Analysis'!$B$2:$B$19,A5101)&gt;0,VLOOKUP(A5101,'Core Analysis'!$B$2:$D$19,2,FALSE),SQRT((POWER(L5101/'Assumptions'!$B$8,2)+POWER(('Assumptions'!$B$2-I5101)/('Assumptions'!$B$2-'Assumptions'!$B$3),2))/2)),"")</x:f>
        <x:v>0.20961803894839062</x:v>
      </x:c>
      <x:c r="N5101" s="1" t="n">
        <x:f>IFERROR(IF(COUNTIFS('Core Analysis'!$B$2:$B$19,A5101,'Core Analysis'!$D$2:$D$19,"&gt;0")&gt;0,VLOOKUP(A5101,'Core Analysis'!$B$2:$D$19,3,FALSE),POWER(('Assumptions'!$B$4*'Assumptions'!$B$5)/(E5101*POWER(M5101,'Assumptions'!$B$6)),1/'Assumptions'!$B$7)),"")</x:f>
        <x:v>0.19339881123791153</x:v>
      </x:c>
      <x:c r="O5101" s="9" t="n">
        <x:f>IFERROR('Assumptions'!$B$12*POWER(M5101,'Assumptions'!$B$13)/POWER(N5101,2),"")</x:f>
        <x:v>0.0037576591542344217</x:v>
      </x:c>
    </x:row>
    <x:row r="5102">
      <x:c r="A5102" s="8" t="n">
        <x:v>10350</x:v>
      </x:c>
      <x:c r="B5102" s="1" t="n">
        <x:v>40.2</x:v>
      </x:c>
      <x:c r="C5102" s="1" t="n">
        <x:v>8.4133</x:v>
      </x:c>
      <x:c r="D5102" s="1" t="n">
        <x:v>-93.6445</x:v>
      </x:c>
      <x:c r="E5102" s="1" t="n">
        <x:v>81.1933</x:v>
      </x:c>
      <x:c r="F5102" s="1" t="n">
        <x:v>60.399</x:v>
      </x:c>
      <x:c r="G5102" s="1" t="n">
        <x:v>44.9811</x:v>
      </x:c>
      <x:c r="H5102" s="1" t="n">
        <x:v>86.6889</x:v>
      </x:c>
      <x:c r="I5102" s="1" t="n">
        <x:v>2.3498</x:v>
      </x:c>
      <x:c r="J5102" s="1" t="n">
        <x:v>-0.0083</x:v>
      </x:c>
      <x:c r="K5102" s="1" t="n">
        <x:v>2.8489</x:v>
      </x:c>
      <x:c r="L5102" s="1" t="n">
        <x:v>20.6533</x:v>
      </x:c>
      <x:c r="M5102" s="1" t="n">
        <x:f>IFERROR(IF(COUNTIF('Core Analysis'!$B$2:$B$19,A5102)&gt;0,VLOOKUP(A5102,'Core Analysis'!$B$2:$D$19,2,FALSE),SQRT((POWER(L5102/'Assumptions'!$B$8,2)+POWER(('Assumptions'!$B$2-I5102)/('Assumptions'!$B$2-'Assumptions'!$B$3),2))/2)),"")</x:f>
        <x:v>0.21092763471424064</x:v>
      </x:c>
      <x:c r="N5102" s="1" t="n">
        <x:f>IFERROR(IF(COUNTIFS('Core Analysis'!$B$2:$B$19,A5102,'Core Analysis'!$D$2:$D$19,"&gt;0")&gt;0,VLOOKUP(A5102,'Core Analysis'!$B$2:$D$19,3,FALSE),POWER(('Assumptions'!$B$4*'Assumptions'!$B$5)/(E5102*POWER(M5102,'Assumptions'!$B$6)),1/'Assumptions'!$B$7)),"")</x:f>
        <x:v>0.1968658737289183</x:v>
      </x:c>
      <x:c r="O5102" s="9" t="n">
        <x:f>IFERROR('Assumptions'!$B$12*POWER(M5102,'Assumptions'!$B$13)/POWER(N5102,2),"")</x:f>
        <x:v>0.00372722280420286</x:v>
      </x:c>
    </x:row>
    <x:row r="5103">
      <x:c r="A5103" s="8" t="n">
        <x:v>10350.5</x:v>
      </x:c>
      <x:c r="B5103" s="1" t="n">
        <x:v>39.3</x:v>
      </x:c>
      <x:c r="C5103" s="1" t="n">
        <x:v>8.4133</x:v>
      </x:c>
      <x:c r="D5103" s="1" t="n">
        <x:v>-93.8445</x:v>
      </x:c>
      <x:c r="E5103" s="1" t="n">
        <x:v>69.3474</x:v>
      </x:c>
      <x:c r="F5103" s="1" t="n">
        <x:v>58.8141</x:v>
      </x:c>
      <x:c r="G5103" s="1" t="n">
        <x:v>45.3509</x:v>
      </x:c>
      <x:c r="H5103" s="1" t="n">
        <x:v>85.6</x:v>
      </x:c>
      <x:c r="I5103" s="1" t="n">
        <x:v>2.3584</x:v>
      </x:c>
      <x:c r="J5103" s="1" t="n">
        <x:v>-0.0061</x:v>
      </x:c>
      <x:c r="K5103" s="1" t="n">
        <x:v>2.84</x:v>
      </x:c>
      <x:c r="L5103" s="1" t="n">
        <x:v>20.7867</x:v>
      </x:c>
      <x:c r="M5103" s="1" t="n">
        <x:f>IFERROR(IF(COUNTIF('Core Analysis'!$B$2:$B$19,A5103)&gt;0,VLOOKUP(A5103,'Core Analysis'!$B$2:$D$19,2,FALSE),SQRT((POWER(L5103/'Assumptions'!$B$8,2)+POWER(('Assumptions'!$B$2-I5103)/('Assumptions'!$B$2-'Assumptions'!$B$3),2))/2)),"")</x:f>
        <x:v>0.20905312505544246</x:v>
      </x:c>
      <x:c r="N5103" s="1" t="n">
        <x:f>IFERROR(IF(COUNTIFS('Core Analysis'!$B$2:$B$19,A5103,'Core Analysis'!$D$2:$D$19,"&gt;0")&gt;0,VLOOKUP(A5103,'Core Analysis'!$B$2:$D$19,3,FALSE),POWER(('Assumptions'!$B$4*'Assumptions'!$B$5)/(E5103*POWER(M5103,'Assumptions'!$B$6)),1/'Assumptions'!$B$7)),"")</x:f>
        <x:v>0.21492763621083363</x:v>
      </x:c>
      <x:c r="O5103" s="9" t="n">
        <x:f>IFERROR('Assumptions'!$B$12*POWER(M5103,'Assumptions'!$B$13)/POWER(N5103,2),"")</x:f>
        <x:v>0.003006655746767652</x:v>
      </x:c>
    </x:row>
    <x:row r="5104">
      <x:c r="A5104" s="8" t="n">
        <x:v>10351</x:v>
      </x:c>
      <x:c r="B5104" s="1" t="n">
        <x:v>39.8</x:v>
      </x:c>
      <x:c r="C5104" s="1" t="n">
        <x:v>8.4089</x:v>
      </x:c>
      <x:c r="D5104" s="1" t="n">
        <x:v>-93.9778</x:v>
      </x:c>
      <x:c r="E5104" s="1" t="n">
        <x:v>78.2581</x:v>
      </x:c>
      <x:c r="F5104" s="1" t="n">
        <x:v>57.2691</x:v>
      </x:c>
      <x:c r="G5104" s="1" t="n">
        <x:v>46.0055</x:v>
      </x:c>
      <x:c r="H5104" s="1" t="n">
        <x:v>85.6889</x:v>
      </x:c>
      <x:c r="I5104" s="1" t="n">
        <x:v>2.3593</x:v>
      </x:c>
      <x:c r="J5104" s="1" t="n">
        <x:v>-0.0062</x:v>
      </x:c>
      <x:c r="K5104" s="1" t="n">
        <x:v>2.8311</x:v>
      </x:c>
      <x:c r="L5104" s="1" t="n">
        <x:v>20.88</x:v>
      </x:c>
      <x:c r="M5104" s="1" t="n">
        <x:f>IFERROR(IF(COUNTIF('Core Analysis'!$B$2:$B$19,A5104)&gt;0,VLOOKUP(A5104,'Core Analysis'!$B$2:$D$19,2,FALSE),SQRT((POWER(L5104/'Assumptions'!$B$8,2)+POWER(('Assumptions'!$B$2-I5104)/('Assumptions'!$B$2-'Assumptions'!$B$3),2))/2)),"")</x:f>
        <x:v>0.20925514507639004</x:v>
      </x:c>
      <x:c r="N5104" s="1" t="n">
        <x:f>IFERROR(IF(COUNTIFS('Core Analysis'!$B$2:$B$19,A5104,'Core Analysis'!$D$2:$D$19,"&gt;0")&gt;0,VLOOKUP(A5104,'Core Analysis'!$B$2:$D$19,3,FALSE),POWER(('Assumptions'!$B$4*'Assumptions'!$B$5)/(E5104*POWER(M5104,'Assumptions'!$B$6)),1/'Assumptions'!$B$7)),"")</x:f>
        <x:v>0.20212648469737737</x:v>
      </x:c>
      <x:c r="O5104" s="9" t="n">
        <x:f>IFERROR('Assumptions'!$B$12*POWER(M5104,'Assumptions'!$B$13)/POWER(N5104,2),"")</x:f>
        <x:v>0.003414031316988525</x:v>
      </x:c>
    </x:row>
    <x:row r="5105">
      <x:c r="A5105" s="8" t="n">
        <x:v>10351.5</x:v>
      </x:c>
      <x:c r="B5105" s="1" t="n">
        <x:v>39.1</x:v>
      </x:c>
      <x:c r="C5105" s="1" t="n">
        <x:v>8.4</x:v>
      </x:c>
      <x:c r="D5105" s="1" t="n">
        <x:v>-94.0444</x:v>
      </x:c>
      <x:c r="E5105" s="1" t="n">
        <x:v>80.03</x:v>
      </x:c>
      <x:c r="F5105" s="1" t="n">
        <x:v>57.269</x:v>
      </x:c>
      <x:c r="G5105" s="1" t="n">
        <x:v>48.1242</x:v>
      </x:c>
      <x:c r="H5105" s="1" t="n">
        <x:v>85.1778</x:v>
      </x:c>
      <x:c r="I5105" s="1" t="n">
        <x:v>2.3593</x:v>
      </x:c>
      <x:c r="J5105" s="1" t="n">
        <x:v>-0.0079</x:v>
      </x:c>
      <x:c r="K5105" s="1" t="n">
        <x:v>3.0533</x:v>
      </x:c>
      <x:c r="L5105" s="1" t="n">
        <x:v>19.4667</x:v>
      </x:c>
      <x:c r="M5105" s="1" t="n">
        <x:f>IFERROR(IF(COUNTIF('Core Analysis'!$B$2:$B$19,A5105)&gt;0,VLOOKUP(A5105,'Core Analysis'!$B$2:$D$19,2,FALSE),SQRT((POWER(L5105/'Assumptions'!$B$8,2)+POWER(('Assumptions'!$B$2-I5105)/('Assumptions'!$B$2-'Assumptions'!$B$3),2))/2)),"")</x:f>
        <x:v>0.20232799160136258</x:v>
      </x:c>
      <x:c r="N5105" s="1" t="n">
        <x:f>IFERROR(IF(COUNTIFS('Core Analysis'!$B$2:$B$19,A5105,'Core Analysis'!$D$2:$D$19,"&gt;0")&gt;0,VLOOKUP(A5105,'Core Analysis'!$B$2:$D$19,3,FALSE),POWER(('Assumptions'!$B$4*'Assumptions'!$B$5)/(E5105*POWER(M5105,'Assumptions'!$B$6)),1/'Assumptions'!$B$7)),"")</x:f>
        <x:v>0.20671959185315894</x:v>
      </x:c>
      <x:c r="O5105" s="9" t="n">
        <x:f>IFERROR('Assumptions'!$B$12*POWER(M5105,'Assumptions'!$B$13)/POWER(N5105,2),"")</x:f>
        <x:v>0.0028146338157136507</x:v>
      </x:c>
    </x:row>
    <x:row r="5106">
      <x:c r="A5106" s="8" t="n">
        <x:v>10352</x:v>
      </x:c>
      <x:c r="B5106" s="1" t="n">
        <x:v>40.1333</x:v>
      </x:c>
      <x:c r="C5106" s="1" t="n">
        <x:v>8.4133</x:v>
      </x:c>
      <x:c r="D5106" s="1" t="n">
        <x:v>-94.2667</x:v>
      </x:c>
      <x:c r="E5106" s="1" t="n">
        <x:v>81.4347</x:v>
      </x:c>
      <x:c r="F5106" s="1" t="n">
        <x:v>58.9955</x:v>
      </x:c>
      <x:c r="G5106" s="1" t="n">
        <x:v>46.0995</x:v>
      </x:c>
      <x:c r="H5106" s="1" t="n">
        <x:v>85.2222</x:v>
      </x:c>
      <x:c r="I5106" s="1" t="n">
        <x:v>2.3613</x:v>
      </x:c>
      <x:c r="J5106" s="1" t="n">
        <x:v>-0.0082</x:v>
      </x:c>
      <x:c r="K5106" s="1" t="n">
        <x:v>2.92</x:v>
      </x:c>
      <x:c r="L5106" s="1" t="n">
        <x:v>19.04</x:v>
      </x:c>
      <x:c r="M5106" s="1" t="n">
        <x:f>IFERROR(IF(COUNTIF('Core Analysis'!$B$2:$B$19,A5106)&gt;0,VLOOKUP(A5106,'Core Analysis'!$B$2:$D$19,2,FALSE),SQRT((POWER(L5106/'Assumptions'!$B$8,2)+POWER(('Assumptions'!$B$2-I5106)/('Assumptions'!$B$2-'Assumptions'!$B$3),2))/2)),"")</x:f>
        <x:v>0.19967950259374243</x:v>
      </x:c>
      <x:c r="N5106" s="1" t="n">
        <x:f>IFERROR(IF(COUNTIFS('Core Analysis'!$B$2:$B$19,A5106,'Core Analysis'!$D$2:$D$19,"&gt;0")&gt;0,VLOOKUP(A5106,'Core Analysis'!$B$2:$D$19,3,FALSE),POWER(('Assumptions'!$B$4*'Assumptions'!$B$5)/(E5106*POWER(M5106,'Assumptions'!$B$6)),1/'Assumptions'!$B$7)),"")</x:f>
        <x:v>0.207647057514556</x:v>
      </x:c>
      <x:c r="O5106" s="9" t="n">
        <x:f>IFERROR('Assumptions'!$B$12*POWER(M5106,'Assumptions'!$B$13)/POWER(N5106,2),"")</x:f>
        <x:v>0.002632416988914529</x:v>
      </x:c>
    </x:row>
    <x:row r="5107">
      <x:c r="A5107" s="8" t="n">
        <x:v>10352.5</x:v>
      </x:c>
      <x:c r="B5107" s="1" t="n">
        <x:v>40.3333</x:v>
      </x:c>
      <x:c r="C5107" s="1" t="n">
        <x:v>8.4</x:v>
      </x:c>
      <x:c r="D5107" s="1" t="n">
        <x:v>-94.1556</x:v>
      </x:c>
      <x:c r="E5107" s="1" t="n">
        <x:v>82.8635</x:v>
      </x:c>
      <x:c r="F5107" s="1" t="n">
        <x:v>62.5392</x:v>
      </x:c>
      <x:c r="G5107" s="1" t="n">
        <x:v>47.0536</x:v>
      </x:c>
      <x:c r="H5107" s="1" t="n">
        <x:v>86.1333</x:v>
      </x:c>
      <x:c r="I5107" s="1" t="n">
        <x:v>2.356</x:v>
      </x:c>
      <x:c r="J5107" s="1" t="n">
        <x:v>-0.0091</x:v>
      </x:c>
      <x:c r="K5107" s="1" t="n">
        <x:v>2.8356</x:v>
      </x:c>
      <x:c r="L5107" s="1" t="n">
        <x:v>19.36</x:v>
      </x:c>
      <x:c r="M5107" s="1" t="n">
        <x:f>IFERROR(IF(COUNTIF('Core Analysis'!$B$2:$B$19,A5107)&gt;0,VLOOKUP(A5107,'Core Analysis'!$B$2:$D$19,2,FALSE),SQRT((POWER(L5107/'Assumptions'!$B$8,2)+POWER(('Assumptions'!$B$2-I5107)/('Assumptions'!$B$2-'Assumptions'!$B$3),2))/2)),"")</x:f>
        <x:v>0.20281436217802423</x:v>
      </x:c>
      <x:c r="N5107" s="1" t="n">
        <x:f>IFERROR(IF(COUNTIFS('Core Analysis'!$B$2:$B$19,A5107,'Core Analysis'!$D$2:$D$19,"&gt;0")&gt;0,VLOOKUP(A5107,'Core Analysis'!$B$2:$D$19,3,FALSE),POWER(('Assumptions'!$B$4*'Assumptions'!$B$5)/(E5107*POWER(M5107,'Assumptions'!$B$6)),1/'Assumptions'!$B$7)),"")</x:f>
        <x:v>0.20266729696343547</x:v>
      </x:c>
      <x:c r="O5107" s="9" t="n">
        <x:f>IFERROR('Assumptions'!$B$12*POWER(M5107,'Assumptions'!$B$13)/POWER(N5107,2),"")</x:f>
        <x:v>0.002959414958130478</x:v>
      </x:c>
    </x:row>
    <x:row r="5108">
      <x:c r="A5108" s="8" t="n">
        <x:v>10353</x:v>
      </x:c>
      <x:c r="B5108" s="1" t="n">
        <x:v>41.7</x:v>
      </x:c>
      <x:c r="C5108" s="1" t="n">
        <x:v>8.4133</x:v>
      </x:c>
      <x:c r="D5108" s="1" t="n">
        <x:v>-94.2667</x:v>
      </x:c>
      <x:c r="E5108" s="1" t="n">
        <x:v>80.8539</x:v>
      </x:c>
      <x:c r="F5108" s="1" t="n">
        <x:v>63.8308</x:v>
      </x:c>
      <x:c r="G5108" s="1" t="n">
        <x:v>50.2925</x:v>
      </x:c>
      <x:c r="H5108" s="1" t="n">
        <x:v>85.7333</x:v>
      </x:c>
      <x:c r="I5108" s="1" t="n">
        <x:v>2.362</x:v>
      </x:c>
      <x:c r="J5108" s="1" t="n">
        <x:v>-0.0043</x:v>
      </x:c>
      <x:c r="K5108" s="1" t="n">
        <x:v>2.76</x:v>
      </x:c>
      <x:c r="L5108" s="1" t="n">
        <x:v>20.0667</x:v>
      </x:c>
      <x:c r="M5108" s="1" t="n">
        <x:f>IFERROR(IF(COUNTIF('Core Analysis'!$B$2:$B$19,A5108)&gt;0,VLOOKUP(A5108,'Core Analysis'!$B$2:$D$19,2,FALSE),SQRT((POWER(L5108/'Assumptions'!$B$8,2)+POWER(('Assumptions'!$B$2-I5108)/('Assumptions'!$B$2-'Assumptions'!$B$3),2))/2)),"")</x:f>
        <x:v>0.20443741202457502</x:v>
      </x:c>
      <x:c r="N5108" s="1" t="n">
        <x:f>IFERROR(IF(COUNTIFS('Core Analysis'!$B$2:$B$19,A5108,'Core Analysis'!$D$2:$D$19,"&gt;0")&gt;0,VLOOKUP(A5108,'Core Analysis'!$B$2:$D$19,3,FALSE),POWER(('Assumptions'!$B$4*'Assumptions'!$B$5)/(E5108*POWER(M5108,'Assumptions'!$B$6)),1/'Assumptions'!$B$7)),"")</x:f>
        <x:v>0.2035415871859692</x:v>
      </x:c>
      <x:c r="O5108" s="9" t="n">
        <x:f>IFERROR('Assumptions'!$B$12*POWER(M5108,'Assumptions'!$B$13)/POWER(N5108,2),"")</x:f>
        <x:v>0.0030387728883011322</x:v>
      </x:c>
    </x:row>
    <x:row r="5109">
      <x:c r="A5109" s="8" t="n">
        <x:v>10353.5</x:v>
      </x:c>
      <x:c r="B5109" s="1" t="n">
        <x:v>40.0667</x:v>
      </x:c>
      <x:c r="C5109" s="1" t="n">
        <x:v>8.4133</x:v>
      </x:c>
      <x:c r="D5109" s="1" t="n">
        <x:v>-95.6</x:v>
      </x:c>
      <x:c r="E5109" s="1" t="n">
        <x:v>79.8663</x:v>
      </x:c>
      <x:c r="F5109" s="1" t="n">
        <x:v>62.2821</x:v>
      </x:c>
      <x:c r="G5109" s="1" t="n">
        <x:v>52.8212</x:v>
      </x:c>
      <x:c r="H5109" s="1" t="n">
        <x:v>86</x:v>
      </x:c>
      <x:c r="I5109" s="1" t="n">
        <x:v>2.3591</x:v>
      </x:c>
      <x:c r="J5109" s="1" t="n">
        <x:v>-0.0061</x:v>
      </x:c>
      <x:c r="K5109" s="1" t="n">
        <x:v>2.8311</x:v>
      </x:c>
      <x:c r="L5109" s="1" t="n">
        <x:v>21.12</x:v>
      </x:c>
      <x:c r="M5109" s="1" t="n">
        <x:f>IFERROR(IF(COUNTIF('Core Analysis'!$B$2:$B$19,A5109)&gt;0,VLOOKUP(A5109,'Core Analysis'!$B$2:$D$19,2,FALSE),SQRT((POWER(L5109/'Assumptions'!$B$8,2)+POWER(('Assumptions'!$B$2-I5109)/('Assumptions'!$B$2-'Assumptions'!$B$3),2))/2)),"")</x:f>
        <x:v>0.21051391237623246</x:v>
      </x:c>
      <x:c r="N5109" s="1" t="n">
        <x:f>IFERROR(IF(COUNTIFS('Core Analysis'!$B$2:$B$19,A5109,'Core Analysis'!$D$2:$D$19,"&gt;0")&gt;0,VLOOKUP(A5109,'Core Analysis'!$B$2:$D$19,3,FALSE),POWER(('Assumptions'!$B$4*'Assumptions'!$B$5)/(E5109*POWER(M5109,'Assumptions'!$B$6)),1/'Assumptions'!$B$7)),"")</x:f>
        <x:v>0.1988847265864485</x:v>
      </x:c>
      <x:c r="O5109" s="9" t="n">
        <x:f>IFERROR('Assumptions'!$B$12*POWER(M5109,'Assumptions'!$B$13)/POWER(N5109,2),"")</x:f>
        <x:v>0.003620525200474204</x:v>
      </x:c>
    </x:row>
    <x:row r="5110">
      <x:c r="A5110" s="8" t="n">
        <x:v>10354</x:v>
      </x:c>
      <x:c r="B5110" s="1" t="n">
        <x:v>39.2333</x:v>
      </x:c>
      <x:c r="C5110" s="1" t="n">
        <x:v>8.4133</x:v>
      </x:c>
      <x:c r="D5110" s="1" t="n">
        <x:v>-93.7111</x:v>
      </x:c>
      <x:c r="E5110" s="1" t="n">
        <x:v>82.3563</x:v>
      </x:c>
      <x:c r="F5110" s="1" t="n">
        <x:v>64.0276</x:v>
      </x:c>
      <x:c r="G5110" s="1" t="n">
        <x:v>46.5261</x:v>
      </x:c>
      <x:c r="H5110" s="1" t="n">
        <x:v>85.6889</x:v>
      </x:c>
      <x:c r="I5110" s="1" t="n">
        <x:v>2.356</x:v>
      </x:c>
      <x:c r="J5110" s="1" t="n">
        <x:v>-0.0083</x:v>
      </x:c>
      <x:c r="K5110" s="1" t="n">
        <x:v>2.8889</x:v>
      </x:c>
      <x:c r="L5110" s="1" t="n">
        <x:v>20.5333</x:v>
      </x:c>
      <x:c r="M5110" s="1" t="n">
        <x:f>IFERROR(IF(COUNTIF('Core Analysis'!$B$2:$B$19,A5110)&gt;0,VLOOKUP(A5110,'Core Analysis'!$B$2:$D$19,2,FALSE),SQRT((POWER(L5110/'Assumptions'!$B$8,2)+POWER(('Assumptions'!$B$2-I5110)/('Assumptions'!$B$2-'Assumptions'!$B$3),2))/2)),"")</x:f>
        <x:v>0.20850421086917834</x:v>
      </x:c>
      <x:c r="N5110" s="1" t="n">
        <x:f>IFERROR(IF(COUNTIFS('Core Analysis'!$B$2:$B$19,A5110,'Core Analysis'!$D$2:$D$19,"&gt;0")&gt;0,VLOOKUP(A5110,'Core Analysis'!$B$2:$D$19,3,FALSE),POWER(('Assumptions'!$B$4*'Assumptions'!$B$5)/(E5110*POWER(M5110,'Assumptions'!$B$6)),1/'Assumptions'!$B$7)),"")</x:f>
        <x:v>0.19774284313483123</x:v>
      </x:c>
      <x:c r="O5110" s="9" t="n">
        <x:f>IFERROR('Assumptions'!$B$12*POWER(M5110,'Assumptions'!$B$13)/POWER(N5110,2),"")</x:f>
        <x:v>0.0035110952652120885</x:v>
      </x:c>
    </x:row>
    <x:row r="5111">
      <x:c r="A5111" s="8" t="n">
        <x:v>10354.5</x:v>
      </x:c>
      <x:c r="B5111" s="1" t="n">
        <x:v>37.3667</x:v>
      </x:c>
      <x:c r="C5111" s="1" t="n">
        <x:v>8.4133</x:v>
      </x:c>
      <x:c r="D5111" s="1" t="n">
        <x:v>-93.4</x:v>
      </x:c>
      <x:c r="E5111" s="1" t="n">
        <x:v>81.3511</x:v>
      </x:c>
      <x:c r="F5111" s="1" t="n">
        <x:v>65.4852</x:v>
      </x:c>
      <x:c r="G5111" s="1" t="n">
        <x:v>47.6834</x:v>
      </x:c>
      <x:c r="H5111" s="1" t="n">
        <x:v>85.7111</x:v>
      </x:c>
      <x:c r="I5111" s="1" t="n">
        <x:v>2.342</x:v>
      </x:c>
      <x:c r="J5111" s="1" t="n">
        <x:v>-0.0127</x:v>
      </x:c>
      <x:c r="K5111" s="1" t="n">
        <x:v>2.8711</x:v>
      </x:c>
      <x:c r="L5111" s="1" t="n">
        <x:v>20.2</x:v>
      </x:c>
      <x:c r="M5111" s="1" t="n">
        <x:f>IFERROR(IF(COUNTIF('Core Analysis'!$B$2:$B$19,A5111)&gt;0,VLOOKUP(A5111,'Core Analysis'!$B$2:$D$19,2,FALSE),SQRT((POWER(L5111/'Assumptions'!$B$8,2)+POWER(('Assumptions'!$B$2-I5111)/('Assumptions'!$B$2-'Assumptions'!$B$3),2))/2)),"")</x:f>
        <x:v>0.21107075650346843</x:v>
      </x:c>
      <x:c r="N5111" s="1" t="n">
        <x:f>IFERROR(IF(COUNTIFS('Core Analysis'!$B$2:$B$19,A5111,'Core Analysis'!$D$2:$D$19,"&gt;0")&gt;0,VLOOKUP(A5111,'Core Analysis'!$B$2:$D$19,3,FALSE),POWER(('Assumptions'!$B$4*'Assumptions'!$B$5)/(E5111*POWER(M5111,'Assumptions'!$B$6)),1/'Assumptions'!$B$7)),"")</x:f>
        <x:v>0.19654148643873465</x:v>
      </x:c>
      <x:c r="O5111" s="9" t="n">
        <x:f>IFERROR('Assumptions'!$B$12*POWER(M5111,'Assumptions'!$B$13)/POWER(N5111,2),"")</x:f>
        <x:v>0.003750713825454923</x:v>
      </x:c>
    </x:row>
    <x:row r="5112">
      <x:c r="A5112" s="8" t="n">
        <x:v>10355</x:v>
      </x:c>
      <x:c r="B5112" s="1" t="n">
        <x:v>34.7667</x:v>
      </x:c>
      <x:c r="C5112" s="1" t="n">
        <x:v>8.4133</x:v>
      </x:c>
      <x:c r="D5112" s="1" t="n">
        <x:v>-93.4444</x:v>
      </x:c>
      <x:c r="E5112" s="1" t="n">
        <x:v>82.3563</x:v>
      </x:c>
      <x:c r="F5112" s="1" t="n">
        <x:v>65.485</x:v>
      </x:c>
      <x:c r="G5112" s="1" t="n">
        <x:v>49.9302</x:v>
      </x:c>
      <x:c r="H5112" s="1" t="n">
        <x:v>85.7778</x:v>
      </x:c>
      <x:c r="I5112" s="1" t="n">
        <x:v>2.3373</x:v>
      </x:c>
      <x:c r="J5112" s="1" t="n">
        <x:v>-0.0097</x:v>
      </x:c>
      <x:c r="K5112" s="1" t="n">
        <x:v>2.8044</x:v>
      </x:c>
      <x:c r="L5112" s="1" t="n">
        <x:v>19.5867</x:v>
      </x:c>
      <x:c r="M5112" s="1" t="n">
        <x:f>IFERROR(IF(COUNTIF('Core Analysis'!$B$2:$B$19,A5112)&gt;0,VLOOKUP(A5112,'Core Analysis'!$B$2:$D$19,2,FALSE),SQRT((POWER(L5112/'Assumptions'!$B$8,2)+POWER(('Assumptions'!$B$2-I5112)/('Assumptions'!$B$2-'Assumptions'!$B$3),2))/2)),"")</x:f>
        <x:v>0.20960693176634218</x:v>
      </x:c>
      <x:c r="N5112" s="1" t="n">
        <x:f>IFERROR(IF(COUNTIFS('Core Analysis'!$B$2:$B$19,A5112,'Core Analysis'!$D$2:$D$19,"&gt;0")&gt;0,VLOOKUP(A5112,'Core Analysis'!$B$2:$D$19,3,FALSE),POWER(('Assumptions'!$B$4*'Assumptions'!$B$5)/(E5112*POWER(M5112,'Assumptions'!$B$6)),1/'Assumptions'!$B$7)),"")</x:f>
        <x:v>0.19670253800965318</x:v>
      </x:c>
      <x:c r="O5112" s="9" t="n">
        <x:f>IFERROR('Assumptions'!$B$12*POWER(M5112,'Assumptions'!$B$13)/POWER(N5112,2),"")</x:f>
        <x:v>0.003631648444724081</x:v>
      </x:c>
    </x:row>
    <x:row r="5113">
      <x:c r="A5113" s="8" t="n">
        <x:v>10355.5</x:v>
      </x:c>
      <x:c r="B5113" s="1" t="n">
        <x:v>33.6</x:v>
      </x:c>
      <x:c r="C5113" s="1" t="n">
        <x:v>8.4133</x:v>
      </x:c>
      <x:c r="D5113" s="1" t="n">
        <x:v>-94</x:v>
      </x:c>
      <x:c r="E5113" s="1" t="n">
        <x:v>80.3589</x:v>
      </x:c>
      <x:c r="F5113" s="1" t="n">
        <x:v>64.0276</x:v>
      </x:c>
      <x:c r="G5113" s="1" t="n">
        <x:v>47.7326</x:v>
      </x:c>
      <x:c r="H5113" s="1" t="n">
        <x:v>86.2444</x:v>
      </x:c>
      <x:c r="I5113" s="1" t="n">
        <x:v>2.3418</x:v>
      </x:c>
      <x:c r="J5113" s="1" t="n">
        <x:v>-0.0079</x:v>
      </x:c>
      <x:c r="K5113" s="1" t="n">
        <x:v>2.8089</x:v>
      </x:c>
      <x:c r="L5113" s="1" t="n">
        <x:v>19.04</x:v>
      </x:c>
      <x:c r="M5113" s="1" t="n">
        <x:f>IFERROR(IF(COUNTIF('Core Analysis'!$B$2:$B$19,A5113)&gt;0,VLOOKUP(A5113,'Core Analysis'!$B$2:$D$19,2,FALSE),SQRT((POWER(L5113/'Assumptions'!$B$8,2)+POWER(('Assumptions'!$B$2-I5113)/('Assumptions'!$B$2-'Assumptions'!$B$3),2))/2)),"")</x:f>
        <x:v>0.20567086659287018</x:v>
      </x:c>
      <x:c r="N5113" s="1" t="n">
        <x:f>IFERROR(IF(COUNTIFS('Core Analysis'!$B$2:$B$19,A5113,'Core Analysis'!$D$2:$D$19,"&gt;0")&gt;0,VLOOKUP(A5113,'Core Analysis'!$B$2:$D$19,3,FALSE),POWER(('Assumptions'!$B$4*'Assumptions'!$B$5)/(E5113*POWER(M5113,'Assumptions'!$B$6)),1/'Assumptions'!$B$7)),"")</x:f>
        <x:v>0.20294308047758344</x:v>
      </x:c>
      <x:c r="O5113" s="9" t="n">
        <x:f>IFERROR('Assumptions'!$B$12*POWER(M5113,'Assumptions'!$B$13)/POWER(N5113,2),"")</x:f>
        <x:v>0.003138705980572532</x:v>
      </x:c>
    </x:row>
    <x:row r="5114">
      <x:c r="A5114" s="8" t="n">
        <x:v>10356</x:v>
      </x:c>
      <x:c r="B5114" s="1" t="n">
        <x:v>34.8667</x:v>
      </x:c>
      <x:c r="C5114" s="1" t="n">
        <x:v>8.4089</x:v>
      </x:c>
      <x:c r="D5114" s="1" t="n">
        <x:v>-93.7556</x:v>
      </x:c>
      <x:c r="E5114" s="1" t="n">
        <x:v>77.2141</x:v>
      </x:c>
      <x:c r="F5114" s="1" t="n">
        <x:v>62.0918</x:v>
      </x:c>
      <x:c r="G5114" s="1" t="n">
        <x:v>46.6692</x:v>
      </x:c>
      <x:c r="H5114" s="1" t="n">
        <x:v>86.1555</x:v>
      </x:c>
      <x:c r="I5114" s="1" t="n">
        <x:v>2.3542</x:v>
      </x:c>
      <x:c r="J5114" s="1" t="n">
        <x:v>-0.0033</x:v>
      </x:c>
      <x:c r="K5114" s="1" t="n">
        <x:v>2.8978</x:v>
      </x:c>
      <x:c r="L5114" s="1" t="n">
        <x:v>19.36</x:v>
      </x:c>
      <x:c r="M5114" s="1" t="n">
        <x:f>IFERROR(IF(COUNTIF('Core Analysis'!$B$2:$B$19,A5114)&gt;0,VLOOKUP(A5114,'Core Analysis'!$B$2:$D$19,2,FALSE),SQRT((POWER(L5114/'Assumptions'!$B$8,2)+POWER(('Assumptions'!$B$2-I5114)/('Assumptions'!$B$2-'Assumptions'!$B$3),2))/2)),"")</x:f>
        <x:v>0.2033609701108185</x:v>
      </x:c>
      <x:c r="N5114" s="1" t="n">
        <x:f>IFERROR(IF(COUNTIFS('Core Analysis'!$B$2:$B$19,A5114,'Core Analysis'!$D$2:$D$19,"&gt;0")&gt;0,VLOOKUP(A5114,'Core Analysis'!$B$2:$D$19,3,FALSE),POWER(('Assumptions'!$B$4*'Assumptions'!$B$5)/(E5114*POWER(M5114,'Assumptions'!$B$6)),1/'Assumptions'!$B$7)),"")</x:f>
        <x:v>0.2093862244627176</x:v>
      </x:c>
      <x:c r="O5114" s="9" t="n">
        <x:f>IFERROR('Assumptions'!$B$12*POWER(M5114,'Assumptions'!$B$13)/POWER(N5114,2),"")</x:f>
        <x:v>0.0028055638579384374</x:v>
      </x:c>
    </x:row>
    <x:row r="5115">
      <x:c r="A5115" s="8" t="n">
        <x:v>10356.5</x:v>
      </x:c>
      <x:c r="B5115" s="1" t="n">
        <x:v>38.1</x:v>
      </x:c>
      <x:c r="C5115" s="1" t="n">
        <x:v>8.4</x:v>
      </x:c>
      <x:c r="D5115" s="1" t="n">
        <x:v>-93.7333</x:v>
      </x:c>
      <x:c r="E5115" s="1" t="n">
        <x:v>84.4041</x:v>
      </x:c>
      <x:c r="F5115" s="1" t="n">
        <x:v>61.5219</x:v>
      </x:c>
      <x:c r="G5115" s="1" t="n">
        <x:v>47.5368</x:v>
      </x:c>
      <x:c r="H5115" s="1" t="n">
        <x:v>86.0889</x:v>
      </x:c>
      <x:c r="I5115" s="1" t="n">
        <x:v>2.3587</x:v>
      </x:c>
      <x:c r="J5115" s="1" t="n">
        <x:v>-0.0079</x:v>
      </x:c>
      <x:c r="K5115" s="1" t="n">
        <x:v>2.9067</x:v>
      </x:c>
      <x:c r="L5115" s="1" t="n">
        <x:v>19.8267</x:v>
      </x:c>
      <x:c r="M5115" s="1" t="n">
        <x:f>IFERROR(IF(COUNTIF('Core Analysis'!$B$2:$B$19,A5115)&gt;0,VLOOKUP(A5115,'Core Analysis'!$B$2:$D$19,2,FALSE),SQRT((POWER(L5115/'Assumptions'!$B$8,2)+POWER(('Assumptions'!$B$2-I5115)/('Assumptions'!$B$2-'Assumptions'!$B$3),2))/2)),"")</x:f>
        <x:v>0.20424767474056685</x:v>
      </x:c>
      <x:c r="N5115" s="1" t="n">
        <x:f>IFERROR(IF(COUNTIFS('Core Analysis'!$B$2:$B$19,A5115,'Core Analysis'!$D$2:$D$19,"&gt;0")&gt;0,VLOOKUP(A5115,'Core Analysis'!$B$2:$D$19,3,FALSE),POWER(('Assumptions'!$B$4*'Assumptions'!$B$5)/(E5115*POWER(M5115,'Assumptions'!$B$6)),1/'Assumptions'!$B$7)),"")</x:f>
        <x:v>0.19939998676849027</x:v>
      </x:c>
      <x:c r="O5115" s="9" t="n">
        <x:f>IFERROR('Assumptions'!$B$12*POWER(M5115,'Assumptions'!$B$13)/POWER(N5115,2),"")</x:f>
        <x:v>0.0031534067322598904</x:v>
      </x:c>
    </x:row>
    <x:row r="5116">
      <x:c r="A5116" s="8" t="n">
        <x:v>10357</x:v>
      </x:c>
      <x:c r="B5116" s="1" t="n">
        <x:v>38.7</x:v>
      </x:c>
      <x:c r="C5116" s="1" t="n">
        <x:v>8.4067</x:v>
      </x:c>
      <x:c r="D5116" s="1" t="n">
        <x:v>-93.7778</x:v>
      </x:c>
      <x:c r="E5116" s="1" t="n">
        <x:v>80.1118</x:v>
      </x:c>
      <x:c r="F5116" s="1" t="n">
        <x:v>62.0277</x:v>
      </x:c>
      <x:c r="G5116" s="1" t="n">
        <x:v>46.2413</x:v>
      </x:c>
      <x:c r="H5116" s="1" t="n">
        <x:v>85.5778</x:v>
      </x:c>
      <x:c r="I5116" s="1" t="n">
        <x:v>2.3569</x:v>
      </x:c>
      <x:c r="J5116" s="1" t="n">
        <x:v>-0.0086</x:v>
      </x:c>
      <x:c r="K5116" s="1" t="n">
        <x:v>2.8489</x:v>
      </x:c>
      <x:c r="L5116" s="1" t="n">
        <x:v>20.32</x:v>
      </x:c>
      <x:c r="M5116" s="1" t="n">
        <x:f>IFERROR(IF(COUNTIF('Core Analysis'!$B$2:$B$19,A5116)&gt;0,VLOOKUP(A5116,'Core Analysis'!$B$2:$D$19,2,FALSE),SQRT((POWER(L5116/'Assumptions'!$B$8,2)+POWER(('Assumptions'!$B$2-I5116)/('Assumptions'!$B$2-'Assumptions'!$B$3),2))/2)),"")</x:f>
        <x:v>0.20719002599372827</x:v>
      </x:c>
      <x:c r="N5116" s="1" t="n">
        <x:f>IFERROR(IF(COUNTIFS('Core Analysis'!$B$2:$B$19,A5116,'Core Analysis'!$D$2:$D$19,"&gt;0")&gt;0,VLOOKUP(A5116,'Core Analysis'!$B$2:$D$19,3,FALSE),POWER(('Assumptions'!$B$4*'Assumptions'!$B$5)/(E5116*POWER(M5116,'Assumptions'!$B$6)),1/'Assumptions'!$B$7)),"")</x:f>
        <x:v>0.20176550931171833</x:v>
      </x:c>
      <x:c r="O5116" s="9" t="n">
        <x:f>IFERROR('Assumptions'!$B$12*POWER(M5116,'Assumptions'!$B$13)/POWER(N5116,2),"")</x:f>
        <x:v>0.0032799556381157306</x:v>
      </x:c>
    </x:row>
    <x:row r="5117">
      <x:c r="A5117" s="8" t="n">
        <x:v>10357.5</x:v>
      </x:c>
      <x:c r="B5117" s="1" t="n">
        <x:v>38.0333</x:v>
      </x:c>
      <x:c r="C5117" s="1" t="n">
        <x:v>8.4</x:v>
      </x:c>
      <x:c r="D5117" s="1" t="n">
        <x:v>-93.8</x:v>
      </x:c>
      <x:c r="E5117" s="1" t="n">
        <x:v>84.2337</x:v>
      </x:c>
      <x:c r="F5117" s="1" t="n">
        <x:v>63.3106</x:v>
      </x:c>
      <x:c r="G5117" s="1" t="n">
        <x:v>47.8296</x:v>
      </x:c>
      <x:c r="H5117" s="1" t="n">
        <x:v>85.6444</x:v>
      </x:c>
      <x:c r="I5117" s="1" t="n">
        <x:v>2.3513</x:v>
      </x:c>
      <x:c r="J5117" s="1" t="n">
        <x:v>-0.0088</x:v>
      </x:c>
      <x:c r="K5117" s="1" t="n">
        <x:v>2.7733</x:v>
      </x:c>
      <x:c r="L5117" s="1" t="n">
        <x:v>20.5733</x:v>
      </x:c>
      <x:c r="M5117" s="1" t="n">
        <x:f>IFERROR(IF(COUNTIF('Core Analysis'!$B$2:$B$19,A5117)&gt;0,VLOOKUP(A5117,'Core Analysis'!$B$2:$D$19,2,FALSE),SQRT((POWER(L5117/'Assumptions'!$B$8,2)+POWER(('Assumptions'!$B$2-I5117)/('Assumptions'!$B$2-'Assumptions'!$B$3),2))/2)),"")</x:f>
        <x:v>0.2100910234801424</x:v>
      </x:c>
      <x:c r="N5117" s="1" t="n">
        <x:f>IFERROR(IF(COUNTIFS('Core Analysis'!$B$2:$B$19,A5117,'Core Analysis'!$D$2:$D$19,"&gt;0")&gt;0,VLOOKUP(A5117,'Core Analysis'!$B$2:$D$19,3,FALSE),POWER(('Assumptions'!$B$4*'Assumptions'!$B$5)/(E5117*POWER(M5117,'Assumptions'!$B$6)),1/'Assumptions'!$B$7)),"")</x:f>
        <x:v>0.19404997102057525</x:v>
      </x:c>
      <x:c r="O5117" s="9" t="n">
        <x:f>IFERROR('Assumptions'!$B$12*POWER(M5117,'Assumptions'!$B$13)/POWER(N5117,2),"")</x:f>
        <x:v>0.0037696821207917753</x:v>
      </x:c>
    </x:row>
    <x:row r="5118">
      <x:c r="A5118" s="8" t="n">
        <x:v>10358</x:v>
      </x:c>
      <x:c r="B5118" s="1" t="n">
        <x:v>38.3</x:v>
      </x:c>
      <x:c r="C5118" s="1" t="n">
        <x:v>8.42</x:v>
      </x:c>
      <x:c r="D5118" s="1" t="n">
        <x:v>-93.6889</x:v>
      </x:c>
      <x:c r="E5118" s="1" t="n">
        <x:v>84.3181</x:v>
      </x:c>
      <x:c r="F5118" s="1" t="n">
        <x:v>63.8962</x:v>
      </x:c>
      <x:c r="G5118" s="1" t="n">
        <x:v>46.9566</x:v>
      </x:c>
      <x:c r="H5118" s="1" t="n">
        <x:v>85.6667</x:v>
      </x:c>
      <x:c r="I5118" s="1" t="n">
        <x:v>2.3453</x:v>
      </x:c>
      <x:c r="J5118" s="1" t="n">
        <x:v>-0.0044</x:v>
      </x:c>
      <x:c r="K5118" s="1" t="n">
        <x:v>2.8178</x:v>
      </x:c>
      <x:c r="L5118" s="1" t="n">
        <x:v>19.88</x:v>
      </x:c>
      <x:c r="M5118" s="1" t="n">
        <x:f>IFERROR(IF(COUNTIF('Core Analysis'!$B$2:$B$19,A5118)&gt;0,VLOOKUP(A5118,'Core Analysis'!$B$2:$D$19,2,FALSE),SQRT((POWER(L5118/'Assumptions'!$B$8,2)+POWER(('Assumptions'!$B$2-I5118)/('Assumptions'!$B$2-'Assumptions'!$B$3),2))/2)),"")</x:f>
        <x:v>0.20854202918530013</x:v>
      </x:c>
      <x:c r="N5118" s="1" t="n">
        <x:f>IFERROR(IF(COUNTIFS('Core Analysis'!$B$2:$B$19,A5118,'Core Analysis'!$D$2:$D$19,"&gt;0")&gt;0,VLOOKUP(A5118,'Core Analysis'!$B$2:$D$19,3,FALSE),POWER(('Assumptions'!$B$4*'Assumptions'!$B$5)/(E5118*POWER(M5118,'Assumptions'!$B$6)),1/'Assumptions'!$B$7)),"")</x:f>
        <x:v>0.1953934570920965</x:v>
      </x:c>
      <x:c r="O5118" s="9" t="n">
        <x:f>IFERROR('Assumptions'!$B$12*POWER(M5118,'Assumptions'!$B$13)/POWER(N5118,2),"")</x:f>
        <x:v>0.003598907569022827</x:v>
      </x:c>
    </x:row>
    <x:row r="5119">
      <x:c r="A5119" s="8" t="n">
        <x:v>10358.5</x:v>
      </x:c>
      <x:c r="B5119" s="1" t="n">
        <x:v>40</x:v>
      </x:c>
      <x:c r="C5119" s="1" t="n">
        <x:v>8.3956</x:v>
      </x:c>
      <x:c r="D5119" s="1" t="n">
        <x:v>-93.6</x:v>
      </x:c>
      <x:c r="E5119" s="1" t="n">
        <x:v>80.6891</x:v>
      </x:c>
      <x:c r="F5119" s="1" t="n">
        <x:v>61.586</x:v>
      </x:c>
      <x:c r="G5119" s="1" t="n">
        <x:v>48.1242</x:v>
      </x:c>
      <x:c r="H5119" s="1" t="n">
        <x:v>85.3111</x:v>
      </x:c>
      <x:c r="I5119" s="1" t="n">
        <x:v>2.3467</x:v>
      </x:c>
      <x:c r="J5119" s="1" t="n">
        <x:v>-0.0036</x:v>
      </x:c>
      <x:c r="K5119" s="1" t="n">
        <x:v>2.9556</x:v>
      </x:c>
      <x:c r="L5119" s="1" t="n">
        <x:v>20.1333</x:v>
      </x:c>
      <x:c r="M5119" s="1" t="n">
        <x:f>IFERROR(IF(COUNTIF('Core Analysis'!$B$2:$B$19,A5119)&gt;0,VLOOKUP(A5119,'Core Analysis'!$B$2:$D$19,2,FALSE),SQRT((POWER(L5119/'Assumptions'!$B$8,2)+POWER(('Assumptions'!$B$2-I5119)/('Assumptions'!$B$2-'Assumptions'!$B$3),2))/2)),"")</x:f>
        <x:v>0.20933121797853968</x:v>
      </x:c>
      <x:c r="N5119" s="1" t="n">
        <x:f>IFERROR(IF(COUNTIFS('Core Analysis'!$B$2:$B$19,A5119,'Core Analysis'!$D$2:$D$19,"&gt;0")&gt;0,VLOOKUP(A5119,'Core Analysis'!$B$2:$D$19,3,FALSE),POWER(('Assumptions'!$B$4*'Assumptions'!$B$5)/(E5119*POWER(M5119,'Assumptions'!$B$6)),1/'Assumptions'!$B$7)),"")</x:f>
        <x:v>0.19898602740756277</x:v>
      </x:c>
      <x:c r="O5119" s="9" t="n">
        <x:f>IFERROR('Assumptions'!$B$12*POWER(M5119,'Assumptions'!$B$13)/POWER(N5119,2),"")</x:f>
        <x:v>0.003528282465825727</x:v>
      </x:c>
    </x:row>
    <x:row r="5120">
      <x:c r="A5120" s="8" t="n">
        <x:v>10359</x:v>
      </x:c>
      <x:c r="B5120" s="1" t="n">
        <x:v>41.5</x:v>
      </x:c>
      <x:c r="C5120" s="1" t="n">
        <x:v>8.3978</x:v>
      </x:c>
      <x:c r="D5120" s="1" t="n">
        <x:v>-93.7778</x:v>
      </x:c>
      <x:c r="E5120" s="1" t="n">
        <x:v>78.4093</x:v>
      </x:c>
      <x:c r="F5120" s="1" t="n">
        <x:v>60.771</x:v>
      </x:c>
      <x:c r="G5120" s="1" t="n">
        <x:v>45.9124</x:v>
      </x:c>
      <x:c r="H5120" s="1" t="n">
        <x:v>85.2667</x:v>
      </x:c>
      <x:c r="I5120" s="1" t="n">
        <x:v>2.3427</x:v>
      </x:c>
      <x:c r="J5120" s="1" t="n">
        <x:v>-0.0071</x:v>
      </x:c>
      <x:c r="K5120" s="1" t="n">
        <x:v>3.1067</x:v>
      </x:c>
      <x:c r="L5120" s="1" t="n">
        <x:v>20.3867</x:v>
      </x:c>
      <x:c r="M5120" s="1" t="n">
        <x:f>IFERROR(IF(COUNTIF('Core Analysis'!$B$2:$B$19,A5120)&gt;0,VLOOKUP(A5120,'Core Analysis'!$B$2:$D$19,2,FALSE),SQRT((POWER(L5120/'Assumptions'!$B$8,2)+POWER(('Assumptions'!$B$2-I5120)/('Assumptions'!$B$2-'Assumptions'!$B$3),2))/2)),"")</x:f>
        <x:v>0.21175548085590415</x:v>
      </x:c>
      <x:c r="N5120" s="1" t="n">
        <x:f>IFERROR(IF(COUNTIFS('Core Analysis'!$B$2:$B$19,A5120,'Core Analysis'!$D$2:$D$19,"&gt;0")&gt;0,VLOOKUP(A5120,'Core Analysis'!$B$2:$D$19,3,FALSE),POWER(('Assumptions'!$B$4*'Assumptions'!$B$5)/(E5120*POWER(M5120,'Assumptions'!$B$6)),1/'Assumptions'!$B$7)),"")</x:f>
        <x:v>0.19954716842230782</x:v>
      </x:c>
      <x:c r="O5120" s="9" t="n">
        <x:f>IFERROR('Assumptions'!$B$12*POWER(M5120,'Assumptions'!$B$13)/POWER(N5120,2),"")</x:f>
        <x:v>0.003690797971101878</x:v>
      </x:c>
    </x:row>
    <x:row r="5121">
      <x:c r="A5121" s="8" t="n">
        <x:v>10359.5</x:v>
      </x:c>
      <x:c r="B5121" s="1" t="n">
        <x:v>39.6</x:v>
      </x:c>
      <x:c r="C5121" s="1" t="n">
        <x:v>8.3956</x:v>
      </x:c>
      <x:c r="D5121" s="1" t="n">
        <x:v>-93.9111</x:v>
      </x:c>
      <x:c r="E5121" s="1" t="n">
        <x:v>74.7277</x:v>
      </x:c>
      <x:c r="F5121" s="1" t="n">
        <x:v>60.6468</x:v>
      </x:c>
      <x:c r="G5121" s="1" t="n">
        <x:v>44.7057</x:v>
      </x:c>
      <x:c r="H5121" s="1" t="n">
        <x:v>85.0667</x:v>
      </x:c>
      <x:c r="I5121" s="1" t="n">
        <x:v>2.3353</x:v>
      </x:c>
      <x:c r="J5121" s="1" t="n">
        <x:v>-0.0147</x:v>
      </x:c>
      <x:c r="K5121" s="1" t="n">
        <x:v>3</x:v>
      </x:c>
      <x:c r="L5121" s="1" t="n">
        <x:v>20.4267</x:v>
      </x:c>
      <x:c r="M5121" s="1" t="n">
        <x:f>IFERROR(IF(COUNTIF('Core Analysis'!$B$2:$B$19,A5121)&gt;0,VLOOKUP(A5121,'Core Analysis'!$B$2:$D$19,2,FALSE),SQRT((POWER(L5121/'Assumptions'!$B$8,2)+POWER(('Assumptions'!$B$2-I5121)/('Assumptions'!$B$2-'Assumptions'!$B$3),2))/2)),"")</x:f>
        <x:v>0.21418455970455913</x:v>
      </x:c>
      <x:c r="N5121" s="1" t="n">
        <x:f>IFERROR(IF(COUNTIFS('Core Analysis'!$B$2:$B$19,A5121,'Core Analysis'!$D$2:$D$19,"&gt;0")&gt;0,VLOOKUP(A5121,'Core Analysis'!$B$2:$D$19,3,FALSE),POWER(('Assumptions'!$B$4*'Assumptions'!$B$5)/(E5121*POWER(M5121,'Assumptions'!$B$6)),1/'Assumptions'!$B$7)),"")</x:f>
        <x:v>0.20208545205132605</x:v>
      </x:c>
      <x:c r="O5121" s="9" t="n">
        <x:f>IFERROR('Assumptions'!$B$12*POWER(M5121,'Assumptions'!$B$13)/POWER(N5121,2),"")</x:f>
        <x:v>0.0037838743937364324</x:v>
      </x:c>
    </x:row>
    <x:row r="5122">
      <x:c r="A5122" s="8" t="n">
        <x:v>10360</x:v>
      </x:c>
      <x:c r="B5122" s="1" t="n">
        <x:v>38</x:v>
      </x:c>
      <x:c r="C5122" s="1" t="n">
        <x:v>8.3933</x:v>
      </x:c>
      <x:c r="D5122" s="1" t="n">
        <x:v>-94.0444</x:v>
      </x:c>
      <x:c r="E5122" s="1" t="n">
        <x:v>73.9656</x:v>
      </x:c>
      <x:c r="F5122" s="1" t="n">
        <x:v>60.0908</x:v>
      </x:c>
      <x:c r="G5122" s="1" t="n">
        <x:v>46.6692</x:v>
      </x:c>
      <x:c r="H5122" s="1" t="n">
        <x:v>85.2667</x:v>
      </x:c>
      <x:c r="I5122" s="1" t="n">
        <x:v>2.33</x:v>
      </x:c>
      <x:c r="J5122" s="1" t="n">
        <x:v>-0.0123</x:v>
      </x:c>
      <x:c r="K5122" s="1" t="n">
        <x:v>2.8667</x:v>
      </x:c>
      <x:c r="L5122" s="1" t="n">
        <x:v>20.72</x:v>
      </x:c>
      <x:c r="M5122" s="1" t="n">
        <x:f>IFERROR(IF(COUNTIF('Core Analysis'!$B$2:$B$19,A5122)&gt;0,VLOOKUP(A5122,'Core Analysis'!$B$2:$D$19,2,FALSE),SQRT((POWER(L5122/'Assumptions'!$B$8,2)+POWER(('Assumptions'!$B$2-I5122)/('Assumptions'!$B$2-'Assumptions'!$B$3),2))/2)),"")</x:f>
        <x:v>0.21719204164275346</x:v>
      </x:c>
      <x:c r="N5122" s="1" t="n">
        <x:f>IFERROR(IF(COUNTIFS('Core Analysis'!$B$2:$B$19,A5122,'Core Analysis'!$D$2:$D$19,"&gt;0")&gt;0,VLOOKUP(A5122,'Core Analysis'!$B$2:$D$19,3,FALSE),POWER(('Assumptions'!$B$4*'Assumptions'!$B$5)/(E5122*POWER(M5122,'Assumptions'!$B$6)),1/'Assumptions'!$B$7)),"")</x:f>
        <x:v>0.20031119313215012</x:v>
      </x:c>
      <x:c r="O5122" s="9" t="n">
        <x:f>IFERROR('Assumptions'!$B$12*POWER(M5122,'Assumptions'!$B$13)/POWER(N5122,2),"")</x:f>
        <x:v>0.004094884598232027</x:v>
      </x:c>
    </x:row>
    <x:row r="5123">
      <x:c r="A5123" s="8" t="n">
        <x:v>10360.5</x:v>
      </x:c>
      <x:c r="B5123" s="1" t="n">
        <x:v>35.6</x:v>
      </x:c>
      <x:c r="C5123" s="1" t="n">
        <x:v>8.4178</x:v>
      </x:c>
      <x:c r="D5123" s="1" t="n">
        <x:v>-94.1111</x:v>
      </x:c>
      <x:c r="E5123" s="1" t="n">
        <x:v>73.8903</x:v>
      </x:c>
      <x:c r="F5123" s="1" t="n">
        <x:v>59.479</x:v>
      </x:c>
      <x:c r="G5123" s="1" t="n">
        <x:v>46.2887</x:v>
      </x:c>
      <x:c r="H5123" s="1" t="n">
        <x:v>85.0222</x:v>
      </x:c>
      <x:c r="I5123" s="1" t="n">
        <x:v>2.3353</x:v>
      </x:c>
      <x:c r="J5123" s="1" t="n">
        <x:v>-0.0084</x:v>
      </x:c>
      <x:c r="K5123" s="1" t="n">
        <x:v>2.8578</x:v>
      </x:c>
      <x:c r="L5123" s="1" t="n">
        <x:v>20.3467</x:v>
      </x:c>
      <x:c r="M5123" s="1" t="n">
        <x:f>IFERROR(IF(COUNTIF('Core Analysis'!$B$2:$B$19,A5123)&gt;0,VLOOKUP(A5123,'Core Analysis'!$B$2:$D$19,2,FALSE),SQRT((POWER(L5123/'Assumptions'!$B$8,2)+POWER(('Assumptions'!$B$2-I5123)/('Assumptions'!$B$2-'Assumptions'!$B$3),2))/2)),"")</x:f>
        <x:v>0.21380348925084422</x:v>
      </x:c>
      <x:c r="N5123" s="1" t="n">
        <x:f>IFERROR(IF(COUNTIFS('Core Analysis'!$B$2:$B$19,A5123,'Core Analysis'!$D$2:$D$19,"&gt;0")&gt;0,VLOOKUP(A5123,'Core Analysis'!$B$2:$D$19,3,FALSE),POWER(('Assumptions'!$B$4*'Assumptions'!$B$5)/(E5123*POWER(M5123,'Assumptions'!$B$6)),1/'Assumptions'!$B$7)),"")</x:f>
        <x:v>0.20358956496114933</x:v>
      </x:c>
      <x:c r="O5123" s="9" t="n">
        <x:f>IFERROR('Assumptions'!$B$12*POWER(M5123,'Assumptions'!$B$13)/POWER(N5123,2),"")</x:f>
        <x:v>0.003699073403045533</x:v>
      </x:c>
    </x:row>
    <x:row r="5124">
      <x:c r="A5124" s="8" t="n">
        <x:v>10361</x:v>
      </x:c>
      <x:c r="B5124" s="1" t="n">
        <x:v>36.3</x:v>
      </x:c>
      <x:c r="C5124" s="1" t="n">
        <x:v>8.42</x:v>
      </x:c>
      <x:c r="D5124" s="1" t="n">
        <x:v>-94.7111</x:v>
      </x:c>
      <x:c r="E5124" s="1" t="n">
        <x:v>68.9229</x:v>
      </x:c>
      <x:c r="F5124" s="1" t="n">
        <x:v>60.0293</x:v>
      </x:c>
      <x:c r="G5124" s="1" t="n">
        <x:v>45.7237</x:v>
      </x:c>
      <x:c r="H5124" s="1" t="n">
        <x:v>84.8667</x:v>
      </x:c>
      <x:c r="I5124" s="1" t="n">
        <x:v>2.3427</x:v>
      </x:c>
      <x:c r="J5124" s="1" t="n">
        <x:v>-0.0053</x:v>
      </x:c>
      <x:c r="K5124" s="1" t="n">
        <x:v>3.0711</x:v>
      </x:c>
      <x:c r="L5124" s="1" t="n">
        <x:v>19.3067</x:v>
      </x:c>
      <x:c r="M5124" s="1" t="n">
        <x:f>IFERROR(IF(COUNTIF('Core Analysis'!$B$2:$B$19,A5124)&gt;0,VLOOKUP(A5124,'Core Analysis'!$B$2:$D$19,2,FALSE),SQRT((POWER(L5124/'Assumptions'!$B$8,2)+POWER(('Assumptions'!$B$2-I5124)/('Assumptions'!$B$2-'Assumptions'!$B$3),2))/2)),"")</x:f>
        <x:v>0.20663237905157844</x:v>
      </x:c>
      <x:c r="N5124" s="1" t="n">
        <x:f>IFERROR(IF(COUNTIFS('Core Analysis'!$B$2:$B$19,A5124,'Core Analysis'!$D$2:$D$19,"&gt;0")&gt;0,VLOOKUP(A5124,'Core Analysis'!$B$2:$D$19,3,FALSE),POWER(('Assumptions'!$B$4*'Assumptions'!$B$5)/(E5124*POWER(M5124,'Assumptions'!$B$6)),1/'Assumptions'!$B$7)),"")</x:f>
        <x:v>0.21811416485661095</x:v>
      </x:c>
      <x:c r="O5124" s="9" t="n">
        <x:f>IFERROR('Assumptions'!$B$12*POWER(M5124,'Assumptions'!$B$13)/POWER(N5124,2),"")</x:f>
        <x:v>0.002773601230503063</x:v>
      </x:c>
    </x:row>
    <x:row r="5125">
      <x:c r="A5125" s="8" t="n">
        <x:v>10361.5</x:v>
      </x:c>
      <x:c r="B5125" s="1" t="n">
        <x:v>35.0333</x:v>
      </x:c>
      <x:c r="C5125" s="1" t="n">
        <x:v>8.42</x:v>
      </x:c>
      <x:c r="D5125" s="1" t="n">
        <x:v>-96.2667</x:v>
      </x:c>
      <x:c r="E5125" s="1" t="n">
        <x:v>72.6919</x:v>
      </x:c>
      <x:c r="F5125" s="1" t="n">
        <x:v>59.479</x:v>
      </x:c>
      <x:c r="G5125" s="1" t="n">
        <x:v>45.5836</x:v>
      </x:c>
      <x:c r="H5125" s="1" t="n">
        <x:v>85.1111</x:v>
      </x:c>
      <x:c r="I5125" s="1" t="n">
        <x:v>2.3387</x:v>
      </x:c>
      <x:c r="J5125" s="1" t="n">
        <x:v>-0.0052</x:v>
      </x:c>
      <x:c r="K5125" s="1" t="n">
        <x:v>3.0844</x:v>
      </x:c>
      <x:c r="L5125" s="1" t="n">
        <x:v>18.5867</x:v>
      </x:c>
      <x:c r="M5125" s="1" t="n">
        <x:f>IFERROR(IF(COUNTIF('Core Analysis'!$B$2:$B$19,A5125)&gt;0,VLOOKUP(A5125,'Core Analysis'!$B$2:$D$19,2,FALSE),SQRT((POWER(L5125/'Assumptions'!$B$8,2)+POWER(('Assumptions'!$B$2-I5125)/('Assumptions'!$B$2-'Assumptions'!$B$3),2))/2)),"")</x:f>
        <x:v>0.20456202593217998</x:v>
      </x:c>
      <x:c r="N5125" s="1" t="n">
        <x:f>IFERROR(IF(COUNTIFS('Core Analysis'!$B$2:$B$19,A5125,'Core Analysis'!$D$2:$D$19,"&gt;0")&gt;0,VLOOKUP(A5125,'Core Analysis'!$B$2:$D$19,3,FALSE),POWER(('Assumptions'!$B$4*'Assumptions'!$B$5)/(E5125*POWER(M5125,'Assumptions'!$B$6)),1/'Assumptions'!$B$7)),"")</x:f>
        <x:v>0.2145339314027634</x:v>
      </x:c>
      <x:c r="O5125" s="9" t="n">
        <x:f>IFERROR('Assumptions'!$B$12*POWER(M5125,'Assumptions'!$B$13)/POWER(N5125,2),"")</x:f>
        <x:v>0.0027426917284131395</x:v>
      </x:c>
    </x:row>
    <x:row r="5126">
      <x:c r="A5126" s="8" t="n">
        <x:v>10362</x:v>
      </x:c>
      <x:c r="B5126" s="1" t="n">
        <x:v>34.5667</x:v>
      </x:c>
      <x:c r="C5126" s="1" t="n">
        <x:v>8.4</x:v>
      </x:c>
      <x:c r="D5126" s="1" t="n">
        <x:v>-95.4222</x:v>
      </x:c>
      <x:c r="E5126" s="1" t="n">
        <x:v>73.8901</x:v>
      </x:c>
      <x:c r="F5126" s="1" t="n">
        <x:v>60.647</x:v>
      </x:c>
      <x:c r="G5126" s="1" t="n">
        <x:v>44.9811</x:v>
      </x:c>
      <x:c r="H5126" s="1" t="n">
        <x:v>85.7111</x:v>
      </x:c>
      <x:c r="I5126" s="1" t="n">
        <x:v>2.3287</x:v>
      </x:c>
      <x:c r="J5126" s="1" t="n">
        <x:v>-0.0083</x:v>
      </x:c>
      <x:c r="K5126" s="1" t="n">
        <x:v>3.0444</x:v>
      </x:c>
      <x:c r="L5126" s="1" t="n">
        <x:v>18.2</x:v>
      </x:c>
      <x:c r="M5126" s="1" t="n">
        <x:f>IFERROR(IF(COUNTIF('Core Analysis'!$B$2:$B$19,A5126)&gt;0,VLOOKUP(A5126,'Core Analysis'!$B$2:$D$19,2,FALSE),SQRT((POWER(L5126/'Assumptions'!$B$8,2)+POWER(('Assumptions'!$B$2-I5126)/('Assumptions'!$B$2-'Assumptions'!$B$3),2))/2)),"")</x:f>
        <x:v>0.20601001189262627</x:v>
      </x:c>
      <x:c r="N5126" s="1" t="n">
        <x:f>IFERROR(IF(COUNTIFS('Core Analysis'!$B$2:$B$19,A5126,'Core Analysis'!$D$2:$D$19,"&gt;0")&gt;0,VLOOKUP(A5126,'Core Analysis'!$B$2:$D$19,3,FALSE),POWER(('Assumptions'!$B$4*'Assumptions'!$B$5)/(E5126*POWER(M5126,'Assumptions'!$B$6)),1/'Assumptions'!$B$7)),"")</x:f>
        <x:v>0.21129176137190725</x:v>
      </x:c>
      <x:c r="O5126" s="9" t="n">
        <x:f>IFERROR('Assumptions'!$B$12*POWER(M5126,'Assumptions'!$B$13)/POWER(N5126,2),"")</x:f>
        <x:v>0.0029166372693543376</x:v>
      </x:c>
    </x:row>
    <x:row r="5127">
      <x:c r="A5127" s="8" t="n">
        <x:v>10362.5</x:v>
      </x:c>
      <x:c r="B5127" s="1" t="n">
        <x:v>36.2667</x:v>
      </x:c>
      <x:c r="C5127" s="1" t="n">
        <x:v>8.4133</x:v>
      </x:c>
      <x:c r="D5127" s="1" t="n">
        <x:v>-95.0667</x:v>
      </x:c>
      <x:c r="E5127" s="1" t="n">
        <x:v>74.7268</x:v>
      </x:c>
      <x:c r="F5127" s="1" t="n">
        <x:v>61.4591</x:v>
      </x:c>
      <x:c r="G5127" s="1" t="n">
        <x:v>46.6222</x:v>
      </x:c>
      <x:c r="H5127" s="1" t="n">
        <x:v>86.4667</x:v>
      </x:c>
      <x:c r="I5127" s="1" t="n">
        <x:v>2.3276</x:v>
      </x:c>
      <x:c r="J5127" s="1" t="n">
        <x:v>-0.0067</x:v>
      </x:c>
      <x:c r="K5127" s="1" t="n">
        <x:v>3</x:v>
      </x:c>
      <x:c r="L5127" s="1" t="n">
        <x:v>19.1067</x:v>
      </x:c>
      <x:c r="M5127" s="1" t="n">
        <x:f>IFERROR(IF(COUNTIF('Core Analysis'!$B$2:$B$19,A5127)&gt;0,VLOOKUP(A5127,'Core Analysis'!$B$2:$D$19,2,FALSE),SQRT((POWER(L5127/'Assumptions'!$B$8,2)+POWER(('Assumptions'!$B$2-I5127)/('Assumptions'!$B$2-'Assumptions'!$B$3),2))/2)),"")</x:f>
        <x:v>0.21042129866764983</x:v>
      </x:c>
      <x:c r="N5127" s="1" t="n">
        <x:f>IFERROR(IF(COUNTIFS('Core Analysis'!$B$2:$B$19,A5127,'Core Analysis'!$D$2:$D$19,"&gt;0")&gt;0,VLOOKUP(A5127,'Core Analysis'!$B$2:$D$19,3,FALSE),POWER(('Assumptions'!$B$4*'Assumptions'!$B$5)/(E5127*POWER(M5127,'Assumptions'!$B$6)),1/'Assumptions'!$B$7)),"")</x:f>
        <x:v>0.20570087008566554</x:v>
      </x:c>
      <x:c r="O5127" s="9" t="n">
        <x:f>IFERROR('Assumptions'!$B$12*POWER(M5127,'Assumptions'!$B$13)/POWER(N5127,2),"")</x:f>
        <x:v>0.0033780129965291146</x:v>
      </x:c>
    </x:row>
    <x:row r="5128">
      <x:c r="A5128" s="8" t="n">
        <x:v>10363</x:v>
      </x:c>
      <x:c r="B5128" s="1" t="n">
        <x:v>38.7667</x:v>
      </x:c>
      <x:c r="C5128" s="1" t="n">
        <x:v>8.4133</x:v>
      </x:c>
      <x:c r="D5128" s="1" t="n">
        <x:v>-95.4667</x:v>
      </x:c>
      <x:c r="E5128" s="1" t="n">
        <x:v>77.7713</x:v>
      </x:c>
      <x:c r="F5128" s="1" t="n">
        <x:v>62.0277</x:v>
      </x:c>
      <x:c r="G5128" s="1" t="n">
        <x:v>46.9566</x:v>
      </x:c>
      <x:c r="H5128" s="1" t="n">
        <x:v>86.6</x:v>
      </x:c>
      <x:c r="I5128" s="1" t="n">
        <x:v>2.3247</x:v>
      </x:c>
      <x:c r="J5128" s="1" t="n">
        <x:v>-0.01</x:v>
      </x:c>
      <x:c r="K5128" s="1" t="n">
        <x:v>3.0533</x:v>
      </x:c>
      <x:c r="L5128" s="1" t="n">
        <x:v>19.72</x:v>
      </x:c>
      <x:c r="M5128" s="1" t="n">
        <x:f>IFERROR(IF(COUNTIF('Core Analysis'!$B$2:$B$19,A5128)&gt;0,VLOOKUP(A5128,'Core Analysis'!$B$2:$D$19,2,FALSE),SQRT((POWER(L5128/'Assumptions'!$B$8,2)+POWER(('Assumptions'!$B$2-I5128)/('Assumptions'!$B$2-'Assumptions'!$B$3),2))/2)),"")</x:f>
        <x:v>0.21413504834999586</x:v>
      </x:c>
      <x:c r="N5128" s="1" t="n">
        <x:f>IFERROR(IF(COUNTIFS('Core Analysis'!$B$2:$B$19,A5128,'Core Analysis'!$D$2:$D$19,"&gt;0")&gt;0,VLOOKUP(A5128,'Core Analysis'!$B$2:$D$19,3,FALSE),POWER(('Assumptions'!$B$4*'Assumptions'!$B$5)/(E5128*POWER(M5128,'Assumptions'!$B$6)),1/'Assumptions'!$B$7)),"")</x:f>
        <x:v>0.19813745608338176</x:v>
      </x:c>
      <x:c r="O5128" s="9" t="n">
        <x:f>IFERROR('Assumptions'!$B$12*POWER(M5128,'Assumptions'!$B$13)/POWER(N5128,2),"")</x:f>
        <x:v>0.003932166226105258</x:v>
      </x:c>
    </x:row>
    <x:row r="5129">
      <x:c r="A5129" s="8" t="n">
        <x:v>10363.5</x:v>
      </x:c>
      <x:c r="B5129" s="1" t="n">
        <x:v>42.5</x:v>
      </x:c>
      <x:c r="C5129" s="1" t="n">
        <x:v>8.4133</x:v>
      </x:c>
      <x:c r="D5129" s="1" t="n">
        <x:v>-96.2</x:v>
      </x:c>
      <x:c r="E5129" s="1" t="n">
        <x:v>81.1048</x:v>
      </x:c>
      <x:c r="F5129" s="1" t="n">
        <x:v>63.0523</x:v>
      </x:c>
      <x:c r="G5129" s="1" t="n">
        <x:v>46.9086</x:v>
      </x:c>
      <x:c r="H5129" s="1" t="n">
        <x:v>86.3555</x:v>
      </x:c>
      <x:c r="I5129" s="1" t="n">
        <x:v>2.3296</x:v>
      </x:c>
      <x:c r="J5129" s="1" t="n">
        <x:v>-0.0076</x:v>
      </x:c>
      <x:c r="K5129" s="1" t="n">
        <x:v>2.9467</x:v>
      </x:c>
      <x:c r="L5129" s="1" t="n">
        <x:v>20.88</x:v>
      </x:c>
      <x:c r="M5129" s="1" t="n">
        <x:f>IFERROR(IF(COUNTIF('Core Analysis'!$B$2:$B$19,A5129)&gt;0,VLOOKUP(A5129,'Core Analysis'!$B$2:$D$19,2,FALSE),SQRT((POWER(L5129/'Assumptions'!$B$8,2)+POWER(('Assumptions'!$B$2-I5129)/('Assumptions'!$B$2-'Assumptions'!$B$3),2))/2)),"")</x:f>
        <x:v>0.21807783289607635</x:v>
      </x:c>
      <x:c r="N5129" s="1" t="n">
        <x:f>IFERROR(IF(COUNTIFS('Core Analysis'!$B$2:$B$19,A5129,'Core Analysis'!$D$2:$D$19,"&gt;0")&gt;0,VLOOKUP(A5129,'Core Analysis'!$B$2:$D$19,3,FALSE),POWER(('Assumptions'!$B$4*'Assumptions'!$B$5)/(E5129*POWER(M5129,'Assumptions'!$B$6)),1/'Assumptions'!$B$7)),"")</x:f>
        <x:v>0.19051501803638252</x:v>
      </x:c>
      <x:c r="O5129" s="9" t="n">
        <x:f>IFERROR('Assumptions'!$B$12*POWER(M5129,'Assumptions'!$B$13)/POWER(N5129,2),"")</x:f>
        <x:v>0.0046086229297972355</x:v>
      </x:c>
    </x:row>
    <x:row r="5130">
      <x:c r="A5130" s="8" t="n">
        <x:v>10364</x:v>
      </x:c>
      <x:c r="B5130" s="1" t="n">
        <x:v>40.9</x:v>
      </x:c>
      <x:c r="C5130" s="1" t="n">
        <x:v>8.4133</x:v>
      </x:c>
      <x:c r="D5130" s="1" t="n">
        <x:v>-96.0667</x:v>
      </x:c>
      <x:c r="E5130" s="1" t="n">
        <x:v>89.7491</x:v>
      </x:c>
      <x:c r="F5130" s="1" t="n">
        <x:v>66.2958</x:v>
      </x:c>
      <x:c r="G5130" s="1" t="n">
        <x:v>48.6698</x:v>
      </x:c>
      <x:c r="H5130" s="1" t="n">
        <x:v>86.1555</x:v>
      </x:c>
      <x:c r="I5130" s="1" t="n">
        <x:v>2.33</x:v>
      </x:c>
      <x:c r="J5130" s="1" t="n">
        <x:v>-0.0073</x:v>
      </x:c>
      <x:c r="K5130" s="1" t="n">
        <x:v>2.8844</x:v>
      </x:c>
      <x:c r="L5130" s="1" t="n">
        <x:v>20.28</x:v>
      </x:c>
      <x:c r="M5130" s="1" t="n">
        <x:f>IFERROR(IF(COUNTIF('Core Analysis'!$B$2:$B$19,A5130)&gt;0,VLOOKUP(A5130,'Core Analysis'!$B$2:$D$19,2,FALSE),SQRT((POWER(L5130/'Assumptions'!$B$8,2)+POWER(('Assumptions'!$B$2-I5130)/('Assumptions'!$B$2-'Assumptions'!$B$3),2))/2)),"")</x:f>
        <x:v>0.21510551585895596</x:v>
      </x:c>
      <x:c r="N5130" s="1" t="n">
        <x:f>IFERROR(IF(COUNTIFS('Core Analysis'!$B$2:$B$19,A5130,'Core Analysis'!$D$2:$D$19,"&gt;0")&gt;0,VLOOKUP(A5130,'Core Analysis'!$B$2:$D$19,3,FALSE),POWER(('Assumptions'!$B$4*'Assumptions'!$B$5)/(E5130*POWER(M5130,'Assumptions'!$B$6)),1/'Assumptions'!$B$7)),"")</x:f>
        <x:v>0.18361046048280397</x:v>
      </x:c>
      <x:c r="O5130" s="9" t="n">
        <x:f>IFERROR('Assumptions'!$B$12*POWER(M5130,'Assumptions'!$B$13)/POWER(N5130,2),"")</x:f>
        <x:v>0.004671010842762895</x:v>
      </x:c>
    </x:row>
    <x:row r="5131">
      <x:c r="A5131" s="8" t="n">
        <x:v>10364.5</x:v>
      </x:c>
      <x:c r="B5131" s="1" t="n">
        <x:v>39.3667</x:v>
      </x:c>
      <x:c r="C5131" s="1" t="n">
        <x:v>8.4133</x:v>
      </x:c>
      <x:c r="D5131" s="1" t="n">
        <x:v>-96.0667</x:v>
      </x:c>
      <x:c r="E5131" s="1" t="n">
        <x:v>88.111</x:v>
      </x:c>
      <x:c r="F5131" s="1" t="n">
        <x:v>69.2776</x:v>
      </x:c>
      <x:c r="G5131" s="1" t="n">
        <x:v>49.3208</x:v>
      </x:c>
      <x:c r="H5131" s="1" t="n">
        <x:v>86.0222</x:v>
      </x:c>
      <x:c r="I5131" s="1" t="n">
        <x:v>2.3353</x:v>
      </x:c>
      <x:c r="J5131" s="1" t="n">
        <x:v>-0.008</x:v>
      </x:c>
      <x:c r="K5131" s="1" t="n">
        <x:v>2.88</x:v>
      </x:c>
      <x:c r="L5131" s="1" t="n">
        <x:v>21.24</x:v>
      </x:c>
      <x:c r="M5131" s="1" t="n">
        <x:f>IFERROR(IF(COUNTIF('Core Analysis'!$B$2:$B$19,A5131)&gt;0,VLOOKUP(A5131,'Core Analysis'!$B$2:$D$19,2,FALSE),SQRT((POWER(L5131/'Assumptions'!$B$8,2)+POWER(('Assumptions'!$B$2-I5131)/('Assumptions'!$B$2-'Assumptions'!$B$3),2))/2)),"")</x:f>
        <x:v>0.21810410810284123</x:v>
      </x:c>
      <x:c r="N5131" s="1" t="n">
        <x:f>IFERROR(IF(COUNTIFS('Core Analysis'!$B$2:$B$19,A5131,'Core Analysis'!$D$2:$D$19,"&gt;0")&gt;0,VLOOKUP(A5131,'Core Analysis'!$B$2:$D$19,3,FALSE),POWER(('Assumptions'!$B$4*'Assumptions'!$B$5)/(E5131*POWER(M5131,'Assumptions'!$B$6)),1/'Assumptions'!$B$7)),"")</x:f>
        <x:v>0.1827616654176947</x:v>
      </x:c>
      <x:c r="O5131" s="9" t="n">
        <x:f>IFERROR('Assumptions'!$B$12*POWER(M5131,'Assumptions'!$B$13)/POWER(N5131,2),"")</x:f>
        <x:v>0.005010598639277574</x:v>
      </x:c>
    </x:row>
    <x:row r="5132">
      <x:c r="A5132" s="8" t="n">
        <x:v>10365</x:v>
      </x:c>
      <x:c r="B5132" s="1" t="n">
        <x:v>35.3667</x:v>
      </x:c>
      <x:c r="C5132" s="1" t="n">
        <x:v>8.3933</x:v>
      </x:c>
      <x:c r="D5132" s="1" t="n">
        <x:v>-96.0222</x:v>
      </x:c>
      <x:c r="E5132" s="1" t="n">
        <x:v>89.7525</x:v>
      </x:c>
      <x:c r="F5132" s="1" t="n">
        <x:v>70.4925</x:v>
      </x:c>
      <x:c r="G5132" s="1" t="n">
        <x:v>47.15</x:v>
      </x:c>
      <x:c r="H5132" s="1" t="n">
        <x:v>85.6444</x:v>
      </x:c>
      <x:c r="I5132" s="1" t="n">
        <x:v>2.3413</x:v>
      </x:c>
      <x:c r="J5132" s="1" t="n">
        <x:v>-0.0059</x:v>
      </x:c>
      <x:c r="K5132" s="1" t="n">
        <x:v>2.9778</x:v>
      </x:c>
      <x:c r="L5132" s="1" t="n">
        <x:v>19.72</x:v>
      </x:c>
      <x:c r="M5132" s="1" t="n">
        <x:f>IFERROR(IF(COUNTIF('Core Analysis'!$B$2:$B$19,A5132)&gt;0,VLOOKUP(A5132,'Core Analysis'!$B$2:$D$19,2,FALSE),SQRT((POWER(L5132/'Assumptions'!$B$8,2)+POWER(('Assumptions'!$B$2-I5132)/('Assumptions'!$B$2-'Assumptions'!$B$3),2))/2)),"")</x:f>
        <x:v>0.20900312749800684</x:v>
      </x:c>
      <x:c r="N5132" s="1" t="n">
        <x:f>IFERROR(IF(COUNTIFS('Core Analysis'!$B$2:$B$19,A5132,'Core Analysis'!$D$2:$D$19,"&gt;0")&gt;0,VLOOKUP(A5132,'Core Analysis'!$B$2:$D$19,3,FALSE),POWER(('Assumptions'!$B$4*'Assumptions'!$B$5)/(E5132*POWER(M5132,'Assumptions'!$B$6)),1/'Assumptions'!$B$7)),"")</x:f>
        <x:v>0.1889678647362784</x:v>
      </x:c>
      <x:c r="O5132" s="9" t="n">
        <x:f>IFERROR('Assumptions'!$B$12*POWER(M5132,'Assumptions'!$B$13)/POWER(N5132,2),"")</x:f>
        <x:v>0.0038853956571604565</x:v>
      </x:c>
    </x:row>
    <x:row r="5133">
      <x:c r="A5133" s="8" t="n">
        <x:v>10365.5</x:v>
      </x:c>
      <x:c r="B5133" s="1" t="n">
        <x:v>34.1333</x:v>
      </x:c>
      <x:c r="C5133" s="1" t="n">
        <x:v>8.4067</x:v>
      </x:c>
      <x:c r="D5133" s="1" t="n">
        <x:v>-95.7556</x:v>
      </x:c>
      <x:c r="E5133" s="1" t="n">
        <x:v>101.9131</x:v>
      </x:c>
      <x:c r="F5133" s="1" t="n">
        <x:v>73.8163</x:v>
      </x:c>
      <x:c r="G5133" s="1" t="n">
        <x:v>46.7648</x:v>
      </x:c>
      <x:c r="H5133" s="1" t="n">
        <x:v>85.5333</x:v>
      </x:c>
      <x:c r="I5133" s="1" t="n">
        <x:v>2.3467</x:v>
      </x:c>
      <x:c r="J5133" s="1" t="n">
        <x:v>-0.0039</x:v>
      </x:c>
      <x:c r="K5133" s="1" t="n">
        <x:v>2.9689</x:v>
      </x:c>
      <x:c r="L5133" s="1" t="n">
        <x:v>20.24</x:v>
      </x:c>
      <x:c r="M5133" s="1" t="n">
        <x:f>IFERROR(IF(COUNTIF('Core Analysis'!$B$2:$B$19,A5133)&gt;0,VLOOKUP(A5133,'Core Analysis'!$B$2:$D$19,2,FALSE),SQRT((POWER(L5133/'Assumptions'!$B$8,2)+POWER(('Assumptions'!$B$2-I5133)/('Assumptions'!$B$2-'Assumptions'!$B$3),2))/2)),"")</x:f>
        <x:v>0.2098450627865209</x:v>
      </x:c>
      <x:c r="N5133" s="1" t="n">
        <x:f>IFERROR(IF(COUNTIFS('Core Analysis'!$B$2:$B$19,A5133,'Core Analysis'!$D$2:$D$19,"&gt;0")&gt;0,VLOOKUP(A5133,'Core Analysis'!$B$2:$D$19,3,FALSE),POWER(('Assumptions'!$B$4*'Assumptions'!$B$5)/(E5133*POWER(M5133,'Assumptions'!$B$6)),1/'Assumptions'!$B$7)),"")</x:f>
        <x:v>0.17662421965982888</x:v>
      </x:c>
      <x:c r="O5133" s="9" t="n">
        <x:f>IFERROR('Assumptions'!$B$12*POWER(M5133,'Assumptions'!$B$13)/POWER(N5133,2),"")</x:f>
        <x:v>0.004526816820238341</x:v>
      </x:c>
    </x:row>
    <x:row r="5134">
      <x:c r="A5134" s="8" t="n">
        <x:v>10366</x:v>
      </x:c>
      <x:c r="B5134" s="1" t="n">
        <x:v>33.4</x:v>
      </x:c>
      <x:c r="C5134" s="1" t="n">
        <x:v>8.3933</x:v>
      </x:c>
      <x:c r="D5134" s="1" t="n">
        <x:v>-95.2444</x:v>
      </x:c>
      <x:c r="E5134" s="1" t="n">
        <x:v>113.3348</x:v>
      </x:c>
      <x:c r="F5134" s="1" t="n">
        <x:v>77.217</x:v>
      </x:c>
      <x:c r="G5134" s="1" t="n">
        <x:v>48.6698</x:v>
      </x:c>
      <x:c r="H5134" s="1" t="n">
        <x:v>86</x:v>
      </x:c>
      <x:c r="I5134" s="1" t="n">
        <x:v>2.3431</x:v>
      </x:c>
      <x:c r="J5134" s="1" t="n">
        <x:v>-0.0024</x:v>
      </x:c>
      <x:c r="K5134" s="1" t="n">
        <x:v>2.8267</x:v>
      </x:c>
      <x:c r="L5134" s="1" t="n">
        <x:v>19.08</x:v>
      </x:c>
      <x:c r="M5134" s="1" t="n">
        <x:f>IFERROR(IF(COUNTIF('Core Analysis'!$B$2:$B$19,A5134)&gt;0,VLOOKUP(A5134,'Core Analysis'!$B$2:$D$19,2,FALSE),SQRT((POWER(L5134/'Assumptions'!$B$8,2)+POWER(('Assumptions'!$B$2-I5134)/('Assumptions'!$B$2-'Assumptions'!$B$3),2))/2)),"")</x:f>
        <x:v>0.20545276782755767</x:v>
      </x:c>
      <x:c r="N5134" s="1" t="n">
        <x:f>IFERROR(IF(COUNTIFS('Core Analysis'!$B$2:$B$19,A5134,'Core Analysis'!$D$2:$D$19,"&gt;0")&gt;0,VLOOKUP(A5134,'Core Analysis'!$B$2:$D$19,3,FALSE),POWER(('Assumptions'!$B$4*'Assumptions'!$B$5)/(E5134*POWER(M5134,'Assumptions'!$B$6)),1/'Assumptions'!$B$7)),"")</x:f>
        <x:v>0.17106863110889076</x:v>
      </x:c>
      <x:c r="O5134" s="9" t="n">
        <x:f>IFERROR('Assumptions'!$B$12*POWER(M5134,'Assumptions'!$B$13)/POWER(N5134,2),"")</x:f>
        <x:v>0.004396741494547538</x:v>
      </x:c>
    </x:row>
    <x:row r="5135">
      <x:c r="A5135" s="8" t="n">
        <x:v>10366.5</x:v>
      </x:c>
      <x:c r="B5135" s="1" t="n">
        <x:v>35.2</x:v>
      </x:c>
      <x:c r="C5135" s="1" t="n">
        <x:v>8.3978</x:v>
      </x:c>
      <x:c r="D5135" s="1" t="n">
        <x:v>-95.0889</x:v>
      </x:c>
      <x:c r="E5135" s="1" t="n">
        <x:v>112.4112</x:v>
      </x:c>
      <x:c r="F5135" s="1" t="n">
        <x:v>83.1214</x:v>
      </x:c>
      <x:c r="G5135" s="1" t="n">
        <x:v>49.9815</x:v>
      </x:c>
      <x:c r="H5135" s="1" t="n">
        <x:v>85.7778</x:v>
      </x:c>
      <x:c r="I5135" s="1" t="n">
        <x:v>2.3391</x:v>
      </x:c>
      <x:c r="J5135" s="1" t="n">
        <x:v>-0.0027</x:v>
      </x:c>
      <x:c r="K5135" s="1" t="n">
        <x:v>2.8533</x:v>
      </x:c>
      <x:c r="L5135" s="1" t="n">
        <x:v>20.32</x:v>
      </x:c>
      <x:c r="M5135" s="1" t="n">
        <x:f>IFERROR(IF(COUNTIF('Core Analysis'!$B$2:$B$19,A5135)&gt;0,VLOOKUP(A5135,'Core Analysis'!$B$2:$D$19,2,FALSE),SQRT((POWER(L5135/'Assumptions'!$B$8,2)+POWER(('Assumptions'!$B$2-I5135)/('Assumptions'!$B$2-'Assumptions'!$B$3),2))/2)),"")</x:f>
        <x:v>0.21252280761387557</x:v>
      </x:c>
      <x:c r="N5135" s="1" t="n">
        <x:f>IFERROR(IF(COUNTIFS('Core Analysis'!$B$2:$B$19,A5135,'Core Analysis'!$D$2:$D$19,"&gt;0")&gt;0,VLOOKUP(A5135,'Core Analysis'!$B$2:$D$19,3,FALSE),POWER(('Assumptions'!$B$4*'Assumptions'!$B$5)/(E5135*POWER(M5135,'Assumptions'!$B$6)),1/'Assumptions'!$B$7)),"")</x:f>
        <x:v>0.16605565926153856</x:v>
      </x:c>
      <x:c r="O5135" s="9" t="n">
        <x:f>IFERROR('Assumptions'!$B$12*POWER(M5135,'Assumptions'!$B$13)/POWER(N5135,2),"")</x:f>
        <x:v>0.0054152179750910365</x:v>
      </x:c>
    </x:row>
    <x:row r="5136">
      <x:c r="A5136" s="8" t="n">
        <x:v>10367</x:v>
      </x:c>
      <x:c r="B5136" s="1" t="n">
        <x:v>33.9</x:v>
      </x:c>
      <x:c r="C5136" s="1" t="n">
        <x:v>8.4</x:v>
      </x:c>
      <x:c r="D5136" s="1" t="n">
        <x:v>-94.7111</x:v>
      </x:c>
      <x:c r="E5136" s="1" t="n">
        <x:v>123.2715</x:v>
      </x:c>
      <x:c r="F5136" s="1" t="n">
        <x:v>84.6636</x:v>
      </x:c>
      <x:c r="G5136" s="1" t="n">
        <x:v>50.2892</x:v>
      </x:c>
      <x:c r="H5136" s="1" t="n">
        <x:v>86.7778</x:v>
      </x:c>
      <x:c r="I5136" s="1" t="n">
        <x:v>2.3351</x:v>
      </x:c>
      <x:c r="J5136" s="1" t="n">
        <x:v>-0.0029</x:v>
      </x:c>
      <x:c r="K5136" s="1" t="n">
        <x:v>2.8222</x:v>
      </x:c>
      <x:c r="L5136" s="1" t="n">
        <x:v>19.7067</x:v>
      </x:c>
      <x:c r="M5136" s="1" t="n">
        <x:f>IFERROR(IF(COUNTIF('Core Analysis'!$B$2:$B$19,A5136)&gt;0,VLOOKUP(A5136,'Core Analysis'!$B$2:$D$19,2,FALSE),SQRT((POWER(L5136/'Assumptions'!$B$8,2)+POWER(('Assumptions'!$B$2-I5136)/('Assumptions'!$B$2-'Assumptions'!$B$3),2))/2)),"")</x:f>
        <x:v>0.21084647798218212</x:v>
      </x:c>
      <x:c r="N5136" s="1" t="n">
        <x:f>IFERROR(IF(COUNTIFS('Core Analysis'!$B$2:$B$19,A5136,'Core Analysis'!$D$2:$D$19,"&gt;0")&gt;0,VLOOKUP(A5136,'Core Analysis'!$B$2:$D$19,3,FALSE),POWER(('Assumptions'!$B$4*'Assumptions'!$B$5)/(E5136*POWER(M5136,'Assumptions'!$B$6)),1/'Assumptions'!$B$7)),"")</x:f>
        <x:v>0.15983295421258514</x:v>
      </x:c>
      <x:c r="O5136" s="9" t="n">
        <x:f>IFERROR('Assumptions'!$B$12*POWER(M5136,'Assumptions'!$B$13)/POWER(N5136,2),"")</x:f>
        <x:v>0.00564492529617924</x:v>
      </x:c>
    </x:row>
    <x:row r="5137">
      <x:c r="A5137" s="8" t="n">
        <x:v>10367.5</x:v>
      </x:c>
      <x:c r="B5137" s="1" t="n">
        <x:v>30.7</x:v>
      </x:c>
      <x:c r="C5137" s="1" t="n">
        <x:v>8.4</x:v>
      </x:c>
      <x:c r="D5137" s="1" t="n">
        <x:v>-94.1778</x:v>
      </x:c>
      <x:c r="E5137" s="1" t="n">
        <x:v>133.3614</x:v>
      </x:c>
      <x:c r="F5137" s="1" t="n">
        <x:v>83.8874</x:v>
      </x:c>
      <x:c r="G5137" s="1" t="n">
        <x:v>48.1743</x:v>
      </x:c>
      <x:c r="H5137" s="1" t="n">
        <x:v>86.8222</x:v>
      </x:c>
      <x:c r="I5137" s="1" t="n">
        <x:v>2.3293</x:v>
      </x:c>
      <x:c r="J5137" s="1" t="n">
        <x:v>-0.005</x:v>
      </x:c>
      <x:c r="K5137" s="1" t="n">
        <x:v>2.9333</x:v>
      </x:c>
      <x:c r="L5137" s="1" t="n">
        <x:v>19.2267</x:v>
      </x:c>
      <x:c r="M5137" s="1" t="n">
        <x:f>IFERROR(IF(COUNTIF('Core Analysis'!$B$2:$B$19,A5137)&gt;0,VLOOKUP(A5137,'Core Analysis'!$B$2:$D$19,2,FALSE),SQRT((POWER(L5137/'Assumptions'!$B$8,2)+POWER(('Assumptions'!$B$2-I5137)/('Assumptions'!$B$2-'Assumptions'!$B$3),2))/2)),"")</x:f>
        <x:v>0.21043318422502438</x:v>
      </x:c>
      <x:c r="N5137" s="1" t="n">
        <x:f>IFERROR(IF(COUNTIFS('Core Analysis'!$B$2:$B$19,A5137,'Core Analysis'!$D$2:$D$19,"&gt;0")&gt;0,VLOOKUP(A5137,'Core Analysis'!$B$2:$D$19,3,FALSE),POWER(('Assumptions'!$B$4*'Assumptions'!$B$5)/(E5137*POWER(M5137,'Assumptions'!$B$6)),1/'Assumptions'!$B$7)),"")</x:f>
        <x:v>0.1539695065676358</x:v>
      </x:c>
      <x:c r="O5137" s="9" t="n">
        <x:f>IFERROR('Assumptions'!$B$12*POWER(M5137,'Assumptions'!$B$13)/POWER(N5137,2),"")</x:f>
        <x:v>0.006030760347658564</x:v>
      </x:c>
    </x:row>
    <x:row r="5138">
      <x:c r="A5138" s="8" t="n">
        <x:v>10368</x:v>
      </x:c>
      <x:c r="B5138" s="1" t="n">
        <x:v>26.9</x:v>
      </x:c>
      <x:c r="C5138" s="1" t="n">
        <x:v>8.4</x:v>
      </x:c>
      <x:c r="D5138" s="1" t="n">
        <x:v>-93.7111</x:v>
      </x:c>
      <x:c r="E5138" s="1" t="n">
        <x:v>131.4677</x:v>
      </x:c>
      <x:c r="F5138" s="1" t="n">
        <x:v>85.9741</x:v>
      </x:c>
      <x:c r="G5138" s="1" t="n">
        <x:v>47.101</x:v>
      </x:c>
      <x:c r="H5138" s="1" t="n">
        <x:v>86.2</x:v>
      </x:c>
      <x:c r="I5138" s="1" t="n">
        <x:v>2.3202</x:v>
      </x:c>
      <x:c r="J5138" s="1" t="n">
        <x:v>-0.0102</x:v>
      </x:c>
      <x:c r="K5138" s="1" t="n">
        <x:v>3.0044</x:v>
      </x:c>
      <x:c r="L5138" s="1" t="n">
        <x:v>18.4</x:v>
      </x:c>
      <x:c r="M5138" s="1" t="n">
        <x:f>IFERROR(IF(COUNTIF('Core Analysis'!$B$2:$B$19,A5138)&gt;0,VLOOKUP(A5138,'Core Analysis'!$B$2:$D$19,2,FALSE),SQRT((POWER(L5138/'Assumptions'!$B$8,2)+POWER(('Assumptions'!$B$2-I5138)/('Assumptions'!$B$2-'Assumptions'!$B$3),2))/2)),"")</x:f>
        <x:v>0.20962492515977754</x:v>
      </x:c>
      <x:c r="N5138" s="1" t="n">
        <x:f>IFERROR(IF(COUNTIFS('Core Analysis'!$B$2:$B$19,A5138,'Core Analysis'!$D$2:$D$19,"&gt;0")&gt;0,VLOOKUP(A5138,'Core Analysis'!$B$2:$D$19,3,FALSE),POWER(('Assumptions'!$B$4*'Assumptions'!$B$5)/(E5138*POWER(M5138,'Assumptions'!$B$6)),1/'Assumptions'!$B$7)),"")</x:f>
        <x:v>0.15567237983441717</x:v>
      </x:c>
      <x:c r="O5138" s="9" t="n">
        <x:f>IFERROR('Assumptions'!$B$12*POWER(M5138,'Assumptions'!$B$13)/POWER(N5138,2),"")</x:f>
        <x:v>0.005800489292008528</x:v>
      </x:c>
    </x:row>
    <x:row r="5139">
      <x:c r="A5139" s="8" t="n">
        <x:v>10368.5</x:v>
      </x:c>
      <x:c r="B5139" s="1" t="n">
        <x:v>27.9</x:v>
      </x:c>
      <x:c r="C5139" s="1" t="n">
        <x:v>8.4</x:v>
      </x:c>
      <x:c r="D5139" s="1" t="n">
        <x:v>-93.3778</x:v>
      </x:c>
      <x:c r="E5139" s="1" t="n">
        <x:v>157.7737</x:v>
      </x:c>
      <x:c r="F5139" s="1" t="n">
        <x:v>87.5724</x:v>
      </x:c>
      <x:c r="G5139" s="1" t="n">
        <x:v>50.3941</x:v>
      </x:c>
      <x:c r="H5139" s="1" t="n">
        <x:v>86.3333</x:v>
      </x:c>
      <x:c r="I5139" s="1" t="n">
        <x:v>2.314</x:v>
      </x:c>
      <x:c r="J5139" s="1" t="n">
        <x:v>-0.0123</x:v>
      </x:c>
      <x:c r="K5139" s="1" t="n">
        <x:v>3.0444</x:v>
      </x:c>
      <x:c r="L5139" s="1" t="n">
        <x:v>18.2533</x:v>
      </x:c>
      <x:c r="M5139" s="1" t="n">
        <x:f>IFERROR(IF(COUNTIF('Core Analysis'!$B$2:$B$19,A5139)&gt;0,VLOOKUP(A5139,'Core Analysis'!$B$2:$D$19,2,FALSE),SQRT((POWER(L5139/'Assumptions'!$B$8,2)+POWER(('Assumptions'!$B$2-I5139)/('Assumptions'!$B$2-'Assumptions'!$B$3),2))/2)),"")</x:f>
        <x:v>0.21099318915631335</x:v>
      </x:c>
      <x:c r="N5139" s="1" t="n">
        <x:f>IFERROR(IF(COUNTIFS('Core Analysis'!$B$2:$B$19,A5139,'Core Analysis'!$D$2:$D$19,"&gt;0")&gt;0,VLOOKUP(A5139,'Core Analysis'!$B$2:$D$19,3,FALSE),POWER(('Assumptions'!$B$4*'Assumptions'!$B$5)/(E5139*POWER(M5139,'Assumptions'!$B$6)),1/'Assumptions'!$B$7)),"")</x:f>
        <x:v>0.14118165743584127</x:v>
      </x:c>
      <x:c r="O5139" s="9" t="n">
        <x:f>IFERROR('Assumptions'!$B$12*POWER(M5139,'Assumptions'!$B$13)/POWER(N5139,2),"")</x:f>
        <x:v>0.00725710617258996</x:v>
      </x:c>
    </x:row>
    <x:row r="5140">
      <x:c r="A5140" s="8" t="n">
        <x:v>10369</x:v>
      </x:c>
      <x:c r="B5140" s="1" t="n">
        <x:v>28.3333</x:v>
      </x:c>
      <x:c r="C5140" s="1" t="n">
        <x:v>8.4</x:v>
      </x:c>
      <x:c r="D5140" s="1" t="n">
        <x:v>-92.4667</x:v>
      </x:c>
      <x:c r="E5140" s="1" t="n">
        <x:v>161.4885</x:v>
      </x:c>
      <x:c r="F5140" s="1" t="n">
        <x:v>92.8353</x:v>
      </x:c>
      <x:c r="G5140" s="1" t="n">
        <x:v>51.1717</x:v>
      </x:c>
      <x:c r="H5140" s="1" t="n">
        <x:v>85.9333</x:v>
      </x:c>
      <x:c r="I5140" s="1" t="n">
        <x:v>2.308</x:v>
      </x:c>
      <x:c r="J5140" s="1" t="n">
        <x:v>-0.0109</x:v>
      </x:c>
      <x:c r="K5140" s="1" t="n">
        <x:v>2.9111</x:v>
      </x:c>
      <x:c r="L5140" s="1" t="n">
        <x:v>18.2667</x:v>
      </x:c>
      <x:c r="M5140" s="1" t="n">
        <x:f>IFERROR(IF(COUNTIF('Core Analysis'!$B$2:$B$19,A5140)&gt;0,VLOOKUP(A5140,'Core Analysis'!$B$2:$D$19,2,FALSE),SQRT((POWER(L5140/'Assumptions'!$B$8,2)+POWER(('Assumptions'!$B$2-I5140)/('Assumptions'!$B$2-'Assumptions'!$B$3),2))/2)),"")</x:f>
        <x:v>0.213007269134412</x:v>
      </x:c>
      <x:c r="N5140" s="1" t="n">
        <x:f>IFERROR(IF(COUNTIFS('Core Analysis'!$B$2:$B$19,A5140,'Core Analysis'!$D$2:$D$19,"&gt;0")&gt;0,VLOOKUP(A5140,'Core Analysis'!$B$2:$D$19,3,FALSE),POWER(('Assumptions'!$B$4*'Assumptions'!$B$5)/(E5140*POWER(M5140,'Assumptions'!$B$6)),1/'Assumptions'!$B$7)),"")</x:f>
        <x:v>0.1382288812309527</x:v>
      </x:c>
      <x:c r="O5140" s="9" t="n">
        <x:f>IFERROR('Assumptions'!$B$12*POWER(M5140,'Assumptions'!$B$13)/POWER(N5140,2),"")</x:f>
        <x:v>0.007893630444719558</x:v>
      </x:c>
    </x:row>
    <x:row r="5141">
      <x:c r="A5141" s="8" t="n">
        <x:v>10369.5</x:v>
      </x:c>
      <x:c r="B5141" s="1" t="n">
        <x:v>28.9333</x:v>
      </x:c>
      <x:c r="C5141" s="1" t="n">
        <x:v>8.4067</x:v>
      </x:c>
      <x:c r="D5141" s="1" t="n">
        <x:v>-93.3333</x:v>
      </x:c>
      <x:c r="E5141" s="1" t="n">
        <x:v>157.7323</x:v>
      </x:c>
      <x:c r="F5141" s="1" t="n">
        <x:v>95.9238</x:v>
      </x:c>
      <x:c r="G5141" s="1" t="n">
        <x:v>50.5476</x:v>
      </x:c>
      <x:c r="H5141" s="1" t="n">
        <x:v>85.3778</x:v>
      </x:c>
      <x:c r="I5141" s="1" t="n">
        <x:v>2.3098</x:v>
      </x:c>
      <x:c r="J5141" s="1" t="n">
        <x:v>-0.0067</x:v>
      </x:c>
      <x:c r="K5141" s="1" t="n">
        <x:v>2.6889</x:v>
      </x:c>
      <x:c r="L5141" s="1" t="n">
        <x:v>18.76</x:v>
      </x:c>
      <x:c r="M5141" s="1" t="n">
        <x:f>IFERROR(IF(COUNTIF('Core Analysis'!$B$2:$B$19,A5141)&gt;0,VLOOKUP(A5141,'Core Analysis'!$B$2:$D$19,2,FALSE),SQRT((POWER(L5141/'Assumptions'!$B$8,2)+POWER(('Assumptions'!$B$2-I5141)/('Assumptions'!$B$2-'Assumptions'!$B$3),2))/2)),"")</x:f>
        <x:v>0.21455822475913192</x:v>
      </x:c>
      <x:c r="N5141" s="1" t="n">
        <x:f>IFERROR(IF(COUNTIFS('Core Analysis'!$B$2:$B$19,A5141,'Core Analysis'!$D$2:$D$19,"&gt;0")&gt;0,VLOOKUP(A5141,'Core Analysis'!$B$2:$D$19,3,FALSE),POWER(('Assumptions'!$B$4*'Assumptions'!$B$5)/(E5141*POWER(M5141,'Assumptions'!$B$6)),1/'Assumptions'!$B$7)),"")</x:f>
        <x:v>0.13885404396183346</x:v>
      </x:c>
      <x:c r="O5141" s="9" t="n">
        <x:f>IFERROR('Assumptions'!$B$12*POWER(M5141,'Assumptions'!$B$13)/POWER(N5141,2),"")</x:f>
        <x:v>0.008076451303469782</x:v>
      </x:c>
    </x:row>
    <x:row r="5142">
      <x:c r="A5142" s="8" t="n">
        <x:v>10370</x:v>
      </x:c>
      <x:c r="B5142" s="1" t="n">
        <x:v>26.8</x:v>
      </x:c>
      <x:c r="C5142" s="1" t="n">
        <x:v>8.4</x:v>
      </x:c>
      <x:c r="D5142" s="1" t="n">
        <x:v>-92.1333</x:v>
      </x:c>
      <x:c r="E5142" s="1" t="n">
        <x:v>155.8106</x:v>
      </x:c>
      <x:c r="F5142" s="1" t="n">
        <x:v>101.1687</x:v>
      </x:c>
      <x:c r="G5142" s="1" t="n">
        <x:v>56.4543</x:v>
      </x:c>
      <x:c r="H5142" s="1" t="n">
        <x:v>87</x:v>
      </x:c>
      <x:c r="I5142" s="1" t="n">
        <x:v>2.3113</x:v>
      </x:c>
      <x:c r="J5142" s="1" t="n">
        <x:v>-0.0107</x:v>
      </x:c>
      <x:c r="K5142" s="1" t="n">
        <x:v>2.56</x:v>
      </x:c>
      <x:c r="L5142" s="1" t="n">
        <x:v>18.48</x:v>
      </x:c>
      <x:c r="M5142" s="1" t="n">
        <x:f>IFERROR(IF(COUNTIF('Core Analysis'!$B$2:$B$19,A5142)&gt;0,VLOOKUP(A5142,'Core Analysis'!$B$2:$D$19,2,FALSE),SQRT((POWER(L5142/'Assumptions'!$B$8,2)+POWER(('Assumptions'!$B$2-I5142)/('Assumptions'!$B$2-'Assumptions'!$B$3),2))/2)),"")</x:f>
        <x:v>0.21285269093784276</x:v>
      </x:c>
      <x:c r="N5142" s="1" t="n">
        <x:f>IFERROR(IF(COUNTIFS('Core Analysis'!$B$2:$B$19,A5142,'Core Analysis'!$D$2:$D$19,"&gt;0")&gt;0,VLOOKUP(A5142,'Core Analysis'!$B$2:$D$19,3,FALSE),POWER(('Assumptions'!$B$4*'Assumptions'!$B$5)/(E5142*POWER(M5142,'Assumptions'!$B$6)),1/'Assumptions'!$B$7)),"")</x:f>
        <x:v>0.14082714433829563</x:v>
      </x:c>
      <x:c r="O5142" s="9" t="n">
        <x:f>IFERROR('Assumptions'!$B$12*POWER(M5142,'Assumptions'!$B$13)/POWER(N5142,2),"")</x:f>
        <x:v>0.007580788857749634</x:v>
      </x:c>
    </x:row>
    <x:row r="5143">
      <x:c r="A5143" s="8" t="n">
        <x:v>10370.5</x:v>
      </x:c>
      <x:c r="B5143" s="1" t="n">
        <x:v>29.7333</x:v>
      </x:c>
      <x:c r="C5143" s="1" t="n">
        <x:v>8.4111</x:v>
      </x:c>
      <x:c r="D5143" s="1" t="n">
        <x:v>-91.2667</x:v>
      </x:c>
      <x:c r="E5143" s="1" t="n">
        <x:v>137.0976</x:v>
      </x:c>
      <x:c r="F5143" s="1" t="n">
        <x:v>108.5667</x:v>
      </x:c>
      <x:c r="G5143" s="1" t="n">
        <x:v>51.7545</x:v>
      </x:c>
      <x:c r="H5143" s="1" t="n">
        <x:v>86.5111</x:v>
      </x:c>
      <x:c r="I5143" s="1" t="n">
        <x:v>2.3311</x:v>
      </x:c>
      <x:c r="J5143" s="1" t="n">
        <x:v>-0.0077</x:v>
      </x:c>
      <x:c r="K5143" s="1" t="n">
        <x:v>2.6578</x:v>
      </x:c>
      <x:c r="L5143" s="1" t="n">
        <x:v>18.0133</x:v>
      </x:c>
      <x:c r="M5143" s="1" t="n">
        <x:f>IFERROR(IF(COUNTIF('Core Analysis'!$B$2:$B$19,A5143)&gt;0,VLOOKUP(A5143,'Core Analysis'!$B$2:$D$19,2,FALSE),SQRT((POWER(L5143/'Assumptions'!$B$8,2)+POWER(('Assumptions'!$B$2-I5143)/('Assumptions'!$B$2-'Assumptions'!$B$3),2))/2)),"")</x:f>
        <x:v>0.20441527702993148</x:v>
      </x:c>
      <x:c r="N5143" s="1" t="n">
        <x:f>IFERROR(IF(COUNTIFS('Core Analysis'!$B$2:$B$19,A5143,'Core Analysis'!$D$2:$D$19,"&gt;0")&gt;0,VLOOKUP(A5143,'Core Analysis'!$B$2:$D$19,3,FALSE),POWER(('Assumptions'!$B$4*'Assumptions'!$B$5)/(E5143*POWER(M5143,'Assumptions'!$B$6)),1/'Assumptions'!$B$7)),"")</x:f>
        <x:v>0.15632762932492716</x:v>
      </x:c>
      <x:c r="O5143" s="9" t="n">
        <x:f>IFERROR('Assumptions'!$B$12*POWER(M5143,'Assumptions'!$B$13)/POWER(N5143,2),"")</x:f>
        <x:v>0.0051490387895401606</x:v>
      </x:c>
    </x:row>
    <x:row r="5144">
      <x:c r="A5144" s="8" t="n">
        <x:v>10371</x:v>
      </x:c>
      <x:c r="B5144" s="1" t="n">
        <x:v>32.5</x:v>
      </x:c>
      <x:c r="C5144" s="1" t="n">
        <x:v>8.4089</x:v>
      </x:c>
      <x:c r="D5144" s="1" t="n">
        <x:v>-91.1111</x:v>
      </x:c>
      <x:c r="E5144" s="1" t="n">
        <x:v>144.2959</x:v>
      </x:c>
      <x:c r="F5144" s="1" t="n">
        <x:v>106.1525</x:v>
      </x:c>
      <x:c r="G5144" s="1" t="n">
        <x:v>50.3922</x:v>
      </x:c>
      <x:c r="H5144" s="1" t="n">
        <x:v>86.0444</x:v>
      </x:c>
      <x:c r="I5144" s="1" t="n">
        <x:v>2.3451</x:v>
      </x:c>
      <x:c r="J5144" s="1" t="n">
        <x:v>-0.0069</x:v>
      </x:c>
      <x:c r="K5144" s="1" t="n">
        <x:v>2.6844</x:v>
      </x:c>
      <x:c r="L5144" s="1" t="n">
        <x:v>17.48</x:v>
      </x:c>
      <x:c r="M5144" s="1" t="n">
        <x:f>IFERROR(IF(COUNTIF('Core Analysis'!$B$2:$B$19,A5144)&gt;0,VLOOKUP(A5144,'Core Analysis'!$B$2:$D$19,2,FALSE),SQRT((POWER(L5144/'Assumptions'!$B$8,2)+POWER(('Assumptions'!$B$2-I5144)/('Assumptions'!$B$2-'Assumptions'!$B$3),2))/2)),"")</x:f>
        <x:v>0.197564966421869</x:v>
      </x:c>
      <x:c r="N5144" s="1" t="n">
        <x:f>IFERROR(IF(COUNTIFS('Core Analysis'!$B$2:$B$19,A5144,'Core Analysis'!$D$2:$D$19,"&gt;0")&gt;0,VLOOKUP(A5144,'Core Analysis'!$B$2:$D$19,3,FALSE),POWER(('Assumptions'!$B$4*'Assumptions'!$B$5)/(E5144*POWER(M5144,'Assumptions'!$B$6)),1/'Assumptions'!$B$7)),"")</x:f>
        <x:v>0.15766202023870582</x:v>
      </x:c>
      <x:c r="O5144" s="9" t="n">
        <x:f>IFERROR('Assumptions'!$B$12*POWER(M5144,'Assumptions'!$B$13)/POWER(N5144,2),"")</x:f>
        <x:v>0.004357209561291619</x:v>
      </x:c>
    </x:row>
    <x:row r="5145">
      <x:c r="A5145" s="8" t="n">
        <x:v>10371.5</x:v>
      </x:c>
      <x:c r="B5145" s="1" t="n">
        <x:v>35</x:v>
      </x:c>
      <x:c r="C5145" s="1" t="n">
        <x:v>8.4</x:v>
      </x:c>
      <x:c r="D5145" s="1" t="n">
        <x:v>-91.6889</x:v>
      </x:c>
      <x:c r="E5145" s="1" t="n">
        <x:v>119.4797</x:v>
      </x:c>
      <x:c r="F5145" s="1" t="n">
        <x:v>97.2215</x:v>
      </x:c>
      <x:c r="G5145" s="1" t="n">
        <x:v>53.4191</x:v>
      </x:c>
      <x:c r="H5145" s="1" t="n">
        <x:v>85.9111</x:v>
      </x:c>
      <x:c r="I5145" s="1" t="n">
        <x:v>2.3598</x:v>
      </x:c>
      <x:c r="J5145" s="1" t="n">
        <x:v>-0.003</x:v>
      </x:c>
      <x:c r="K5145" s="1" t="n">
        <x:v>2.8889</x:v>
      </x:c>
      <x:c r="L5145" s="1" t="n">
        <x:v>17.8533</x:v>
      </x:c>
      <x:c r="M5145" s="1" t="n">
        <x:f>IFERROR(IF(COUNTIF('Core Analysis'!$B$2:$B$19,A5145)&gt;0,VLOOKUP(A5145,'Core Analysis'!$B$2:$D$19,2,FALSE),SQRT((POWER(L5145/'Assumptions'!$B$8,2)+POWER(('Assumptions'!$B$2-I5145)/('Assumptions'!$B$2-'Assumptions'!$B$3),2))/2)),"")</x:f>
        <x:v>0.19458954759061453</x:v>
      </x:c>
      <x:c r="N5145" s="1" t="n">
        <x:f>IFERROR(IF(COUNTIFS('Core Analysis'!$B$2:$B$19,A5145,'Core Analysis'!$D$2:$D$19,"&gt;0")&gt;0,VLOOKUP(A5145,'Core Analysis'!$B$2:$D$19,3,FALSE),POWER(('Assumptions'!$B$4*'Assumptions'!$B$5)/(E5145*POWER(M5145,'Assumptions'!$B$6)),1/'Assumptions'!$B$7)),"")</x:f>
        <x:v>0.17591280260355852</x:v>
      </x:c>
      <x:c r="O5145" s="9" t="n">
        <x:f>IFERROR('Assumptions'!$B$12*POWER(M5145,'Assumptions'!$B$13)/POWER(N5145,2),"")</x:f>
        <x:v>0.0032739334688587107</x:v>
      </x:c>
    </x:row>
    <x:row r="5146">
      <x:c r="A5146" s="8" t="n">
        <x:v>10372</x:v>
      </x:c>
      <x:c r="B5146" s="1" t="n">
        <x:v>32.6</x:v>
      </x:c>
      <x:c r="C5146" s="1" t="n">
        <x:v>8.4178</x:v>
      </x:c>
      <x:c r="D5146" s="1" t="n">
        <x:v>-91.7778</x:v>
      </x:c>
      <x:c r="E5146" s="1" t="n">
        <x:v>93.9223</x:v>
      </x:c>
      <x:c r="F5146" s="1" t="n">
        <x:v>83.5701</x:v>
      </x:c>
      <x:c r="G5146" s="1" t="n">
        <x:v>49.3208</x:v>
      </x:c>
      <x:c r="H5146" s="1" t="n">
        <x:v>84.4</x:v>
      </x:c>
      <x:c r="I5146" s="1" t="n">
        <x:v>2.3662</x:v>
      </x:c>
      <x:c r="J5146" s="1" t="n">
        <x:v>-0.005</x:v>
      </x:c>
      <x:c r="K5146" s="1" t="n">
        <x:v>2.9289</x:v>
      </x:c>
      <x:c r="L5146" s="1" t="n">
        <x:v>18.7467</x:v>
      </x:c>
      <x:c r="M5146" s="1" t="n">
        <x:f>IFERROR(IF(COUNTIF('Core Analysis'!$B$2:$B$19,A5146)&gt;0,VLOOKUP(A5146,'Core Analysis'!$B$2:$D$19,2,FALSE),SQRT((POWER(L5146/'Assumptions'!$B$8,2)+POWER(('Assumptions'!$B$2-I5146)/('Assumptions'!$B$2-'Assumptions'!$B$3),2))/2)),"")</x:f>
        <x:v>0.19679355852037217</x:v>
      </x:c>
      <x:c r="N5146" s="1" t="n">
        <x:f>IFERROR(IF(COUNTIFS('Core Analysis'!$B$2:$B$19,A5146,'Core Analysis'!$D$2:$D$19,"&gt;0")&gt;0,VLOOKUP(A5146,'Core Analysis'!$B$2:$D$19,3,FALSE),POWER(('Assumptions'!$B$4*'Assumptions'!$B$5)/(E5146*POWER(M5146,'Assumptions'!$B$6)),1/'Assumptions'!$B$7)),"")</x:f>
        <x:v>0.19618634638862564</x:v>
      </x:c>
      <x:c r="O5146" s="9" t="n">
        <x:f>IFERROR('Assumptions'!$B$12*POWER(M5146,'Assumptions'!$B$13)/POWER(N5146,2),"")</x:f>
        <x:v>0.0027659811558674204</x:v>
      </x:c>
    </x:row>
    <x:row r="5147">
      <x:c r="A5147" s="8" t="n">
        <x:v>10372.5</x:v>
      </x:c>
      <x:c r="B5147" s="1" t="n">
        <x:v>33.4667</x:v>
      </x:c>
      <x:c r="C5147" s="1" t="n">
        <x:v>8.42</x:v>
      </x:c>
      <x:c r="D5147" s="1" t="n">
        <x:v>-92.0444</x:v>
      </x:c>
      <x:c r="E5147" s="1" t="n">
        <x:v>90.6769</x:v>
      </x:c>
      <x:c r="F5147" s="1" t="n">
        <x:v>72.6266</x:v>
      </x:c>
      <x:c r="G5147" s="1" t="n">
        <x:v>50.7026</x:v>
      </x:c>
      <x:c r="H5147" s="1" t="n">
        <x:v>83.9333</x:v>
      </x:c>
      <x:c r="I5147" s="1" t="n">
        <x:v>2.3702</x:v>
      </x:c>
      <x:c r="J5147" s="1" t="n">
        <x:v>-0.0078</x:v>
      </x:c>
      <x:c r="K5147" s="1" t="n">
        <x:v>3.0133</x:v>
      </x:c>
      <x:c r="L5147" s="1" t="n">
        <x:v>19.3733</x:v>
      </x:c>
      <x:c r="M5147" s="1" t="n">
        <x:f>IFERROR(IF(COUNTIF('Core Analysis'!$B$2:$B$19,A5147)&gt;0,VLOOKUP(A5147,'Core Analysis'!$B$2:$D$19,2,FALSE),SQRT((POWER(L5147/'Assumptions'!$B$8,2)+POWER(('Assumptions'!$B$2-I5147)/('Assumptions'!$B$2-'Assumptions'!$B$3),2))/2)),"")</x:f>
        <x:v>0.19861103130196447</x:v>
      </x:c>
      <x:c r="N5147" s="1" t="n">
        <x:f>IFERROR(IF(COUNTIFS('Core Analysis'!$B$2:$B$19,A5147,'Core Analysis'!$D$2:$D$19,"&gt;0")&gt;0,VLOOKUP(A5147,'Core Analysis'!$B$2:$D$19,3,FALSE),POWER(('Assumptions'!$B$4*'Assumptions'!$B$5)/(E5147*POWER(M5147,'Assumptions'!$B$6)),1/'Assumptions'!$B$7)),"")</x:f>
        <x:v>0.19783918721879482</x:v>
      </x:c>
      <x:c r="O5147" s="9" t="n">
        <x:f>IFERROR('Assumptions'!$B$12*POWER(M5147,'Assumptions'!$B$13)/POWER(N5147,2),"")</x:f>
        <x:v>0.0028322336786100947</x:v>
      </x:c>
    </x:row>
    <x:row r="5148">
      <x:c r="A5148" s="8" t="n">
        <x:v>10373</x:v>
      </x:c>
      <x:c r="B5148" s="1" t="n">
        <x:v>37.5</x:v>
      </x:c>
      <x:c r="C5148" s="1" t="n">
        <x:v>8.4156</x:v>
      </x:c>
      <x:c r="D5148" s="1" t="n">
        <x:v>-92.1111</x:v>
      </x:c>
      <x:c r="E5148" s="1" t="n">
        <x:v>77.947</x:v>
      </x:c>
      <x:c r="F5148" s="1" t="n">
        <x:v>68.7831</x:v>
      </x:c>
      <x:c r="G5148" s="1" t="n">
        <x:v>46.9566</x:v>
      </x:c>
      <x:c r="H5148" s="1" t="n">
        <x:v>84.4</x:v>
      </x:c>
      <x:c r="I5148" s="1" t="n">
        <x:v>2.3742</x:v>
      </x:c>
      <x:c r="J5148" s="1" t="n">
        <x:v>-0.0072</x:v>
      </x:c>
      <x:c r="K5148" s="1" t="n">
        <x:v>2.9556</x:v>
      </x:c>
      <x:c r="L5148" s="1" t="n">
        <x:v>19.8</x:v>
      </x:c>
      <x:c r="M5148" s="1" t="n">
        <x:f>IFERROR(IF(COUNTIF('Core Analysis'!$B$2:$B$19,A5148)&gt;0,VLOOKUP(A5148,'Core Analysis'!$B$2:$D$19,2,FALSE),SQRT((POWER(L5148/'Assumptions'!$B$8,2)+POWER(('Assumptions'!$B$2-I5148)/('Assumptions'!$B$2-'Assumptions'!$B$3),2))/2)),"")</x:f>
        <x:v>0.19952907036037398</x:v>
      </x:c>
      <x:c r="N5148" s="1" t="n">
        <x:f>IFERROR(IF(COUNTIFS('Core Analysis'!$B$2:$B$19,A5148,'Core Analysis'!$D$2:$D$19,"&gt;0")&gt;0,VLOOKUP(A5148,'Core Analysis'!$B$2:$D$19,3,FALSE),POWER(('Assumptions'!$B$4*'Assumptions'!$B$5)/(E5148*POWER(M5148,'Assumptions'!$B$6)),1/'Assumptions'!$B$7)),"")</x:f>
        <x:v>0.21240177234236055</x:v>
      </x:c>
      <x:c r="O5148" s="9" t="n">
        <x:f>IFERROR('Assumptions'!$B$12*POWER(M5148,'Assumptions'!$B$13)/POWER(N5148,2),"")</x:f>
        <x:v>0.002507551283625207</x:v>
      </x:c>
    </x:row>
    <x:row r="5149">
      <x:c r="A5149" s="8" t="n">
        <x:v>10373.5</x:v>
      </x:c>
      <x:c r="B5149" s="1" t="n">
        <x:v>38.6</x:v>
      </x:c>
      <x:c r="C5149" s="1" t="n">
        <x:v>8.4133</x:v>
      </x:c>
      <x:c r="D5149" s="1" t="n">
        <x:v>-92.4889</x:v>
      </x:c>
      <x:c r="E5149" s="1" t="n">
        <x:v>71.5863</x:v>
      </x:c>
      <x:c r="F5149" s="1" t="n">
        <x:v>66.9762</x:v>
      </x:c>
      <x:c r="G5149" s="1" t="n">
        <x:v>49.8817</x:v>
      </x:c>
      <x:c r="H5149" s="1" t="n">
        <x:v>84</x:v>
      </x:c>
      <x:c r="I5149" s="1" t="n">
        <x:v>2.378</x:v>
      </x:c>
      <x:c r="J5149" s="1" t="n">
        <x:v>-0.003</x:v>
      </x:c>
      <x:c r="K5149" s="1" t="n">
        <x:v>2.9333</x:v>
      </x:c>
      <x:c r="L5149" s="1" t="n">
        <x:v>19.88</x:v>
      </x:c>
      <x:c r="M5149" s="1" t="n">
        <x:f>IFERROR(IF(COUNTIF('Core Analysis'!$B$2:$B$19,A5149)&gt;0,VLOOKUP(A5149,'Core Analysis'!$B$2:$D$19,2,FALSE),SQRT((POWER(L5149/'Assumptions'!$B$8,2)+POWER(('Assumptions'!$B$2-I5149)/('Assumptions'!$B$2-'Assumptions'!$B$3),2))/2)),"")</x:f>
        <x:v>0.19881860552163727</x:v>
      </x:c>
      <x:c r="N5149" s="1" t="n">
        <x:f>IFERROR(IF(COUNTIFS('Core Analysis'!$B$2:$B$19,A5149,'Core Analysis'!$D$2:$D$19,"&gt;0")&gt;0,VLOOKUP(A5149,'Core Analysis'!$B$2:$D$19,3,FALSE),POWER(('Assumptions'!$B$4*'Assumptions'!$B$5)/(E5149*POWER(M5149,'Assumptions'!$B$6)),1/'Assumptions'!$B$7)),"")</x:f>
        <x:v>0.22242932114192765</x:v>
      </x:c>
      <x:c r="O5149" s="9" t="n">
        <x:f>IFERROR('Assumptions'!$B$12*POWER(M5149,'Assumptions'!$B$13)/POWER(N5149,2),"")</x:f>
        <x:v>0.0022509494320501985</x:v>
      </x:c>
    </x:row>
    <x:row r="5150">
      <x:c r="A5150" s="8" t="n">
        <x:v>10374</x:v>
      </x:c>
      <x:c r="B5150" s="1" t="n">
        <x:v>37.1</x:v>
      </x:c>
      <x:c r="C5150" s="1" t="n">
        <x:v>8.42</x:v>
      </x:c>
      <x:c r="D5150" s="1" t="n">
        <x:v>-93.0667</x:v>
      </x:c>
      <x:c r="E5150" s="1" t="n">
        <x:v>67.8729</x:v>
      </x:c>
      <x:c r="F5150" s="1" t="n">
        <x:v>66.4299</x:v>
      </x:c>
      <x:c r="G5150" s="1" t="n">
        <x:v>52.1231</x:v>
      </x:c>
      <x:c r="H5150" s="1" t="n">
        <x:v>84.6</x:v>
      </x:c>
      <x:c r="I5150" s="1" t="n">
        <x:v>2.3744</x:v>
      </x:c>
      <x:c r="J5150" s="1" t="n">
        <x:v>-0.0039</x:v>
      </x:c>
      <x:c r="K5150" s="1" t="n">
        <x:v>3.0311</x:v>
      </x:c>
      <x:c r="L5150" s="1" t="n">
        <x:v>19.8533</x:v>
      </x:c>
      <x:c r="M5150" s="1" t="n">
        <x:f>IFERROR(IF(COUNTIF('Core Analysis'!$B$2:$B$19,A5150)&gt;0,VLOOKUP(A5150,'Core Analysis'!$B$2:$D$19,2,FALSE),SQRT((POWER(L5150/'Assumptions'!$B$8,2)+POWER(('Assumptions'!$B$2-I5150)/('Assumptions'!$B$2-'Assumptions'!$B$3),2))/2)),"")</x:f>
        <x:v>0.1997352127753993</x:v>
      </x:c>
      <x:c r="N5150" s="1" t="n">
        <x:f>IFERROR(IF(COUNTIFS('Core Analysis'!$B$2:$B$19,A5150,'Core Analysis'!$D$2:$D$19,"&gt;0")&gt;0,VLOOKUP(A5150,'Core Analysis'!$B$2:$D$19,3,FALSE),POWER(('Assumptions'!$B$4*'Assumptions'!$B$5)/(E5150*POWER(M5150,'Assumptions'!$B$6)),1/'Assumptions'!$B$7)),"")</x:f>
        <x:v>0.22738466828554438</x:v>
      </x:c>
      <x:c r="O5150" s="9" t="n">
        <x:f>IFERROR('Assumptions'!$B$12*POWER(M5150,'Assumptions'!$B$13)/POWER(N5150,2),"")</x:f>
        <x:v>0.002197945666053222</x:v>
      </x:c>
    </x:row>
    <x:row r="5151">
      <x:c r="A5151" s="8" t="n">
        <x:v>10374.5</x:v>
      </x:c>
      <x:c r="B5151" s="1" t="n">
        <x:v>32</x:v>
      </x:c>
      <x:c r="C5151" s="1" t="n">
        <x:v>8.42</x:v>
      </x:c>
      <x:c r="D5151" s="1" t="n">
        <x:v>-93.8667</x:v>
      </x:c>
      <x:c r="E5151" s="1" t="n">
        <x:v>68.9229</x:v>
      </x:c>
      <x:c r="F5151" s="1" t="n">
        <x:v>66.839</x:v>
      </x:c>
      <x:c r="G5151" s="1" t="n">
        <x:v>48.6217</x:v>
      </x:c>
      <x:c r="H5151" s="1" t="n">
        <x:v>84.1333</x:v>
      </x:c>
      <x:c r="I5151" s="1" t="n">
        <x:v>2.3722</x:v>
      </x:c>
      <x:c r="J5151" s="1" t="n">
        <x:v>-0.0067</x:v>
      </x:c>
      <x:c r="K5151" s="1" t="n">
        <x:v>3.04</x:v>
      </x:c>
      <x:c r="L5151" s="1" t="n">
        <x:v>19.48</x:v>
      </x:c>
      <x:c r="M5151" s="1" t="n">
        <x:f>IFERROR(IF(COUNTIF('Core Analysis'!$B$2:$B$19,A5151)&gt;0,VLOOKUP(A5151,'Core Analysis'!$B$2:$D$19,2,FALSE),SQRT((POWER(L5151/'Assumptions'!$B$8,2)+POWER(('Assumptions'!$B$2-I5151)/('Assumptions'!$B$2-'Assumptions'!$B$3),2))/2)),"")</x:f>
        <x:v>0.19853921772158573</x:v>
      </x:c>
      <x:c r="N5151" s="1" t="n">
        <x:f>IFERROR(IF(COUNTIFS('Core Analysis'!$B$2:$B$19,A5151,'Core Analysis'!$D$2:$D$19,"&gt;0")&gt;0,VLOOKUP(A5151,'Core Analysis'!$B$2:$D$19,3,FALSE),POWER(('Assumptions'!$B$4*'Assumptions'!$B$5)/(E5151*POWER(M5151,'Assumptions'!$B$6)),1/'Assumptions'!$B$7)),"")</x:f>
        <x:v>0.22700527032584167</x:v>
      </x:c>
      <x:c r="O5151" s="9" t="n">
        <x:f>IFERROR('Assumptions'!$B$12*POWER(M5151,'Assumptions'!$B$13)/POWER(N5151,2),"")</x:f>
        <x:v>0.0021477848561693275</x:v>
      </x:c>
    </x:row>
    <x:row r="5152">
      <x:c r="A5152" s="8" t="n">
        <x:v>10375</x:v>
      </x:c>
      <x:c r="B5152" s="1" t="n">
        <x:v>34.5333</x:v>
      </x:c>
      <x:c r="C5152" s="1" t="n">
        <x:v>8.42</x:v>
      </x:c>
      <x:c r="D5152" s="1" t="n">
        <x:v>-94.5556</x:v>
      </x:c>
      <x:c r="E5152" s="1" t="n">
        <x:v>68.0816</x:v>
      </x:c>
      <x:c r="F5152" s="1" t="n">
        <x:v>66.4299</x:v>
      </x:c>
      <x:c r="G5152" s="1" t="n">
        <x:v>47.83</x:v>
      </x:c>
      <x:c r="H5152" s="1" t="n">
        <x:v>84.4222</x:v>
      </x:c>
      <x:c r="I5152" s="1" t="n">
        <x:v>2.3698</x:v>
      </x:c>
      <x:c r="J5152" s="1" t="n">
        <x:v>-0.0058</x:v>
      </x:c>
      <x:c r="K5152" s="1" t="n">
        <x:v>3.0978</x:v>
      </x:c>
      <x:c r="L5152" s="1" t="n">
        <x:v>19.1467</x:v>
      </x:c>
      <x:c r="M5152" s="1" t="n">
        <x:f>IFERROR(IF(COUNTIF('Core Analysis'!$B$2:$B$19,A5152)&gt;0,VLOOKUP(A5152,'Core Analysis'!$B$2:$D$19,2,FALSE),SQRT((POWER(L5152/'Assumptions'!$B$8,2)+POWER(('Assumptions'!$B$2-I5152)/('Assumptions'!$B$2-'Assumptions'!$B$3),2))/2)),"")</x:f>
        <x:v>0.1976290288193029</x:v>
      </x:c>
      <x:c r="N5152" s="1" t="n">
        <x:f>IFERROR(IF(COUNTIFS('Core Analysis'!$B$2:$B$19,A5152,'Core Analysis'!$D$2:$D$19,"&gt;0")&gt;0,VLOOKUP(A5152,'Core Analysis'!$B$2:$D$19,3,FALSE),POWER(('Assumptions'!$B$4*'Assumptions'!$B$5)/(E5152*POWER(M5152,'Assumptions'!$B$6)),1/'Assumptions'!$B$7)),"")</x:f>
        <x:v>0.2294554643151569</x:v>
      </x:c>
      <x:c r="O5152" s="9" t="n">
        <x:f>IFERROR('Assumptions'!$B$12*POWER(M5152,'Assumptions'!$B$13)/POWER(N5152,2),"")</x:f>
        <x:v>0.0020600859474662293</x:v>
      </x:c>
    </x:row>
    <x:row r="5153">
      <x:c r="A5153" s="8" t="n">
        <x:v>10375.5</x:v>
      </x:c>
      <x:c r="B5153" s="1" t="n">
        <x:v>35.6</x:v>
      </x:c>
      <x:c r="C5153" s="1" t="n">
        <x:v>8.4244</x:v>
      </x:c>
      <x:c r="D5153" s="1" t="n">
        <x:v>-95.7333</x:v>
      </x:c>
      <x:c r="E5153" s="1" t="n">
        <x:v>70.4201</x:v>
      </x:c>
      <x:c r="F5153" s="1" t="n">
        <x:v>67.8736</x:v>
      </x:c>
      <x:c r="G5153" s="1" t="n">
        <x:v>45.5369</x:v>
      </x:c>
      <x:c r="H5153" s="1" t="n">
        <x:v>85</x:v>
      </x:c>
      <x:c r="I5153" s="1" t="n">
        <x:v>2.3622</x:v>
      </x:c>
      <x:c r="J5153" s="1" t="n">
        <x:v>-0.0042</x:v>
      </x:c>
      <x:c r="K5153" s="1" t="n">
        <x:v>2.8667</x:v>
      </x:c>
      <x:c r="L5153" s="1" t="n">
        <x:v>19.0667</x:v>
      </x:c>
      <x:c r="M5153" s="1" t="n">
        <x:f>IFERROR(IF(COUNTIF('Core Analysis'!$B$2:$B$19,A5153)&gt;0,VLOOKUP(A5153,'Core Analysis'!$B$2:$D$19,2,FALSE),SQRT((POWER(L5153/'Assumptions'!$B$8,2)+POWER(('Assumptions'!$B$2-I5153)/('Assumptions'!$B$2-'Assumptions'!$B$3),2))/2)),"")</x:f>
        <x:v>0.1995339317615397</x:v>
      </x:c>
      <x:c r="N5153" s="1" t="n">
        <x:f>IFERROR(IF(COUNTIFS('Core Analysis'!$B$2:$B$19,A5153,'Core Analysis'!$D$2:$D$19,"&gt;0")&gt;0,VLOOKUP(A5153,'Core Analysis'!$B$2:$D$19,3,FALSE),POWER(('Assumptions'!$B$4*'Assumptions'!$B$5)/(E5153*POWER(M5153,'Assumptions'!$B$6)),1/'Assumptions'!$B$7)),"")</x:f>
        <x:v>0.2234595597585674</x:v>
      </x:c>
      <x:c r="O5153" s="9" t="n">
        <x:f>IFERROR('Assumptions'!$B$12*POWER(M5153,'Assumptions'!$B$13)/POWER(N5153,2),"")</x:f>
        <x:v>0.002265764541882943</x:v>
      </x:c>
    </x:row>
    <x:row r="5154">
      <x:c r="A5154" s="8" t="n">
        <x:v>10376</x:v>
      </x:c>
      <x:c r="B5154" s="1" t="n">
        <x:v>36.4</x:v>
      </x:c>
      <x:c r="C5154" s="1" t="n">
        <x:v>8.44</x:v>
      </x:c>
      <x:c r="D5154" s="1" t="n">
        <x:v>-96.4222</x:v>
      </x:c>
      <x:c r="E5154" s="1" t="n">
        <x:v>65.2174</x:v>
      </x:c>
      <x:c r="F5154" s="1" t="n">
        <x:v>70.2049</x:v>
      </x:c>
      <x:c r="G5154" s="1" t="n">
        <x:v>47.489</x:v>
      </x:c>
      <x:c r="H5154" s="1" t="n">
        <x:v>85.2</x:v>
      </x:c>
      <x:c r="I5154" s="1" t="n">
        <x:v>2.3531</x:v>
      </x:c>
      <x:c r="J5154" s="1" t="n">
        <x:v>-0.0032</x:v>
      </x:c>
      <x:c r="K5154" s="1" t="n">
        <x:v>2.8978</x:v>
      </x:c>
      <x:c r="L5154" s="1" t="n">
        <x:v>19.68</x:v>
      </x:c>
      <x:c r="M5154" s="1" t="n">
        <x:f>IFERROR(IF(COUNTIF('Core Analysis'!$B$2:$B$19,A5154)&gt;0,VLOOKUP(A5154,'Core Analysis'!$B$2:$D$19,2,FALSE),SQRT((POWER(L5154/'Assumptions'!$B$8,2)+POWER(('Assumptions'!$B$2-I5154)/('Assumptions'!$B$2-'Assumptions'!$B$3),2))/2)),"")</x:f>
        <x:v>0.20522315019612117</x:v>
      </x:c>
      <x:c r="N5154" s="1" t="n">
        <x:f>IFERROR(IF(COUNTIFS('Core Analysis'!$B$2:$B$19,A5154,'Core Analysis'!$D$2:$D$19,"&gt;0")&gt;0,VLOOKUP(A5154,'Core Analysis'!$B$2:$D$19,3,FALSE),POWER(('Assumptions'!$B$4*'Assumptions'!$B$5)/(E5154*POWER(M5154,'Assumptions'!$B$6)),1/'Assumptions'!$B$7)),"")</x:f>
        <x:v>0.22576464275090283</x:v>
      </x:c>
      <x:c r="O5154" s="9" t="n">
        <x:f>IFERROR('Assumptions'!$B$12*POWER(M5154,'Assumptions'!$B$13)/POWER(N5154,2),"")</x:f>
        <x:v>0.002512019418566884</x:v>
      </x:c>
    </x:row>
    <x:row r="5155">
      <x:c r="A5155" s="8" t="n">
        <x:v>10376.5</x:v>
      </x:c>
      <x:c r="B5155" s="1" t="n">
        <x:v>35.1</x:v>
      </x:c>
      <x:c r="C5155" s="1" t="n">
        <x:v>8.44</x:v>
      </x:c>
      <x:c r="D5155" s="1" t="n">
        <x:v>-96.4667</x:v>
      </x:c>
      <x:c r="E5155" s="1" t="n">
        <x:v>71.8118</x:v>
      </x:c>
      <x:c r="F5155" s="1" t="n">
        <x:v>72.0238</x:v>
      </x:c>
      <x:c r="G5155" s="1" t="n">
        <x:v>48.1737</x:v>
      </x:c>
      <x:c r="H5155" s="1" t="n">
        <x:v>86.4</x:v>
      </x:c>
      <x:c r="I5155" s="1" t="n">
        <x:v>2.3471</x:v>
      </x:c>
      <x:c r="J5155" s="1" t="n">
        <x:v>-0.0077</x:v>
      </x:c>
      <x:c r="K5155" s="1" t="n">
        <x:v>2.8</x:v>
      </x:c>
      <x:c r="L5155" s="1" t="n">
        <x:v>19.3867</x:v>
      </x:c>
      <x:c r="M5155" s="1" t="n">
        <x:f>IFERROR(IF(COUNTIF('Core Analysis'!$B$2:$B$19,A5155)&gt;0,VLOOKUP(A5155,'Core Analysis'!$B$2:$D$19,2,FALSE),SQRT((POWER(L5155/'Assumptions'!$B$8,2)+POWER(('Assumptions'!$B$2-I5155)/('Assumptions'!$B$2-'Assumptions'!$B$3),2))/2)),"")</x:f>
        <x:v>0.2056546401938227</x:v>
      </x:c>
      <x:c r="N5155" s="1" t="n">
        <x:f>IFERROR(IF(COUNTIFS('Core Analysis'!$B$2:$B$19,A5155,'Core Analysis'!$D$2:$D$19,"&gt;0")&gt;0,VLOOKUP(A5155,'Core Analysis'!$B$2:$D$19,3,FALSE),POWER(('Assumptions'!$B$4*'Assumptions'!$B$5)/(E5155*POWER(M5155,'Assumptions'!$B$6)),1/'Assumptions'!$B$7)),"")</x:f>
        <x:v>0.21469780211553247</x:v>
      </x:c>
      <x:c r="O5155" s="9" t="n">
        <x:f>IFERROR('Assumptions'!$B$12*POWER(M5155,'Assumptions'!$B$13)/POWER(N5155,2),"")</x:f>
        <x:v>0.00280345228205838</x:v>
      </x:c>
    </x:row>
    <x:row r="5156">
      <x:c r="A5156" s="8" t="n">
        <x:v>10377</x:v>
      </x:c>
      <x:c r="B5156" s="1" t="n">
        <x:v>35.9</x:v>
      </x:c>
      <x:c r="C5156" s="1" t="n">
        <x:v>8.44</x:v>
      </x:c>
      <x:c r="D5156" s="1" t="n">
        <x:v>-96.7111</x:v>
      </x:c>
      <x:c r="E5156" s="1" t="n">
        <x:v>78.5732</x:v>
      </x:c>
      <x:c r="F5156" s="1" t="n">
        <x:v>72.0236</x:v>
      </x:c>
      <x:c r="G5156" s="1" t="n">
        <x:v>49.4729</x:v>
      </x:c>
      <x:c r="H5156" s="1" t="n">
        <x:v>85.5333</x:v>
      </x:c>
      <x:c r="I5156" s="1" t="n">
        <x:v>2.3653</x:v>
      </x:c>
      <x:c r="J5156" s="1" t="n">
        <x:v>-0.0028</x:v>
      </x:c>
      <x:c r="K5156" s="1" t="n">
        <x:v>3.1067</x:v>
      </x:c>
      <x:c r="L5156" s="1" t="n">
        <x:v>19.3867</x:v>
      </x:c>
      <x:c r="M5156" s="1" t="n">
        <x:f>IFERROR(IF(COUNTIF('Core Analysis'!$B$2:$B$19,A5156)&gt;0,VLOOKUP(A5156,'Core Analysis'!$B$2:$D$19,2,FALSE),SQRT((POWER(L5156/'Assumptions'!$B$8,2)+POWER(('Assumptions'!$B$2-I5156)/('Assumptions'!$B$2-'Assumptions'!$B$3),2))/2)),"")</x:f>
        <x:v>0.20013930867645874</x:v>
      </x:c>
      <x:c r="N5156" s="1" t="n">
        <x:f>IFERROR(IF(COUNTIFS('Core Analysis'!$B$2:$B$19,A5156,'Core Analysis'!$D$2:$D$19,"&gt;0")&gt;0,VLOOKUP(A5156,'Core Analysis'!$B$2:$D$19,3,FALSE),POWER(('Assumptions'!$B$4*'Assumptions'!$B$5)/(E5156*POWER(M5156,'Assumptions'!$B$6)),1/'Assumptions'!$B$7)),"")</x:f>
        <x:v>0.21090865501813258</x:v>
      </x:c>
      <x:c r="O5156" s="9" t="n">
        <x:f>IFERROR('Assumptions'!$B$12*POWER(M5156,'Assumptions'!$B$13)/POWER(N5156,2),"")</x:f>
        <x:v>0.0025775829087033475</x:v>
      </x:c>
    </x:row>
    <x:row r="5157">
      <x:c r="A5157" s="8" t="n">
        <x:v>10377.5</x:v>
      </x:c>
      <x:c r="B5157" s="1" t="n">
        <x:v>35.5667</x:v>
      </x:c>
      <x:c r="C5157" s="1" t="n">
        <x:v>8.4644</x:v>
      </x:c>
      <x:c r="D5157" s="1" t="n">
        <x:v>-97.2667</x:v>
      </x:c>
      <x:c r="E5157" s="1" t="n">
        <x:v>80.0312</x:v>
      </x:c>
      <x:c r="F5157" s="1" t="n">
        <x:v>70.0619</x:v>
      </x:c>
      <x:c r="G5157" s="1" t="n">
        <x:v>50.703</x:v>
      </x:c>
      <x:c r="H5157" s="1" t="n">
        <x:v>86.3111</x:v>
      </x:c>
      <x:c r="I5157" s="1" t="n">
        <x:v>2.3709</x:v>
      </x:c>
      <x:c r="J5157" s="1" t="n">
        <x:v>-0.0029</x:v>
      </x:c>
      <x:c r="K5157" s="1" t="n">
        <x:v>3.0267</x:v>
      </x:c>
      <x:c r="L5157" s="1" t="n">
        <x:v>19.3733</x:v>
      </x:c>
      <x:c r="M5157" s="1" t="n">
        <x:f>IFERROR(IF(COUNTIF('Core Analysis'!$B$2:$B$19,A5157)&gt;0,VLOOKUP(A5157,'Core Analysis'!$B$2:$D$19,2,FALSE),SQRT((POWER(L5157/'Assumptions'!$B$8,2)+POWER(('Assumptions'!$B$2-I5157)/('Assumptions'!$B$2-'Assumptions'!$B$3),2))/2)),"")</x:f>
        <x:v>0.1984027642387782</x:v>
      </x:c>
      <x:c r="N5157" s="1" t="n">
        <x:f>IFERROR(IF(COUNTIFS('Core Analysis'!$B$2:$B$19,A5157,'Core Analysis'!$D$2:$D$19,"&gt;0")&gt;0,VLOOKUP(A5157,'Core Analysis'!$B$2:$D$19,3,FALSE),POWER(('Assumptions'!$B$4*'Assumptions'!$B$5)/(E5157*POWER(M5157,'Assumptions'!$B$6)),1/'Assumptions'!$B$7)),"")</x:f>
        <x:v>0.21080778000846492</x:v>
      </x:c>
      <x:c r="O5157" s="9" t="n">
        <x:f>IFERROR('Assumptions'!$B$12*POWER(M5157,'Assumptions'!$B$13)/POWER(N5157,2),"")</x:f>
        <x:v>0.0024829936041911613</x:v>
      </x:c>
    </x:row>
    <x:row r="5158">
      <x:c r="A5158" s="8" t="n">
        <x:v>10378</x:v>
      </x:c>
      <x:c r="B5158" s="1" t="n">
        <x:v>34.3333</x:v>
      </x:c>
      <x:c r="C5158" s="1" t="n">
        <x:v>8.4667</x:v>
      </x:c>
      <x:c r="D5158" s="1" t="n">
        <x:v>-96.6889</x:v>
      </x:c>
      <x:c r="E5158" s="1" t="n">
        <x:v>88.0364</x:v>
      </x:c>
      <x:c r="F5158" s="1" t="n">
        <x:v>66.4299</x:v>
      </x:c>
      <x:c r="G5158" s="1" t="n">
        <x:v>51.331</x:v>
      </x:c>
      <x:c r="H5158" s="1" t="n">
        <x:v>86.4222</x:v>
      </x:c>
      <x:c r="I5158" s="1" t="n">
        <x:v>2.3589</x:v>
      </x:c>
      <x:c r="J5158" s="1" t="n">
        <x:v>-0.005</x:v>
      </x:c>
      <x:c r="K5158" s="1" t="n">
        <x:v>3.1467</x:v>
      </x:c>
      <x:c r="L5158" s="1" t="n">
        <x:v>18.7733</x:v>
      </x:c>
      <x:c r="M5158" s="1" t="n">
        <x:f>IFERROR(IF(COUNTIF('Core Analysis'!$B$2:$B$19,A5158)&gt;0,VLOOKUP(A5158,'Core Analysis'!$B$2:$D$19,2,FALSE),SQRT((POWER(L5158/'Assumptions'!$B$8,2)+POWER(('Assumptions'!$B$2-I5158)/('Assumptions'!$B$2-'Assumptions'!$B$3),2))/2)),"")</x:f>
        <x:v>0.19914726217620257</x:v>
      </x:c>
      <x:c r="N5158" s="1" t="n">
        <x:f>IFERROR(IF(COUNTIFS('Core Analysis'!$B$2:$B$19,A5158,'Core Analysis'!$D$2:$D$19,"&gt;0")&gt;0,VLOOKUP(A5158,'Core Analysis'!$B$2:$D$19,3,FALSE),POWER(('Assumptions'!$B$4*'Assumptions'!$B$5)/(E5158*POWER(M5158,'Assumptions'!$B$6)),1/'Assumptions'!$B$7)),"")</x:f>
        <x:v>0.2002435518902815</x:v>
      </x:c>
      <x:c r="O5158" s="9" t="n">
        <x:f>IFERROR('Assumptions'!$B$12*POWER(M5158,'Assumptions'!$B$13)/POWER(N5158,2),"")</x:f>
        <x:v>0.0027976212951087193</x:v>
      </x:c>
    </x:row>
    <x:row r="5159">
      <x:c r="A5159" s="8" t="n">
        <x:v>10378.5</x:v>
      </x:c>
      <x:c r="B5159" s="1" t="n">
        <x:v>30.8</x:v>
      </x:c>
      <x:c r="C5159" s="1" t="n">
        <x:v>8.4667</x:v>
      </x:c>
      <x:c r="D5159" s="1" t="n">
        <x:v>-95.2</x:v>
      </x:c>
      <x:c r="E5159" s="1" t="n">
        <x:v>102.9585</x:v>
      </x:c>
      <x:c r="F5159" s="1" t="n">
        <x:v>68.2935</x:v>
      </x:c>
      <x:c r="G5159" s="1" t="n">
        <x:v>42.3022</x:v>
      </x:c>
      <x:c r="H5159" s="1" t="n">
        <x:v>85.7333</x:v>
      </x:c>
      <x:c r="I5159" s="1" t="n">
        <x:v>2.3453</x:v>
      </x:c>
      <x:c r="J5159" s="1" t="n">
        <x:v>-0.0092</x:v>
      </x:c>
      <x:c r="K5159" s="1" t="n">
        <x:v>2.9778</x:v>
      </x:c>
      <x:c r="L5159" s="1" t="n">
        <x:v>17.6533</x:v>
      </x:c>
      <x:c r="M5159" s="1" t="n">
        <x:f>IFERROR(IF(COUNTIF('Core Analysis'!$B$2:$B$19,A5159)&gt;0,VLOOKUP(A5159,'Core Analysis'!$B$2:$D$19,2,FALSE),SQRT((POWER(L5159/'Assumptions'!$B$8,2)+POWER(('Assumptions'!$B$2-I5159)/('Assumptions'!$B$2-'Assumptions'!$B$3),2))/2)),"")</x:f>
        <x:v>0.19827003803202992</x:v>
      </x:c>
      <x:c r="N5159" s="1" t="n">
        <x:f>IFERROR(IF(COUNTIFS('Core Analysis'!$B$2:$B$19,A5159,'Core Analysis'!$D$2:$D$19,"&gt;0")&gt;0,VLOOKUP(A5159,'Core Analysis'!$B$2:$D$19,3,FALSE),POWER(('Assumptions'!$B$4*'Assumptions'!$B$5)/(E5159*POWER(M5159,'Assumptions'!$B$6)),1/'Assumptions'!$B$7)),"")</x:f>
        <x:v>0.185984103052213</x:v>
      </x:c>
      <x:c r="O5159" s="9" t="n">
        <x:f>IFERROR('Assumptions'!$B$12*POWER(M5159,'Assumptions'!$B$13)/POWER(N5159,2),"")</x:f>
        <x:v>0.0031806688435842365</x:v>
      </x:c>
    </x:row>
    <x:row r="5160">
      <x:c r="A5160" s="8" t="n">
        <x:v>10379</x:v>
      </x:c>
      <x:c r="B5160" s="1" t="n">
        <x:v>30.3667</x:v>
      </x:c>
      <x:c r="C5160" s="1" t="n">
        <x:v>8.4711</x:v>
      </x:c>
      <x:c r="D5160" s="1" t="n">
        <x:v>-94.8889</x:v>
      </x:c>
      <x:c r="E5160" s="1" t="n">
        <x:v>107.6951</x:v>
      </x:c>
      <x:c r="F5160" s="1" t="n">
        <x:v>75.8162</x:v>
      </x:c>
      <x:c r="G5160" s="1" t="n">
        <x:v>48.7302</x:v>
      </x:c>
      <x:c r="H5160" s="1" t="n">
        <x:v>86.6667</x:v>
      </x:c>
      <x:c r="I5160" s="1" t="n">
        <x:v>2.336</x:v>
      </x:c>
      <x:c r="J5160" s="1" t="n">
        <x:v>-0.0098</x:v>
      </x:c>
      <x:c r="K5160" s="1" t="n">
        <x:v>2.8667</x:v>
      </x:c>
      <x:c r="L5160" s="1" t="n">
        <x:v>16.3067</x:v>
      </x:c>
      <x:c r="M5160" s="1" t="n">
        <x:f>IFERROR(IF(COUNTIF('Core Analysis'!$B$2:$B$19,A5160)&gt;0,VLOOKUP(A5160,'Core Analysis'!$B$2:$D$19,2,FALSE),SQRT((POWER(L5160/'Assumptions'!$B$8,2)+POWER(('Assumptions'!$B$2-I5160)/('Assumptions'!$B$2-'Assumptions'!$B$3),2))/2)),"")</x:f>
        <x:v>0.19549169413690531</x:v>
      </x:c>
      <x:c r="N5160" s="1" t="n">
        <x:f>IFERROR(IF(COUNTIFS('Core Analysis'!$B$2:$B$19,A5160,'Core Analysis'!$D$2:$D$19,"&gt;0")&gt;0,VLOOKUP(A5160,'Core Analysis'!$B$2:$D$19,3,FALSE),POWER(('Assumptions'!$B$4*'Assumptions'!$B$5)/(E5160*POWER(M5160,'Assumptions'!$B$6)),1/'Assumptions'!$B$7)),"")</x:f>
        <x:v>0.1844326199583236</x:v>
      </x:c>
      <x:c r="O5160" s="9" t="n">
        <x:f>IFERROR('Assumptions'!$B$12*POWER(M5160,'Assumptions'!$B$13)/POWER(N5160,2),"")</x:f>
        <x:v>0.0030396809524369387</x:v>
      </x:c>
    </x:row>
    <x:row r="5161">
      <x:c r="A5161" s="8" t="n">
        <x:v>10379.5</x:v>
      </x:c>
      <x:c r="B5161" s="1" t="n">
        <x:v>29.7</x:v>
      </x:c>
      <x:c r="C5161" s="1" t="n">
        <x:v>8.4733</x:v>
      </x:c>
      <x:c r="D5161" s="1" t="n">
        <x:v>-94.4</x:v>
      </x:c>
      <x:c r="E5161" s="1" t="n">
        <x:v>135.4243</x:v>
      </x:c>
      <x:c r="F5161" s="1" t="n">
        <x:v>83.7264</x:v>
      </x:c>
      <x:c r="G5161" s="1" t="n">
        <x:v>53.2036</x:v>
      </x:c>
      <x:c r="H5161" s="1" t="n">
        <x:v>85.5333</x:v>
      </x:c>
      <x:c r="I5161" s="1" t="n">
        <x:v>2.3336</x:v>
      </x:c>
      <x:c r="J5161" s="1" t="n">
        <x:v>-0.0073</x:v>
      </x:c>
      <x:c r="K5161" s="1" t="n">
        <x:v>2.7156</x:v>
      </x:c>
      <x:c r="L5161" s="1" t="n">
        <x:v>15</x:v>
      </x:c>
      <x:c r="M5161" s="1" t="n">
        <x:f>IFERROR(IF(COUNTIF('Core Analysis'!$B$2:$B$19,A5161)&gt;0,VLOOKUP(A5161,'Core Analysis'!$B$2:$D$19,2,FALSE),SQRT((POWER(L5161/'Assumptions'!$B$8,2)+POWER(('Assumptions'!$B$2-I5161)/('Assumptions'!$B$2-'Assumptions'!$B$3),2))/2)),"")</x:f>
        <x:v>0.19100804295004511</x:v>
      </x:c>
      <x:c r="N5161" s="1" t="n">
        <x:f>IFERROR(IF(COUNTIFS('Core Analysis'!$B$2:$B$19,A5161,'Core Analysis'!$D$2:$D$19,"&gt;0")&gt;0,VLOOKUP(A5161,'Core Analysis'!$B$2:$D$19,3,FALSE),POWER(('Assumptions'!$B$4*'Assumptions'!$B$5)/(E5161*POWER(M5161,'Assumptions'!$B$6)),1/'Assumptions'!$B$7)),"")</x:f>
        <x:v>0.16833098442899833</x:v>
      </x:c>
      <x:c r="O5161" s="9" t="n">
        <x:f>IFERROR('Assumptions'!$B$12*POWER(M5161,'Assumptions'!$B$13)/POWER(N5161,2),"")</x:f>
        <x:v>0.0032948683248820573</x:v>
      </x:c>
    </x:row>
    <x:row r="5162">
      <x:c r="A5162" s="8" t="n">
        <x:v>10380</x:v>
      </x:c>
      <x:c r="B5162" s="1" t="n">
        <x:v>31.1</x:v>
      </x:c>
      <x:c r="C5162" s="1" t="n">
        <x:v>8.4733</x:v>
      </x:c>
      <x:c r="D5162" s="1" t="n">
        <x:v>-93.5111</x:v>
      </x:c>
      <x:c r="E5162" s="1" t="n">
        <x:v>135.9834</x:v>
      </x:c>
      <x:c r="F5162" s="1" t="n">
        <x:v>94.6738</x:v>
      </x:c>
      <x:c r="G5162" s="1" t="n">
        <x:v>54.7479</x:v>
      </x:c>
      <x:c r="H5162" s="1" t="n">
        <x:v>84.9333</x:v>
      </x:c>
      <x:c r="I5162" s="1" t="n">
        <x:v>2.316</x:v>
      </x:c>
      <x:c r="J5162" s="1" t="n">
        <x:v>-0.0093</x:v>
      </x:c>
      <x:c r="K5162" s="1" t="n">
        <x:v>2.6978</x:v>
      </x:c>
      <x:c r="L5162" s="1" t="n">
        <x:v>13.56</x:v>
      </x:c>
      <x:c r="M5162" s="1" t="n">
        <x:f>IFERROR(IF(COUNTIF('Core Analysis'!$B$2:$B$19,A5162)&gt;0,VLOOKUP(A5162,'Core Analysis'!$B$2:$D$19,2,FALSE),SQRT((POWER(L5162/'Assumptions'!$B$8,2)+POWER(('Assumptions'!$B$2-I5162)/('Assumptions'!$B$2-'Assumptions'!$B$3),2))/2)),"")</x:f>
        <x:v>0.1917781561570966</x:v>
      </x:c>
      <x:c r="N5162" s="1" t="n">
        <x:f>IFERROR(IF(COUNTIFS('Core Analysis'!$B$2:$B$19,A5162,'Core Analysis'!$D$2:$D$19,"&gt;0")&gt;0,VLOOKUP(A5162,'Core Analysis'!$B$2:$D$19,3,FALSE),POWER(('Assumptions'!$B$4*'Assumptions'!$B$5)/(E5162*POWER(M5162,'Assumptions'!$B$6)),1/'Assumptions'!$B$7)),"")</x:f>
        <x:v>0.16731001232447582</x:v>
      </x:c>
      <x:c r="O5162" s="9" t="n">
        <x:f>IFERROR('Assumptions'!$B$12*POWER(M5162,'Assumptions'!$B$13)/POWER(N5162,2),"")</x:f>
        <x:v>0.0033947770437092253</x:v>
      </x:c>
    </x:row>
    <x:row r="5163">
      <x:c r="A5163" s="8" t="n">
        <x:v>10380.5</x:v>
      </x:c>
      <x:c r="B5163" s="1" t="n">
        <x:v>27.4667</x:v>
      </x:c>
      <x:c r="C5163" s="1" t="n">
        <x:v>8.4778</x:v>
      </x:c>
      <x:c r="D5163" s="1" t="n">
        <x:v>-92.2</x:v>
      </x:c>
      <x:c r="E5163" s="1" t="n">
        <x:v>155.0113</x:v>
      </x:c>
      <x:c r="F5163" s="1" t="n">
        <x:v>110.7316</x:v>
      </x:c>
      <x:c r="G5163" s="1" t="n">
        <x:v>57.8716</x:v>
      </x:c>
      <x:c r="H5163" s="1" t="n">
        <x:v>86.1778</x:v>
      </x:c>
      <x:c r="I5163" s="1" t="n">
        <x:v>2.3022</x:v>
      </x:c>
      <x:c r="J5163" s="1" t="n">
        <x:v>-0.0073</x:v>
      </x:c>
      <x:c r="K5163" s="1" t="n">
        <x:v>2.6178</x:v>
      </x:c>
      <x:c r="L5163" s="1" t="n">
        <x:v>12</x:v>
      </x:c>
      <x:c r="M5163" s="1" t="n">
        <x:f>IFERROR(IF(COUNTIF('Core Analysis'!$B$2:$B$19,A5163)&gt;0,VLOOKUP(A5163,'Core Analysis'!$B$2:$D$19,2,FALSE),SQRT((POWER(L5163/'Assumptions'!$B$8,2)+POWER(('Assumptions'!$B$2-I5163)/('Assumptions'!$B$2-'Assumptions'!$B$3),2))/2)),"")</x:f>
        <x:v>0.19157739865521792</x:v>
      </x:c>
      <x:c r="N5163" s="1" t="n">
        <x:f>IFERROR(IF(COUNTIFS('Core Analysis'!$B$2:$B$19,A5163,'Core Analysis'!$D$2:$D$19,"&gt;0")&gt;0,VLOOKUP(A5163,'Core Analysis'!$B$2:$D$19,3,FALSE),POWER(('Assumptions'!$B$4*'Assumptions'!$B$5)/(E5163*POWER(M5163,'Assumptions'!$B$6)),1/'Assumptions'!$B$7)),"")</x:f>
        <x:v>0.15686933905736805</x:v>
      </x:c>
      <x:c r="O5163" s="9" t="n">
        <x:f>IFERROR('Assumptions'!$B$12*POWER(M5163,'Assumptions'!$B$13)/POWER(N5163,2),"")</x:f>
        <x:v>0.0038439485942753874</x:v>
      </x:c>
    </x:row>
    <x:row r="5164">
      <x:c r="A5164" s="8" t="n">
        <x:v>10381</x:v>
      </x:c>
      <x:c r="B5164" s="1" t="n">
        <x:v>25.7333</x:v>
      </x:c>
      <x:c r="C5164" s="1" t="n">
        <x:v>8.4844</x:v>
      </x:c>
      <x:c r="D5164" s="1" t="n">
        <x:v>-91.1333</x:v>
      </x:c>
      <x:c r="E5164" s="1" t="n">
        <x:v>149.2616</x:v>
      </x:c>
      <x:c r="F5164" s="1" t="n">
        <x:v>126.8612</x:v>
      </x:c>
      <x:c r="G5164" s="1" t="n">
        <x:v>79.3774</x:v>
      </x:c>
      <x:c r="H5164" s="1" t="n">
        <x:v>87.4667</x:v>
      </x:c>
      <x:c r="I5164" s="1" t="n">
        <x:v>2.2867</x:v>
      </x:c>
      <x:c r="J5164" s="1" t="n">
        <x:v>-0.0087</x:v>
      </x:c>
      <x:c r="K5164" s="1" t="n">
        <x:v>2.6267</x:v>
      </x:c>
      <x:c r="L5164" s="1" t="n">
        <x:v>12.4667</x:v>
      </x:c>
      <x:c r="M5164" s="1" t="n">
        <x:f>IFERROR(IF(COUNTIF('Core Analysis'!$B$2:$B$19,A5164)&gt;0,VLOOKUP(A5164,'Core Analysis'!$B$2:$D$19,2,FALSE),SQRT((POWER(L5164/'Assumptions'!$B$8,2)+POWER(('Assumptions'!$B$2-I5164)/('Assumptions'!$B$2-'Assumptions'!$B$3),2))/2)),"")</x:f>
        <x:v>0.198752162577403</x:v>
      </x:c>
      <x:c r="N5164" s="1" t="n">
        <x:f>IFERROR(IF(COUNTIFS('Core Analysis'!$B$2:$B$19,A5164,'Core Analysis'!$D$2:$D$19,"&gt;0")&gt;0,VLOOKUP(A5164,'Core Analysis'!$B$2:$D$19,3,FALSE),POWER(('Assumptions'!$B$4*'Assumptions'!$B$5)/(E5164*POWER(M5164,'Assumptions'!$B$6)),1/'Assumptions'!$B$7)),"")</x:f>
        <x:v>0.1540912962904242</x:v>
      </x:c>
      <x:c r="O5164" s="9" t="n">
        <x:f>IFERROR('Assumptions'!$B$12*POWER(M5164,'Assumptions'!$B$13)/POWER(N5164,2),"")</x:f>
        <x:v>0.004683331369430809</x:v>
      </x:c>
    </x:row>
    <x:row r="5165">
      <x:c r="A5165" s="8" t="n">
        <x:v>10381.5</x:v>
      </x:c>
      <x:c r="B5165" s="1" t="n">
        <x:v>22.8</x:v>
      </x:c>
      <x:c r="C5165" s="1" t="n">
        <x:v>8.5</x:v>
      </x:c>
      <x:c r="D5165" s="1" t="n">
        <x:v>-89.4444</x:v>
      </x:c>
      <x:c r="E5165" s="1" t="n">
        <x:v>129.3292</x:v>
      </x:c>
      <x:c r="F5165" s="1" t="n">
        <x:v>135.0092</x:v>
      </x:c>
      <x:c r="G5165" s="1" t="n">
        <x:v>75.9652</x:v>
      </x:c>
      <x:c r="H5165" s="1" t="n">
        <x:v>88.4444</x:v>
      </x:c>
      <x:c r="I5165" s="1" t="n">
        <x:v>2.2893</x:v>
      </x:c>
      <x:c r="J5165" s="1" t="n">
        <x:v>-0.0053</x:v>
      </x:c>
      <x:c r="K5165" s="1" t="n">
        <x:v>2.5467</x:v>
      </x:c>
      <x:c r="L5165" s="1" t="n">
        <x:v>13.9733</x:v>
      </x:c>
      <x:c r="M5165" s="1" t="n">
        <x:f>IFERROR(IF(COUNTIF('Core Analysis'!$B$2:$B$19,A5165)&gt;0,VLOOKUP(A5165,'Core Analysis'!$B$2:$D$19,2,FALSE),SQRT((POWER(L5165/'Assumptions'!$B$8,2)+POWER(('Assumptions'!$B$2-I5165)/('Assumptions'!$B$2-'Assumptions'!$B$3),2))/2)),"")</x:f>
        <x:v>0.20276706499227556</x:v>
      </x:c>
      <x:c r="N5165" s="1" t="n">
        <x:f>IFERROR(IF(COUNTIFS('Core Analysis'!$B$2:$B$19,A5165,'Core Analysis'!$D$2:$D$19,"&gt;0")&gt;0,VLOOKUP(A5165,'Core Analysis'!$B$2:$D$19,3,FALSE),POWER(('Assumptions'!$B$4*'Assumptions'!$B$5)/(E5165*POWER(M5165,'Assumptions'!$B$6)),1/'Assumptions'!$B$7)),"")</x:f>
        <x:v>0.16226255396985065</x:v>
      </x:c>
      <x:c r="O5165" s="9" t="n">
        <x:f>IFERROR('Assumptions'!$B$12*POWER(M5165,'Assumptions'!$B$13)/POWER(N5165,2),"")</x:f>
        <x:v>0.0046120172092500725</x:v>
      </x:c>
    </x:row>
    <x:row r="5166">
      <x:c r="A5166" s="8" t="n">
        <x:v>10382</x:v>
      </x:c>
      <x:c r="B5166" s="1" t="n">
        <x:v>28.7333</x:v>
      </x:c>
      <x:c r="C5166" s="1" t="n">
        <x:v>8.4867</x:v>
      </x:c>
      <x:c r="D5166" s="1" t="n">
        <x:v>-88.0667</x:v>
      </x:c>
      <x:c r="E5166" s="1" t="n">
        <x:v>134.1827</x:v>
      </x:c>
      <x:c r="F5166" s="1" t="n">
        <x:v>119.3212</x:v>
      </x:c>
      <x:c r="G5166" s="1" t="n">
        <x:v>65.3017</x:v>
      </x:c>
      <x:c r="H5166" s="1" t="n">
        <x:v>88.9333</x:v>
      </x:c>
      <x:c r="I5166" s="1" t="n">
        <x:v>2.3011</x:v>
      </x:c>
      <x:c r="J5166" s="1" t="n">
        <x:v>-0.0071</x:v>
      </x:c>
      <x:c r="K5166" s="1" t="n">
        <x:v>2.6311</x:v>
      </x:c>
      <x:c r="L5166" s="1" t="n">
        <x:v>15.7867</x:v>
      </x:c>
      <x:c r="M5166" s="1" t="n">
        <x:f>IFERROR(IF(COUNTIF('Core Analysis'!$B$2:$B$19,A5166)&gt;0,VLOOKUP(A5166,'Core Analysis'!$B$2:$D$19,2,FALSE),SQRT((POWER(L5166/'Assumptions'!$B$8,2)+POWER(('Assumptions'!$B$2-I5166)/('Assumptions'!$B$2-'Assumptions'!$B$3),2))/2)),"")</x:f>
        <x:v>0.20522779175238706</x:v>
      </x:c>
      <x:c r="N5166" s="1" t="n">
        <x:f>IFERROR(IF(COUNTIFS('Core Analysis'!$B$2:$B$19,A5166,'Core Analysis'!$D$2:$D$19,"&gt;0")&gt;0,VLOOKUP(A5166,'Core Analysis'!$B$2:$D$19,3,FALSE),POWER(('Assumptions'!$B$4*'Assumptions'!$B$5)/(E5166*POWER(M5166,'Assumptions'!$B$6)),1/'Assumptions'!$B$7)),"")</x:f>
        <x:v>0.1573908868354446</x:v>
      </x:c>
      <x:c r="O5166" s="9" t="n">
        <x:f>IFERROR('Assumptions'!$B$12*POWER(M5166,'Assumptions'!$B$13)/POWER(N5166,2),"")</x:f>
        <x:v>0.005169147216587784</x:v>
      </x:c>
    </x:row>
    <x:row r="5167">
      <x:c r="A5167" s="8" t="n">
        <x:v>10382.5</x:v>
      </x:c>
      <x:c r="B5167" s="1" t="n">
        <x:v>30.6667</x:v>
      </x:c>
      <x:c r="C5167" s="1" t="n">
        <x:v>8.5111</x:v>
      </x:c>
      <x:c r="D5167" s="1" t="n">
        <x:v>-86.9333</x:v>
      </x:c>
      <x:c r="E5167" s="1" t="n">
        <x:v>128.0158</x:v>
      </x:c>
      <x:c r="F5167" s="1" t="n">
        <x:v>97.851</x:v>
      </x:c>
      <x:c r="G5167" s="1" t="n">
        <x:v>58.341</x:v>
      </x:c>
      <x:c r="H5167" s="1" t="n">
        <x:v>87.6667</x:v>
      </x:c>
      <x:c r="I5167" s="1" t="n">
        <x:v>2.3184</x:v>
      </x:c>
      <x:c r="J5167" s="1" t="n">
        <x:v>-0.0082</x:v>
      </x:c>
      <x:c r="K5167" s="1" t="n">
        <x:v>2.6667</x:v>
      </x:c>
      <x:c r="L5167" s="1" t="n">
        <x:v>17.4667</x:v>
      </x:c>
      <x:c r="M5167" s="1" t="n">
        <x:f>IFERROR(IF(COUNTIF('Core Analysis'!$B$2:$B$19,A5167)&gt;0,VLOOKUP(A5167,'Core Analysis'!$B$2:$D$19,2,FALSE),SQRT((POWER(L5167/'Assumptions'!$B$8,2)+POWER(('Assumptions'!$B$2-I5167)/('Assumptions'!$B$2-'Assumptions'!$B$3),2))/2)),"")</x:f>
        <x:v>0.20618605771444648</x:v>
      </x:c>
      <x:c r="N5167" s="1" t="n">
        <x:f>IFERROR(IF(COUNTIFS('Core Analysis'!$B$2:$B$19,A5167,'Core Analysis'!$D$2:$D$19,"&gt;0")&gt;0,VLOOKUP(A5167,'Core Analysis'!$B$2:$D$19,3,FALSE),POWER(('Assumptions'!$B$4*'Assumptions'!$B$5)/(E5167*POWER(M5167,'Assumptions'!$B$6)),1/'Assumptions'!$B$7)),"")</x:f>
        <x:v>0.16038839283331743</x:v>
      </x:c>
      <x:c r="O5167" s="9" t="n">
        <x:f>IFERROR('Assumptions'!$B$12*POWER(M5167,'Assumptions'!$B$13)/POWER(N5167,2),"")</x:f>
        <x:v>0.005080821472351</x:v>
      </x:c>
    </x:row>
    <x:row r="5168">
      <x:c r="A5168" s="8" t="n">
        <x:v>10383</x:v>
      </x:c>
      <x:c r="B5168" s="1" t="n">
        <x:v>33.7</x:v>
      </x:c>
      <x:c r="C5168" s="1" t="n">
        <x:v>8.5133</x:v>
      </x:c>
      <x:c r="D5168" s="1" t="n">
        <x:v>-85.5556</x:v>
      </x:c>
      <x:c r="E5168" s="1" t="n">
        <x:v>125.2908</x:v>
      </x:c>
      <x:c r="F5168" s="1" t="n">
        <x:v>82.7164</x:v>
      </x:c>
      <x:c r="G5168" s="1" t="n">
        <x:v>52.5033</x:v>
      </x:c>
      <x:c r="H5168" s="1" t="n">
        <x:v>87</x:v>
      </x:c>
      <x:c r="I5168" s="1" t="n">
        <x:v>2.3209</x:v>
      </x:c>
      <x:c r="J5168" s="1" t="n">
        <x:v>-0.0086</x:v>
      </x:c>
      <x:c r="K5168" s="1" t="n">
        <x:v>2.6578</x:v>
      </x:c>
      <x:c r="L5168" s="1" t="n">
        <x:v>17.52</x:v>
      </x:c>
      <x:c r="M5168" s="1" t="n">
        <x:f>IFERROR(IF(COUNTIF('Core Analysis'!$B$2:$B$19,A5168)&gt;0,VLOOKUP(A5168,'Core Analysis'!$B$2:$D$19,2,FALSE),SQRT((POWER(L5168/'Assumptions'!$B$8,2)+POWER(('Assumptions'!$B$2-I5168)/('Assumptions'!$B$2-'Assumptions'!$B$3),2))/2)),"")</x:f>
        <x:v>0.20559088898025815</x:v>
      </x:c>
      <x:c r="N5168" s="1" t="n">
        <x:f>IFERROR(IF(COUNTIFS('Core Analysis'!$B$2:$B$19,A5168,'Core Analysis'!$D$2:$D$19,"&gt;0")&gt;0,VLOOKUP(A5168,'Core Analysis'!$B$2:$D$19,3,FALSE),POWER(('Assumptions'!$B$4*'Assumptions'!$B$5)/(E5168*POWER(M5168,'Assumptions'!$B$6)),1/'Assumptions'!$B$7)),"")</x:f>
        <x:v>0.16259252002761612</x:v>
      </x:c>
      <x:c r="O5168" s="9" t="n">
        <x:f>IFERROR('Assumptions'!$B$12*POWER(M5168,'Assumptions'!$B$13)/POWER(N5168,2),"")</x:f>
        <x:v>0.004881516789888784</x:v>
      </x:c>
    </x:row>
    <x:row r="5169">
      <x:c r="A5169" s="8" t="n">
        <x:v>10383.5</x:v>
      </x:c>
      <x:c r="B5169" s="1" t="n">
        <x:v>30.8</x:v>
      </x:c>
      <x:c r="C5169" s="1" t="n">
        <x:v>8.5133</x:v>
      </x:c>
      <x:c r="D5169" s="1" t="n">
        <x:v>-84.1333</x:v>
      </x:c>
      <x:c r="E5169" s="1" t="n">
        <x:v>134.3203</x:v>
      </x:c>
      <x:c r="F5169" s="1" t="n">
        <x:v>73.9656</x:v>
      </x:c>
      <x:c r="G5169" s="1" t="n">
        <x:v>50.2382</x:v>
      </x:c>
      <x:c r="H5169" s="1" t="n">
        <x:v>86.5333</x:v>
      </x:c>
      <x:c r="I5169" s="1" t="n">
        <x:v>2.3104</x:v>
      </x:c>
      <x:c r="J5169" s="1" t="n">
        <x:v>-0.0013</x:v>
      </x:c>
      <x:c r="K5169" s="1" t="n">
        <x:v>2.6089</x:v>
      </x:c>
      <x:c r="L5169" s="1" t="n">
        <x:v>16.4933</x:v>
      </x:c>
      <x:c r="M5169" s="1" t="n">
        <x:f>IFERROR(IF(COUNTIF('Core Analysis'!$B$2:$B$19,A5169)&gt;0,VLOOKUP(A5169,'Core Analysis'!$B$2:$D$19,2,FALSE),SQRT((POWER(L5169/'Assumptions'!$B$8,2)+POWER(('Assumptions'!$B$2-I5169)/('Assumptions'!$B$2-'Assumptions'!$B$3),2))/2)),"")</x:f>
        <x:v>0.20483326458809734</x:v>
      </x:c>
      <x:c r="N5169" s="1" t="n">
        <x:f>IFERROR(IF(COUNTIFS('Core Analysis'!$B$2:$B$19,A5169,'Core Analysis'!$D$2:$D$19,"&gt;0")&gt;0,VLOOKUP(A5169,'Core Analysis'!$B$2:$D$19,3,FALSE),POWER(('Assumptions'!$B$4*'Assumptions'!$B$5)/(E5169*POWER(M5169,'Assumptions'!$B$6)),1/'Assumptions'!$B$7)),"")</x:f>
        <x:v>0.15761324281945677</x:v>
      </x:c>
      <x:c r="O5169" s="9" t="n">
        <x:f>IFERROR('Assumptions'!$B$12*POWER(M5169,'Assumptions'!$B$13)/POWER(N5169,2),"")</x:f>
        <x:v>0.005111114862326174</x:v>
      </x:c>
    </x:row>
    <x:row r="5170">
      <x:c r="A5170" s="8" t="n">
        <x:v>10384</x:v>
      </x:c>
      <x:c r="B5170" s="1" t="n">
        <x:v>28.9</x:v>
      </x:c>
      <x:c r="C5170" s="1" t="n">
        <x:v>8.5133</x:v>
      </x:c>
      <x:c r="D5170" s="1" t="n">
        <x:v>-83.4667</x:v>
      </x:c>
      <x:c r="E5170" s="1" t="n">
        <x:v>110.0769</x:v>
      </x:c>
      <x:c r="F5170" s="1" t="n">
        <x:v>75.8875</x:v>
      </x:c>
      <x:c r="G5170" s="1" t="n">
        <x:v>49.3208</x:v>
      </x:c>
      <x:c r="H5170" s="1" t="n">
        <x:v>87.6222</x:v>
      </x:c>
      <x:c r="I5170" s="1" t="n">
        <x:v>2.2876</x:v>
      </x:c>
      <x:c r="J5170" s="1" t="n">
        <x:v>-0.0022</x:v>
      </x:c>
      <x:c r="K5170" s="1" t="n">
        <x:v>2.4933</x:v>
      </x:c>
      <x:c r="L5170" s="1" t="n">
        <x:v>14.8667</x:v>
      </x:c>
      <x:c r="M5170" s="1" t="n">
        <x:f>IFERROR(IF(COUNTIF('Core Analysis'!$B$2:$B$19,A5170)&gt;0,VLOOKUP(A5170,'Core Analysis'!$B$2:$D$19,2,FALSE),SQRT((POWER(L5170/'Assumptions'!$B$8,2)+POWER(('Assumptions'!$B$2-I5170)/('Assumptions'!$B$2-'Assumptions'!$B$3),2))/2)),"")</x:f>
        <x:v>0.2065205780376162</x:v>
      </x:c>
      <x:c r="N5170" s="1" t="n">
        <x:f>IFERROR(IF(COUNTIFS('Core Analysis'!$B$2:$B$19,A5170,'Core Analysis'!$D$2:$D$19,"&gt;0")&gt;0,VLOOKUP(A5170,'Core Analysis'!$B$2:$D$19,3,FALSE),POWER(('Assumptions'!$B$4*'Assumptions'!$B$5)/(E5170*POWER(M5170,'Assumptions'!$B$6)),1/'Assumptions'!$B$7)),"")</x:f>
        <x:v>0.17268419512417457</x:v>
      </x:c>
      <x:c r="O5170" s="9" t="n">
        <x:f>IFERROR('Assumptions'!$B$12*POWER(M5170,'Assumptions'!$B$13)/POWER(N5170,2),"")</x:f>
        <x:v>0.004414407159607068</x:v>
      </x:c>
    </x:row>
    <x:row r="5171">
      <x:c r="A5171" s="8" t="n">
        <x:v>10384.5</x:v>
      </x:c>
      <x:c r="B5171" s="1" t="n">
        <x:v>27.5667</x:v>
      </x:c>
      <x:c r="C5171" s="1" t="n">
        <x:v>8.5311</x:v>
      </x:c>
      <x:c r="D5171" s="1" t="n">
        <x:v>-82.9333</x:v>
      </x:c>
      <x:c r="E5171" s="1" t="n">
        <x:v>93.6344</x:v>
      </x:c>
      <x:c r="F5171" s="1" t="n">
        <x:v>90.5324</x:v>
      </x:c>
      <x:c r="G5171" s="1" t="n">
        <x:v>52.578</x:v>
      </x:c>
      <x:c r="H5171" s="1" t="n">
        <x:v>89.9333</x:v>
      </x:c>
      <x:c r="I5171" s="1" t="n">
        <x:v>2.2787</x:v>
      </x:c>
      <x:c r="J5171" s="1" t="n">
        <x:v>-0.005</x:v>
      </x:c>
      <x:c r="K5171" s="1" t="n">
        <x:v>2.5911</x:v>
      </x:c>
      <x:c r="L5171" s="1" t="n">
        <x:v>14.32</x:v>
      </x:c>
      <x:c r="M5171" s="1" t="n">
        <x:f>IFERROR(IF(COUNTIF('Core Analysis'!$B$2:$B$19,A5171)&gt;0,VLOOKUP(A5171,'Core Analysis'!$B$2:$D$19,2,FALSE),SQRT((POWER(L5171/'Assumptions'!$B$8,2)+POWER(('Assumptions'!$B$2-I5171)/('Assumptions'!$B$2-'Assumptions'!$B$3),2))/2)),"")</x:f>
        <x:v>0.20776703969250074</x:v>
      </x:c>
      <x:c r="N5171" s="1" t="n">
        <x:f>IFERROR(IF(COUNTIFS('Core Analysis'!$B$2:$B$19,A5171,'Core Analysis'!$D$2:$D$19,"&gt;0")&gt;0,VLOOKUP(A5171,'Core Analysis'!$B$2:$D$19,3,FALSE),POWER(('Assumptions'!$B$4*'Assumptions'!$B$5)/(E5171*POWER(M5171,'Assumptions'!$B$6)),1/'Assumptions'!$B$7)),"")</x:f>
        <x:v>0.18610997465248483</x:v>
      </x:c>
      <x:c r="O5171" s="9" t="n">
        <x:f>IFERROR('Assumptions'!$B$12*POWER(M5171,'Assumptions'!$B$13)/POWER(N5171,2),"")</x:f>
        <x:v>0.00390244577156459</x:v>
      </x:c>
    </x:row>
    <x:row r="5172">
      <x:c r="A5172" s="8" t="n">
        <x:v>10385</x:v>
      </x:c>
      <x:c r="B5172" s="1" t="n">
        <x:v>25.9</x:v>
      </x:c>
      <x:c r="C5172" s="1" t="n">
        <x:v>8.5333</x:v>
      </x:c>
      <x:c r="D5172" s="1" t="n">
        <x:v>-81.8445</x:v>
      </x:c>
      <x:c r="E5172" s="1" t="n">
        <x:v>73.1324</x:v>
      </x:c>
      <x:c r="F5172" s="1" t="n">
        <x:v>112.641</x:v>
      </x:c>
      <x:c r="G5172" s="1" t="n">
        <x:v>87.5716</x:v>
      </x:c>
      <x:c r="H5172" s="1" t="n">
        <x:v>88.4667</x:v>
      </x:c>
      <x:c r="I5172" s="1" t="n">
        <x:v>2.2909</x:v>
      </x:c>
      <x:c r="J5172" s="1" t="n">
        <x:v>-0.008</x:v>
      </x:c>
      <x:c r="K5172" s="1" t="n">
        <x:v>2.6756</x:v>
      </x:c>
      <x:c r="L5172" s="1" t="n">
        <x:v>14.7733</x:v>
      </x:c>
      <x:c r="M5172" s="1" t="n">
        <x:f>IFERROR(IF(COUNTIF('Core Analysis'!$B$2:$B$19,A5172)&gt;0,VLOOKUP(A5172,'Core Analysis'!$B$2:$D$19,2,FALSE),SQRT((POWER(L5172/'Assumptions'!$B$8,2)+POWER(('Assumptions'!$B$2-I5172)/('Assumptions'!$B$2-'Assumptions'!$B$3),2))/2)),"")</x:f>
        <x:v>0.20501668856299246</x:v>
      </x:c>
      <x:c r="N5172" s="1" t="n">
        <x:f>IFERROR(IF(COUNTIFS('Core Analysis'!$B$2:$B$19,A5172,'Core Analysis'!$D$2:$D$19,"&gt;0")&gt;0,VLOOKUP(A5172,'Core Analysis'!$B$2:$D$19,3,FALSE),POWER(('Assumptions'!$B$4*'Assumptions'!$B$5)/(E5172*POWER(M5172,'Assumptions'!$B$6)),1/'Assumptions'!$B$7)),"")</x:f>
        <x:v>0.21341251818798945</x:v>
      </x:c>
      <x:c r="O5172" s="9" t="n">
        <x:f>IFERROR('Assumptions'!$B$12*POWER(M5172,'Assumptions'!$B$13)/POWER(N5172,2),"")</x:f>
        <x:v>0.002798798751238894</x:v>
      </x:c>
    </x:row>
    <x:row r="5173">
      <x:c r="A5173" s="8" t="n">
        <x:v>10385.5</x:v>
      </x:c>
      <x:c r="B5173" s="1" t="n">
        <x:v>29.7</x:v>
      </x:c>
      <x:c r="C5173" s="1" t="n">
        <x:v>8.5333</x:v>
      </x:c>
      <x:c r="D5173" s="1" t="n">
        <x:v>-80.9556</x:v>
      </x:c>
      <x:c r="E5173" s="1" t="n">
        <x:v>53.7993</x:v>
      </x:c>
      <x:c r="F5173" s="1" t="n">
        <x:v>109.0235</x:v>
      </x:c>
      <x:c r="G5173" s="1" t="n">
        <x:v>70.7676</x:v>
      </x:c>
      <x:c r="H5173" s="1" t="n">
        <x:v>89.0222</x:v>
      </x:c>
      <x:c r="I5173" s="1" t="n">
        <x:v>2.3111</x:v>
      </x:c>
      <x:c r="J5173" s="1" t="n">
        <x:v>-0.0097</x:v>
      </x:c>
      <x:c r="K5173" s="1" t="n">
        <x:v>2.9244</x:v>
      </x:c>
      <x:c r="L5173" s="1" t="n">
        <x:v>15.7333</x:v>
      </x:c>
      <x:c r="M5173" s="1" t="n">
        <x:f>IFERROR(IF(COUNTIF('Core Analysis'!$B$2:$B$19,A5173)&gt;0,VLOOKUP(A5173,'Core Analysis'!$B$2:$D$19,2,FALSE),SQRT((POWER(L5173/'Assumptions'!$B$8,2)+POWER(('Assumptions'!$B$2-I5173)/('Assumptions'!$B$2-'Assumptions'!$B$3),2))/2)),"")</x:f>
        <x:v>0.20158179740314766</x:v>
      </x:c>
      <x:c r="N5173" s="1" t="n">
        <x:f>IFERROR(IF(COUNTIFS('Core Analysis'!$B$2:$B$19,A5173,'Core Analysis'!$D$2:$D$19,"&gt;0")&gt;0,VLOOKUP(A5173,'Core Analysis'!$B$2:$D$19,3,FALSE),POWER(('Assumptions'!$B$4*'Assumptions'!$B$5)/(E5173*POWER(M5173,'Assumptions'!$B$6)),1/'Assumptions'!$B$7)),"")</x:f>
        <x:v>0.25306051765744</x:v>
      </x:c>
      <x:c r="O5173" s="9" t="n">
        <x:f>IFERROR('Assumptions'!$B$12*POWER(M5173,'Assumptions'!$B$13)/POWER(N5173,2),"")</x:f>
        <x:v>0.001847889095034713</x:v>
      </x:c>
    </x:row>
    <x:row r="5174">
      <x:c r="A5174" s="8" t="n">
        <x:v>10386</x:v>
      </x:c>
      <x:c r="B5174" s="1" t="n">
        <x:v>34.5667</x:v>
      </x:c>
      <x:c r="C5174" s="1" t="n">
        <x:v>8.5333</x:v>
      </x:c>
      <x:c r="D5174" s="1" t="n">
        <x:v>-79.8</x:v>
      </x:c>
      <x:c r="E5174" s="1" t="n">
        <x:v>44.5367</x:v>
      </x:c>
      <x:c r="F5174" s="1" t="n">
        <x:v>85.7749</x:v>
      </x:c>
      <x:c r="G5174" s="1" t="n">
        <x:v>52.3236</x:v>
      </x:c>
      <x:c r="H5174" s="1" t="n">
        <x:v>85.0667</x:v>
      </x:c>
      <x:c r="I5174" s="1" t="n">
        <x:v>2.348</x:v>
      </x:c>
      <x:c r="J5174" s="1" t="n">
        <x:v>-0.0047</x:v>
      </x:c>
      <x:c r="K5174" s="1" t="n">
        <x:v>2.9467</x:v>
      </x:c>
      <x:c r="L5174" s="1" t="n">
        <x:v>17.88</x:v>
      </x:c>
      <x:c r="M5174" s="1" t="n">
        <x:f>IFERROR(IF(COUNTIF('Core Analysis'!$B$2:$B$19,A5174)&gt;0,VLOOKUP(A5174,'Core Analysis'!$B$2:$D$19,2,FALSE),SQRT((POWER(L5174/'Assumptions'!$B$8,2)+POWER(('Assumptions'!$B$2-I5174)/('Assumptions'!$B$2-'Assumptions'!$B$3),2))/2)),"")</x:f>
        <x:v>0.19842640451748106</x:v>
      </x:c>
      <x:c r="N5174" s="1" t="n">
        <x:f>IFERROR(IF(COUNTIFS('Core Analysis'!$B$2:$B$19,A5174,'Core Analysis'!$D$2:$D$19,"&gt;0")&gt;0,VLOOKUP(A5174,'Core Analysis'!$B$2:$D$19,3,FALSE),POWER(('Assumptions'!$B$4*'Assumptions'!$B$5)/(E5174*POWER(M5174,'Assumptions'!$B$6)),1/'Assumptions'!$B$7)),"")</x:f>
        <x:v>0.28255665306594596</x:v>
      </x:c>
      <x:c r="O5174" s="9" t="n">
        <x:f>IFERROR('Assumptions'!$B$12*POWER(M5174,'Assumptions'!$B$13)/POWER(N5174,2),"")</x:f>
        <x:v>0.0013828194214746215</x:v>
      </x:c>
    </x:row>
    <x:row r="5175">
      <x:c r="A5175" s="8" t="n">
        <x:v>10386.5</x:v>
      </x:c>
      <x:c r="B5175" s="1" t="n">
        <x:v>38.4</x:v>
      </x:c>
      <x:c r="C5175" s="1" t="n">
        <x:v>8.5622</x:v>
      </x:c>
      <x:c r="D5175" s="1" t="n">
        <x:v>-76.8667</x:v>
      </x:c>
      <x:c r="E5175" s="1" t="n">
        <x:v>39.9532</x:v>
      </x:c>
      <x:c r="F5175" s="1" t="n">
        <x:v>45.2969</x:v>
      </x:c>
      <x:c r="G5175" s="1" t="n">
        <x:v>47.1542</x:v>
      </x:c>
      <x:c r="H5175" s="1" t="n">
        <x:v>83.7111</x:v>
      </x:c>
      <x:c r="I5175" s="1" t="n">
        <x:v>2.3764</x:v>
      </x:c>
      <x:c r="J5175" s="1" t="n">
        <x:v>0.0034</x:v>
      </x:c>
      <x:c r="K5175" s="1" t="n">
        <x:v>2.84</x:v>
      </x:c>
      <x:c r="L5175" s="1" t="n">
        <x:v>19.92</x:v>
      </x:c>
      <x:c r="M5175" s="1" t="n">
        <x:f>IFERROR(IF(COUNTIF('Core Analysis'!$B$2:$B$19,A5175)&gt;0,VLOOKUP(A5175,'Core Analysis'!$B$2:$D$19,2,FALSE),SQRT((POWER(L5175/'Assumptions'!$B$8,2)+POWER(('Assumptions'!$B$2-I5175)/('Assumptions'!$B$2-'Assumptions'!$B$3),2))/2)),"")</x:f>
        <x:v>0.19948392269488086</x:v>
      </x:c>
      <x:c r="N5175" s="1" t="n">
        <x:f>IFERROR(IF(COUNTIFS('Core Analysis'!$B$2:$B$19,A5175,'Core Analysis'!$D$2:$D$19,"&gt;0")&gt;0,VLOOKUP(A5175,'Core Analysis'!$B$2:$D$19,3,FALSE),POWER(('Assumptions'!$B$4*'Assumptions'!$B$5)/(E5175*POWER(M5175,'Assumptions'!$B$6)),1/'Assumptions'!$B$7)),"")</x:f>
        <x:v>0.296742897859322</x:v>
      </x:c>
      <x:c r="O5175" s="9" t="n">
        <x:f>IFERROR('Assumptions'!$B$12*POWER(M5175,'Assumptions'!$B$13)/POWER(N5175,2),"")</x:f>
        <x:v>0.001283432403660155</x:v>
      </x:c>
    </x:row>
    <x:row r="5176">
      <x:c r="A5176" s="8" t="n">
        <x:v>10387</x:v>
      </x:c>
      <x:c r="B5176" s="1" t="n">
        <x:v>39.0667</x:v>
      </x:c>
      <x:c r="C5176" s="1" t="n">
        <x:v>8.6067</x:v>
      </x:c>
      <x:c r="D5176" s="1" t="n">
        <x:v>-75.7333</x:v>
      </x:c>
      <x:c r="E5176" s="1" t="n">
        <x:v>34.4455</x:v>
      </x:c>
      <x:c r="F5176" s="1" t="n">
        <x:v>27.6903</x:v>
      </x:c>
      <x:c r="G5176" s="1" t="n">
        <x:v>43.135</x:v>
      </x:c>
      <x:c r="H5176" s="1" t="n">
        <x:v>87.2</x:v>
      </x:c>
      <x:c r="I5176" s="1" t="n">
        <x:v>2.3809</x:v>
      </x:c>
      <x:c r="J5176" s="1" t="n">
        <x:v>0.0101</x:v>
      </x:c>
      <x:c r="K5176" s="1" t="n">
        <x:v>2.8222</x:v>
      </x:c>
      <x:c r="L5176" s="1" t="n">
        <x:v>21.2267</x:v>
      </x:c>
      <x:c r="M5176" s="1" t="n">
        <x:f>IFERROR(IF(COUNTIF('Core Analysis'!$B$2:$B$19,A5176)&gt;0,VLOOKUP(A5176,'Core Analysis'!$B$2:$D$19,2,FALSE),SQRT((POWER(L5176/'Assumptions'!$B$8,2)+POWER(('Assumptions'!$B$2-I5176)/('Assumptions'!$B$2-'Assumptions'!$B$3),2))/2)),"")</x:f>
        <x:v>0.20484855415492223</x:v>
      </x:c>
      <x:c r="N5176" s="1" t="n">
        <x:f>IFERROR(IF(COUNTIFS('Core Analysis'!$B$2:$B$19,A5176,'Core Analysis'!$D$2:$D$19,"&gt;0")&gt;0,VLOOKUP(A5176,'Core Analysis'!$B$2:$D$19,3,FALSE),POWER(('Assumptions'!$B$4*'Assumptions'!$B$5)/(E5176*POWER(M5176,'Assumptions'!$B$6)),1/'Assumptions'!$B$7)),"")</x:f>
        <x:v>0.31121811521643855</x:v>
      </x:c>
      <x:c r="O5176" s="9" t="n">
        <x:f>IFERROR('Assumptions'!$B$12*POWER(M5176,'Assumptions'!$B$13)/POWER(N5176,2),"")</x:f>
        <x:v>0.0013113358824677933</x:v>
      </x:c>
    </x:row>
    <x:row r="5177">
      <x:c r="A5177" s="8" t="n">
        <x:v>10387.5</x:v>
      </x:c>
      <x:c r="B5177" s="1" t="n">
        <x:v>36.1</x:v>
      </x:c>
      <x:c r="C5177" s="1" t="n">
        <x:v>8.6733</x:v>
      </x:c>
      <x:c r="D5177" s="1" t="n">
        <x:v>-76.3111</x:v>
      </x:c>
      <x:c r="E5177" s="1" t="n">
        <x:v>30.9943</x:v>
      </x:c>
      <x:c r="F5177" s="1" t="n">
        <x:v>22.5493</x:v>
      </x:c>
      <x:c r="G5177" s="1" t="n">
        <x:v>25.3993</x:v>
      </x:c>
      <x:c r="H5177" s="1" t="n">
        <x:v>86.4</x:v>
      </x:c>
      <x:c r="I5177" s="1" t="n">
        <x:v>2.3867</x:v>
      </x:c>
      <x:c r="J5177" s="1" t="n">
        <x:v>0.0208</x:v>
      </x:c>
      <x:c r="K5177" s="1" t="n">
        <x:v>2.9422</x:v>
      </x:c>
      <x:c r="L5177" s="1" t="n">
        <x:v>21.3733</x:v>
      </x:c>
      <x:c r="M5177" s="1" t="n">
        <x:f>IFERROR(IF(COUNTIF('Core Analysis'!$B$2:$B$19,A5177)&gt;0,VLOOKUP(A5177,'Core Analysis'!$B$2:$D$19,2,FALSE),SQRT((POWER(L5177/'Assumptions'!$B$8,2)+POWER(('Assumptions'!$B$2-I5177)/('Assumptions'!$B$2-'Assumptions'!$B$3),2))/2)),"")</x:f>
        <x:v>0.20400015094226667</x:v>
      </x:c>
      <x:c r="N5177" s="1" t="n">
        <x:f>IFERROR(IF(COUNTIFS('Core Analysis'!$B$2:$B$19,A5177,'Core Analysis'!$D$2:$D$19,"&gt;0")&gt;0,VLOOKUP(A5177,'Core Analysis'!$B$2:$D$19,3,FALSE),POWER(('Assumptions'!$B$4*'Assumptions'!$B$5)/(E5177*POWER(M5177,'Assumptions'!$B$6)),1/'Assumptions'!$B$7)),"")</x:f>
        <x:v>0.32945235239851184</x:v>
      </x:c>
      <x:c r="O5177" s="9" t="n">
        <x:f>IFERROR('Assumptions'!$B$12*POWER(M5177,'Assumptions'!$B$13)/POWER(N5177,2),"")</x:f>
        <x:v>0.0011490206481895447</x:v>
      </x:c>
    </x:row>
    <x:row r="5178">
      <x:c r="A5178" s="8" t="n">
        <x:v>10388</x:v>
      </x:c>
      <x:c r="B5178" s="1" t="n">
        <x:v>34.7667</x:v>
      </x:c>
      <x:c r="C5178" s="1" t="n">
        <x:v>8.5467</x:v>
      </x:c>
      <x:c r="D5178" s="1" t="n">
        <x:v>-77.4</x:v>
      </x:c>
      <x:c r="E5178" s="1" t="n">
        <x:v>30.614</x:v>
      </x:c>
      <x:c r="F5178" s="1" t="n">
        <x:v>21.7955</x:v>
      </x:c>
      <x:c r="G5178" s="1" t="n">
        <x:v>21.1555</x:v>
      </x:c>
      <x:c r="H5178" s="1" t="n">
        <x:v>88.8667</x:v>
      </x:c>
      <x:c r="I5178" s="1" t="n">
        <x:v>2.3751</x:v>
      </x:c>
      <x:c r="J5178" s="1" t="n">
        <x:v>0.0217</x:v>
      </x:c>
      <x:c r="K5178" s="1" t="n">
        <x:v>3.0667</x:v>
      </x:c>
      <x:c r="L5178" s="1" t="n">
        <x:v>21.7867</x:v>
      </x:c>
      <x:c r="M5178" s="1" t="n">
        <x:f>IFERROR(IF(COUNTIF('Core Analysis'!$B$2:$B$19,A5178)&gt;0,VLOOKUP(A5178,'Core Analysis'!$B$2:$D$19,2,FALSE),SQRT((POWER(L5178/'Assumptions'!$B$8,2)+POWER(('Assumptions'!$B$2-I5178)/('Assumptions'!$B$2-'Assumptions'!$B$3),2))/2)),"")</x:f>
        <x:v>0.20937479052076471</x:v>
      </x:c>
      <x:c r="N5178" s="1" t="n">
        <x:f>IFERROR(IF(COUNTIFS('Core Analysis'!$B$2:$B$19,A5178,'Core Analysis'!$D$2:$D$19,"&gt;0")&gt;0,VLOOKUP(A5178,'Core Analysis'!$B$2:$D$19,3,FALSE),POWER(('Assumptions'!$B$4*'Assumptions'!$B$5)/(E5178*POWER(M5178,'Assumptions'!$B$6)),1/'Assumptions'!$B$7)),"")</x:f>
        <x:v>0.3229829441573716</x:v>
      </x:c>
      <x:c r="O5178" s="9" t="n">
        <x:f>IFERROR('Assumptions'!$B$12*POWER(M5178,'Assumptions'!$B$13)/POWER(N5178,2),"")</x:f>
        <x:v>0.0013404389709942611</x:v>
      </x:c>
    </x:row>
    <x:row r="5179">
      <x:c r="A5179" s="8" t="n">
        <x:v>10388.5</x:v>
      </x:c>
      <x:c r="B5179" s="1" t="n">
        <x:v>32.5</x:v>
      </x:c>
      <x:c r="C5179" s="1" t="n">
        <x:v>8.58</x:v>
      </x:c>
      <x:c r="D5179" s="1" t="n">
        <x:v>-77.3778</x:v>
      </x:c>
      <x:c r="E5179" s="1" t="n">
        <x:v>29.356</x:v>
      </x:c>
      <x:c r="F5179" s="1" t="n">
        <x:v>21.2665</x:v>
      </x:c>
      <x:c r="G5179" s="1" t="n">
        <x:v>34.8026</x:v>
      </x:c>
      <x:c r="H5179" s="1" t="n">
        <x:v>92.1333</x:v>
      </x:c>
      <x:c r="I5179" s="1" t="n">
        <x:v>2.3696</x:v>
      </x:c>
      <x:c r="J5179" s="1" t="n">
        <x:v>0.0223</x:v>
      </x:c>
      <x:c r="K5179" s="1" t="n">
        <x:v>3</x:v>
      </x:c>
      <x:c r="L5179" s="1" t="n">
        <x:v>22.24</x:v>
      </x:c>
      <x:c r="M5179" s="1" t="n">
        <x:f>IFERROR(IF(COUNTIF('Core Analysis'!$B$2:$B$19,A5179)&gt;0,VLOOKUP(A5179,'Core Analysis'!$B$2:$D$19,2,FALSE),SQRT((POWER(L5179/'Assumptions'!$B$8,2)+POWER(('Assumptions'!$B$2-I5179)/('Assumptions'!$B$2-'Assumptions'!$B$3),2))/2)),"")</x:f>
        <x:v>0.2132650667770261</x:v>
      </x:c>
      <x:c r="N5179" s="1" t="n">
        <x:f>IFERROR(IF(COUNTIFS('Core Analysis'!$B$2:$B$19,A5179,'Core Analysis'!$D$2:$D$19,"&gt;0")&gt;0,VLOOKUP(A5179,'Core Analysis'!$B$2:$D$19,3,FALSE),POWER(('Assumptions'!$B$4*'Assumptions'!$B$5)/(E5179*POWER(M5179,'Assumptions'!$B$6)),1/'Assumptions'!$B$7)),"")</x:f>
        <x:v>0.32381417439643917</x:v>
      </x:c>
      <x:c r="O5179" s="9" t="n">
        <x:f>IFERROR('Assumptions'!$B$12*POWER(M5179,'Assumptions'!$B$13)/POWER(N5179,2),"")</x:f>
        <x:v>0.001446085525214794</x:v>
      </x:c>
    </x:row>
    <x:row r="5180">
      <x:c r="A5180" s="8" t="n">
        <x:v>10389</x:v>
      </x:c>
      <x:c r="B5180" s="1" t="n">
        <x:v>32.3</x:v>
      </x:c>
      <x:c r="C5180" s="1" t="n">
        <x:v>8.5067</x:v>
      </x:c>
      <x:c r="D5180" s="1" t="n">
        <x:v>-79.8</x:v>
      </x:c>
      <x:c r="E5180" s="1" t="n">
        <x:v>30.5525</x:v>
      </x:c>
      <x:c r="F5180" s="1" t="n">
        <x:v>22.8527</x:v>
      </x:c>
      <x:c r="G5180" s="1" t="n">
        <x:v>22.3225</x:v>
      </x:c>
      <x:c r="H5180" s="1" t="n">
        <x:v>90.9111</x:v>
      </x:c>
      <x:c r="I5180" s="1" t="n">
        <x:v>2.3367</x:v>
      </x:c>
      <x:c r="J5180" s="1" t="n">
        <x:v>0.0091</x:v>
      </x:c>
      <x:c r="K5180" s="1" t="n">
        <x:v>2.8044</x:v>
      </x:c>
      <x:c r="L5180" s="1" t="n">
        <x:v>21.68</x:v>
      </x:c>
      <x:c r="M5180" s="1" t="n">
        <x:f>IFERROR(IF(COUNTIF('Core Analysis'!$B$2:$B$19,A5180)&gt;0,VLOOKUP(A5180,'Core Analysis'!$B$2:$D$19,2,FALSE),SQRT((POWER(L5180/'Assumptions'!$B$8,2)+POWER(('Assumptions'!$B$2-I5180)/('Assumptions'!$B$2-'Assumptions'!$B$3),2))/2)),"")</x:f>
        <x:v>0.21984522310655075</x:v>
      </x:c>
      <x:c r="N5180" s="1" t="n">
        <x:f>IFERROR(IF(COUNTIFS('Core Analysis'!$B$2:$B$19,A5180,'Core Analysis'!$D$2:$D$19,"&gt;0")&gt;0,VLOOKUP(A5180,'Core Analysis'!$B$2:$D$19,3,FALSE),POWER(('Assumptions'!$B$4*'Assumptions'!$B$5)/(E5180*POWER(M5180,'Assumptions'!$B$6)),1/'Assumptions'!$B$7)),"")</x:f>
        <x:v>0.30790986827868544</x:v>
      </x:c>
      <x:c r="O5180" s="9" t="n">
        <x:f>IFERROR('Assumptions'!$B$12*POWER(M5180,'Assumptions'!$B$13)/POWER(N5180,2),"")</x:f>
        <x:v>0.0018281281663701096</x:v>
      </x:c>
    </x:row>
    <x:row r="5181">
      <x:c r="A5181" s="8" t="n">
        <x:v>10389.5</x:v>
      </x:c>
      <x:c r="B5181" s="1" t="n">
        <x:v>32.8333</x:v>
      </x:c>
      <x:c r="C5181" s="1" t="n">
        <x:v>8.5111</x:v>
      </x:c>
      <x:c r="D5181" s="1" t="n">
        <x:v>-81.9333</x:v>
      </x:c>
      <x:c r="E5181" s="1" t="n">
        <x:v>33.399</x:v>
      </x:c>
      <x:c r="F5181" s="1" t="n">
        <x:v>31.9812</x:v>
      </x:c>
      <x:c r="G5181" s="1" t="n">
        <x:v>20.413</x:v>
      </x:c>
      <x:c r="H5181" s="1" t="n">
        <x:v>95</x:v>
      </x:c>
      <x:c r="I5181" s="1" t="n">
        <x:v>2.3187</x:v>
      </x:c>
      <x:c r="J5181" s="1" t="n">
        <x:v>-0.0017</x:v>
      </x:c>
      <x:c r="K5181" s="1" t="n">
        <x:v>2.7289</x:v>
      </x:c>
      <x:c r="L5181" s="1" t="n">
        <x:v>20.8</x:v>
      </x:c>
      <x:c r="M5181" s="1" t="n">
        <x:f>IFERROR(IF(COUNTIF('Core Analysis'!$B$2:$B$19,A5181)&gt;0,VLOOKUP(A5181,'Core Analysis'!$B$2:$D$19,2,FALSE),SQRT((POWER(L5181/'Assumptions'!$B$8,2)+POWER(('Assumptions'!$B$2-I5181)/('Assumptions'!$B$2-'Assumptions'!$B$3),2))/2)),"")</x:f>
        <x:v>0.22101968339083994</x:v>
      </x:c>
      <x:c r="N5181" s="1" t="n">
        <x:f>IFERROR(IF(COUNTIFS('Core Analysis'!$B$2:$B$19,A5181,'Core Analysis'!$D$2:$D$19,"&gt;0")&gt;0,VLOOKUP(A5181,'Core Analysis'!$B$2:$D$19,3,FALSE),POWER(('Assumptions'!$B$4*'Assumptions'!$B$5)/(E5181*POWER(M5181,'Assumptions'!$B$6)),1/'Assumptions'!$B$7)),"")</x:f>
        <x:v>0.29293167403461295</x:v>
      </x:c>
      <x:c r="O5181" s="9" t="n">
        <x:f>IFERROR('Assumptions'!$B$12*POWER(M5181,'Assumptions'!$B$13)/POWER(N5181,2),"")</x:f>
        <x:v>0.0020677709619779843</x:v>
      </x:c>
    </x:row>
    <x:row r="5182">
      <x:c r="A5182" s="8" t="n">
        <x:v>10390</x:v>
      </x:c>
      <x:c r="B5182" s="1" t="n">
        <x:v>32.7667</x:v>
      </x:c>
      <x:c r="C5182" s="1" t="n">
        <x:v>8.5133</x:v>
      </x:c>
      <x:c r="D5182" s="1" t="n">
        <x:v>-82.9333</x:v>
      </x:c>
      <x:c r="E5182" s="1" t="n">
        <x:v>35.3307</x:v>
      </x:c>
      <x:c r="F5182" s="1" t="n">
        <x:v>47.7017</x:v>
      </x:c>
      <x:c r="G5182" s="1" t="n">
        <x:v>37.9924</x:v>
      </x:c>
      <x:c r="H5182" s="1" t="n">
        <x:v>93.4889</x:v>
      </x:c>
      <x:c r="I5182" s="1" t="n">
        <x:v>2.3142</x:v>
      </x:c>
      <x:c r="J5182" s="1" t="n">
        <x:v>-0.0057</x:v>
      </x:c>
      <x:c r="K5182" s="1" t="n">
        <x:v>2.6222</x:v>
      </x:c>
      <x:c r="L5182" s="1" t="n">
        <x:v>20.64</x:v>
      </x:c>
      <x:c r="M5182" s="1" t="n">
        <x:f>IFERROR(IF(COUNTIF('Core Analysis'!$B$2:$B$19,A5182)&gt;0,VLOOKUP(A5182,'Core Analysis'!$B$2:$D$19,2,FALSE),SQRT((POWER(L5182/'Assumptions'!$B$8,2)+POWER(('Assumptions'!$B$2-I5182)/('Assumptions'!$B$2-'Assumptions'!$B$3),2))/2)),"")</x:f>
        <x:v>0.22165743235332516</x:v>
      </x:c>
      <x:c r="N5182" s="1" t="n">
        <x:f>IFERROR(IF(COUNTIFS('Core Analysis'!$B$2:$B$19,A5182,'Core Analysis'!$D$2:$D$19,"&gt;0")&gt;0,VLOOKUP(A5182,'Core Analysis'!$B$2:$D$19,3,FALSE),POWER(('Assumptions'!$B$4*'Assumptions'!$B$5)/(E5182*POWER(M5182,'Assumptions'!$B$6)),1/'Assumptions'!$B$7)),"")</x:f>
        <x:v>0.2839916680935085</x:v>
      </x:c>
      <x:c r="O5182" s="9" t="n">
        <x:f>IFERROR('Assumptions'!$B$12*POWER(M5182,'Assumptions'!$B$13)/POWER(N5182,2),"")</x:f>
        <x:v>0.0022280750878279493</x:v>
      </x:c>
    </x:row>
    <x:row r="5183">
      <x:c r="A5183" s="8" t="n">
        <x:v>10390.5</x:v>
      </x:c>
      <x:c r="B5183" s="1" t="n">
        <x:v>31.1</x:v>
      </x:c>
      <x:c r="C5183" s="1" t="n">
        <x:v>8.5133</x:v>
      </x:c>
      <x:c r="D5183" s="1" t="n">
        <x:v>-82.9556</x:v>
      </x:c>
      <x:c r="E5183" s="1" t="n">
        <x:v>36.3944</x:v>
      </x:c>
      <x:c r="F5183" s="1" t="n">
        <x:v>57.6942</x:v>
      </x:c>
      <x:c r="G5183" s="1" t="n">
        <x:v>37.5287</x:v>
      </x:c>
      <x:c r="H5183" s="1" t="n">
        <x:v>93.2222</x:v>
      </x:c>
      <x:c r="I5183" s="1" t="n">
        <x:v>2.3136</x:v>
      </x:c>
      <x:c r="J5183" s="1" t="n">
        <x:v>-0.003</x:v>
      </x:c>
      <x:c r="K5183" s="1" t="n">
        <x:v>2.5422</x:v>
      </x:c>
      <x:c r="L5183" s="1" t="n">
        <x:v>19.48</x:v>
      </x:c>
      <x:c r="M5183" s="1" t="n">
        <x:f>IFERROR(IF(COUNTIF('Core Analysis'!$B$2:$B$19,A5183)&gt;0,VLOOKUP(A5183,'Core Analysis'!$B$2:$D$19,2,FALSE),SQRT((POWER(L5183/'Assumptions'!$B$8,2)+POWER(('Assumptions'!$B$2-I5183)/('Assumptions'!$B$2-'Assumptions'!$B$3),2))/2)),"")</x:f>
        <x:v>0.21653503043407052</x:v>
      </x:c>
      <x:c r="N5183" s="1" t="n">
        <x:f>IFERROR(IF(COUNTIFS('Core Analysis'!$B$2:$B$19,A5183,'Core Analysis'!$D$2:$D$19,"&gt;0")&gt;0,VLOOKUP(A5183,'Core Analysis'!$B$2:$D$19,3,FALSE),POWER(('Assumptions'!$B$4*'Assumptions'!$B$5)/(E5183*POWER(M5183,'Assumptions'!$B$6)),1/'Assumptions'!$B$7)),"")</x:f>
        <x:v>0.28643004454064064</x:v>
      </x:c>
      <x:c r="O5183" s="9" t="n">
        <x:f>IFERROR('Assumptions'!$B$12*POWER(M5183,'Assumptions'!$B$13)/POWER(N5183,2),"")</x:f>
        <x:v>0.001976176337245481</x:v>
      </x:c>
    </x:row>
    <x:row r="5184">
      <x:c r="A5184" s="8" t="n">
        <x:v>10391</x:v>
      </x:c>
      <x:c r="B5184" s="1" t="n">
        <x:v>30.1</x:v>
      </x:c>
      <x:c r="C5184" s="1" t="n">
        <x:v>8.5133</x:v>
      </x:c>
      <x:c r="D5184" s="1" t="n">
        <x:v>-82.5333</x:v>
      </x:c>
      <x:c r="E5184" s="1" t="n">
        <x:v>38.2278</x:v>
      </x:c>
      <x:c r="F5184" s="1" t="n">
        <x:v>61.1453</x:v>
      </x:c>
      <x:c r="G5184" s="1" t="n">
        <x:v>39.4197</x:v>
      </x:c>
      <x:c r="H5184" s="1" t="n">
        <x:v>94.2</x:v>
      </x:c>
      <x:c r="I5184" s="1" t="n">
        <x:v>2.3111</x:v>
      </x:c>
      <x:c r="J5184" s="1" t="n">
        <x:v>-0.0009</x:v>
      </x:c>
      <x:c r="K5184" s="1" t="n">
        <x:v>2.5511</x:v>
      </x:c>
      <x:c r="L5184" s="1" t="n">
        <x:v>19.76</x:v>
      </x:c>
      <x:c r="M5184" s="1" t="n">
        <x:f>IFERROR(IF(COUNTIF('Core Analysis'!$B$2:$B$19,A5184)&gt;0,VLOOKUP(A5184,'Core Analysis'!$B$2:$D$19,2,FALSE),SQRT((POWER(L5184/'Assumptions'!$B$8,2)+POWER(('Assumptions'!$B$2-I5184)/('Assumptions'!$B$2-'Assumptions'!$B$3),2))/2)),"")</x:f>
        <x:v>0.2185892600284462</x:v>
      </x:c>
      <x:c r="N5184" s="1" t="n">
        <x:f>IFERROR(IF(COUNTIFS('Core Analysis'!$B$2:$B$19,A5184,'Core Analysis'!$D$2:$D$19,"&gt;0")&gt;0,VLOOKUP(A5184,'Core Analysis'!$B$2:$D$19,3,FALSE),POWER(('Assumptions'!$B$4*'Assumptions'!$B$5)/(E5184*POWER(M5184,'Assumptions'!$B$6)),1/'Assumptions'!$B$7)),"")</x:f>
        <x:v>0.27685064862275777</x:v>
      </x:c>
      <x:c r="O5184" s="9" t="n">
        <x:f>IFERROR('Assumptions'!$B$12*POWER(M5184,'Assumptions'!$B$13)/POWER(N5184,2),"")</x:f>
        <x:v>0.0022050306229854733</x:v>
      </x:c>
    </x:row>
    <x:row r="5185">
      <x:c r="A5185" s="8" t="n">
        <x:v>10391.5</x:v>
      </x:c>
      <x:c r="B5185" s="1" t="n">
        <x:v>30.7667</x:v>
      </x:c>
      <x:c r="C5185" s="1" t="n">
        <x:v>8.5133</x:v>
      </x:c>
      <x:c r="D5185" s="1" t="n">
        <x:v>-81.8889</x:v>
      </x:c>
      <x:c r="E5185" s="1" t="n">
        <x:v>40.151</x:v>
      </x:c>
      <x:c r="F5185" s="1" t="n">
        <x:v>58.997</x:v>
      </x:c>
      <x:c r="G5185" s="1" t="n">
        <x:v>41.4028</x:v>
      </x:c>
      <x:c r="H5185" s="1" t="n">
        <x:v>87.7333</x:v>
      </x:c>
      <x:c r="I5185" s="1" t="n">
        <x:v>2.3051</x:v>
      </x:c>
      <x:c r="J5185" s="1" t="n">
        <x:v>0.0007</x:v>
      </x:c>
      <x:c r="K5185" s="1" t="n">
        <x:v>2.7956</x:v>
      </x:c>
      <x:c r="L5185" s="1" t="n">
        <x:v>19.5467</x:v>
      </x:c>
      <x:c r="M5185" s="1" t="n">
        <x:f>IFERROR(IF(COUNTIF('Core Analysis'!$B$2:$B$19,A5185)&gt;0,VLOOKUP(A5185,'Core Analysis'!$B$2:$D$19,2,FALSE),SQRT((POWER(L5185/'Assumptions'!$B$8,2)+POWER(('Assumptions'!$B$2-I5185)/('Assumptions'!$B$2-'Assumptions'!$B$3),2))/2)),"")</x:f>
        <x:v>0.21953915968598944</x:v>
      </x:c>
      <x:c r="N5185" s="1" t="n">
        <x:f>IFERROR(IF(COUNTIFS('Core Analysis'!$B$2:$B$19,A5185,'Core Analysis'!$D$2:$D$19,"&gt;0")&gt;0,VLOOKUP(A5185,'Core Analysis'!$B$2:$D$19,3,FALSE),POWER(('Assumptions'!$B$4*'Assumptions'!$B$5)/(E5185*POWER(M5185,'Assumptions'!$B$6)),1/'Assumptions'!$B$7)),"")</x:f>
        <x:v>0.26896999638986446</x:v>
      </x:c>
      <x:c r="O5185" s="9" t="n">
        <x:f>IFERROR('Assumptions'!$B$12*POWER(M5185,'Assumptions'!$B$13)/POWER(N5185,2),"")</x:f>
        <x:v>0.0023811350253246603</x:v>
      </x:c>
    </x:row>
    <x:row r="5186">
      <x:c r="A5186" s="8" t="n">
        <x:v>10392</x:v>
      </x:c>
      <x:c r="B5186" s="1" t="n">
        <x:v>35.7333</x:v>
      </x:c>
      <x:c r="C5186" s="1" t="n">
        <x:v>8.5133</x:v>
      </x:c>
      <x:c r="D5186" s="1" t="n">
        <x:v>-80.2667</x:v>
      </x:c>
      <x:c r="E5186" s="1" t="n">
        <x:v>37.9924</x:v>
      </x:c>
      <x:c r="F5186" s="1" t="n">
        <x:v>50.9442</x:v>
      </x:c>
      <x:c r="G5186" s="1" t="n">
        <x:v>39.6231</x:v>
      </x:c>
      <x:c r="H5186" s="1" t="n">
        <x:v>88.7556</x:v>
      </x:c>
      <x:c r="I5186" s="1" t="n">
        <x:v>2.3311</x:v>
      </x:c>
      <x:c r="J5186" s="1" t="n">
        <x:v>0.0092</x:v>
      </x:c>
      <x:c r="K5186" s="1" t="n">
        <x:v>3.0444</x:v>
      </x:c>
      <x:c r="L5186" s="1" t="n">
        <x:v>19.4267</x:v>
      </x:c>
      <x:c r="M5186" s="1" t="n">
        <x:f>IFERROR(IF(COUNTIF('Core Analysis'!$B$2:$B$19,A5186)&gt;0,VLOOKUP(A5186,'Core Analysis'!$B$2:$D$19,2,FALSE),SQRT((POWER(L5186/'Assumptions'!$B$8,2)+POWER(('Assumptions'!$B$2-I5186)/('Assumptions'!$B$2-'Assumptions'!$B$3),2))/2)),"")</x:f>
        <x:v>0.2107877849478561</x:v>
      </x:c>
      <x:c r="N5186" s="1" t="n">
        <x:f>IFERROR(IF(COUNTIFS('Core Analysis'!$B$2:$B$19,A5186,'Core Analysis'!$D$2:$D$19,"&gt;0")&gt;0,VLOOKUP(A5186,'Core Analysis'!$B$2:$D$19,3,FALSE),POWER(('Assumptions'!$B$4*'Assumptions'!$B$5)/(E5186*POWER(M5186,'Assumptions'!$B$6)),1/'Assumptions'!$B$7)),"")</x:f>
        <x:v>0.2879852291351179</x:v>
      </x:c>
      <x:c r="O5186" s="9" t="n">
        <x:f>IFERROR('Assumptions'!$B$12*POWER(M5186,'Assumptions'!$B$13)/POWER(N5186,2),"")</x:f>
        <x:v>0.001736674463799257</x:v>
      </x:c>
    </x:row>
    <x:row r="5187">
      <x:c r="A5187" s="8" t="n">
        <x:v>10392.5</x:v>
      </x:c>
      <x:c r="B5187" s="1" t="n">
        <x:v>39.6</x:v>
      </x:c>
      <x:c r="C5187" s="1" t="n">
        <x:v>8.5133</x:v>
      </x:c>
      <x:c r="D5187" s="1" t="n">
        <x:v>-78.4222</x:v>
      </x:c>
      <x:c r="E5187" s="1" t="n">
        <x:v>39.7844</x:v>
      </x:c>
      <x:c r="F5187" s="1" t="n">
        <x:v>34.0903</x:v>
      </x:c>
      <x:c r="G5187" s="1" t="n">
        <x:v>35.6977</x:v>
      </x:c>
      <x:c r="H5187" s="1" t="n">
        <x:v>91.0667</x:v>
      </x:c>
      <x:c r="I5187" s="1" t="n">
        <x:v>2.354</x:v>
      </x:c>
      <x:c r="J5187" s="1" t="n">
        <x:v>0.0233</x:v>
      </x:c>
      <x:c r="K5187" s="1" t="n">
        <x:v>3.0489</x:v>
      </x:c>
      <x:c r="L5187" s="1" t="n">
        <x:v>20.0933</x:v>
      </x:c>
      <x:c r="M5187" s="1" t="n">
        <x:f>IFERROR(IF(COUNTIF('Core Analysis'!$B$2:$B$19,A5187)&gt;0,VLOOKUP(A5187,'Core Analysis'!$B$2:$D$19,2,FALSE),SQRT((POWER(L5187/'Assumptions'!$B$8,2)+POWER(('Assumptions'!$B$2-I5187)/('Assumptions'!$B$2-'Assumptions'!$B$3),2))/2)),"")</x:f>
        <x:v>0.2069467944977233</x:v>
      </x:c>
      <x:c r="N5187" s="1" t="n">
        <x:f>IFERROR(IF(COUNTIFS('Core Analysis'!$B$2:$B$19,A5187,'Core Analysis'!$D$2:$D$19,"&gt;0")&gt;0,VLOOKUP(A5187,'Core Analysis'!$B$2:$D$19,3,FALSE),POWER(('Assumptions'!$B$4*'Assumptions'!$B$5)/(E5187*POWER(M5187,'Assumptions'!$B$6)),1/'Assumptions'!$B$7)),"")</x:f>
        <x:v>0.28664799454076967</x:v>
      </x:c>
      <x:c r="O5187" s="9" t="n">
        <x:f>IFERROR('Assumptions'!$B$12*POWER(M5187,'Assumptions'!$B$13)/POWER(N5187,2),"")</x:f>
        <x:v>0.0016166625933412382</x:v>
      </x:c>
    </x:row>
    <x:row r="5188">
      <x:c r="A5188" s="8" t="n">
        <x:v>10393</x:v>
      </x:c>
      <x:c r="B5188" s="1" t="n">
        <x:v>40.3</x:v>
      </x:c>
      <x:c r="C5188" s="1" t="n">
        <x:v>8.5311</x:v>
      </x:c>
      <x:c r="D5188" s="1" t="n">
        <x:v>-76.3333</x:v>
      </x:c>
      <x:c r="E5188" s="1" t="n">
        <x:v>41.6578</x:v>
      </x:c>
      <x:c r="F5188" s="1" t="n">
        <x:v>23.5821</x:v>
      </x:c>
      <x:c r="G5188" s="1" t="n">
        <x:v>33.4309</x:v>
      </x:c>
      <x:c r="H5188" s="1" t="n">
        <x:v>89.4</x:v>
      </x:c>
      <x:c r="I5188" s="1" t="n">
        <x:v>2.3598</x:v>
      </x:c>
      <x:c r="J5188" s="1" t="n">
        <x:v>0.02</x:v>
      </x:c>
      <x:c r="K5188" s="1" t="n">
        <x:v>2.8</x:v>
      </x:c>
      <x:c r="L5188" s="1" t="n">
        <x:v>20.24</x:v>
      </x:c>
      <x:c r="M5188" s="1" t="n">
        <x:f>IFERROR(IF(COUNTIF('Core Analysis'!$B$2:$B$19,A5188)&gt;0,VLOOKUP(A5188,'Core Analysis'!$B$2:$D$19,2,FALSE),SQRT((POWER(L5188/'Assumptions'!$B$8,2)+POWER(('Assumptions'!$B$2-I5188)/('Assumptions'!$B$2-'Assumptions'!$B$3),2))/2)),"")</x:f>
        <x:v>0.20593920458965562</x:v>
      </x:c>
      <x:c r="N5188" s="1" t="n">
        <x:f>IFERROR(IF(COUNTIFS('Core Analysis'!$B$2:$B$19,A5188,'Core Analysis'!$D$2:$D$19,"&gt;0")&gt;0,VLOOKUP(A5188,'Core Analysis'!$B$2:$D$19,3,FALSE),POWER(('Assumptions'!$B$4*'Assumptions'!$B$5)/(E5188*POWER(M5188,'Assumptions'!$B$6)),1/'Assumptions'!$B$7)),"")</x:f>
        <x:v>0.2814989774031847</x:v>
      </x:c>
      <x:c r="O5188" s="9" t="n">
        <x:f>IFERROR('Assumptions'!$B$12*POWER(M5188,'Assumptions'!$B$13)/POWER(N5188,2),"")</x:f>
        <x:v>0.0016407295568393288</x:v>
      </x:c>
    </x:row>
    <x:row r="5189">
      <x:c r="A5189" s="8" t="n">
        <x:v>10393.5</x:v>
      </x:c>
      <x:c r="B5189" s="1" t="n">
        <x:v>38.7</x:v>
      </x:c>
      <x:c r="C5189" s="1" t="n">
        <x:v>8.5244</x:v>
      </x:c>
      <x:c r="D5189" s="1" t="n">
        <x:v>-78</x:v>
      </x:c>
      <x:c r="E5189" s="1" t="n">
        <x:v>39.0568</x:v>
      </x:c>
      <x:c r="F5189" s="1" t="n">
        <x:v>22.2707</x:v>
      </x:c>
      <x:c r="G5189" s="1" t="n">
        <x:v>14.1372</x:v>
      </x:c>
      <x:c r="H5189" s="1" t="n">
        <x:v>95.4444</x:v>
      </x:c>
      <x:c r="I5189" s="1" t="n">
        <x:v>2.3149</x:v>
      </x:c>
      <x:c r="J5189" s="1" t="n">
        <x:v>-0.0002</x:v>
      </x:c>
      <x:c r="K5189" s="1" t="n">
        <x:v>2.6089</x:v>
      </x:c>
      <x:c r="L5189" s="1" t="n">
        <x:v>19.84</x:v>
      </x:c>
      <x:c r="M5189" s="1" t="n">
        <x:f>IFERROR(IF(COUNTIF('Core Analysis'!$B$2:$B$19,A5189)&gt;0,VLOOKUP(A5189,'Core Analysis'!$B$2:$D$19,2,FALSE),SQRT((POWER(L5189/'Assumptions'!$B$8,2)+POWER(('Assumptions'!$B$2-I5189)/('Assumptions'!$B$2-'Assumptions'!$B$3),2))/2)),"")</x:f>
        <x:v>0.21775417794982138</x:v>
      </x:c>
      <x:c r="N5189" s="1" t="n">
        <x:f>IFERROR(IF(COUNTIFS('Core Analysis'!$B$2:$B$19,A5189,'Core Analysis'!$D$2:$D$19,"&gt;0")&gt;0,VLOOKUP(A5189,'Core Analysis'!$B$2:$D$19,3,FALSE),POWER(('Assumptions'!$B$4*'Assumptions'!$B$5)/(E5189*POWER(M5189,'Assumptions'!$B$6)),1/'Assumptions'!$B$7)),"")</x:f>
        <x:v>0.27494713117019237</x:v>
      </x:c>
      <x:c r="O5189" s="9" t="n">
        <x:f>IFERROR('Assumptions'!$B$12*POWER(M5189,'Assumptions'!$B$13)/POWER(N5189,2),"")</x:f>
        <x:v>0.002198331116779037</x:v>
      </x:c>
    </x:row>
    <x:row r="5190">
      <x:c r="A5190" s="8" t="n">
        <x:v>10394</x:v>
      </x:c>
      <x:c r="B5190" s="1" t="n">
        <x:v>34.4333</x:v>
      </x:c>
      <x:c r="C5190" s="1" t="n">
        <x:v>8.4644</x:v>
      </x:c>
      <x:c r="D5190" s="1" t="n">
        <x:v>-81.8</x:v>
      </x:c>
      <x:c r="E5190" s="1" t="n">
        <x:v>43.6211</x:v>
      </x:c>
      <x:c r="F5190" s="1" t="n">
        <x:v>31.6667</x:v>
      </x:c>
      <x:c r="G5190" s="1" t="n">
        <x:v>18.3251</x:v>
      </x:c>
      <x:c r="H5190" s="1" t="n">
        <x:v>95.7778</x:v>
      </x:c>
      <x:c r="I5190" s="1" t="n">
        <x:v>2.2833</x:v>
      </x:c>
      <x:c r="J5190" s="1" t="n">
        <x:v>-0.012</x:v>
      </x:c>
      <x:c r="K5190" s="1" t="n">
        <x:v>2.4667</x:v>
      </x:c>
      <x:c r="L5190" s="1" t="n">
        <x:v>17.32</x:v>
      </x:c>
      <x:c r="M5190" s="1" t="n">
        <x:f>IFERROR(IF(COUNTIF('Core Analysis'!$B$2:$B$19,A5190)&gt;0,VLOOKUP(A5190,'Core Analysis'!$B$2:$D$19,2,FALSE),SQRT((POWER(L5190/'Assumptions'!$B$8,2)+POWER(('Assumptions'!$B$2-I5190)/('Assumptions'!$B$2-'Assumptions'!$B$3),2))/2)),"")</x:f>
        <x:v>0.2173258937185905</x:v>
      </x:c>
      <x:c r="N5190" s="1" t="n">
        <x:f>IFERROR(IF(COUNTIFS('Core Analysis'!$B$2:$B$19,A5190,'Core Analysis'!$D$2:$D$19,"&gt;0")&gt;0,VLOOKUP(A5190,'Core Analysis'!$B$2:$D$19,3,FALSE),POWER(('Assumptions'!$B$4*'Assumptions'!$B$5)/(E5190*POWER(M5190,'Assumptions'!$B$6)),1/'Assumptions'!$B$7)),"")</x:f>
        <x:v>0.26067791401425977</x:v>
      </x:c>
      <x:c r="O5190" s="9" t="n">
        <x:f>IFERROR('Assumptions'!$B$12*POWER(M5190,'Assumptions'!$B$13)/POWER(N5190,2),"")</x:f>
        <x:v>0.002424492924666637</x:v>
      </x:c>
    </x:row>
    <x:row r="5191">
      <x:c r="A5191" s="8" t="n">
        <x:v>10394.5</x:v>
      </x:c>
      <x:c r="B5191" s="1" t="n">
        <x:v>34.0333</x:v>
      </x:c>
      <x:c r="C5191" s="1" t="n">
        <x:v>8.4711</x:v>
      </x:c>
      <x:c r="D5191" s="1" t="n">
        <x:v>-81.4667</x:v>
      </x:c>
      <x:c r="E5191" s="1" t="n">
        <x:v>42.9127</x:v>
      </x:c>
      <x:c r="F5191" s="1" t="n">
        <x:v>51.1078</x:v>
      </x:c>
      <x:c r="G5191" s="1" t="n">
        <x:v>39.9485</x:v>
      </x:c>
      <x:c r="H5191" s="1" t="n">
        <x:v>93.1778</x:v>
      </x:c>
      <x:c r="I5191" s="1" t="n">
        <x:v>2.29</x:v>
      </x:c>
      <x:c r="J5191" s="1" t="n">
        <x:v>-0.0081</x:v>
      </x:c>
      <x:c r="K5191" s="1" t="n">
        <x:v>2.56</x:v>
      </x:c>
      <x:c r="L5191" s="1" t="n">
        <x:v>16.4</x:v>
      </x:c>
      <x:c r="M5191" s="1" t="n">
        <x:f>IFERROR(IF(COUNTIF('Core Analysis'!$B$2:$B$19,A5191)&gt;0,VLOOKUP(A5191,'Core Analysis'!$B$2:$D$19,2,FALSE),SQRT((POWER(L5191/'Assumptions'!$B$8,2)+POWER(('Assumptions'!$B$2-I5191)/('Assumptions'!$B$2-'Assumptions'!$B$3),2))/2)),"")</x:f>
        <x:v>0.2114190152280537</x:v>
      </x:c>
      <x:c r="N5191" s="1" t="n">
        <x:f>IFERROR(IF(COUNTIFS('Core Analysis'!$B$2:$B$19,A5191,'Core Analysis'!$D$2:$D$19,"&gt;0")&gt;0,VLOOKUP(A5191,'Core Analysis'!$B$2:$D$19,3,FALSE),POWER(('Assumptions'!$B$4*'Assumptions'!$B$5)/(E5191*POWER(M5191,'Assumptions'!$B$6)),1/'Assumptions'!$B$7)),"")</x:f>
        <x:v>0.2701637351377736</x:v>
      </x:c>
      <x:c r="O5191" s="9" t="n">
        <x:f>IFERROR('Assumptions'!$B$12*POWER(M5191,'Assumptions'!$B$13)/POWER(N5191,2),"")</x:f>
        <x:v>0.001999487092722223</x:v>
      </x:c>
    </x:row>
    <x:row r="5192">
      <x:c r="A5192" s="8" t="n">
        <x:v>10395</x:v>
      </x:c>
      <x:c r="B5192" s="1" t="n">
        <x:v>32.4</x:v>
      </x:c>
      <x:c r="C5192" s="1" t="n">
        <x:v>8.4778</x:v>
      </x:c>
      <x:c r="D5192" s="1" t="n">
        <x:v>-82</x:v>
      </x:c>
      <x:c r="E5192" s="1" t="n">
        <x:v>47.351</x:v>
      </x:c>
      <x:c r="F5192" s="1" t="n">
        <x:v>58.753</x:v>
      </x:c>
      <x:c r="G5192" s="1" t="n">
        <x:v>55.9367</x:v>
      </x:c>
      <x:c r="H5192" s="1" t="n">
        <x:v>92.8</x:v>
      </x:c>
      <x:c r="I5192" s="1" t="n">
        <x:v>2.3142</x:v>
      </x:c>
      <x:c r="J5192" s="1" t="n">
        <x:v>-0.003</x:v>
      </x:c>
      <x:c r="K5192" s="1" t="n">
        <x:v>2.7111</x:v>
      </x:c>
      <x:c r="L5192" s="1" t="n">
        <x:v>17.0933</x:v>
      </x:c>
      <x:c r="M5192" s="1" t="n">
        <x:f>IFERROR(IF(COUNTIF('Core Analysis'!$B$2:$B$19,A5192)&gt;0,VLOOKUP(A5192,'Core Analysis'!$B$2:$D$19,2,FALSE),SQRT((POWER(L5192/'Assumptions'!$B$8,2)+POWER(('Assumptions'!$B$2-I5192)/('Assumptions'!$B$2-'Assumptions'!$B$3),2))/2)),"")</x:f>
        <x:v>0.20601112242296268</x:v>
      </x:c>
      <x:c r="N5192" s="1" t="n">
        <x:f>IFERROR(IF(COUNTIFS('Core Analysis'!$B$2:$B$19,A5192,'Core Analysis'!$D$2:$D$19,"&gt;0")&gt;0,VLOOKUP(A5192,'Core Analysis'!$B$2:$D$19,3,FALSE),POWER(('Assumptions'!$B$4*'Assumptions'!$B$5)/(E5192*POWER(M5192,'Assumptions'!$B$6)),1/'Assumptions'!$B$7)),"")</x:f>
        <x:v>0.26394216329964554</x:v>
      </x:c>
      <x:c r="O5192" s="9" t="n">
        <x:f>IFERROR('Assumptions'!$B$12*POWER(M5192,'Assumptions'!$B$13)/POWER(N5192,2),"")</x:f>
        <x:v>0.0018691334304538</x:v>
      </x:c>
    </x:row>
    <x:row r="5193">
      <x:c r="A5193" s="8" t="n">
        <x:v>10395.5</x:v>
      </x:c>
      <x:c r="B5193" s="1" t="n">
        <x:v>32.6</x:v>
      </x:c>
      <x:c r="C5193" s="1" t="n">
        <x:v>8.4844</x:v>
      </x:c>
      <x:c r="D5193" s="1" t="n">
        <x:v>-82.4222</x:v>
      </x:c>
      <x:c r="E5193" s="1" t="n">
        <x:v>54.4791</x:v>
      </x:c>
      <x:c r="F5193" s="1" t="n">
        <x:v>54.1936</x:v>
      </x:c>
      <x:c r="G5193" s="1" t="n">
        <x:v>49.6363</x:v>
      </x:c>
      <x:c r="H5193" s="1" t="n">
        <x:v>91.2</x:v>
      </x:c>
      <x:c r="I5193" s="1" t="n">
        <x:v>2.3216</x:v>
      </x:c>
      <x:c r="J5193" s="1" t="n">
        <x:v>-0.0043</x:v>
      </x:c>
      <x:c r="K5193" s="1" t="n">
        <x:v>2.9333</x:v>
      </x:c>
      <x:c r="L5193" s="1" t="n">
        <x:v>18.7467</x:v>
      </x:c>
      <x:c r="M5193" s="1" t="n">
        <x:f>IFERROR(IF(COUNTIF('Core Analysis'!$B$2:$B$19,A5193)&gt;0,VLOOKUP(A5193,'Core Analysis'!$B$2:$D$19,2,FALSE),SQRT((POWER(L5193/'Assumptions'!$B$8,2)+POWER(('Assumptions'!$B$2-I5193)/('Assumptions'!$B$2-'Assumptions'!$B$3),2))/2)),"")</x:f>
        <x:v>0.2107075738783816</x:v>
      </x:c>
      <x:c r="N5193" s="1" t="n">
        <x:f>IFERROR(IF(COUNTIFS('Core Analysis'!$B$2:$B$19,A5193,'Core Analysis'!$D$2:$D$19,"&gt;0")&gt;0,VLOOKUP(A5193,'Core Analysis'!$B$2:$D$19,3,FALSE),POWER(('Assumptions'!$B$4*'Assumptions'!$B$5)/(E5193*POWER(M5193,'Assumptions'!$B$6)),1/'Assumptions'!$B$7)),"")</x:f>
        <x:v>0.24058520087632873</x:v>
      </x:c>
      <x:c r="O5193" s="9" t="n">
        <x:f>IFERROR('Assumptions'!$B$12*POWER(M5193,'Assumptions'!$B$13)/POWER(N5193,2),"")</x:f>
        <x:v>0.0024842410580366864</x:v>
      </x:c>
    </x:row>
    <x:row r="5194">
      <x:c r="A5194" s="8" t="n">
        <x:v>10396</x:v>
      </x:c>
      <x:c r="B5194" s="1" t="n">
        <x:v>31.7667</x:v>
      </x:c>
      <x:c r="C5194" s="1" t="n">
        <x:v>8.4867</x:v>
      </x:c>
      <x:c r="D5194" s="1" t="n">
        <x:v>-82.9333</x:v>
      </x:c>
      <x:c r="E5194" s="1" t="n">
        <x:v>60.7152</x:v>
      </x:c>
      <x:c r="F5194" s="1" t="n">
        <x:v>52.2833</x:v>
      </x:c>
      <x:c r="G5194" s="1" t="n">
        <x:v>43.5365</x:v>
      </x:c>
      <x:c r="H5194" s="1" t="n">
        <x:v>91.8</x:v>
      </x:c>
      <x:c r="I5194" s="1" t="n">
        <x:v>2.3207</x:v>
      </x:c>
      <x:c r="J5194" s="1" t="n">
        <x:v>-0.0013</x:v>
      </x:c>
      <x:c r="K5194" s="1" t="n">
        <x:v>2.8489</x:v>
      </x:c>
      <x:c r="L5194" s="1" t="n">
        <x:v>20.08</x:v>
      </x:c>
      <x:c r="M5194" s="1" t="n">
        <x:f>IFERROR(IF(COUNTIF('Core Analysis'!$B$2:$B$19,A5194)&gt;0,VLOOKUP(A5194,'Core Analysis'!$B$2:$D$19,2,FALSE),SQRT((POWER(L5194/'Assumptions'!$B$8,2)+POWER(('Assumptions'!$B$2-I5194)/('Assumptions'!$B$2-'Assumptions'!$B$3),2))/2)),"")</x:f>
        <x:v>0.2170423949198325</x:v>
      </x:c>
      <x:c r="N5194" s="1" t="n">
        <x:f>IFERROR(IF(COUNTIFS('Core Analysis'!$B$2:$B$19,A5194,'Core Analysis'!$D$2:$D$19,"&gt;0")&gt;0,VLOOKUP(A5194,'Core Analysis'!$B$2:$D$19,3,FALSE),POWER(('Assumptions'!$B$4*'Assumptions'!$B$5)/(E5194*POWER(M5194,'Assumptions'!$B$6)),1/'Assumptions'!$B$7)),"")</x:f>
        <x:v>0.2212436068186235</x:v>
      </x:c>
      <x:c r="O5194" s="9" t="n">
        <x:f>IFERROR('Assumptions'!$B$12*POWER(M5194,'Assumptions'!$B$13)/POWER(N5194,2),"")</x:f>
        <x:v>0.0033465211140095348</x:v>
      </x:c>
    </x:row>
    <x:row r="5195">
      <x:c r="A5195" s="8" t="n">
        <x:v>10396.5</x:v>
      </x:c>
      <x:c r="B5195" s="1" t="n">
        <x:v>29.3333</x:v>
      </x:c>
      <x:c r="C5195" s="1" t="n">
        <x:v>8.5111</x:v>
      </x:c>
      <x:c r="D5195" s="1" t="n">
        <x:v>-82.3333</x:v>
      </x:c>
      <x:c r="E5195" s="1" t="n">
        <x:v>64.8181</x:v>
      </x:c>
      <x:c r="F5195" s="1" t="n">
        <x:v>54.0248</x:v>
      </x:c>
      <x:c r="G5195" s="1" t="n">
        <x:v>43.1329</x:v>
      </x:c>
      <x:c r="H5195" s="1" t="n">
        <x:v>92.4444</x:v>
      </x:c>
      <x:c r="I5195" s="1" t="n">
        <x:v>2.3067</x:v>
      </x:c>
      <x:c r="J5195" s="1" t="n">
        <x:v>0.0002</x:v>
      </x:c>
      <x:c r="K5195" s="1" t="n">
        <x:v>2.7911</x:v>
      </x:c>
      <x:c r="L5195" s="1" t="n">
        <x:v>19.84</x:v>
      </x:c>
      <x:c r="M5195" s="1" t="n">
        <x:f>IFERROR(IF(COUNTIF('Core Analysis'!$B$2:$B$19,A5195)&gt;0,VLOOKUP(A5195,'Core Analysis'!$B$2:$D$19,2,FALSE),SQRT((POWER(L5195/'Assumptions'!$B$8,2)+POWER(('Assumptions'!$B$2-I5195)/('Assumptions'!$B$2-'Assumptions'!$B$3),2))/2)),"")</x:f>
        <x:v>0.2203431181009051</x:v>
      </x:c>
      <x:c r="N5195" s="1" t="n">
        <x:f>IFERROR(IF(COUNTIFS('Core Analysis'!$B$2:$B$19,A5195,'Core Analysis'!$D$2:$D$19,"&gt;0")&gt;0,VLOOKUP(A5195,'Core Analysis'!$B$2:$D$19,3,FALSE),POWER(('Assumptions'!$B$4*'Assumptions'!$B$5)/(E5195*POWER(M5195,'Assumptions'!$B$6)),1/'Assumptions'!$B$7)),"")</x:f>
        <x:v>0.21091932786580025</x:v>
      </x:c>
      <x:c r="O5195" s="9" t="n">
        <x:f>IFERROR('Assumptions'!$B$12*POWER(M5195,'Assumptions'!$B$13)/POWER(N5195,2),"")</x:f>
        <x:v>0.003934992517655471</x:v>
      </x:c>
    </x:row>
    <x:row r="5196">
      <x:c r="A5196" s="8" t="n">
        <x:v>10397</x:v>
      </x:c>
      <x:c r="B5196" s="1" t="n">
        <x:v>28.4</x:v>
      </x:c>
      <x:c r="C5196" s="1" t="n">
        <x:v>8.5133</x:v>
      </x:c>
      <x:c r="D5196" s="1" t="n">
        <x:v>-81.8222</x:v>
      </x:c>
      <x:c r="E5196" s="1" t="n">
        <x:v>60.2819</x:v>
      </x:c>
      <x:c r="F5196" s="1" t="n">
        <x:v>56.1087</x:v>
      </x:c>
      <x:c r="G5196" s="1" t="n">
        <x:v>41.8717</x:v>
      </x:c>
      <x:c r="H5196" s="1" t="n">
        <x:v>93.5111</x:v>
      </x:c>
      <x:c r="I5196" s="1" t="n">
        <x:v>2.302</x:v>
      </x:c>
      <x:c r="J5196" s="1" t="n">
        <x:v>-0.0001</x:v>
      </x:c>
      <x:c r="K5196" s="1" t="n">
        <x:v>2.7867</x:v>
      </x:c>
      <x:c r="L5196" s="1" t="n">
        <x:v>20</x:v>
      </x:c>
      <x:c r="M5196" s="1" t="n">
        <x:f>IFERROR(IF(COUNTIF('Core Analysis'!$B$2:$B$19,A5196)&gt;0,VLOOKUP(A5196,'Core Analysis'!$B$2:$D$19,2,FALSE),SQRT((POWER(L5196/'Assumptions'!$B$8,2)+POWER(('Assumptions'!$B$2-I5196)/('Assumptions'!$B$2-'Assumptions'!$B$3),2))/2)),"")</x:f>
        <x:v>0.22255370460454518</x:v>
      </x:c>
      <x:c r="N5196" s="1" t="n">
        <x:f>IFERROR(IF(COUNTIFS('Core Analysis'!$B$2:$B$19,A5196,'Core Analysis'!$D$2:$D$19,"&gt;0")&gt;0,VLOOKUP(A5196,'Core Analysis'!$B$2:$D$19,3,FALSE),POWER(('Assumptions'!$B$4*'Assumptions'!$B$5)/(E5196*POWER(M5196,'Assumptions'!$B$6)),1/'Assumptions'!$B$7)),"")</x:f>
        <x:v>0.21653879906945697</x:v>
      </x:c>
      <x:c r="O5196" s="9" t="n">
        <x:f>IFERROR('Assumptions'!$B$12*POWER(M5196,'Assumptions'!$B$13)/POWER(N5196,2),"")</x:f>
        <x:v>0.00390104269463404</x:v>
      </x:c>
    </x:row>
    <x:row r="5197">
      <x:c r="A5197" s="8" t="n">
        <x:v>10397.5</x:v>
      </x:c>
      <x:c r="B5197" s="1" t="n">
        <x:v>26.8</x:v>
      </x:c>
      <x:c r="C5197" s="1" t="n">
        <x:v>8.5244</x:v>
      </x:c>
      <x:c r="D5197" s="1" t="n">
        <x:v>-80.6222</x:v>
      </x:c>
      <x:c r="E5197" s="1" t="n">
        <x:v>53.4272</x:v>
      </x:c>
      <x:c r="F5197" s="1" t="n">
        <x:v>52.6619</x:v>
      </x:c>
      <x:c r="G5197" s="1" t="n">
        <x:v>41.8288</x:v>
      </x:c>
      <x:c r="H5197" s="1" t="n">
        <x:v>93.6444</x:v>
      </x:c>
      <x:c r="I5197" s="1" t="n">
        <x:v>2.2907</x:v>
      </x:c>
      <x:c r="J5197" s="1" t="n">
        <x:v>-0.0057</x:v>
      </x:c>
      <x:c r="K5197" s="1" t="n">
        <x:v>2.8222</x:v>
      </x:c>
      <x:c r="L5197" s="1" t="n">
        <x:v>19.8933</x:v>
      </x:c>
      <x:c r="M5197" s="1" t="n">
        <x:f>IFERROR(IF(COUNTIF('Core Analysis'!$B$2:$B$19,A5197)&gt;0,VLOOKUP(A5197,'Core Analysis'!$B$2:$D$19,2,FALSE),SQRT((POWER(L5197/'Assumptions'!$B$8,2)+POWER(('Assumptions'!$B$2-I5197)/('Assumptions'!$B$2-'Assumptions'!$B$3),2))/2)),"")</x:f>
        <x:v>0.22568896267537905</x:v>
      </x:c>
      <x:c r="N5197" s="1" t="n">
        <x:f>IFERROR(IF(COUNTIFS('Core Analysis'!$B$2:$B$19,A5197,'Core Analysis'!$D$2:$D$19,"&gt;0")&gt;0,VLOOKUP(A5197,'Core Analysis'!$B$2:$D$19,3,FALSE),POWER(('Assumptions'!$B$4*'Assumptions'!$B$5)/(E5197*POWER(M5197,'Assumptions'!$B$6)),1/'Assumptions'!$B$7)),"")</x:f>
        <x:v>0.2268153748714483</x:v>
      </x:c>
      <x:c r="O5197" s="9" t="n">
        <x:f>IFERROR('Assumptions'!$B$12*POWER(M5197,'Assumptions'!$B$13)/POWER(N5197,2),"")</x:f>
        <x:v>0.0037812843541847442</x:v>
      </x:c>
    </x:row>
    <x:row r="5198">
      <x:c r="A5198" s="8" t="n">
        <x:v>10398</x:v>
      </x:c>
      <x:c r="B5198" s="1" t="n">
        <x:v>27.6</x:v>
      </x:c>
      <x:c r="C5198" s="1" t="n">
        <x:v>8.5356</x:v>
      </x:c>
      <x:c r="D5198" s="1" t="n">
        <x:v>-79.0667</x:v>
      </x:c>
      <x:c r="E5198" s="1" t="n">
        <x:v>49.432</x:v>
      </x:c>
      <x:c r="F5198" s="1" t="n">
        <x:v>50.3922</x:v>
      </x:c>
      <x:c r="G5198" s="1" t="n">
        <x:v>40.4404</x:v>
      </x:c>
      <x:c r="H5198" s="1" t="n">
        <x:v>91.7333</x:v>
      </x:c>
      <x:c r="I5198" s="1" t="n">
        <x:v>2.2858</x:v>
      </x:c>
      <x:c r="J5198" s="1" t="n">
        <x:v>-0.01</x:v>
      </x:c>
      <x:c r="K5198" s="1" t="n">
        <x:v>2.8578</x:v>
      </x:c>
      <x:c r="L5198" s="1" t="n">
        <x:v>21.12</x:v>
      </x:c>
      <x:c r="M5198" s="1" t="n">
        <x:f>IFERROR(IF(COUNTIF('Core Analysis'!$B$2:$B$19,A5198)&gt;0,VLOOKUP(A5198,'Core Analysis'!$B$2:$D$19,2,FALSE),SQRT((POWER(L5198/'Assumptions'!$B$8,2)+POWER(('Assumptions'!$B$2-I5198)/('Assumptions'!$B$2-'Assumptions'!$B$3),2))/2)),"")</x:f>
        <x:v>0.2327362594387575</x:v>
      </x:c>
      <x:c r="N5198" s="1" t="n">
        <x:f>IFERROR(IF(COUNTIFS('Core Analysis'!$B$2:$B$19,A5198,'Core Analysis'!$D$2:$D$19,"&gt;0")&gt;0,VLOOKUP(A5198,'Core Analysis'!$B$2:$D$19,3,FALSE),POWER(('Assumptions'!$B$4*'Assumptions'!$B$5)/(E5198*POWER(M5198,'Assumptions'!$B$6)),1/'Assumptions'!$B$7)),"")</x:f>
        <x:v>0.22866298930980147</x:v>
      </x:c>
      <x:c r="O5198" s="9" t="n">
        <x:f>IFERROR('Assumptions'!$B$12*POWER(M5198,'Assumptions'!$B$13)/POWER(N5198,2),"")</x:f>
        <x:v>0.004259405378801741</x:v>
      </x:c>
    </x:row>
    <x:row r="5199">
      <x:c r="A5199" s="8" t="n">
        <x:v>10398.5</x:v>
      </x:c>
      <x:c r="B5199" s="1" t="n">
        <x:v>28.8333</x:v>
      </x:c>
      <x:c r="C5199" s="1" t="n">
        <x:v>8.5889</x:v>
      </x:c>
      <x:c r="D5199" s="1" t="n">
        <x:v>-76.9778</x:v>
      </x:c>
      <x:c r="E5199" s="1" t="n">
        <x:v>38.9671</x:v>
      </x:c>
      <x:c r="F5199" s="1" t="n">
        <x:v>51.3295</x:v>
      </x:c>
      <x:c r="G5199" s="1" t="n">
        <x:v>38.8192</x:v>
      </x:c>
      <x:c r="H5199" s="1" t="n">
        <x:v>86.3555</x:v>
      </x:c>
      <x:c r="I5199" s="1" t="n">
        <x:v>2.3207</x:v>
      </x:c>
      <x:c r="J5199" s="1" t="n">
        <x:v>-0.0024</x:v>
      </x:c>
      <x:c r="K5199" s="1" t="n">
        <x:v>3.0711</x:v>
      </x:c>
      <x:c r="L5199" s="1" t="n">
        <x:v>20.84</x:v>
      </x:c>
      <x:c r="M5199" s="1" t="n">
        <x:f>IFERROR(IF(COUNTIF('Core Analysis'!$B$2:$B$19,A5199)&gt;0,VLOOKUP(A5199,'Core Analysis'!$B$2:$D$19,2,FALSE),SQRT((POWER(L5199/'Assumptions'!$B$8,2)+POWER(('Assumptions'!$B$2-I5199)/('Assumptions'!$B$2-'Assumptions'!$B$3),2))/2)),"")</x:f>
        <x:v>0.2205954695648497</x:v>
      </x:c>
      <x:c r="N5199" s="1" t="n">
        <x:f>IFERROR(IF(COUNTIFS('Core Analysis'!$B$2:$B$19,A5199,'Core Analysis'!$D$2:$D$19,"&gt;0")&gt;0,VLOOKUP(A5199,'Core Analysis'!$B$2:$D$19,3,FALSE),POWER(('Assumptions'!$B$4*'Assumptions'!$B$5)/(E5199*POWER(M5199,'Assumptions'!$B$6)),1/'Assumptions'!$B$7)),"")</x:f>
        <x:v>0.27171798535083913</x:v>
      </x:c>
      <x:c r="O5199" s="9" t="n">
        <x:f>IFERROR('Assumptions'!$B$12*POWER(M5199,'Assumptions'!$B$13)/POWER(N5199,2),"")</x:f>
        <x:v>0.0023830169316322787</x:v>
      </x:c>
    </x:row>
    <x:row r="5200">
      <x:c r="A5200" s="8" t="n">
        <x:v>10399</x:v>
      </x:c>
      <x:c r="B5200" s="1" t="n">
        <x:v>34.3667</x:v>
      </x:c>
      <x:c r="C5200" s="1" t="n">
        <x:v>8.6111</x:v>
      </x:c>
      <x:c r="D5200" s="1" t="n">
        <x:v>-74.5111</x:v>
      </x:c>
      <x:c r="E5200" s="1" t="n">
        <x:v>31.2589</x:v>
      </x:c>
      <x:c r="F5200" s="1" t="n">
        <x:v>43.3013</x:v>
      </x:c>
      <x:c r="G5200" s="1" t="n">
        <x:v>35.8427</x:v>
      </x:c>
      <x:c r="H5200" s="1" t="n">
        <x:v>79.6667</x:v>
      </x:c>
      <x:c r="I5200" s="1" t="n">
        <x:v>2.3711</x:v>
      </x:c>
      <x:c r="J5200" s="1" t="n">
        <x:v>0.0014</x:v>
      </x:c>
      <x:c r="K5200" s="1" t="n">
        <x:v>3.2489</x:v>
      </x:c>
      <x:c r="L5200" s="1" t="n">
        <x:v>20.3333</x:v>
      </x:c>
      <x:c r="M5200" s="1" t="n">
        <x:f>IFERROR(IF(COUNTIF('Core Analysis'!$B$2:$B$19,A5200)&gt;0,VLOOKUP(A5200,'Core Analysis'!$B$2:$D$19,2,FALSE),SQRT((POWER(L5200/'Assumptions'!$B$8,2)+POWER(('Assumptions'!$B$2-I5200)/('Assumptions'!$B$2-'Assumptions'!$B$3),2))/2)),"")</x:f>
        <x:v>0.2030910628833357</x:v>
      </x:c>
      <x:c r="N5200" s="1" t="n">
        <x:f>IFERROR(IF(COUNTIFS('Core Analysis'!$B$2:$B$19,A5200,'Core Analysis'!$D$2:$D$19,"&gt;0")&gt;0,VLOOKUP(A5200,'Core Analysis'!$B$2:$D$19,3,FALSE),POWER(('Assumptions'!$B$4*'Assumptions'!$B$5)/(E5200*POWER(M5200,'Assumptions'!$B$6)),1/'Assumptions'!$B$7)),"")</x:f>
        <x:v>0.32952347571067314</x:v>
      </x:c>
      <x:c r="O5200" s="9" t="n">
        <x:f>IFERROR('Assumptions'!$B$12*POWER(M5200,'Assumptions'!$B$13)/POWER(N5200,2),"")</x:f>
        <x:v>0.001126174692985094</x:v>
      </x:c>
    </x:row>
    <x:row r="5201">
      <x:c r="A5201" s="8" t="n">
        <x:v>10399.5</x:v>
      </x:c>
      <x:c r="B5201" s="1" t="n">
        <x:v>45.7333</x:v>
      </x:c>
      <x:c r="C5201" s="1" t="n">
        <x:v>8.6667</x:v>
      </x:c>
      <x:c r="D5201" s="1" t="n">
        <x:v>-71.0667</x:v>
      </x:c>
      <x:c r="E5201" s="1" t="n">
        <x:v>29.1181</x:v>
      </x:c>
      <x:c r="F5201" s="1" t="n">
        <x:v>29.3578</x:v>
      </x:c>
      <x:c r="G5201" s="1" t="n">
        <x:v>32.7013</x:v>
      </x:c>
      <x:c r="H5201" s="1" t="n">
        <x:v>77.5111</x:v>
      </x:c>
      <x:c r="I5201" s="1" t="n">
        <x:v>2.4487</x:v>
      </x:c>
      <x:c r="J5201" s="1" t="n">
        <x:v>0.0187</x:v>
      </x:c>
      <x:c r="K5201" s="1" t="n">
        <x:v>3.3378</x:v>
      </x:c>
      <x:c r="L5201" s="1" t="n">
        <x:v>20.2933</x:v>
      </x:c>
      <x:c r="M5201" s="1" t="n">
        <x:f>IFERROR(IF(COUNTIF('Core Analysis'!$B$2:$B$19,A5201)&gt;0,VLOOKUP(A5201,'Core Analysis'!$B$2:$D$19,2,FALSE),SQRT((POWER(L5201/'Assumptions'!$B$8,2)+POWER(('Assumptions'!$B$2-I5201)/('Assumptions'!$B$2-'Assumptions'!$B$3),2))/2)),"")</x:f>
        <x:v>0.1817434488313702</x:v>
      </x:c>
      <x:c r="N5201" s="1" t="n">
        <x:f>IFERROR(IF(COUNTIFS('Core Analysis'!$B$2:$B$19,A5201,'Core Analysis'!$D$2:$D$19,"&gt;0")&gt;0,VLOOKUP(A5201,'Core Analysis'!$B$2:$D$19,3,FALSE),POWER(('Assumptions'!$B$4*'Assumptions'!$B$5)/(E5201*POWER(M5201,'Assumptions'!$B$6)),1/'Assumptions'!$B$7)),"")</x:f>
        <x:v>0.38152564577270753</x:v>
      </x:c>
      <x:c r="O5201" s="9" t="n">
        <x:f>IFERROR('Assumptions'!$B$12*POWER(M5201,'Assumptions'!$B$13)/POWER(N5201,2),"")</x:f>
        <x:v>0.0005153591636824203</x:v>
      </x:c>
    </x:row>
    <x:row r="5202">
      <x:c r="A5202" s="8" t="n">
        <x:v>10400</x:v>
      </x:c>
      <x:c r="B5202" s="1" t="n">
        <x:v>50.1667</x:v>
      </x:c>
      <x:c r="C5202" s="1" t="n">
        <x:v>8.7267</x:v>
      </x:c>
      <x:c r="D5202" s="1" t="n">
        <x:v>-69.4667</x:v>
      </x:c>
      <x:c r="E5202" s="1" t="n">
        <x:v>27.1912</x:v>
      </x:c>
      <x:c r="F5202" s="1" t="n">
        <x:v>21.9612</x:v>
      </x:c>
      <x:c r="G5202" s="1" t="n">
        <x:v>22.1338</x:v>
      </x:c>
      <x:c r="H5202" s="1" t="n">
        <x:v>76.1333</x:v>
      </x:c>
      <x:c r="I5202" s="1" t="n">
        <x:v>2.4624</x:v>
      </x:c>
      <x:c r="J5202" s="1" t="n">
        <x:v>0.0077</x:v>
      </x:c>
      <x:c r="K5202" s="1" t="n">
        <x:v>3.08</x:v>
      </x:c>
      <x:c r="L5202" s="1" t="n">
        <x:v>21.0533</x:v>
      </x:c>
      <x:c r="M5202" s="1" t="n">
        <x:f>IFERROR(IF(COUNTIF('Core Analysis'!$B$2:$B$19,A5202)&gt;0,VLOOKUP(A5202,'Core Analysis'!$B$2:$D$19,2,FALSE),SQRT((POWER(L5202/'Assumptions'!$B$8,2)+POWER(('Assumptions'!$B$2-I5202)/('Assumptions'!$B$2-'Assumptions'!$B$3),2))/2)),"")</x:f>
        <x:v>0.1826943222030009</x:v>
      </x:c>
      <x:c r="N5202" s="1" t="n">
        <x:f>IFERROR(IF(COUNTIFS('Core Analysis'!$B$2:$B$19,A5202,'Core Analysis'!$D$2:$D$19,"&gt;0")&gt;0,VLOOKUP(A5202,'Core Analysis'!$B$2:$D$19,3,FALSE),POWER(('Assumptions'!$B$4*'Assumptions'!$B$5)/(E5202*POWER(M5202,'Assumptions'!$B$6)),1/'Assumptions'!$B$7)),"")</x:f>
        <x:v>0.39275776518756617</x:v>
      </x:c>
      <x:c r="O5202" s="9" t="n">
        <x:f>IFERROR('Assumptions'!$B$12*POWER(M5202,'Assumptions'!$B$13)/POWER(N5202,2),"")</x:f>
        <x:v>0.000497599081665639</x:v>
      </x:c>
    </x:row>
    <x:row r="5203">
      <x:c r="A5203" s="8" t="n">
        <x:v>10400.5</x:v>
      </x:c>
      <x:c r="B5203" s="1" t="n">
        <x:v>51.3</x:v>
      </x:c>
      <x:c r="C5203" s="1" t="n">
        <x:v>8.74</x:v>
      </x:c>
      <x:c r="D5203" s="1" t="n">
        <x:v>-70.3556</x:v>
      </x:c>
      <x:c r="E5203" s="1" t="n">
        <x:v>22.7603</x:v>
      </x:c>
      <x:c r="F5203" s="1" t="n">
        <x:v>17.4193</x:v>
      </x:c>
      <x:c r="G5203" s="1" t="n">
        <x:v>19.4429</x:v>
      </x:c>
      <x:c r="H5203" s="1" t="n">
        <x:v>77.7333</x:v>
      </x:c>
      <x:c r="I5203" s="1" t="n">
        <x:v>2.4678</x:v>
      </x:c>
      <x:c r="J5203" s="1" t="n">
        <x:v>0.0048</x:v>
      </x:c>
      <x:c r="K5203" s="1" t="n">
        <x:v>3.0489</x:v>
      </x:c>
      <x:c r="L5203" s="1" t="n">
        <x:v>21.1867</x:v>
      </x:c>
      <x:c r="M5203" s="1" t="n">
        <x:f>IFERROR(IF(COUNTIF('Core Analysis'!$B$2:$B$19,A5203)&gt;0,VLOOKUP(A5203,'Core Analysis'!$B$2:$D$19,2,FALSE),SQRT((POWER(L5203/'Assumptions'!$B$8,2)+POWER(('Assumptions'!$B$2-I5203)/('Assumptions'!$B$2-'Assumptions'!$B$3),2))/2)),"")</x:f>
        <x:v>0.18219134007051593</x:v>
      </x:c>
      <x:c r="N5203" s="1" t="n">
        <x:f>IFERROR(IF(COUNTIFS('Core Analysis'!$B$2:$B$19,A5203,'Core Analysis'!$D$2:$D$19,"&gt;0")&gt;0,VLOOKUP(A5203,'Core Analysis'!$B$2:$D$19,3,FALSE),POWER(('Assumptions'!$B$4*'Assumptions'!$B$5)/(E5203*POWER(M5203,'Assumptions'!$B$6)),1/'Assumptions'!$B$7)),"")</x:f>
        <x:v>0.43047436746636</x:v>
      </x:c>
      <x:c r="O5203" s="9" t="n">
        <x:f>IFERROR('Assumptions'!$B$12*POWER(M5203,'Assumptions'!$B$13)/POWER(N5203,2),"")</x:f>
        <x:v>0.0004092289300947993</x:v>
      </x:c>
    </x:row>
    <x:row r="5204">
      <x:c r="A5204" s="8" t="n">
        <x:v>10401</x:v>
      </x:c>
      <x:c r="B5204" s="1" t="n">
        <x:v>51.8</x:v>
      </x:c>
      <x:c r="C5204" s="1" t="n">
        <x:v>8.7333</x:v>
      </x:c>
      <x:c r="D5204" s="1" t="n">
        <x:v>-71</x:v>
      </x:c>
      <x:c r="E5204" s="1" t="n">
        <x:v>20.6877</x:v>
      </x:c>
      <x:c r="F5204" s="1" t="n">
        <x:v>19.6575</x:v>
      </x:c>
      <x:c r="G5204" s="1" t="n">
        <x:v>16.5349</x:v>
      </x:c>
      <x:c r="H5204" s="1" t="n">
        <x:v>76.8667</x:v>
      </x:c>
      <x:c r="I5204" s="1" t="n">
        <x:v>2.45</x:v>
      </x:c>
      <x:c r="J5204" s="1" t="n">
        <x:v>-0.0022</x:v>
      </x:c>
      <x:c r="K5204" s="1" t="n">
        <x:v>3.2578</x:v>
      </x:c>
      <x:c r="L5204" s="1" t="n">
        <x:v>20.12</x:v>
      </x:c>
      <x:c r="M5204" s="1" t="n">
        <x:f>IFERROR(IF(COUNTIF('Core Analysis'!$B$2:$B$19,A5204)&gt;0,VLOOKUP(A5204,'Core Analysis'!$B$2:$D$19,2,FALSE),SQRT((POWER(L5204/'Assumptions'!$B$8,2)+POWER(('Assumptions'!$B$2-I5204)/('Assumptions'!$B$2-'Assumptions'!$B$3),2))/2)),"")</x:f>
        <x:v>0.18044824495579265</x:v>
      </x:c>
      <x:c r="N5204" s="1" t="n">
        <x:f>IFERROR(IF(COUNTIFS('Core Analysis'!$B$2:$B$19,A5204,'Core Analysis'!$D$2:$D$19,"&gt;0")&gt;0,VLOOKUP(A5204,'Core Analysis'!$B$2:$D$19,3,FALSE),POWER(('Assumptions'!$B$4*'Assumptions'!$B$5)/(E5204*POWER(M5204,'Assumptions'!$B$6)),1/'Assumptions'!$B$7)),"")</x:f>
        <x:v>0.45588494509278615</x:v>
      </x:c>
      <x:c r="O5204" s="9" t="n">
        <x:f>IFERROR('Assumptions'!$B$12*POWER(M5204,'Assumptions'!$B$13)/POWER(N5204,2),"")</x:f>
        <x:v>0.00034976803900774265</x:v>
      </x:c>
    </x:row>
    <x:row r="5205">
      <x:c r="A5205" s="8" t="n">
        <x:v>10401.5</x:v>
      </x:c>
      <x:c r="B5205" s="1" t="n">
        <x:v>48.5667</x:v>
      </x:c>
      <x:c r="C5205" s="1" t="n">
        <x:v>8.7378</x:v>
      </x:c>
      <x:c r="D5205" s="1" t="n">
        <x:v>-70.1111</x:v>
      </x:c>
      <x:c r="E5205" s="1" t="n">
        <x:v>19.4699</x:v>
      </x:c>
      <x:c r="F5205" s="1" t="n">
        <x:v>20.2488</x:v>
      </x:c>
      <x:c r="G5205" s="1" t="n">
        <x:v>21.6889</x:v>
      </x:c>
      <x:c r="H5205" s="1" t="n">
        <x:v>78.4</x:v>
      </x:c>
      <x:c r="I5205" s="1" t="n">
        <x:v>2.494</x:v>
      </x:c>
      <x:c r="J5205" s="1" t="n">
        <x:v>0.03</x:v>
      </x:c>
      <x:c r="K5205" s="1" t="n">
        <x:v>3.4267</x:v>
      </x:c>
      <x:c r="L5205" s="1" t="n">
        <x:v>20.3067</x:v>
      </x:c>
      <x:c r="M5205" s="1" t="n">
        <x:f>IFERROR(IF(COUNTIF('Core Analysis'!$B$2:$B$19,A5205)&gt;0,VLOOKUP(A5205,'Core Analysis'!$B$2:$D$19,2,FALSE),SQRT((POWER(L5205/'Assumptions'!$B$8,2)+POWER(('Assumptions'!$B$2-I5205)/('Assumptions'!$B$2-'Assumptions'!$B$3),2))/2)),"")</x:f>
        <x:v>0.1710276939344209</x:v>
      </x:c>
      <x:c r="N5205" s="1" t="n">
        <x:f>IFERROR(IF(COUNTIFS('Core Analysis'!$B$2:$B$19,A5205,'Core Analysis'!$D$2:$D$19,"&gt;0")&gt;0,VLOOKUP(A5205,'Core Analysis'!$B$2:$D$19,3,FALSE),POWER(('Assumptions'!$B$4*'Assumptions'!$B$5)/(E5205*POWER(M5205,'Assumptions'!$B$6)),1/'Assumptions'!$B$7)),"")</x:f>
        <x:v>0.49581049734844207</x:v>
      </x:c>
      <x:c r="O5205" s="9" t="n">
        <x:f>IFERROR('Assumptions'!$B$12*POWER(M5205,'Assumptions'!$B$13)/POWER(N5205,2),"")</x:f>
        <x:v>0.0002335607220001568</x:v>
      </x:c>
    </x:row>
    <x:row r="5206">
      <x:c r="A5206" s="8" t="n">
        <x:v>10402</x:v>
      </x:c>
      <x:c r="B5206" s="1" t="n">
        <x:v>45.9</x:v>
      </x:c>
      <x:c r="C5206" s="1" t="n">
        <x:v>8.7444</x:v>
      </x:c>
      <x:c r="D5206" s="1" t="n">
        <x:v>-69.3333</x:v>
      </x:c>
      <x:c r="E5206" s="1" t="n">
        <x:v>18.6556</x:v>
      </x:c>
      <x:c r="F5206" s="1" t="n">
        <x:v>19.6231</x:v>
      </x:c>
      <x:c r="G5206" s="1" t="n">
        <x:v>24.8968</x:v>
      </x:c>
      <x:c r="H5206" s="1" t="n">
        <x:v>77.5111</x:v>
      </x:c>
      <x:c r="I5206" s="1" t="n">
        <x:v>2.4833</x:v>
      </x:c>
      <x:c r="J5206" s="1" t="n">
        <x:v>0.0368</x:v>
      </x:c>
      <x:c r="K5206" s="1" t="n">
        <x:v>3.4711</x:v>
      </x:c>
      <x:c r="L5206" s="1" t="n">
        <x:v>21.32</x:v>
      </x:c>
      <x:c r="M5206" s="1" t="n">
        <x:f>IFERROR(IF(COUNTIF('Core Analysis'!$B$2:$B$19,A5206)&gt;0,VLOOKUP(A5206,'Core Analysis'!$B$2:$D$19,2,FALSE),SQRT((POWER(L5206/'Assumptions'!$B$8,2)+POWER(('Assumptions'!$B$2-I5206)/('Assumptions'!$B$2-'Assumptions'!$B$3),2))/2)),"")</x:f>
        <x:v>0.17943310768223372</x:v>
      </x:c>
      <x:c r="N5206" s="1" t="n">
        <x:f>IFERROR(IF(COUNTIFS('Core Analysis'!$B$2:$B$19,A5206,'Core Analysis'!$D$2:$D$19,"&gt;0")&gt;0,VLOOKUP(A5206,'Core Analysis'!$B$2:$D$19,3,FALSE),POWER(('Assumptions'!$B$4*'Assumptions'!$B$5)/(E5206*POWER(M5206,'Assumptions'!$B$6)),1/'Assumptions'!$B$7)),"")</x:f>
        <x:v>0.48278840167814</x:v>
      </x:c>
      <x:c r="O5206" s="9" t="n">
        <x:f>IFERROR('Assumptions'!$B$12*POWER(M5206,'Assumptions'!$B$13)/POWER(N5206,2),"")</x:f>
        <x:v>0.00030422619048239814</x:v>
      </x:c>
    </x:row>
    <x:row r="5207">
      <x:c r="A5207" s="8" t="n">
        <x:v>10402.5</x:v>
      </x:c>
      <x:c r="B5207" s="1" t="n">
        <x:v>47.0667</x:v>
      </x:c>
      <x:c r="C5207" s="1" t="n">
        <x:v>8.7867</x:v>
      </x:c>
      <x:c r="D5207" s="1" t="n">
        <x:v>-67.2444</x:v>
      </x:c>
      <x:c r="E5207" s="1" t="n">
        <x:v>18.5984</x:v>
      </x:c>
      <x:c r="F5207" s="1" t="n">
        <x:v>17.2791</x:v>
      </x:c>
      <x:c r="G5207" s="1" t="n">
        <x:v>19.2037</x:v>
      </x:c>
      <x:c r="H5207" s="1" t="n">
        <x:v>72.6</x:v>
      </x:c>
      <x:c r="I5207" s="1" t="n">
        <x:v>2.4936</x:v>
      </x:c>
      <x:c r="J5207" s="1" t="n">
        <x:v>0.0468</x:v>
      </x:c>
      <x:c r="K5207" s="1" t="n">
        <x:v>3.2133</x:v>
      </x:c>
      <x:c r="L5207" s="1" t="n">
        <x:v>21</x:v>
      </x:c>
      <x:c r="M5207" s="1" t="n">
        <x:f>IFERROR(IF(COUNTIF('Core Analysis'!$B$2:$B$19,A5207)&gt;0,VLOOKUP(A5207,'Core Analysis'!$B$2:$D$19,2,FALSE),SQRT((POWER(L5207/'Assumptions'!$B$8,2)+POWER(('Assumptions'!$B$2-I5207)/('Assumptions'!$B$2-'Assumptions'!$B$3),2))/2)),"")</x:f>
        <x:v>0.17525111396946735</x:v>
      </x:c>
      <x:c r="N5207" s="1" t="n">
        <x:f>IFERROR(IF(COUNTIFS('Core Analysis'!$B$2:$B$19,A5207,'Core Analysis'!$D$2:$D$19,"&gt;0")&gt;0,VLOOKUP(A5207,'Core Analysis'!$B$2:$D$19,3,FALSE),POWER(('Assumptions'!$B$4*'Assumptions'!$B$5)/(E5207*POWER(M5207,'Assumptions'!$B$6)),1/'Assumptions'!$B$7)),"")</x:f>
        <x:v>0.4950686647758695</x:v>
      </x:c>
      <x:c r="O5207" s="9" t="n">
        <x:f>IFERROR('Assumptions'!$B$12*POWER(M5207,'Assumptions'!$B$13)/POWER(N5207,2),"")</x:f>
        <x:v>0.00026080474872352465</x:v>
      </x:c>
    </x:row>
    <x:row r="5208">
      <x:c r="A5208" s="8" t="n">
        <x:v>10403</x:v>
      </x:c>
      <x:c r="B5208" s="1" t="n">
        <x:v>48.2</x:v>
      </x:c>
      <x:c r="C5208" s="1" t="n">
        <x:v>8.7333</x:v>
      </x:c>
      <x:c r="D5208" s="1" t="n">
        <x:v>-66.9778</x:v>
      </x:c>
      <x:c r="E5208" s="1" t="n">
        <x:v>18.0176</x:v>
      </x:c>
      <x:c r="F5208" s="1" t="n">
        <x:v>16.7894</x:v>
      </x:c>
      <x:c r="G5208" s="1" t="n">
        <x:v>14.5497</x:v>
      </x:c>
      <x:c r="H5208" s="1" t="n">
        <x:v>77.0444</x:v>
      </x:c>
      <x:c r="I5208" s="1" t="n">
        <x:v>2.446</x:v>
      </x:c>
      <x:c r="J5208" s="1" t="n">
        <x:v>0.012</x:v>
      </x:c>
      <x:c r="K5208" s="1" t="n">
        <x:v>3.1511</x:v>
      </x:c>
      <x:c r="L5208" s="1" t="n">
        <x:v>20.56</x:v>
      </x:c>
      <x:c r="M5208" s="1" t="n">
        <x:f>IFERROR(IF(COUNTIF('Core Analysis'!$B$2:$B$19,A5208)&gt;0,VLOOKUP(A5208,'Core Analysis'!$B$2:$D$19,2,FALSE),SQRT((POWER(L5208/'Assumptions'!$B$8,2)+POWER(('Assumptions'!$B$2-I5208)/('Assumptions'!$B$2-'Assumptions'!$B$3),2))/2)),"")</x:f>
        <x:v>0.18391382620080646</x:v>
      </x:c>
      <x:c r="N5208" s="1" t="n">
        <x:f>IFERROR(IF(COUNTIFS('Core Analysis'!$B$2:$B$19,A5208,'Core Analysis'!$D$2:$D$19,"&gt;0")&gt;0,VLOOKUP(A5208,'Core Analysis'!$B$2:$D$19,3,FALSE),POWER(('Assumptions'!$B$4*'Assumptions'!$B$5)/(E5208*POWER(M5208,'Assumptions'!$B$6)),1/'Assumptions'!$B$7)),"")</x:f>
        <x:v>0.4792930897859924</x:v>
      </x:c>
      <x:c r="O5208" s="9" t="n">
        <x:f>IFERROR('Assumptions'!$B$12*POWER(M5208,'Assumptions'!$B$13)/POWER(N5208,2),"")</x:f>
        <x:v>0.0003440644830811354</x:v>
      </x:c>
    </x:row>
    <x:row r="5209">
      <x:c r="A5209" s="8" t="n">
        <x:v>10403.5</x:v>
      </x:c>
      <x:c r="B5209" s="1" t="n">
        <x:v>46.5667</x:v>
      </x:c>
      <x:c r="C5209" s="1" t="n">
        <x:v>8.7844</x:v>
      </x:c>
      <x:c r="D5209" s="1" t="n">
        <x:v>-66.4667</x:v>
      </x:c>
      <x:c r="E5209" s="1" t="n">
        <x:v>19.1006</x:v>
      </x:c>
      <x:c r="F5209" s="1" t="n">
        <x:v>16.0342</x:v>
      </x:c>
      <x:c r="G5209" s="1" t="n">
        <x:v>18.9342</x:v>
      </x:c>
      <x:c r="H5209" s="1" t="n">
        <x:v>79.9333</x:v>
      </x:c>
      <x:c r="I5209" s="1" t="n">
        <x:v>2.4531</x:v>
      </x:c>
      <x:c r="J5209" s="1" t="n">
        <x:v>0.019</x:v>
      </x:c>
      <x:c r="K5209" s="1" t="n">
        <x:v>3.0889</x:v>
      </x:c>
      <x:c r="L5209" s="1" t="n">
        <x:v>21.0133</x:v>
      </x:c>
      <x:c r="M5209" s="1" t="n">
        <x:f>IFERROR(IF(COUNTIF('Core Analysis'!$B$2:$B$19,A5209)&gt;0,VLOOKUP(A5209,'Core Analysis'!$B$2:$D$19,2,FALSE),SQRT((POWER(L5209/'Assumptions'!$B$8,2)+POWER(('Assumptions'!$B$2-I5209)/('Assumptions'!$B$2-'Assumptions'!$B$3),2))/2)),"")</x:f>
        <x:v>0.18470920101377128</x:v>
      </x:c>
      <x:c r="N5209" s="1" t="n">
        <x:f>IFERROR(IF(COUNTIFS('Core Analysis'!$B$2:$B$19,A5209,'Core Analysis'!$D$2:$D$19,"&gt;0")&gt;0,VLOOKUP(A5209,'Core Analysis'!$B$2:$D$19,3,FALSE),POWER(('Assumptions'!$B$4*'Assumptions'!$B$5)/(E5209*POWER(M5209,'Assumptions'!$B$6)),1/'Assumptions'!$B$7)),"")</x:f>
        <x:v>0.46350239571226276</x:v>
      </x:c>
      <x:c r="O5209" s="9" t="n">
        <x:f>IFERROR('Assumptions'!$B$12*POWER(M5209,'Assumptions'!$B$13)/POWER(N5209,2),"")</x:f>
        <x:v>0.000374959596050343</x:v>
      </x:c>
    </x:row>
    <x:row r="5210">
      <x:c r="A5210" s="8" t="n">
        <x:v>10404</x:v>
      </x:c>
      <x:c r="B5210" s="1" t="n">
        <x:v>42.7333</x:v>
      </x:c>
      <x:c r="C5210" s="1" t="n">
        <x:v>8.9133</x:v>
      </x:c>
      <x:c r="D5210" s="1" t="n">
        <x:v>-67.6667</x:v>
      </x:c>
      <x:c r="E5210" s="1" t="n">
        <x:v>20.2395</x:v>
      </x:c>
      <x:c r="F5210" s="1" t="n">
        <x:v>15.033</x:v>
      </x:c>
      <x:c r="G5210" s="1" t="n">
        <x:v>11.5797</x:v>
      </x:c>
      <x:c r="H5210" s="1" t="n">
        <x:v>81.9111</x:v>
      </x:c>
      <x:c r="I5210" s="1" t="n">
        <x:v>2.4207</x:v>
      </x:c>
      <x:c r="J5210" s="1" t="n">
        <x:v>0.011</x:v>
      </x:c>
      <x:c r="K5210" s="1" t="n">
        <x:v>3.0311</x:v>
      </x:c>
      <x:c r="L5210" s="1" t="n">
        <x:v>22.7467</x:v>
      </x:c>
      <x:c r="M5210" s="1" t="n">
        <x:f>IFERROR(IF(COUNTIF('Core Analysis'!$B$2:$B$19,A5210)&gt;0,VLOOKUP(A5210,'Core Analysis'!$B$2:$D$19,2,FALSE),SQRT((POWER(L5210/'Assumptions'!$B$8,2)+POWER(('Assumptions'!$B$2-I5210)/('Assumptions'!$B$2-'Assumptions'!$B$3),2))/2)),"")</x:f>
        <x:v>0.20251084259347218</x:v>
      </x:c>
      <x:c r="N5210" s="1" t="n">
        <x:f>IFERROR(IF(COUNTIFS('Core Analysis'!$B$2:$B$19,A5210,'Core Analysis'!$D$2:$D$19,"&gt;0")&gt;0,VLOOKUP(A5210,'Core Analysis'!$B$2:$D$19,3,FALSE),POWER(('Assumptions'!$B$4*'Assumptions'!$B$5)/(E5210*POWER(M5210,'Assumptions'!$B$6)),1/'Assumptions'!$B$7)),"")</x:f>
        <x:v>0.4106916258106406</x:v>
      </x:c>
      <x:c r="O5210" s="9" t="n">
        <x:f>IFERROR('Assumptions'!$B$12*POWER(M5210,'Assumptions'!$B$13)/POWER(N5210,2),"")</x:f>
        <x:v>0.0007159449799651422</x:v>
      </x:c>
    </x:row>
    <x:row r="5211">
      <x:c r="A5211" s="8" t="n">
        <x:v>10404.5</x:v>
      </x:c>
      <x:c r="B5211" s="1" t="n">
        <x:v>38.3667</x:v>
      </x:c>
      <x:c r="C5211" s="1" t="n">
        <x:v>8.8178</x:v>
      </x:c>
      <x:c r="D5211" s="1" t="n">
        <x:v>-70.7333</x:v>
      </x:c>
      <x:c r="E5211" s="1" t="n">
        <x:v>22.4078</x:v>
      </x:c>
      <x:c r="F5211" s="1" t="n">
        <x:v>15.1103</x:v>
      </x:c>
      <x:c r="G5211" s="1" t="n">
        <x:v>11.99</x:v>
      </x:c>
      <x:c r="H5211" s="1" t="n">
        <x:v>87.9333</x:v>
      </x:c>
      <x:c r="I5211" s="1" t="n">
        <x:v>2.3864</x:v>
      </x:c>
      <x:c r="J5211" s="1" t="n">
        <x:v>0.0049</x:v>
      </x:c>
      <x:c r="K5211" s="1" t="n">
        <x:v>2.92</x:v>
      </x:c>
      <x:c r="L5211" s="1" t="n">
        <x:v>24.48</x:v>
      </x:c>
      <x:c r="M5211" s="1" t="n">
        <x:f>IFERROR(IF(COUNTIF('Core Analysis'!$B$2:$B$19,A5211)&gt;0,VLOOKUP(A5211,'Core Analysis'!$B$2:$D$19,2,FALSE),SQRT((POWER(L5211/'Assumptions'!$B$8,2)+POWER(('Assumptions'!$B$2-I5211)/('Assumptions'!$B$2-'Assumptions'!$B$3),2))/2)),"")</x:f>
        <x:v>0.2208449633246179</x:v>
      </x:c>
      <x:c r="N5211" s="1" t="n">
        <x:f>IFERROR(IF(COUNTIFS('Core Analysis'!$B$2:$B$19,A5211,'Core Analysis'!$D$2:$D$19,"&gt;0")&gt;0,VLOOKUP(A5211,'Core Analysis'!$B$2:$D$19,3,FALSE),POWER(('Assumptions'!$B$4*'Assumptions'!$B$5)/(E5211*POWER(M5211,'Assumptions'!$B$6)),1/'Assumptions'!$B$7)),"")</x:f>
        <x:v>0.3579125352453178</x:v>
      </x:c>
      <x:c r="O5211" s="9" t="n">
        <x:f>IFERROR('Assumptions'!$B$12*POWER(M5211,'Assumptions'!$B$13)/POWER(N5211,2),"")</x:f>
        <x:v>0.0013802891875714074</x:v>
      </x:c>
    </x:row>
    <x:row r="5212">
      <x:c r="A5212" s="8" t="n">
        <x:v>10405</x:v>
      </x:c>
      <x:c r="B5212" s="1" t="n">
        <x:v>34.6</x:v>
      </x:c>
      <x:c r="C5212" s="1" t="n">
        <x:v>8.5689</x:v>
      </x:c>
      <x:c r="D5212" s="1" t="n">
        <x:v>-74.9111</x:v>
      </x:c>
      <x:c r="E5212" s="1" t="n">
        <x:v>23.7527</x:v>
      </x:c>
      <x:c r="F5212" s="1" t="n">
        <x:v>18.0593</x:v>
      </x:c>
      <x:c r="G5212" s="1" t="n">
        <x:v>12.8938</x:v>
      </x:c>
      <x:c r="H5212" s="1" t="n">
        <x:v>88.8889</x:v>
      </x:c>
      <x:c r="I5212" s="1" t="n">
        <x:v>2.3773</x:v>
      </x:c>
      <x:c r="J5212" s="1" t="n">
        <x:v>0.0027</x:v>
      </x:c>
      <x:c r="K5212" s="1" t="n">
        <x:v>2.76</x:v>
      </x:c>
      <x:c r="L5212" s="1" t="n">
        <x:v>22.9867</x:v>
      </x:c>
      <x:c r="M5212" s="1" t="n">
        <x:f>IFERROR(IF(COUNTIF('Core Analysis'!$B$2:$B$19,A5212)&gt;0,VLOOKUP(A5212,'Core Analysis'!$B$2:$D$19,2,FALSE),SQRT((POWER(L5212/'Assumptions'!$B$8,2)+POWER(('Assumptions'!$B$2-I5212)/('Assumptions'!$B$2-'Assumptions'!$B$3),2))/2)),"")</x:f>
        <x:v>0.21510123588944924</x:v>
      </x:c>
      <x:c r="N5212" s="1" t="n">
        <x:f>IFERROR(IF(COUNTIFS('Core Analysis'!$B$2:$B$19,A5212,'Core Analysis'!$D$2:$D$19,"&gt;0")&gt;0,VLOOKUP(A5212,'Core Analysis'!$B$2:$D$19,3,FALSE),POWER(('Assumptions'!$B$4*'Assumptions'!$B$5)/(E5212*POWER(M5212,'Assumptions'!$B$6)),1/'Assumptions'!$B$7)),"")</x:f>
        <x:v>0.35691485208120405</x:v>
      </x:c>
      <x:c r="O5212" s="9" t="n">
        <x:f>IFERROR('Assumptions'!$B$12*POWER(M5212,'Assumptions'!$B$13)/POWER(N5212,2),"")</x:f>
        <x:v>0.0012360568697019703</x:v>
      </x:c>
    </x:row>
    <x:row r="5213">
      <x:c r="A5213" s="8" t="n">
        <x:v>10405.5</x:v>
      </x:c>
      <x:c r="B5213" s="1" t="n">
        <x:v>31.3</x:v>
      </x:c>
      <x:c r="C5213" s="1" t="n">
        <x:v>8.5467</x:v>
      </x:c>
      <x:c r="D5213" s="1" t="n">
        <x:v>-77.7556</x:v>
      </x:c>
      <x:c r="E5213" s="1" t="n">
        <x:v>25.2075</x:v>
      </x:c>
      <x:c r="F5213" s="1" t="n">
        <x:v>22.7493</x:v>
      </x:c>
      <x:c r="G5213" s="1" t="n">
        <x:v>21.1099</x:v>
      </x:c>
      <x:c r="H5213" s="1" t="n">
        <x:v>87.1333</x:v>
      </x:c>
      <x:c r="I5213" s="1" t="n">
        <x:v>2.3822</x:v>
      </x:c>
      <x:c r="J5213" s="1" t="n">
        <x:v>0.0047</x:v>
      </x:c>
      <x:c r="K5213" s="1" t="n">
        <x:v>2.7378</x:v>
      </x:c>
      <x:c r="L5213" s="1" t="n">
        <x:v>22.44</x:v>
      </x:c>
      <x:c r="M5213" s="1" t="n">
        <x:f>IFERROR(IF(COUNTIF('Core Analysis'!$B$2:$B$19,A5213)&gt;0,VLOOKUP(A5213,'Core Analysis'!$B$2:$D$19,2,FALSE),SQRT((POWER(L5213/'Assumptions'!$B$8,2)+POWER(('Assumptions'!$B$2-I5213)/('Assumptions'!$B$2-'Assumptions'!$B$3),2))/2)),"")</x:f>
        <x:v>0.2108630990060721</x:v>
      </x:c>
      <x:c r="N5213" s="1" t="n">
        <x:f>IFERROR(IF(COUNTIFS('Core Analysis'!$B$2:$B$19,A5213,'Core Analysis'!$D$2:$D$19,"&gt;0")&gt;0,VLOOKUP(A5213,'Core Analysis'!$B$2:$D$19,3,FALSE),POWER(('Assumptions'!$B$4*'Assumptions'!$B$5)/(E5213*POWER(M5213,'Assumptions'!$B$6)),1/'Assumptions'!$B$7)),"")</x:f>
        <x:v>0.35342604025755575</x:v>
      </x:c>
      <x:c r="O5213" s="9" t="n">
        <x:f>IFERROR('Assumptions'!$B$12*POWER(M5213,'Assumptions'!$B$13)/POWER(N5213,2),"")</x:f>
        <x:v>0.0011549000290215592</x:v>
      </x:c>
    </x:row>
    <x:row r="5214">
      <x:c r="A5214" s="8" t="n">
        <x:v>10406</x:v>
      </x:c>
      <x:c r="B5214" s="1" t="n">
        <x:v>30.2</x:v>
      </x:c>
      <x:c r="C5214" s="1" t="n">
        <x:v>8.5422</x:v>
      </x:c>
      <x:c r="D5214" s="1" t="n">
        <x:v>-80.6889</x:v>
      </x:c>
      <x:c r="E5214" s="1" t="n">
        <x:v>30.5653</x:v>
      </x:c>
      <x:c r="F5214" s="1" t="n">
        <x:v>29.3659</x:v>
      </x:c>
      <x:c r="G5214" s="1" t="n">
        <x:v>32.486</x:v>
      </x:c>
      <x:c r="H5214" s="1" t="n">
        <x:v>87.3555</x:v>
      </x:c>
      <x:c r="I5214" s="1" t="n">
        <x:v>2.3804</x:v>
      </x:c>
      <x:c r="J5214" s="1" t="n">
        <x:v>0.007</x:v>
      </x:c>
      <x:c r="K5214" s="1" t="n">
        <x:v>2.68</x:v>
      </x:c>
      <x:c r="L5214" s="1" t="n">
        <x:v>20.92</x:v>
      </x:c>
      <x:c r="M5214" s="1" t="n">
        <x:f>IFERROR(IF(COUNTIF('Core Analysis'!$B$2:$B$19,A5214)&gt;0,VLOOKUP(A5214,'Core Analysis'!$B$2:$D$19,2,FALSE),SQRT((POWER(L5214/'Assumptions'!$B$8,2)+POWER(('Assumptions'!$B$2-I5214)/('Assumptions'!$B$2-'Assumptions'!$B$3),2))/2)),"")</x:f>
        <x:v>0.2034059097763958</x:v>
      </x:c>
      <x:c r="N5214" s="1" t="n">
        <x:f>IFERROR(IF(COUNTIFS('Core Analysis'!$B$2:$B$19,A5214,'Core Analysis'!$D$2:$D$19,"&gt;0")&gt;0,VLOOKUP(A5214,'Core Analysis'!$B$2:$D$19,3,FALSE),POWER(('Assumptions'!$B$4*'Assumptions'!$B$5)/(E5214*POWER(M5214,'Assumptions'!$B$6)),1/'Assumptions'!$B$7)),"")</x:f>
        <x:v>0.3327255254978677</x:v>
      </x:c>
      <x:c r="O5214" s="9" t="n">
        <x:f>IFERROR('Assumptions'!$B$12*POWER(M5214,'Assumptions'!$B$13)/POWER(N5214,2),"")</x:f>
        <x:v>0.001112157674399419</x:v>
      </x:c>
    </x:row>
    <x:row r="5215">
      <x:c r="A5215" s="8" t="n">
        <x:v>10406.5</x:v>
      </x:c>
      <x:c r="B5215" s="1" t="n">
        <x:v>31.2</x:v>
      </x:c>
      <x:c r="C5215" s="1" t="n">
        <x:v>8.48</x:v>
      </x:c>
      <x:c r="D5215" s="1" t="n">
        <x:v>-83.1333</x:v>
      </x:c>
      <x:c r="E5215" s="1" t="n">
        <x:v>36.7476</x:v>
      </x:c>
      <x:c r="F5215" s="1" t="n">
        <x:v>33.1995</x:v>
      </x:c>
      <x:c r="G5215" s="1" t="n">
        <x:v>26.773</x:v>
      </x:c>
      <x:c r="H5215" s="1" t="n">
        <x:v>88.2667</x:v>
      </x:c>
      <x:c r="I5215" s="1" t="n">
        <x:v>2.354</x:v>
      </x:c>
      <x:c r="J5215" s="1" t="n">
        <x:v>0.0024</x:v>
      </x:c>
      <x:c r="K5215" s="1" t="n">
        <x:v>2.7867</x:v>
      </x:c>
      <x:c r="L5215" s="1" t="n">
        <x:v>21.48</x:v>
      </x:c>
      <x:c r="M5215" s="1" t="n">
        <x:f>IFERROR(IF(COUNTIF('Core Analysis'!$B$2:$B$19,A5215)&gt;0,VLOOKUP(A5215,'Core Analysis'!$B$2:$D$19,2,FALSE),SQRT((POWER(L5215/'Assumptions'!$B$8,2)+POWER(('Assumptions'!$B$2-I5215)/('Assumptions'!$B$2-'Assumptions'!$B$3),2))/2)),"")</x:f>
        <x:v>0.21379770931509745</x:v>
      </x:c>
      <x:c r="N5215" s="1" t="n">
        <x:f>IFERROR(IF(COUNTIFS('Core Analysis'!$B$2:$B$19,A5215,'Core Analysis'!$D$2:$D$19,"&gt;0")&gt;0,VLOOKUP(A5215,'Core Analysis'!$B$2:$D$19,3,FALSE),POWER(('Assumptions'!$B$4*'Assumptions'!$B$5)/(E5215*POWER(M5215,'Assumptions'!$B$6)),1/'Assumptions'!$B$7)),"")</x:f>
        <x:v>0.2886997979163564</x:v>
      </x:c>
      <x:c r="O5215" s="9" t="n">
        <x:f>IFERROR('Assumptions'!$B$12*POWER(M5215,'Assumptions'!$B$13)/POWER(N5215,2),"")</x:f>
        <x:v>0.001839328747818121</x:v>
      </x:c>
    </x:row>
    <x:row r="5216">
      <x:c r="A5216" s="8" t="n">
        <x:v>10407</x:v>
      </x:c>
      <x:c r="B5216" s="1" t="n">
        <x:v>31.3</x:v>
      </x:c>
      <x:c r="C5216" s="1" t="n">
        <x:v>8.4933</x:v>
      </x:c>
      <x:c r="D5216" s="1" t="n">
        <x:v>-85</x:v>
      </x:c>
      <x:c r="E5216" s="1" t="n">
        <x:v>44.4961</x:v>
      </x:c>
      <x:c r="F5216" s="1" t="n">
        <x:v>39.2719</x:v>
      </x:c>
      <x:c r="G5216" s="1" t="n">
        <x:v>35.1382</x:v>
      </x:c>
      <x:c r="H5216" s="1" t="n">
        <x:v>90.4</x:v>
      </x:c>
      <x:c r="I5216" s="1" t="n">
        <x:v>2.3353</x:v>
      </x:c>
      <x:c r="J5216" s="1" t="n">
        <x:v>-0.0009</x:v>
      </x:c>
      <x:c r="K5216" s="1" t="n">
        <x:v>2.8489</x:v>
      </x:c>
      <x:c r="L5216" s="1" t="n">
        <x:v>21.04</x:v>
      </x:c>
      <x:c r="M5216" s="1" t="n">
        <x:f>IFERROR(IF(COUNTIF('Core Analysis'!$B$2:$B$19,A5216)&gt;0,VLOOKUP(A5216,'Core Analysis'!$B$2:$D$19,2,FALSE),SQRT((POWER(L5216/'Assumptions'!$B$8,2)+POWER(('Assumptions'!$B$2-I5216)/('Assumptions'!$B$2-'Assumptions'!$B$3),2))/2)),"")</x:f>
        <x:v>0.21713268287233006</x:v>
      </x:c>
      <x:c r="N5216" s="1" t="n">
        <x:f>IFERROR(IF(COUNTIFS('Core Analysis'!$B$2:$B$19,A5216,'Core Analysis'!$D$2:$D$19,"&gt;0")&gt;0,VLOOKUP(A5216,'Core Analysis'!$B$2:$D$19,3,FALSE),POWER(('Assumptions'!$B$4*'Assumptions'!$B$5)/(E5216*POWER(M5216,'Assumptions'!$B$6)),1/'Assumptions'!$B$7)),"")</x:f>
        <x:v>0.25833178544532837</x:v>
      </x:c>
      <x:c r="O5216" s="9" t="n">
        <x:f>IFERROR('Assumptions'!$B$12*POWER(M5216,'Assumptions'!$B$13)/POWER(N5216,2),"")</x:f>
        <x:v>0.0024590881140237057</x:v>
      </x:c>
    </x:row>
    <x:row r="5217">
      <x:c r="A5217" s="8" t="n">
        <x:v>10407.5</x:v>
      </x:c>
      <x:c r="B5217" s="1" t="n">
        <x:v>31.0667</x:v>
      </x:c>
      <x:c r="C5217" s="1" t="n">
        <x:v>8.48</x:v>
      </x:c>
      <x:c r="D5217" s="1" t="n">
        <x:v>-86.6889</x:v>
      </x:c>
      <x:c r="E5217" s="1" t="n">
        <x:v>52.9995</x:v>
      </x:c>
      <x:c r="F5217" s="1" t="n">
        <x:v>46.2482</x:v>
      </x:c>
      <x:c r="G5217" s="1" t="n">
        <x:v>38.0722</x:v>
      </x:c>
      <x:c r="H5217" s="1" t="n">
        <x:v>91.1778</x:v>
      </x:c>
      <x:c r="I5217" s="1" t="n">
        <x:v>2.3178</x:v>
      </x:c>
      <x:c r="J5217" s="1" t="n">
        <x:v>-0.0047</x:v>
      </x:c>
      <x:c r="K5217" s="1" t="n">
        <x:v>2.9467</x:v>
      </x:c>
      <x:c r="L5217" s="1" t="n">
        <x:v>20.96</x:v>
      </x:c>
      <x:c r="M5217" s="1" t="n">
        <x:f>IFERROR(IF(COUNTIF('Core Analysis'!$B$2:$B$19,A5217)&gt;0,VLOOKUP(A5217,'Core Analysis'!$B$2:$D$19,2,FALSE),SQRT((POWER(L5217/'Assumptions'!$B$8,2)+POWER(('Assumptions'!$B$2-I5217)/('Assumptions'!$B$2-'Assumptions'!$B$3),2))/2)),"")</x:f>
        <x:v>0.22204954453263312</x:v>
      </x:c>
      <x:c r="N5217" s="1" t="n">
        <x:f>IFERROR(IF(COUNTIFS('Core Analysis'!$B$2:$B$19,A5217,'Core Analysis'!$D$2:$D$19,"&gt;0")&gt;0,VLOOKUP(A5217,'Core Analysis'!$B$2:$D$19,3,FALSE),POWER(('Assumptions'!$B$4*'Assumptions'!$B$5)/(E5217*POWER(M5217,'Assumptions'!$B$6)),1/'Assumptions'!$B$7)),"")</x:f>
        <x:v>0.23146122374199135</x:v>
      </x:c>
      <x:c r="O5217" s="9" t="n">
        <x:f>IFERROR('Assumptions'!$B$12*POWER(M5217,'Assumptions'!$B$13)/POWER(N5217,2),"")</x:f>
        <x:v>0.0033803519511896507</x:v>
      </x:c>
    </x:row>
    <x:row r="5218">
      <x:c r="A5218" s="8" t="n">
        <x:v>10408</x:v>
      </x:c>
      <x:c r="B5218" s="1" t="n">
        <x:v>31.9</x:v>
      </x:c>
      <x:c r="C5218" s="1" t="n">
        <x:v>8.4844</x:v>
      </x:c>
      <x:c r="D5218" s="1" t="n">
        <x:v>-88.2889</x:v>
      </x:c>
      <x:c r="E5218" s="1" t="n">
        <x:v>59.4929</x:v>
      </x:c>
      <x:c r="F5218" s="1" t="n">
        <x:v>46.957</x:v>
      </x:c>
      <x:c r="G5218" s="1" t="n">
        <x:v>40.6487</x:v>
      </x:c>
      <x:c r="H5218" s="1" t="n">
        <x:v>91.9333</x:v>
      </x:c>
      <x:c r="I5218" s="1" t="n">
        <x:v>2.3047</x:v>
      </x:c>
      <x:c r="J5218" s="1" t="n">
        <x:v>-0.007</x:v>
      </x:c>
      <x:c r="K5218" s="1" t="n">
        <x:v>2.8889</x:v>
      </x:c>
      <x:c r="L5218" s="1" t="n">
        <x:v>21.0933</x:v>
      </x:c>
      <x:c r="M5218" s="1" t="n">
        <x:f>IFERROR(IF(COUNTIF('Core Analysis'!$B$2:$B$19,A5218)&gt;0,VLOOKUP(A5218,'Core Analysis'!$B$2:$D$19,2,FALSE),SQRT((POWER(L5218/'Assumptions'!$B$8,2)+POWER(('Assumptions'!$B$2-I5218)/('Assumptions'!$B$2-'Assumptions'!$B$3),2))/2)),"")</x:f>
        <x:v>0.2267074298915372</x:v>
      </x:c>
      <x:c r="N5218" s="1" t="n">
        <x:f>IFERROR(IF(COUNTIFS('Core Analysis'!$B$2:$B$19,A5218,'Core Analysis'!$D$2:$D$19,"&gt;0")&gt;0,VLOOKUP(A5218,'Core Analysis'!$B$2:$D$19,3,FALSE),POWER(('Assumptions'!$B$4*'Assumptions'!$B$5)/(E5218*POWER(M5218,'Assumptions'!$B$6)),1/'Assumptions'!$B$7)),"")</x:f>
        <x:v>0.2139763104019004</x:v>
      </x:c>
      <x:c r="O5218" s="9" t="n">
        <x:f>IFERROR('Assumptions'!$B$12*POWER(M5218,'Assumptions'!$B$13)/POWER(N5218,2),"")</x:f>
        <x:v>0.004333679946720367</x:v>
      </x:c>
    </x:row>
    <x:row r="5219">
      <x:c r="A5219" s="8" t="n">
        <x:v>10408.5</x:v>
      </x:c>
      <x:c r="B5219" s="1" t="n">
        <x:v>32.1333</x:v>
      </x:c>
      <x:c r="C5219" s="1" t="n">
        <x:v>8.4867</x:v>
      </x:c>
      <x:c r="D5219" s="1" t="n">
        <x:v>-89.6667</x:v>
      </x:c>
      <x:c r="E5219" s="1" t="n">
        <x:v>71.5094</x:v>
      </x:c>
      <x:c r="F5219" s="1" t="n">
        <x:v>51.3334</x:v>
      </x:c>
      <x:c r="G5219" s="1" t="n">
        <x:v>40.9813</x:v>
      </x:c>
      <x:c r="H5219" s="1" t="n">
        <x:v>91.2444</x:v>
      </x:c>
      <x:c r="I5219" s="1" t="n">
        <x:v>2.2973</x:v>
      </x:c>
      <x:c r="J5219" s="1" t="n">
        <x:v>-0.0097</x:v>
      </x:c>
      <x:c r="K5219" s="1" t="n">
        <x:v>2.7244</x:v>
      </x:c>
      <x:c r="L5219" s="1" t="n">
        <x:v>20.16</x:v>
      </x:c>
      <x:c r="M5219" s="1" t="n">
        <x:f>IFERROR(IF(COUNTIF('Core Analysis'!$B$2:$B$19,A5219)&gt;0,VLOOKUP(A5219,'Core Analysis'!$B$2:$D$19,2,FALSE),SQRT((POWER(L5219/'Assumptions'!$B$8,2)+POWER(('Assumptions'!$B$2-I5219)/('Assumptions'!$B$2-'Assumptions'!$B$3),2))/2)),"")</x:f>
        <x:v>0.2247648550062283</x:v>
      </x:c>
      <x:c r="N5219" s="1" t="n">
        <x:f>IFERROR(IF(COUNTIFS('Core Analysis'!$B$2:$B$19,A5219,'Core Analysis'!$D$2:$D$19,"&gt;0")&gt;0,VLOOKUP(A5219,'Core Analysis'!$B$2:$D$19,3,FALSE),POWER(('Assumptions'!$B$4*'Assumptions'!$B$5)/(E5219*POWER(M5219,'Assumptions'!$B$6)),1/'Assumptions'!$B$7)),"")</x:f>
        <x:v>0.1968584432224378</x:v>
      </x:c>
      <x:c r="O5219" s="9" t="n">
        <x:f>IFERROR('Assumptions'!$B$12*POWER(M5219,'Assumptions'!$B$13)/POWER(N5219,2),"")</x:f>
        <x:v>0.004929873724814234</x:v>
      </x:c>
    </x:row>
    <x:row r="5220">
      <x:c r="A5220" s="8" t="n">
        <x:v>10409</x:v>
      </x:c>
      <x:c r="B5220" s="1" t="n">
        <x:v>30.4333</x:v>
      </x:c>
      <x:c r="C5220" s="1" t="n">
        <x:v>8.4867</x:v>
      </x:c>
      <x:c r="D5220" s="1" t="n">
        <x:v>-90.6889</x:v>
      </x:c>
      <x:c r="E5220" s="1" t="n">
        <x:v>60.771</x:v>
      </x:c>
      <x:c r="F5220" s="1" t="n">
        <x:v>53.0926</x:v>
      </x:c>
      <x:c r="G5220" s="1" t="n">
        <x:v>42.4323</x:v>
      </x:c>
      <x:c r="H5220" s="1" t="n">
        <x:v>90.1111</x:v>
      </x:c>
      <x:c r="I5220" s="1" t="n">
        <x:v>2.3049</x:v>
      </x:c>
      <x:c r="J5220" s="1" t="n">
        <x:v>-0.0061</x:v>
      </x:c>
      <x:c r="K5220" s="1" t="n">
        <x:v>2.6089</x:v>
      </x:c>
      <x:c r="L5220" s="1" t="n">
        <x:v>20.3867</x:v>
      </x:c>
      <x:c r="M5220" s="1" t="n">
        <x:f>IFERROR(IF(COUNTIF('Core Analysis'!$B$2:$B$19,A5220)&gt;0,VLOOKUP(A5220,'Core Analysis'!$B$2:$D$19,2,FALSE),SQRT((POWER(L5220/'Assumptions'!$B$8,2)+POWER(('Assumptions'!$B$2-I5220)/('Assumptions'!$B$2-'Assumptions'!$B$3),2))/2)),"")</x:f>
        <x:v>0.22338912493990679</x:v>
      </x:c>
      <x:c r="N5220" s="1" t="n">
        <x:f>IFERROR(IF(COUNTIFS('Core Analysis'!$B$2:$B$19,A5220,'Core Analysis'!$D$2:$D$19,"&gt;0")&gt;0,VLOOKUP(A5220,'Core Analysis'!$B$2:$D$19,3,FALSE),POWER(('Assumptions'!$B$4*'Assumptions'!$B$5)/(E5220*POWER(M5220,'Assumptions'!$B$6)),1/'Assumptions'!$B$7)),"")</x:f>
        <x:v>0.21485912339598273</x:v>
      </x:c>
      <x:c r="O5220" s="9" t="n">
        <x:f>IFERROR('Assumptions'!$B$12*POWER(M5220,'Assumptions'!$B$13)/POWER(N5220,2),"")</x:f>
        <x:v>0.00402813695285793</x:v>
      </x:c>
    </x:row>
    <x:row r="5221">
      <x:c r="A5221" s="8" t="n">
        <x:v>10409.5</x:v>
      </x:c>
      <x:c r="B5221" s="1" t="n">
        <x:v>28.5</x:v>
      </x:c>
      <x:c r="C5221" s="1" t="n">
        <x:v>8.4867</x:v>
      </x:c>
      <x:c r="D5221" s="1" t="n">
        <x:v>-91.5333</x:v>
      </x:c>
      <x:c r="E5221" s="1" t="n">
        <x:v>76.0379</x:v>
      </x:c>
      <x:c r="F5221" s="1" t="n">
        <x:v>55.3681</x:v>
      </x:c>
      <x:c r="G5221" s="1" t="n">
        <x:v>40.94</x:v>
      </x:c>
      <x:c r="H5221" s="1" t="n">
        <x:v>89.8</x:v>
      </x:c>
      <x:c r="I5221" s="1" t="n">
        <x:v>2.3193</x:v>
      </x:c>
      <x:c r="J5221" s="1" t="n">
        <x:v>-0.0011</x:v>
      </x:c>
      <x:c r="K5221" s="1" t="n">
        <x:v>2.4933</x:v>
      </x:c>
      <x:c r="L5221" s="1" t="n">
        <x:v>20.4533</x:v>
      </x:c>
      <x:c r="M5221" s="1" t="n">
        <x:f>IFERROR(IF(COUNTIF('Core Analysis'!$B$2:$B$19,A5221)&gt;0,VLOOKUP(A5221,'Core Analysis'!$B$2:$D$19,2,FALSE),SQRT((POWER(L5221/'Assumptions'!$B$8,2)+POWER(('Assumptions'!$B$2-I5221)/('Assumptions'!$B$2-'Assumptions'!$B$3),2))/2)),"")</x:f>
        <x:v>0.2192105078365548</x:v>
      </x:c>
      <x:c r="N5221" s="1" t="n">
        <x:f>IFERROR(IF(COUNTIFS('Core Analysis'!$B$2:$B$19,A5221,'Core Analysis'!$D$2:$D$19,"&gt;0")&gt;0,VLOOKUP(A5221,'Core Analysis'!$B$2:$D$19,3,FALSE),POWER(('Assumptions'!$B$4*'Assumptions'!$B$5)/(E5221*POWER(M5221,'Assumptions'!$B$6)),1/'Assumptions'!$B$7)),"")</x:f>
        <x:v>0.19574360958597264</x:v>
      </x:c>
      <x:c r="O5221" s="9" t="n">
        <x:f>IFERROR('Assumptions'!$B$12*POWER(M5221,'Assumptions'!$B$13)/POWER(N5221,2),"")</x:f>
        <x:v>0.004466360182540415</x:v>
      </x:c>
    </x:row>
    <x:row r="5222">
      <x:c r="A5222" s="8" t="n">
        <x:v>10410</x:v>
      </x:c>
      <x:c r="B5222" s="1" t="n">
        <x:v>30.1</x:v>
      </x:c>
      <x:c r="C5222" s="1" t="n">
        <x:v>8.4933</x:v>
      </x:c>
      <x:c r="D5222" s="1" t="n">
        <x:v>-93.4</x:v>
      </x:c>
      <x:c r="E5222" s="1" t="n">
        <x:v>72.8389</x:v>
      </x:c>
      <x:c r="F5222" s="1" t="n">
        <x:v>55.4807</x:v>
      </x:c>
      <x:c r="G5222" s="1" t="n">
        <x:v>40.1101</x:v>
      </x:c>
      <x:c r="H5222" s="1" t="n">
        <x:v>89.9333</x:v>
      </x:c>
      <x:c r="I5222" s="1" t="n">
        <x:v>2.3184</x:v>
      </x:c>
      <x:c r="J5222" s="1" t="n">
        <x:v>0.0006</x:v>
      </x:c>
      <x:c r="K5222" s="1" t="n">
        <x:v>2.5511</x:v>
      </x:c>
      <x:c r="L5222" s="1" t="n">
        <x:v>20.8</x:v>
      </x:c>
      <x:c r="M5222" s="1" t="n">
        <x:f>IFERROR(IF(COUNTIF('Core Analysis'!$B$2:$B$19,A5222)&gt;0,VLOOKUP(A5222,'Core Analysis'!$B$2:$D$19,2,FALSE),SQRT((POWER(L5222/'Assumptions'!$B$8,2)+POWER(('Assumptions'!$B$2-I5222)/('Assumptions'!$B$2-'Assumptions'!$B$3),2))/2)),"")</x:f>
        <x:v>0.22111175896212545</x:v>
      </x:c>
      <x:c r="N5222" s="1" t="n">
        <x:f>IFERROR(IF(COUNTIFS('Core Analysis'!$B$2:$B$19,A5222,'Core Analysis'!$D$2:$D$19,"&gt;0")&gt;0,VLOOKUP(A5222,'Core Analysis'!$B$2:$D$19,3,FALSE),POWER(('Assumptions'!$B$4*'Assumptions'!$B$5)/(E5222*POWER(M5222,'Assumptions'!$B$6)),1/'Assumptions'!$B$7)),"")</x:f>
        <x:v>0.19827615532692008</x:v>
      </x:c>
      <x:c r="O5222" s="9" t="n">
        <x:f>IFERROR('Assumptions'!$B$12*POWER(M5222,'Assumptions'!$B$13)/POWER(N5222,2),"")</x:f>
        <x:v>0.004521577964288877</x:v>
      </x:c>
    </x:row>
    <x:row r="5223">
      <x:c r="A5223" s="8" t="n">
        <x:v>10410.5</x:v>
      </x:c>
      <x:c r="B5223" s="1" t="n">
        <x:v>28.5</x:v>
      </x:c>
      <x:c r="C5223" s="1" t="n">
        <x:v>8.4867</x:v>
      </x:c>
      <x:c r="D5223" s="1" t="n">
        <x:v>-93.0444</x:v>
      </x:c>
      <x:c r="E5223" s="1" t="n">
        <x:v>75.4954</x:v>
      </x:c>
      <x:c r="F5223" s="1" t="n">
        <x:v>54.7474</x:v>
      </x:c>
      <x:c r="G5223" s="1" t="n">
        <x:v>39.8237</x:v>
      </x:c>
      <x:c r="H5223" s="1" t="n">
        <x:v>91.0667</x:v>
      </x:c>
      <x:c r="I5223" s="1" t="n">
        <x:v>2.3227</x:v>
      </x:c>
      <x:c r="J5223" s="1" t="n">
        <x:v>0.001</x:v>
      </x:c>
      <x:c r="K5223" s="1" t="n">
        <x:v>2.6089</x:v>
      </x:c>
      <x:c r="L5223" s="1" t="n">
        <x:v>19.8133</x:v>
      </x:c>
      <x:c r="M5223" s="1" t="n">
        <x:f>IFERROR(IF(COUNTIF('Core Analysis'!$B$2:$B$19,A5223)&gt;0,VLOOKUP(A5223,'Core Analysis'!$B$2:$D$19,2,FALSE),SQRT((POWER(L5223/'Assumptions'!$B$8,2)+POWER(('Assumptions'!$B$2-I5223)/('Assumptions'!$B$2-'Assumptions'!$B$3),2))/2)),"")</x:f>
        <x:v>0.2151886541284007</x:v>
      </x:c>
      <x:c r="N5223" s="1" t="n">
        <x:f>IFERROR(IF(COUNTIFS('Core Analysis'!$B$2:$B$19,A5223,'Core Analysis'!$D$2:$D$19,"&gt;0")&gt;0,VLOOKUP(A5223,'Core Analysis'!$B$2:$D$19,3,FALSE),POWER(('Assumptions'!$B$4*'Assumptions'!$B$5)/(E5223*POWER(M5223,'Assumptions'!$B$6)),1/'Assumptions'!$B$7)),"")</x:f>
        <x:v>0.20011719335439365</x:v>
      </x:c>
      <x:c r="O5223" s="9" t="n">
        <x:f>IFERROR('Assumptions'!$B$12*POWER(M5223,'Assumptions'!$B$13)/POWER(N5223,2),"")</x:f>
        <x:v>0.003938903370960324</x:v>
      </x:c>
    </x:row>
    <x:row r="5224">
      <x:c r="A5224" s="8" t="n">
        <x:v>10411</x:v>
      </x:c>
      <x:c r="B5224" s="1" t="n">
        <x:v>30.5667</x:v>
      </x:c>
      <x:c r="C5224" s="1" t="n">
        <x:v>8.4867</x:v>
      </x:c>
      <x:c r="D5224" s="1" t="n">
        <x:v>-93.1333</x:v>
      </x:c>
      <x:c r="E5224" s="1" t="n">
        <x:v>65.2174</x:v>
      </x:c>
      <x:c r="F5224" s="1" t="n">
        <x:v>56.8041</x:v>
      </x:c>
      <x:c r="G5224" s="1" t="n">
        <x:v>39.3376</x:v>
      </x:c>
      <x:c r="H5224" s="1" t="n">
        <x:v>91.9333</x:v>
      </x:c>
      <x:c r="I5224" s="1" t="n">
        <x:v>2.3127</x:v>
      </x:c>
      <x:c r="J5224" s="1" t="n">
        <x:v>-0.0003</x:v>
      </x:c>
      <x:c r="K5224" s="1" t="n">
        <x:v>2.64</x:v>
      </x:c>
      <x:c r="L5224" s="1" t="n">
        <x:v>18.4267</x:v>
      </x:c>
      <x:c r="M5224" s="1" t="n">
        <x:f>IFERROR(IF(COUNTIF('Core Analysis'!$B$2:$B$19,A5224)&gt;0,VLOOKUP(A5224,'Core Analysis'!$B$2:$D$19,2,FALSE),SQRT((POWER(L5224/'Assumptions'!$B$8,2)+POWER(('Assumptions'!$B$2-I5224)/('Assumptions'!$B$2-'Assumptions'!$B$3),2))/2)),"")</x:f>
        <x:v>0.21216699636107073</x:v>
      </x:c>
      <x:c r="N5224" s="1" t="n">
        <x:f>IFERROR(IF(COUNTIFS('Core Analysis'!$B$2:$B$19,A5224,'Core Analysis'!$D$2:$D$19,"&gt;0")&gt;0,VLOOKUP(A5224,'Core Analysis'!$B$2:$D$19,3,FALSE),POWER(('Assumptions'!$B$4*'Assumptions'!$B$5)/(E5224*POWER(M5224,'Assumptions'!$B$6)),1/'Assumptions'!$B$7)),"")</x:f>
        <x:v>0.218375769949597</x:v>
      </x:c>
      <x:c r="O5224" s="9" t="n">
        <x:f>IFERROR('Assumptions'!$B$12*POWER(M5224,'Assumptions'!$B$13)/POWER(N5224,2),"")</x:f>
        <x:v>0.0031082250321090876</x:v>
      </x:c>
    </x:row>
    <x:row r="5225">
      <x:c r="A5225" s="8" t="n">
        <x:v>10411.5</x:v>
      </x:c>
      <x:c r="B5225" s="1" t="n">
        <x:v>35.5</x:v>
      </x:c>
      <x:c r="C5225" s="1" t="n">
        <x:v>8.4978</x:v>
      </x:c>
      <x:c r="D5225" s="1" t="n">
        <x:v>-94.5556</x:v>
      </x:c>
      <x:c r="E5225" s="1" t="n">
        <x:v>71.0717</x:v>
      </x:c>
      <x:c r="F5225" s="1" t="n">
        <x:v>61.4002</x:v>
      </x:c>
      <x:c r="G5225" s="1" t="n">
        <x:v>39.4197</x:v>
      </x:c>
      <x:c r="H5225" s="1" t="n">
        <x:v>91.9556</x:v>
      </x:c>
      <x:c r="I5225" s="1" t="n">
        <x:v>2.3211</x:v>
      </x:c>
      <x:c r="J5225" s="1" t="n">
        <x:v>0.0044</x:v>
      </x:c>
      <x:c r="K5225" s="1" t="n">
        <x:v>2.5556</x:v>
      </x:c>
      <x:c r="L5225" s="1" t="n">
        <x:v>17.52</x:v>
      </x:c>
      <x:c r="M5225" s="1" t="n">
        <x:f>IFERROR(IF(COUNTIF('Core Analysis'!$B$2:$B$19,A5225)&gt;0,VLOOKUP(A5225,'Core Analysis'!$B$2:$D$19,2,FALSE),SQRT((POWER(L5225/'Assumptions'!$B$8,2)+POWER(('Assumptions'!$B$2-I5225)/('Assumptions'!$B$2-'Assumptions'!$B$3),2))/2)),"")</x:f>
        <x:v>0.20552527725725417</x:v>
      </x:c>
      <x:c r="N5225" s="1" t="n">
        <x:f>IFERROR(IF(COUNTIFS('Core Analysis'!$B$2:$B$19,A5225,'Core Analysis'!$D$2:$D$19,"&gt;0")&gt;0,VLOOKUP(A5225,'Core Analysis'!$B$2:$D$19,3,FALSE),POWER(('Assumptions'!$B$4*'Assumptions'!$B$5)/(E5225*POWER(M5225,'Assumptions'!$B$6)),1/'Assumptions'!$B$7)),"")</x:f>
        <x:v>0.21594861511676602</x:v>
      </x:c>
      <x:c r="O5225" s="9" t="n">
        <x:f>IFERROR('Assumptions'!$B$12*POWER(M5225,'Assumptions'!$B$13)/POWER(N5225,2),"")</x:f>
        <x:v>0.002763408759932193</x:v>
      </x:c>
    </x:row>
    <x:row r="5226">
      <x:c r="A5226" s="8" t="n">
        <x:v>10412</x:v>
      </x:c>
      <x:c r="B5226" s="1" t="n">
        <x:v>38.8</x:v>
      </x:c>
      <x:c r="C5226" s="1" t="n">
        <x:v>8.5</x:v>
      </x:c>
      <x:c r="D5226" s="1" t="n">
        <x:v>-96.2444</x:v>
      </x:c>
      <x:c r="E5226" s="1" t="n">
        <x:v>61.3333</x:v>
      </x:c>
      <x:c r="F5226" s="1" t="n">
        <x:v>64.6195</x:v>
      </x:c>
      <x:c r="G5226" s="1" t="n">
        <x:v>46.8284</x:v>
      </x:c>
      <x:c r="H5226" s="1" t="n">
        <x:v>91.2222</x:v>
      </x:c>
      <x:c r="I5226" s="1" t="n">
        <x:v>2.326</x:v>
      </x:c>
      <x:c r="J5226" s="1" t="n">
        <x:v>0.0087</x:v>
      </x:c>
      <x:c r="K5226" s="1" t="n">
        <x:v>2.4667</x:v>
      </x:c>
      <x:c r="L5226" s="1" t="n">
        <x:v>17.8667</x:v>
      </x:c>
      <x:c r="M5226" s="1" t="n">
        <x:f>IFERROR(IF(COUNTIF('Core Analysis'!$B$2:$B$19,A5226)&gt;0,VLOOKUP(A5226,'Core Analysis'!$B$2:$D$19,2,FALSE),SQRT((POWER(L5226/'Assumptions'!$B$8,2)+POWER(('Assumptions'!$B$2-I5226)/('Assumptions'!$B$2-'Assumptions'!$B$3),2))/2)),"")</x:f>
        <x:v>0.20542012467729162</x:v>
      </x:c>
      <x:c r="N5226" s="1" t="n">
        <x:f>IFERROR(IF(COUNTIFS('Core Analysis'!$B$2:$B$19,A5226,'Core Analysis'!$D$2:$D$19,"&gt;0")&gt;0,VLOOKUP(A5226,'Core Analysis'!$B$2:$D$19,3,FALSE),POWER(('Assumptions'!$B$4*'Assumptions'!$B$5)/(E5226*POWER(M5226,'Assumptions'!$B$6)),1/'Assumptions'!$B$7)),"")</x:f>
        <x:v>0.23258026618931735</x:v>
      </x:c>
      <x:c r="O5226" s="9" t="n">
        <x:f>IFERROR('Assumptions'!$B$12*POWER(M5226,'Assumptions'!$B$13)/POWER(N5226,2),"")</x:f>
        <x:v>0.00237696250557707</x:v>
      </x:c>
    </x:row>
    <x:row r="5227">
      <x:c r="A5227" s="8" t="n">
        <x:v>10412.5</x:v>
      </x:c>
      <x:c r="B5227" s="1" t="n">
        <x:v>36.5667</x:v>
      </x:c>
      <x:c r="C5227" s="1" t="n">
        <x:v>8.5</x:v>
      </x:c>
      <x:c r="D5227" s="1" t="n">
        <x:v>-96.8</x:v>
      </x:c>
      <x:c r="E5227" s="1" t="n">
        <x:v>73.5129</x:v>
      </x:c>
      <x:c r="F5227" s="1" t="n">
        <x:v>61.9032</x:v>
      </x:c>
      <x:c r="G5227" s="1" t="n">
        <x:v>52.1231</x:v>
      </x:c>
      <x:c r="H5227" s="1" t="n">
        <x:v>90.3555</x:v>
      </x:c>
      <x:c r="I5227" s="1" t="n">
        <x:v>2.3327</x:v>
      </x:c>
      <x:c r="J5227" s="1" t="n">
        <x:v>0.0092</x:v>
      </x:c>
      <x:c r="K5227" s="1" t="n">
        <x:v>2.5644</x:v>
      </x:c>
      <x:c r="L5227" s="1" t="n">
        <x:v>18.3467</x:v>
      </x:c>
      <x:c r="M5227" s="1" t="n">
        <x:f>IFERROR(IF(COUNTIF('Core Analysis'!$B$2:$B$19,A5227)&gt;0,VLOOKUP(A5227,'Core Analysis'!$B$2:$D$19,2,FALSE),SQRT((POWER(L5227/'Assumptions'!$B$8,2)+POWER(('Assumptions'!$B$2-I5227)/('Assumptions'!$B$2-'Assumptions'!$B$3),2))/2)),"")</x:f>
        <x:v>0.20538215463245915</x:v>
      </x:c>
      <x:c r="N5227" s="1" t="n">
        <x:f>IFERROR(IF(COUNTIFS('Core Analysis'!$B$2:$B$19,A5227,'Core Analysis'!$D$2:$D$19,"&gt;0")&gt;0,VLOOKUP(A5227,'Core Analysis'!$B$2:$D$19,3,FALSE),POWER(('Assumptions'!$B$4*'Assumptions'!$B$5)/(E5227*POWER(M5227,'Assumptions'!$B$6)),1/'Assumptions'!$B$7)),"")</x:f>
        <x:v>0.21248072249860842</x:v>
      </x:c>
      <x:c r="O5227" s="9" t="n">
        <x:f>IFERROR('Assumptions'!$B$12*POWER(M5227,'Assumptions'!$B$13)/POWER(N5227,2),"")</x:f>
        <x:v>0.0028456123985520676</x:v>
      </x:c>
    </x:row>
    <x:row r="5228">
      <x:c r="A5228" s="8" t="n">
        <x:v>10413</x:v>
      </x:c>
      <x:c r="B5228" s="1" t="n">
        <x:v>34.5333</x:v>
      </x:c>
      <x:c r="C5228" s="1" t="n">
        <x:v>8.5</x:v>
      </x:c>
      <x:c r="D5228" s="1" t="n">
        <x:v>-97.8</x:v>
      </x:c>
      <x:c r="E5228" s="1" t="n">
        <x:v>63.7786</x:v>
      </x:c>
      <x:c r="F5228" s="1" t="n">
        <x:v>57.9202</x:v>
      </x:c>
      <x:c r="G5228" s="1" t="n">
        <x:v>45.3602</x:v>
      </x:c>
      <x:c r="H5228" s="1" t="n">
        <x:v>90.1778</x:v>
      </x:c>
      <x:c r="I5228" s="1" t="n">
        <x:v>2.3298</x:v>
      </x:c>
      <x:c r="J5228" s="1" t="n">
        <x:v>0.0018</x:v>
      </x:c>
      <x:c r="K5228" s="1" t="n">
        <x:v>2.6311</x:v>
      </x:c>
      <x:c r="L5228" s="1" t="n">
        <x:v>18.8</x:v>
      </x:c>
      <x:c r="M5228" s="1" t="n">
        <x:f>IFERROR(IF(COUNTIF('Core Analysis'!$B$2:$B$19,A5228)&gt;0,VLOOKUP(A5228,'Core Analysis'!$B$2:$D$19,2,FALSE),SQRT((POWER(L5228/'Assumptions'!$B$8,2)+POWER(('Assumptions'!$B$2-I5228)/('Assumptions'!$B$2-'Assumptions'!$B$3),2))/2)),"")</x:f>
        <x:v>0.20833827136747401</x:v>
      </x:c>
      <x:c r="N5228" s="1" t="n">
        <x:f>IFERROR(IF(COUNTIFS('Core Analysis'!$B$2:$B$19,A5228,'Core Analysis'!$D$2:$D$19,"&gt;0")&gt;0,VLOOKUP(A5228,'Core Analysis'!$B$2:$D$19,3,FALSE),POWER(('Assumptions'!$B$4*'Assumptions'!$B$5)/(E5228*POWER(M5228,'Assumptions'!$B$6)),1/'Assumptions'!$B$7)),"")</x:f>
        <x:v>0.22488343717880258</x:v>
      </x:c>
      <x:c r="O5228" s="9" t="n">
        <x:f>IFERROR('Assumptions'!$B$12*POWER(M5228,'Assumptions'!$B$13)/POWER(N5228,2),"")</x:f>
        <x:v>0.0027052525523721042</x:v>
      </x:c>
    </x:row>
    <x:row r="5229">
      <x:c r="A5229" s="8" t="n">
        <x:v>10413.5</x:v>
      </x:c>
      <x:c r="B5229" s="1" t="n">
        <x:v>32.5333</x:v>
      </x:c>
      <x:c r="C5229" s="1" t="n">
        <x:v>8.5</x:v>
      </x:c>
      <x:c r="D5229" s="1" t="n">
        <x:v>-97.9556</x:v>
      </x:c>
      <x:c r="E5229" s="1" t="n">
        <x:v>60.0293</x:v>
      </x:c>
      <x:c r="F5229" s="1" t="n">
        <x:v>54.8063</x:v>
      </x:c>
      <x:c r="G5229" s="1" t="n">
        <x:v>43.6211</x:v>
      </x:c>
      <x:c r="H5229" s="1" t="n">
        <x:v>89.5333</x:v>
      </x:c>
      <x:c r="I5229" s="1" t="n">
        <x:v>2.324</x:v>
      </x:c>
      <x:c r="J5229" s="1" t="n">
        <x:v>-0.0038</x:v>
      </x:c>
      <x:c r="K5229" s="1" t="n">
        <x:v>2.6533</x:v>
      </x:c>
      <x:c r="L5229" s="1" t="n">
        <x:v>18.7067</x:v>
      </x:c>
      <x:c r="M5229" s="1" t="n">
        <x:f>IFERROR(IF(COUNTIF('Core Analysis'!$B$2:$B$19,A5229)&gt;0,VLOOKUP(A5229,'Core Analysis'!$B$2:$D$19,2,FALSE),SQRT((POWER(L5229/'Assumptions'!$B$8,2)+POWER(('Assumptions'!$B$2-I5229)/('Assumptions'!$B$2-'Assumptions'!$B$3),2))/2)),"")</x:f>
        <x:v>0.20976307267542874</x:v>
      </x:c>
      <x:c r="N5229" s="1" t="n">
        <x:f>IFERROR(IF(COUNTIFS('Core Analysis'!$B$2:$B$19,A5229,'Core Analysis'!$D$2:$D$19,"&gt;0")&gt;0,VLOOKUP(A5229,'Core Analysis'!$B$2:$D$19,3,FALSE),POWER(('Assumptions'!$B$4*'Assumptions'!$B$5)/(E5229*POWER(M5229,'Assumptions'!$B$6)),1/'Assumptions'!$B$7)),"")</x:f>
        <x:v>0.230225456203638</x:v>
      </x:c>
      <x:c r="O5229" s="9" t="n">
        <x:f>IFERROR('Assumptions'!$B$12*POWER(M5229,'Assumptions'!$B$13)/POWER(N5229,2),"")</x:f>
        <x:v>0.002659744886809472</x:v>
      </x:c>
    </x:row>
    <x:row r="5230">
      <x:c r="A5230" s="8" t="n">
        <x:v>10414</x:v>
      </x:c>
      <x:c r="B5230" s="1" t="n">
        <x:v>30.1667</x:v>
      </x:c>
      <x:c r="C5230" s="1" t="n">
        <x:v>8.5</x:v>
      </x:c>
      <x:c r="D5230" s="1" t="n">
        <x:v>-98.6667</x:v>
      </x:c>
      <x:c r="E5230" s="1" t="n">
        <x:v>61.0206</x:v>
      </x:c>
      <x:c r="F5230" s="1" t="n">
        <x:v>49.9344</x:v>
      </x:c>
      <x:c r="G5230" s="1" t="n">
        <x:v>43.9797</x:v>
      </x:c>
      <x:c r="H5230" s="1" t="n">
        <x:v>90.1555</x:v>
      </x:c>
      <x:c r="I5230" s="1" t="n">
        <x:v>2.3258</x:v>
      </x:c>
      <x:c r="J5230" s="1" t="n">
        <x:v>-0.0067</x:v>
      </x:c>
      <x:c r="K5230" s="1" t="n">
        <x:v>2.5467</x:v>
      </x:c>
      <x:c r="L5230" s="1" t="n">
        <x:v>19.36</x:v>
      </x:c>
      <x:c r="M5230" s="1" t="n">
        <x:f>IFERROR(IF(COUNTIF('Core Analysis'!$B$2:$B$19,A5230)&gt;0,VLOOKUP(A5230,'Core Analysis'!$B$2:$D$19,2,FALSE),SQRT((POWER(L5230/'Assumptions'!$B$8,2)+POWER(('Assumptions'!$B$2-I5230)/('Assumptions'!$B$2-'Assumptions'!$B$3),2))/2)),"")</x:f>
        <x:v>0.21214052408206935</x:v>
      </x:c>
      <x:c r="N5230" s="1" t="n">
        <x:f>IFERROR(IF(COUNTIFS('Core Analysis'!$B$2:$B$19,A5230,'Core Analysis'!$D$2:$D$19,"&gt;0")&gt;0,VLOOKUP(A5230,'Core Analysis'!$B$2:$D$19,3,FALSE),POWER(('Assumptions'!$B$4*'Assumptions'!$B$5)/(E5230*POWER(M5230,'Assumptions'!$B$6)),1/'Assumptions'!$B$7)),"")</x:f>
        <x:v>0.22578866907429349</x:v>
      </x:c>
      <x:c r="O5230" s="9" t="n">
        <x:f>IFERROR('Assumptions'!$B$12*POWER(M5230,'Assumptions'!$B$13)/POWER(N5230,2),"")</x:f>
        <x:v>0.0029058863559337142</x:v>
      </x:c>
    </x:row>
    <x:row r="5231">
      <x:c r="A5231" s="8" t="n">
        <x:v>10414.5</x:v>
      </x:c>
      <x:c r="B5231" s="1" t="n">
        <x:v>28</x:v>
      </x:c>
      <x:c r="C5231" s="1" t="n">
        <x:v>8.5</x:v>
      </x:c>
      <x:c r="D5231" s="1" t="n">
        <x:v>-97.8</x:v>
      </x:c>
      <x:c r="E5231" s="1" t="n">
        <x:v>61.585</x:v>
      </x:c>
      <x:c r="F5231" s="1" t="n">
        <x:v>47.9767</x:v>
      </x:c>
      <x:c r="G5231" s="1" t="n">
        <x:v>43.8451</x:v>
      </x:c>
      <x:c r="H5231" s="1" t="n">
        <x:v>91.4667</x:v>
      </x:c>
      <x:c r="I5231" s="1" t="n">
        <x:v>2.326</x:v>
      </x:c>
      <x:c r="J5231" s="1" t="n">
        <x:v>-0.003</x:v>
      </x:c>
      <x:c r="K5231" s="1" t="n">
        <x:v>2.4933</x:v>
      </x:c>
      <x:c r="L5231" s="1" t="n">
        <x:v>19.84</x:v>
      </x:c>
      <x:c r="M5231" s="1" t="n">
        <x:f>IFERROR(IF(COUNTIF('Core Analysis'!$B$2:$B$19,A5231)&gt;0,VLOOKUP(A5231,'Core Analysis'!$B$2:$D$19,2,FALSE),SQRT((POWER(L5231/'Assumptions'!$B$8,2)+POWER(('Assumptions'!$B$2-I5231)/('Assumptions'!$B$2-'Assumptions'!$B$3),2))/2)),"")</x:f>
        <x:v>0.21428429522000444</x:v>
      </x:c>
      <x:c r="N5231" s="1" t="n">
        <x:f>IFERROR(IF(COUNTIFS('Core Analysis'!$B$2:$B$19,A5231,'Core Analysis'!$D$2:$D$19,"&gt;0")&gt;0,VLOOKUP(A5231,'Core Analysis'!$B$2:$D$19,3,FALSE),POWER(('Assumptions'!$B$4*'Assumptions'!$B$5)/(E5231*POWER(M5231,'Assumptions'!$B$6)),1/'Assumptions'!$B$7)),"")</x:f>
        <x:v>0.22250316959480027</x:v>
      </x:c>
      <x:c r="O5231" s="9" t="n">
        <x:f>IFERROR('Assumptions'!$B$12*POWER(M5231,'Assumptions'!$B$13)/POWER(N5231,2),"")</x:f>
        <x:v>0.003127692247637627</x:v>
      </x:c>
    </x:row>
    <x:row r="5232">
      <x:c r="A5232" s="8" t="n">
        <x:v>10415</x:v>
      </x:c>
      <x:c r="B5232" s="1" t="n">
        <x:v>28.7667</x:v>
      </x:c>
      <x:c r="C5232" s="1" t="n">
        <x:v>8.5</x:v>
      </x:c>
      <x:c r="D5232" s="1" t="n">
        <x:v>-98.2667</x:v>
      </x:c>
      <x:c r="E5232" s="1" t="n">
        <x:v>57.858</x:v>
      </x:c>
      <x:c r="F5232" s="1" t="n">
        <x:v>49.7271</x:v>
      </x:c>
      <x:c r="G5232" s="1" t="n">
        <x:v>41.7443</x:v>
      </x:c>
      <x:c r="H5232" s="1" t="n">
        <x:v>90.6889</x:v>
      </x:c>
      <x:c r="I5232" s="1" t="n">
        <x:v>2.3296</x:v>
      </x:c>
      <x:c r="J5232" s="1" t="n">
        <x:v>-0.0041</x:v>
      </x:c>
      <x:c r="K5232" s="1" t="n">
        <x:v>2.5289</x:v>
      </x:c>
      <x:c r="L5232" s="1" t="n">
        <x:v>20.0533</x:v>
      </x:c>
      <x:c r="M5232" s="1" t="n">
        <x:f>IFERROR(IF(COUNTIF('Core Analysis'!$B$2:$B$19,A5232)&gt;0,VLOOKUP(A5232,'Core Analysis'!$B$2:$D$19,2,FALSE),SQRT((POWER(L5232/'Assumptions'!$B$8,2)+POWER(('Assumptions'!$B$2-I5232)/('Assumptions'!$B$2-'Assumptions'!$B$3),2))/2)),"")</x:f>
        <x:v>0.21416340314150079</x:v>
      </x:c>
      <x:c r="N5232" s="1" t="n">
        <x:f>IFERROR(IF(COUNTIFS('Core Analysis'!$B$2:$B$19,A5232,'Core Analysis'!$D$2:$D$19,"&gt;0")&gt;0,VLOOKUP(A5232,'Core Analysis'!$B$2:$D$19,3,FALSE),POWER(('Assumptions'!$B$4*'Assumptions'!$B$5)/(E5232*POWER(M5232,'Assumptions'!$B$6)),1/'Assumptions'!$B$7)),"")</x:f>
        <x:v>0.22968733560288232</x:v>
      </x:c>
      <x:c r="O5232" s="9" t="n">
        <x:f>IFERROR('Assumptions'!$B$12*POWER(M5232,'Assumptions'!$B$13)/POWER(N5232,2),"")</x:f>
        <x:v>0.0029278171450439266</x:v>
      </x:c>
    </x:row>
    <x:row r="5233">
      <x:c r="A5233" s="8" t="n">
        <x:v>10415.5</x:v>
      </x:c>
      <x:c r="B5233" s="1" t="n">
        <x:v>34.1</x:v>
      </x:c>
      <x:c r="C5233" s="1" t="n">
        <x:v>8.5111</x:v>
      </x:c>
      <x:c r="D5233" s="1" t="n">
        <x:v>-97.4667</x:v>
      </x:c>
      <x:c r="E5233" s="1" t="n">
        <x:v>59.9689</x:v>
      </x:c>
      <x:c r="F5233" s="1" t="n">
        <x:v>51.0673</x:v>
      </x:c>
      <x:c r="G5233" s="1" t="n">
        <x:v>40.6471</x:v>
      </x:c>
      <x:c r="H5233" s="1" t="n">
        <x:v>89.6222</x:v>
      </x:c>
      <x:c r="I5233" s="1" t="n">
        <x:v>2.33</x:v>
      </x:c>
      <x:c r="J5233" s="1" t="n">
        <x:v>-0.0068</x:v>
      </x:c>
      <x:c r="K5233" s="1" t="n">
        <x:v>2.5511</x:v>
      </x:c>
      <x:c r="L5233" s="1" t="n">
        <x:v>20.7333</x:v>
      </x:c>
      <x:c r="M5233" s="1" t="n">
        <x:f>IFERROR(IF(COUNTIF('Core Analysis'!$B$2:$B$19,A5233)&gt;0,VLOOKUP(A5233,'Core Analysis'!$B$2:$D$19,2,FALSE),SQRT((POWER(L5233/'Assumptions'!$B$8,2)+POWER(('Assumptions'!$B$2-I5233)/('Assumptions'!$B$2-'Assumptions'!$B$3),2))/2)),"")</x:f>
        <x:v>0.21725549336540964</x:v>
      </x:c>
      <x:c r="N5233" s="1" t="n">
        <x:f>IFERROR(IF(COUNTIFS('Core Analysis'!$B$2:$B$19,A5233,'Core Analysis'!$D$2:$D$19,"&gt;0")&gt;0,VLOOKUP(A5233,'Core Analysis'!$B$2:$D$19,3,FALSE),POWER(('Assumptions'!$B$4*'Assumptions'!$B$5)/(E5233*POWER(M5233,'Assumptions'!$B$6)),1/'Assumptions'!$B$7)),"")</x:f>
        <x:v>0.2223976582304185</x:v>
      </x:c>
      <x:c r="O5233" s="9" t="n">
        <x:f>IFERROR('Assumptions'!$B$12*POWER(M5233,'Assumptions'!$B$13)/POWER(N5233,2),"")</x:f>
        <x:v>0.003326211502781921</x:v>
      </x:c>
    </x:row>
    <x:row r="5234">
      <x:c r="A5234" s="8" t="n">
        <x:v>10416</x:v>
      </x:c>
      <x:c r="B5234" s="1" t="n">
        <x:v>35.6</x:v>
      </x:c>
      <x:c r="C5234" s="1" t="n">
        <x:v>8.5133</x:v>
      </x:c>
      <x:c r="D5234" s="1" t="n">
        <x:v>-97.6889</x:v>
      </x:c>
      <x:c r="E5234" s="1" t="n">
        <x:v>61.1459</x:v>
      </x:c>
      <x:c r="F5234" s="1" t="n">
        <x:v>51.9633</x:v>
      </x:c>
      <x:c r="G5234" s="1" t="n">
        <x:v>41.3605</x:v>
      </x:c>
      <x:c r="H5234" s="1" t="n">
        <x:v>85.5333</x:v>
      </x:c>
      <x:c r="I5234" s="1" t="n">
        <x:v>2.3351</x:v>
      </x:c>
      <x:c r="J5234" s="1" t="n">
        <x:v>-0.0068</x:v>
      </x:c>
      <x:c r="K5234" s="1" t="n">
        <x:v>2.7644</x:v>
      </x:c>
      <x:c r="L5234" s="1" t="n">
        <x:v>22.4</x:v>
      </x:c>
      <x:c r="M5234" s="1" t="n">
        <x:f>IFERROR(IF(COUNTIF('Core Analysis'!$B$2:$B$19,A5234)&gt;0,VLOOKUP(A5234,'Core Analysis'!$B$2:$D$19,2,FALSE),SQRT((POWER(L5234/'Assumptions'!$B$8,2)+POWER(('Assumptions'!$B$2-I5234)/('Assumptions'!$B$2-'Assumptions'!$B$3),2))/2)),"")</x:f>
        <x:v>0.22388956213497493</x:v>
      </x:c>
      <x:c r="N5234" s="1" t="n">
        <x:f>IFERROR(IF(COUNTIFS('Core Analysis'!$B$2:$B$19,A5234,'Core Analysis'!$D$2:$D$19,"&gt;0")&gt;0,VLOOKUP(A5234,'Core Analysis'!$B$2:$D$19,3,FALSE),POWER(('Assumptions'!$B$4*'Assumptions'!$B$5)/(E5234*POWER(M5234,'Assumptions'!$B$6)),1/'Assumptions'!$B$7)),"")</x:f>
        <x:v>0.21372065671386345</x:v>
      </x:c>
      <x:c r="O5234" s="9" t="n">
        <x:f>IFERROR('Assumptions'!$B$12*POWER(M5234,'Assumptions'!$B$13)/POWER(N5234,2),"")</x:f>
        <x:v>0.004111448314833725</x:v>
      </x:c>
    </x:row>
    <x:row r="5235">
      <x:c r="A5235" s="8" t="n">
        <x:v>10416.5</x:v>
      </x:c>
      <x:c r="B5235" s="1" t="n">
        <x:v>34.9</x:v>
      </x:c>
      <x:c r="C5235" s="1" t="n">
        <x:v>8.5133</x:v>
      </x:c>
      <x:c r="D5235" s="1" t="n">
        <x:v>-98.2222</x:v>
      </x:c>
      <x:c r="E5235" s="1" t="n">
        <x:v>65.4234</x:v>
      </x:c>
      <x:c r="F5235" s="1" t="n">
        <x:v>51.7511</x:v>
      </x:c>
      <x:c r="G5235" s="1" t="n">
        <x:v>41.2759</x:v>
      </x:c>
      <x:c r="H5235" s="1" t="n">
        <x:v>79.6</x:v>
      </x:c>
      <x:c r="I5235" s="1" t="n">
        <x:v>2.3684</x:v>
      </x:c>
      <x:c r="J5235" s="1" t="n">
        <x:v>-0.0036</x:v>
      </x:c>
      <x:c r="K5235" s="1" t="n">
        <x:v>3.2356</x:v>
      </x:c>
      <x:c r="L5235" s="1" t="n">
        <x:v>22.0133</x:v>
      </x:c>
      <x:c r="M5235" s="1" t="n">
        <x:f>IFERROR(IF(COUNTIF('Core Analysis'!$B$2:$B$19,A5235)&gt;0,VLOOKUP(A5235,'Core Analysis'!$B$2:$D$19,2,FALSE),SQRT((POWER(L5235/'Assumptions'!$B$8,2)+POWER(('Assumptions'!$B$2-I5235)/('Assumptions'!$B$2-'Assumptions'!$B$3),2))/2)),"")</x:f>
        <x:v>0.2124211661023078</x:v>
      </x:c>
      <x:c r="N5235" s="1" t="n">
        <x:f>IFERROR(IF(COUNTIFS('Core Analysis'!$B$2:$B$19,A5235,'Core Analysis'!$D$2:$D$19,"&gt;0")&gt;0,VLOOKUP(A5235,'Core Analysis'!$B$2:$D$19,3,FALSE),POWER(('Assumptions'!$B$4*'Assumptions'!$B$5)/(E5235*POWER(M5235,'Assumptions'!$B$6)),1/'Assumptions'!$B$7)),"")</x:f>
        <x:v>0.21777081381036903</x:v>
      </x:c>
      <x:c r="O5235" s="9" t="n">
        <x:f>IFERROR('Assumptions'!$B$12*POWER(M5235,'Assumptions'!$B$13)/POWER(N5235,2),"")</x:f>
        <x:v>0.0031420264021148445</x:v>
      </x:c>
    </x:row>
    <x:row r="5236">
      <x:c r="A5236" s="8" t="n">
        <x:v>10417</x:v>
      </x:c>
      <x:c r="B5236" s="1" t="n">
        <x:v>33.7</x:v>
      </x:c>
      <x:c r="C5236" s="1" t="n">
        <x:v>8.5133</x:v>
      </x:c>
      <x:c r="D5236" s="1" t="n">
        <x:v>-98.3111</x:v>
      </x:c>
      <x:c r="E5236" s="1" t="n">
        <x:v>72.0326</x:v>
      </x:c>
      <x:c r="F5236" s="1" t="n">
        <x:v>54.4204</x:v>
      </x:c>
      <x:c r="G5236" s="1" t="n">
        <x:v>41.2759</x:v>
      </x:c>
      <x:c r="H5236" s="1" t="n">
        <x:v>74.1111</x:v>
      </x:c>
      <x:c r="I5236" s="1" t="n">
        <x:v>2.4282</x:v>
      </x:c>
      <x:c r="J5236" s="1" t="n">
        <x:v>0.0033</x:v>
      </x:c>
      <x:c r="K5236" s="1" t="n">
        <x:v>3.7467</x:v>
      </x:c>
      <x:c r="L5236" s="1" t="n">
        <x:v>18.8933</x:v>
      </x:c>
      <x:c r="M5236" s="1" t="n">
        <x:f>IFERROR(IF(COUNTIF('Core Analysis'!$B$2:$B$19,A5236)&gt;0,VLOOKUP(A5236,'Core Analysis'!$B$2:$D$19,2,FALSE),SQRT((POWER(L5236/'Assumptions'!$B$8,2)+POWER(('Assumptions'!$B$2-I5236)/('Assumptions'!$B$2-'Assumptions'!$B$3),2))/2)),"")</x:f>
        <x:v>0.1795511007001013</x:v>
      </x:c>
      <x:c r="N5236" s="1" t="n">
        <x:f>IFERROR(IF(COUNTIFS('Core Analysis'!$B$2:$B$19,A5236,'Core Analysis'!$D$2:$D$19,"&gt;0")&gt;0,VLOOKUP(A5236,'Core Analysis'!$B$2:$D$19,3,FALSE),POWER(('Assumptions'!$B$4*'Assumptions'!$B$5)/(E5236*POWER(M5236,'Assumptions'!$B$6)),1/'Assumptions'!$B$7)),"")</x:f>
        <x:v>0.24553386523150975</x:v>
      </x:c>
      <x:c r="O5236" s="9" t="n">
        <x:f>IFERROR('Assumptions'!$B$12*POWER(M5236,'Assumptions'!$B$13)/POWER(N5236,2),"")</x:f>
        <x:v>0.0011796240632067296</x:v>
      </x:c>
    </x:row>
    <x:row r="5237">
      <x:c r="A5237" s="8" t="n">
        <x:v>10417.5</x:v>
      </x:c>
      <x:c r="B5237" s="1" t="n">
        <x:v>35.3</x:v>
      </x:c>
      <x:c r="C5237" s="1" t="n">
        <x:v>8.5178</x:v>
      </x:c>
      <x:c r="D5237" s="1" t="n">
        <x:v>-98.5333</x:v>
      </x:c>
      <x:c r="E5237" s="1" t="n">
        <x:v>78.8915</x:v>
      </x:c>
      <x:c r="F5237" s="1" t="n">
        <x:v>69.2542</x:v>
      </x:c>
      <x:c r="G5237" s="1" t="n">
        <x:v>42.1741</x:v>
      </x:c>
      <x:c r="H5237" s="1" t="n">
        <x:v>69.8667</x:v>
      </x:c>
      <x:c r="I5237" s="1" t="n">
        <x:v>2.4787</x:v>
      </x:c>
      <x:c r="J5237" s="1" t="n">
        <x:v>0.0083</x:v>
      </x:c>
      <x:c r="K5237" s="1" t="n">
        <x:v>3.4533</x:v>
      </x:c>
      <x:c r="L5237" s="1" t="n">
        <x:v>14.4533</x:v>
      </x:c>
      <x:c r="M5237" s="1" t="n">
        <x:f>IFERROR(IF(COUNTIF('Core Analysis'!$B$2:$B$19,A5237)&gt;0,VLOOKUP(A5237,'Core Analysis'!$B$2:$D$19,2,FALSE),SQRT((POWER(L5237/'Assumptions'!$B$8,2)+POWER(('Assumptions'!$B$2-I5237)/('Assumptions'!$B$2-'Assumptions'!$B$3),2))/2)),"")</x:f>
        <x:v>0.14242764468840866</x:v>
      </x:c>
      <x:c r="N5237" s="1" t="n">
        <x:f>IFERROR(IF(COUNTIFS('Core Analysis'!$B$2:$B$19,A5237,'Core Analysis'!$D$2:$D$19,"&gt;0")&gt;0,VLOOKUP(A5237,'Core Analysis'!$B$2:$D$19,3,FALSE),POWER(('Assumptions'!$B$4*'Assumptions'!$B$5)/(E5237*POWER(M5237,'Assumptions'!$B$6)),1/'Assumptions'!$B$7)),"")</x:f>
        <x:v>0.29577033864714636</x:v>
      </x:c>
      <x:c r="O5237" s="9" t="n">
        <x:f>IFERROR('Assumptions'!$B$12*POWER(M5237,'Assumptions'!$B$13)/POWER(N5237,2),"")</x:f>
        <x:v>0.00029338949395006696</x:v>
      </x:c>
    </x:row>
    <x:row r="5238">
      <x:c r="A5238" s="8" t="n">
        <x:v>10418</x:v>
      </x:c>
      <x:c r="B5238" s="1" t="n">
        <x:v>34.6</x:v>
      </x:c>
      <x:c r="C5238" s="1" t="n">
        <x:v>8.5267</x:v>
      </x:c>
      <x:c r="D5238" s="1" t="n">
        <x:v>-99.8222</x:v>
      </x:c>
      <x:c r="E5238" s="1" t="n">
        <x:v>68.7279</x:v>
      </x:c>
      <x:c r="F5238" s="1" t="n">
        <x:v>85.3916</x:v>
      </x:c>
      <x:c r="G5238" s="1" t="n">
        <x:v>51.0951</x:v>
      </x:c>
      <x:c r="H5238" s="1" t="n">
        <x:v>71.5778</x:v>
      </x:c>
      <x:c r="I5238" s="1" t="n">
        <x:v>2.4489</x:v>
      </x:c>
      <x:c r="J5238" s="1" t="n">
        <x:v>0.0053</x:v>
      </x:c>
      <x:c r="K5238" s="1" t="n">
        <x:v>3.0933</x:v>
      </x:c>
      <x:c r="L5238" s="1" t="n">
        <x:v>11.92</x:v>
      </x:c>
      <x:c r="M5238" s="1" t="n">
        <x:f>IFERROR(IF(COUNTIF('Core Analysis'!$B$2:$B$19,A5238)&gt;0,VLOOKUP(A5238,'Core Analysis'!$B$2:$D$19,2,FALSE),SQRT((POWER(L5238/'Assumptions'!$B$8,2)+POWER(('Assumptions'!$B$2-I5238)/('Assumptions'!$B$2-'Assumptions'!$B$3),2))/2)),"")</x:f>
        <x:v>0.1397346260377127</x:v>
      </x:c>
      <x:c r="N5238" s="1" t="n">
        <x:f>IFERROR(IF(COUNTIFS('Core Analysis'!$B$2:$B$19,A5238,'Core Analysis'!$D$2:$D$19,"&gt;0")&gt;0,VLOOKUP(A5238,'Core Analysis'!$B$2:$D$19,3,FALSE),POWER(('Assumptions'!$B$4*'Assumptions'!$B$5)/(E5238*POWER(M5238,'Assumptions'!$B$6)),1/'Assumptions'!$B$7)),"")</x:f>
        <x:v>0.32299324803766827</x:v>
      </x:c>
      <x:c r="O5238" s="9" t="n">
        <x:f>IFERROR('Assumptions'!$B$12*POWER(M5238,'Assumptions'!$B$13)/POWER(N5238,2),"")</x:f>
        <x:v>0.0002261985327754431</x:v>
      </x:c>
    </x:row>
    <x:row r="5239">
      <x:c r="A5239" s="8" t="n">
        <x:v>10418.5</x:v>
      </x:c>
      <x:c r="B5239" s="1" t="n">
        <x:v>33.4333</x:v>
      </x:c>
      <x:c r="C5239" s="1" t="n">
        <x:v>8.4844</x:v>
      </x:c>
      <x:c r="D5239" s="1" t="n">
        <x:v>-100.3556</x:v>
      </x:c>
      <x:c r="E5239" s="1" t="n">
        <x:v>65.3578</x:v>
      </x:c>
      <x:c r="F5239" s="1" t="n">
        <x:v>95.4326</x:v>
      </x:c>
      <x:c r="G5239" s="1" t="n">
        <x:v>96.6118</x:v>
      </x:c>
      <x:c r="H5239" s="1" t="n">
        <x:v>77.8222</x:v>
      </x:c>
      <x:c r="I5239" s="1" t="n">
        <x:v>2.3791</x:v>
      </x:c>
      <x:c r="J5239" s="1" t="n">
        <x:v>0.0036</x:v>
      </x:c>
      <x:c r="K5239" s="1" t="n">
        <x:v>2.7867</x:v>
      </x:c>
      <x:c r="L5239" s="1" t="n">
        <x:v>11.8</x:v>
      </x:c>
      <x:c r="M5239" s="1" t="n">
        <x:f>IFERROR(IF(COUNTIF('Core Analysis'!$B$2:$B$19,A5239)&gt;0,VLOOKUP(A5239,'Core Analysis'!$B$2:$D$19,2,FALSE),SQRT((POWER(L5239/'Assumptions'!$B$8,2)+POWER(('Assumptions'!$B$2-I5239)/('Assumptions'!$B$2-'Assumptions'!$B$3),2))/2)),"")</x:f>
        <x:v>0.16310474877351547</x:v>
      </x:c>
      <x:c r="N5239" s="1" t="n">
        <x:f>IFERROR(IF(COUNTIFS('Core Analysis'!$B$2:$B$19,A5239,'Core Analysis'!$D$2:$D$19,"&gt;0")&gt;0,VLOOKUP(A5239,'Core Analysis'!$B$2:$D$19,3,FALSE),POWER(('Assumptions'!$B$4*'Assumptions'!$B$5)/(E5239*POWER(M5239,'Assumptions'!$B$6)),1/'Assumptions'!$B$7)),"")</x:f>
        <x:v>0.28375838236395345</x:v>
      </x:c>
      <x:c r="O5239" s="9" t="n">
        <x:f>IFERROR('Assumptions'!$B$12*POWER(M5239,'Assumptions'!$B$13)/POWER(N5239,2),"")</x:f>
        <x:v>0.0005787547573161986</x:v>
      </x:c>
    </x:row>
    <x:row r="5240">
      <x:c r="A5240" s="8" t="n">
        <x:v>10419</x:v>
      </x:c>
      <x:c r="B5240" s="1" t="n">
        <x:v>32</x:v>
      </x:c>
      <x:c r="C5240" s="1" t="n">
        <x:v>8.4667</x:v>
      </x:c>
      <x:c r="D5240" s="1" t="n">
        <x:v>-99.1333</x:v>
      </x:c>
      <x:c r="E5240" s="1" t="n">
        <x:v>98.1062</x:v>
      </x:c>
      <x:c r="F5240" s="1" t="n">
        <x:v>93.1172</x:v>
      </x:c>
      <x:c r="G5240" s="1" t="n">
        <x:v>54.2249</x:v>
      </x:c>
      <x:c r="H5240" s="1" t="n">
        <x:v>83.4889</x:v>
      </x:c>
      <x:c r="I5240" s="1" t="n">
        <x:v>2.3211</x:v>
      </x:c>
      <x:c r="J5240" s="1" t="n">
        <x:v>0.0023</x:v>
      </x:c>
      <x:c r="K5240" s="1" t="n">
        <x:v>2.76</x:v>
      </x:c>
      <x:c r="L5240" s="1" t="n">
        <x:v>12.9733</x:v>
      </x:c>
      <x:c r="M5240" s="1" t="n">
        <x:f>IFERROR(IF(COUNTIF('Core Analysis'!$B$2:$B$19,A5240)&gt;0,VLOOKUP(A5240,'Core Analysis'!$B$2:$D$19,2,FALSE),SQRT((POWER(L5240/'Assumptions'!$B$8,2)+POWER(('Assumptions'!$B$2-I5240)/('Assumptions'!$B$2-'Assumptions'!$B$3),2))/2)),"")</x:f>
        <x:v>0.1879054156648264</x:v>
      </x:c>
      <x:c r="N5240" s="1" t="n">
        <x:f>IFERROR(IF(COUNTIFS('Core Analysis'!$B$2:$B$19,A5240,'Core Analysis'!$D$2:$D$19,"&gt;0")&gt;0,VLOOKUP(A5240,'Core Analysis'!$B$2:$D$19,3,FALSE),POWER(('Assumptions'!$B$4*'Assumptions'!$B$5)/(E5240*POWER(M5240,'Assumptions'!$B$6)),1/'Assumptions'!$B$7)),"")</x:f>
        <x:v>0.20103723085086866</x:v>
      </x:c>
      <x:c r="O5240" s="9" t="n">
        <x:f>IFERROR('Assumptions'!$B$12*POWER(M5240,'Assumptions'!$B$13)/POWER(N5240,2),"")</x:f>
        <x:v>0.002149407841433124</x:v>
      </x:c>
    </x:row>
    <x:row r="5241">
      <x:c r="A5241" s="8" t="n">
        <x:v>10419.5</x:v>
      </x:c>
      <x:c r="B5241" s="1" t="n">
        <x:v>32.1667</x:v>
      </x:c>
      <x:c r="C5241" s="1" t="n">
        <x:v>8.4711</x:v>
      </x:c>
      <x:c r="D5241" s="1" t="n">
        <x:v>-98.6445</x:v>
      </x:c>
      <x:c r="E5241" s="1" t="n">
        <x:v>88.5308</x:v>
      </x:c>
      <x:c r="F5241" s="1" t="n">
        <x:v>94.3647</x:v>
      </x:c>
      <x:c r="G5241" s="1" t="n">
        <x:v>44.1605</x:v>
      </x:c>
      <x:c r="H5241" s="1" t="n">
        <x:v>87.5333</x:v>
      </x:c>
      <x:c r="I5241" s="1" t="n">
        <x:v>2.3013</x:v>
      </x:c>
      <x:c r="J5241" s="1" t="n">
        <x:v>0.0033</x:v>
      </x:c>
      <x:c r="K5241" s="1" t="n">
        <x:v>2.7778</x:v>
      </x:c>
      <x:c r="L5241" s="1" t="n">
        <x:v>14.3867</x:v>
      </x:c>
      <x:c r="M5241" s="1" t="n">
        <x:f>IFERROR(IF(COUNTIF('Core Analysis'!$B$2:$B$19,A5241)&gt;0,VLOOKUP(A5241,'Core Analysis'!$B$2:$D$19,2,FALSE),SQRT((POWER(L5241/'Assumptions'!$B$8,2)+POWER(('Assumptions'!$B$2-I5241)/('Assumptions'!$B$2-'Assumptions'!$B$3),2))/2)),"")</x:f>
        <x:v>0.19994498219799112</x:v>
      </x:c>
      <x:c r="N5241" s="1" t="n">
        <x:f>IFERROR(IF(COUNTIFS('Core Analysis'!$B$2:$B$19,A5241,'Core Analysis'!$D$2:$D$19,"&gt;0")&gt;0,VLOOKUP(A5241,'Core Analysis'!$B$2:$D$19,3,FALSE),POWER(('Assumptions'!$B$4*'Assumptions'!$B$5)/(E5241*POWER(M5241,'Assumptions'!$B$6)),1/'Assumptions'!$B$7)),"")</x:f>
        <x:v>0.19888696197351347</x:v>
      </x:c>
      <x:c r="O5241" s="9" t="n">
        <x:f>IFERROR('Assumptions'!$B$12*POWER(M5241,'Assumptions'!$B$13)/POWER(N5241,2),"")</x:f>
        <x:v>0.002886240541905929</x:v>
      </x:c>
    </x:row>
    <x:row r="5242">
      <x:c r="A5242" s="8" t="n">
        <x:v>10420</x:v>
      </x:c>
      <x:c r="B5242" s="1" t="n">
        <x:v>30.5</x:v>
      </x:c>
      <x:c r="C5242" s="1" t="n">
        <x:v>8.4733</x:v>
      </x:c>
      <x:c r="D5242" s="1" t="n">
        <x:v>-98.7333</x:v>
      </x:c>
      <x:c r="E5242" s="1" t="n">
        <x:v>55.8553</x:v>
      </x:c>
      <x:c r="F5242" s="1" t="n">
        <x:v>95.0431</x:v>
      </x:c>
      <x:c r="G5242" s="1" t="n">
        <x:v>69.5606</x:v>
      </x:c>
      <x:c r="H5242" s="1" t="n">
        <x:v>88.3555</x:v>
      </x:c>
      <x:c r="I5242" s="1" t="n">
        <x:v>2.2987</x:v>
      </x:c>
      <x:c r="J5242" s="1" t="n">
        <x:v>0.0021</x:v>
      </x:c>
      <x:c r="K5242" s="1" t="n">
        <x:v>2.9111</x:v>
      </x:c>
      <x:c r="L5242" s="1" t="n">
        <x:v>16.4267</x:v>
      </x:c>
      <x:c r="M5242" s="1" t="n">
        <x:f>IFERROR(IF(COUNTIF('Core Analysis'!$B$2:$B$19,A5242)&gt;0,VLOOKUP(A5242,'Core Analysis'!$B$2:$D$19,2,FALSE),SQRT((POWER(L5242/'Assumptions'!$B$8,2)+POWER(('Assumptions'!$B$2-I5242)/('Assumptions'!$B$2-'Assumptions'!$B$3),2))/2)),"")</x:f>
        <x:v>0.20854275616418866</x:v>
      </x:c>
      <x:c r="N5242" s="1" t="n">
        <x:f>IFERROR(IF(COUNTIFS('Core Analysis'!$B$2:$B$19,A5242,'Core Analysis'!$D$2:$D$19,"&gt;0")&gt;0,VLOOKUP(A5242,'Core Analysis'!$B$2:$D$19,3,FALSE),POWER(('Assumptions'!$B$4*'Assumptions'!$B$5)/(E5242*POWER(M5242,'Assumptions'!$B$6)),1/'Assumptions'!$B$7)),"")</x:f>
        <x:v>0.2400693488146018</x:v>
      </x:c>
      <x:c r="O5242" s="9" t="n">
        <x:f>IFERROR('Assumptions'!$B$12*POWER(M5242,'Assumptions'!$B$13)/POWER(N5242,2),"")</x:f>
        <x:v>0.002384097207884229</x:v>
      </x:c>
    </x:row>
    <x:row r="5243">
      <x:c r="A5243" s="8" t="n">
        <x:v>10420.5</x:v>
      </x:c>
      <x:c r="B5243" s="1" t="n">
        <x:v>29.2</x:v>
      </x:c>
      <x:c r="C5243" s="1" t="n">
        <x:v>8.4733</x:v>
      </x:c>
      <x:c r="D5243" s="1" t="n">
        <x:v>-98.5778</x:v>
      </x:c>
      <x:c r="E5243" s="1" t="n">
        <x:v>51.9653</x:v>
      </x:c>
      <x:c r="F5243" s="1" t="n">
        <x:v>85.8127</x:v>
      </x:c>
      <x:c r="G5243" s="1" t="n">
        <x:v>55.9707</x:v>
      </x:c>
      <x:c r="H5243" s="1" t="n">
        <x:v>88.4889</x:v>
      </x:c>
      <x:c r="I5243" s="1" t="n">
        <x:v>2.2987</x:v>
      </x:c>
      <x:c r="J5243" s="1" t="n">
        <x:v>-0.0003</x:v>
      </x:c>
      <x:c r="K5243" s="1" t="n">
        <x:v>3.1467</x:v>
      </x:c>
      <x:c r="L5243" s="1" t="n">
        <x:v>18.04</x:v>
      </x:c>
      <x:c r="M5243" s="1" t="n">
        <x:f>IFERROR(IF(COUNTIF('Core Analysis'!$B$2:$B$19,A5243)&gt;0,VLOOKUP(A5243,'Core Analysis'!$B$2:$D$19,2,FALSE),SQRT((POWER(L5243/'Assumptions'!$B$8,2)+POWER(('Assumptions'!$B$2-I5243)/('Assumptions'!$B$2-'Assumptions'!$B$3),2))/2)),"")</x:f>
        <x:v>0.21510541021568064</x:v>
      </x:c>
      <x:c r="N5243" s="1" t="n">
        <x:f>IFERROR(IF(COUNTIFS('Core Analysis'!$B$2:$B$19,A5243,'Core Analysis'!$D$2:$D$19,"&gt;0")&gt;0,VLOOKUP(A5243,'Core Analysis'!$B$2:$D$19,3,FALSE),POWER(('Assumptions'!$B$4*'Assumptions'!$B$5)/(E5243*POWER(M5243,'Assumptions'!$B$6)),1/'Assumptions'!$B$7)),"")</x:f>
        <x:v>0.24129924594450822</x:v>
      </x:c>
      <x:c r="O5243" s="9" t="n">
        <x:f>IFERROR('Assumptions'!$B$12*POWER(M5243,'Assumptions'!$B$13)/POWER(N5243,2),"")</x:f>
        <x:v>0.002704536500099009</x:v>
      </x:c>
    </x:row>
    <x:row r="5244">
      <x:c r="A5244" s="8" t="n">
        <x:v>10421</x:v>
      </x:c>
      <x:c r="B5244" s="1" t="n">
        <x:v>29.7333</x:v>
      </x:c>
      <x:c r="C5244" s="1" t="n">
        <x:v>8.4689</x:v>
      </x:c>
      <x:c r="D5244" s="1" t="n">
        <x:v>-97.6889</x:v>
      </x:c>
      <x:c r="E5244" s="1" t="n">
        <x:v>47.7368</x:v>
      </x:c>
      <x:c r="F5244" s="1" t="n">
        <x:v>71.642</x:v>
      </x:c>
      <x:c r="G5244" s="1" t="n">
        <x:v>48.0343</x:v>
      </x:c>
      <x:c r="H5244" s="1" t="n">
        <x:v>89.9333</x:v>
      </x:c>
      <x:c r="I5244" s="1" t="n">
        <x:v>2.2982</x:v>
      </x:c>
      <x:c r="J5244" s="1" t="n">
        <x:v>0.0021</x:v>
      </x:c>
      <x:c r="K5244" s="1" t="n">
        <x:v>3.4133</x:v>
      </x:c>
      <x:c r="L5244" s="1" t="n">
        <x:v>19.0667</x:v>
      </x:c>
      <x:c r="M5244" s="1" t="n">
        <x:f>IFERROR(IF(COUNTIF('Core Analysis'!$B$2:$B$19,A5244)&gt;0,VLOOKUP(A5244,'Core Analysis'!$B$2:$D$19,2,FALSE),SQRT((POWER(L5244/'Assumptions'!$B$8,2)+POWER(('Assumptions'!$B$2-I5244)/('Assumptions'!$B$2-'Assumptions'!$B$3),2))/2)),"")</x:f>
        <x:v>0.2196507596853018</x:v>
      </x:c>
      <x:c r="N5244" s="1" t="n">
        <x:f>IFERROR(IF(COUNTIFS('Core Analysis'!$B$2:$B$19,A5244,'Core Analysis'!$D$2:$D$19,"&gt;0")&gt;0,VLOOKUP(A5244,'Core Analysis'!$B$2:$D$19,3,FALSE),POWER(('Assumptions'!$B$4*'Assumptions'!$B$5)/(E5244*POWER(M5244,'Assumptions'!$B$6)),1/'Assumptions'!$B$7)),"")</x:f>
        <x:v>0.24654980118579442</x:v>
      </x:c>
      <x:c r="O5244" s="9" t="n">
        <x:f>IFERROR('Assumptions'!$B$12*POWER(M5244,'Assumptions'!$B$13)/POWER(N5244,2),"")</x:f>
        <x:v>0.0028402300469934708</x:v>
      </x:c>
    </x:row>
    <x:row r="5245">
      <x:c r="A5245" s="8" t="n">
        <x:v>10421.5</x:v>
      </x:c>
      <x:c r="B5245" s="1" t="n">
        <x:v>30.6</x:v>
      </x:c>
      <x:c r="C5245" s="1" t="n">
        <x:v>8.4667</x:v>
      </x:c>
      <x:c r="D5245" s="1" t="n">
        <x:v>-97.3556</x:v>
      </x:c>
      <x:c r="E5245" s="1" t="n">
        <x:v>44.2506</x:v>
      </x:c>
      <x:c r="F5245" s="1" t="n">
        <x:v>47.0718</x:v>
      </x:c>
      <x:c r="G5245" s="1" t="n">
        <x:v>45.399</x:v>
      </x:c>
      <x:c r="H5245" s="1" t="n">
        <x:v>89.4</x:v>
      </x:c>
      <x:c r="I5245" s="1" t="n">
        <x:v>2.2936</x:v>
      </x:c>
      <x:c r="J5245" s="1" t="n">
        <x:v>0.0026</x:v>
      </x:c>
      <x:c r="K5245" s="1" t="n">
        <x:v>3.2889</x:v>
      </x:c>
      <x:c r="L5245" s="1" t="n">
        <x:v>20.8133</x:v>
      </x:c>
      <x:c r="M5245" s="1" t="n">
        <x:f>IFERROR(IF(COUNTIF('Core Analysis'!$B$2:$B$19,A5245)&gt;0,VLOOKUP(A5245,'Core Analysis'!$B$2:$D$19,2,FALSE),SQRT((POWER(L5245/'Assumptions'!$B$8,2)+POWER(('Assumptions'!$B$2-I5245)/('Assumptions'!$B$2-'Assumptions'!$B$3),2))/2)),"")</x:f>
        <x:v>0.2288855770985171</x:v>
      </x:c>
      <x:c r="N5245" s="1" t="n">
        <x:f>IFERROR(IF(COUNTIFS('Core Analysis'!$B$2:$B$19,A5245,'Core Analysis'!$D$2:$D$19,"&gt;0")&gt;0,VLOOKUP(A5245,'Core Analysis'!$B$2:$D$19,3,FALSE),POWER(('Assumptions'!$B$4*'Assumptions'!$B$5)/(E5245*POWER(M5245,'Assumptions'!$B$6)),1/'Assumptions'!$B$7)),"")</x:f>
        <x:v>0.24574574611731498</x:v>
      </x:c>
      <x:c r="O5245" s="9" t="n">
        <x:f>IFERROR('Assumptions'!$B$12*POWER(M5245,'Assumptions'!$B$13)/POWER(N5245,2),"")</x:f>
        <x:v>0.0034267937785672667</x:v>
      </x:c>
    </x:row>
    <x:row r="5246">
      <x:c r="A5246" s="8" t="n">
        <x:v>10422</x:v>
      </x:c>
      <x:c r="B5246" s="1" t="n">
        <x:v>33.9</x:v>
      </x:c>
      <x:c r="C5246" s="1" t="n">
        <x:v>8.4667</x:v>
      </x:c>
      <x:c r="D5246" s="1" t="n">
        <x:v>-96.8445</x:v>
      </x:c>
      <x:c r="E5246" s="1" t="n">
        <x:v>53.9848</x:v>
      </x:c>
      <x:c r="F5246" s="1" t="n">
        <x:v>30.9104</x:v>
      </x:c>
      <x:c r="G5246" s="1" t="n">
        <x:v>41.9648</x:v>
      </x:c>
      <x:c r="H5246" s="1" t="n">
        <x:v>89.9778</x:v>
      </x:c>
      <x:c r="I5246" s="1" t="n">
        <x:v>2.2767</x:v>
      </x:c>
      <x:c r="J5246" s="1" t="n">
        <x:v>0.0033</x:v>
      </x:c>
      <x:c r="K5246" s="1" t="n">
        <x:v>3.0267</x:v>
      </x:c>
      <x:c r="L5246" s="1" t="n">
        <x:v>22.2</x:v>
      </x:c>
      <x:c r="M5246" s="1" t="n">
        <x:f>IFERROR(IF(COUNTIF('Core Analysis'!$B$2:$B$19,A5246)&gt;0,VLOOKUP(A5246,'Core Analysis'!$B$2:$D$19,2,FALSE),SQRT((POWER(L5246/'Assumptions'!$B$8,2)+POWER(('Assumptions'!$B$2-I5246)/('Assumptions'!$B$2-'Assumptions'!$B$3),2))/2)),"")</x:f>
        <x:v>0.24053073766688196</x:v>
      </x:c>
      <x:c r="N5246" s="1" t="n">
        <x:f>IFERROR(IF(COUNTIFS('Core Analysis'!$B$2:$B$19,A5246,'Core Analysis'!$D$2:$D$19,"&gt;0")&gt;0,VLOOKUP(A5246,'Core Analysis'!$B$2:$D$19,3,FALSE),POWER(('Assumptions'!$B$4*'Assumptions'!$B$5)/(E5246*POWER(M5246,'Assumptions'!$B$6)),1/'Assumptions'!$B$7)),"")</x:f>
        <x:v>0.21171795295961154</x:v>
      </x:c>
      <x:c r="O5246" s="9" t="n">
        <x:f>IFERROR('Assumptions'!$B$12*POWER(M5246,'Assumptions'!$B$13)/POWER(N5246,2),"")</x:f>
        <x:v>0.005743466626483975</x:v>
      </x:c>
    </x:row>
    <x:row r="5247">
      <x:c r="A5247" s="8" t="n">
        <x:v>10422.5</x:v>
      </x:c>
      <x:c r="B5247" s="1" t="n">
        <x:v>34.2</x:v>
      </x:c>
      <x:c r="C5247" s="1" t="n">
        <x:v>8.4667</x:v>
      </x:c>
      <x:c r="D5247" s="1" t="n">
        <x:v>-96.6</x:v>
      </x:c>
      <x:c r="E5247" s="1" t="n">
        <x:v>54.8596</x:v>
      </x:c>
      <x:c r="F5247" s="1" t="n">
        <x:v>26.8283</x:v>
      </x:c>
      <x:c r="G5247" s="1" t="n">
        <x:v>33.5009</x:v>
      </x:c>
      <x:c r="H5247" s="1" t="n">
        <x:v>90.9333</x:v>
      </x:c>
      <x:c r="I5247" s="1" t="n">
        <x:v>2.2551</x:v>
      </x:c>
      <x:c r="J5247" s="1" t="n">
        <x:v>0.0013</x:v>
      </x:c>
      <x:c r="K5247" s="1" t="n">
        <x:v>2.84</x:v>
      </x:c>
      <x:c r="L5247" s="1" t="n">
        <x:v>21.5067</x:v>
      </x:c>
      <x:c r="M5247" s="1" t="n">
        <x:f>IFERROR(IF(COUNTIF('Core Analysis'!$B$2:$B$19,A5247)&gt;0,VLOOKUP(A5247,'Core Analysis'!$B$2:$D$19,2,FALSE),SQRT((POWER(L5247/'Assumptions'!$B$8,2)+POWER(('Assumptions'!$B$2-I5247)/('Assumptions'!$B$2-'Assumptions'!$B$3),2))/2)),"")</x:f>
        <x:v>0.24424462710397946</x:v>
      </x:c>
      <x:c r="N5247" s="1" t="n">
        <x:f>IFERROR(IF(COUNTIFS('Core Analysis'!$B$2:$B$19,A5247,'Core Analysis'!$D$2:$D$19,"&gt;0")&gt;0,VLOOKUP(A5247,'Core Analysis'!$B$2:$D$19,3,FALSE),POWER(('Assumptions'!$B$4*'Assumptions'!$B$5)/(E5247*POWER(M5247,'Assumptions'!$B$6)),1/'Assumptions'!$B$7)),"")</x:f>
        <x:v>0.20682959455463198</x:v>
      </x:c>
      <x:c r="O5247" s="9" t="n">
        <x:f>IFERROR('Assumptions'!$B$12*POWER(M5247,'Assumptions'!$B$13)/POWER(N5247,2),"")</x:f>
        <x:v>0.006437891160906151</x:v>
      </x:c>
    </x:row>
    <x:row r="5248">
      <x:c r="A5248" s="8" t="n">
        <x:v>10423</x:v>
      </x:c>
      <x:c r="B5248" s="1" t="n">
        <x:v>33.7667</x:v>
      </x:c>
      <x:c r="C5248" s="1" t="n">
        <x:v>8.4667</x:v>
      </x:c>
      <x:c r="D5248" s="1" t="n">
        <x:v>-96.9333</x:v>
      </x:c>
      <x:c r="E5248" s="1" t="n">
        <x:v>57.5642</x:v>
      </x:c>
      <x:c r="F5248" s="1" t="n">
        <x:v>40.8712</x:v>
      </x:c>
      <x:c r="G5248" s="1" t="n">
        <x:v>24.6715</x:v>
      </x:c>
      <x:c r="H5248" s="1" t="n">
        <x:v>90.5111</x:v>
      </x:c>
      <x:c r="I5248" s="1" t="n">
        <x:v>2.234</x:v>
      </x:c>
      <x:c r="J5248" s="1" t="n">
        <x:v>-0.0029</x:v>
      </x:c>
      <x:c r="K5248" s="1" t="n">
        <x:v>2.9067</x:v>
      </x:c>
      <x:c r="L5248" s="1" t="n">
        <x:v>17.8533</x:v>
      </x:c>
      <x:c r="M5248" s="1" t="n">
        <x:f>IFERROR(IF(COUNTIF('Core Analysis'!$B$2:$B$19,A5248)&gt;0,VLOOKUP(A5248,'Core Analysis'!$B$2:$D$19,2,FALSE),SQRT((POWER(L5248/'Assumptions'!$B$8,2)+POWER(('Assumptions'!$B$2-I5248)/('Assumptions'!$B$2-'Assumptions'!$B$3),2))/2)),"")</x:f>
        <x:v>0.23633993981806678</x:v>
      </x:c>
      <x:c r="N5248" s="1" t="n">
        <x:f>IFERROR(IF(COUNTIFS('Core Analysis'!$B$2:$B$19,A5248,'Core Analysis'!$D$2:$D$19,"&gt;0")&gt;0,VLOOKUP(A5248,'Core Analysis'!$B$2:$D$19,3,FALSE),POWER(('Assumptions'!$B$4*'Assumptions'!$B$5)/(E5248*POWER(M5248,'Assumptions'!$B$6)),1/'Assumptions'!$B$7)),"")</x:f>
        <x:v>0.20866550490332744</x:v>
      </x:c>
      <x:c r="O5248" s="9" t="n">
        <x:f>IFERROR('Assumptions'!$B$12*POWER(M5248,'Assumptions'!$B$13)/POWER(N5248,2),"")</x:f>
        <x:v>0.005472690878375815</x:v>
      </x:c>
    </x:row>
    <x:row r="5249">
      <x:c r="A5249" s="8" t="n">
        <x:v>10423.5</x:v>
      </x:c>
      <x:c r="B5249" s="1" t="n">
        <x:v>29.6667</x:v>
      </x:c>
      <x:c r="C5249" s="1" t="n">
        <x:v>8.4667</x:v>
      </x:c>
      <x:c r="D5249" s="1" t="n">
        <x:v>-97.7333</x:v>
      </x:c>
      <x:c r="E5249" s="1" t="n">
        <x:v>59.6641</x:v>
      </x:c>
      <x:c r="F5249" s="1" t="n">
        <x:v>83.2672</x:v>
      </x:c>
      <x:c r="G5249" s="1" t="n">
        <x:v>66.2157</x:v>
      </x:c>
      <x:c r="H5249" s="1" t="n">
        <x:v>90.4667</x:v>
      </x:c>
      <x:c r="I5249" s="1" t="n">
        <x:v>2.238</x:v>
      </x:c>
      <x:c r="J5249" s="1" t="n">
        <x:v>-0.005</x:v>
      </x:c>
      <x:c r="K5249" s="1" t="n">
        <x:v>2.8711</x:v>
      </x:c>
      <x:c r="L5249" s="1" t="n">
        <x:v>14.5733</x:v>
      </x:c>
      <x:c r="M5249" s="1" t="n">
        <x:f>IFERROR(IF(COUNTIF('Core Analysis'!$B$2:$B$19,A5249)&gt;0,VLOOKUP(A5249,'Core Analysis'!$B$2:$D$19,2,FALSE),SQRT((POWER(L5249/'Assumptions'!$B$8,2)+POWER(('Assumptions'!$B$2-I5249)/('Assumptions'!$B$2-'Assumptions'!$B$3),2))/2)),"")</x:f>
        <x:v>0.2233477041861275</x:v>
      </x:c>
      <x:c r="N5249" s="1" t="n">
        <x:f>IFERROR(IF(COUNTIFS('Core Analysis'!$B$2:$B$19,A5249,'Core Analysis'!$D$2:$D$19,"&gt;0")&gt;0,VLOOKUP(A5249,'Core Analysis'!$B$2:$D$19,3,FALSE),POWER(('Assumptions'!$B$4*'Assumptions'!$B$5)/(E5249*POWER(M5249,'Assumptions'!$B$6)),1/'Assumptions'!$B$7)),"")</x:f>
        <x:v>0.21688323285794728</x:v>
      </x:c>
      <x:c r="O5249" s="9" t="n">
        <x:f>IFERROR('Assumptions'!$B$12*POWER(M5249,'Assumptions'!$B$13)/POWER(N5249,2),"")</x:f>
        <x:v>0.003950076619643549</x:v>
      </x:c>
    </x:row>
    <x:row r="5250">
      <x:c r="A5250" s="8" t="n">
        <x:v>10424</x:v>
      </x:c>
      <x:c r="B5250" s="1" t="n">
        <x:v>26.2667</x:v>
      </x:c>
      <x:c r="C5250" s="1" t="n">
        <x:v>8.4711</x:v>
      </x:c>
      <x:c r="D5250" s="1" t="n">
        <x:v>-98.3333</x:v>
      </x:c>
      <x:c r="E5250" s="1" t="n">
        <x:v>68.6859</x:v>
      </x:c>
      <x:c r="F5250" s="1" t="n">
        <x:v>148.8</x:v>
      </x:c>
      <x:c r="G5250" s="1" t="n">
        <x:v>77.6897</x:v>
      </x:c>
      <x:c r="H5250" s="1" t="n">
        <x:v>90.1111</x:v>
      </x:c>
      <x:c r="I5250" s="1" t="n">
        <x:v>2.248</x:v>
      </x:c>
      <x:c r="J5250" s="1" t="n">
        <x:v>-0.0039</x:v>
      </x:c>
      <x:c r="K5250" s="1" t="n">
        <x:v>2.7511</x:v>
      </x:c>
      <x:c r="L5250" s="1" t="n">
        <x:v>13.56</x:v>
      </x:c>
      <x:c r="M5250" s="1" t="n">
        <x:f>IFERROR(IF(COUNTIF('Core Analysis'!$B$2:$B$19,A5250)&gt;0,VLOOKUP(A5250,'Core Analysis'!$B$2:$D$19,2,FALSE),SQRT((POWER(L5250/'Assumptions'!$B$8,2)+POWER(('Assumptions'!$B$2-I5250)/('Assumptions'!$B$2-'Assumptions'!$B$3),2))/2)),"")</x:f>
        <x:v>0.21644044282283656</x:v>
      </x:c>
      <x:c r="N5250" s="1" t="n">
        <x:f>IFERROR(IF(COUNTIFS('Core Analysis'!$B$2:$B$19,A5250,'Core Analysis'!$D$2:$D$19,"&gt;0")&gt;0,VLOOKUP(A5250,'Core Analysis'!$B$2:$D$19,3,FALSE),POWER(('Assumptions'!$B$4*'Assumptions'!$B$5)/(E5250*POWER(M5250,'Assumptions'!$B$6)),1/'Assumptions'!$B$7)),"")</x:f>
        <x:v>0.20858919469685133</x:v>
      </x:c>
      <x:c r="O5250" s="9" t="n">
        <x:f>IFERROR('Assumptions'!$B$12*POWER(M5250,'Assumptions'!$B$13)/POWER(N5250,2),"")</x:f>
        <x:v>0.003719155306512892</x:v>
      </x:c>
    </x:row>
    <x:row r="5251">
      <x:c r="A5251" s="8" t="n">
        <x:v>10424.5</x:v>
      </x:c>
      <x:c r="B5251" s="1" t="n">
        <x:v>25.6</x:v>
      </x:c>
      <x:c r="C5251" s="1" t="n">
        <x:v>8.4733</x:v>
      </x:c>
      <x:c r="D5251" s="1" t="n">
        <x:v>-98.9778</x:v>
      </x:c>
      <x:c r="E5251" s="1" t="n">
        <x:v>102.6582</x:v>
      </x:c>
      <x:c r="F5251" s="1" t="n">
        <x:v>155.4879</x:v>
      </x:c>
      <x:c r="G5251" s="1" t="n">
        <x:v>66.2262</x:v>
      </x:c>
      <x:c r="H5251" s="1" t="n">
        <x:v>89.8222</x:v>
      </x:c>
      <x:c r="I5251" s="1" t="n">
        <x:v>2.2602</x:v>
      </x:c>
      <x:c r="J5251" s="1" t="n">
        <x:v>-0.0001</x:v>
      </x:c>
      <x:c r="K5251" s="1" t="n">
        <x:v>2.6267</x:v>
      </x:c>
      <x:c r="L5251" s="1" t="n">
        <x:v>14.04</x:v>
      </x:c>
      <x:c r="M5251" s="1" t="n">
        <x:f>IFERROR(IF(COUNTIF('Core Analysis'!$B$2:$B$19,A5251)&gt;0,VLOOKUP(A5251,'Core Analysis'!$B$2:$D$19,2,FALSE),SQRT((POWER(L5251/'Assumptions'!$B$8,2)+POWER(('Assumptions'!$B$2-I5251)/('Assumptions'!$B$2-'Assumptions'!$B$3),2))/2)),"")</x:f>
        <x:v>0.2135124428087989</x:v>
      </x:c>
      <x:c r="N5251" s="1" t="n">
        <x:f>IFERROR(IF(COUNTIFS('Core Analysis'!$B$2:$B$19,A5251,'Core Analysis'!$D$2:$D$19,"&gt;0")&gt;0,VLOOKUP(A5251,'Core Analysis'!$B$2:$D$19,3,FALSE),POWER(('Assumptions'!$B$4*'Assumptions'!$B$5)/(E5251*POWER(M5251,'Assumptions'!$B$6)),1/'Assumptions'!$B$7)),"")</x:f>
        <x:v>0.1729593346406654</x:v>
      </x:c>
      <x:c r="O5251" s="9" t="n">
        <x:f>IFERROR('Assumptions'!$B$12*POWER(M5251,'Assumptions'!$B$13)/POWER(N5251,2),"")</x:f>
        <x:v>0.0050946332974900485</x:v>
      </x:c>
    </x:row>
    <x:row r="5252">
      <x:c r="A5252" s="8" t="n">
        <x:v>10425</x:v>
      </x:c>
      <x:c r="B5252" s="1" t="n">
        <x:v>26.7667</x:v>
      </x:c>
      <x:c r="C5252" s="1" t="n">
        <x:v>8.4733</x:v>
      </x:c>
      <x:c r="D5252" s="1" t="n">
        <x:v>-99.6</x:v>
      </x:c>
      <x:c r="E5252" s="1" t="n">
        <x:v>166.5938</x:v>
      </x:c>
      <x:c r="F5252" s="1" t="n">
        <x:v>155.8066</x:v>
      </x:c>
      <x:c r="G5252" s="1" t="n">
        <x:v>68.7116</x:v>
      </x:c>
      <x:c r="H5252" s="1" t="n">
        <x:v>87.7778</x:v>
      </x:c>
      <x:c r="I5252" s="1" t="n">
        <x:v>2.2636</x:v>
      </x:c>
      <x:c r="J5252" s="1" t="n">
        <x:v>0.0027</x:v>
      </x:c>
      <x:c r="K5252" s="1" t="n">
        <x:v>2.6622</x:v>
      </x:c>
      <x:c r="L5252" s="1" t="n">
        <x:v>14.08</x:v>
      </x:c>
      <x:c r="M5252" s="1" t="n">
        <x:f>IFERROR(IF(COUNTIF('Core Analysis'!$B$2:$B$19,A5252)&gt;0,VLOOKUP(A5252,'Core Analysis'!$B$2:$D$19,2,FALSE),SQRT((POWER(L5252/'Assumptions'!$B$8,2)+POWER(('Assumptions'!$B$2-I5252)/('Assumptions'!$B$2-'Assumptions'!$B$3),2))/2)),"")</x:f>
        <x:v>0.21240838661447545</x:v>
      </x:c>
      <x:c r="N5252" s="1" t="n">
        <x:f>IFERROR(IF(COUNTIFS('Core Analysis'!$B$2:$B$19,A5252,'Core Analysis'!$D$2:$D$19,"&gt;0")&gt;0,VLOOKUP(A5252,'Core Analysis'!$B$2:$D$19,3,FALSE),POWER(('Assumptions'!$B$4*'Assumptions'!$B$5)/(E5252*POWER(M5252,'Assumptions'!$B$6)),1/'Assumptions'!$B$7)),"")</x:f>
        <x:v>0.13647809139061062</x:v>
      </x:c>
      <x:c r="O5252" s="9" t="n">
        <x:f>IFERROR('Assumptions'!$B$12*POWER(M5252,'Assumptions'!$B$13)/POWER(N5252,2),"")</x:f>
        <x:v>0.00799775935445484</x:v>
      </x:c>
    </x:row>
    <x:row r="5253">
      <x:c r="A5253" s="8" t="n">
        <x:v>10425.5</x:v>
      </x:c>
      <x:c r="B5253" s="1" t="n">
        <x:v>27.5</x:v>
      </x:c>
      <x:c r="C5253" s="1" t="n">
        <x:v>8.4733</x:v>
      </x:c>
      <x:c r="D5253" s="1" t="n">
        <x:v>-99.9778</x:v>
      </x:c>
      <x:c r="E5253" s="1" t="n">
        <x:v>229.5447</x:v>
      </x:c>
      <x:c r="F5253" s="1" t="n">
        <x:v>159.5179</x:v>
      </x:c>
      <x:c r="G5253" s="1" t="n">
        <x:v>65.4204</x:v>
      </x:c>
      <x:c r="H5253" s="1" t="n">
        <x:v>87.5778</x:v>
      </x:c>
      <x:c r="I5253" s="1" t="n">
        <x:v>2.2711</x:v>
      </x:c>
      <x:c r="J5253" s="1" t="n">
        <x:v>0</x:v>
      </x:c>
      <x:c r="K5253" s="1" t="n">
        <x:v>2.6889</x:v>
      </x:c>
      <x:c r="L5253" s="1" t="n">
        <x:v>14.28</x:v>
      </x:c>
      <x:c r="M5253" s="1" t="n">
        <x:f>IFERROR(IF(COUNTIF('Core Analysis'!$B$2:$B$19,A5253)&gt;0,VLOOKUP(A5253,'Core Analysis'!$B$2:$D$19,2,FALSE),SQRT((POWER(L5253/'Assumptions'!$B$8,2)+POWER(('Assumptions'!$B$2-I5253)/('Assumptions'!$B$2-'Assumptions'!$B$3),2))/2)),"")</x:f>
        <x:v>0.2103648858148222</x:v>
      </x:c>
      <x:c r="N5253" s="1" t="n">
        <x:f>IFERROR(IF(COUNTIFS('Core Analysis'!$B$2:$B$19,A5253,'Core Analysis'!$D$2:$D$19,"&gt;0")&gt;0,VLOOKUP(A5253,'Core Analysis'!$B$2:$D$19,3,FALSE),POWER(('Assumptions'!$B$4*'Assumptions'!$B$5)/(E5253*POWER(M5253,'Assumptions'!$B$6)),1/'Assumptions'!$B$7)),"")</x:f>
        <x:v>0.11739703651801202</x:v>
      </x:c>
      <x:c r="O5253" s="9" t="n">
        <x:f>IFERROR('Assumptions'!$B$12*POWER(M5253,'Assumptions'!$B$13)/POWER(N5253,2),"")</x:f>
        <x:v>0.010358740071239</x:v>
      </x:c>
    </x:row>
    <x:row r="5254">
      <x:c r="A5254" s="8" t="n">
        <x:v>10426</x:v>
      </x:c>
      <x:c r="B5254" s="1" t="n">
        <x:v>26.6333</x:v>
      </x:c>
      <x:c r="C5254" s="1" t="n">
        <x:v>8.4733</x:v>
      </x:c>
      <x:c r="D5254" s="1" t="n">
        <x:v>-100.6667</x:v>
      </x:c>
      <x:c r="E5254" s="1" t="n">
        <x:v>247.7396</x:v>
      </x:c>
      <x:c r="F5254" s="1" t="n">
        <x:v>158.2208</x:v>
      </x:c>
      <x:c r="G5254" s="1" t="n">
        <x:v>63.0523</x:v>
      </x:c>
      <x:c r="H5254" s="1" t="n">
        <x:v>88.2667</x:v>
      </x:c>
      <x:c r="I5254" s="1" t="n">
        <x:v>2.2816</x:v>
      </x:c>
      <x:c r="J5254" s="1" t="n">
        <x:v>-0.0013</x:v>
      </x:c>
      <x:c r="K5254" s="1" t="n">
        <x:v>2.6933</x:v>
      </x:c>
      <x:c r="L5254" s="1" t="n">
        <x:v>15.0133</x:v>
      </x:c>
      <x:c r="M5254" s="1" t="n">
        <x:f>IFERROR(IF(COUNTIF('Core Analysis'!$B$2:$B$19,A5254)&gt;0,VLOOKUP(A5254,'Core Analysis'!$B$2:$D$19,2,FALSE),SQRT((POWER(L5254/'Assumptions'!$B$8,2)+POWER(('Assumptions'!$B$2-I5254)/('Assumptions'!$B$2-'Assumptions'!$B$3),2))/2)),"")</x:f>
        <x:v>0.2091717343288054</x:v>
      </x:c>
      <x:c r="N5254" s="1" t="n">
        <x:f>IFERROR(IF(COUNTIFS('Core Analysis'!$B$2:$B$19,A5254,'Core Analysis'!$D$2:$D$19,"&gt;0")&gt;0,VLOOKUP(A5254,'Core Analysis'!$B$2:$D$19,3,FALSE),POWER(('Assumptions'!$B$4*'Assumptions'!$B$5)/(E5254*POWER(M5254,'Assumptions'!$B$6)),1/'Assumptions'!$B$7)),"")</x:f>
        <x:v>0.11364839439866477</x:v>
      </x:c>
      <x:c r="O5254" s="9" t="n">
        <x:f>IFERROR('Assumptions'!$B$12*POWER(M5254,'Assumptions'!$B$13)/POWER(N5254,2),"")</x:f>
        <x:v>0.010780166973817458</x:v>
      </x:c>
    </x:row>
    <x:row r="5255">
      <x:c r="A5255" s="8" t="n">
        <x:v>10426.5</x:v>
      </x:c>
      <x:c r="B5255" s="1" t="n">
        <x:v>25.5</x:v>
      </x:c>
      <x:c r="C5255" s="1" t="n">
        <x:v>8.4733</x:v>
      </x:c>
      <x:c r="D5255" s="1" t="n">
        <x:v>-101.9333</x:v>
      </x:c>
      <x:c r="E5255" s="1" t="n">
        <x:v>306.4526</x:v>
      </x:c>
      <x:c r="F5255" s="1" t="n">
        <x:v>139.5461</x:v>
      </x:c>
      <x:c r="G5255" s="1" t="n">
        <x:v>61.8378</x:v>
      </x:c>
      <x:c r="H5255" s="1" t="n">
        <x:v>87.6</x:v>
      </x:c>
      <x:c r="I5255" s="1" t="n">
        <x:v>2.3038</x:v>
      </x:c>
      <x:c r="J5255" s="1" t="n">
        <x:v>0.0013</x:v>
      </x:c>
      <x:c r="K5255" s="1" t="n">
        <x:v>2.7867</x:v>
      </x:c>
      <x:c r="L5255" s="1" t="n">
        <x:v>16.28</x:v>
      </x:c>
      <x:c r="M5255" s="1" t="n">
        <x:f>IFERROR(IF(COUNTIF('Core Analysis'!$B$2:$B$19,A5255)&gt;0,VLOOKUP(A5255,'Core Analysis'!$B$2:$D$19,2,FALSE),SQRT((POWER(L5255/'Assumptions'!$B$8,2)+POWER(('Assumptions'!$B$2-I5255)/('Assumptions'!$B$2-'Assumptions'!$B$3),2))/2)),"")</x:f>
        <x:v>0.20622388892521581</x:v>
      </x:c>
      <x:c r="N5255" s="1" t="n">
        <x:f>IFERROR(IF(COUNTIFS('Core Analysis'!$B$2:$B$19,A5255,'Core Analysis'!$D$2:$D$19,"&gt;0")&gt;0,VLOOKUP(A5255,'Core Analysis'!$B$2:$D$19,3,FALSE),POWER(('Assumptions'!$B$4*'Assumptions'!$B$5)/(E5255*POWER(M5255,'Assumptions'!$B$6)),1/'Assumptions'!$B$7)),"")</x:f>
        <x:v>0.1036438149506718</x:v>
      </x:c>
      <x:c r="O5255" s="9" t="n">
        <x:f>IFERROR('Assumptions'!$B$12*POWER(M5255,'Assumptions'!$B$13)/POWER(N5255,2),"")</x:f>
        <x:v>0.012177092542739886</x:v>
      </x:c>
    </x:row>
    <x:row r="5256">
      <x:c r="A5256" s="8" t="n">
        <x:v>10427</x:v>
      </x:c>
      <x:c r="B5256" s="1" t="n">
        <x:v>24.6</x:v>
      </x:c>
      <x:c r="C5256" s="1" t="n">
        <x:v>8.4733</x:v>
      </x:c>
      <x:c r="D5256" s="1" t="n">
        <x:v>-100.6667</x:v>
      </x:c>
      <x:c r="E5256" s="1" t="n">
        <x:v>203.5313</x:v>
      </x:c>
      <x:c r="F5256" s="1" t="n">
        <x:v>115.9595</x:v>
      </x:c>
      <x:c r="G5256" s="1" t="n">
        <x:v>59.7881</x:v>
      </x:c>
      <x:c r="H5256" s="1" t="n">
        <x:v>87.4222</x:v>
      </x:c>
      <x:c r="I5256" s="1" t="n">
        <x:v>2.3211</x:v>
      </x:c>
      <x:c r="J5256" s="1" t="n">
        <x:v>0.0056</x:v>
      </x:c>
      <x:c r="K5256" s="1" t="n">
        <x:v>2.9289</x:v>
      </x:c>
      <x:c r="L5256" s="1" t="n">
        <x:v>16.1333</x:v>
      </x:c>
      <x:c r="M5256" s="1" t="n">
        <x:f>IFERROR(IF(COUNTIF('Core Analysis'!$B$2:$B$19,A5256)&gt;0,VLOOKUP(A5256,'Core Analysis'!$B$2:$D$19,2,FALSE),SQRT((POWER(L5256/'Assumptions'!$B$8,2)+POWER(('Assumptions'!$B$2-I5256)/('Assumptions'!$B$2-'Assumptions'!$B$3),2))/2)),"")</x:f>
        <x:v>0.19976808562974013</x:v>
      </x:c>
      <x:c r="N5256" s="1" t="n">
        <x:f>IFERROR(IF(COUNTIFS('Core Analysis'!$B$2:$B$19,A5256,'Core Analysis'!$D$2:$D$19,"&gt;0")&gt;0,VLOOKUP(A5256,'Core Analysis'!$B$2:$D$19,3,FALSE),POWER(('Assumptions'!$B$4*'Assumptions'!$B$5)/(E5256*POWER(M5256,'Assumptions'!$B$6)),1/'Assumptions'!$B$7)),"")</x:f>
        <x:v>0.1312871760158368</x:v>
      </x:c>
      <x:c r="O5256" s="9" t="n">
        <x:f>IFERROR('Assumptions'!$B$12*POWER(M5256,'Assumptions'!$B$13)/POWER(N5256,2),"")</x:f>
        <x:v>0.006597952265054452</x:v>
      </x:c>
    </x:row>
    <x:row r="5257">
      <x:c r="A5257" s="8" t="n">
        <x:v>10427.5</x:v>
      </x:c>
      <x:c r="B5257" s="1" t="n">
        <x:v>25.0667</x:v>
      </x:c>
      <x:c r="C5257" s="1" t="n">
        <x:v>8.4689</x:v>
      </x:c>
      <x:c r="D5257" s="1" t="n">
        <x:v>-100.9111</x:v>
      </x:c>
      <x:c r="E5257" s="1" t="n">
        <x:v>153.5187</x:v>
      </x:c>
      <x:c r="F5257" s="1" t="n">
        <x:v>101.4914</x:v>
      </x:c>
      <x:c r="G5257" s="1" t="n">
        <x:v>51.1299</x:v>
      </x:c>
      <x:c r="H5257" s="1" t="n">
        <x:v>87.4</x:v>
      </x:c>
      <x:c r="I5257" s="1" t="n">
        <x:v>2.3293</x:v>
      </x:c>
      <x:c r="J5257" s="1" t="n">
        <x:v>0.0083</x:v>
      </x:c>
      <x:c r="K5257" s="1" t="n">
        <x:v>3.0844</x:v>
      </x:c>
      <x:c r="L5257" s="1" t="n">
        <x:v>15.84</x:v>
      </x:c>
      <x:c r="M5257" s="1" t="n">
        <x:f>IFERROR(IF(COUNTIF('Core Analysis'!$B$2:$B$19,A5257)&gt;0,VLOOKUP(A5257,'Core Analysis'!$B$2:$D$19,2,FALSE),SQRT((POWER(L5257/'Assumptions'!$B$8,2)+POWER(('Assumptions'!$B$2-I5257)/('Assumptions'!$B$2-'Assumptions'!$B$3),2))/2)),"")</x:f>
        <x:v>0.19581650946379123</x:v>
      </x:c>
      <x:c r="N5257" s="1" t="n">
        <x:f>IFERROR(IF(COUNTIFS('Core Analysis'!$B$2:$B$19,A5257,'Core Analysis'!$D$2:$D$19,"&gt;0")&gt;0,VLOOKUP(A5257,'Core Analysis'!$B$2:$D$19,3,FALSE),POWER(('Assumptions'!$B$4*'Assumptions'!$B$5)/(E5257*POWER(M5257,'Assumptions'!$B$6)),1/'Assumptions'!$B$7)),"")</x:f>
        <x:v>0.15421764646322894</x:v>
      </x:c>
      <x:c r="O5257" s="9" t="n">
        <x:f>IFERROR('Assumptions'!$B$12*POWER(M5257,'Assumptions'!$B$13)/POWER(N5257,2),"")</x:f>
        <x:v>0.004379330353550522</x:v>
      </x:c>
    </x:row>
    <x:row r="5258">
      <x:c r="A5258" s="8" t="n">
        <x:v>10428</x:v>
      </x:c>
      <x:c r="B5258" s="1" t="n">
        <x:v>28.1</x:v>
      </x:c>
      <x:c r="C5258" s="1" t="n">
        <x:v>8.4667</x:v>
      </x:c>
      <x:c r="D5258" s="1" t="n">
        <x:v>-101.2667</x:v>
      </x:c>
      <x:c r="E5258" s="1" t="n">
        <x:v>140.8039</x:v>
      </x:c>
      <x:c r="F5258" s="1" t="n">
        <x:v>93.1251</x:v>
      </x:c>
      <x:c r="G5258" s="1" t="n">
        <x:v>49.6246</x:v>
      </x:c>
      <x:c r="H5258" s="1" t="n">
        <x:v>87.3333</x:v>
      </x:c>
      <x:c r="I5258" s="1" t="n">
        <x:v>2.3276</x:v>
      </x:c>
      <x:c r="J5258" s="1" t="n">
        <x:v>0.007</x:v>
      </x:c>
      <x:c r="K5258" s="1" t="n">
        <x:v>3.0711</x:v>
      </x:c>
      <x:c r="L5258" s="1" t="n">
        <x:v>16.0933</x:v>
      </x:c>
      <x:c r="M5258" s="1" t="n">
        <x:f>IFERROR(IF(COUNTIF('Core Analysis'!$B$2:$B$19,A5258)&gt;0,VLOOKUP(A5258,'Core Analysis'!$B$2:$D$19,2,FALSE),SQRT((POWER(L5258/'Assumptions'!$B$8,2)+POWER(('Assumptions'!$B$2-I5258)/('Assumptions'!$B$2-'Assumptions'!$B$3),2))/2)),"")</x:f>
        <x:v>0.19741716980288287</x:v>
      </x:c>
      <x:c r="N5258" s="1" t="n">
        <x:f>IFERROR(IF(COUNTIFS('Core Analysis'!$B$2:$B$19,A5258,'Core Analysis'!$D$2:$D$19,"&gt;0")&gt;0,VLOOKUP(A5258,'Core Analysis'!$B$2:$D$19,3,FALSE),POWER(('Assumptions'!$B$4*'Assumptions'!$B$5)/(E5258*POWER(M5258,'Assumptions'!$B$6)),1/'Assumptions'!$B$7)),"")</x:f>
        <x:v>0.15972457979912508</x:v>
      </x:c>
      <x:c r="O5258" s="9" t="n">
        <x:f>IFERROR('Assumptions'!$B$12*POWER(M5258,'Assumptions'!$B$13)/POWER(N5258,2),"")</x:f>
        <x:v>0.004231448450888789</x:v>
      </x:c>
    </x:row>
    <x:row r="5259">
      <x:c r="A5259" s="8" t="n">
        <x:v>10428.5</x:v>
      </x:c>
      <x:c r="B5259" s="1" t="n">
        <x:v>32.7</x:v>
      </x:c>
      <x:c r="C5259" s="1" t="n">
        <x:v>8.4667</x:v>
      </x:c>
      <x:c r="D5259" s="1" t="n">
        <x:v>-101.8667</x:v>
      </x:c>
      <x:c r="E5259" s="1" t="n">
        <x:v>128.1544</x:v>
      </x:c>
      <x:c r="F5259" s="1" t="n">
        <x:v>86.9524</x:v>
      </x:c>
      <x:c r="G5259" s="1" t="n">
        <x:v>50.7547</x:v>
      </x:c>
      <x:c r="H5259" s="1" t="n">
        <x:v>87.4444</x:v>
      </x:c>
      <x:c r="I5259" s="1" t="n">
        <x:v>2.3242</x:v>
      </x:c>
      <x:c r="J5259" s="1" t="n">
        <x:v>0.0093</x:v>
      </x:c>
      <x:c r="K5259" s="1" t="n">
        <x:v>2.9822</x:v>
      </x:c>
      <x:c r="L5259" s="1" t="n">
        <x:v>17.1467</x:v>
      </x:c>
      <x:c r="M5259" s="1" t="n">
        <x:f>IFERROR(IF(COUNTIF('Core Analysis'!$B$2:$B$19,A5259)&gt;0,VLOOKUP(A5259,'Core Analysis'!$B$2:$D$19,2,FALSE),SQRT((POWER(L5259/'Assumptions'!$B$8,2)+POWER(('Assumptions'!$B$2-I5259)/('Assumptions'!$B$2-'Assumptions'!$B$3),2))/2)),"")</x:f>
        <x:v>0.20292170162640955</x:v>
      </x:c>
      <x:c r="N5259" s="1" t="n">
        <x:f>IFERROR(IF(COUNTIFS('Core Analysis'!$B$2:$B$19,A5259,'Core Analysis'!$D$2:$D$19,"&gt;0")&gt;0,VLOOKUP(A5259,'Core Analysis'!$B$2:$D$19,3,FALSE),POWER(('Assumptions'!$B$4*'Assumptions'!$B$5)/(E5259*POWER(M5259,'Assumptions'!$B$6)),1/'Assumptions'!$B$7)),"")</x:f>
        <x:v>0.16288037536704358</x:v>
      </x:c>
      <x:c r="O5259" s="9" t="n">
        <x:f>IFERROR('Assumptions'!$B$12*POWER(M5259,'Assumptions'!$B$13)/POWER(N5259,2),"")</x:f>
        <x:v>0.004592474626650867</x:v>
      </x:c>
    </x:row>
    <x:row r="5260">
      <x:c r="A5260" s="8" t="n">
        <x:v>10429</x:v>
      </x:c>
      <x:c r="B5260" s="1" t="n">
        <x:v>36.9333</x:v>
      </x:c>
      <x:c r="C5260" s="1" t="n">
        <x:v>8.4667</x:v>
      </x:c>
      <x:c r="D5260" s="1" t="n">
        <x:v>-101.6889</x:v>
      </x:c>
      <x:c r="E5260" s="1" t="n">
        <x:v>121.3911</x:v>
      </x:c>
      <x:c r="F5260" s="1" t="n">
        <x:v>80.2814</x:v>
      </x:c>
      <x:c r="G5260" s="1" t="n">
        <x:v>50.703</x:v>
      </x:c>
      <x:c r="H5260" s="1" t="n">
        <x:v>87.9333</x:v>
      </x:c>
      <x:c r="I5260" s="1" t="n">
        <x:v>2.324</x:v>
      </x:c>
      <x:c r="J5260" s="1" t="n">
        <x:v>0.008</x:v>
      </x:c>
      <x:c r="K5260" s="1" t="n">
        <x:v>2.9378</x:v>
      </x:c>
      <x:c r="L5260" s="1" t="n">
        <x:v>18.4933</x:v>
      </x:c>
      <x:c r="M5260" s="1" t="n">
        <x:f>IFERROR(IF(COUNTIF('Core Analysis'!$B$2:$B$19,A5260)&gt;0,VLOOKUP(A5260,'Core Analysis'!$B$2:$D$19,2,FALSE),SQRT((POWER(L5260/'Assumptions'!$B$8,2)+POWER(('Assumptions'!$B$2-I5260)/('Assumptions'!$B$2-'Assumptions'!$B$3),2))/2)),"")</x:f>
        <x:v>0.2088148046912316</x:v>
      </x:c>
      <x:c r="N5260" s="1" t="n">
        <x:f>IFERROR(IF(COUNTIFS('Core Analysis'!$B$2:$B$19,A5260,'Core Analysis'!$D$2:$D$19,"&gt;0")&gt;0,VLOOKUP(A5260,'Core Analysis'!$B$2:$D$19,3,FALSE),POWER(('Assumptions'!$B$4*'Assumptions'!$B$5)/(E5260*POWER(M5260,'Assumptions'!$B$6)),1/'Assumptions'!$B$7)),"")</x:f>
        <x:v>0.16263323772940502</x:v>
      </x:c>
      <x:c r="O5260" s="9" t="n">
        <x:f>IFERROR('Assumptions'!$B$12*POWER(M5260,'Assumptions'!$B$13)/POWER(N5260,2),"")</x:f>
        <x:v>0.005224803383552183</x:v>
      </x:c>
    </x:row>
    <x:row r="5261">
      <x:c r="A5261" s="8" t="n">
        <x:v>10429.5</x:v>
      </x:c>
      <x:c r="B5261" s="1" t="n">
        <x:v>38.3</x:v>
      </x:c>
      <x:c r="C5261" s="1" t="n">
        <x:v>8.4667</x:v>
      </x:c>
      <x:c r="D5261" s="1" t="n">
        <x:v>-101.7111</x:v>
      </x:c>
      <x:c r="E5261" s="1" t="n">
        <x:v>101.476</x:v>
      </x:c>
      <x:c r="F5261" s="1" t="n">
        <x:v>76.8213</x:v>
      </x:c>
      <x:c r="G5261" s="1" t="n">
        <x:v>47.0071</x:v>
      </x:c>
      <x:c r="H5261" s="1" t="n">
        <x:v>88.6222</x:v>
      </x:c>
      <x:c r="I5261" s="1" t="n">
        <x:v>2.324</x:v>
      </x:c>
      <x:c r="J5261" s="1" t="n">
        <x:v>0.0096</x:v>
      </x:c>
      <x:c r="K5261" s="1" t="n">
        <x:v>2.8356</x:v>
      </x:c>
      <x:c r="L5261" s="1" t="n">
        <x:v>19.6533</x:v>
      </x:c>
      <x:c r="M5261" s="1" t="n">
        <x:f>IFERROR(IF(COUNTIF('Core Analysis'!$B$2:$B$19,A5261)&gt;0,VLOOKUP(A5261,'Core Analysis'!$B$2:$D$19,2,FALSE),SQRT((POWER(L5261/'Assumptions'!$B$8,2)+POWER(('Assumptions'!$B$2-I5261)/('Assumptions'!$B$2-'Assumptions'!$B$3),2))/2)),"")</x:f>
        <x:v>0.21404701693375033</x:v>
      </x:c>
      <x:c r="N5261" s="1" t="n">
        <x:f>IFERROR(IF(COUNTIFS('Core Analysis'!$B$2:$B$19,A5261,'Core Analysis'!$D$2:$D$19,"&gt;0")&gt;0,VLOOKUP(A5261,'Core Analysis'!$B$2:$D$19,3,FALSE),POWER(('Assumptions'!$B$4*'Assumptions'!$B$5)/(E5261*POWER(M5261,'Assumptions'!$B$6)),1/'Assumptions'!$B$7)),"")</x:f>
        <x:v>0.17352944120430794</x:v>
      </x:c>
      <x:c r="O5261" s="9" t="n">
        <x:f>IFERROR('Assumptions'!$B$12*POWER(M5261,'Assumptions'!$B$13)/POWER(N5261,2),"")</x:f>
        <x:v>0.005117206729565345</x:v>
      </x:c>
    </x:row>
    <x:row r="5262">
      <x:c r="A5262" s="8" t="n">
        <x:v>10430</x:v>
      </x:c>
      <x:c r="B5262" s="1" t="n">
        <x:v>36.7667</x:v>
      </x:c>
      <x:c r="C5262" s="1" t="n">
        <x:v>8.4711</x:v>
      </x:c>
      <x:c r="D5262" s="1" t="n">
        <x:v>-101.8</x:v>
      </x:c>
      <x:c r="E5262" s="1" t="n">
        <x:v>113.6833</x:v>
      </x:c>
      <x:c r="F5262" s="1" t="n">
        <x:v>73.1389</x:v>
      </x:c>
      <x:c r="G5262" s="1" t="n">
        <x:v>46.1942</x:v>
      </x:c>
      <x:c r="H5262" s="1" t="n">
        <x:v>88.6667</x:v>
      </x:c>
      <x:c r="I5262" s="1" t="n">
        <x:v>2.3262</x:v>
      </x:c>
      <x:c r="J5262" s="1" t="n">
        <x:v>0.0099</x:v>
      </x:c>
      <x:c r="K5262" s="1" t="n">
        <x:v>2.7422</x:v>
      </x:c>
      <x:c r="L5262" s="1" t="n">
        <x:v>20.2267</x:v>
      </x:c>
      <x:c r="M5262" s="1" t="n">
        <x:f>IFERROR(IF(COUNTIF('Core Analysis'!$B$2:$B$19,A5262)&gt;0,VLOOKUP(A5262,'Core Analysis'!$B$2:$D$19,2,FALSE),SQRT((POWER(L5262/'Assumptions'!$B$8,2)+POWER(('Assumptions'!$B$2-I5262)/('Assumptions'!$B$2-'Assumptions'!$B$3),2))/2)),"")</x:f>
        <x:v>0.21602272927489616</x:v>
      </x:c>
      <x:c r="N5262" s="1" t="n">
        <x:f>IFERROR(IF(COUNTIFS('Core Analysis'!$B$2:$B$19,A5262,'Core Analysis'!$D$2:$D$19,"&gt;0")&gt;0,VLOOKUP(A5262,'Core Analysis'!$B$2:$D$19,3,FALSE),POWER(('Assumptions'!$B$4*'Assumptions'!$B$5)/(E5262*POWER(M5262,'Assumptions'!$B$6)),1/'Assumptions'!$B$7)),"")</x:f>
        <x:v>0.16244869736414844</x:v>
      </x:c>
      <x:c r="O5262" s="9" t="n">
        <x:f>IFERROR('Assumptions'!$B$12*POWER(M5262,'Assumptions'!$B$13)/POWER(N5262,2),"")</x:f>
        <x:v>0.006080006120192893</x:v>
      </x:c>
    </x:row>
    <x:row r="5263">
      <x:c r="A5263" s="8" t="n">
        <x:v>10430.5</x:v>
      </x:c>
      <x:c r="B5263" s="1" t="n">
        <x:v>33.2333</x:v>
      </x:c>
      <x:c r="C5263" s="1" t="n">
        <x:v>8.4733</x:v>
      </x:c>
      <x:c r="D5263" s="1" t="n">
        <x:v>-101.3778</x:v>
      </x:c>
      <x:c r="E5263" s="1" t="n">
        <x:v>107.5754</x:v>
      </x:c>
      <x:c r="F5263" s="1" t="n">
        <x:v>72.0236</x:v>
      </x:c>
      <x:c r="G5263" s="1" t="n">
        <x:v>44.8436</x:v>
      </x:c>
      <x:c r="H5263" s="1" t="n">
        <x:v>88.5556</x:v>
      </x:c>
      <x:c r="I5263" s="1" t="n">
        <x:v>2.332</x:v>
      </x:c>
      <x:c r="J5263" s="1" t="n">
        <x:v>0.0133</x:v>
      </x:c>
      <x:c r="K5263" s="1" t="n">
        <x:v>2.7067</x:v>
      </x:c>
      <x:c r="L5263" s="1" t="n">
        <x:v>20.52</x:v>
      </x:c>
      <x:c r="M5263" s="1" t="n">
        <x:f>IFERROR(IF(COUNTIF('Core Analysis'!$B$2:$B$19,A5263)&gt;0,VLOOKUP(A5263,'Core Analysis'!$B$2:$D$19,2,FALSE),SQRT((POWER(L5263/'Assumptions'!$B$8,2)+POWER(('Assumptions'!$B$2-I5263)/('Assumptions'!$B$2-'Assumptions'!$B$3),2))/2)),"")</x:f>
        <x:v>0.21563163720512868</x:v>
      </x:c>
      <x:c r="N5263" s="1" t="n">
        <x:f>IFERROR(IF(COUNTIFS('Core Analysis'!$B$2:$B$19,A5263,'Core Analysis'!$D$2:$D$19,"&gt;0")&gt;0,VLOOKUP(A5263,'Core Analysis'!$B$2:$D$19,3,FALSE),POWER(('Assumptions'!$B$4*'Assumptions'!$B$5)/(E5263*POWER(M5263,'Assumptions'!$B$6)),1/'Assumptions'!$B$7)),"")</x:f>
        <x:v>0.1672996578225155</x:v>
      </x:c>
      <x:c r="O5263" s="9" t="n">
        <x:f>IFERROR('Assumptions'!$B$12*POWER(M5263,'Assumptions'!$B$13)/POWER(N5263,2),"")</x:f>
        <x:v>0.005687006392714653</x:v>
      </x:c>
    </x:row>
    <x:row r="5264">
      <x:c r="A5264" s="8" t="n">
        <x:v>10431</x:v>
      </x:c>
      <x:c r="B5264" s="1" t="n">
        <x:v>29.1</x:v>
      </x:c>
      <x:c r="C5264" s="1" t="n">
        <x:v>8.4733</x:v>
      </x:c>
      <x:c r="D5264" s="1" t="n">
        <x:v>-101.0444</x:v>
      </x:c>
      <x:c r="E5264" s="1" t="n">
        <x:v>102.2108</x:v>
      </x:c>
      <x:c r="F5264" s="1" t="n">
        <x:v>70.9993</x:v>
      </x:c>
      <x:c r="G5264" s="1" t="n">
        <x:v>44.3413</x:v>
      </x:c>
      <x:c r="H5264" s="1" t="n">
        <x:v>88.3555</x:v>
      </x:c>
      <x:c r="I5264" s="1" t="n">
        <x:v>2.3242</x:v>
      </x:c>
      <x:c r="J5264" s="1" t="n">
        <x:v>0.0086</x:v>
      </x:c>
      <x:c r="K5264" s="1" t="n">
        <x:v>2.7067</x:v>
      </x:c>
      <x:c r="L5264" s="1" t="n">
        <x:v>20.2667</x:v>
      </x:c>
      <x:c r="M5264" s="1" t="n">
        <x:f>IFERROR(IF(COUNTIF('Core Analysis'!$B$2:$B$19,A5264)&gt;0,VLOOKUP(A5264,'Core Analysis'!$B$2:$D$19,2,FALSE),SQRT((POWER(L5264/'Assumptions'!$B$8,2)+POWER(('Assumptions'!$B$2-I5264)/('Assumptions'!$B$2-'Assumptions'!$B$3),2))/2)),"")</x:f>
        <x:v>0.21682644532196158</x:v>
      </x:c>
      <x:c r="N5264" s="1" t="n">
        <x:f>IFERROR(IF(COUNTIFS('Core Analysis'!$B$2:$B$19,A5264,'Core Analysis'!$D$2:$D$19,"&gt;0")&gt;0,VLOOKUP(A5264,'Core Analysis'!$B$2:$D$19,3,FALSE),POWER(('Assumptions'!$B$4*'Assumptions'!$B$5)/(E5264*POWER(M5264,'Assumptions'!$B$6)),1/'Assumptions'!$B$7)),"")</x:f>
        <x:v>0.17068815108589508</x:v>
      </x:c>
      <x:c r="O5264" s="9" t="n">
        <x:f>IFERROR('Assumptions'!$B$12*POWER(M5264,'Assumptions'!$B$13)/POWER(N5264,2),"")</x:f>
        <x:v>0.005597911911593757</x:v>
      </x:c>
    </x:row>
    <x:row r="5265">
      <x:c r="A5265" s="8" t="n">
        <x:v>10431.5</x:v>
      </x:c>
      <x:c r="B5265" s="1" t="n">
        <x:v>26.8</x:v>
      </x:c>
      <x:c r="C5265" s="1" t="n">
        <x:v>8.4733</x:v>
      </x:c>
      <x:c r="D5265" s="1" t="n">
        <x:v>-100.9333</x:v>
      </x:c>
      <x:c r="E5265" s="1" t="n">
        <x:v>93.1251</x:v>
      </x:c>
      <x:c r="F5265" s="1" t="n">
        <x:v>68.7122</x:v>
      </x:c>
      <x:c r="G5265" s="1" t="n">
        <x:v>43.8451</x:v>
      </x:c>
      <x:c r="H5265" s="1" t="n">
        <x:v>88.2222</x:v>
      </x:c>
      <x:c r="I5265" s="1" t="n">
        <x:v>2.32</x:v>
      </x:c>
      <x:c r="J5265" s="1" t="n">
        <x:v>0.0053</x:v>
      </x:c>
      <x:c r="K5265" s="1" t="n">
        <x:v>2.7067</x:v>
      </x:c>
      <x:c r="L5265" s="1" t="n">
        <x:v>20.1333</x:v>
      </x:c>
      <x:c r="M5265" s="1" t="n">
        <x:f>IFERROR(IF(COUNTIF('Core Analysis'!$B$2:$B$19,A5265)&gt;0,VLOOKUP(A5265,'Core Analysis'!$B$2:$D$19,2,FALSE),SQRT((POWER(L5265/'Assumptions'!$B$8,2)+POWER(('Assumptions'!$B$2-I5265)/('Assumptions'!$B$2-'Assumptions'!$B$3),2))/2)),"")</x:f>
        <x:v>0.21750662651161518</x:v>
      </x:c>
      <x:c r="N5265" s="1" t="n">
        <x:f>IFERROR(IF(COUNTIFS('Core Analysis'!$B$2:$B$19,A5265,'Core Analysis'!$D$2:$D$19,"&gt;0")&gt;0,VLOOKUP(A5265,'Core Analysis'!$B$2:$D$19,3,FALSE),POWER(('Assumptions'!$B$4*'Assumptions'!$B$5)/(E5265*POWER(M5265,'Assumptions'!$B$6)),1/'Assumptions'!$B$7)),"")</x:f>
        <x:v>0.1782617432181</x:v>
      </x:c>
      <x:c r="O5265" s="9" t="n">
        <x:f>IFERROR('Assumptions'!$B$12*POWER(M5265,'Assumptions'!$B$13)/POWER(N5265,2),"")</x:f>
        <x:v>0.005203572113070229</x:v>
      </x:c>
    </x:row>
    <x:row r="5266">
      <x:c r="A5266" s="8" t="n">
        <x:v>10432</x:v>
      </x:c>
      <x:c r="B5266" s="1" t="n">
        <x:v>27.3333</x:v>
      </x:c>
      <x:c r="C5266" s="1" t="n">
        <x:v>8.4733</x:v>
      </x:c>
      <x:c r="D5266" s="1" t="n">
        <x:v>-100.9333</x:v>
      </x:c>
      <x:c r="E5266" s="1" t="n">
        <x:v>89.6577</x:v>
      </x:c>
      <x:c r="F5266" s="1" t="n">
        <x:v>67.7342</x:v>
      </x:c>
      <x:c r="G5266" s="1" t="n">
        <x:v>42.8249</x:v>
      </x:c>
      <x:c r="H5266" s="1" t="n">
        <x:v>87.9778</x:v>
      </x:c>
      <x:c r="I5266" s="1" t="n">
        <x:v>2.3222</x:v>
      </x:c>
      <x:c r="J5266" s="1" t="n">
        <x:v>0.006</x:v>
      </x:c>
      <x:c r="K5266" s="1" t="n">
        <x:v>2.7156</x:v>
      </x:c>
      <x:c r="L5266" s="1" t="n">
        <x:v>19.88</x:v>
      </x:c>
      <x:c r="M5266" s="1" t="n">
        <x:f>IFERROR(IF(COUNTIF('Core Analysis'!$B$2:$B$19,A5266)&gt;0,VLOOKUP(A5266,'Core Analysis'!$B$2:$D$19,2,FALSE),SQRT((POWER(L5266/'Assumptions'!$B$8,2)+POWER(('Assumptions'!$B$2-I5266)/('Assumptions'!$B$2-'Assumptions'!$B$3),2))/2)),"")</x:f>
        <x:v>0.2156518584576693</x:v>
      </x:c>
      <x:c r="N5266" s="1" t="n">
        <x:f>IFERROR(IF(COUNTIFS('Core Analysis'!$B$2:$B$19,A5266,'Core Analysis'!$D$2:$D$19,"&gt;0")&gt;0,VLOOKUP(A5266,'Core Analysis'!$B$2:$D$19,3,FALSE),POWER(('Assumptions'!$B$4*'Assumptions'!$B$5)/(E5266*POWER(M5266,'Assumptions'!$B$6)),1/'Assumptions'!$B$7)),"")</x:f>
        <x:v>0.18323862145419395</x:v>
      </x:c>
      <x:c r="O5266" s="9" t="n">
        <x:f>IFERROR('Assumptions'!$B$12*POWER(M5266,'Assumptions'!$B$13)/POWER(N5266,2),"")</x:f>
        <x:v>0.004742627110549626</x:v>
      </x:c>
    </x:row>
    <x:row r="5267">
      <x:c r="A5267" s="8" t="n">
        <x:v>10432.5</x:v>
      </x:c>
      <x:c r="B5267" s="1" t="n">
        <x:v>27.8333</x:v>
      </x:c>
      <x:c r="C5267" s="1" t="n">
        <x:v>8.4689</x:v>
      </x:c>
      <x:c r="D5267" s="1" t="n">
        <x:v>-100.5333</x:v>
      </x:c>
      <x:c r="E5267" s="1" t="n">
        <x:v>90.1176</x:v>
      </x:c>
      <x:c r="F5267" s="1" t="n">
        <x:v>66.2269</x:v>
      </x:c>
      <x:c r="G5267" s="1" t="n">
        <x:v>45.399</x:v>
      </x:c>
      <x:c r="H5267" s="1" t="n">
        <x:v>87.5778</x:v>
      </x:c>
      <x:c r="I5267" s="1" t="n">
        <x:v>2.3316</x:v>
      </x:c>
      <x:c r="J5267" s="1" t="n">
        <x:v>0.0046</x:v>
      </x:c>
      <x:c r="K5267" s="1" t="n">
        <x:v>2.7689</x:v>
      </x:c>
      <x:c r="L5267" s="1" t="n">
        <x:v>19.3867</x:v>
      </x:c>
      <x:c r="M5267" s="1" t="n">
        <x:f>IFERROR(IF(COUNTIF('Core Analysis'!$B$2:$B$19,A5267)&gt;0,VLOOKUP(A5267,'Core Analysis'!$B$2:$D$19,2,FALSE),SQRT((POWER(L5267/'Assumptions'!$B$8,2)+POWER(('Assumptions'!$B$2-I5267)/('Assumptions'!$B$2-'Assumptions'!$B$3),2))/2)),"")</x:f>
        <x:v>0.21044756505962328</x:v>
      </x:c>
      <x:c r="N5267" s="1" t="n">
        <x:f>IFERROR(IF(COUNTIFS('Core Analysis'!$B$2:$B$19,A5267,'Core Analysis'!$D$2:$D$19,"&gt;0")&gt;0,VLOOKUP(A5267,'Core Analysis'!$B$2:$D$19,3,FALSE),POWER(('Assumptions'!$B$4*'Assumptions'!$B$5)/(E5267*POWER(M5267,'Assumptions'!$B$6)),1/'Assumptions'!$B$7)),"")</x:f>
        <x:v>0.187290308096412</x:v>
      </x:c>
      <x:c r="O5267" s="9" t="n">
        <x:f>IFERROR('Assumptions'!$B$12*POWER(M5267,'Assumptions'!$B$13)/POWER(N5267,2),"")</x:f>
        <x:v>0.004077007243875563</x:v>
      </x:c>
    </x:row>
    <x:row r="5268">
      <x:c r="A5268" s="8" t="n">
        <x:v>10433</x:v>
      </x:c>
      <x:c r="B5268" s="1" t="n">
        <x:v>31.7667</x:v>
      </x:c>
      <x:c r="C5268" s="1" t="n">
        <x:v>8.4667</x:v>
      </x:c>
      <x:c r="D5268" s="1" t="n">
        <x:v>-100.8889</x:v>
      </x:c>
      <x:c r="E5268" s="1" t="n">
        <x:v>91.9807</x:v>
      </x:c>
      <x:c r="F5268" s="1" t="n">
        <x:v>64.0937</x:v>
      </x:c>
      <x:c r="G5268" s="1" t="n">
        <x:v>45.9113</x:v>
      </x:c>
      <x:c r="H5268" s="1" t="n">
        <x:v>88.8667</x:v>
      </x:c>
      <x:c r="I5268" s="1" t="n">
        <x:v>2.3404</x:v>
      </x:c>
      <x:c r="J5268" s="1" t="n">
        <x:v>0.0041</x:v>
      </x:c>
      <x:c r="K5268" s="1" t="n">
        <x:v>2.7778</x:v>
      </x:c>
      <x:c r="L5268" s="1" t="n">
        <x:v>18.76</x:v>
      </x:c>
      <x:c r="M5268" s="1" t="n">
        <x:f>IFERROR(IF(COUNTIF('Core Analysis'!$B$2:$B$19,A5268)&gt;0,VLOOKUP(A5268,'Core Analysis'!$B$2:$D$19,2,FALSE),SQRT((POWER(L5268/'Assumptions'!$B$8,2)+POWER(('Assumptions'!$B$2-I5268)/('Assumptions'!$B$2-'Assumptions'!$B$3),2))/2)),"")</x:f>
        <x:v>0.20481848487597562</x:v>
      </x:c>
      <x:c r="N5268" s="1" t="n">
        <x:f>IFERROR(IF(COUNTIFS('Core Analysis'!$B$2:$B$19,A5268,'Core Analysis'!$D$2:$D$19,"&gt;0")&gt;0,VLOOKUP(A5268,'Core Analysis'!$B$2:$D$19,3,FALSE),POWER(('Assumptions'!$B$4*'Assumptions'!$B$5)/(E5268*POWER(M5268,'Assumptions'!$B$6)),1/'Assumptions'!$B$7)),"")</x:f>
        <x:v>0.19047874171365742</x:v>
      </x:c>
      <x:c r="O5268" s="9" t="n">
        <x:f>IFERROR('Assumptions'!$B$12*POWER(M5268,'Assumptions'!$B$13)/POWER(N5268,2),"")</x:f>
        <x:v>0.003498405424289728</x:v>
      </x:c>
    </x:row>
    <x:row r="5269">
      <x:c r="A5269" s="8" t="n">
        <x:v>10433.5</x:v>
      </x:c>
      <x:c r="B5269" s="1" t="n">
        <x:v>35.1</x:v>
      </x:c>
      <x:c r="C5269" s="1" t="n">
        <x:v>8.4667</x:v>
      </x:c>
      <x:c r="D5269" s="1" t="n">
        <x:v>-101.0889</x:v>
      </x:c>
      <x:c r="E5269" s="1" t="n">
        <x:v>88.9271</x:v>
      </x:c>
      <x:c r="F5269" s="1" t="n">
        <x:v>60.7733</x:v>
      </x:c>
      <x:c r="G5269" s="1" t="n">
        <x:v>46.3835</x:v>
      </x:c>
      <x:c r="H5269" s="1" t="n">
        <x:v>89.7778</x:v>
      </x:c>
      <x:c r="I5269" s="1" t="n">
        <x:v>2.3409</x:v>
      </x:c>
      <x:c r="J5269" s="1" t="n">
        <x:v>0.0027</x:v>
      </x:c>
      <x:c r="K5269" s="1" t="n">
        <x:v>2.6178</x:v>
      </x:c>
      <x:c r="L5269" s="1" t="n">
        <x:v>19.32</x:v>
      </x:c>
      <x:c r="M5269" s="1" t="n">
        <x:f>IFERROR(IF(COUNTIF('Core Analysis'!$B$2:$B$19,A5269)&gt;0,VLOOKUP(A5269,'Core Analysis'!$B$2:$D$19,2,FALSE),SQRT((POWER(L5269/'Assumptions'!$B$8,2)+POWER(('Assumptions'!$B$2-I5269)/('Assumptions'!$B$2-'Assumptions'!$B$3),2))/2)),"")</x:f>
        <x:v>0.20725042267449326</x:v>
      </x:c>
      <x:c r="N5269" s="1" t="n">
        <x:f>IFERROR(IF(COUNTIFS('Core Analysis'!$B$2:$B$19,A5269,'Core Analysis'!$D$2:$D$19,"&gt;0")&gt;0,VLOOKUP(A5269,'Core Analysis'!$B$2:$D$19,3,FALSE),POWER(('Assumptions'!$B$4*'Assumptions'!$B$5)/(E5269*POWER(M5269,'Assumptions'!$B$6)),1/'Assumptions'!$B$7)),"")</x:f>
        <x:v>0.19144830604211863</x:v>
      </x:c>
      <x:c r="O5269" s="9" t="n">
        <x:f>IFERROR('Assumptions'!$B$12*POWER(M5269,'Assumptions'!$B$13)/POWER(N5269,2),"")</x:f>
        <x:v>0.0036476715178305336</x:v>
      </x:c>
    </x:row>
    <x:row r="5270">
      <x:c r="A5270" s="8" t="n">
        <x:v>10434</x:v>
      </x:c>
      <x:c r="B5270" s="1" t="n">
        <x:v>36.6</x:v>
      </x:c>
      <x:c r="C5270" s="1" t="n">
        <x:v>8.4667</x:v>
      </x:c>
      <x:c r="D5270" s="1" t="n">
        <x:v>-101.9556</x:v>
      </x:c>
      <x:c r="E5270" s="1" t="n">
        <x:v>88.4725</x:v>
      </x:c>
      <x:c r="F5270" s="1" t="n">
        <x:v>58.0359</x:v>
      </x:c>
      <x:c r="G5270" s="1" t="n">
        <x:v>45.2586</x:v>
      </x:c>
      <x:c r="H5270" s="1" t="n">
        <x:v>90.2444</x:v>
      </x:c>
      <x:c r="I5270" s="1" t="n">
        <x:v>2.3371</x:v>
      </x:c>
      <x:c r="J5270" s="1" t="n">
        <x:v>0.0044</x:v>
      </x:c>
      <x:c r="K5270" s="1" t="n">
        <x:v>2.5778</x:v>
      </x:c>
      <x:c r="L5270" s="1" t="n">
        <x:v>19.24</x:v>
      </x:c>
      <x:c r="M5270" s="1" t="n">
        <x:f>IFERROR(IF(COUNTIF('Core Analysis'!$B$2:$B$19,A5270)&gt;0,VLOOKUP(A5270,'Core Analysis'!$B$2:$D$19,2,FALSE),SQRT((POWER(L5270/'Assumptions'!$B$8,2)+POWER(('Assumptions'!$B$2-I5270)/('Assumptions'!$B$2-'Assumptions'!$B$3),2))/2)),"")</x:f>
        <x:v>0.20805740518768925</x:v>
      </x:c>
      <x:c r="N5270" s="1" t="n">
        <x:f>IFERROR(IF(COUNTIFS('Core Analysis'!$B$2:$B$19,A5270,'Core Analysis'!$D$2:$D$19,"&gt;0")&gt;0,VLOOKUP(A5270,'Core Analysis'!$B$2:$D$19,3,FALSE),POWER(('Assumptions'!$B$4*'Assumptions'!$B$5)/(E5270*POWER(M5270,'Assumptions'!$B$6)),1/'Assumptions'!$B$7)),"")</x:f>
        <x:v>0.19119507024418594</x:v>
      </x:c>
      <x:c r="O5270" s="9" t="n">
        <x:f>IFERROR('Assumptions'!$B$12*POWER(M5270,'Assumptions'!$B$13)/POWER(N5270,2),"")</x:f>
        <x:v>0.003720416058624114</x:v>
      </x:c>
    </x:row>
    <x:row r="5271">
      <x:c r="A5271" s="8" t="n">
        <x:v>10434.5</x:v>
      </x:c>
      <x:c r="B5271" s="1" t="n">
        <x:v>35</x:v>
      </x:c>
      <x:c r="C5271" s="1" t="n">
        <x:v>8.4667</x:v>
      </x:c>
      <x:c r="D5271" s="1" t="n">
        <x:v>-103.4667</x:v>
      </x:c>
      <x:c r="E5271" s="1" t="n">
        <x:v>86.5928</x:v>
      </x:c>
      <x:c r="F5271" s="1" t="n">
        <x:v>59.3576</x:v>
      </x:c>
      <x:c r="G5271" s="1" t="n">
        <x:v>43.6215</x:v>
      </x:c>
      <x:c r="H5271" s="1" t="n">
        <x:v>91.5333</x:v>
      </x:c>
      <x:c r="I5271" s="1" t="n">
        <x:v>2.3353</x:v>
      </x:c>
      <x:c r="J5271" s="1" t="n">
        <x:v>0.0062</x:v>
      </x:c>
      <x:c r="K5271" s="1" t="n">
        <x:v>2.5911</x:v>
      </x:c>
      <x:c r="L5271" s="1" t="n">
        <x:v>19.36</x:v>
      </x:c>
      <x:c r="M5271" s="1" t="n">
        <x:f>IFERROR(IF(COUNTIF('Core Analysis'!$B$2:$B$19,A5271)&gt;0,VLOOKUP(A5271,'Core Analysis'!$B$2:$D$19,2,FALSE),SQRT((POWER(L5271/'Assumptions'!$B$8,2)+POWER(('Assumptions'!$B$2-I5271)/('Assumptions'!$B$2-'Assumptions'!$B$3),2))/2)),"")</x:f>
        <x:v>0.20917218259447373</x:v>
      </x:c>
      <x:c r="N5271" s="1" t="n">
        <x:f>IFERROR(IF(COUNTIFS('Core Analysis'!$B$2:$B$19,A5271,'Core Analysis'!$D$2:$D$19,"&gt;0")&gt;0,VLOOKUP(A5271,'Core Analysis'!$B$2:$D$19,3,FALSE),POWER(('Assumptions'!$B$4*'Assumptions'!$B$5)/(E5271*POWER(M5271,'Assumptions'!$B$6)),1/'Assumptions'!$B$7)),"")</x:f>
        <x:v>0.19222912909168846</x:v>
      </x:c>
      <x:c r="O5271" s="9" t="n">
        <x:f>IFERROR('Assumptions'!$B$12*POWER(M5271,'Assumptions'!$B$13)/POWER(N5271,2),"")</x:f>
        <x:v>0.0037680598743185284</x:v>
      </x:c>
    </x:row>
    <x:row r="5272">
      <x:c r="A5272" s="8" t="n">
        <x:v>10435</x:v>
      </x:c>
      <x:c r="B5272" s="1" t="n">
        <x:v>33</x:v>
      </x:c>
      <x:c r="C5272" s="1" t="n">
        <x:v>8.4667</x:v>
      </x:c>
      <x:c r="D5272" s="1" t="n">
        <x:v>-102.3111</x:v>
      </x:c>
      <x:c r="E5272" s="1" t="n">
        <x:v>80.5282</x:v>
      </x:c>
      <x:c r="F5272" s="1" t="n">
        <x:v>60.5847</x:v>
      </x:c>
      <x:c r="G5272" s="1" t="n">
        <x:v>43.4874</x:v>
      </x:c>
      <x:c r="H5272" s="1" t="n">
        <x:v>90.7556</x:v>
      </x:c>
      <x:c r="I5272" s="1" t="n">
        <x:v>2.338</x:v>
      </x:c>
      <x:c r="J5272" s="1" t="n">
        <x:v>0.0063</x:v>
      </x:c>
      <x:c r="K5272" s="1" t="n">
        <x:v>2.8533</x:v>
      </x:c>
      <x:c r="L5272" s="1" t="n">
        <x:v>19.36</x:v>
      </x:c>
      <x:c r="M5272" s="1" t="n">
        <x:f>IFERROR(IF(COUNTIF('Core Analysis'!$B$2:$B$19,A5272)&gt;0,VLOOKUP(A5272,'Core Analysis'!$B$2:$D$19,2,FALSE),SQRT((POWER(L5272/'Assumptions'!$B$8,2)+POWER(('Assumptions'!$B$2-I5272)/('Assumptions'!$B$2-'Assumptions'!$B$3),2))/2)),"")</x:f>
        <x:v>0.20833419183958685</x:v>
      </x:c>
      <x:c r="N5272" s="1" t="n">
        <x:f>IFERROR(IF(COUNTIFS('Core Analysis'!$B$2:$B$19,A5272,'Core Analysis'!$D$2:$D$19,"&gt;0")&gt;0,VLOOKUP(A5272,'Core Analysis'!$B$2:$D$19,3,FALSE),POWER(('Assumptions'!$B$4*'Assumptions'!$B$5)/(E5272*POWER(M5272,'Assumptions'!$B$6)),1/'Assumptions'!$B$7)),"")</x:f>
        <x:v>0.20013796046494428</x:v>
      </x:c>
      <x:c r="O5272" s="9" t="n">
        <x:f>IFERROR('Assumptions'!$B$12*POWER(M5272,'Assumptions'!$B$13)/POWER(N5272,2),"")</x:f>
        <x:v>0.0034152806607893405</x:v>
      </x:c>
    </x:row>
    <x:row r="5273">
      <x:c r="A5273" s="8" t="n">
        <x:v>10435.5</x:v>
      </x:c>
      <x:c r="B5273" s="1" t="n">
        <x:v>36</x:v>
      </x:c>
      <x:c r="C5273" s="1" t="n">
        <x:v>8.4667</x:v>
      </x:c>
      <x:c r="D5273" s="1" t="n">
        <x:v>-102.0222</x:v>
      </x:c>
      <x:c r="E5273" s="1" t="n">
        <x:v>74.5012</x:v>
      </x:c>
      <x:c r="F5273" s="1" t="n">
        <x:v>59.4184</x:v>
      </x:c>
      <x:c r="G5273" s="1" t="n">
        <x:v>43.5765</x:v>
      </x:c>
      <x:c r="H5273" s="1" t="n">
        <x:v>90.2</x:v>
      </x:c>
      <x:c r="I5273" s="1" t="n">
        <x:v>2.3502</x:v>
      </x:c>
      <x:c r="J5273" s="1" t="n">
        <x:v>0.008</x:v>
      </x:c>
      <x:c r="K5273" s="1" t="n">
        <x:v>2.9778</x:v>
      </x:c>
      <x:c r="L5273" s="1" t="n">
        <x:v>19.3867</x:v>
      </x:c>
      <x:c r="M5273" s="1" t="n">
        <x:f>IFERROR(IF(COUNTIF('Core Analysis'!$B$2:$B$19,A5273)&gt;0,VLOOKUP(A5273,'Core Analysis'!$B$2:$D$19,2,FALSE),SQRT((POWER(L5273/'Assumptions'!$B$8,2)+POWER(('Assumptions'!$B$2-I5273)/('Assumptions'!$B$2-'Assumptions'!$B$3),2))/2)),"")</x:f>
        <x:v>0.20470639180177058</x:v>
      </x:c>
      <x:c r="N5273" s="1" t="n">
        <x:f>IFERROR(IF(COUNTIFS('Core Analysis'!$B$2:$B$19,A5273,'Core Analysis'!$D$2:$D$19,"&gt;0")&gt;0,VLOOKUP(A5273,'Core Analysis'!$B$2:$D$19,3,FALSE),POWER(('Assumptions'!$B$4*'Assumptions'!$B$5)/(E5273*POWER(M5273,'Assumptions'!$B$6)),1/'Assumptions'!$B$7)),"")</x:f>
        <x:v>0.2117634386172544</x:v>
      </x:c>
      <x:c r="O5273" s="9" t="n">
        <x:f>IFERROR('Assumptions'!$B$12*POWER(M5273,'Assumptions'!$B$13)/POWER(N5273,2),"")</x:f>
        <x:v>0.0028236776897597824</x:v>
      </x:c>
    </x:row>
    <x:row r="5274">
      <x:c r="A5274" s="8" t="n">
        <x:v>10436</x:v>
      </x:c>
      <x:c r="B5274" s="1" t="n">
        <x:v>40.2333</x:v>
      </x:c>
      <x:c r="C5274" s="1" t="n">
        <x:v>8.4667</x:v>
      </x:c>
      <x:c r="D5274" s="1" t="n">
        <x:v>-101.6</x:v>
      </x:c>
      <x:c r="E5274" s="1" t="n">
        <x:v>71.9505</x:v>
      </x:c>
      <x:c r="F5274" s="1" t="n">
        <x:v>57.7407</x:v>
      </x:c>
      <x:c r="G5274" s="1" t="n">
        <x:v>44.6145</x:v>
      </x:c>
      <x:c r="H5274" s="1" t="n">
        <x:v>89.1778</x:v>
      </x:c>
      <x:c r="I5274" s="1" t="n">
        <x:v>2.3531</x:v>
      </x:c>
      <x:c r="J5274" s="1" t="n">
        <x:v>0.0051</x:v>
      </x:c>
      <x:c r="K5274" s="1" t="n">
        <x:v>3.04</x:v>
      </x:c>
      <x:c r="L5274" s="1" t="n">
        <x:v>19.88</x:v>
      </x:c>
      <x:c r="M5274" s="1" t="n">
        <x:f>IFERROR(IF(COUNTIF('Core Analysis'!$B$2:$B$19,A5274)&gt;0,VLOOKUP(A5274,'Core Analysis'!$B$2:$D$19,2,FALSE),SQRT((POWER(L5274/'Assumptions'!$B$8,2)+POWER(('Assumptions'!$B$2-I5274)/('Assumptions'!$B$2-'Assumptions'!$B$3),2))/2)),"")</x:f>
        <x:v>0.20618472634125862</x:v>
      </x:c>
      <x:c r="N5274" s="1" t="n">
        <x:f>IFERROR(IF(COUNTIFS('Core Analysis'!$B$2:$B$19,A5274,'Core Analysis'!$D$2:$D$19,"&gt;0")&gt;0,VLOOKUP(A5274,'Core Analysis'!$B$2:$D$19,3,FALSE),POWER(('Assumptions'!$B$4*'Assumptions'!$B$5)/(E5274*POWER(M5274,'Assumptions'!$B$6)),1/'Assumptions'!$B$7)),"")</x:f>
        <x:v>0.21393932391441758</x:v>
      </x:c>
      <x:c r="O5274" s="9" t="n">
        <x:f>IFERROR('Assumptions'!$B$12*POWER(M5274,'Assumptions'!$B$13)/POWER(N5274,2),"")</x:f>
        <x:v>0.002855526726088869</x:v>
      </x:c>
    </x:row>
    <x:row r="5275">
      <x:c r="A5275" s="8" t="n">
        <x:v>10436.5</x:v>
      </x:c>
      <x:c r="B5275" s="1" t="n">
        <x:v>44.3333</x:v>
      </x:c>
      <x:c r="C5275" s="1" t="n">
        <x:v>8.4622</x:v>
      </x:c>
      <x:c r="D5275" s="1" t="n">
        <x:v>-101.8</x:v>
      </x:c>
      <x:c r="E5275" s="1" t="n">
        <x:v>69.4219</x:v>
      </x:c>
      <x:c r="F5275" s="1" t="n">
        <x:v>55.5948</x:v>
      </x:c>
      <x:c r="G5275" s="1" t="n">
        <x:v>44.7057</x:v>
      </x:c>
      <x:c r="H5275" s="1" t="n">
        <x:v>88.0889</x:v>
      </x:c>
      <x:c r="I5275" s="1" t="n">
        <x:v>2.3573</x:v>
      </x:c>
      <x:c r="J5275" s="1" t="n">
        <x:v>0.0003</x:v>
      </x:c>
      <x:c r="K5275" s="1" t="n">
        <x:v>2.8933</x:v>
      </x:c>
      <x:c r="L5275" s="1" t="n">
        <x:v>19.12</x:v>
      </x:c>
      <x:c r="M5275" s="1" t="n">
        <x:f>IFERROR(IF(COUNTIF('Core Analysis'!$B$2:$B$19,A5275)&gt;0,VLOOKUP(A5275,'Core Analysis'!$B$2:$D$19,2,FALSE),SQRT((POWER(L5275/'Assumptions'!$B$8,2)+POWER(('Assumptions'!$B$2-I5275)/('Assumptions'!$B$2-'Assumptions'!$B$3),2))/2)),"")</x:f>
        <x:v>0.20127652572519317</x:v>
      </x:c>
      <x:c r="N5275" s="1" t="n">
        <x:f>IFERROR(IF(COUNTIFS('Core Analysis'!$B$2:$B$19,A5275,'Core Analysis'!$D$2:$D$19,"&gt;0")&gt;0,VLOOKUP(A5275,'Core Analysis'!$B$2:$D$19,3,FALSE),POWER(('Assumptions'!$B$4*'Assumptions'!$B$5)/(E5275*POWER(M5275,'Assumptions'!$B$6)),1/'Assumptions'!$B$7)),"")</x:f>
        <x:v>0.22311185273300654</x:v>
      </x:c>
      <x:c r="O5275" s="9" t="n">
        <x:f>IFERROR('Assumptions'!$B$12*POWER(M5275,'Assumptions'!$B$13)/POWER(N5275,2),"")</x:f>
        <x:v>0.0023614751706088873</x:v>
      </x:c>
    </x:row>
    <x:row r="5276">
      <x:c r="A5276" s="8" t="n">
        <x:v>10437</x:v>
      </x:c>
      <x:c r="B5276" s="1" t="n">
        <x:v>45.8667</x:v>
      </x:c>
      <x:c r="C5276" s="1" t="n">
        <x:v>8.44</x:v>
      </x:c>
      <x:c r="D5276" s="1" t="n">
        <x:v>-101.4444</x:v>
      </x:c>
      <x:c r="E5276" s="1" t="n">
        <x:v>62.3524</x:v>
      </x:c>
      <x:c r="F5276" s="1" t="n">
        <x:v>53.9695</x:v>
      </x:c>
      <x:c r="G5276" s="1" t="n">
        <x:v>44.7057</x:v>
      </x:c>
      <x:c r="H5276" s="1" t="n">
        <x:v>87.7111</x:v>
      </x:c>
      <x:c r="I5276" s="1" t="n">
        <x:v>2.3667</x:v>
      </x:c>
      <x:c r="J5276" s="1" t="n">
        <x:v>0.0021</x:v>
      </x:c>
      <x:c r="K5276" s="1" t="n">
        <x:v>2.8889</x:v>
      </x:c>
      <x:c r="L5276" s="1" t="n">
        <x:v>19.2533</x:v>
      </x:c>
      <x:c r="M5276" s="1" t="n">
        <x:f>IFERROR(IF(COUNTIF('Core Analysis'!$B$2:$B$19,A5276)&gt;0,VLOOKUP(A5276,'Core Analysis'!$B$2:$D$19,2,FALSE),SQRT((POWER(L5276/'Assumptions'!$B$8,2)+POWER(('Assumptions'!$B$2-I5276)/('Assumptions'!$B$2-'Assumptions'!$B$3),2))/2)),"")</x:f>
        <x:v>0.19907408443113167</x:v>
      </x:c>
      <x:c r="N5276" s="1" t="n">
        <x:f>IFERROR(IF(COUNTIFS('Core Analysis'!$B$2:$B$19,A5276,'Core Analysis'!$D$2:$D$19,"&gt;0")&gt;0,VLOOKUP(A5276,'Core Analysis'!$B$2:$D$19,3,FALSE),POWER(('Assumptions'!$B$4*'Assumptions'!$B$5)/(E5276*POWER(M5276,'Assumptions'!$B$6)),1/'Assumptions'!$B$7)),"")</x:f>
        <x:v>0.23802507109925525</x:v>
      </x:c>
      <x:c r="O5276" s="9" t="n">
        <x:f>IFERROR('Assumptions'!$B$12*POWER(M5276,'Assumptions'!$B$13)/POWER(N5276,2),"")</x:f>
        <x:v>0.001976779825694735</x:v>
      </x:c>
    </x:row>
    <x:row r="5277">
      <x:c r="A5277" s="8" t="n">
        <x:v>10437.5</x:v>
      </x:c>
      <x:c r="B5277" s="1" t="n">
        <x:v>46.8</x:v>
      </x:c>
      <x:c r="C5277" s="1" t="n">
        <x:v>8.4644</x:v>
      </x:c>
      <x:c r="D5277" s="1" t="n">
        <x:v>-101.1556</x:v>
      </x:c>
      <x:c r="E5277" s="1" t="n">
        <x:v>59.4197</x:v>
      </x:c>
      <x:c r="F5277" s="1" t="n">
        <x:v>51.2779</x:v>
      </x:c>
      <x:c r="G5277" s="1" t="n">
        <x:v>44.7516</x:v>
      </x:c>
      <x:c r="H5277" s="1" t="n">
        <x:v>87.0667</x:v>
      </x:c>
      <x:c r="I5277" s="1" t="n">
        <x:v>2.3782</x:v>
      </x:c>
      <x:c r="J5277" s="1" t="n">
        <x:v>0.003</x:v>
      </x:c>
      <x:c r="K5277" s="1" t="n">
        <x:v>3.0489</x:v>
      </x:c>
      <x:c r="L5277" s="1" t="n">
        <x:v>19.6267</x:v>
      </x:c>
      <x:c r="M5277" s="1" t="n">
        <x:f>IFERROR(IF(COUNTIF('Core Analysis'!$B$2:$B$19,A5277)&gt;0,VLOOKUP(A5277,'Core Analysis'!$B$2:$D$19,2,FALSE),SQRT((POWER(L5277/'Assumptions'!$B$8,2)+POWER(('Assumptions'!$B$2-I5277)/('Assumptions'!$B$2-'Assumptions'!$B$3),2))/2)),"")</x:f>
        <x:v>0.19749777644506944</x:v>
      </x:c>
      <x:c r="N5277" s="1" t="n">
        <x:f>IFERROR(IF(COUNTIFS('Core Analysis'!$B$2:$B$19,A5277,'Core Analysis'!$D$2:$D$19,"&gt;0")&gt;0,VLOOKUP(A5277,'Core Analysis'!$B$2:$D$19,3,FALSE),POWER(('Assumptions'!$B$4*'Assumptions'!$B$5)/(E5277*POWER(M5277,'Assumptions'!$B$6)),1/'Assumptions'!$B$7)),"")</x:f>
        <x:v>0.24577436347914972</x:v>
      </x:c>
      <x:c r="O5277" s="9" t="n">
        <x:f>IFERROR('Assumptions'!$B$12*POWER(M5277,'Assumptions'!$B$13)/POWER(N5277,2),"")</x:f>
        <x:v>0.0017903563222995155</x:v>
      </x:c>
    </x:row>
    <x:row r="5278">
      <x:c r="A5278" s="8" t="n">
        <x:v>10438</x:v>
      </x:c>
      <x:c r="B5278" s="1" t="n">
        <x:v>45.4333</x:v>
      </x:c>
      <x:c r="C5278" s="1" t="n">
        <x:v>8.4622</x:v>
      </x:c>
      <x:c r="D5278" s="1" t="n">
        <x:v>-101</x:v>
      </x:c>
      <x:c r="E5278" s="1" t="n">
        <x:v>57.0359</x:v>
      </x:c>
      <x:c r="F5278" s="1" t="n">
        <x:v>50.2892</x:v>
      </x:c>
      <x:c r="G5278" s="1" t="n">
        <x:v>43.6211</x:v>
      </x:c>
      <x:c r="H5278" s="1" t="n">
        <x:v>86.7556</x:v>
      </x:c>
      <x:c r="I5278" s="1" t="n">
        <x:v>2.3833</x:v>
      </x:c>
      <x:c r="J5278" s="1" t="n">
        <x:v>0.0083</x:v>
      </x:c>
      <x:c r="K5278" s="1" t="n">
        <x:v>3.1333</x:v>
      </x:c>
      <x:c r="L5278" s="1" t="n">
        <x:v>20.0267</x:v>
      </x:c>
      <x:c r="M5278" s="1" t="n">
        <x:f>IFERROR(IF(COUNTIF('Core Analysis'!$B$2:$B$19,A5278)&gt;0,VLOOKUP(A5278,'Core Analysis'!$B$2:$D$19,2,FALSE),SQRT((POWER(L5278/'Assumptions'!$B$8,2)+POWER(('Assumptions'!$B$2-I5278)/('Assumptions'!$B$2-'Assumptions'!$B$3),2))/2)),"")</x:f>
        <x:v>0.19802425354687334</x:v>
      </x:c>
      <x:c r="N5278" s="1" t="n">
        <x:f>IFERROR(IF(COUNTIFS('Core Analysis'!$B$2:$B$19,A5278,'Core Analysis'!$D$2:$D$19,"&gt;0")&gt;0,VLOOKUP(A5278,'Core Analysis'!$B$2:$D$19,3,FALSE),POWER(('Assumptions'!$B$4*'Assumptions'!$B$5)/(E5278*POWER(M5278,'Assumptions'!$B$6)),1/'Assumptions'!$B$7)),"")</x:f>
        <x:v>0.25019088508512294</x:v>
      </x:c>
      <x:c r="O5278" s="9" t="n">
        <x:f>IFERROR('Assumptions'!$B$12*POWER(M5278,'Assumptions'!$B$13)/POWER(N5278,2),"")</x:f>
        <x:v>0.0017480620113903354</x:v>
      </x:c>
    </x:row>
    <x:row r="5279">
      <x:c r="A5279" s="8" t="n">
        <x:v>10438.5</x:v>
      </x:c>
      <x:c r="B5279" s="1" t="n">
        <x:v>45.3667</x:v>
      </x:c>
      <x:c r="C5279" s="1" t="n">
        <x:v>8.44</x:v>
      </x:c>
      <x:c r="D5279" s="1" t="n">
        <x:v>-101</x:v>
      </x:c>
      <x:c r="E5279" s="1" t="n">
        <x:v>55.9367</x:v>
      </x:c>
      <x:c r="F5279" s="1" t="n">
        <x:v>50.2377</x:v>
      </x:c>
      <x:c r="G5279" s="1" t="n">
        <x:v>45.074</x:v>
      </x:c>
      <x:c r="H5279" s="1" t="n">
        <x:v>86.5333</x:v>
      </x:c>
      <x:c r="I5279" s="1" t="n">
        <x:v>2.3767</x:v>
      </x:c>
      <x:c r="J5279" s="1" t="n">
        <x:v>0.0067</x:v>
      </x:c>
      <x:c r="K5279" s="1" t="n">
        <x:v>3.1067</x:v>
      </x:c>
      <x:c r="L5279" s="1" t="n">
        <x:v>20.6</x:v>
      </x:c>
      <x:c r="M5279" s="1" t="n">
        <x:f>IFERROR(IF(COUNTIF('Core Analysis'!$B$2:$B$19,A5279)&gt;0,VLOOKUP(A5279,'Core Analysis'!$B$2:$D$19,2,FALSE),SQRT((POWER(L5279/'Assumptions'!$B$8,2)+POWER(('Assumptions'!$B$2-I5279)/('Assumptions'!$B$2-'Assumptions'!$B$3),2))/2)),"")</x:f>
        <x:v>0.20282181210658276</x:v>
      </x:c>
      <x:c r="N5279" s="1" t="n">
        <x:f>IFERROR(IF(COUNTIFS('Core Analysis'!$B$2:$B$19,A5279,'Core Analysis'!$D$2:$D$19,"&gt;0")&gt;0,VLOOKUP(A5279,'Core Analysis'!$B$2:$D$19,3,FALSE),POWER(('Assumptions'!$B$4*'Assumptions'!$B$5)/(E5279*POWER(M5279,'Assumptions'!$B$6)),1/'Assumptions'!$B$7)),"")</x:f>
        <x:v>0.24666125594954208</x:v>
      </x:c>
      <x:c r="O5279" s="9" t="n">
        <x:f>IFERROR('Assumptions'!$B$12*POWER(M5279,'Assumptions'!$B$13)/POWER(N5279,2),"")</x:f>
        <x:v>0.001998211845446228</x:v>
      </x:c>
    </x:row>
    <x:row r="5280">
      <x:c r="A5280" s="8" t="n">
        <x:v>10439</x:v>
      </x:c>
      <x:c r="B5280" s="1" t="n">
        <x:v>46.8</x:v>
      </x:c>
      <x:c r="C5280" s="1" t="n">
        <x:v>8.44</x:v>
      </x:c>
      <x:c r="D5280" s="1" t="n">
        <x:v>-100.6445</x:v>
      </x:c>
      <x:c r="E5280" s="1" t="n">
        <x:v>56.6861</x:v>
      </x:c>
      <x:c r="F5280" s="1" t="n">
        <x:v>50.2377</x:v>
      </x:c>
      <x:c r="G5280" s="1" t="n">
        <x:v>46.9566</x:v>
      </x:c>
      <x:c r="H5280" s="1" t="n">
        <x:v>86.7778</x:v>
      </x:c>
      <x:c r="I5280" s="1" t="n">
        <x:v>2.3711</x:v>
      </x:c>
      <x:c r="J5280" s="1" t="n">
        <x:v>0.0079</x:v>
      </x:c>
      <x:c r="K5280" s="1" t="n">
        <x:v>3.1067</x:v>
      </x:c>
      <x:c r="L5280" s="1" t="n">
        <x:v>19.96</x:v>
      </x:c>
      <x:c r="M5280" s="1" t="n">
        <x:f>IFERROR(IF(COUNTIF('Core Analysis'!$B$2:$B$19,A5280)&gt;0,VLOOKUP(A5280,'Core Analysis'!$B$2:$D$19,2,FALSE),SQRT((POWER(L5280/'Assumptions'!$B$8,2)+POWER(('Assumptions'!$B$2-I5280)/('Assumptions'!$B$2-'Assumptions'!$B$3),2))/2)),"")</x:f>
        <x:v>0.20123097519662078</x:v>
      </x:c>
      <x:c r="N5280" s="1" t="n">
        <x:f>IFERROR(IF(COUNTIFS('Core Analysis'!$B$2:$B$19,A5280,'Core Analysis'!$D$2:$D$19,"&gt;0")&gt;0,VLOOKUP(A5280,'Core Analysis'!$B$2:$D$19,3,FALSE),POWER(('Assumptions'!$B$4*'Assumptions'!$B$5)/(E5280*POWER(M5280,'Assumptions'!$B$6)),1/'Assumptions'!$B$7)),"")</x:f>
        <x:v>0.24696243393972042</x:v>
      </x:c>
      <x:c r="O5280" s="9" t="n">
        <x:f>IFERROR('Assumptions'!$B$12*POWER(M5280,'Assumptions'!$B$13)/POWER(N5280,2),"")</x:f>
        <x:v>0.0019254594425619901</x:v>
      </x:c>
    </x:row>
    <x:row r="5281">
      <x:c r="A5281" s="8" t="n">
        <x:v>10439.5</x:v>
      </x:c>
      <x:c r="B5281" s="1" t="n">
        <x:v>49.2</x:v>
      </x:c>
      <x:c r="C5281" s="1" t="n">
        <x:v>8.4333</x:v>
      </x:c>
      <x:c r="D5281" s="1" t="n">
        <x:v>-100.5333</x:v>
      </x:c>
      <x:c r="E5281" s="1" t="n">
        <x:v>58.0956</x:v>
      </x:c>
      <x:c r="F5281" s="1" t="n">
        <x:v>50.5471</x:v>
      </x:c>
      <x:c r="G5281" s="1" t="n">
        <x:v>45.1194</x:v>
      </x:c>
      <x:c r="H5281" s="1" t="n">
        <x:v>87</x:v>
      </x:c>
      <x:c r="I5281" s="1" t="n">
        <x:v>2.3707</x:v>
      </x:c>
      <x:c r="J5281" s="1" t="n">
        <x:v>0.0082</x:v>
      </x:c>
      <x:c r="K5281" s="1" t="n">
        <x:v>3.1733</x:v>
      </x:c>
      <x:c r="L5281" s="1" t="n">
        <x:v>20.5333</x:v>
      </x:c>
      <x:c r="M5281" s="1" t="n">
        <x:f>IFERROR(IF(COUNTIF('Core Analysis'!$B$2:$B$19,A5281)&gt;0,VLOOKUP(A5281,'Core Analysis'!$B$2:$D$19,2,FALSE),SQRT((POWER(L5281/'Assumptions'!$B$8,2)+POWER(('Assumptions'!$B$2-I5281)/('Assumptions'!$B$2-'Assumptions'!$B$3),2))/2)),"")</x:f>
        <x:v>0.2042103009471251</x:v>
      </x:c>
      <x:c r="N5281" s="1" t="n">
        <x:f>IFERROR(IF(COUNTIFS('Core Analysis'!$B$2:$B$19,A5281,'Core Analysis'!$D$2:$D$19,"&gt;0")&gt;0,VLOOKUP(A5281,'Core Analysis'!$B$2:$D$19,3,FALSE),POWER(('Assumptions'!$B$4*'Assumptions'!$B$5)/(E5281*POWER(M5281,'Assumptions'!$B$6)),1/'Assumptions'!$B$7)),"")</x:f>
        <x:v>0.24038908909973597</x:v>
      </x:c>
      <x:c r="O5281" s="9" t="n">
        <x:f>IFERROR('Assumptions'!$B$12*POWER(M5281,'Assumptions'!$B$13)/POWER(N5281,2),"")</x:f>
        <x:v>0.002167958898404533</x:v>
      </x:c>
    </x:row>
    <x:row r="5282">
      <x:c r="A5282" s="8" t="n">
        <x:v>10440</x:v>
      </x:c>
      <x:c r="B5282" s="1" t="n">
        <x:v>48.2667</x:v>
      </x:c>
      <x:c r="C5282" s="1" t="n">
        <x:v>8.4378</x:v>
      </x:c>
      <x:c r="D5282" s="1" t="n">
        <x:v>-100.8889</x:v>
      </x:c>
      <x:c r="E5282" s="1" t="n">
        <x:v>59.7851</x:v>
      </x:c>
      <x:c r="F5282" s="1" t="n">
        <x:v>49.7264</x:v>
      </x:c>
      <x:c r="G5282" s="1" t="n">
        <x:v>46.0995</x:v>
      </x:c>
      <x:c r="H5282" s="1" t="n">
        <x:v>87</x:v>
      </x:c>
      <x:c r="I5282" s="1" t="n">
        <x:v>2.3733</x:v>
      </x:c>
      <x:c r="J5282" s="1" t="n">
        <x:v>0.0127</x:v>
      </x:c>
      <x:c r="K5282" s="1" t="n">
        <x:v>3.0578</x:v>
      </x:c>
      <x:c r="L5282" s="1" t="n">
        <x:v>21.24</x:v>
      </x:c>
      <x:c r="M5282" s="1" t="n">
        <x:f>IFERROR(IF(COUNTIF('Core Analysis'!$B$2:$B$19,A5282)&gt;0,VLOOKUP(A5282,'Core Analysis'!$B$2:$D$19,2,FALSE),SQRT((POWER(L5282/'Assumptions'!$B$8,2)+POWER(('Assumptions'!$B$2-I5282)/('Assumptions'!$B$2-'Assumptions'!$B$3),2))/2)),"")</x:f>
        <x:v>0.20705570644945498</x:v>
      </x:c>
      <x:c r="N5282" s="1" t="n">
        <x:f>IFERROR(IF(COUNTIFS('Core Analysis'!$B$2:$B$19,A5282,'Core Analysis'!$D$2:$D$19,"&gt;0")&gt;0,VLOOKUP(A5282,'Core Analysis'!$B$2:$D$19,3,FALSE),POWER(('Assumptions'!$B$4*'Assumptions'!$B$5)/(E5282*POWER(M5282,'Assumptions'!$B$6)),1/'Assumptions'!$B$7)),"")</x:f>
        <x:v>0.2337116350147954</x:v>
      </x:c>
      <x:c r="O5282" s="9" t="n">
        <x:f>IFERROR('Assumptions'!$B$12*POWER(M5282,'Assumptions'!$B$13)/POWER(N5282,2),"")</x:f>
        <x:v>0.002437597182529269</x:v>
      </x:c>
    </x:row>
    <x:row r="5283">
      <x:c r="A5283" s="8" t="n">
        <x:v>10440.5</x:v>
      </x:c>
      <x:c r="B5283" s="1" t="n">
        <x:v>42.6</x:v>
      </x:c>
      <x:c r="C5283" s="1" t="n">
        <x:v>8.44</x:v>
      </x:c>
      <x:c r="D5283" s="1" t="n">
        <x:v>-101.1111</x:v>
      </x:c>
      <x:c r="E5283" s="1" t="n">
        <x:v>63.6375</x:v>
      </x:c>
      <x:c r="F5283" s="1" t="n">
        <x:v>49.0691</x:v>
      </x:c>
      <x:c r="G5283" s="1" t="n">
        <x:v>45.3511</x:v>
      </x:c>
      <x:c r="H5283" s="1" t="n">
        <x:v>86.5778</x:v>
      </x:c>
      <x:c r="I5283" s="1" t="n">
        <x:v>2.3627</x:v>
      </x:c>
      <x:c r="J5283" s="1" t="n">
        <x:v>0.012</x:v>
      </x:c>
      <x:c r="K5283" s="1" t="n">
        <x:v>2.8489</x:v>
      </x:c>
      <x:c r="L5283" s="1" t="n">
        <x:v>21.88</x:v>
      </x:c>
      <x:c r="M5283" s="1" t="n">
        <x:f>IFERROR(IF(COUNTIF('Core Analysis'!$B$2:$B$19,A5283)&gt;0,VLOOKUP(A5283,'Core Analysis'!$B$2:$D$19,2,FALSE),SQRT((POWER(L5283/'Assumptions'!$B$8,2)+POWER(('Assumptions'!$B$2-I5283)/('Assumptions'!$B$2-'Assumptions'!$B$3),2))/2)),"")</x:f>
        <x:v>0.2133380600258605</x:v>
      </x:c>
      <x:c r="N5283" s="1" t="n">
        <x:f>IFERROR(IF(COUNTIFS('Core Analysis'!$B$2:$B$19,A5283,'Core Analysis'!$D$2:$D$19,"&gt;0")&gt;0,VLOOKUP(A5283,'Core Analysis'!$B$2:$D$19,3,FALSE),POWER(('Assumptions'!$B$4*'Assumptions'!$B$5)/(E5283*POWER(M5283,'Assumptions'!$B$6)),1/'Assumptions'!$B$7)),"")</x:f>
        <x:v>0.2198564044832692</x:v>
      </x:c>
      <x:c r="O5283" s="9" t="n">
        <x:f>IFERROR('Assumptions'!$B$12*POWER(M5283,'Assumptions'!$B$13)/POWER(N5283,2),"")</x:f>
        <x:v>0.0031416758138891987</x:v>
      </x:c>
    </x:row>
    <x:row r="5284">
      <x:c r="A5284" s="8" t="n">
        <x:v>10441</x:v>
      </x:c>
      <x:c r="B5284" s="1" t="n">
        <x:v>38.7667</x:v>
      </x:c>
      <x:c r="C5284" s="1" t="n">
        <x:v>8.44</x:v>
      </x:c>
      <x:c r="D5284" s="1" t="n">
        <x:v>-101.4889</x:v>
      </x:c>
      <x:c r="E5284" s="1" t="n">
        <x:v>64.6201</x:v>
      </x:c>
      <x:c r="F5284" s="1" t="n">
        <x:v>49.2201</x:v>
      </x:c>
      <x:c r="G5284" s="1" t="n">
        <x:v>44.1605</x:v>
      </x:c>
      <x:c r="H5284" s="1" t="n">
        <x:v>86.0444</x:v>
      </x:c>
      <x:c r="I5284" s="1" t="n">
        <x:v>2.3553</x:v>
      </x:c>
      <x:c r="J5284" s="1" t="n">
        <x:v>0.0133</x:v>
      </x:c>
      <x:c r="K5284" s="1" t="n">
        <x:v>2.7333</x:v>
      </x:c>
      <x:c r="L5284" s="1" t="n">
        <x:v>20.6</x:v>
      </x:c>
      <x:c r="M5284" s="1" t="n">
        <x:f>IFERROR(IF(COUNTIF('Core Analysis'!$B$2:$B$19,A5284)&gt;0,VLOOKUP(A5284,'Core Analysis'!$B$2:$D$19,2,FALSE),SQRT((POWER(L5284/'Assumptions'!$B$8,2)+POWER(('Assumptions'!$B$2-I5284)/('Assumptions'!$B$2-'Assumptions'!$B$3),2))/2)),"")</x:f>
        <x:v>0.2090392210980375</x:v>
      </x:c>
      <x:c r="N5284" s="1" t="n">
        <x:f>IFERROR(IF(COUNTIFS('Core Analysis'!$B$2:$B$19,A5284,'Core Analysis'!$D$2:$D$19,"&gt;0")&gt;0,VLOOKUP(A5284,'Core Analysis'!$B$2:$D$19,3,FALSE),POWER(('Assumptions'!$B$4*'Assumptions'!$B$5)/(E5284*POWER(M5284,'Assumptions'!$B$6)),1/'Assumptions'!$B$7)),"")</x:f>
        <x:v>0.22266524067885052</x:v>
      </x:c>
      <x:c r="O5284" s="9" t="n">
        <x:f>IFERROR('Assumptions'!$B$12*POWER(M5284,'Assumptions'!$B$13)/POWER(N5284,2),"")</x:f>
        <x:v>0.0028005045384784234</x:v>
      </x:c>
    </x:row>
    <x:row r="5285">
      <x:c r="A5285" s="8" t="n">
        <x:v>10441.5</x:v>
      </x:c>
      <x:c r="B5285" s="1" t="n">
        <x:v>36.7</x:v>
      </x:c>
      <x:c r="C5285" s="1" t="n">
        <x:v>8.44</x:v>
      </x:c>
      <x:c r="D5285" s="1" t="n">
        <x:v>-101.7778</x:v>
      </x:c>
      <x:c r="E5285" s="1" t="n">
        <x:v>68.5729</x:v>
      </x:c>
      <x:c r="F5285" s="1" t="n">
        <x:v>51.9652</x:v>
      </x:c>
      <x:c r="G5285" s="1" t="n">
        <x:v>43.3987</x:v>
      </x:c>
      <x:c r="H5285" s="1" t="n">
        <x:v>85.6667</x:v>
      </x:c>
      <x:c r="I5285" s="1" t="n">
        <x:v>2.3538</x:v>
      </x:c>
      <x:c r="J5285" s="1" t="n">
        <x:v>0.011</x:v>
      </x:c>
      <x:c r="K5285" s="1" t="n">
        <x:v>2.8711</x:v>
      </x:c>
      <x:c r="L5285" s="1" t="n">
        <x:v>19.1867</x:v>
      </x:c>
      <x:c r="M5285" s="1" t="n">
        <x:f>IFERROR(IF(COUNTIF('Core Analysis'!$B$2:$B$19,A5285)&gt;0,VLOOKUP(A5285,'Core Analysis'!$B$2:$D$19,2,FALSE),SQRT((POWER(L5285/'Assumptions'!$B$8,2)+POWER(('Assumptions'!$B$2-I5285)/('Assumptions'!$B$2-'Assumptions'!$B$3),2))/2)),"")</x:f>
        <x:v>0.2026602161690219</x:v>
      </x:c>
      <x:c r="N5285" s="1" t="n">
        <x:f>IFERROR(IF(COUNTIFS('Core Analysis'!$B$2:$B$19,A5285,'Core Analysis'!$D$2:$D$19,"&gt;0")&gt;0,VLOOKUP(A5285,'Core Analysis'!$B$2:$D$19,3,FALSE),POWER(('Assumptions'!$B$4*'Assumptions'!$B$5)/(E5285*POWER(M5285,'Assumptions'!$B$6)),1/'Assumptions'!$B$7)),"")</x:f>
        <x:v>0.22295604816960995</x:v>
      </x:c>
      <x:c r="O5285" s="9" t="n">
        <x:f>IFERROR('Assumptions'!$B$12*POWER(M5285,'Assumptions'!$B$13)/POWER(N5285,2),"")</x:f>
        <x:v>0.0024371474158347752</x:v>
      </x:c>
    </x:row>
    <x:row r="5286">
      <x:c r="A5286" s="8" t="n">
        <x:v>10442</x:v>
      </x:c>
      <x:c r="B5286" s="1" t="n">
        <x:v>37.7333</x:v>
      </x:c>
      <x:c r="C5286" s="1" t="n">
        <x:v>8.44</x:v>
      </x:c>
      <x:c r="D5286" s="1" t="n">
        <x:v>-102.4667</x:v>
      </x:c>
      <x:c r="E5286" s="1" t="n">
        <x:v>69.2056</x:v>
      </x:c>
      <x:c r="F5286" s="1" t="n">
        <x:v>53.9139</x:v>
      </x:c>
      <x:c r="G5286" s="1" t="n">
        <x:v>48.6253</x:v>
      </x:c>
      <x:c r="H5286" s="1" t="n">
        <x:v>85.9111</x:v>
      </x:c>
      <x:c r="I5286" s="1" t="n">
        <x:v>2.3598</x:v>
      </x:c>
      <x:c r="J5286" s="1" t="n">
        <x:v>0.0141</x:v>
      </x:c>
      <x:c r="K5286" s="1" t="n">
        <x:v>2.8756</x:v>
      </x:c>
      <x:c r="L5286" s="1" t="n">
        <x:v>17.9333</x:v>
      </x:c>
      <x:c r="M5286" s="1" t="n">
        <x:f>IFERROR(IF(COUNTIF('Core Analysis'!$B$2:$B$19,A5286)&gt;0,VLOOKUP(A5286,'Core Analysis'!$B$2:$D$19,2,FALSE),SQRT((POWER(L5286/'Assumptions'!$B$8,2)+POWER(('Assumptions'!$B$2-I5286)/('Assumptions'!$B$2-'Assumptions'!$B$3),2))/2)),"")</x:f>
        <x:v>0.19495701688197847</x:v>
      </x:c>
      <x:c r="N5286" s="1" t="n">
        <x:f>IFERROR(IF(COUNTIFS('Core Analysis'!$B$2:$B$19,A5286,'Core Analysis'!$D$2:$D$19,"&gt;0")&gt;0,VLOOKUP(A5286,'Core Analysis'!$B$2:$D$19,3,FALSE),POWER(('Assumptions'!$B$4*'Assumptions'!$B$5)/(E5286*POWER(M5286,'Assumptions'!$B$6)),1/'Assumptions'!$B$7)),"")</x:f>
        <x:v>0.23070368303393468</x:v>
      </x:c>
      <x:c r="O5286" s="9" t="n">
        <x:f>IFERROR('Assumptions'!$B$12*POWER(M5286,'Assumptions'!$B$13)/POWER(N5286,2),"")</x:f>
        <x:v>0.001919379644784548</x:v>
      </x:c>
    </x:row>
    <x:row r="5287">
      <x:c r="A5287" s="8" t="n">
        <x:v>10442.5</x:v>
      </x:c>
      <x:c r="B5287" s="1" t="n">
        <x:v>40.1</x:v>
      </x:c>
      <x:c r="C5287" s="1" t="n">
        <x:v>8.44</x:v>
      </x:c>
      <x:c r="D5287" s="1" t="n">
        <x:v>-104.0667</x:v>
      </x:c>
      <x:c r="E5287" s="1" t="n">
        <x:v>67.1134</x:v>
      </x:c>
      <x:c r="F5287" s="1" t="n">
        <x:v>54.9157</x:v>
      </x:c>
      <x:c r="G5287" s="1" t="n">
        <x:v>51.1717</x:v>
      </x:c>
      <x:c r="H5287" s="1" t="n">
        <x:v>85.9778</x:v>
      </x:c>
      <x:c r="I5287" s="1" t="n">
        <x:v>2.372</x:v>
      </x:c>
      <x:c r="J5287" s="1" t="n">
        <x:v>0.021</x:v>
      </x:c>
      <x:c r="K5287" s="1" t="n">
        <x:v>3</x:v>
      </x:c>
      <x:c r="L5287" s="1" t="n">
        <x:v>17.8933</x:v>
      </x:c>
      <x:c r="M5287" s="1" t="n">
        <x:f>IFERROR(IF(COUNTIF('Core Analysis'!$B$2:$B$19,A5287)&gt;0,VLOOKUP(A5287,'Core Analysis'!$B$2:$D$19,2,FALSE),SQRT((POWER(L5287/'Assumptions'!$B$8,2)+POWER(('Assumptions'!$B$2-I5287)/('Assumptions'!$B$2-'Assumptions'!$B$3),2))/2)),"")</x:f>
        <x:v>0.1909877736609938</x:v>
      </x:c>
      <x:c r="N5287" s="1" t="n">
        <x:f>IFERROR(IF(COUNTIFS('Core Analysis'!$B$2:$B$19,A5287,'Core Analysis'!$D$2:$D$19,"&gt;0")&gt;0,VLOOKUP(A5287,'Core Analysis'!$B$2:$D$19,3,FALSE),POWER(('Assumptions'!$B$4*'Assumptions'!$B$5)/(E5287*POWER(M5287,'Assumptions'!$B$6)),1/'Assumptions'!$B$7)),"")</x:f>
        <x:v>0.23914088447195916</x:v>
      </x:c>
      <x:c r="O5287" s="9" t="n">
        <x:f>IFERROR('Assumptions'!$B$12*POWER(M5287,'Assumptions'!$B$13)/POWER(N5287,2),"")</x:f>
        <x:v>0.001631757950032415</x:v>
      </x:c>
    </x:row>
    <x:row r="5288">
      <x:c r="A5288" s="8" t="n">
        <x:v>10443</x:v>
      </x:c>
      <x:c r="B5288" s="1" t="n">
        <x:v>39.7</x:v>
      </x:c>
      <x:c r="C5288" s="1" t="n">
        <x:v>8.4711</x:v>
      </x:c>
      <x:c r="D5288" s="1" t="n">
        <x:v>-102.8445</x:v>
      </x:c>
      <x:c r="E5288" s="1" t="n">
        <x:v>75.5838</x:v>
      </x:c>
      <x:c r="F5288" s="1" t="n">
        <x:v>53.7481</x:v>
      </x:c>
      <x:c r="G5288" s="1" t="n">
        <x:v>49.9822</x:v>
      </x:c>
      <x:c r="H5288" s="1" t="n">
        <x:v>86.0667</x:v>
      </x:c>
      <x:c r="I5288" s="1" t="n">
        <x:v>2.3662</x:v>
      </x:c>
      <x:c r="J5288" s="1" t="n">
        <x:v>0.0127</x:v>
      </x:c>
      <x:c r="K5288" s="1" t="n">
        <x:v>2.9822</x:v>
      </x:c>
      <x:c r="L5288" s="1" t="n">
        <x:v>18.5867</x:v>
      </x:c>
      <x:c r="M5288" s="1" t="n">
        <x:f>IFERROR(IF(COUNTIF('Core Analysis'!$B$2:$B$19,A5288)&gt;0,VLOOKUP(A5288,'Core Analysis'!$B$2:$D$19,2,FALSE),SQRT((POWER(L5288/'Assumptions'!$B$8,2)+POWER(('Assumptions'!$B$2-I5288)/('Assumptions'!$B$2-'Assumptions'!$B$3),2))/2)),"")</x:f>
        <x:v>0.1960332560437416</x:v>
      </x:c>
      <x:c r="N5288" s="1" t="n">
        <x:f>IFERROR(IF(COUNTIFS('Core Analysis'!$B$2:$B$19,A5288,'Core Analysis'!$D$2:$D$19,"&gt;0")&gt;0,VLOOKUP(A5288,'Core Analysis'!$B$2:$D$19,3,FALSE),POWER(('Assumptions'!$B$4*'Assumptions'!$B$5)/(E5288*POWER(M5288,'Assumptions'!$B$6)),1/'Assumptions'!$B$7)),"")</x:f>
        <x:v>0.21954315607137054</x:v>
      </x:c>
      <x:c r="O5288" s="9" t="n">
        <x:f>IFERROR('Assumptions'!$B$12*POWER(M5288,'Assumptions'!$B$13)/POWER(N5288,2),"")</x:f>
        <x:v>0.0021714509175582426</x:v>
      </x:c>
    </x:row>
    <x:row r="5289">
      <x:c r="A5289" s="8" t="n">
        <x:v>10443.5</x:v>
      </x:c>
      <x:c r="B5289" s="1" t="n">
        <x:v>37.4667</x:v>
      </x:c>
      <x:c r="C5289" s="1" t="n">
        <x:v>8.4667</x:v>
      </x:c>
      <x:c r="D5289" s="1" t="n">
        <x:v>-102.2444</x:v>
      </x:c>
      <x:c r="E5289" s="1" t="n">
        <x:v>80.4425</x:v>
      </x:c>
      <x:c r="F5289" s="1" t="n">
        <x:v>55.4244</x:v>
      </x:c>
      <x:c r="G5289" s="1" t="n">
        <x:v>47.5863</x:v>
      </x:c>
      <x:c r="H5289" s="1" t="n">
        <x:v>85.6</x:v>
      </x:c>
      <x:c r="I5289" s="1" t="n">
        <x:v>2.3567</x:v>
      </x:c>
      <x:c r="J5289" s="1" t="n">
        <x:v>0.0063</x:v>
      </x:c>
      <x:c r="K5289" s="1" t="n">
        <x:v>3.1067</x:v>
      </x:c>
      <x:c r="L5289" s="1" t="n">
        <x:v>19.2933</x:v>
      </x:c>
      <x:c r="M5289" s="1" t="n">
        <x:f>IFERROR(IF(COUNTIF('Core Analysis'!$B$2:$B$19,A5289)&gt;0,VLOOKUP(A5289,'Core Analysis'!$B$2:$D$19,2,FALSE),SQRT((POWER(L5289/'Assumptions'!$B$8,2)+POWER(('Assumptions'!$B$2-I5289)/('Assumptions'!$B$2-'Assumptions'!$B$3),2))/2)),"")</x:f>
        <x:v>0.20228374113767425</x:v>
      </x:c>
      <x:c r="N5289" s="1" t="n">
        <x:f>IFERROR(IF(COUNTIFS('Core Analysis'!$B$2:$B$19,A5289,'Core Analysis'!$D$2:$D$19,"&gt;0")&gt;0,VLOOKUP(A5289,'Core Analysis'!$B$2:$D$19,3,FALSE),POWER(('Assumptions'!$B$4*'Assumptions'!$B$5)/(E5289*POWER(M5289,'Assumptions'!$B$6)),1/'Assumptions'!$B$7)),"")</x:f>
        <x:v>0.20623399808173604</x:v>
      </x:c>
      <x:c r="O5289" s="9" t="n">
        <x:f>IFERROR('Assumptions'!$B$12*POWER(M5289,'Assumptions'!$B$13)/POWER(N5289,2),"")</x:f>
        <x:v>0.0028251836569421498</x:v>
      </x:c>
    </x:row>
    <x:row r="5290">
      <x:c r="A5290" s="8" t="n">
        <x:v>10444</x:v>
      </x:c>
      <x:c r="B5290" s="1" t="n">
        <x:v>32.3</x:v>
      </x:c>
      <x:c r="C5290" s="1" t="n">
        <x:v>8.4667</x:v>
      </x:c>
      <x:c r="D5290" s="1" t="n">
        <x:v>-102.2444</x:v>
      </x:c>
      <x:c r="E5290" s="1" t="n">
        <x:v>80.8531</x:v>
      </x:c>
      <x:c r="F5290" s="1" t="n">
        <x:v>56.0513</x:v>
      </x:c>
      <x:c r="G5290" s="1" t="n">
        <x:v>47.83</x:v>
      </x:c>
      <x:c r="H5290" s="1" t="n">
        <x:v>85.9111</x:v>
      </x:c>
      <x:c r="I5290" s="1" t="n">
        <x:v>2.3398</x:v>
      </x:c>
      <x:c r="J5290" s="1" t="n">
        <x:v>0.0007</x:v>
      </x:c>
      <x:c r="K5290" s="1" t="n">
        <x:v>3.1422</x:v>
      </x:c>
      <x:c r="L5290" s="1" t="n">
        <x:v>19.6</x:v>
      </x:c>
      <x:c r="M5290" s="1" t="n">
        <x:f>IFERROR(IF(COUNTIF('Core Analysis'!$B$2:$B$19,A5290)&gt;0,VLOOKUP(A5290,'Core Analysis'!$B$2:$D$19,2,FALSE),SQRT((POWER(L5290/'Assumptions'!$B$8,2)+POWER(('Assumptions'!$B$2-I5290)/('Assumptions'!$B$2-'Assumptions'!$B$3),2))/2)),"")</x:f>
        <x:v>0.20889897115934594</x:v>
      </x:c>
      <x:c r="N5290" s="1" t="n">
        <x:f>IFERROR(IF(COUNTIFS('Core Analysis'!$B$2:$B$19,A5290,'Core Analysis'!$D$2:$D$19,"&gt;0")&gt;0,VLOOKUP(A5290,'Core Analysis'!$B$2:$D$19,3,FALSE),POWER(('Assumptions'!$B$4*'Assumptions'!$B$5)/(E5290*POWER(M5290,'Assumptions'!$B$6)),1/'Assumptions'!$B$7)),"")</x:f>
        <x:v>0.1991954338240188</x:v>
      </x:c>
      <x:c r="O5290" s="9" t="n">
        <x:f>IFERROR('Assumptions'!$B$12*POWER(M5290,'Assumptions'!$B$13)/POWER(N5290,2),"")</x:f>
        <x:v>0.0034889912104842206</x:v>
      </x:c>
    </x:row>
    <x:row r="5291">
      <x:c r="A5291" s="8" t="n">
        <x:v>10444.5</x:v>
      </x:c>
      <x:c r="B5291" s="1" t="n">
        <x:v>35.1333</x:v>
      </x:c>
      <x:c r="C5291" s="1" t="n">
        <x:v>8.4667</x:v>
      </x:c>
      <x:c r="D5291" s="1" t="n">
        <x:v>-102.5333</x:v>
      </x:c>
      <x:c r="E5291" s="1" t="n">
        <x:v>81.0188</x:v>
      </x:c>
      <x:c r="F5291" s="1" t="n">
        <x:v>56.4543</x:v>
      </x:c>
      <x:c r="G5291" s="1" t="n">
        <x:v>50.3922</x:v>
      </x:c>
      <x:c r="H5291" s="1" t="n">
        <x:v>85.9333</x:v>
      </x:c>
      <x:c r="I5291" s="1" t="n">
        <x:v>2.3307</x:v>
      </x:c>
      <x:c r="J5291" s="1" t="n">
        <x:v>0.0036</x:v>
      </x:c>
      <x:c r="K5291" s="1" t="n">
        <x:v>3.2178</x:v>
      </x:c>
      <x:c r="L5291" s="1" t="n">
        <x:v>19.4267</x:v>
      </x:c>
      <x:c r="M5291" s="1" t="n">
        <x:f>IFERROR(IF(COUNTIF('Core Analysis'!$B$2:$B$19,A5291)&gt;0,VLOOKUP(A5291,'Core Analysis'!$B$2:$D$19,2,FALSE),SQRT((POWER(L5291/'Assumptions'!$B$8,2)+POWER(('Assumptions'!$B$2-I5291)/('Assumptions'!$B$2-'Assumptions'!$B$3),2))/2)),"")</x:f>
        <x:v>0.21091254064631232</x:v>
      </x:c>
      <x:c r="N5291" s="1" t="n">
        <x:f>IFERROR(IF(COUNTIFS('Core Analysis'!$B$2:$B$19,A5291,'Core Analysis'!$D$2:$D$19,"&gt;0")&gt;0,VLOOKUP(A5291,'Core Analysis'!$B$2:$D$19,3,FALSE),POWER(('Assumptions'!$B$4*'Assumptions'!$B$5)/(E5291*POWER(M5291,'Assumptions'!$B$6)),1/'Assumptions'!$B$7)),"")</x:f>
        <x:v>0.19709187060563488</x:v>
      </x:c>
      <x:c r="O5291" s="9" t="n">
        <x:f>IFERROR('Assumptions'!$B$12*POWER(M5291,'Assumptions'!$B$13)/POWER(N5291,2),"")</x:f>
        <x:v>0.0037175092659544806</x:v>
      </x:c>
    </x:row>
    <x:row r="5292">
      <x:c r="A5292" s="8" t="n">
        <x:v>10445</x:v>
      </x:c>
      <x:c r="B5292" s="1" t="n">
        <x:v>39.1333</x:v>
      </x:c>
      <x:c r="C5292" s="1" t="n">
        <x:v>8.4778</x:v>
      </x:c>
      <x:c r="D5292" s="1" t="n">
        <x:v>-101.9333</x:v>
      </x:c>
      <x:c r="E5292" s="1" t="n">
        <x:v>82.6095</x:v>
      </x:c>
      <x:c r="F5292" s="1" t="n">
        <x:v>56.2237</x:v>
      </x:c>
      <x:c r="G5292" s="1" t="n">
        <x:v>48.7188</x:v>
      </x:c>
      <x:c r="H5292" s="1" t="n">
        <x:v>85.8444</x:v>
      </x:c>
      <x:c r="I5292" s="1" t="n">
        <x:v>2.3371</x:v>
      </x:c>
      <x:c r="J5292" s="1" t="n">
        <x:v>0.0101</x:v>
      </x:c>
      <x:c r="K5292" s="1" t="n">
        <x:v>3.2933</x:v>
      </x:c>
      <x:c r="L5292" s="1" t="n">
        <x:v>19.4267</x:v>
      </x:c>
      <x:c r="M5292" s="1" t="n">
        <x:f>IFERROR(IF(COUNTIF('Core Analysis'!$B$2:$B$19,A5292)&gt;0,VLOOKUP(A5292,'Core Analysis'!$B$2:$D$19,2,FALSE),SQRT((POWER(L5292/'Assumptions'!$B$8,2)+POWER(('Assumptions'!$B$2-I5292)/('Assumptions'!$B$2-'Assumptions'!$B$3),2))/2)),"")</x:f>
        <x:v>0.2089230420464299</x:v>
      </x:c>
      <x:c r="N5292" s="1" t="n">
        <x:f>IFERROR(IF(COUNTIFS('Core Analysis'!$B$2:$B$19,A5292,'Core Analysis'!$D$2:$D$19,"&gt;0")&gt;0,VLOOKUP(A5292,'Core Analysis'!$B$2:$D$19,3,FALSE),POWER(('Assumptions'!$B$4*'Assumptions'!$B$5)/(E5292*POWER(M5292,'Assumptions'!$B$6)),1/'Assumptions'!$B$7)),"")</x:f>
        <x:v>0.19704375732731835</x:v>
      </x:c>
      <x:c r="O5292" s="9" t="n">
        <x:f>IFERROR('Assumptions'!$B$12*POWER(M5292,'Assumptions'!$B$13)/POWER(N5292,2),"")</x:f>
        <x:v>0.0035674134666180005</x:v>
      </x:c>
    </x:row>
    <x:row r="5293">
      <x:c r="A5293" s="8" t="n">
        <x:v>10445.5</x:v>
      </x:c>
      <x:c r="B5293" s="1" t="n">
        <x:v>40.6</x:v>
      </x:c>
      <x:c r="C5293" s="1" t="n">
        <x:v>8.4844</x:v>
      </x:c>
      <x:c r="D5293" s="1" t="n">
        <x:v>-101.5111</x:v>
      </x:c>
      <x:c r="E5293" s="1" t="n">
        <x:v>78.1711</x:v>
      </x:c>
      <x:c r="F5293" s="1" t="n">
        <x:v>57.6812</x:v>
      </x:c>
      <x:c r="G5293" s="1" t="n">
        <x:v>49.3715</x:v>
      </x:c>
      <x:c r="H5293" s="1" t="n">
        <x:v>86.6667</x:v>
      </x:c>
      <x:c r="I5293" s="1" t="n">
        <x:v>2.346</x:v>
      </x:c>
      <x:c r="J5293" s="1" t="n">
        <x:v>0.0123</x:v>
      </x:c>
      <x:c r="K5293" s="1" t="n">
        <x:v>3.1244</x:v>
      </x:c>
      <x:c r="L5293" s="1" t="n">
        <x:v>19.7867</x:v>
      </x:c>
      <x:c r="M5293" s="1" t="n">
        <x:f>IFERROR(IF(COUNTIF('Core Analysis'!$B$2:$B$19,A5293)&gt;0,VLOOKUP(A5293,'Core Analysis'!$B$2:$D$19,2,FALSE),SQRT((POWER(L5293/'Assumptions'!$B$8,2)+POWER(('Assumptions'!$B$2-I5293)/('Assumptions'!$B$2-'Assumptions'!$B$3),2))/2)),"")</x:f>
        <x:v>0.2078849590176393</x:v>
      </x:c>
      <x:c r="N5293" s="1" t="n">
        <x:f>IFERROR(IF(COUNTIFS('Core Analysis'!$B$2:$B$19,A5293,'Core Analysis'!$D$2:$D$19,"&gt;0")&gt;0,VLOOKUP(A5293,'Core Analysis'!$B$2:$D$19,3,FALSE),POWER(('Assumptions'!$B$4*'Assumptions'!$B$5)/(E5293*POWER(M5293,'Assumptions'!$B$6)),1/'Assumptions'!$B$7)),"")</x:f>
        <x:v>0.2035719037213835</x:v>
      </x:c>
      <x:c r="O5293" s="9" t="n">
        <x:f>IFERROR('Assumptions'!$B$12*POWER(M5293,'Assumptions'!$B$13)/POWER(N5293,2),"")</x:f>
        <x:v>0.0032698266751608985</x:v>
      </x:c>
    </x:row>
    <x:row r="5294">
      <x:c r="A5294" s="8" t="n">
        <x:v>10446</x:v>
      </x:c>
      <x:c r="B5294" s="1" t="n">
        <x:v>38.4333</x:v>
      </x:c>
      <x:c r="C5294" s="1" t="n">
        <x:v>8.4867</x:v>
      </x:c>
      <x:c r="D5294" s="1" t="n">
        <x:v>-101.1778</x:v>
      </x:c>
      <x:c r="E5294" s="1" t="n">
        <x:v>74.2703</x:v>
      </x:c>
      <x:c r="F5294" s="1" t="n">
        <x:v>58.2143</x:v>
      </x:c>
      <x:c r="G5294" s="1" t="n">
        <x:v>49.5231</x:v>
      </x:c>
      <x:c r="H5294" s="1" t="n">
        <x:v>86.4667</x:v>
      </x:c>
      <x:c r="I5294" s="1" t="n">
        <x:v>2.3393</x:v>
      </x:c>
      <x:c r="J5294" s="1" t="n">
        <x:v>0.0076</x:v>
      </x:c>
      <x:c r="K5294" s="1" t="n">
        <x:v>3.0133</x:v>
      </x:c>
      <x:c r="L5294" s="1" t="n">
        <x:v>20.16</x:v>
      </x:c>
      <x:c r="M5294" s="1" t="n">
        <x:f>IFERROR(IF(COUNTIF('Core Analysis'!$B$2:$B$19,A5294)&gt;0,VLOOKUP(A5294,'Core Analysis'!$B$2:$D$19,2,FALSE),SQRT((POWER(L5294/'Assumptions'!$B$8,2)+POWER(('Assumptions'!$B$2-I5294)/('Assumptions'!$B$2-'Assumptions'!$B$3),2))/2)),"")</x:f>
        <x:v>0.21169874848678427</x:v>
      </x:c>
      <x:c r="N5294" s="1" t="n">
        <x:f>IFERROR(IF(COUNTIFS('Core Analysis'!$B$2:$B$19,A5294,'Core Analysis'!$D$2:$D$19,"&gt;0")&gt;0,VLOOKUP(A5294,'Core Analysis'!$B$2:$D$19,3,FALSE),POWER(('Assumptions'!$B$4*'Assumptions'!$B$5)/(E5294*POWER(M5294,'Assumptions'!$B$6)),1/'Assumptions'!$B$7)),"")</x:f>
        <x:v>0.20508700277598046</x:v>
      </x:c>
      <x:c r="O5294" s="9" t="n">
        <x:f>IFERROR('Assumptions'!$B$12*POWER(M5294,'Assumptions'!$B$13)/POWER(N5294,2),"")</x:f>
        <x:v>0.003489981385492832</x:v>
      </x:c>
    </x:row>
    <x:row r="5295">
      <x:c r="A5295" s="8" t="n">
        <x:v>10446.5</x:v>
      </x:c>
      <x:c r="B5295" s="1" t="n">
        <x:v>36.9</x:v>
      </x:c>
      <x:c r="C5295" s="1" t="n">
        <x:v>8.4867</x:v>
      </x:c>
      <x:c r="D5295" s="1" t="n">
        <x:v>-100.5333</x:v>
      </x:c>
      <x:c r="E5295" s="1" t="n">
        <x:v>72.9884</x:v>
      </x:c>
      <x:c r="F5295" s="1" t="n">
        <x:v>56.8611</x:v>
      </x:c>
      <x:c r="G5295" s="1" t="n">
        <x:v>47.83</x:v>
      </x:c>
      <x:c r="H5295" s="1" t="n">
        <x:v>87</x:v>
      </x:c>
      <x:c r="I5295" s="1" t="n">
        <x:v>2.3427</x:v>
      </x:c>
      <x:c r="J5295" s="1" t="n">
        <x:v>0.0041</x:v>
      </x:c>
      <x:c r="K5295" s="1" t="n">
        <x:v>2.8667</x:v>
      </x:c>
      <x:c r="L5295" s="1" t="n">
        <x:v>19.72</x:v>
      </x:c>
      <x:c r="M5295" s="1" t="n">
        <x:f>IFERROR(IF(COUNTIF('Core Analysis'!$B$2:$B$19,A5295)&gt;0,VLOOKUP(A5295,'Core Analysis'!$B$2:$D$19,2,FALSE),SQRT((POWER(L5295/'Assumptions'!$B$8,2)+POWER(('Assumptions'!$B$2-I5295)/('Assumptions'!$B$2-'Assumptions'!$B$3),2))/2)),"")</x:f>
        <x:v>0.20857475117572402</x:v>
      </x:c>
      <x:c r="N5295" s="1" t="n">
        <x:f>IFERROR(IF(COUNTIFS('Core Analysis'!$B$2:$B$19,A5295,'Core Analysis'!$D$2:$D$19,"&gt;0")&gt;0,VLOOKUP(A5295,'Core Analysis'!$B$2:$D$19,3,FALSE),POWER(('Assumptions'!$B$4*'Assumptions'!$B$5)/(E5295*POWER(M5295,'Assumptions'!$B$6)),1/'Assumptions'!$B$7)),"")</x:f>
        <x:v>0.20997875769274546</x:v>
      </x:c>
      <x:c r="O5295" s="9" t="n">
        <x:f>IFERROR('Assumptions'!$B$12*POWER(M5295,'Assumptions'!$B$13)/POWER(N5295,2),"")</x:f>
        <x:v>0.0031184573930543827</x:v>
      </x:c>
    </x:row>
    <x:row r="5296">
      <x:c r="A5296" s="8" t="n">
        <x:v>10447</x:v>
      </x:c>
      <x:c r="B5296" s="1" t="n">
        <x:v>38.9</x:v>
      </x:c>
      <x:c r="C5296" s="1" t="n">
        <x:v>8.5044</x:v>
      </x:c>
      <x:c r="D5296" s="1" t="n">
        <x:v>-100.1556</x:v>
      </x:c>
      <x:c r="E5296" s="1" t="n">
        <x:v>72.9882</x:v>
      </x:c>
      <x:c r="F5296" s="1" t="n">
        <x:v>52.3971</x:v>
      </x:c>
      <x:c r="G5296" s="1" t="n">
        <x:v>47.2458</x:v>
      </x:c>
      <x:c r="H5296" s="1" t="n">
        <x:v>87.2667</x:v>
      </x:c>
      <x:c r="I5296" s="1" t="n">
        <x:v>2.3404</x:v>
      </x:c>
      <x:c r="J5296" s="1" t="n">
        <x:v>0.0007</x:v>
      </x:c>
      <x:c r="K5296" s="1" t="n">
        <x:v>2.9556</x:v>
      </x:c>
      <x:c r="L5296" s="1" t="n">
        <x:v>20.04</x:v>
      </x:c>
      <x:c r="M5296" s="1" t="n">
        <x:f>IFERROR(IF(COUNTIF('Core Analysis'!$B$2:$B$19,A5296)&gt;0,VLOOKUP(A5296,'Core Analysis'!$B$2:$D$19,2,FALSE),SQRT((POWER(L5296/'Assumptions'!$B$8,2)+POWER(('Assumptions'!$B$2-I5296)/('Assumptions'!$B$2-'Assumptions'!$B$3),2))/2)),"")</x:f>
        <x:v>0.21079329151301343</x:v>
      </x:c>
      <x:c r="N5296" s="1" t="n">
        <x:f>IFERROR(IF(COUNTIFS('Core Analysis'!$B$2:$B$19,A5296,'Core Analysis'!$D$2:$D$19,"&gt;0")&gt;0,VLOOKUP(A5296,'Core Analysis'!$B$2:$D$19,3,FALSE),POWER(('Assumptions'!$B$4*'Assumptions'!$B$5)/(E5296*POWER(M5296,'Assumptions'!$B$6)),1/'Assumptions'!$B$7)),"")</x:f>
        <x:v>0.20776907475631404</x:v>
      </x:c>
      <x:c r="O5296" s="9" t="n">
        <x:f>IFERROR('Assumptions'!$B$12*POWER(M5296,'Assumptions'!$B$13)/POWER(N5296,2),"")</x:f>
        <x:v>0.0033369288936290096</x:v>
      </x:c>
    </x:row>
    <x:row r="5297">
      <x:c r="A5297" s="8" t="n">
        <x:v>10447.5</x:v>
      </x:c>
      <x:c r="B5297" s="1" t="n">
        <x:v>39.3</x:v>
      </x:c>
      <x:c r="C5297" s="1" t="n">
        <x:v>8.5111</x:v>
      </x:c>
      <x:c r="D5297" s="1" t="n">
        <x:v>-100.0889</x:v>
      </x:c>
      <x:c r="E5297" s="1" t="n">
        <x:v>74.1175</x:v>
      </x:c>
      <x:c r="F5297" s="1" t="n">
        <x:v>46.6731</x:v>
      </x:c>
      <x:c r="G5297" s="1" t="n">
        <x:v>47.1493</x:v>
      </x:c>
      <x:c r="H5297" s="1" t="n">
        <x:v>87.0667</x:v>
      </x:c>
      <x:c r="I5297" s="1" t="n">
        <x:v>2.3507</x:v>
      </x:c>
      <x:c r="J5297" s="1" t="n">
        <x:v>0.0037</x:v>
      </x:c>
      <x:c r="K5297" s="1" t="n">
        <x:v>2.9689</x:v>
      </x:c>
      <x:c r="L5297" s="1" t="n">
        <x:v>19.92</x:v>
      </x:c>
      <x:c r="M5297" s="1" t="n">
        <x:f>IFERROR(IF(COUNTIF('Core Analysis'!$B$2:$B$19,A5297)&gt;0,VLOOKUP(A5297,'Core Analysis'!$B$2:$D$19,2,FALSE),SQRT((POWER(L5297/'Assumptions'!$B$8,2)+POWER(('Assumptions'!$B$2-I5297)/('Assumptions'!$B$2-'Assumptions'!$B$3),2))/2)),"")</x:f>
        <x:v>0.207099884723698</x:v>
      </x:c>
      <x:c r="N5297" s="1" t="n">
        <x:f>IFERROR(IF(COUNTIFS('Core Analysis'!$B$2:$B$19,A5297,'Core Analysis'!$D$2:$D$19,"&gt;0")&gt;0,VLOOKUP(A5297,'Core Analysis'!$B$2:$D$19,3,FALSE),POWER(('Assumptions'!$B$4*'Assumptions'!$B$5)/(E5297*POWER(M5297,'Assumptions'!$B$6)),1/'Assumptions'!$B$7)),"")</x:f>
        <x:v>0.2098571543991142</x:v>
      </x:c>
      <x:c r="O5297" s="9" t="n">
        <x:f>IFERROR('Assumptions'!$B$12*POWER(M5297,'Assumptions'!$B$13)/POWER(N5297,2),"")</x:f>
        <x:v>0.0030260961327325635</x:v>
      </x:c>
    </x:row>
    <x:row r="5298">
      <x:c r="A5298" s="8" t="n">
        <x:v>10448</x:v>
      </x:c>
      <x:c r="B5298" s="1" t="n">
        <x:v>39</x:v>
      </x:c>
      <x:c r="C5298" s="1" t="n">
        <x:v>8.5133</x:v>
      </x:c>
      <x:c r="D5298" s="1" t="n">
        <x:v>-100.3111</x:v>
      </x:c>
      <x:c r="E5298" s="1" t="n">
        <x:v>68.7116</x:v>
      </x:c>
      <x:c r="F5298" s="1" t="n">
        <x:v>46.2413</x:v>
      </x:c>
      <x:c r="G5298" s="1" t="n">
        <x:v>46.431</x:v>
      </x:c>
      <x:c r="H5298" s="1" t="n">
        <x:v>87.0889</x:v>
      </x:c>
      <x:c r="I5298" s="1" t="n">
        <x:v>2.346</x:v>
      </x:c>
      <x:c r="J5298" s="1" t="n">
        <x:v>0.0003</x:v>
      </x:c>
      <x:c r="K5298" s="1" t="n">
        <x:v>3.0933</x:v>
      </x:c>
      <x:c r="L5298" s="1" t="n">
        <x:v>20.5333</x:v>
      </x:c>
      <x:c r="M5298" s="1" t="n">
        <x:f>IFERROR(IF(COUNTIF('Core Analysis'!$B$2:$B$19,A5298)&gt;0,VLOOKUP(A5298,'Core Analysis'!$B$2:$D$19,2,FALSE),SQRT((POWER(L5298/'Assumptions'!$B$8,2)+POWER(('Assumptions'!$B$2-I5298)/('Assumptions'!$B$2-'Assumptions'!$B$3),2))/2)),"")</x:f>
        <x:v>0.21147411611297862</x:v>
      </x:c>
      <x:c r="N5298" s="1" t="n">
        <x:f>IFERROR(IF(COUNTIFS('Core Analysis'!$B$2:$B$19,A5298,'Core Analysis'!$D$2:$D$19,"&gt;0")&gt;0,VLOOKUP(A5298,'Core Analysis'!$B$2:$D$19,3,FALSE),POWER(('Assumptions'!$B$4*'Assumptions'!$B$5)/(E5298*POWER(M5298,'Assumptions'!$B$6)),1/'Assumptions'!$B$7)),"")</x:f>
        <x:v>0.21344784213763826</x:v>
      </x:c>
      <x:c r="O5298" s="9" t="n">
        <x:f>IFERROR('Assumptions'!$B$12*POWER(M5298,'Assumptions'!$B$13)/POWER(N5298,2),"")</x:f>
        <x:v>0.0032069126607743048</x:v>
      </x:c>
    </x:row>
    <x:row r="5299">
      <x:c r="A5299" s="8" t="n">
        <x:v>10448.5</x:v>
      </x:c>
      <x:c r="B5299" s="1" t="n">
        <x:v>39.7</x:v>
      </x:c>
      <x:c r="C5299" s="1" t="n">
        <x:v>8.5133</x:v>
      </x:c>
      <x:c r="D5299" s="1" t="n">
        <x:v>-100.4444</x:v>
      </x:c>
      <x:c r="E5299" s="1" t="n">
        <x:v>69.989</x:v>
      </x:c>
      <x:c r="F5299" s="1" t="n">
        <x:v>47.0536</x:v>
      </x:c>
      <x:c r="G5299" s="1" t="n">
        <x:v>46.5739</x:v>
      </x:c>
      <x:c r="H5299" s="1" t="n">
        <x:v>86.1555</x:v>
      </x:c>
      <x:c r="I5299" s="1" t="n">
        <x:v>2.3507</x:v>
      </x:c>
      <x:c r="J5299" s="1" t="n">
        <x:v>0.0033</x:v>
      </x:c>
      <x:c r="K5299" s="1" t="n">
        <x:v>3.0667</x:v>
      </x:c>
      <x:c r="L5299" s="1" t="n">
        <x:v>21.1067</x:v>
      </x:c>
      <x:c r="M5299" s="1" t="n">
        <x:f>IFERROR(IF(COUNTIF('Core Analysis'!$B$2:$B$19,A5299)&gt;0,VLOOKUP(A5299,'Core Analysis'!$B$2:$D$19,2,FALSE),SQRT((POWER(L5299/'Assumptions'!$B$8,2)+POWER(('Assumptions'!$B$2-I5299)/('Assumptions'!$B$2-'Assumptions'!$B$3),2))/2)),"")</x:f>
        <x:v>0.21289594053684774</x:v>
      </x:c>
      <x:c r="N5299" s="1" t="n">
        <x:f>IFERROR(IF(COUNTIFS('Core Analysis'!$B$2:$B$19,A5299,'Core Analysis'!$D$2:$D$19,"&gt;0")&gt;0,VLOOKUP(A5299,'Core Analysis'!$B$2:$D$19,3,FALSE),POWER(('Assumptions'!$B$4*'Assumptions'!$B$5)/(E5299*POWER(M5299,'Assumptions'!$B$6)),1/'Assumptions'!$B$7)),"")</x:f>
        <x:v>0.21007856548371118</x:v>
      </x:c>
      <x:c r="O5299" s="9" t="n">
        <x:f>IFERROR('Assumptions'!$B$12*POWER(M5299,'Assumptions'!$B$13)/POWER(N5299,2),"")</x:f>
        <x:v>0.0034096664480448807</x:v>
      </x:c>
    </x:row>
    <x:row r="5300">
      <x:c r="A5300" s="8" t="n">
        <x:v>10449</x:v>
      </x:c>
      <x:c r="B5300" s="1" t="n">
        <x:v>39.0667</x:v>
      </x:c>
      <x:c r="C5300" s="1" t="n">
        <x:v>8.5178</x:v>
      </x:c>
      <x:c r="D5300" s="1" t="n">
        <x:v>-100.8445</x:v>
      </x:c>
      <x:c r="E5300" s="1" t="n">
        <x:v>67.0452</x:v>
      </x:c>
      <x:c r="F5300" s="1" t="n">
        <x:v>49.9826</x:v>
      </x:c>
      <x:c r="G5300" s="1" t="n">
        <x:v>48.7188</x:v>
      </x:c>
      <x:c r="H5300" s="1" t="n">
        <x:v>86.0667</x:v>
      </x:c>
      <x:c r="I5300" s="1" t="n">
        <x:v>2.3493</x:v>
      </x:c>
      <x:c r="J5300" s="1" t="n">
        <x:v>0.0029</x:v>
      </x:c>
      <x:c r="K5300" s="1" t="n">
        <x:v>3.1333</x:v>
      </x:c>
      <x:c r="L5300" s="1" t="n">
        <x:v>21.1733</x:v>
      </x:c>
      <x:c r="M5300" s="1" t="n">
        <x:f>IFERROR(IF(COUNTIF('Core Analysis'!$B$2:$B$19,A5300)&gt;0,VLOOKUP(A5300,'Core Analysis'!$B$2:$D$19,2,FALSE),SQRT((POWER(L5300/'Assumptions'!$B$8,2)+POWER(('Assumptions'!$B$2-I5300)/('Assumptions'!$B$2-'Assumptions'!$B$3),2))/2)),"")</x:f>
        <x:v>0.21363653372684982</x:v>
      </x:c>
      <x:c r="N5300" s="1" t="n">
        <x:f>IFERROR(IF(COUNTIFS('Core Analysis'!$B$2:$B$19,A5300,'Core Analysis'!$D$2:$D$19,"&gt;0")&gt;0,VLOOKUP(A5300,'Core Analysis'!$B$2:$D$19,3,FALSE),POWER(('Assumptions'!$B$4*'Assumptions'!$B$5)/(E5300*POWER(M5300,'Assumptions'!$B$6)),1/'Assumptions'!$B$7)),"")</x:f>
        <x:v>0.21389697842344713</x:v>
      </x:c>
      <x:c r="O5300" s="9" t="n">
        <x:f>IFERROR('Assumptions'!$B$12*POWER(M5300,'Assumptions'!$B$13)/POWER(N5300,2),"")</x:f>
        <x:v>0.003339657345877135</x:v>
      </x:c>
    </x:row>
    <x:row r="5301">
      <x:c r="A5301" s="8" t="n">
        <x:v>10449.5</x:v>
      </x:c>
      <x:c r="B5301" s="1" t="n">
        <x:v>36.4333</x:v>
      </x:c>
      <x:c r="C5301" s="1" t="n">
        <x:v>8.52</x:v>
      </x:c>
      <x:c r="D5301" s="1" t="n">
        <x:v>-100.7556</x:v>
      </x:c>
      <x:c r="E5301" s="1" t="n">
        <x:v>66.839</x:v>
      </x:c>
      <x:c r="F5301" s="1" t="n">
        <x:v>50.6508</x:v>
      </x:c>
      <x:c r="G5301" s="1" t="n">
        <x:v>46.9566</x:v>
      </x:c>
      <x:c r="H5301" s="1" t="n">
        <x:v>85.8444</x:v>
      </x:c>
      <x:c r="I5301" s="1" t="n">
        <x:v>2.352</x:v>
      </x:c>
      <x:c r="J5301" s="1" t="n">
        <x:v>0.0063</x:v>
      </x:c>
      <x:c r="K5301" s="1" t="n">
        <x:v>3.0089</x:v>
      </x:c>
      <x:c r="L5301" s="1" t="n">
        <x:v>20.5333</x:v>
      </x:c>
      <x:c r="M5301" s="1" t="n">
        <x:f>IFERROR(IF(COUNTIF('Core Analysis'!$B$2:$B$19,A5301)&gt;0,VLOOKUP(A5301,'Core Analysis'!$B$2:$D$19,2,FALSE),SQRT((POWER(L5301/'Assumptions'!$B$8,2)+POWER(('Assumptions'!$B$2-I5301)/('Assumptions'!$B$2-'Assumptions'!$B$3),2))/2)),"")</x:f>
        <x:v>0.20968754859980052</x:v>
      </x:c>
      <x:c r="N5301" s="1" t="n">
        <x:f>IFERROR(IF(COUNTIFS('Core Analysis'!$B$2:$B$19,A5301,'Core Analysis'!$D$2:$D$19,"&gt;0")&gt;0,VLOOKUP(A5301,'Core Analysis'!$B$2:$D$19,3,FALSE),POWER(('Assumptions'!$B$4*'Assumptions'!$B$5)/(E5301*POWER(M5301,'Assumptions'!$B$6)),1/'Assumptions'!$B$7)),"")</x:f>
        <x:v>0.21826113209515166</x:v>
      </x:c>
      <x:c r="O5301" s="9" t="n">
        <x:f>IFERROR('Assumptions'!$B$12*POWER(M5301,'Assumptions'!$B$13)/POWER(N5301,2),"")</x:f>
        <x:v>0.0029546478602935577</x:v>
      </x:c>
    </x:row>
    <x:row r="5302">
      <x:c r="A5302" s="8" t="n">
        <x:v>10450</x:v>
      </x:c>
      <x:c r="B5302" s="1" t="n">
        <x:v>35.5</x:v>
      </x:c>
      <x:c r="C5302" s="1" t="n">
        <x:v>8.52</x:v>
      </x:c>
      <x:c r="D5302" s="1" t="n">
        <x:v>-100.7111</x:v>
      </x:c>
      <x:c r="E5302" s="1" t="n">
        <x:v>66.7024</x:v>
      </x:c>
      <x:c r="F5302" s="1" t="n">
        <x:v>51.1194</x:v>
      </x:c>
      <x:c r="G5302" s="1" t="n">
        <x:v>48.5699</x:v>
      </x:c>
      <x:c r="H5302" s="1" t="n">
        <x:v>85.3111</x:v>
      </x:c>
      <x:c r="I5302" s="1" t="n">
        <x:v>2.3467</x:v>
      </x:c>
      <x:c r="J5302" s="1" t="n">
        <x:v>-0.001</x:v>
      </x:c>
      <x:c r="K5302" s="1" t="n">
        <x:v>3.0089</x:v>
      </x:c>
      <x:c r="L5302" s="1" t="n">
        <x:v>19.4933</x:v>
      </x:c>
      <x:c r="M5302" s="1" t="n">
        <x:f>IFERROR(IF(COUNTIF('Core Analysis'!$B$2:$B$19,A5302)&gt;0,VLOOKUP(A5302,'Core Analysis'!$B$2:$D$19,2,FALSE),SQRT((POWER(L5302/'Assumptions'!$B$8,2)+POWER(('Assumptions'!$B$2-I5302)/('Assumptions'!$B$2-'Assumptions'!$B$3),2))/2)),"")</x:f>
        <x:v>0.20628016778250619</x:v>
      </x:c>
      <x:c r="N5302" s="1" t="n">
        <x:f>IFERROR(IF(COUNTIFS('Core Analysis'!$B$2:$B$19,A5302,'Core Analysis'!$D$2:$D$19,"&gt;0")&gt;0,VLOOKUP(A5302,'Core Analysis'!$B$2:$D$19,3,FALSE),POWER(('Assumptions'!$B$4*'Assumptions'!$B$5)/(E5302*POWER(M5302,'Assumptions'!$B$6)),1/'Assumptions'!$B$7)),"")</x:f>
        <x:v>0.22209348127872106</x:v>
      </x:c>
      <x:c r="O5302" s="9" t="n">
        <x:f>IFERROR('Assumptions'!$B$12*POWER(M5302,'Assumptions'!$B$13)/POWER(N5302,2),"")</x:f>
        <x:v>0.0026550957000445615</x:v>
      </x:c>
    </x:row>
    <x:row r="5303">
      <x:c r="A5303" s="8" t="n">
        <x:v>10450.5</x:v>
      </x:c>
      <x:c r="B5303" s="1" t="n">
        <x:v>37.2333</x:v>
      </x:c>
      <x:c r="C5303" s="1" t="n">
        <x:v>8.52</x:v>
      </x:c>
      <x:c r="D5303" s="1" t="n">
        <x:v>-101.2667</x:v>
      </x:c>
      <x:c r="E5303" s="1" t="n">
        <x:v>65.1509</x:v>
      </x:c>
      <x:c r="F5303" s="1" t="n">
        <x:v>51.9633</x:v>
      </x:c>
      <x:c r="G5303" s="1" t="n">
        <x:v>49.4729</x:v>
      </x:c>
      <x:c r="H5303" s="1" t="n">
        <x:v>85.2667</x:v>
      </x:c>
      <x:c r="I5303" s="1" t="n">
        <x:v>2.3564</x:v>
      </x:c>
      <x:c r="J5303" s="1" t="n">
        <x:v>-0.0011</x:v>
      </x:c>
      <x:c r="K5303" s="1" t="n">
        <x:v>3.08</x:v>
      </x:c>
      <x:c r="L5303" s="1" t="n">
        <x:v>19.28</x:v>
      </x:c>
      <x:c r="M5303" s="1" t="n">
        <x:f>IFERROR(IF(COUNTIF('Core Analysis'!$B$2:$B$19,A5303)&gt;0,VLOOKUP(A5303,'Core Analysis'!$B$2:$D$19,2,FALSE),SQRT((POWER(L5303/'Assumptions'!$B$8,2)+POWER(('Assumptions'!$B$2-I5303)/('Assumptions'!$B$2-'Assumptions'!$B$3),2))/2)),"")</x:f>
        <x:v>0.2023114350574449</x:v>
      </x:c>
      <x:c r="N5303" s="1" t="n">
        <x:f>IFERROR(IF(COUNTIFS('Core Analysis'!$B$2:$B$19,A5303,'Core Analysis'!$D$2:$D$19,"&gt;0")&gt;0,VLOOKUP(A5303,'Core Analysis'!$B$2:$D$19,3,FALSE),POWER(('Assumptions'!$B$4*'Assumptions'!$B$5)/(E5303*POWER(M5303,'Assumptions'!$B$6)),1/'Assumptions'!$B$7)),"")</x:f>
        <x:v>0.22913075040390782</x:v>
      </x:c>
      <x:c r="O5303" s="9" t="n">
        <x:f>IFERROR('Assumptions'!$B$12*POWER(M5303,'Assumptions'!$B$13)/POWER(N5303,2),"")</x:f>
        <x:v>0.0022901400855883896</x:v>
      </x:c>
    </x:row>
    <x:row r="5304">
      <x:c r="A5304" s="8" t="n">
        <x:v>10451</x:v>
      </x:c>
      <x:c r="B5304" s="1" t="n">
        <x:v>41.2</x:v>
      </x:c>
      <x:c r="C5304" s="1" t="n">
        <x:v>8.5244</x:v>
      </x:c>
      <x:c r="D5304" s="1" t="n">
        <x:v>-100.4222</x:v>
      </x:c>
      <x:c r="E5304" s="1" t="n">
        <x:v>63.3114</x:v>
      </x:c>
      <x:c r="F5304" s="1" t="n">
        <x:v>51.2242</x:v>
      </x:c>
      <x:c r="G5304" s="1" t="n">
        <x:v>50.8585</x:v>
      </x:c>
      <x:c r="H5304" s="1" t="n">
        <x:v>84.8667</x:v>
      </x:c>
      <x:c r="I5304" s="1" t="n">
        <x:v>2.3627</x:v>
      </x:c>
      <x:c r="J5304" s="1" t="n">
        <x:v>-0.0003</x:v>
      </x:c>
      <x:c r="K5304" s="1" t="n">
        <x:v>3.2133</x:v>
      </x:c>
      <x:c r="L5304" s="1" t="n">
        <x:v>19.7867</x:v>
      </x:c>
      <x:c r="M5304" s="1" t="n">
        <x:f>IFERROR(IF(COUNTIF('Core Analysis'!$B$2:$B$19,A5304)&gt;0,VLOOKUP(A5304,'Core Analysis'!$B$2:$D$19,2,FALSE),SQRT((POWER(L5304/'Assumptions'!$B$8,2)+POWER(('Assumptions'!$B$2-I5304)/('Assumptions'!$B$2-'Assumptions'!$B$3),2))/2)),"")</x:f>
        <x:v>0.20285976116543583</x:v>
      </x:c>
      <x:c r="N5304" s="1" t="n">
        <x:f>IFERROR(IF(COUNTIFS('Core Analysis'!$B$2:$B$19,A5304,'Core Analysis'!$D$2:$D$19,"&gt;0")&gt;0,VLOOKUP(A5304,'Core Analysis'!$B$2:$D$19,3,FALSE),POWER(('Assumptions'!$B$4*'Assumptions'!$B$5)/(E5304*POWER(M5304,'Assumptions'!$B$6)),1/'Assumptions'!$B$7)),"")</x:f>
        <x:v>0.23180732184340566</x:v>
      </x:c>
      <x:c r="O5304" s="9" t="n">
        <x:f>IFERROR('Assumptions'!$B$12*POWER(M5304,'Assumptions'!$B$13)/POWER(N5304,2),"")</x:f>
        <x:v>0.002264365935234477</x:v>
      </x:c>
    </x:row>
    <x:row r="5305">
      <x:c r="A5305" s="8" t="n">
        <x:v>10451.5</x:v>
      </x:c>
      <x:c r="B5305" s="1" t="n">
        <x:v>43.8</x:v>
      </x:c>
      <x:c r="C5305" s="1" t="n">
        <x:v>8.5222</x:v>
      </x:c>
      <x:c r="D5305" s="1" t="n">
        <x:v>-99.5778</x:v>
      </x:c>
      <x:c r="E5305" s="1" t="n">
        <x:v>60.7105</x:v>
      </x:c>
      <x:c r="F5305" s="1" t="n">
        <x:v>50.9629</x:v>
      </x:c>
      <x:c r="G5305" s="1" t="n">
        <x:v>50.1866</x:v>
      </x:c>
      <x:c r="H5305" s="1" t="n">
        <x:v>85.1111</x:v>
      </x:c>
      <x:c r="I5305" s="1" t="n">
        <x:v>2.368</x:v>
      </x:c>
      <x:c r="J5305" s="1" t="n">
        <x:v>0.005</x:v>
      </x:c>
      <x:c r="K5305" s="1" t="n">
        <x:v>3.1422</x:v>
      </x:c>
      <x:c r="L5305" s="1" t="n">
        <x:v>20.16</x:v>
      </x:c>
      <x:c r="M5305" s="1" t="n">
        <x:f>IFERROR(IF(COUNTIF('Core Analysis'!$B$2:$B$19,A5305)&gt;0,VLOOKUP(A5305,'Core Analysis'!$B$2:$D$19,2,FALSE),SQRT((POWER(L5305/'Assumptions'!$B$8,2)+POWER(('Assumptions'!$B$2-I5305)/('Assumptions'!$B$2-'Assumptions'!$B$3),2))/2)),"")</x:f>
        <x:v>0.2031313102793175</x:v>
      </x:c>
      <x:c r="N5305" s="1" t="n">
        <x:f>IFERROR(IF(COUNTIFS('Core Analysis'!$B$2:$B$19,A5305,'Core Analysis'!$D$2:$D$19,"&gt;0")&gt;0,VLOOKUP(A5305,'Core Analysis'!$B$2:$D$19,3,FALSE),POWER(('Assumptions'!$B$4*'Assumptions'!$B$5)/(E5305*POWER(M5305,'Assumptions'!$B$6)),1/'Assumptions'!$B$7)),"")</x:f>
        <x:v>0.23640422998134378</x:v>
      </x:c>
      <x:c r="O5305" s="9" t="n">
        <x:f>IFERROR('Assumptions'!$B$12*POWER(M5305,'Assumptions'!$B$13)/POWER(N5305,2),"")</x:f>
        <x:v>0.0021900127825574297</x:v>
      </x:c>
    </x:row>
    <x:row r="5306">
      <x:c r="A5306" s="8" t="n">
        <x:v>10452</x:v>
      </x:c>
      <x:c r="B5306" s="1" t="n">
        <x:v>44.7</x:v>
      </x:c>
      <x:c r="C5306" s="1" t="n">
        <x:v>8.52</x:v>
      </x:c>
      <x:c r="D5306" s="1" t="n">
        <x:v>-99.0667</x:v>
      </x:c>
      <x:c r="E5306" s="1" t="n">
        <x:v>58.7535</x:v>
      </x:c>
      <x:c r="F5306" s="1" t="n">
        <x:v>48.97</x:v>
      </x:c>
      <x:c r="G5306" s="1" t="n">
        <x:v>48.6692</x:v>
      </x:c>
      <x:c r="H5306" s="1" t="n">
        <x:v>85.3111</x:v>
      </x:c>
      <x:c r="I5306" s="1" t="n">
        <x:v>2.3662</x:v>
      </x:c>
      <x:c r="J5306" s="1" t="n">
        <x:v>0.0037</x:v>
      </x:c>
      <x:c r="K5306" s="1" t="n">
        <x:v>3.0756</x:v>
      </x:c>
      <x:c r="L5306" s="1" t="n">
        <x:v>20.68</x:v>
      </x:c>
      <x:c r="M5306" s="1" t="n">
        <x:f>IFERROR(IF(COUNTIF('Core Analysis'!$B$2:$B$19,A5306)&gt;0,VLOOKUP(A5306,'Core Analysis'!$B$2:$D$19,2,FALSE),SQRT((POWER(L5306/'Assumptions'!$B$8,2)+POWER(('Assumptions'!$B$2-I5306)/('Assumptions'!$B$2-'Assumptions'!$B$3),2))/2)),"")</x:f>
        <x:v>0.20624957364952576</x:v>
      </x:c>
      <x:c r="N5306" s="1" t="n">
        <x:f>IFERROR(IF(COUNTIFS('Core Analysis'!$B$2:$B$19,A5306,'Core Analysis'!$D$2:$D$19,"&gt;0")&gt;0,VLOOKUP(A5306,'Core Analysis'!$B$2:$D$19,3,FALSE),POWER(('Assumptions'!$B$4*'Assumptions'!$B$5)/(E5306*POWER(M5306,'Assumptions'!$B$6)),1/'Assumptions'!$B$7)),"")</x:f>
        <x:v>0.23667592702113685</x:v>
      </x:c>
      <x:c r="O5306" s="9" t="n">
        <x:f>IFERROR('Assumptions'!$B$12*POWER(M5306,'Assumptions'!$B$13)/POWER(N5306,2),"")</x:f>
        <x:v>0.002336469931212586</x:v>
      </x:c>
    </x:row>
    <x:row r="5307">
      <x:c r="A5307" s="8" t="n">
        <x:v>10452.5</x:v>
      </x:c>
      <x:c r="B5307" s="1" t="n">
        <x:v>44.1667</x:v>
      </x:c>
      <x:c r="C5307" s="1" t="n">
        <x:v>8.52</x:v>
      </x:c>
      <x:c r="D5307" s="1" t="n">
        <x:v>-99.4</x:v>
      </x:c>
      <x:c r="E5307" s="1" t="n">
        <x:v>57.1524</x:v>
      </x:c>
      <x:c r="F5307" s="1" t="n">
        <x:v>47.3915</x:v>
      </x:c>
      <x:c r="G5307" s="1" t="n">
        <x:v>48.7188</x:v>
      </x:c>
      <x:c r="H5307" s="1" t="n">
        <x:v>85.6</x:v>
      </x:c>
      <x:c r="I5307" s="1" t="n">
        <x:v>2.3633</x:v>
      </x:c>
      <x:c r="J5307" s="1" t="n">
        <x:v>-0.002</x:v>
      </x:c>
      <x:c r="K5307" s="1" t="n">
        <x:v>2.96</x:v>
      </x:c>
      <x:c r="L5307" s="1" t="n">
        <x:v>20.36</x:v>
      </x:c>
      <x:c r="M5307" s="1" t="n">
        <x:f>IFERROR(IF(COUNTIF('Core Analysis'!$B$2:$B$19,A5307)&gt;0,VLOOKUP(A5307,'Core Analysis'!$B$2:$D$19,2,FALSE),SQRT((POWER(L5307/'Assumptions'!$B$8,2)+POWER(('Assumptions'!$B$2-I5307)/('Assumptions'!$B$2-'Assumptions'!$B$3),2))/2)),"")</x:f>
        <x:v>0.20550056898567043</x:v>
      </x:c>
      <x:c r="N5307" s="1" t="n">
        <x:f>IFERROR(IF(COUNTIFS('Core Analysis'!$B$2:$B$19,A5307,'Core Analysis'!$D$2:$D$19,"&gt;0")&gt;0,VLOOKUP(A5307,'Core Analysis'!$B$2:$D$19,3,FALSE),POWER(('Assumptions'!$B$4*'Assumptions'!$B$5)/(E5307*POWER(M5307,'Assumptions'!$B$6)),1/'Assumptions'!$B$7)),"")</x:f>
        <x:v>0.24084284732547184</x:v>
      </x:c>
      <x:c r="O5307" s="9" t="n">
        <x:f>IFERROR('Assumptions'!$B$12*POWER(M5307,'Assumptions'!$B$13)/POWER(N5307,2),"")</x:f>
        <x:v>0.002220489524561977</x:v>
      </x:c>
    </x:row>
    <x:row r="5308">
      <x:c r="A5308" s="8" t="n">
        <x:v>10453</x:v>
      </x:c>
      <x:c r="B5308" s="1" t="n">
        <x:v>43.6</x:v>
      </x:c>
      <x:c r="C5308" s="1" t="n">
        <x:v>8.52</x:v>
      </x:c>
      <x:c r="D5308" s="1" t="n">
        <x:v>-98.9111</x:v>
      </x:c>
      <x:c r="E5308" s="1" t="n">
        <x:v>55.2545</x:v>
      </x:c>
      <x:c r="F5308" s="1" t="n">
        <x:v>46.8606</x:v>
      </x:c>
      <x:c r="G5308" s="1" t="n">
        <x:v>48.4702</x:v>
      </x:c>
      <x:c r="H5308" s="1" t="n">
        <x:v>85.2</x:v>
      </x:c>
      <x:c r="I5308" s="1" t="n">
        <x:v>2.3718</x:v>
      </x:c>
      <x:c r="J5308" s="1" t="n">
        <x:v>0.0029</x:v>
      </x:c>
      <x:c r="K5308" s="1" t="n">
        <x:v>2.8622</x:v>
      </x:c>
      <x:c r="L5308" s="1" t="n">
        <x:v>20.0533</x:v>
      </x:c>
      <x:c r="M5308" s="1" t="n">
        <x:f>IFERROR(IF(COUNTIF('Core Analysis'!$B$2:$B$19,A5308)&gt;0,VLOOKUP(A5308,'Core Analysis'!$B$2:$D$19,2,FALSE),SQRT((POWER(L5308/'Assumptions'!$B$8,2)+POWER(('Assumptions'!$B$2-I5308)/('Assumptions'!$B$2-'Assumptions'!$B$3),2))/2)),"")</x:f>
        <x:v>0.20148969075064072</x:v>
      </x:c>
      <x:c r="N5308" s="1" t="n">
        <x:f>IFERROR(IF(COUNTIFS('Core Analysis'!$B$2:$B$19,A5308,'Core Analysis'!$D$2:$D$19,"&gt;0")&gt;0,VLOOKUP(A5308,'Core Analysis'!$B$2:$D$19,3,FALSE),POWER(('Assumptions'!$B$4*'Assumptions'!$B$5)/(E5308*POWER(M5308,'Assumptions'!$B$6)),1/'Assumptions'!$B$7)),"")</x:f>
        <x:v>0.24982009022689672</x:v>
      </x:c>
      <x:c r="O5308" s="9" t="n">
        <x:f>IFERROR('Assumptions'!$B$12*POWER(M5308,'Assumptions'!$B$13)/POWER(N5308,2),"")</x:f>
        <x:v>0.0018923289780726738</x:v>
      </x:c>
    </x:row>
    <x:row r="5309">
      <x:c r="A5309" s="8" t="n">
        <x:v>10453.5</x:v>
      </x:c>
      <x:c r="B5309" s="1" t="n">
        <x:v>41.4333</x:v>
      </x:c>
      <x:c r="C5309" s="1" t="n">
        <x:v>8.52</x:v>
      </x:c>
      <x:c r="D5309" s="1" t="n">
        <x:v>-98.5111</x:v>
      </x:c>
      <x:c r="E5309" s="1" t="n">
        <x:v>54.0797</x:v>
      </x:c>
      <x:c r="F5309" s="1" t="n">
        <x:v>46.6692</x:v>
      </x:c>
      <x:c r="G5309" s="1" t="n">
        <x:v>48.4206</x:v>
      </x:c>
      <x:c r="H5309" s="1" t="n">
        <x:v>85.4667</x:v>
      </x:c>
      <x:c r="I5309" s="1" t="n">
        <x:v>2.3749</x:v>
      </x:c>
      <x:c r="J5309" s="1" t="n">
        <x:v>0.0036</x:v>
      </x:c>
      <x:c r="K5309" s="1" t="n">
        <x:v>2.7467</x:v>
      </x:c>
      <x:c r="L5309" s="1" t="n">
        <x:v>19.2</x:v>
      </x:c>
      <x:c r="M5309" s="1" t="n">
        <x:f>IFERROR(IF(COUNTIF('Core Analysis'!$B$2:$B$19,A5309)&gt;0,VLOOKUP(A5309,'Core Analysis'!$B$2:$D$19,2,FALSE),SQRT((POWER(L5309/'Assumptions'!$B$8,2)+POWER(('Assumptions'!$B$2-I5309)/('Assumptions'!$B$2-'Assumptions'!$B$3),2))/2)),"")</x:f>
        <x:v>0.19636728719208293</x:v>
      </x:c>
      <x:c r="N5309" s="1" t="n">
        <x:f>IFERROR(IF(COUNTIFS('Core Analysis'!$B$2:$B$19,A5309,'Core Analysis'!$D$2:$D$19,"&gt;0")&gt;0,VLOOKUP(A5309,'Core Analysis'!$B$2:$D$19,3,FALSE),POWER(('Assumptions'!$B$4*'Assumptions'!$B$5)/(E5309*POWER(M5309,'Assumptions'!$B$6)),1/'Assumptions'!$B$7)),"")</x:f>
        <x:v>0.2591061615049071</x:v>
      </x:c>
      <x:c r="O5309" s="9" t="n">
        <x:f>IFERROR('Assumptions'!$B$12*POWER(M5309,'Assumptions'!$B$13)/POWER(N5309,2),"")</x:f>
        <x:v>0.001570679751337491</x:v>
      </x:c>
    </x:row>
    <x:row r="5310">
      <x:c r="A5310" s="8" t="n">
        <x:v>10454</x:v>
      </x:c>
      <x:c r="B5310" s="1" t="n">
        <x:v>40</x:v>
      </x:c>
      <x:c r="C5310" s="1" t="n">
        <x:v>8.52</x:v>
      </x:c>
      <x:c r="D5310" s="1" t="n">
        <x:v>-98.2222</x:v>
      </x:c>
      <x:c r="E5310" s="1" t="n">
        <x:v>52.4441</x:v>
      </x:c>
      <x:c r="F5310" s="1" t="n">
        <x:v>47.2458</x:v>
      </x:c>
      <x:c r="G5310" s="1" t="n">
        <x:v>48.4206</x:v>
      </x:c>
      <x:c r="H5310" s="1" t="n">
        <x:v>85.1778</x:v>
      </x:c>
      <x:c r="I5310" s="1" t="n">
        <x:v>2.382</x:v>
      </x:c>
      <x:c r="J5310" s="1" t="n">
        <x:v>0.0057</x:v>
      </x:c>
      <x:c r="K5310" s="1" t="n">
        <x:v>2.8044</x:v>
      </x:c>
      <x:c r="L5310" s="1" t="n">
        <x:v>19.8933</x:v>
      </x:c>
      <x:c r="M5310" s="1" t="n">
        <x:f>IFERROR(IF(COUNTIF('Core Analysis'!$B$2:$B$19,A5310)&gt;0,VLOOKUP(A5310,'Core Analysis'!$B$2:$D$19,2,FALSE),SQRT((POWER(L5310/'Assumptions'!$B$8,2)+POWER(('Assumptions'!$B$2-I5310)/('Assumptions'!$B$2-'Assumptions'!$B$3),2))/2)),"")</x:f>
        <x:v>0.19772602053302202</x:v>
      </x:c>
      <x:c r="N5310" s="1" t="n">
        <x:f>IFERROR(IF(COUNTIFS('Core Analysis'!$B$2:$B$19,A5310,'Core Analysis'!$D$2:$D$19,"&gt;0")&gt;0,VLOOKUP(A5310,'Core Analysis'!$B$2:$D$19,3,FALSE),POWER(('Assumptions'!$B$4*'Assumptions'!$B$5)/(E5310*POWER(M5310,'Assumptions'!$B$6)),1/'Assumptions'!$B$7)),"")</x:f>
        <x:v>0.2613074992262846</x:v>
      </x:c>
      <x:c r="O5310" s="9" t="n">
        <x:f>IFERROR('Assumptions'!$B$12*POWER(M5310,'Assumptions'!$B$13)/POWER(N5310,2),"")</x:f>
        <x:v>0.0015919007758764929</x:v>
      </x:c>
    </x:row>
    <x:row r="5311">
      <x:c r="A5311" s="8" t="n">
        <x:v>10454.5</x:v>
      </x:c>
      <x:c r="B5311" s="1" t="n">
        <x:v>40.2</x:v>
      </x:c>
      <x:c r="C5311" s="1" t="n">
        <x:v>8.52</x:v>
      </x:c>
      <x:c r="D5311" s="1" t="n">
        <x:v>-98.0222</x:v>
      </x:c>
      <x:c r="E5311" s="1" t="n">
        <x:v>53.2554</x:v>
      </x:c>
      <x:c r="F5311" s="1" t="n">
        <x:v>46.8606</x:v>
      </x:c>
      <x:c r="G5311" s="1" t="n">
        <x:v>49.0693</x:v>
      </x:c>
      <x:c r="H5311" s="1" t="n">
        <x:v>85.1778</x:v>
      </x:c>
      <x:c r="I5311" s="1" t="n">
        <x:v>2.3771</x:v>
      </x:c>
      <x:c r="J5311" s="1" t="n">
        <x:v>0.0007</x:v>
      </x:c>
      <x:c r="K5311" s="1" t="n">
        <x:v>2.9333</x:v>
      </x:c>
      <x:c r="L5311" s="1" t="n">
        <x:v>21.1067</x:v>
      </x:c>
      <x:c r="M5311" s="1" t="n">
        <x:f>IFERROR(IF(COUNTIF('Core Analysis'!$B$2:$B$19,A5311)&gt;0,VLOOKUP(A5311,'Core Analysis'!$B$2:$D$19,2,FALSE),SQRT((POWER(L5311/'Assumptions'!$B$8,2)+POWER(('Assumptions'!$B$2-I5311)/('Assumptions'!$B$2-'Assumptions'!$B$3),2))/2)),"")</x:f>
        <x:v>0.2052971913353653</x:v>
      </x:c>
      <x:c r="N5311" s="1" t="n">
        <x:f>IFERROR(IF(COUNTIFS('Core Analysis'!$B$2:$B$19,A5311,'Core Analysis'!$D$2:$D$19,"&gt;0")&gt;0,VLOOKUP(A5311,'Core Analysis'!$B$2:$D$19,3,FALSE),POWER(('Assumptions'!$B$4*'Assumptions'!$B$5)/(E5311*POWER(M5311,'Assumptions'!$B$6)),1/'Assumptions'!$B$7)),"")</x:f>
        <x:v>0.24974636994783192</x:v>
      </x:c>
      <x:c r="O5311" s="9" t="n">
        <x:f>IFERROR('Assumptions'!$B$12*POWER(M5311,'Assumptions'!$B$13)/POWER(N5311,2),"")</x:f>
        <x:v>0.002056012609654812</x:v>
      </x:c>
    </x:row>
    <x:row r="5312">
      <x:c r="A5312" s="8" t="n">
        <x:v>10455</x:v>
      </x:c>
      <x:c r="B5312" s="1" t="n">
        <x:v>42.0333</x:v>
      </x:c>
      <x:c r="C5312" s="1" t="n">
        <x:v>8.52</x:v>
      </x:c>
      <x:c r="D5312" s="1" t="n">
        <x:v>-97.7556</x:v>
      </x:c>
      <x:c r="E5312" s="1" t="n">
        <x:v>51.7512</x:v>
      </x:c>
      <x:c r="F5312" s="1" t="n">
        <x:v>46.5738</x:v>
      </x:c>
      <x:c r="G5312" s="1" t="n">
        <x:v>49.4724</x:v>
      </x:c>
      <x:c r="H5312" s="1" t="n">
        <x:v>85.4667</x:v>
      </x:c>
      <x:c r="I5312" s="1" t="n">
        <x:v>2.3762</x:v>
      </x:c>
      <x:c r="J5312" s="1" t="n">
        <x:v>0.0013</x:v>
      </x:c>
      <x:c r="K5312" s="1" t="n">
        <x:v>2.9956</x:v>
      </x:c>
      <x:c r="L5312" s="1" t="n">
        <x:v>22.04</x:v>
      </x:c>
      <x:c r="M5312" s="1" t="n">
        <x:f>IFERROR(IF(COUNTIF('Core Analysis'!$B$2:$B$19,A5312)&gt;0,VLOOKUP(A5312,'Core Analysis'!$B$2:$D$19,2,FALSE),SQRT((POWER(L5312/'Assumptions'!$B$8,2)+POWER(('Assumptions'!$B$2-I5312)/('Assumptions'!$B$2-'Assumptions'!$B$3),2))/2)),"")</x:f>
        <x:v>0.2103920886023464</x:v>
      </x:c>
      <x:c r="N5312" s="1" t="n">
        <x:f>IFERROR(IF(COUNTIFS('Core Analysis'!$B$2:$B$19,A5312,'Core Analysis'!$D$2:$D$19,"&gt;0")&gt;0,VLOOKUP(A5312,'Core Analysis'!$B$2:$D$19,3,FALSE),POWER(('Assumptions'!$B$4*'Assumptions'!$B$5)/(E5312*POWER(M5312,'Assumptions'!$B$6)),1/'Assumptions'!$B$7)),"")</x:f>
        <x:v>0.2472147621361879</x:v>
      </x:c>
      <x:c r="O5312" s="9" t="n">
        <x:f>IFERROR('Assumptions'!$B$12*POWER(M5312,'Assumptions'!$B$13)/POWER(N5312,2),"")</x:f>
        <x:v>0.0023373270707790395</x:v>
      </x:c>
    </x:row>
    <x:row r="5313">
      <x:c r="A5313" s="8" t="n">
        <x:v>10455.5</x:v>
      </x:c>
      <x:c r="B5313" s="1" t="n">
        <x:v>45.2</x:v>
      </x:c>
      <x:c r="C5313" s="1" t="n">
        <x:v>8.5244</x:v>
      </x:c>
      <x:c r="D5313" s="1" t="n">
        <x:v>-97.4889</x:v>
      </x:c>
      <x:c r="E5313" s="1" t="n">
        <x:v>51.7511</x:v>
      </x:c>
      <x:c r="F5313" s="1" t="n">
        <x:v>45.9114</x:v>
      </x:c>
      <x:c r="G5313" s="1" t="n">
        <x:v>48.7687</x:v>
      </x:c>
      <x:c r="H5313" s="1" t="n">
        <x:v>85.0444</x:v>
      </x:c>
      <x:c r="I5313" s="1" t="n">
        <x:v>2.3707</x:v>
      </x:c>
      <x:c r="J5313" s="1" t="n">
        <x:v>-0.0001</x:v>
      </x:c>
      <x:c r="K5313" s="1" t="n">
        <x:v>3.0089</x:v>
      </x:c>
      <x:c r="L5313" s="1" t="n">
        <x:v>22.04</x:v>
      </x:c>
      <x:c r="M5313" s="1" t="n">
        <x:f>IFERROR(IF(COUNTIF('Core Analysis'!$B$2:$B$19,A5313)&gt;0,VLOOKUP(A5313,'Core Analysis'!$B$2:$D$19,2,FALSE),SQRT((POWER(L5313/'Assumptions'!$B$8,2)+POWER(('Assumptions'!$B$2-I5313)/('Assumptions'!$B$2-'Assumptions'!$B$3),2))/2)),"")</x:f>
        <x:v>0.21191768819146597</x:v>
      </x:c>
      <x:c r="N5313" s="1" t="n">
        <x:f>IFERROR(IF(COUNTIFS('Core Analysis'!$B$2:$B$19,A5313,'Core Analysis'!$D$2:$D$19,"&gt;0")&gt;0,VLOOKUP(A5313,'Core Analysis'!$B$2:$D$19,3,FALSE),POWER(('Assumptions'!$B$4*'Assumptions'!$B$5)/(E5313*POWER(M5313,'Assumptions'!$B$6)),1/'Assumptions'!$B$7)),"")</x:f>
        <x:v>0.24543529535037728</x:v>
      </x:c>
      <x:c r="O5313" s="9" t="n">
        <x:f>IFERROR('Assumptions'!$B$12*POWER(M5313,'Assumptions'!$B$13)/POWER(N5313,2),"")</x:f>
        <x:v>0.002447938973409983</x:v>
      </x:c>
    </x:row>
    <x:row r="5314">
      <x:c r="A5314" s="8" t="n">
        <x:v>10456</x:v>
      </x:c>
      <x:c r="B5314" s="1" t="n">
        <x:v>42.9333</x:v>
      </x:c>
      <x:c r="C5314" s="1" t="n">
        <x:v>8.5222</x:v>
      </x:c>
      <x:c r="D5314" s="1" t="n">
        <x:v>-97.2667</x:v>
      </x:c>
      <x:c r="E5314" s="1" t="n">
        <x:v>51.6981</x:v>
      </x:c>
      <x:c r="F5314" s="1" t="n">
        <x:v>45.0734</x:v>
      </x:c>
      <x:c r="G5314" s="1" t="n">
        <x:v>48.6192</x:v>
      </x:c>
      <x:c r="H5314" s="1" t="n">
        <x:v>85</x:v>
      </x:c>
      <x:c r="I5314" s="1" t="n">
        <x:v>2.372</x:v>
      </x:c>
      <x:c r="J5314" s="1" t="n">
        <x:v>-0.0023</x:v>
      </x:c>
      <x:c r="K5314" s="1" t="n">
        <x:v>3.0311</x:v>
      </x:c>
      <x:c r="L5314" s="1" t="n">
        <x:v>20.92</x:v>
      </x:c>
      <x:c r="M5314" s="1" t="n">
        <x:f>IFERROR(IF(COUNTIF('Core Analysis'!$B$2:$B$19,A5314)&gt;0,VLOOKUP(A5314,'Core Analysis'!$B$2:$D$19,2,FALSE),SQRT((POWER(L5314/'Assumptions'!$B$8,2)+POWER(('Assumptions'!$B$2-I5314)/('Assumptions'!$B$2-'Assumptions'!$B$3),2))/2)),"")</x:f>
        <x:v>0.20579149750046283</x:v>
      </x:c>
      <x:c r="N5314" s="1" t="n">
        <x:f>IFERROR(IF(COUNTIFS('Core Analysis'!$B$2:$B$19,A5314,'Core Analysis'!$D$2:$D$19,"&gt;0")&gt;0,VLOOKUP(A5314,'Core Analysis'!$B$2:$D$19,3,FALSE),POWER(('Assumptions'!$B$4*'Assumptions'!$B$5)/(E5314*POWER(M5314,'Assumptions'!$B$6)),1/'Assumptions'!$B$7)),"")</x:f>
        <x:v>0.25287115909722924</x:v>
      </x:c>
      <x:c r="O5314" s="9" t="n">
        <x:f>IFERROR('Assumptions'!$B$12*POWER(M5314,'Assumptions'!$B$13)/POWER(N5314,2),"")</x:f>
        <x:v>0.002026847112744329</x:v>
      </x:c>
    </x:row>
    <x:row r="5315">
      <x:c r="A5315" s="8" t="n">
        <x:v>10456.5</x:v>
      </x:c>
      <x:c r="B5315" s="1" t="n">
        <x:v>41.9</x:v>
      </x:c>
      <x:c r="C5315" s="1" t="n">
        <x:v>8.52</x:v>
      </x:c>
      <x:c r="D5315" s="1" t="n">
        <x:v>-97.4667</x:v>
      </x:c>
      <x:c r="E5315" s="1" t="n">
        <x:v>50.7026</x:v>
      </x:c>
      <x:c r="F5315" s="1" t="n">
        <x:v>44.8432</x:v>
      </x:c>
      <x:c r="G5315" s="1" t="n">
        <x:v>47.4884</x:v>
      </x:c>
      <x:c r="H5315" s="1" t="n">
        <x:v>84.8222</x:v>
      </x:c>
      <x:c r="I5315" s="1" t="n">
        <x:v>2.3667</x:v>
      </x:c>
      <x:c r="J5315" s="1" t="n">
        <x:v>-0.0067</x:v>
      </x:c>
      <x:c r="K5315" s="1" t="n">
        <x:v>3.1956</x:v>
      </x:c>
      <x:c r="L5315" s="1" t="n">
        <x:v>20.4</x:v>
      </x:c>
      <x:c r="M5315" s="1" t="n">
        <x:f>IFERROR(IF(COUNTIF('Core Analysis'!$B$2:$B$19,A5315)&gt;0,VLOOKUP(A5315,'Core Analysis'!$B$2:$D$19,2,FALSE),SQRT((POWER(L5315/'Assumptions'!$B$8,2)+POWER(('Assumptions'!$B$2-I5315)/('Assumptions'!$B$2-'Assumptions'!$B$3),2))/2)),"")</x:f>
        <x:v>0.2047046971800924</x:v>
      </x:c>
      <x:c r="N5315" s="1" t="n">
        <x:f>IFERROR(IF(COUNTIFS('Core Analysis'!$B$2:$B$19,A5315,'Core Analysis'!$D$2:$D$19,"&gt;0")&gt;0,VLOOKUP(A5315,'Core Analysis'!$B$2:$D$19,3,FALSE),POWER(('Assumptions'!$B$4*'Assumptions'!$B$5)/(E5315*POWER(M5315,'Assumptions'!$B$6)),1/'Assumptions'!$B$7)),"")</x:f>
        <x:v>0.256697178157571</x:v>
      </x:c>
      <x:c r="O5315" s="9" t="n">
        <x:f>IFERROR('Assumptions'!$B$12*POWER(M5315,'Assumptions'!$B$13)/POWER(N5315,2),"")</x:f>
        <x:v>0.0019215826779777803</x:v>
      </x:c>
    </x:row>
    <x:row r="5316">
      <x:c r="A5316" s="8" t="n">
        <x:v>10457</x:v>
      </x:c>
      <x:c r="B5316" s="1" t="n">
        <x:v>40.9</x:v>
      </x:c>
      <x:c r="C5316" s="1" t="n">
        <x:v>8.5244</x:v>
      </x:c>
      <x:c r="D5316" s="1" t="n">
        <x:v>-97.4</x:v>
      </x:c>
      <x:c r="E5316" s="1" t="n">
        <x:v>51.804</x:v>
      </x:c>
      <x:c r="F5316" s="1" t="n">
        <x:v>45.444</x:v>
      </x:c>
      <x:c r="G5316" s="1" t="n">
        <x:v>47.3427</x:v>
      </x:c>
      <x:c r="H5316" s="1" t="n">
        <x:v>84.5333</x:v>
      </x:c>
      <x:c r="I5316" s="1" t="n">
        <x:v>2.3642</x:v>
      </x:c>
      <x:c r="J5316" s="1" t="n">
        <x:v>-0.004</x:v>
      </x:c>
      <x:c r="K5316" s="1" t="n">
        <x:v>3.2133</x:v>
      </x:c>
      <x:c r="L5316" s="1" t="n">
        <x:v>20.9067</x:v>
      </x:c>
      <x:c r="M5316" s="1" t="n">
        <x:f>IFERROR(IF(COUNTIF('Core Analysis'!$B$2:$B$19,A5316)&gt;0,VLOOKUP(A5316,'Core Analysis'!$B$2:$D$19,2,FALSE),SQRT((POWER(L5316/'Assumptions'!$B$8,2)+POWER(('Assumptions'!$B$2-I5316)/('Assumptions'!$B$2-'Assumptions'!$B$3),2))/2)),"")</x:f>
        <x:v>0.207966659007067</x:v>
      </x:c>
      <x:c r="N5316" s="1" t="n">
        <x:f>IFERROR(IF(COUNTIFS('Core Analysis'!$B$2:$B$19,A5316,'Core Analysis'!$D$2:$D$19,"&gt;0")&gt;0,VLOOKUP(A5316,'Core Analysis'!$B$2:$D$19,3,FALSE),POWER(('Assumptions'!$B$4*'Assumptions'!$B$5)/(E5316*POWER(M5316,'Assumptions'!$B$6)),1/'Assumptions'!$B$7)),"")</x:f>
        <x:v>0.24997044052696546</x:v>
      </x:c>
      <x:c r="O5316" s="9" t="n">
        <x:f>IFERROR('Assumptions'!$B$12*POWER(M5316,'Assumptions'!$B$13)/POWER(N5316,2),"")</x:f>
        <x:v>0.00217237073136391</x:v>
      </x:c>
    </x:row>
    <x:row r="5317">
      <x:c r="A5317" s="8" t="n">
        <x:v>10457.5</x:v>
      </x:c>
      <x:c r="B5317" s="1" t="n">
        <x:v>42.0333</x:v>
      </x:c>
      <x:c r="C5317" s="1" t="n">
        <x:v>8.5267</x:v>
      </x:c>
      <x:c r="D5317" s="1" t="n">
        <x:v>-97.4667</x:v>
      </x:c>
      <x:c r="E5317" s="1" t="n">
        <x:v>50.6509</x:v>
      </x:c>
      <x:c r="F5317" s="1" t="n">
        <x:v>45.9113</x:v>
      </x:c>
      <x:c r="G5317" s="1" t="n">
        <x:v>48.5699</x:v>
      </x:c>
      <x:c r="H5317" s="1" t="n">
        <x:v>84.7333</x:v>
      </x:c>
      <x:c r="I5317" s="1" t="n">
        <x:v>2.3596</x:v>
      </x:c>
      <x:c r="J5317" s="1" t="n">
        <x:v>-0.0037</x:v>
      </x:c>
      <x:c r="K5317" s="1" t="n">
        <x:v>3.2667</x:v>
      </x:c>
      <x:c r="L5317" s="1" t="n">
        <x:v>21.16</x:v>
      </x:c>
      <x:c r="M5317" s="1" t="n">
        <x:f>IFERROR(IF(COUNTIF('Core Analysis'!$B$2:$B$19,A5317)&gt;0,VLOOKUP(A5317,'Core Analysis'!$B$2:$D$19,2,FALSE),SQRT((POWER(L5317/'Assumptions'!$B$8,2)+POWER(('Assumptions'!$B$2-I5317)/('Assumptions'!$B$2-'Assumptions'!$B$3),2))/2)),"")</x:f>
        <x:v>0.21056997351942633</x:v>
      </x:c>
      <x:c r="N5317" s="1" t="n">
        <x:f>IFERROR(IF(COUNTIFS('Core Analysis'!$B$2:$B$19,A5317,'Core Analysis'!$D$2:$D$19,"&gt;0")&gt;0,VLOOKUP(A5317,'Core Analysis'!$B$2:$D$19,3,FALSE),POWER(('Assumptions'!$B$4*'Assumptions'!$B$5)/(E5317*POWER(M5317,'Assumptions'!$B$6)),1/'Assumptions'!$B$7)),"")</x:f>
        <x:v>0.2496743868551209</x:v>
      </x:c>
      <x:c r="O5317" s="9" t="n">
        <x:f>IFERROR('Assumptions'!$B$12*POWER(M5317,'Assumptions'!$B$13)/POWER(N5317,2),"")</x:f>
        <x:v>0.0023000393777451895</x:v>
      </x:c>
    </x:row>
    <x:row r="5318">
      <x:c r="A5318" s="8" t="n">
        <x:v>10458</x:v>
      </x:c>
      <x:c r="B5318" s="1" t="n">
        <x:v>43.9</x:v>
      </x:c>
      <x:c r="C5318" s="1" t="n">
        <x:v>8.5267</x:v>
      </x:c>
      <x:c r="D5318" s="1" t="n">
        <x:v>-97.5556</x:v>
      </x:c>
      <x:c r="E5318" s="1" t="n">
        <x:v>49.7771</x:v>
      </x:c>
      <x:c r="F5318" s="1" t="n">
        <x:v>46.194</x:v>
      </x:c>
      <x:c r="G5318" s="1" t="n">
        <x:v>48.7188</x:v>
      </x:c>
      <x:c r="H5318" s="1" t="n">
        <x:v>84.6222</x:v>
      </x:c>
      <x:c r="I5318" s="1" t="n">
        <x:v>2.36</x:v>
      </x:c>
      <x:c r="J5318" s="1" t="n">
        <x:v>-0.0031</x:v>
      </x:c>
      <x:c r="K5318" s="1" t="n">
        <x:v>3.16</x:v>
      </x:c>
      <x:c r="L5318" s="1" t="n">
        <x:v>21.6533</x:v>
      </x:c>
      <x:c r="M5318" s="1" t="n">
        <x:f>IFERROR(IF(COUNTIF('Core Analysis'!$B$2:$B$19,A5318)&gt;0,VLOOKUP(A5318,'Core Analysis'!$B$2:$D$19,2,FALSE),SQRT((POWER(L5318/'Assumptions'!$B$8,2)+POWER(('Assumptions'!$B$2-I5318)/('Assumptions'!$B$2-'Assumptions'!$B$3),2))/2)),"")</x:f>
        <x:v>0.21294835475154592</x:v>
      </x:c>
      <x:c r="N5318" s="1" t="n">
        <x:f>IFERROR(IF(COUNTIFS('Core Analysis'!$B$2:$B$19,A5318,'Core Analysis'!$D$2:$D$19,"&gt;0")&gt;0,VLOOKUP(A5318,'Core Analysis'!$B$2:$D$19,3,FALSE),POWER(('Assumptions'!$B$4*'Assumptions'!$B$5)/(E5318*POWER(M5318,'Assumptions'!$B$6)),1/'Assumptions'!$B$7)),"")</x:f>
        <x:v>0.2490433406032675</x:v>
      </x:c>
      <x:c r="O5318" s="9" t="n">
        <x:f>IFERROR('Assumptions'!$B$12*POWER(M5318,'Assumptions'!$B$13)/POWER(N5318,2),"")</x:f>
        <x:v>0.0024288232621577054</x:v>
      </x:c>
    </x:row>
    <x:row r="5319">
      <x:c r="A5319" s="8" t="n">
        <x:v>10458.5</x:v>
      </x:c>
      <x:c r="B5319" s="1" t="n">
        <x:v>42</x:v>
      </x:c>
      <x:c r="C5319" s="1" t="n">
        <x:v>8.5267</x:v>
      </x:c>
      <x:c r="D5319" s="1" t="n">
        <x:v>-98.6</x:v>
      </x:c>
      <x:c r="E5319" s="1" t="n">
        <x:v>50.859</x:v>
      </x:c>
      <x:c r="F5319" s="1" t="n">
        <x:v>46.6215</x:v>
      </x:c>
      <x:c r="G5319" s="1" t="n">
        <x:v>48.1735</x:v>
      </x:c>
      <x:c r="H5319" s="1" t="n">
        <x:v>84.4222</x:v>
      </x:c>
      <x:c r="I5319" s="1" t="n">
        <x:v>2.3573</x:v>
      </x:c>
      <x:c r="J5319" s="1" t="n">
        <x:v>-0.003</x:v>
      </x:c>
      <x:c r="K5319" s="1" t="n">
        <x:v>3.0756</x:v>
      </x:c>
      <x:c r="L5319" s="1" t="n">
        <x:v>20.36</x:v>
      </x:c>
      <x:c r="M5319" s="1" t="n">
        <x:f>IFERROR(IF(COUNTIF('Core Analysis'!$B$2:$B$19,A5319)&gt;0,VLOOKUP(A5319,'Core Analysis'!$B$2:$D$19,2,FALSE),SQRT((POWER(L5319/'Assumptions'!$B$8,2)+POWER(('Assumptions'!$B$2-I5319)/('Assumptions'!$B$2-'Assumptions'!$B$3),2))/2)),"")</x:f>
        <x:v>0.20726794206534777</x:v>
      </x:c>
      <x:c r="N5319" s="1" t="n">
        <x:f>IFERROR(IF(COUNTIFS('Core Analysis'!$B$2:$B$19,A5319,'Core Analysis'!$D$2:$D$19,"&gt;0")&gt;0,VLOOKUP(A5319,'Core Analysis'!$B$2:$D$19,3,FALSE),POWER(('Assumptions'!$B$4*'Assumptions'!$B$5)/(E5319*POWER(M5319,'Assumptions'!$B$6)),1/'Assumptions'!$B$7)),"")</x:f>
        <x:v>0.25313253831859917</x:v>
      </x:c>
      <x:c r="O5319" s="9" t="n">
        <x:f>IFERROR('Assumptions'!$B$12*POWER(M5319,'Assumptions'!$B$13)/POWER(N5319,2),"")</x:f>
        <x:v>0.002087297513861962</x:v>
      </x:c>
    </x:row>
    <x:row r="5320">
      <x:c r="A5320" s="8" t="n">
        <x:v>10459</x:v>
      </x:c>
      <x:c r="B5320" s="1" t="n">
        <x:v>42.4</x:v>
      </x:c>
      <x:c r="C5320" s="1" t="n">
        <x:v>8.5267</x:v>
      </x:c>
      <x:c r="D5320" s="1" t="n">
        <x:v>-98.1556</x:v>
      </x:c>
      <x:c r="E5320" s="1" t="n">
        <x:v>52.4441</x:v>
      </x:c>
      <x:c r="F5320" s="1" t="n">
        <x:v>46.9086</x:v>
      </x:c>
      <x:c r="G5320" s="1" t="n">
        <x:v>48.3711</x:v>
      </x:c>
      <x:c r="H5320" s="1" t="n">
        <x:v>84.2444</x:v>
      </x:c>
      <x:c r="I5320" s="1" t="n">
        <x:v>2.3596</x:v>
      </x:c>
      <x:c r="J5320" s="1" t="n">
        <x:v>-0.0023</x:v>
      </x:c>
      <x:c r="K5320" s="1" t="n">
        <x:v>3.04</x:v>
      </x:c>
      <x:c r="L5320" s="1" t="n">
        <x:v>20.04</x:v>
      </x:c>
      <x:c r="M5320" s="1" t="n">
        <x:f>IFERROR(IF(COUNTIF('Core Analysis'!$B$2:$B$19,A5320)&gt;0,VLOOKUP(A5320,'Core Analysis'!$B$2:$D$19,2,FALSE),SQRT((POWER(L5320/'Assumptions'!$B$8,2)+POWER(('Assumptions'!$B$2-I5320)/('Assumptions'!$B$2-'Assumptions'!$B$3),2))/2)),"")</x:f>
        <x:v>0.20501832539549217</x:v>
      </x:c>
      <x:c r="N5320" s="1" t="n">
        <x:f>IFERROR(IF(COUNTIFS('Core Analysis'!$B$2:$B$19,A5320,'Core Analysis'!$D$2:$D$19,"&gt;0")&gt;0,VLOOKUP(A5320,'Core Analysis'!$B$2:$D$19,3,FALSE),POWER(('Assumptions'!$B$4*'Assumptions'!$B$5)/(E5320*POWER(M5320,'Assumptions'!$B$6)),1/'Assumptions'!$B$7)),"")</x:f>
        <x:v>0.25201304253061185</x:v>
      </x:c>
      <x:c r="O5320" s="9" t="n">
        <x:f>IFERROR('Assumptions'!$B$12*POWER(M5320,'Assumptions'!$B$13)/POWER(N5320,2),"")</x:f>
        <x:v>0.0020071538987756535</x:v>
      </x:c>
    </x:row>
    <x:row r="5321">
      <x:c r="A5321" s="8" t="n">
        <x:v>10459.5</x:v>
      </x:c>
      <x:c r="B5321" s="1" t="n">
        <x:v>41.3</x:v>
      </x:c>
      <x:c r="C5321" s="1" t="n">
        <x:v>8.5267</x:v>
      </x:c>
      <x:c r="D5321" s="1" t="n">
        <x:v>-96.8445</x:v>
      </x:c>
      <x:c r="E5321" s="1" t="n">
        <x:v>51.0679</x:v>
      </x:c>
      <x:c r="F5321" s="1" t="n">
        <x:v>48.026</x:v>
      </x:c>
      <x:c r="G5321" s="1" t="n">
        <x:v>48.4206</x:v>
      </x:c>
      <x:c r="H5321" s="1" t="n">
        <x:v>83.6</x:v>
      </x:c>
      <x:c r="I5321" s="1" t="n">
        <x:v>2.3678</x:v>
      </x:c>
      <x:c r="J5321" s="1" t="n">
        <x:v>0.004</x:v>
      </x:c>
      <x:c r="K5321" s="1" t="n">
        <x:v>3.04</x:v>
      </x:c>
      <x:c r="L5321" s="1" t="n">
        <x:v>19.56</x:v>
      </x:c>
      <x:c r="M5321" s="1" t="n">
        <x:f>IFERROR(IF(COUNTIF('Core Analysis'!$B$2:$B$19,A5321)&gt;0,VLOOKUP(A5321,'Core Analysis'!$B$2:$D$19,2,FALSE),SQRT((POWER(L5321/'Assumptions'!$B$8,2)+POWER(('Assumptions'!$B$2-I5321)/('Assumptions'!$B$2-'Assumptions'!$B$3),2))/2)),"")</x:f>
        <x:v>0.20023619209083934</x:v>
      </x:c>
      <x:c r="N5321" s="1" t="n">
        <x:f>IFERROR(IF(COUNTIFS('Core Analysis'!$B$2:$B$19,A5321,'Core Analysis'!$D$2:$D$19,"&gt;0")&gt;0,VLOOKUP(A5321,'Core Analysis'!$B$2:$D$19,3,FALSE),POWER(('Assumptions'!$B$4*'Assumptions'!$B$5)/(E5321*POWER(M5321,'Assumptions'!$B$6)),1/'Assumptions'!$B$7)),"")</x:f>
        <x:v>0.2614853972447649</x:v>
      </x:c>
      <x:c r="O5321" s="9" t="n">
        <x:f>IFERROR('Assumptions'!$B$12*POWER(M5321,'Assumptions'!$B$13)/POWER(N5321,2),"")</x:f>
        <x:v>0.001680472341905795</x:v>
      </x:c>
    </x:row>
    <x:row r="5322">
      <x:c r="A5322" s="8" t="n">
        <x:v>10460</x:v>
      </x:c>
      <x:c r="B5322" s="1" t="n">
        <x:v>40.5333</x:v>
      </x:c>
      <x:c r="C5322" s="1" t="n">
        <x:v>8.5311</x:v>
      </x:c>
      <x:c r="D5322" s="1" t="n">
        <x:v>-96.6667</x:v>
      </x:c>
      <x:c r="E5322" s="1" t="n">
        <x:v>49.7771</x:v>
      </x:c>
      <x:c r="F5322" s="1" t="n">
        <x:v>49.0193</x:v>
      </x:c>
      <x:c r="G5322" s="1" t="n">
        <x:v>48.8686</x:v>
      </x:c>
      <x:c r="H5322" s="1" t="n">
        <x:v>83.8444</x:v>
      </x:c>
      <x:c r="I5322" s="1" t="n">
        <x:v>2.372</x:v>
      </x:c>
      <x:c r="J5322" s="1" t="n">
        <x:v>0.0031</x:v>
      </x:c>
      <x:c r="K5322" s="1" t="n">
        <x:v>3.0267</x:v>
      </x:c>
      <x:c r="L5322" s="1" t="n">
        <x:v>20.2933</x:v>
      </x:c>
      <x:c r="M5322" s="1" t="n">
        <x:f>IFERROR(IF(COUNTIF('Core Analysis'!$B$2:$B$19,A5322)&gt;0,VLOOKUP(A5322,'Core Analysis'!$B$2:$D$19,2,FALSE),SQRT((POWER(L5322/'Assumptions'!$B$8,2)+POWER(('Assumptions'!$B$2-I5322)/('Assumptions'!$B$2-'Assumptions'!$B$3),2))/2)),"")</x:f>
        <x:v>0.20262951830368395</x:v>
      </x:c>
      <x:c r="N5322" s="1" t="n">
        <x:f>IFERROR(IF(COUNTIFS('Core Analysis'!$B$2:$B$19,A5322,'Core Analysis'!$D$2:$D$19,"&gt;0")&gt;0,VLOOKUP(A5322,'Core Analysis'!$B$2:$D$19,3,FALSE),POWER(('Assumptions'!$B$4*'Assumptions'!$B$5)/(E5322*POWER(M5322,'Assumptions'!$B$6)),1/'Assumptions'!$B$7)),"")</x:f>
        <x:v>0.2617257845118734</x:v>
      </x:c>
      <x:c r="O5322" s="9" t="n">
        <x:f>IFERROR('Assumptions'!$B$12*POWER(M5322,'Assumptions'!$B$13)/POWER(N5322,2),"")</x:f>
        <x:v>0.0017674120869667293</x:v>
      </x:c>
    </x:row>
    <x:row r="5323">
      <x:c r="A5323" s="8" t="n">
        <x:v>10460.5</x:v>
      </x:c>
      <x:c r="B5323" s="1" t="n">
        <x:v>38.7333</x:v>
      </x:c>
      <x:c r="C5323" s="1" t="n">
        <x:v>8.5333</x:v>
      </x:c>
      <x:c r="D5323" s="1" t="n">
        <x:v>-97.0667</x:v>
      </x:c>
      <x:c r="E5323" s="1" t="n">
        <x:v>51.3295</x:v>
      </x:c>
      <x:c r="F5323" s="1" t="n">
        <x:v>50.5476</x:v>
      </x:c>
      <x:c r="G5323" s="1" t="n">
        <x:v>48.4206</x:v>
      </x:c>
      <x:c r="H5323" s="1" t="n">
        <x:v>83.8</x:v>
      </x:c>
      <x:c r="I5323" s="1" t="n">
        <x:v>2.3707</x:v>
      </x:c>
      <x:c r="J5323" s="1" t="n">
        <x:v>0.0023</x:v>
      </x:c>
      <x:c r="K5323" s="1" t="n">
        <x:v>3.0756</x:v>
      </x:c>
      <x:c r="L5323" s="1" t="n">
        <x:v>20.4533</x:v>
      </x:c>
      <x:c r="M5323" s="1" t="n">
        <x:f>IFERROR(IF(COUNTIF('Core Analysis'!$B$2:$B$19,A5323)&gt;0,VLOOKUP(A5323,'Core Analysis'!$B$2:$D$19,2,FALSE),SQRT((POWER(L5323/'Assumptions'!$B$8,2)+POWER(('Assumptions'!$B$2-I5323)/('Assumptions'!$B$2-'Assumptions'!$B$3),2))/2)),"")</x:f>
        <x:v>0.20380849004130178</x:v>
      </x:c>
      <x:c r="N5323" s="1" t="n">
        <x:f>IFERROR(IF(COUNTIFS('Core Analysis'!$B$2:$B$19,A5323,'Core Analysis'!$D$2:$D$19,"&gt;0")&gt;0,VLOOKUP(A5323,'Core Analysis'!$B$2:$D$19,3,FALSE),POWER(('Assumptions'!$B$4*'Assumptions'!$B$5)/(E5323*POWER(M5323,'Assumptions'!$B$6)),1/'Assumptions'!$B$7)),"")</x:f>
        <x:v>0.2562466695139202</x:v>
      </x:c>
      <x:c r="O5323" s="9" t="n">
        <x:f>IFERROR('Assumptions'!$B$12*POWER(M5323,'Assumptions'!$B$13)/POWER(N5323,2),"")</x:f>
        <x:v>0.001891474295225846</x:v>
      </x:c>
    </x:row>
    <x:row r="5324">
      <x:c r="A5324" s="8" t="n">
        <x:v>10461</x:v>
      </x:c>
      <x:c r="B5324" s="1" t="n">
        <x:v>38.7</x:v>
      </x:c>
      <x:c r="C5324" s="1" t="n">
        <x:v>8.5333</x:v>
      </x:c>
      <x:c r="D5324" s="1" t="n">
        <x:v>-96.8889</x:v>
      </x:c>
      <x:c r="E5324" s="1" t="n">
        <x:v>51.5924</x:v>
      </x:c>
      <x:c r="F5324" s="1" t="n">
        <x:v>50.7026</x:v>
      </x:c>
      <x:c r="G5324" s="1" t="n">
        <x:v>49.1696</x:v>
      </x:c>
      <x:c r="H5324" s="1" t="n">
        <x:v>83.9778</x:v>
      </x:c>
      <x:c r="I5324" s="1" t="n">
        <x:v>2.3733</x:v>
      </x:c>
      <x:c r="J5324" s="1" t="n">
        <x:v>0.003</x:v>
      </x:c>
      <x:c r="K5324" s="1" t="n">
        <x:v>3.1156</x:v>
      </x:c>
      <x:c r="L5324" s="1" t="n">
        <x:v>19.7467</x:v>
      </x:c>
      <x:c r="M5324" s="1" t="n">
        <x:f>IFERROR(IF(COUNTIF('Core Analysis'!$B$2:$B$19,A5324)&gt;0,VLOOKUP(A5324,'Core Analysis'!$B$2:$D$19,2,FALSE),SQRT((POWER(L5324/'Assumptions'!$B$8,2)+POWER(('Assumptions'!$B$2-I5324)/('Assumptions'!$B$2-'Assumptions'!$B$3),2))/2)),"")</x:f>
        <x:v>0.19952892927538823</x:v>
      </x:c>
      <x:c r="N5324" s="1" t="n">
        <x:f>IFERROR(IF(COUNTIFS('Core Analysis'!$B$2:$B$19,A5324,'Core Analysis'!$D$2:$D$19,"&gt;0")&gt;0,VLOOKUP(A5324,'Core Analysis'!$B$2:$D$19,3,FALSE),POWER(('Assumptions'!$B$4*'Assumptions'!$B$5)/(E5324*POWER(M5324,'Assumptions'!$B$6)),1/'Assumptions'!$B$7)),"")</x:f>
        <x:v>0.2610749961587751</x:v>
      </x:c>
      <x:c r="O5324" s="9" t="n">
        <x:f>IFERROR('Assumptions'!$B$12*POWER(M5324,'Assumptions'!$B$13)/POWER(N5324,2),"")</x:f>
        <x:v>0.001659717543920447</x:v>
      </x:c>
    </x:row>
    <x:row r="5325">
      <x:c r="A5325" s="8" t="n">
        <x:v>10461.5</x:v>
      </x:c>
      <x:c r="B5325" s="1" t="n">
        <x:v>37.7333</x:v>
      </x:c>
      <x:c r="C5325" s="1" t="n">
        <x:v>8.5333</x:v>
      </x:c>
      <x:c r="D5325" s="1" t="n">
        <x:v>-96.6222</x:v>
      </x:c>
      <x:c r="E5325" s="1" t="n">
        <x:v>53.0387</x:v>
      </x:c>
      <x:c r="F5325" s="1" t="n">
        <x:v>50.599</x:v>
      </x:c>
      <x:c r="G5325" s="1" t="n">
        <x:v>48.7687</x:v>
      </x:c>
      <x:c r="H5325" s="1" t="n">
        <x:v>84.1555</x:v>
      </x:c>
      <x:c r="I5325" s="1" t="n">
        <x:v>2.3658</x:v>
      </x:c>
      <x:c r="J5325" s="1" t="n">
        <x:v>0.0017</x:v>
      </x:c>
      <x:c r="K5325" s="1" t="n">
        <x:v>3.1867</x:v>
      </x:c>
      <x:c r="L5325" s="1" t="n">
        <x:v>19.4267</x:v>
      </x:c>
      <x:c r="M5325" s="1" t="n">
        <x:f>IFERROR(IF(COUNTIF('Core Analysis'!$B$2:$B$19,A5325)&gt;0,VLOOKUP(A5325,'Core Analysis'!$B$2:$D$19,2,FALSE),SQRT((POWER(L5325/'Assumptions'!$B$8,2)+POWER(('Assumptions'!$B$2-I5325)/('Assumptions'!$B$2-'Assumptions'!$B$3),2))/2)),"")</x:f>
        <x:v>0.20018357571295584</x:v>
      </x:c>
      <x:c r="N5325" s="1" t="n">
        <x:f>IFERROR(IF(COUNTIFS('Core Analysis'!$B$2:$B$19,A5325,'Core Analysis'!$D$2:$D$19,"&gt;0")&gt;0,VLOOKUP(A5325,'Core Analysis'!$B$2:$D$19,3,FALSE),POWER(('Assumptions'!$B$4*'Assumptions'!$B$5)/(E5325*POWER(M5325,'Assumptions'!$B$6)),1/'Assumptions'!$B$7)),"")</x:f>
        <x:v>0.25664874210112193</x:v>
      </x:c>
      <x:c r="O5325" s="9" t="n">
        <x:f>IFERROR('Assumptions'!$B$12*POWER(M5325,'Assumptions'!$B$13)/POWER(N5325,2),"")</x:f>
        <x:v>0.0017423916252916065</x:v>
      </x:c>
    </x:row>
    <x:row r="5326">
      <x:c r="A5326" s="8" t="n">
        <x:v>10462</x:v>
      </x:c>
      <x:c r="B5326" s="1" t="n">
        <x:v>33.5667</x:v>
      </x:c>
      <x:c r="C5326" s="1" t="n">
        <x:v>8.5333</x:v>
      </x:c>
      <x:c r="D5326" s="1" t="n">
        <x:v>-96.6</x:v>
      </x:c>
      <x:c r="E5326" s="1" t="n">
        <x:v>56.5728</x:v>
      </x:c>
      <x:c r="F5326" s="1" t="n">
        <x:v>49.7771</x:v>
      </x:c>
      <x:c r="G5326" s="1" t="n">
        <x:v>47.6344</x:v>
      </x:c>
      <x:c r="H5326" s="1" t="n">
        <x:v>85.1555</x:v>
      </x:c>
      <x:c r="I5326" s="1" t="n">
        <x:v>2.3502</x:v>
      </x:c>
      <x:c r="J5326" s="1" t="n">
        <x:v>0.0023</x:v>
      </x:c>
      <x:c r="K5326" s="1" t="n">
        <x:v>3.0311</x:v>
      </x:c>
      <x:c r="L5326" s="1" t="n">
        <x:v>19.1067</x:v>
      </x:c>
      <x:c r="M5326" s="1" t="n">
        <x:f>IFERROR(IF(COUNTIF('Core Analysis'!$B$2:$B$19,A5326)&gt;0,VLOOKUP(A5326,'Core Analysis'!$B$2:$D$19,2,FALSE),SQRT((POWER(L5326/'Assumptions'!$B$8,2)+POWER(('Assumptions'!$B$2-I5326)/('Assumptions'!$B$2-'Assumptions'!$B$3),2))/2)),"")</x:f>
        <x:v>0.20338583835778737</x:v>
      </x:c>
      <x:c r="N5326" s="1" t="n">
        <x:f>IFERROR(IF(COUNTIFS('Core Analysis'!$B$2:$B$19,A5326,'Core Analysis'!$D$2:$D$19,"&gt;0")&gt;0,VLOOKUP(A5326,'Core Analysis'!$B$2:$D$19,3,FALSE),POWER(('Assumptions'!$B$4*'Assumptions'!$B$5)/(E5326*POWER(M5326,'Assumptions'!$B$6)),1/'Assumptions'!$B$7)),"")</x:f>
        <x:v>0.24459043577968273</x:v>
      </x:c>
      <x:c r="O5326" s="9" t="n">
        <x:f>IFERROR('Assumptions'!$B$12*POWER(M5326,'Assumptions'!$B$13)/POWER(N5326,2),"")</x:f>
        <x:v>0.0020571743021501284</x:v>
      </x:c>
    </x:row>
    <x:row r="5327">
      <x:c r="A5327" s="8" t="n">
        <x:v>10462.5</x:v>
      </x:c>
      <x:c r="B5327" s="1" t="n">
        <x:v>30.6</x:v>
      </x:c>
      <x:c r="C5327" s="1" t="n">
        <x:v>8.54</x:v>
      </x:c>
      <x:c r="D5327" s="1" t="n">
        <x:v>-96.4889</x:v>
      </x:c>
      <x:c r="E5327" s="1" t="n">
        <x:v>58.6344</x:v>
      </x:c>
      <x:c r="F5327" s="1" t="n">
        <x:v>50.5991</x:v>
      </x:c>
      <x:c r="G5327" s="1" t="n">
        <x:v>46.6692</x:v>
      </x:c>
      <x:c r="H5327" s="1" t="n">
        <x:v>86.1555</x:v>
      </x:c>
      <x:c r="I5327" s="1" t="n">
        <x:v>2.3264</x:v>
      </x:c>
      <x:c r="J5327" s="1" t="n">
        <x:v>0.0006</x:v>
      </x:c>
      <x:c r="K5327" s="1" t="n">
        <x:v>2.8178</x:v>
      </x:c>
      <x:c r="L5327" s="1" t="n">
        <x:v>18.7733</x:v>
      </x:c>
      <x:c r="M5327" s="1" t="n">
        <x:f>IFERROR(IF(COUNTIF('Core Analysis'!$B$2:$B$19,A5327)&gt;0,VLOOKUP(A5327,'Core Analysis'!$B$2:$D$19,2,FALSE),SQRT((POWER(L5327/'Assumptions'!$B$8,2)+POWER(('Assumptions'!$B$2-I5327)/('Assumptions'!$B$2-'Assumptions'!$B$3),2))/2)),"")</x:f>
        <x:v>0.20929661685067485</x:v>
      </x:c>
      <x:c r="N5327" s="1" t="n">
        <x:f>IFERROR(IF(COUNTIFS('Core Analysis'!$B$2:$B$19,A5327,'Core Analysis'!$D$2:$D$19,"&gt;0")&gt;0,VLOOKUP(A5327,'Core Analysis'!$B$2:$D$19,3,FALSE),POWER(('Assumptions'!$B$4*'Assumptions'!$B$5)/(E5327*POWER(M5327,'Assumptions'!$B$6)),1/'Assumptions'!$B$7)),"")</x:f>
        <x:v>0.2334670344460491</x:v>
      </x:c>
      <x:c r="O5327" s="9" t="n">
        <x:f>IFERROR('Assumptions'!$B$12*POWER(M5327,'Assumptions'!$B$13)/POWER(N5327,2),"")</x:f>
        <x:v>0.002561188193776166</x:v>
      </x:c>
    </x:row>
    <x:row r="5328">
      <x:c r="A5328" s="8" t="n">
        <x:v>10463</x:v>
      </x:c>
      <x:c r="B5328" s="1" t="n">
        <x:v>28.7</x:v>
      </x:c>
      <x:c r="C5328" s="1" t="n">
        <x:v>8.5333</x:v>
      </x:c>
      <x:c r="D5328" s="1" t="n">
        <x:v>-96.3556</x:v>
      </x:c>
      <x:c r="E5328" s="1" t="n">
        <x:v>63.1841</x:v>
      </x:c>
      <x:c r="F5328" s="1" t="n">
        <x:v>51.7519</x:v>
      </x:c>
      <x:c r="G5328" s="1" t="n">
        <x:v>48.027</x:v>
      </x:c>
      <x:c r="H5328" s="1" t="n">
        <x:v>87.0444</x:v>
      </x:c>
      <x:c r="I5328" s="1" t="n">
        <x:v>2.3129</x:v>
      </x:c>
      <x:c r="J5328" s="1" t="n">
        <x:v>-0.0011</x:v>
      </x:c>
      <x:c r="K5328" s="1" t="n">
        <x:v>2.8</x:v>
      </x:c>
      <x:c r="L5328" s="1" t="n">
        <x:v>17.88</x:v>
      </x:c>
      <x:c r="M5328" s="1" t="n">
        <x:f>IFERROR(IF(COUNTIF('Core Analysis'!$B$2:$B$19,A5328)&gt;0,VLOOKUP(A5328,'Core Analysis'!$B$2:$D$19,2,FALSE),SQRT((POWER(L5328/'Assumptions'!$B$8,2)+POWER(('Assumptions'!$B$2-I5328)/('Assumptions'!$B$2-'Assumptions'!$B$3),2))/2)),"")</x:f>
        <x:v>0.2097495227805114</x:v>
      </x:c>
      <x:c r="N5328" s="1" t="n">
        <x:f>IFERROR(IF(COUNTIFS('Core Analysis'!$B$2:$B$19,A5328,'Core Analysis'!$D$2:$D$19,"&gt;0")&gt;0,VLOOKUP(A5328,'Core Analysis'!$B$2:$D$19,3,FALSE),POWER(('Assumptions'!$B$4*'Assumptions'!$B$5)/(E5328*POWER(M5328,'Assumptions'!$B$6)),1/'Assumptions'!$B$7)),"")</x:f>
        <x:v>0.2244187476877424</x:v>
      </x:c>
      <x:c r="O5328" s="9" t="n">
        <x:f>IFERROR('Assumptions'!$B$12*POWER(M5328,'Assumptions'!$B$13)/POWER(N5328,2),"")</x:f>
        <x:v>0.002798368847272815</x:v>
      </x:c>
    </x:row>
    <x:row r="5329">
      <x:c r="A5329" s="8" t="n">
        <x:v>10463.5</x:v>
      </x:c>
      <x:c r="B5329" s="1" t="n">
        <x:v>30.9667</x:v>
      </x:c>
      <x:c r="C5329" s="1" t="n">
        <x:v>8.54</x:v>
      </x:c>
      <x:c r="D5329" s="1" t="n">
        <x:v>-96.3333</x:v>
      </x:c>
      <x:c r="E5329" s="1" t="n">
        <x:v>65.3521</x:v>
      </x:c>
      <x:c r="F5329" s="1" t="n">
        <x:v>54.3575</x:v>
      </x:c>
      <x:c r="G5329" s="1" t="n">
        <x:v>51.3291</x:v>
      </x:c>
      <x:c r="H5329" s="1" t="n">
        <x:v>88.1555</x:v>
      </x:c>
      <x:c r="I5329" s="1" t="n">
        <x:v>2.3111</x:v>
      </x:c>
      <x:c r="J5329" s="1" t="n">
        <x:v>-0.0044</x:v>
      </x:c>
      <x:c r="K5329" s="1" t="n">
        <x:v>2.8089</x:v>
      </x:c>
      <x:c r="L5329" s="1" t="n">
        <x:v>17.7333</x:v>
      </x:c>
      <x:c r="M5329" s="1" t="n">
        <x:f>IFERROR(IF(COUNTIF('Core Analysis'!$B$2:$B$19,A5329)&gt;0,VLOOKUP(A5329,'Core Analysis'!$B$2:$D$19,2,FALSE),SQRT((POWER(L5329/'Assumptions'!$B$8,2)+POWER(('Assumptions'!$B$2-I5329)/('Assumptions'!$B$2-'Assumptions'!$B$3),2))/2)),"")</x:f>
        <x:v>0.20971857582075001</x:v>
      </x:c>
      <x:c r="N5329" s="1" t="n">
        <x:f>IFERROR(IF(COUNTIFS('Core Analysis'!$B$2:$B$19,A5329,'Core Analysis'!$D$2:$D$19,"&gt;0")&gt;0,VLOOKUP(A5329,'Core Analysis'!$B$2:$D$19,3,FALSE),POWER(('Assumptions'!$B$4*'Assumptions'!$B$5)/(E5329*POWER(M5329,'Assumptions'!$B$6)),1/'Assumptions'!$B$7)),"")</x:f>
        <x:v>0.22069746474264537</x:v>
      </x:c>
      <x:c r="O5329" s="9" t="n">
        <x:f>IFERROR('Assumptions'!$B$12*POWER(M5329,'Assumptions'!$B$13)/POWER(N5329,2),"")</x:f>
        <x:v>0.002891655682186311</x:v>
      </x:c>
    </x:row>
    <x:row r="5330">
      <x:c r="A5330" s="8" t="n">
        <x:v>10464</x:v>
      </x:c>
      <x:c r="B5330" s="1" t="n">
        <x:v>31.5667</x:v>
      </x:c>
      <x:c r="C5330" s="1" t="n">
        <x:v>8.5333</x:v>
      </x:c>
      <x:c r="D5330" s="1" t="n">
        <x:v>-96.3778</x:v>
      </x:c>
      <x:c r="E5330" s="1" t="n">
        <x:v>70.3517</x:v>
      </x:c>
      <x:c r="F5330" s="1" t="n">
        <x:v>54.468</x:v>
      </x:c>
      <x:c r="G5330" s="1" t="n">
        <x:v>47.442</x:v>
      </x:c>
      <x:c r="H5330" s="1" t="n">
        <x:v>88.5556</x:v>
      </x:c>
      <x:c r="I5330" s="1" t="n">
        <x:v>2.3027</x:v>
      </x:c>
      <x:c r="J5330" s="1" t="n">
        <x:v>-0.0137</x:v>
      </x:c>
      <x:c r="K5330" s="1" t="n">
        <x:v>2.9111</x:v>
      </x:c>
      <x:c r="L5330" s="1" t="n">
        <x:v>18.6933</x:v>
      </x:c>
      <x:c r="M5330" s="1" t="n">
        <x:f>IFERROR(IF(COUNTIF('Core Analysis'!$B$2:$B$19,A5330)&gt;0,VLOOKUP(A5330,'Core Analysis'!$B$2:$D$19,2,FALSE),SQRT((POWER(L5330/'Assumptions'!$B$8,2)+POWER(('Assumptions'!$B$2-I5330)/('Assumptions'!$B$2-'Assumptions'!$B$3),2))/2)),"")</x:f>
        <x:v>0.21657170332093162</x:v>
      </x:c>
      <x:c r="N5330" s="1" t="n">
        <x:f>IFERROR(IF(COUNTIFS('Core Analysis'!$B$2:$B$19,A5330,'Core Analysis'!$D$2:$D$19,"&gt;0")&gt;0,VLOOKUP(A5330,'Core Analysis'!$B$2:$D$19,3,FALSE),POWER(('Assumptions'!$B$4*'Assumptions'!$B$5)/(E5330*POWER(M5330,'Assumptions'!$B$6)),1/'Assumptions'!$B$7)),"")</x:f>
        <x:v>0.2059799780059921</x:v>
      </x:c>
      <x:c r="O5330" s="9" t="n">
        <x:f>IFERROR('Assumptions'!$B$12*POWER(M5330,'Assumptions'!$B$13)/POWER(N5330,2),"")</x:f>
        <x:v>0.003824163282834919</x:v>
      </x:c>
    </x:row>
    <x:row r="5331">
      <x:c r="A5331" s="8" t="n">
        <x:v>10464.5</x:v>
      </x:c>
      <x:c r="B5331" s="1" t="n">
        <x:v>32.1667</x:v>
      </x:c>
      <x:c r="C5331" s="1" t="n">
        <x:v>8.5333</x:v>
      </x:c>
      <x:c r="D5331" s="1" t="n">
        <x:v>-96.4667</x:v>
      </x:c>
      <x:c r="E5331" s="1" t="n">
        <x:v>73.1396</x:v>
      </x:c>
      <x:c r="F5331" s="1" t="n">
        <x:v>53.9687</x:v>
      </x:c>
      <x:c r="G5331" s="1" t="n">
        <x:v>46.717</x:v>
      </x:c>
      <x:c r="H5331" s="1" t="n">
        <x:v>88.9556</x:v>
      </x:c>
      <x:c r="I5331" s="1" t="n">
        <x:v>2.3049</x:v>
      </x:c>
      <x:c r="J5331" s="1" t="n">
        <x:v>-0.0101</x:v>
      </x:c>
      <x:c r="K5331" s="1" t="n">
        <x:v>2.92</x:v>
      </x:c>
      <x:c r="L5331" s="1" t="n">
        <x:v>19.3867</x:v>
      </x:c>
      <x:c r="M5331" s="1" t="n">
        <x:f>IFERROR(IF(COUNTIF('Core Analysis'!$B$2:$B$19,A5331)&gt;0,VLOOKUP(A5331,'Core Analysis'!$B$2:$D$19,2,FALSE),SQRT((POWER(L5331/'Assumptions'!$B$8,2)+POWER(('Assumptions'!$B$2-I5331)/('Assumptions'!$B$2-'Assumptions'!$B$3),2))/2)),"")</x:f>
        <x:v>0.21889273889605676</x:v>
      </x:c>
      <x:c r="N5331" s="1" t="n">
        <x:f>IFERROR(IF(COUNTIFS('Core Analysis'!$B$2:$B$19,A5331,'Core Analysis'!$D$2:$D$19,"&gt;0")&gt;0,VLOOKUP(A5331,'Core Analysis'!$B$2:$D$19,3,FALSE),POWER(('Assumptions'!$B$4*'Assumptions'!$B$5)/(E5331*POWER(M5331,'Assumptions'!$B$6)),1/'Assumptions'!$B$7)),"")</x:f>
        <x:v>0.19987403133735118</x:v>
      </x:c>
      <x:c r="O5331" s="9" t="n">
        <x:f>IFERROR('Assumptions'!$B$12*POWER(M5331,'Assumptions'!$B$13)/POWER(N5331,2),"")</x:f>
        <x:v>0.0042564165985501355</x:v>
      </x:c>
    </x:row>
    <x:row r="5332">
      <x:c r="A5332" s="8" t="n">
        <x:v>10465</x:v>
      </x:c>
      <x:c r="B5332" s="1" t="n">
        <x:v>34.2</x:v>
      </x:c>
      <x:c r="C5332" s="1" t="n">
        <x:v>8.5333</x:v>
      </x:c>
      <x:c r="D5332" s="1" t="n">
        <x:v>-96.2667</x:v>
      </x:c>
      <x:c r="E5332" s="1" t="n">
        <x:v>77.6897</x:v>
      </x:c>
      <x:c r="F5332" s="1" t="n">
        <x:v>53.8034</x:v>
      </x:c>
      <x:c r="G5332" s="1" t="n">
        <x:v>46.5261</x:v>
      </x:c>
      <x:c r="H5332" s="1" t="n">
        <x:v>89.1333</x:v>
      </x:c>
      <x:c r="I5332" s="1" t="n">
        <x:v>2.3118</x:v>
      </x:c>
      <x:c r="J5332" s="1" t="n">
        <x:v>-0.0057</x:v>
      </x:c>
      <x:c r="K5332" s="1" t="n">
        <x:v>2.9067</x:v>
      </x:c>
      <x:c r="L5332" s="1" t="n">
        <x:v>20.64</x:v>
      </x:c>
      <x:c r="M5332" s="1" t="n">
        <x:f>IFERROR(IF(COUNTIF('Core Analysis'!$B$2:$B$19,A5332)&gt;0,VLOOKUP(A5332,'Core Analysis'!$B$2:$D$19,2,FALSE),SQRT((POWER(L5332/'Assumptions'!$B$8,2)+POWER(('Assumptions'!$B$2-I5332)/('Assumptions'!$B$2-'Assumptions'!$B$3),2))/2)),"")</x:f>
        <x:v>0.2224009797467633</x:v>
      </x:c>
      <x:c r="N5332" s="1" t="n">
        <x:f>IFERROR(IF(COUNTIFS('Core Analysis'!$B$2:$B$19,A5332,'Core Analysis'!$D$2:$D$19,"&gt;0")&gt;0,VLOOKUP(A5332,'Core Analysis'!$B$2:$D$19,3,FALSE),POWER(('Assumptions'!$B$4*'Assumptions'!$B$5)/(E5332*POWER(M5332,'Assumptions'!$B$6)),1/'Assumptions'!$B$7)),"")</x:f>
        <x:v>0.19087348346772165</x:v>
      </x:c>
      <x:c r="O5332" s="9" t="n">
        <x:f>IFERROR('Assumptions'!$B$12*POWER(M5332,'Assumptions'!$B$13)/POWER(N5332,2),"")</x:f>
        <x:v>0.005005519669142571</x:v>
      </x:c>
    </x:row>
    <x:row r="5333">
      <x:c r="A5333" s="8" t="n">
        <x:v>10465.5</x:v>
      </x:c>
      <x:c r="B5333" s="1" t="n">
        <x:v>32.9333</x:v>
      </x:c>
      <x:c r="C5333" s="1" t="n">
        <x:v>8.5444</x:v>
      </x:c>
      <x:c r="D5333" s="1" t="n">
        <x:v>-96.2667</x:v>
      </x:c>
      <x:c r="E5333" s="1" t="n">
        <x:v>75.9604</x:v>
      </x:c>
      <x:c r="F5333" s="1" t="n">
        <x:v>56.3975</x:v>
      </x:c>
      <x:c r="G5333" s="1" t="n">
        <x:v>46.5261</x:v>
      </x:c>
      <x:c r="H5333" s="1" t="n">
        <x:v>89.0667</x:v>
      </x:c>
      <x:c r="I5333" s="1" t="n">
        <x:v>2.3198</x:v>
      </x:c>
      <x:c r="J5333" s="1" t="n">
        <x:v>0.003</x:v>
      </x:c>
      <x:c r="K5333" s="1" t="n">
        <x:v>2.9289</x:v>
      </x:c>
      <x:c r="L5333" s="1" t="n">
        <x:v>19.88</x:v>
      </x:c>
      <x:c r="M5333" s="1" t="n">
        <x:f>IFERROR(IF(COUNTIF('Core Analysis'!$B$2:$B$19,A5333)&gt;0,VLOOKUP(A5333,'Core Analysis'!$B$2:$D$19,2,FALSE),SQRT((POWER(L5333/'Assumptions'!$B$8,2)+POWER(('Assumptions'!$B$2-I5333)/('Assumptions'!$B$2-'Assumptions'!$B$3),2))/2)),"")</x:f>
        <x:v>0.21640104559938303</x:v>
      </x:c>
      <x:c r="N5333" s="1" t="n">
        <x:f>IFERROR(IF(COUNTIFS('Core Analysis'!$B$2:$B$19,A5333,'Core Analysis'!$D$2:$D$19,"&gt;0")&gt;0,VLOOKUP(A5333,'Core Analysis'!$B$2:$D$19,3,FALSE),POWER(('Assumptions'!$B$4*'Assumptions'!$B$5)/(E5333*POWER(M5333,'Assumptions'!$B$6)),1/'Assumptions'!$B$7)),"")</x:f>
        <x:v>0.1983860093742149</x:v>
      </x:c>
      <x:c r="O5333" s="9" t="n">
        <x:f>IFERROR('Assumptions'!$B$12*POWER(M5333,'Assumptions'!$B$13)/POWER(N5333,2),"")</x:f>
        <x:v>0.0041082606215185405</x:v>
      </x:c>
    </x:row>
    <x:row r="5334">
      <x:c r="A5334" s="8" t="n">
        <x:v>10466</x:v>
      </x:c>
      <x:c r="B5334" s="1" t="n">
        <x:v>32.3</x:v>
      </x:c>
      <x:c r="C5334" s="1" t="n">
        <x:v>8.5578</x:v>
      </x:c>
      <x:c r="D5334" s="1" t="n">
        <x:v>-96.2</x:v>
      </x:c>
      <x:c r="E5334" s="1" t="n">
        <x:v>74.8803</x:v>
      </x:c>
      <x:c r="F5334" s="1" t="n">
        <x:v>56.3967</x:v>
      </x:c>
      <x:c r="G5334" s="1" t="n">
        <x:v>45.7244</x:v>
      </x:c>
      <x:c r="H5334" s="1" t="n">
        <x:v>89.3333</x:v>
      </x:c>
      <x:c r="I5334" s="1" t="n">
        <x:v>2.3256</x:v>
      </x:c>
      <x:c r="J5334" s="1" t="n">
        <x:v>0.0017</x:v>
      </x:c>
      <x:c r="K5334" s="1" t="n">
        <x:v>2.9333</x:v>
      </x:c>
      <x:c r="L5334" s="1" t="n">
        <x:v>19.3867</x:v>
      </x:c>
      <x:c r="M5334" s="1" t="n">
        <x:f>IFERROR(IF(COUNTIF('Core Analysis'!$B$2:$B$19,A5334)&gt;0,VLOOKUP(A5334,'Core Analysis'!$B$2:$D$19,2,FALSE),SQRT((POWER(L5334/'Assumptions'!$B$8,2)+POWER(('Assumptions'!$B$2-I5334)/('Assumptions'!$B$2-'Assumptions'!$B$3),2))/2)),"")</x:f>
        <x:v>0.21232518716115176</x:v>
      </x:c>
      <x:c r="N5334" s="1" t="n">
        <x:f>IFERROR(IF(COUNTIFS('Core Analysis'!$B$2:$B$19,A5334,'Core Analysis'!$D$2:$D$19,"&gt;0")&gt;0,VLOOKUP(A5334,'Core Analysis'!$B$2:$D$19,3,FALSE),POWER(('Assumptions'!$B$4*'Assumptions'!$B$5)/(E5334*POWER(M5334,'Assumptions'!$B$6)),1/'Assumptions'!$B$7)),"")</x:f>
        <x:v>0.20364732716172995</x:v>
      </x:c>
      <x:c r="O5334" s="9" t="n">
        <x:f>IFERROR('Assumptions'!$B$12*POWER(M5334,'Assumptions'!$B$13)/POWER(N5334,2),"")</x:f>
        <x:v>0.0035858172168133054</x:v>
      </x:c>
    </x:row>
    <x:row r="5335">
      <x:c r="A5335" s="8" t="n">
        <x:v>10466.5</x:v>
      </x:c>
      <x:c r="B5335" s="1" t="n">
        <x:v>30.7333</x:v>
      </x:c>
      <x:c r="C5335" s="1" t="n">
        <x:v>8.5711</x:v>
      </x:c>
      <x:c r="D5335" s="1" t="n">
        <x:v>-96.2889</x:v>
      </x:c>
      <x:c r="E5335" s="1" t="n">
        <x:v>69.6354</x:v>
      </x:c>
      <x:c r="F5335" s="1" t="n">
        <x:v>54.0253</x:v>
      </x:c>
      <x:c r="G5335" s="1" t="n">
        <x:v>42.4779</x:v>
      </x:c>
      <x:c r="H5335" s="1" t="n">
        <x:v>88.8667</x:v>
      </x:c>
      <x:c r="I5335" s="1" t="n">
        <x:v>2.3251</x:v>
      </x:c>
      <x:c r="J5335" s="1" t="n">
        <x:v>0.0037</x:v>
      </x:c>
      <x:c r="K5335" s="1" t="n">
        <x:v>3</x:v>
      </x:c>
      <x:c r="L5335" s="1" t="n">
        <x:v>18.44</x:v>
      </x:c>
      <x:c r="M5335" s="1" t="n">
        <x:f>IFERROR(IF(COUNTIF('Core Analysis'!$B$2:$B$19,A5335)&gt;0,VLOOKUP(A5335,'Core Analysis'!$B$2:$D$19,2,FALSE),SQRT((POWER(L5335/'Assumptions'!$B$8,2)+POWER(('Assumptions'!$B$2-I5335)/('Assumptions'!$B$2-'Assumptions'!$B$3),2))/2)),"")</x:f>
        <x:v>0.20822621872346525</x:v>
      </x:c>
      <x:c r="N5335" s="1" t="n">
        <x:f>IFERROR(IF(COUNTIFS('Core Analysis'!$B$2:$B$19,A5335,'Core Analysis'!$D$2:$D$19,"&gt;0")&gt;0,VLOOKUP(A5335,'Core Analysis'!$B$2:$D$19,3,FALSE),POWER(('Assumptions'!$B$4*'Assumptions'!$B$5)/(E5335*POWER(M5335,'Assumptions'!$B$6)),1/'Assumptions'!$B$7)),"")</x:f>
        <x:v>0.2153344760198726</x:v>
      </x:c>
      <x:c r="O5335" s="9" t="n">
        <x:f>IFERROR('Assumptions'!$B$12*POWER(M5335,'Assumptions'!$B$13)/POWER(N5335,2),"")</x:f>
        <x:v>0.002943524047534003</x:v>
      </x:c>
    </x:row>
    <x:row r="5336">
      <x:c r="A5336" s="8" t="n">
        <x:v>10467</x:v>
      </x:c>
      <x:c r="B5336" s="1" t="n">
        <x:v>30.3333</x:v>
      </x:c>
      <x:c r="C5336" s="1" t="n">
        <x:v>8.6022</x:v>
      </x:c>
      <x:c r="D5336" s="1" t="n">
        <x:v>-96.8222</x:v>
      </x:c>
      <x:c r="E5336" s="1" t="n">
        <x:v>67.2507</x:v>
      </x:c>
      <x:c r="F5336" s="1" t="n">
        <x:v>51.0697</x:v>
      </x:c>
      <x:c r="G5336" s="1" t="n">
        <x:v>41.6154</x:v>
      </x:c>
      <x:c r="H5336" s="1" t="n">
        <x:v>88.8667</x:v>
      </x:c>
      <x:c r="I5336" s="1" t="n">
        <x:v>2.3167</x:v>
      </x:c>
      <x:c r="J5336" s="1" t="n">
        <x:v>0.0009</x:v>
      </x:c>
      <x:c r="K5336" s="1" t="n">
        <x:v>2.9511</x:v>
      </x:c>
      <x:c r="L5336" s="1" t="n">
        <x:v>18.8533</x:v>
      </x:c>
      <x:c r="M5336" s="1" t="n">
        <x:f>IFERROR(IF(COUNTIF('Core Analysis'!$B$2:$B$19,A5336)&gt;0,VLOOKUP(A5336,'Core Analysis'!$B$2:$D$19,2,FALSE),SQRT((POWER(L5336/'Assumptions'!$B$8,2)+POWER(('Assumptions'!$B$2-I5336)/('Assumptions'!$B$2-'Assumptions'!$B$3),2))/2)),"")</x:f>
        <x:v>0.21274871991752237</x:v>
      </x:c>
      <x:c r="N5336" s="1" t="n">
        <x:f>IFERROR(IF(COUNTIFS('Core Analysis'!$B$2:$B$19,A5336,'Core Analysis'!$D$2:$D$19,"&gt;0")&gt;0,VLOOKUP(A5336,'Core Analysis'!$B$2:$D$19,3,FALSE),POWER(('Assumptions'!$B$4*'Assumptions'!$B$5)/(E5336*POWER(M5336,'Assumptions'!$B$6)),1/'Assumptions'!$B$7)),"")</x:f>
        <x:v>0.21446116338743346</x:v>
      </x:c>
      <x:c r="O5336" s="9" t="n">
        <x:f>IFERROR('Assumptions'!$B$12*POWER(M5336,'Assumptions'!$B$13)/POWER(N5336,2),"")</x:f>
        <x:v>0.003261791511338567</x:v>
      </x:c>
    </x:row>
    <x:row r="5337">
      <x:c r="A5337" s="8" t="n">
        <x:v>10467.5</x:v>
      </x:c>
      <x:c r="B5337" s="1" t="n">
        <x:v>27.2667</x:v>
      </x:c>
      <x:c r="C5337" s="1" t="n">
        <x:v>8.6244</x:v>
      </x:c>
      <x:c r="D5337" s="1" t="n">
        <x:v>-95.2222</x:v>
      </x:c>
      <x:c r="E5337" s="1" t="n">
        <x:v>69.348</x:v>
      </x:c>
      <x:c r="F5337" s="1" t="n">
        <x:v>48.224</x:v>
      </x:c>
      <x:c r="G5337" s="1" t="n">
        <x:v>41.6153</x:v>
      </x:c>
      <x:c r="H5337" s="1" t="n">
        <x:v>86.7556</x:v>
      </x:c>
      <x:c r="I5337" s="1" t="n">
        <x:v>2.3242</x:v>
      </x:c>
      <x:c r="J5337" s="1" t="n">
        <x:v>0.001</x:v>
      </x:c>
      <x:c r="K5337" s="1" t="n">
        <x:v>2.88</x:v>
      </x:c>
      <x:c r="L5337" s="1" t="n">
        <x:v>18.56</x:v>
      </x:c>
      <x:c r="M5337" s="1" t="n">
        <x:f>IFERROR(IF(COUNTIF('Core Analysis'!$B$2:$B$19,A5337)&gt;0,VLOOKUP(A5337,'Core Analysis'!$B$2:$D$19,2,FALSE),SQRT((POWER(L5337/'Assumptions'!$B$8,2)+POWER(('Assumptions'!$B$2-I5337)/('Assumptions'!$B$2-'Assumptions'!$B$3),2))/2)),"")</x:f>
        <x:v>0.20904648034936535</x:v>
      </x:c>
      <x:c r="N5337" s="1" t="n">
        <x:f>IFERROR(IF(COUNTIFS('Core Analysis'!$B$2:$B$19,A5337,'Core Analysis'!$D$2:$D$19,"&gt;0")&gt;0,VLOOKUP(A5337,'Core Analysis'!$B$2:$D$19,3,FALSE),POWER(('Assumptions'!$B$4*'Assumptions'!$B$5)/(E5337*POWER(M5337,'Assumptions'!$B$6)),1/'Assumptions'!$B$7)),"")</x:f>
        <x:v>0.21493353804382523</x:v>
      </x:c>
      <x:c r="O5337" s="9" t="n">
        <x:f>IFERROR('Assumptions'!$B$12*POWER(M5337,'Assumptions'!$B$13)/POWER(N5337,2),"")</x:f>
        <x:v>0.003006070186254825</x:v>
      </x:c>
    </x:row>
    <x:row r="5338">
      <x:c r="A5338" s="8" t="n">
        <x:v>10468</x:v>
      </x:c>
      <x:c r="B5338" s="1" t="n">
        <x:v>24.0333</x:v>
      </x:c>
      <x:c r="C5338" s="1" t="n">
        <x:v>8.6667</x:v>
      </x:c>
      <x:c r="D5338" s="1" t="n">
        <x:v>-94.6</x:v>
      </x:c>
      <x:c r="E5338" s="1" t="n">
        <x:v>70.4925</x:v>
      </x:c>
      <x:c r="F5338" s="1" t="n">
        <x:v>47.1975</x:v>
      </x:c>
      <x:c r="G5338" s="1" t="n">
        <x:v>42.6936</x:v>
      </x:c>
      <x:c r="H5338" s="1" t="n">
        <x:v>83.4</x:v>
      </x:c>
      <x:c r="I5338" s="1" t="n">
        <x:v>2.3636</x:v>
      </x:c>
      <x:c r="J5338" s="1" t="n">
        <x:v>-0.0002</x:v>
      </x:c>
      <x:c r="K5338" s="1" t="n">
        <x:v>2.9778</x:v>
      </x:c>
      <x:c r="L5338" s="1" t="n">
        <x:v>14.5333</x:v>
      </x:c>
      <x:c r="M5338" s="1" t="n">
        <x:f>IFERROR(IF(COUNTIF('Core Analysis'!$B$2:$B$19,A5338)&gt;0,VLOOKUP(A5338,'Core Analysis'!$B$2:$D$19,2,FALSE),SQRT((POWER(L5338/'Assumptions'!$B$8,2)+POWER(('Assumptions'!$B$2-I5338)/('Assumptions'!$B$2-'Assumptions'!$B$3),2))/2)),"")</x:f>
        <x:v>0.17896560543754525</x:v>
      </x:c>
      <x:c r="N5338" s="1" t="n">
        <x:f>IFERROR(IF(COUNTIFS('Core Analysis'!$B$2:$B$19,A5338,'Core Analysis'!$D$2:$D$19,"&gt;0")&gt;0,VLOOKUP(A5338,'Core Analysis'!$B$2:$D$19,3,FALSE),POWER(('Assumptions'!$B$4*'Assumptions'!$B$5)/(E5338*POWER(M5338,'Assumptions'!$B$6)),1/'Assumptions'!$B$7)),"")</x:f>
        <x:v>0.24901355436982808</x:v>
      </x:c>
      <x:c r="O5338" s="9" t="n">
        <x:f>IFERROR('Assumptions'!$B$12*POWER(M5338,'Assumptions'!$B$13)/POWER(N5338,2),"")</x:f>
        <x:v>0.0011305221066543335</x:v>
      </x:c>
    </x:row>
    <x:row r="5339">
      <x:c r="A5339" s="8" t="n">
        <x:v>10468.5</x:v>
      </x:c>
      <x:c r="B5339" s="1" t="n">
        <x:v>22.2</x:v>
      </x:c>
      <x:c r="C5339" s="1" t="n">
        <x:v>8.7489</x:v>
      </x:c>
      <x:c r="D5339" s="1" t="n">
        <x:v>-94.0667</x:v>
      </x:c>
      <x:c r="E5339" s="1" t="n">
        <x:v>70.6366</x:v>
      </x:c>
      <x:c r="F5339" s="1" t="n">
        <x:v>51.8786</x:v>
      </x:c>
      <x:c r="G5339" s="1" t="n">
        <x:v>43.3174</x:v>
      </x:c>
      <x:c r="H5339" s="1" t="n">
        <x:v>74.9556</x:v>
      </x:c>
      <x:c r="I5339" s="1" t="n">
        <x:v>2.4591</x:v>
      </x:c>
      <x:c r="J5339" s="1" t="n">
        <x:v>0.0116</x:v>
      </x:c>
      <x:c r="K5339" s="1" t="n">
        <x:v>3.1111</x:v>
      </x:c>
      <x:c r="L5339" s="1" t="n">
        <x:v>9.6133</x:v>
      </x:c>
      <x:c r="M5339" s="1" t="n">
        <x:f>IFERROR(IF(COUNTIF('Core Analysis'!$B$2:$B$19,A5339)&gt;0,VLOOKUP(A5339,'Core Analysis'!$B$2:$D$19,2,FALSE),SQRT((POWER(L5339/'Assumptions'!$B$8,2)+POWER(('Assumptions'!$B$2-I5339)/('Assumptions'!$B$2-'Assumptions'!$B$3),2))/2)),"")</x:f>
        <x:v>0.12698466520672447</x:v>
      </x:c>
      <x:c r="N5339" s="1" t="n">
        <x:f>IFERROR(IF(COUNTIFS('Core Analysis'!$B$2:$B$19,A5339,'Core Analysis'!$D$2:$D$19,"&gt;0")&gt;0,VLOOKUP(A5339,'Core Analysis'!$B$2:$D$19,3,FALSE),POWER(('Assumptions'!$B$4*'Assumptions'!$B$5)/(E5339*POWER(M5339,'Assumptions'!$B$6)),1/'Assumptions'!$B$7)),"")</x:f>
        <x:v>0.35058864517644245</x:v>
      </x:c>
      <x:c r="O5339" s="9" t="n">
        <x:f>IFERROR('Assumptions'!$B$12*POWER(M5339,'Assumptions'!$B$13)/POWER(N5339,2),"")</x:f>
        <x:v>0.0001260227175939813</x:v>
      </x:c>
    </x:row>
    <x:row r="5340">
      <x:c r="A5340" s="8" t="n">
        <x:v>10469</x:v>
      </x:c>
      <x:c r="B5340" s="1" t="n">
        <x:v>25.4667</x:v>
      </x:c>
      <x:c r="C5340" s="1" t="n">
        <x:v>8.9156</x:v>
      </x:c>
      <x:c r="D5340" s="1" t="n">
        <x:v>-94.3333</x:v>
      </x:c>
      <x:c r="E5340" s="1" t="n">
        <x:v>69.5612</x:v>
      </x:c>
      <x:c r="F5340" s="1" t="n">
        <x:v>78.3581</x:v>
      </x:c>
      <x:c r="G5340" s="1" t="n">
        <x:v>62.7211</x:v>
      </x:c>
      <x:c r="H5340" s="1" t="n">
        <x:v>65.6889</x:v>
      </x:c>
      <x:c r="I5340" s="1" t="n">
        <x:v>2.566</x:v>
      </x:c>
      <x:c r="J5340" s="1" t="n">
        <x:v>0.0359</x:v>
      </x:c>
      <x:c r="K5340" s="1" t="n">
        <x:v>3.4267</x:v>
      </x:c>
      <x:c r="L5340" s="1" t="n">
        <x:v>5.24</x:v>
      </x:c>
      <x:c r="M5340" s="1" t="n">
        <x:f>IFERROR(IF(COUNTIF('Core Analysis'!$B$2:$B$19,A5340)&gt;0,VLOOKUP(A5340,'Core Analysis'!$B$2:$D$19,2,FALSE),SQRT((POWER(L5340/'Assumptions'!$B$8,2)+POWER(('Assumptions'!$B$2-I5340)/('Assumptions'!$B$2-'Assumptions'!$B$3),2))/2)),"")</x:f>
        <x:v>0.073356170166253</x:v>
      </x:c>
      <x:c r="N5340" s="1" t="n">
        <x:f>IFERROR(IF(COUNTIFS('Core Analysis'!$B$2:$B$19,A5340,'Core Analysis'!$D$2:$D$19,"&gt;0")&gt;0,VLOOKUP(A5340,'Core Analysis'!$B$2:$D$19,3,FALSE),POWER(('Assumptions'!$B$4*'Assumptions'!$B$5)/(E5340*POWER(M5340,'Assumptions'!$B$6)),1/'Assumptions'!$B$7)),"")</x:f>
        <x:v>0.6115667083644669</x:v>
      </x:c>
      <x:c r="O5340" s="9" t="n">
        <x:f>IFERROR('Assumptions'!$B$12*POWER(M5340,'Assumptions'!$B$13)/POWER(N5340,2),"")</x:f>
        <x:v>0.0000037031601430796206</x:v>
      </x:c>
    </x:row>
    <x:row r="5341">
      <x:c r="A5341" s="8" t="n">
        <x:v>10469.5</x:v>
      </x:c>
      <x:c r="B5341" s="1" t="n">
        <x:v>27.2</x:v>
      </x:c>
      <x:c r="C5341" s="1" t="n">
        <x:v>9.0089</x:v>
      </x:c>
      <x:c r="D5341" s="1" t="n">
        <x:v>-94.0444</x:v>
      </x:c>
      <x:c r="E5341" s="1" t="n">
        <x:v>65.8916</x:v>
      </x:c>
      <x:c r="F5341" s="1" t="n">
        <x:v>170.228</x:v>
      </x:c>
      <x:c r="G5341" s="1" t="n">
        <x:v>90.701</x:v>
      </x:c>
      <x:c r="H5341" s="1" t="n">
        <x:v>60.8</x:v>
      </x:c>
      <x:c r="I5341" s="1" t="n">
        <x:v>2.6207</x:v>
      </x:c>
      <x:c r="J5341" s="1" t="n">
        <x:v>0.0463</x:v>
      </x:c>
      <x:c r="K5341" s="1" t="n">
        <x:v>3.2267</x:v>
      </x:c>
      <x:c r="L5341" s="1" t="n">
        <x:v>4.68</x:v>
      </x:c>
      <x:c r="M5341" s="1" t="n">
        <x:f>IFERROR(IF(COUNTIF('Core Analysis'!$B$2:$B$19,A5341)&gt;0,VLOOKUP(A5341,'Core Analysis'!$B$2:$D$19,2,FALSE),SQRT((POWER(L5341/'Assumptions'!$B$8,2)+POWER(('Assumptions'!$B$2-I5341)/('Assumptions'!$B$2-'Assumptions'!$B$3),2))/2)),"")</x:f>
        <x:v>0.05255134760086938</x:v>
      </x:c>
      <x:c r="N5341" s="1" t="n">
        <x:f>IFERROR(IF(COUNTIFS('Core Analysis'!$B$2:$B$19,A5341,'Core Analysis'!$D$2:$D$19,"&gt;0")&gt;0,VLOOKUP(A5341,'Core Analysis'!$B$2:$D$19,3,FALSE),POWER(('Assumptions'!$B$4*'Assumptions'!$B$5)/(E5341*POWER(M5341,'Assumptions'!$B$6)),1/'Assumptions'!$B$7)),"")</x:f>
        <x:v>0.8771323602349448</x:v>
      </x:c>
      <x:c r="O5341" s="9" t="n">
        <x:f>IFERROR('Assumptions'!$B$12*POWER(M5341,'Assumptions'!$B$13)/POWER(N5341,2),"")</x:f>
        <x:v>4.1493265316542904e-7</x:v>
      </x:c>
    </x:row>
    <x:row r="5342">
      <x:c r="A5342" s="8" t="n">
        <x:v>10470</x:v>
      </x:c>
      <x:c r="B5342" s="1" t="n">
        <x:v>26.8667</x:v>
      </x:c>
      <x:c r="C5342" s="1" t="n">
        <x:v>8.7378</x:v>
      </x:c>
      <x:c r="D5342" s="1" t="n">
        <x:v>-94</x:v>
      </x:c>
      <x:c r="E5342" s="1" t="n">
        <x:v>61.8392</x:v>
      </x:c>
      <x:c r="F5342" s="1" t="n">
        <x:v>354.0218</x:v>
      </x:c>
      <x:c r="G5342" s="1" t="n">
        <x:v>115.7968</x:v>
      </x:c>
      <x:c r="H5342" s="1" t="n">
        <x:v>63.4667</x:v>
      </x:c>
      <x:c r="I5342" s="1" t="n">
        <x:v>2.5393</x:v>
      </x:c>
      <x:c r="J5342" s="1" t="n">
        <x:v>0.0271</x:v>
      </x:c>
      <x:c r="K5342" s="1" t="n">
        <x:v>2.9378</x:v>
      </x:c>
      <x:c r="L5342" s="1" t="n">
        <x:v>7.5467</x:v>
      </x:c>
      <x:c r="M5342" s="1" t="n">
        <x:f>IFERROR(IF(COUNTIF('Core Analysis'!$B$2:$B$19,A5342)&gt;0,VLOOKUP(A5342,'Core Analysis'!$B$2:$D$19,2,FALSE),SQRT((POWER(L5342/'Assumptions'!$B$8,2)+POWER(('Assumptions'!$B$2-I5342)/('Assumptions'!$B$2-'Assumptions'!$B$3),2))/2)),"")</x:f>
        <x:v>0.09146715468279072</x:v>
      </x:c>
      <x:c r="N5342" s="1" t="n">
        <x:f>IFERROR(IF(COUNTIFS('Core Analysis'!$B$2:$B$19,A5342,'Core Analysis'!$D$2:$D$19,"&gt;0")&gt;0,VLOOKUP(A5342,'Core Analysis'!$B$2:$D$19,3,FALSE),POWER(('Assumptions'!$B$4*'Assumptions'!$B$5)/(E5342*POWER(M5342,'Assumptions'!$B$6)),1/'Assumptions'!$B$7)),"")</x:f>
        <x:v>0.5201958906173798</x:v>
      </x:c>
      <x:c r="O5342" s="9" t="n">
        <x:f>IFERROR('Assumptions'!$B$12*POWER(M5342,'Assumptions'!$B$13)/POWER(N5342,2),"")</x:f>
        <x:v>0.000013513623651761546</x:v>
      </x:c>
    </x:row>
    <x:row r="5343">
      <x:c r="A5343" s="8" t="n">
        <x:v>10470.5</x:v>
      </x:c>
      <x:c r="B5343" s="1" t="n">
        <x:v>25.6</x:v>
      </x:c>
      <x:c r="C5343" s="1" t="n">
        <x:v>8.6644</x:v>
      </x:c>
      <x:c r="D5343" s="1" t="n">
        <x:v>-93.5111</x:v>
      </x:c>
      <x:c r="E5343" s="1" t="n">
        <x:v>61.8376</x:v>
      </x:c>
      <x:c r="F5343" s="1" t="n">
        <x:v>202.4494</x:v>
      </x:c>
      <x:c r="G5343" s="1" t="n">
        <x:v>106.5217</x:v>
      </x:c>
      <x:c r="H5343" s="1" t="n">
        <x:v>72.6889</x:v>
      </x:c>
      <x:c r="I5343" s="1" t="n">
        <x:v>2.4178</x:v>
      </x:c>
      <x:c r="J5343" s="1" t="n">
        <x:v>0.0054</x:v>
      </x:c>
      <x:c r="K5343" s="1" t="n">
        <x:v>2.7022</x:v>
      </x:c>
      <x:c r="L5343" s="1" t="n">
        <x:v>11.5067</x:v>
      </x:c>
      <x:c r="M5343" s="1" t="n">
        <x:f>IFERROR(IF(COUNTIF('Core Analysis'!$B$2:$B$19,A5343)&gt;0,VLOOKUP(A5343,'Core Analysis'!$B$2:$D$19,2,FALSE),SQRT((POWER(L5343/'Assumptions'!$B$8,2)+POWER(('Assumptions'!$B$2-I5343)/('Assumptions'!$B$2-'Assumptions'!$B$3),2))/2)),"")</x:f>
        <x:v>0.1485094059059998</x:v>
      </x:c>
      <x:c r="N5343" s="1" t="n">
        <x:f>IFERROR(IF(COUNTIFS('Core Analysis'!$B$2:$B$19,A5343,'Core Analysis'!$D$2:$D$19,"&gt;0")&gt;0,VLOOKUP(A5343,'Core Analysis'!$B$2:$D$19,3,FALSE),POWER(('Assumptions'!$B$4*'Assumptions'!$B$5)/(E5343*POWER(M5343,'Assumptions'!$B$6)),1/'Assumptions'!$B$7)),"")</x:f>
        <x:v>0.3203935350549482</x:v>
      </x:c>
      <x:c r="O5343" s="9" t="n">
        <x:f>IFERROR('Assumptions'!$B$12*POWER(M5343,'Assumptions'!$B$13)/POWER(N5343,2),"")</x:f>
        <x:v>0.0003005307029382763</x:v>
      </x:c>
    </x:row>
    <x:row r="5344">
      <x:c r="A5344" s="8" t="n">
        <x:v>10471</x:v>
      </x:c>
      <x:c r="B5344" s="1" t="n">
        <x:v>26.4667</x:v>
      </x:c>
      <x:c r="C5344" s="1" t="n">
        <x:v>8.6533</x:v>
      </x:c>
      <x:c r="D5344" s="1" t="n">
        <x:v>-93.0667</x:v>
      </x:c>
      <x:c r="E5344" s="1" t="n">
        <x:v>62.0912</x:v>
      </x:c>
      <x:c r="F5344" s="1" t="n">
        <x:v>91.4533</x:v>
      </x:c>
      <x:c r="G5344" s="1" t="n">
        <x:v>43.3541</x:v>
      </x:c>
      <x:c r="H5344" s="1" t="n">
        <x:v>82.8667</x:v>
      </x:c>
      <x:c r="I5344" s="1" t="n">
        <x:v>2.3216</x:v>
      </x:c>
      <x:c r="J5344" s="1" t="n">
        <x:v>-0.0042</x:v>
      </x:c>
      <x:c r="K5344" s="1" t="n">
        <x:v>2.68</x:v>
      </x:c>
      <x:c r="L5344" s="1" t="n">
        <x:v>14.2667</x:v>
      </x:c>
      <x:c r="M5344" s="1" t="n">
        <x:f>IFERROR(IF(COUNTIF('Core Analysis'!$B$2:$B$19,A5344)&gt;0,VLOOKUP(A5344,'Core Analysis'!$B$2:$D$19,2,FALSE),SQRT((POWER(L5344/'Assumptions'!$B$8,2)+POWER(('Assumptions'!$B$2-I5344)/('Assumptions'!$B$2-'Assumptions'!$B$3),2))/2)),"")</x:f>
        <x:v>0.19236080705204384</x:v>
      </x:c>
      <x:c r="N5344" s="1" t="n">
        <x:f>IFERROR(IF(COUNTIFS('Core Analysis'!$B$2:$B$19,A5344,'Core Analysis'!$D$2:$D$19,"&gt;0")&gt;0,VLOOKUP(A5344,'Core Analysis'!$B$2:$D$19,3,FALSE),POWER(('Assumptions'!$B$4*'Assumptions'!$B$5)/(E5344*POWER(M5344,'Assumptions'!$B$6)),1/'Assumptions'!$B$7)),"")</x:f>
        <x:v>0.2468495845903106</x:v>
      </x:c>
      <x:c r="O5344" s="9" t="n">
        <x:f>IFERROR('Assumptions'!$B$12*POWER(M5344,'Assumptions'!$B$13)/POWER(N5344,2),"")</x:f>
        <x:v>0.001580473087911477</x:v>
      </x:c>
    </x:row>
    <x:row r="5345">
      <x:c r="A5345" s="8" t="n">
        <x:v>10471.5</x:v>
      </x:c>
      <x:c r="B5345" s="1" t="n">
        <x:v>28.5</x:v>
      </x:c>
      <x:c r="C5345" s="1" t="n">
        <x:v>8.6533</x:v>
      </x:c>
      <x:c r="D5345" s="1" t="n">
        <x:v>-92.2222</x:v>
      </x:c>
      <x:c r="E5345" s="1" t="n">
        <x:v>60.9585</x:v>
      </x:c>
      <x:c r="F5345" s="1" t="n">
        <x:v>56.4346</x:v>
      </x:c>
      <x:c r="G5345" s="1" t="n">
        <x:v>45.5369</x:v>
      </x:c>
      <x:c r="H5345" s="1" t="n">
        <x:v>87.1555</x:v>
      </x:c>
      <x:c r="I5345" s="1" t="n">
        <x:v>2.2753</x:v>
      </x:c>
      <x:c r="J5345" s="1" t="n">
        <x:v>-0.007</x:v>
      </x:c>
      <x:c r="K5345" s="1" t="n">
        <x:v>2.7289</x:v>
      </x:c>
      <x:c r="L5345" s="1" t="n">
        <x:v>14.7867</x:v>
      </x:c>
      <x:c r="M5345" s="1" t="n">
        <x:f>IFERROR(IF(COUNTIF('Core Analysis'!$B$2:$B$19,A5345)&gt;0,VLOOKUP(A5345,'Core Analysis'!$B$2:$D$19,2,FALSE),SQRT((POWER(L5345/'Assumptions'!$B$8,2)+POWER(('Assumptions'!$B$2-I5345)/('Assumptions'!$B$2-'Assumptions'!$B$3),2))/2)),"")</x:f>
        <x:v>0.2106073934646638</x:v>
      </x:c>
      <x:c r="N5345" s="1" t="n">
        <x:f>IFERROR(IF(COUNTIFS('Core Analysis'!$B$2:$B$19,A5345,'Core Analysis'!$D$2:$D$19,"&gt;0")&gt;0,VLOOKUP(A5345,'Core Analysis'!$B$2:$D$19,3,FALSE),POWER(('Assumptions'!$B$4*'Assumptions'!$B$5)/(E5345*POWER(M5345,'Assumptions'!$B$6)),1/'Assumptions'!$B$7)),"")</x:f>
        <x:v>0.22754812890352702</x:v>
      </x:c>
      <x:c r="O5345" s="9" t="n">
        <x:f>IFERROR('Assumptions'!$B$12*POWER(M5345,'Assumptions'!$B$13)/POWER(N5345,2),"")</x:f>
        <x:v>0.0027712535923001633</x:v>
      </x:c>
    </x:row>
    <x:row r="5346">
      <x:c r="A5346" s="8" t="n">
        <x:v>10472</x:v>
      </x:c>
      <x:c r="B5346" s="1" t="n">
        <x:v>30.1667</x:v>
      </x:c>
      <x:c r="C5346" s="1" t="n">
        <x:v>8.66</x:v>
      </x:c>
      <x:c r="D5346" s="1" t="n">
        <x:v>-91.4667</x:v>
      </x:c>
      <x:c r="E5346" s="1" t="n">
        <x:v>58.9359</x:v>
      </x:c>
      <x:c r="F5346" s="1" t="n">
        <x:v>48.2289</x:v>
      </x:c>
      <x:c r="G5346" s="1" t="n">
        <x:v>44.2517</x:v>
      </x:c>
      <x:c r="H5346" s="1" t="n">
        <x:v>89.0667</x:v>
      </x:c>
      <x:c r="I5346" s="1" t="n">
        <x:v>2.2789</x:v>
      </x:c>
      <x:c r="J5346" s="1" t="n">
        <x:v>-0.0097</x:v>
      </x:c>
      <x:c r="K5346" s="1" t="n">
        <x:v>2.7333</x:v>
      </x:c>
      <x:c r="L5346" s="1" t="n">
        <x:v>15.8</x:v>
      </x:c>
      <x:c r="M5346" s="1" t="n">
        <x:f>IFERROR(IF(COUNTIF('Core Analysis'!$B$2:$B$19,A5346)&gt;0,VLOOKUP(A5346,'Core Analysis'!$B$2:$D$19,2,FALSE),SQRT((POWER(L5346/'Assumptions'!$B$8,2)+POWER(('Assumptions'!$B$2-I5346)/('Assumptions'!$B$2-'Assumptions'!$B$3),2))/2)),"")</x:f>
        <x:v>0.2129934173844526</x:v>
      </x:c>
      <x:c r="N5346" s="1" t="n">
        <x:f>IFERROR(IF(COUNTIFS('Core Analysis'!$B$2:$B$19,A5346,'Core Analysis'!$D$2:$D$19,"&gt;0")&gt;0,VLOOKUP(A5346,'Core Analysis'!$B$2:$D$19,3,FALSE),POWER(('Assumptions'!$B$4*'Assumptions'!$B$5)/(E5346*POWER(M5346,'Assumptions'!$B$6)),1/'Assumptions'!$B$7)),"")</x:f>
        <x:v>0.22882732104366357</x:v>
      </x:c>
      <x:c r="O5346" s="9" t="n">
        <x:f>IFERROR('Assumptions'!$B$12*POWER(M5346,'Assumptions'!$B$13)/POWER(N5346,2),"")</x:f>
        <x:v>0.0028796145236104427</x:v>
      </x:c>
    </x:row>
    <x:row r="5347">
      <x:c r="A5347" s="8" t="n">
        <x:v>10472.5</x:v>
      </x:c>
      <x:c r="B5347" s="1" t="n">
        <x:v>32.7333</x:v>
      </x:c>
      <x:c r="C5347" s="1" t="n">
        <x:v>8.6533</x:v>
      </x:c>
      <x:c r="D5347" s="1" t="n">
        <x:v>-90.8667</x:v>
      </x:c>
      <x:c r="E5347" s="1" t="n">
        <x:v>54.6383</x:v>
      </x:c>
      <x:c r="F5347" s="1" t="n">
        <x:v>47.2942</x:v>
      </x:c>
      <x:c r="G5347" s="1" t="n">
        <x:v>41.4473</x:v>
      </x:c>
      <x:c r="H5347" s="1" t="n">
        <x:v>89.1333</x:v>
      </x:c>
      <x:c r="I5347" s="1" t="n">
        <x:v>2.3016</x:v>
      </x:c>
      <x:c r="J5347" s="1" t="n">
        <x:v>-0.0023</x:v>
      </x:c>
      <x:c r="K5347" s="1" t="n">
        <x:v>2.6978</x:v>
      </x:c>
      <x:c r="L5347" s="1" t="n">
        <x:v>16.7467</x:v>
      </x:c>
      <x:c r="M5347" s="1" t="n">
        <x:f>IFERROR(IF(COUNTIF('Core Analysis'!$B$2:$B$19,A5347)&gt;0,VLOOKUP(A5347,'Core Analysis'!$B$2:$D$19,2,FALSE),SQRT((POWER(L5347/'Assumptions'!$B$8,2)+POWER(('Assumptions'!$B$2-I5347)/('Assumptions'!$B$2-'Assumptions'!$B$3),2))/2)),"")</x:f>
        <x:v>0.20882838302200946</x:v>
      </x:c>
      <x:c r="N5347" s="1" t="n">
        <x:f>IFERROR(IF(COUNTIFS('Core Analysis'!$B$2:$B$19,A5347,'Core Analysis'!$D$2:$D$19,"&gt;0")&gt;0,VLOOKUP(A5347,'Core Analysis'!$B$2:$D$19,3,FALSE),POWER(('Assumptions'!$B$4*'Assumptions'!$B$5)/(E5347*POWER(M5347,'Assumptions'!$B$6)),1/'Assumptions'!$B$7)),"")</x:f>
        <x:v>0.2423962534408984</x:v>
      </x:c>
      <x:c r="O5347" s="9" t="n">
        <x:f>IFERROR('Assumptions'!$B$12*POWER(M5347,'Assumptions'!$B$13)/POWER(N5347,2),"")</x:f>
        <x:v>0.0023526700053261365</x:v>
      </x:c>
    </x:row>
    <x:row r="5348">
      <x:c r="A5348" s="8" t="n">
        <x:v>10473</x:v>
      </x:c>
      <x:c r="B5348" s="1" t="n">
        <x:v>35.2667</x:v>
      </x:c>
      <x:c r="C5348" s="1" t="n">
        <x:v>8.6533</x:v>
      </x:c>
      <x:c r="D5348" s="1" t="n">
        <x:v>-89.9111</x:v>
      </x:c>
      <x:c r="E5348" s="1" t="n">
        <x:v>52.9844</x:v>
      </x:c>
      <x:c r="F5348" s="1" t="n">
        <x:v>47.0529</x:v>
      </x:c>
      <x:c r="G5348" s="1" t="n">
        <x:v>38.2264</x:v>
      </x:c>
      <x:c r="H5348" s="1" t="n">
        <x:v>89.3555</x:v>
      </x:c>
      <x:c r="I5348" s="1" t="n">
        <x:v>2.3196</x:v>
      </x:c>
      <x:c r="J5348" s="1" t="n">
        <x:v>-0.0026</x:v>
      </x:c>
      <x:c r="K5348" s="1" t="n">
        <x:v>2.6622</x:v>
      </x:c>
      <x:c r="L5348" s="1" t="n">
        <x:v>17.4133</x:v>
      </x:c>
      <x:c r="M5348" s="1" t="n">
        <x:f>IFERROR(IF(COUNTIF('Core Analysis'!$B$2:$B$19,A5348)&gt;0,VLOOKUP(A5348,'Core Analysis'!$B$2:$D$19,2,FALSE),SQRT((POWER(L5348/'Assumptions'!$B$8,2)+POWER(('Assumptions'!$B$2-I5348)/('Assumptions'!$B$2-'Assumptions'!$B$3),2))/2)),"")</x:f>
        <x:v>0.205564844529339</x:v>
      </x:c>
      <x:c r="N5348" s="1" t="n">
        <x:f>IFERROR(IF(COUNTIFS('Core Analysis'!$B$2:$B$19,A5348,'Core Analysis'!$D$2:$D$19,"&gt;0")&gt;0,VLOOKUP(A5348,'Core Analysis'!$B$2:$D$19,3,FALSE),POWER(('Assumptions'!$B$4*'Assumptions'!$B$5)/(E5348*POWER(M5348,'Assumptions'!$B$6)),1/'Assumptions'!$B$7)),"")</x:f>
        <x:v>0.2500582361060234</x:v>
      </x:c>
      <x:c r="O5348" s="9" t="n">
        <x:f>IFERROR('Assumptions'!$B$12*POWER(M5348,'Assumptions'!$B$13)/POWER(N5348,2),"")</x:f>
        <x:v>0.002062678281192591</x:v>
      </x:c>
    </x:row>
    <x:row r="5349">
      <x:c r="A5349" s="8" t="n">
        <x:v>10473.5</x:v>
      </x:c>
      <x:c r="B5349" s="1" t="n">
        <x:v>39</x:v>
      </x:c>
      <x:c r="C5349" s="1" t="n">
        <x:v>8.6644</x:v>
      </x:c>
      <x:c r="D5349" s="1" t="n">
        <x:v>-88.8667</x:v>
      </x:c>
      <x:c r="E5349" s="1" t="n">
        <x:v>49.2225</x:v>
      </x:c>
      <x:c r="F5349" s="1" t="n">
        <x:v>48.4206</x:v>
      </x:c>
      <x:c r="G5349" s="1" t="n">
        <x:v>38.9374</x:v>
      </x:c>
      <x:c r="H5349" s="1" t="n">
        <x:v>90</x:v>
      </x:c>
      <x:c r="I5349" s="1" t="n">
        <x:v>2.334</x:v>
      </x:c>
      <x:c r="J5349" s="1" t="n">
        <x:v>0.003</x:v>
      </x:c>
      <x:c r="K5349" s="1" t="n">
        <x:v>2.8222</x:v>
      </x:c>
      <x:c r="L5349" s="1" t="n">
        <x:v>18.2</x:v>
      </x:c>
      <x:c r="M5349" s="1" t="n">
        <x:f>IFERROR(IF(COUNTIF('Core Analysis'!$B$2:$B$19,A5349)&gt;0,VLOOKUP(A5349,'Core Analysis'!$B$2:$D$19,2,FALSE),SQRT((POWER(L5349/'Assumptions'!$B$8,2)+POWER(('Assumptions'!$B$2-I5349)/('Assumptions'!$B$2-'Assumptions'!$B$3),2))/2)),"")</x:f>
        <x:v>0.20431312991775016</x:v>
      </x:c>
      <x:c r="N5349" s="1" t="n">
        <x:f>IFERROR(IF(COUNTIFS('Core Analysis'!$B$2:$B$19,A5349,'Core Analysis'!$D$2:$D$19,"&gt;0")&gt;0,VLOOKUP(A5349,'Core Analysis'!$B$2:$D$19,3,FALSE),POWER(('Assumptions'!$B$4*'Assumptions'!$B$5)/(E5349*POWER(M5349,'Assumptions'!$B$6)),1/'Assumptions'!$B$7)),"")</x:f>
        <x:v>0.2610272855438289</x:v>
      </x:c>
      <x:c r="O5349" s="9" t="n">
        <x:f>IFERROR('Assumptions'!$B$12*POWER(M5349,'Assumptions'!$B$13)/POWER(N5349,2),"")</x:f>
        <x:v>0.001842768214086533</x:v>
      </x:c>
    </x:row>
    <x:row r="5350">
      <x:c r="A5350" s="8" t="n">
        <x:v>10474</x:v>
      </x:c>
      <x:c r="B5350" s="1" t="n">
        <x:v>37.8667</x:v>
      </x:c>
      <x:c r="C5350" s="1" t="n">
        <x:v>8.6622</x:v>
      </x:c>
      <x:c r="D5350" s="1" t="n">
        <x:v>-87.6667</x:v>
      </x:c>
      <x:c r="E5350" s="1" t="n">
        <x:v>47.6344</x:v>
      </x:c>
      <x:c r="F5350" s="1" t="n">
        <x:v>47.6834</x:v>
      </x:c>
      <x:c r="G5350" s="1" t="n">
        <x:v>39.7016</x:v>
      </x:c>
      <x:c r="H5350" s="1" t="n">
        <x:v>90.1778</x:v>
      </x:c>
      <x:c r="I5350" s="1" t="n">
        <x:v>2.3376</x:v>
      </x:c>
      <x:c r="J5350" s="1" t="n">
        <x:v>0.0002</x:v>
      </x:c>
      <x:c r="K5350" s="1" t="n">
        <x:v>2.8978</x:v>
      </x:c>
      <x:c r="L5350" s="1" t="n">
        <x:v>19.76</x:v>
      </x:c>
      <x:c r="M5350" s="1" t="n">
        <x:f>IFERROR(IF(COUNTIF('Core Analysis'!$B$2:$B$19,A5350)&gt;0,VLOOKUP(A5350,'Core Analysis'!$B$2:$D$19,2,FALSE),SQRT((POWER(L5350/'Assumptions'!$B$8,2)+POWER(('Assumptions'!$B$2-I5350)/('Assumptions'!$B$2-'Assumptions'!$B$3),2))/2)),"")</x:f>
        <x:v>0.21032644168384998</x:v>
      </x:c>
      <x:c r="N5350" s="1" t="n">
        <x:f>IFERROR(IF(COUNTIFS('Core Analysis'!$B$2:$B$19,A5350,'Core Analysis'!$D$2:$D$19,"&gt;0")&gt;0,VLOOKUP(A5350,'Core Analysis'!$B$2:$D$19,3,FALSE),POWER(('Assumptions'!$B$4*'Assumptions'!$B$5)/(E5350*POWER(M5350,'Assumptions'!$B$6)),1/'Assumptions'!$B$7)),"")</x:f>
        <x:v>0.257756599583779</x:v>
      </x:c>
      <x:c r="O5350" s="9" t="n">
        <x:f>IFERROR('Assumptions'!$B$12*POWER(M5350,'Assumptions'!$B$13)/POWER(N5350,2),"")</x:f>
        <x:v>0.0021471004776788126</x:v>
      </x:c>
    </x:row>
    <x:row r="5351">
      <x:c r="A5351" s="8" t="n">
        <x:v>10474.5</x:v>
      </x:c>
      <x:c r="B5351" s="1" t="n">
        <x:v>35.4</x:v>
      </x:c>
      <x:c r="C5351" s="1" t="n">
        <x:v>8.66</x:v>
      </x:c>
      <x:c r="D5351" s="1" t="n">
        <x:v>-86.9333</x:v>
      </x:c>
      <x:c r="E5351" s="1" t="n">
        <x:v>47.6342</x:v>
      </x:c>
      <x:c r="F5351" s="1" t="n">
        <x:v>45.5843</x:v>
      </x:c>
      <x:c r="G5351" s="1" t="n">
        <x:v>37.6846</x:v>
      </x:c>
      <x:c r="H5351" s="1" t="n">
        <x:v>90.6889</x:v>
      </x:c>
      <x:c r="I5351" s="1" t="n">
        <x:v>2.3427</x:v>
      </x:c>
      <x:c r="J5351" s="1" t="n">
        <x:v>0.0089</x:v>
      </x:c>
      <x:c r="K5351" s="1" t="n">
        <x:v>3.04</x:v>
      </x:c>
      <x:c r="L5351" s="1" t="n">
        <x:v>20.6</x:v>
      </x:c>
      <x:c r="M5351" s="1" t="n">
        <x:f>IFERROR(IF(COUNTIF('Core Analysis'!$B$2:$B$19,A5351)&gt;0,VLOOKUP(A5351,'Core Analysis'!$B$2:$D$19,2,FALSE),SQRT((POWER(L5351/'Assumptions'!$B$8,2)+POWER(('Assumptions'!$B$2-I5351)/('Assumptions'!$B$2-'Assumptions'!$B$3),2))/2)),"")</x:f>
        <x:v>0.21278511890641036</x:v>
      </x:c>
      <x:c r="N5351" s="1" t="n">
        <x:f>IFERROR(IF(COUNTIFS('Core Analysis'!$B$2:$B$19,A5351,'Core Analysis'!$D$2:$D$19,"&gt;0")&gt;0,VLOOKUP(A5351,'Core Analysis'!$B$2:$D$19,3,FALSE),POWER(('Assumptions'!$B$4*'Assumptions'!$B$5)/(E5351*POWER(M5351,'Assumptions'!$B$6)),1/'Assumptions'!$B$7)),"")</x:f>
        <x:v>0.254778823353034</x:v>
      </x:c>
      <x:c r="O5351" s="9" t="n">
        <x:f>IFERROR('Assumptions'!$B$12*POWER(M5351,'Assumptions'!$B$13)/POWER(N5351,2),"")</x:f>
        <x:v>0.0023128835305994324</x:v>
      </x:c>
    </x:row>
    <x:row r="5352">
      <x:c r="A5352" s="8" t="n">
        <x:v>10475</x:v>
      </x:c>
      <x:c r="B5352" s="1" t="n">
        <x:v>32.7</x:v>
      </x:c>
      <x:c r="C5352" s="1" t="n">
        <x:v>8.66</x:v>
      </x:c>
      <x:c r="D5352" s="1" t="n">
        <x:v>-86.4</x:v>
      </x:c>
      <x:c r="E5352" s="1" t="n">
        <x:v>48.5695</x:v>
      </x:c>
      <x:c r="F5352" s="1" t="n">
        <x:v>45.1194</x:v>
      </x:c>
      <x:c r="G5352" s="1" t="n">
        <x:v>35.511</x:v>
      </x:c>
      <x:c r="H5352" s="1" t="n">
        <x:v>90.6889</x:v>
      </x:c>
      <x:c r="I5352" s="1" t="n">
        <x:v>2.3404</x:v>
      </x:c>
      <x:c r="J5352" s="1" t="n">
        <x:v>0.0094</x:v>
      </x:c>
      <x:c r="K5352" s="1" t="n">
        <x:v>2.9689</x:v>
      </x:c>
      <x:c r="L5352" s="1" t="n">
        <x:v>19.7867</x:v>
      </x:c>
      <x:c r="M5352" s="1" t="n">
        <x:f>IFERROR(IF(COUNTIF('Core Analysis'!$B$2:$B$19,A5352)&gt;0,VLOOKUP(A5352,'Core Analysis'!$B$2:$D$19,2,FALSE),SQRT((POWER(L5352/'Assumptions'!$B$8,2)+POWER(('Assumptions'!$B$2-I5352)/('Assumptions'!$B$2-'Assumptions'!$B$3),2))/2)),"")</x:f>
        <x:v>0.2095934316513527</x:v>
      </x:c>
      <x:c r="N5352" s="1" t="n">
        <x:f>IFERROR(IF(COUNTIFS('Core Analysis'!$B$2:$B$19,A5352,'Core Analysis'!$D$2:$D$19,"&gt;0")&gt;0,VLOOKUP(A5352,'Core Analysis'!$B$2:$D$19,3,FALSE),POWER(('Assumptions'!$B$4*'Assumptions'!$B$5)/(E5352*POWER(M5352,'Assumptions'!$B$6)),1/'Assumptions'!$B$7)),"")</x:f>
        <x:v>0.2561560001370759</x:v>
      </x:c>
      <x:c r="O5352" s="9" t="n">
        <x:f>IFERROR('Assumptions'!$B$12*POWER(M5352,'Assumptions'!$B$13)/POWER(N5352,2),"")</x:f>
        <x:v>0.0021408763418805134</x:v>
      </x:c>
    </x:row>
    <x:row r="5353">
      <x:c r="A5353" s="8" t="n">
        <x:v>10475.5</x:v>
      </x:c>
      <x:c r="B5353" s="1" t="n">
        <x:v>33.5667</x:v>
      </x:c>
      <x:c r="C5353" s="1" t="n">
        <x:v>8.6644</x:v>
      </x:c>
      <x:c r="D5353" s="1" t="n">
        <x:v>-83.2444</x:v>
      </x:c>
      <x:c r="E5353" s="1" t="n">
        <x:v>47.9771</x:v>
      </x:c>
      <x:c r="F5353" s="1" t="n">
        <x:v>45.8643</x:v>
      </x:c>
      <x:c r="G5353" s="1" t="n">
        <x:v>35.803</x:v>
      </x:c>
      <x:c r="H5353" s="1" t="n">
        <x:v>89.8</x:v>
      </x:c>
      <x:c r="I5353" s="1" t="n">
        <x:v>2.3302</x:v>
      </x:c>
      <x:c r="J5353" s="1" t="n">
        <x:v>0.0048</x:v>
      </x:c>
      <x:c r="K5353" s="1" t="n">
        <x:v>2.88</x:v>
      </x:c>
      <x:c r="L5353" s="1" t="n">
        <x:v>19</x:v>
      </x:c>
      <x:c r="M5353" s="1" t="n">
        <x:f>IFERROR(IF(COUNTIF('Core Analysis'!$B$2:$B$19,A5353)&gt;0,VLOOKUP(A5353,'Core Analysis'!$B$2:$D$19,2,FALSE),SQRT((POWER(L5353/'Assumptions'!$B$8,2)+POWER(('Assumptions'!$B$2-I5353)/('Assumptions'!$B$2-'Assumptions'!$B$3),2))/2)),"")</x:f>
        <x:v>0.20911744095203996</x:v>
      </x:c>
      <x:c r="N5353" s="1" t="n">
        <x:f>IFERROR(IF(COUNTIFS('Core Analysis'!$B$2:$B$19,A5353,'Core Analysis'!$D$2:$D$19,"&gt;0")&gt;0,VLOOKUP(A5353,'Core Analysis'!$B$2:$D$19,3,FALSE),POWER(('Assumptions'!$B$4*'Assumptions'!$B$5)/(E5353*POWER(M5353,'Assumptions'!$B$6)),1/'Assumptions'!$B$7)),"")</x:f>
        <x:v>0.25831924670955086</x:v>
      </x:c>
      <x:c r="O5353" s="9" t="n">
        <x:f>IFERROR('Assumptions'!$B$12*POWER(M5353,'Assumptions'!$B$13)/POWER(N5353,2),"")</x:f>
        <x:v>0.0020842149276858245</x:v>
      </x:c>
    </x:row>
    <x:row r="5354">
      <x:c r="A5354" s="8" t="n">
        <x:v>10476</x:v>
      </x:c>
      <x:c r="B5354" s="1" t="n">
        <x:v>36.0667</x:v>
      </x:c>
      <x:c r="C5354" s="1" t="n">
        <x:v>8.6667</x:v>
      </x:c>
      <x:c r="D5354" s="1" t="n">
        <x:v>-81.2889</x:v>
      </x:c>
      <x:c r="E5354" s="1" t="n">
        <x:v>45.1703</x:v>
      </x:c>
      <x:c r="F5354" s="1" t="n">
        <x:v>43.5776</x:v>
      </x:c>
      <x:c r="G5354" s="1" t="n">
        <x:v>35.8782</x:v>
      </x:c>
      <x:c r="H5354" s="1" t="n">
        <x:v>88.6</x:v>
      </x:c>
      <x:c r="I5354" s="1" t="n">
        <x:v>2.3289</x:v>
      </x:c>
      <x:c r="J5354" s="1" t="n">
        <x:v>-0.0063</x:v>
      </x:c>
      <x:c r="K5354" s="1" t="n">
        <x:v>2.9956</x:v>
      </x:c>
      <x:c r="L5354" s="1" t="n">
        <x:v>18.5067</x:v>
      </x:c>
      <x:c r="M5354" s="1" t="n">
        <x:f>IFERROR(IF(COUNTIF('Core Analysis'!$B$2:$B$19,A5354)&gt;0,VLOOKUP(A5354,'Core Analysis'!$B$2:$D$19,2,FALSE),SQRT((POWER(L5354/'Assumptions'!$B$8,2)+POWER(('Assumptions'!$B$2-I5354)/('Assumptions'!$B$2-'Assumptions'!$B$3),2))/2)),"")</x:f>
        <x:v>0.20730792439397716</x:v>
      </x:c>
      <x:c r="N5354" s="1" t="n">
        <x:f>IFERROR(IF(COUNTIFS('Core Analysis'!$B$2:$B$19,A5354,'Core Analysis'!$D$2:$D$19,"&gt;0")&gt;0,VLOOKUP(A5354,'Core Analysis'!$B$2:$D$19,3,FALSE),POWER(('Assumptions'!$B$4*'Assumptions'!$B$5)/(E5354*POWER(M5354,'Assumptions'!$B$6)),1/'Assumptions'!$B$7)),"")</x:f>
        <x:v>0.2685478173444181</x:v>
      </x:c>
      <x:c r="O5354" s="9" t="n">
        <x:f>IFERROR('Assumptions'!$B$12*POWER(M5354,'Assumptions'!$B$13)/POWER(N5354,2),"")</x:f>
        <x:v>0.0018561182014203773</x:v>
      </x:c>
    </x:row>
    <x:row r="5355">
      <x:c r="A5355" s="8" t="n">
        <x:v>10476.5</x:v>
      </x:c>
      <x:c r="B5355" s="1" t="n">
        <x:v>39.8667</x:v>
      </x:c>
      <x:c r="C5355" s="1" t="n">
        <x:v>8.6711</x:v>
      </x:c>
      <x:c r="D5355" s="1" t="n">
        <x:v>-78.9333</x:v>
      </x:c>
      <x:c r="E5355" s="1" t="n">
        <x:v>39.2319</x:v>
      </x:c>
      <x:c r="F5355" s="1" t="n">
        <x:v>43.0887</x:v>
      </x:c>
      <x:c r="G5355" s="1" t="n">
        <x:v>29.7187</x:v>
      </x:c>
      <x:c r="H5355" s="1" t="n">
        <x:v>87.1555</x:v>
      </x:c>
      <x:c r="I5355" s="1" t="n">
        <x:v>2.34</x:v>
      </x:c>
      <x:c r="J5355" s="1" t="n">
        <x:v>-0.0087</x:v>
      </x:c>
      <x:c r="K5355" s="1" t="n">
        <x:v>3.3067</x:v>
      </x:c>
      <x:c r="L5355" s="1" t="n">
        <x:v>17.4933</x:v>
      </x:c>
      <x:c r="M5355" s="1" t="n">
        <x:f>IFERROR(IF(COUNTIF('Core Analysis'!$B$2:$B$19,A5355)&gt;0,VLOOKUP(A5355,'Core Analysis'!$B$2:$D$19,2,FALSE),SQRT((POWER(L5355/'Assumptions'!$B$8,2)+POWER(('Assumptions'!$B$2-I5355)/('Assumptions'!$B$2-'Assumptions'!$B$3),2))/2)),"")</x:f>
        <x:v>0.19926329585148603</x:v>
      </x:c>
      <x:c r="N5355" s="1" t="n">
        <x:f>IFERROR(IF(COUNTIFS('Core Analysis'!$B$2:$B$19,A5355,'Core Analysis'!$D$2:$D$19,"&gt;0")&gt;0,VLOOKUP(A5355,'Core Analysis'!$B$2:$D$19,3,FALSE),POWER(('Assumptions'!$B$4*'Assumptions'!$B$5)/(E5355*POWER(M5355,'Assumptions'!$B$6)),1/'Assumptions'!$B$7)),"")</x:f>
        <x:v>0.29978992793456444</x:v>
      </x:c>
      <x:c r="O5355" s="9" t="n">
        <x:f>IFERROR('Assumptions'!$B$12*POWER(M5355,'Assumptions'!$B$13)/POWER(N5355,2),"")</x:f>
        <x:v>0.001251367853209564</x:v>
      </x:c>
    </x:row>
    <x:row r="5356">
      <x:c r="A5356" s="8" t="n">
        <x:v>10477</x:v>
      </x:c>
      <x:c r="B5356" s="1" t="n">
        <x:v>47.0333</x:v>
      </x:c>
      <x:c r="C5356" s="1" t="n">
        <x:v>8.7111</x:v>
      </x:c>
      <x:c r="D5356" s="1" t="n">
        <x:v>-76.5556</x:v>
      </x:c>
      <x:c r="E5356" s="1" t="n">
        <x:v>31.0478</x:v>
      </x:c>
      <x:c r="F5356" s="1" t="n">
        <x:v>44.0727</x:v>
      </x:c>
      <x:c r="G5356" s="1" t="n">
        <x:v>34.5433</x:v>
      </x:c>
      <x:c r="H5356" s="1" t="n">
        <x:v>85.6667</x:v>
      </x:c>
      <x:c r="I5356" s="1" t="n">
        <x:v>2.3284</x:v>
      </x:c>
      <x:c r="J5356" s="1" t="n">
        <x:v>-0.0037</x:v>
      </x:c>
      <x:c r="K5356" s="1" t="n">
        <x:v>3.6889</x:v>
      </x:c>
      <x:c r="L5356" s="1" t="n">
        <x:v>16.16</x:v>
      </x:c>
      <x:c r="M5356" s="1" t="n">
        <x:f>IFERROR(IF(COUNTIF('Core Analysis'!$B$2:$B$19,A5356)&gt;0,VLOOKUP(A5356,'Core Analysis'!$B$2:$D$19,2,FALSE),SQRT((POWER(L5356/'Assumptions'!$B$8,2)+POWER(('Assumptions'!$B$2-I5356)/('Assumptions'!$B$2-'Assumptions'!$B$3),2))/2)),"")</x:f>
        <x:v>0.19742112461305406</x:v>
      </x:c>
      <x:c r="N5356" s="1" t="n">
        <x:f>IFERROR(IF(COUNTIFS('Core Analysis'!$B$2:$B$19,A5356,'Core Analysis'!$D$2:$D$19,"&gt;0")&gt;0,VLOOKUP(A5356,'Core Analysis'!$B$2:$D$19,3,FALSE),POWER(('Assumptions'!$B$4*'Assumptions'!$B$5)/(E5356*POWER(M5356,'Assumptions'!$B$6)),1/'Assumptions'!$B$7)),"")</x:f>
        <x:v>0.34013786409272795</x:v>
      </x:c>
      <x:c r="O5356" s="9" t="n">
        <x:f>IFERROR('Assumptions'!$B$12*POWER(M5356,'Assumptions'!$B$13)/POWER(N5356,2),"")</x:f>
        <x:v>0.000933170245598262</x:v>
      </x:c>
    </x:row>
    <x:row r="5357">
      <x:c r="A5357" s="8" t="n">
        <x:v>10477.5</x:v>
      </x:c>
      <x:c r="B5357" s="1" t="n">
        <x:v>55.0333</x:v>
      </x:c>
      <x:c r="C5357" s="1" t="n">
        <x:v>8.8889</x:v>
      </x:c>
      <x:c r="D5357" s="1" t="n">
        <x:v>-73.3111</x:v>
      </x:c>
      <x:c r="E5357" s="1" t="n">
        <x:v>24.1531</x:v>
      </x:c>
      <x:c r="F5357" s="1" t="n">
        <x:v>52.4441</x:v>
      </x:c>
      <x:c r="G5357" s="1" t="n">
        <x:v>33.5676</x:v>
      </x:c>
      <x:c r="H5357" s="1" t="n">
        <x:v>87.6667</x:v>
      </x:c>
      <x:c r="I5357" s="1" t="n">
        <x:v>2.3067</x:v>
      </x:c>
      <x:c r="J5357" s="1" t="n">
        <x:v>0.0183</x:v>
      </x:c>
      <x:c r="K5357" s="1" t="n">
        <x:v>3.76</x:v>
      </x:c>
      <x:c r="L5357" s="1" t="n">
        <x:v>17.68</x:v>
      </x:c>
      <x:c r="M5357" s="1" t="n">
        <x:f>IFERROR(IF(COUNTIF('Core Analysis'!$B$2:$B$19,A5357)&gt;0,VLOOKUP(A5357,'Core Analysis'!$B$2:$D$19,2,FALSE),SQRT((POWER(L5357/'Assumptions'!$B$8,2)+POWER(('Assumptions'!$B$2-I5357)/('Assumptions'!$B$2-'Assumptions'!$B$3),2))/2)),"")</x:f>
        <x:v>0.21094769421453605</x:v>
      </x:c>
      <x:c r="N5357" s="1" t="n">
        <x:f>IFERROR(IF(COUNTIFS('Core Analysis'!$B$2:$B$19,A5357,'Core Analysis'!$D$2:$D$19,"&gt;0")&gt;0,VLOOKUP(A5357,'Core Analysis'!$B$2:$D$19,3,FALSE),POWER(('Assumptions'!$B$4*'Assumptions'!$B$5)/(E5357*POWER(M5357,'Assumptions'!$B$6)),1/'Assumptions'!$B$7)),"")</x:f>
        <x:v>0.36091322433176454</x:v>
      </x:c>
      <x:c r="O5357" s="9" t="n">
        <x:f>IFERROR('Assumptions'!$B$12*POWER(M5357,'Assumptions'!$B$13)/POWER(N5357,2),"")</x:f>
        <x:v>0.0011094362731009905</x:v>
      </x:c>
    </x:row>
    <x:row r="5358">
      <x:c r="A5358" s="8" t="n">
        <x:v>10478</x:v>
      </x:c>
      <x:c r="B5358" s="1" t="n">
        <x:v>58.8</x:v>
      </x:c>
      <x:c r="C5358" s="1" t="n">
        <x:v>9.6</x:v>
      </x:c>
      <x:c r="D5358" s="1" t="n">
        <x:v>-69.1111</x:v>
      </x:c>
      <x:c r="E5358" s="1" t="n">
        <x:v>19.9417</x:v>
      </x:c>
      <x:c r="F5358" s="1" t="n">
        <x:v>46.4782</x:v>
      </x:c>
      <x:c r="G5358" s="1" t="n">
        <x:v>22.8866</x:v>
      </x:c>
      <x:c r="H5358" s="1" t="n">
        <x:v>87.0667</x:v>
      </x:c>
      <x:c r="I5358" s="1" t="n">
        <x:v>2.33</x:v>
      </x:c>
      <x:c r="J5358" s="1" t="n">
        <x:v>0.0922</x:v>
      </x:c>
      <x:c r="K5358" s="1" t="n">
        <x:v>3.5289</x:v>
      </x:c>
      <x:c r="L5358" s="1" t="n">
        <x:v>21.8</x:v>
      </x:c>
      <x:c r="M5358" s="1" t="n">
        <x:f>IFERROR(IF(COUNTIF('Core Analysis'!$B$2:$B$19,A5358)&gt;0,VLOOKUP(A5358,'Core Analysis'!$B$2:$D$19,2,FALSE),SQRT((POWER(L5358/'Assumptions'!$B$8,2)+POWER(('Assumptions'!$B$2-I5358)/('Assumptions'!$B$2-'Assumptions'!$B$3),2))/2)),"")</x:f>
        <x:v>0.22241506907794611</x:v>
      </x:c>
      <x:c r="N5358" s="1" t="n">
        <x:f>IFERROR(IF(COUNTIFS('Core Analysis'!$B$2:$B$19,A5358,'Core Analysis'!$D$2:$D$19,"&gt;0")&gt;0,VLOOKUP(A5358,'Core Analysis'!$B$2:$D$19,3,FALSE),POWER(('Assumptions'!$B$4*'Assumptions'!$B$5)/(E5358*POWER(M5358,'Assumptions'!$B$6)),1/'Assumptions'!$B$7)),"")</x:f>
        <x:v>0.37672003721338443</x:v>
      </x:c>
      <x:c r="O5358" s="9" t="n">
        <x:f>IFERROR('Assumptions'!$B$12*POWER(M5358,'Assumptions'!$B$13)/POWER(N5358,2),"")</x:f>
        <x:v>0.001285357642120725</x:v>
      </x:c>
    </x:row>
    <x:row r="5359">
      <x:c r="A5359" s="8" t="n">
        <x:v>10478.5</x:v>
      </x:c>
      <x:c r="B5359" s="1" t="n">
        <x:v>58.9</x:v>
      </x:c>
      <x:c r="C5359" s="1" t="n">
        <x:v>10.2244</x:v>
      </x:c>
      <x:c r="D5359" s="1" t="n">
        <x:v>-63.3778</x:v>
      </x:c>
      <x:c r="E5359" s="1" t="n">
        <x:v>15.2864</x:v>
      </x:c>
      <x:c r="F5359" s="1" t="n">
        <x:v>25.7385</x:v>
      </x:c>
      <x:c r="G5359" s="1" t="n">
        <x:v>9.7321</x:v>
      </x:c>
      <x:c r="H5359" s="1" t="n">
        <x:v>83.1333</x:v>
      </x:c>
      <x:c r="I5359" s="1" t="n">
        <x:v>2.3996</x:v>
      </x:c>
      <x:c r="J5359" s="1" t="n">
        <x:v>0.149</x:v>
      </x:c>
      <x:c r="K5359" s="1" t="n">
        <x:v>3.1911</x:v>
      </x:c>
      <x:c r="L5359" s="1" t="n">
        <x:v>25.6133</x:v>
      </x:c>
      <x:c r="M5359" s="1" t="n">
        <x:f>IFERROR(IF(COUNTIF('Core Analysis'!$B$2:$B$19,A5359)&gt;0,VLOOKUP(A5359,'Core Analysis'!$B$2:$D$19,2,FALSE),SQRT((POWER(L5359/'Assumptions'!$B$8,2)+POWER(('Assumptions'!$B$2-I5359)/('Assumptions'!$B$2-'Assumptions'!$B$3),2))/2)),"")</x:f>
        <x:v>0.2239464283287674</x:v>
      </x:c>
      <x:c r="N5359" s="1" t="n">
        <x:f>IFERROR(IF(COUNTIFS('Core Analysis'!$B$2:$B$19,A5359,'Core Analysis'!$D$2:$D$19,"&gt;0")&gt;0,VLOOKUP(A5359,'Core Analysis'!$B$2:$D$19,3,FALSE),POWER(('Assumptions'!$B$4*'Assumptions'!$B$5)/(E5359*POWER(M5359,'Assumptions'!$B$6)),1/'Assumptions'!$B$7)),"")</x:f>
        <x:v>0.427333822567576</x:v>
      </x:c>
      <x:c r="O5359" s="9" t="n">
        <x:f>IFERROR('Assumptions'!$B$12*POWER(M5359,'Assumptions'!$B$13)/POWER(N5359,2),"")</x:f>
        <x:v>0.0010295290147920555</x:v>
      </x:c>
    </x:row>
    <x:row r="5360">
      <x:c r="A5360" s="8" t="n">
        <x:v>10479</x:v>
      </x:c>
      <x:c r="B5360" s="1" t="n">
        <x:v>56.4</x:v>
      </x:c>
      <x:c r="C5360" s="1" t="n">
        <x:v>10.5178</x:v>
      </x:c>
      <x:c r="D5360" s="1" t="n">
        <x:v>-58.1111</x:v>
      </x:c>
      <x:c r="E5360" s="1" t="n">
        <x:v>13.217</x:v>
      </x:c>
      <x:c r="F5360" s="1" t="n">
        <x:v>15.2666</x:v>
      </x:c>
      <x:c r="G5360" s="1" t="n">
        <x:v>8.7303</x:v>
      </x:c>
      <x:c r="H5360" s="1" t="n">
        <x:v>83.5111</x:v>
      </x:c>
      <x:c r="I5360" s="1" t="n">
        <x:v>2.424</x:v>
      </x:c>
      <x:c r="J5360" s="1" t="n">
        <x:v>0.1164</x:v>
      </x:c>
      <x:c r="K5360" s="1" t="n">
        <x:v>3.0889</x:v>
      </x:c>
      <x:c r="L5360" s="1" t="n">
        <x:v>26.0133</x:v>
      </x:c>
      <x:c r="M5360" s="1" t="n">
        <x:f>IFERROR(IF(COUNTIF('Core Analysis'!$B$2:$B$19,A5360)&gt;0,VLOOKUP(A5360,'Core Analysis'!$B$2:$D$19,2,FALSE),SQRT((POWER(L5360/'Assumptions'!$B$8,2)+POWER(('Assumptions'!$B$2-I5360)/('Assumptions'!$B$2-'Assumptions'!$B$3),2))/2)),"")</x:f>
        <x:v>0.22055065896787315</x:v>
      </x:c>
      <x:c r="N5360" s="1" t="n">
        <x:f>IFERROR(IF(COUNTIFS('Core Analysis'!$B$2:$B$19,A5360,'Core Analysis'!$D$2:$D$19,"&gt;0")&gt;0,VLOOKUP(A5360,'Core Analysis'!$B$2:$D$19,3,FALSE),POWER(('Assumptions'!$B$4*'Assumptions'!$B$5)/(E5360*POWER(M5360,'Assumptions'!$B$6)),1/'Assumptions'!$B$7)),"")</x:f>
        <x:v>0.46664778971418</x:v>
      </x:c>
      <x:c r="O5360" s="9" t="n">
        <x:f>IFERROR('Assumptions'!$B$12*POWER(M5360,'Assumptions'!$B$13)/POWER(N5360,2),"")</x:f>
        <x:v>0.000807229946390568</x:v>
      </x:c>
    </x:row>
    <x:row r="5361">
      <x:c r="A5361" s="8" t="n">
        <x:v>10479.5</x:v>
      </x:c>
      <x:c r="B5361" s="1" t="n">
        <x:v>53.8333</x:v>
      </x:c>
      <x:c r="C5361" s="1" t="n">
        <x:v>9.8133</x:v>
      </x:c>
      <x:c r="D5361" s="1" t="n">
        <x:v>-55.3778</x:v>
      </x:c>
      <x:c r="E5361" s="1" t="n">
        <x:v>11.6292</x:v>
      </x:c>
      <x:c r="F5361" s="1" t="n">
        <x:v>8.1003</x:v>
      </x:c>
      <x:c r="G5361" s="1" t="n">
        <x:v>8.8745</x:v>
      </x:c>
      <x:c r="H5361" s="1" t="n">
        <x:v>79.0667</x:v>
      </x:c>
      <x:c r="I5361" s="1" t="n">
        <x:v>2.4296</x:v>
      </x:c>
      <x:c r="J5361" s="1" t="n">
        <x:v>0.051</x:v>
      </x:c>
      <x:c r="K5361" s="1" t="n">
        <x:v>3.08</x:v>
      </x:c>
      <x:c r="L5361" s="1" t="n">
        <x:v>25.1467</x:v>
      </x:c>
      <x:c r="M5361" s="1" t="n">
        <x:f>IFERROR(IF(COUNTIF('Core Analysis'!$B$2:$B$19,A5361)&gt;0,VLOOKUP(A5361,'Core Analysis'!$B$2:$D$19,2,FALSE),SQRT((POWER(L5361/'Assumptions'!$B$8,2)+POWER(('Assumptions'!$B$2-I5361)/('Assumptions'!$B$2-'Assumptions'!$B$3),2))/2)),"")</x:f>
        <x:v>0.21417475964034285</x:v>
      </x:c>
      <x:c r="N5361" s="1" t="n">
        <x:f>IFERROR(IF(COUNTIFS('Core Analysis'!$B$2:$B$19,A5361,'Core Analysis'!$D$2:$D$19,"&gt;0")&gt;0,VLOOKUP(A5361,'Core Analysis'!$B$2:$D$19,3,FALSE),POWER(('Assumptions'!$B$4*'Assumptions'!$B$5)/(E5361*POWER(M5361,'Assumptions'!$B$6)),1/'Assumptions'!$B$7)),"")</x:f>
        <x:v>0.5122958170713231</x:v>
      </x:c>
      <x:c r="O5361" s="9" t="n">
        <x:f>IFERROR('Assumptions'!$B$12*POWER(M5361,'Assumptions'!$B$13)/POWER(N5361,2),"")</x:f>
        <x:v>0.0005886779335247635</x:v>
      </x:c>
    </x:row>
    <x:row r="5362">
      <x:c r="A5362" s="8" t="n">
        <x:v>10480</x:v>
      </x:c>
      <x:c r="B5362" s="1" t="n">
        <x:v>49.8</x:v>
      </x:c>
      <x:c r="C5362" s="1" t="n">
        <x:v>10.0533</x:v>
      </x:c>
      <x:c r="D5362" s="1" t="n">
        <x:v>-54.0667</x:v>
      </x:c>
      <x:c r="E5362" s="1" t="n">
        <x:v>10.4867</x:v>
      </x:c>
      <x:c r="F5362" s="1" t="n">
        <x:v>7.2324</x:v>
      </x:c>
      <x:c r="G5362" s="1" t="n">
        <x:v>8.3374</x:v>
      </x:c>
      <x:c r="H5362" s="1" t="n">
        <x:v>80.8</x:v>
      </x:c>
      <x:c r="I5362" s="1" t="n">
        <x:v>2.3967</x:v>
      </x:c>
      <x:c r="J5362" s="1" t="n">
        <x:v>0</x:v>
      </x:c>
      <x:c r="K5362" s="1" t="n">
        <x:v>3.1289</x:v>
      </x:c>
      <x:c r="L5362" s="1" t="n">
        <x:v>24.4</x:v>
      </x:c>
      <x:c r="M5362" s="1" t="n">
        <x:f>IFERROR(IF(COUNTIF('Core Analysis'!$B$2:$B$19,A5362)&gt;0,VLOOKUP(A5362,'Core Analysis'!$B$2:$D$19,2,FALSE),SQRT((POWER(L5362/'Assumptions'!$B$8,2)+POWER(('Assumptions'!$B$2-I5362)/('Assumptions'!$B$2-'Assumptions'!$B$3),2))/2)),"")</x:f>
        <x:v>0.21779220020217005</x:v>
      </x:c>
      <x:c r="N5362" s="1" t="n">
        <x:f>IFERROR(IF(COUNTIFS('Core Analysis'!$B$2:$B$19,A5362,'Core Analysis'!$D$2:$D$19,"&gt;0")&gt;0,VLOOKUP(A5362,'Core Analysis'!$B$2:$D$19,3,FALSE),POWER(('Assumptions'!$B$4*'Assumptions'!$B$5)/(E5362*POWER(M5362,'Assumptions'!$B$6)),1/'Assumptions'!$B$7)),"")</x:f>
        <x:v>0.5305206261411798</x:v>
      </x:c>
      <x:c r="O5362" s="9" t="n">
        <x:f>IFERROR('Assumptions'!$B$12*POWER(M5362,'Assumptions'!$B$13)/POWER(N5362,2),"")</x:f>
        <x:v>0.0005909089656623508</x:v>
      </x:c>
    </x:row>
    <x:row r="5363">
      <x:c r="A5363" s="8" t="n">
        <x:v>10480.5</x:v>
      </x:c>
      <x:c r="B5363" s="1" t="n">
        <x:v>50.3667</x:v>
      </x:c>
      <x:c r="C5363" s="1" t="n">
        <x:v>9.8511</x:v>
      </x:c>
      <x:c r="D5363" s="1" t="n">
        <x:v>-53.2889</x:v>
      </x:c>
      <x:c r="E5363" s="1" t="n">
        <x:v>9.4374</x:v>
      </x:c>
      <x:c r="F5363" s="1" t="n">
        <x:v>7.1072</x:v>
      </x:c>
      <x:c r="G5363" s="1" t="n">
        <x:v>8.5976</x:v>
      </x:c>
      <x:c r="H5363" s="1" t="n">
        <x:v>78.8444</x:v>
      </x:c>
      <x:c r="I5363" s="1" t="n">
        <x:v>2.4038</x:v>
      </x:c>
      <x:c r="J5363" s="1" t="n">
        <x:v>0.0023</x:v>
      </x:c>
      <x:c r="K5363" s="1" t="n">
        <x:v>3.1911</x:v>
      </x:c>
      <x:c r="L5363" s="1" t="n">
        <x:v>25.12</x:v>
      </x:c>
      <x:c r="M5363" s="1" t="n">
        <x:f>IFERROR(IF(COUNTIF('Core Analysis'!$B$2:$B$19,A5363)&gt;0,VLOOKUP(A5363,'Core Analysis'!$B$2:$D$19,2,FALSE),SQRT((POWER(L5363/'Assumptions'!$B$8,2)+POWER(('Assumptions'!$B$2-I5363)/('Assumptions'!$B$2-'Assumptions'!$B$3),2))/2)),"")</x:f>
        <x:v>0.2201108351763574</x:v>
      </x:c>
      <x:c r="N5363" s="1" t="n">
        <x:f>IFERROR(IF(COUNTIFS('Core Analysis'!$B$2:$B$19,A5363,'Core Analysis'!$D$2:$D$19,"&gt;0")&gt;0,VLOOKUP(A5363,'Core Analysis'!$B$2:$D$19,3,FALSE),POWER(('Assumptions'!$B$4*'Assumptions'!$B$5)/(E5363*POWER(M5363,'Assumptions'!$B$6)),1/'Assumptions'!$B$7)),"")</x:f>
        <x:v>0.5533455411651665</x:v>
      </x:c>
      <x:c r="O5363" s="9" t="n">
        <x:f>IFERROR('Assumptions'!$B$12*POWER(M5363,'Assumptions'!$B$13)/POWER(N5363,2),"")</x:f>
        <x:v>0.0005690734630656875</x:v>
      </x:c>
    </x:row>
    <x:row r="5364">
      <x:c r="A5364" s="8" t="n">
        <x:v>10481</x:v>
      </x:c>
      <x:c r="B5364" s="1" t="n">
        <x:v>52.7667</x:v>
      </x:c>
      <x:c r="C5364" s="1" t="n">
        <x:v>9.4533</x:v>
      </x:c>
      <x:c r="D5364" s="1" t="n">
        <x:v>-52.4667</x:v>
      </x:c>
      <x:c r="E5364" s="1" t="n">
        <x:v>8.7397</x:v>
      </x:c>
      <x:c r="F5364" s="1" t="n">
        <x:v>7.3214</x:v>
      </x:c>
      <x:c r="G5364" s="1" t="n">
        <x:v>9.6324</x:v>
      </x:c>
      <x:c r="H5364" s="1" t="n">
        <x:v>76.7778</x:v>
      </x:c>
      <x:c r="I5364" s="1" t="n">
        <x:v>2.414</x:v>
      </x:c>
      <x:c r="J5364" s="1" t="n">
        <x:v>0.0013</x:v>
      </x:c>
      <x:c r="K5364" s="1" t="n">
        <x:v>3.24</x:v>
      </x:c>
      <x:c r="L5364" s="1" t="n">
        <x:v>25.5333</x:v>
      </x:c>
      <x:c r="M5364" s="1" t="n">
        <x:f>IFERROR(IF(COUNTIF('Core Analysis'!$B$2:$B$19,A5364)&gt;0,VLOOKUP(A5364,'Core Analysis'!$B$2:$D$19,2,FALSE),SQRT((POWER(L5364/'Assumptions'!$B$8,2)+POWER(('Assumptions'!$B$2-I5364)/('Assumptions'!$B$2-'Assumptions'!$B$3),2))/2)),"")</x:f>
        <x:v>0.2200520770900111</x:v>
      </x:c>
      <x:c r="N5364" s="1" t="n">
        <x:f>IFERROR(IF(COUNTIFS('Core Analysis'!$B$2:$B$19,A5364,'Core Analysis'!$D$2:$D$19,"&gt;0")&gt;0,VLOOKUP(A5364,'Core Analysis'!$B$2:$D$19,3,FALSE),POWER(('Assumptions'!$B$4*'Assumptions'!$B$5)/(E5364*POWER(M5364,'Assumptions'!$B$6)),1/'Assumptions'!$B$7)),"")</x:f>
        <x:v>0.5751621294562134</x:v>
      </x:c>
      <x:c r="O5364" s="9" t="n">
        <x:f>IFERROR('Assumptions'!$B$12*POWER(M5364,'Assumptions'!$B$13)/POWER(N5364,2),"")</x:f>
        <x:v>0.0005261025664648602</x:v>
      </x:c>
    </x:row>
    <x:row r="5365">
      <x:c r="A5365" s="8" t="n">
        <x:v>10481.5</x:v>
      </x:c>
      <x:c r="B5365" s="1" t="n">
        <x:v>53.8667</x:v>
      </x:c>
      <x:c r="C5365" s="1" t="n">
        <x:v>9.7511</x:v>
      </x:c>
      <x:c r="D5365" s="1" t="n">
        <x:v>-52.0444</x:v>
      </x:c>
      <x:c r="E5365" s="1" t="n">
        <x:v>8.4405</x:v>
      </x:c>
      <x:c r="F5365" s="1" t="n">
        <x:v>7.7217</x:v>
      </x:c>
      <x:c r="G5365" s="1" t="n">
        <x:v>9.7107</x:v>
      </x:c>
      <x:c r="H5365" s="1" t="n">
        <x:v>76.1555</x:v>
      </x:c>
      <x:c r="I5365" s="1" t="n">
        <x:v>2.4276</x:v>
      </x:c>
      <x:c r="J5365" s="1" t="n">
        <x:v>0.0018</x:v>
      </x:c>
      <x:c r="K5365" s="1" t="n">
        <x:v>3.1333</x:v>
      </x:c>
      <x:c r="L5365" s="1" t="n">
        <x:v>25.6133</x:v>
      </x:c>
      <x:c r="M5365" s="1" t="n">
        <x:f>IFERROR(IF(COUNTIF('Core Analysis'!$B$2:$B$19,A5365)&gt;0,VLOOKUP(A5365,'Core Analysis'!$B$2:$D$19,2,FALSE),SQRT((POWER(L5365/'Assumptions'!$B$8,2)+POWER(('Assumptions'!$B$2-I5365)/('Assumptions'!$B$2-'Assumptions'!$B$3),2))/2)),"")</x:f>
        <x:v>0.21737538233318882</x:v>
      </x:c>
      <x:c r="N5365" s="1" t="n">
        <x:f>IFERROR(IF(COUNTIFS('Core Analysis'!$B$2:$B$19,A5365,'Core Analysis'!$D$2:$D$19,"&gt;0")&gt;0,VLOOKUP(A5365,'Core Analysis'!$B$2:$D$19,3,FALSE),POWER(('Assumptions'!$B$4*'Assumptions'!$B$5)/(E5365*POWER(M5365,'Assumptions'!$B$6)),1/'Assumptions'!$B$7)),"")</x:f>
        <x:v>0.5924743754928469</x:v>
      </x:c>
      <x:c r="O5365" s="9" t="n">
        <x:f>IFERROR('Assumptions'!$B$12*POWER(M5365,'Assumptions'!$B$13)/POWER(N5365,2),"")</x:f>
        <x:v>0.0004698133395870985</x:v>
      </x:c>
    </x:row>
    <x:row r="5366">
      <x:c r="A5366" s="8" t="n">
        <x:v>10482</x:v>
      </x:c>
      <x:c r="B5366" s="1" t="n">
        <x:v>55.9</x:v>
      </x:c>
      <x:c r="C5366" s="1" t="n">
        <x:v>10.38</x:v>
      </x:c>
      <x:c r="D5366" s="1" t="n">
        <x:v>-51.6444</x:v>
      </x:c>
      <x:c r="E5366" s="1" t="n">
        <x:v>8.2948</x:v>
      </x:c>
      <x:c r="F5366" s="1" t="n">
        <x:v>8.1437</x:v>
      </x:c>
      <x:c r="G5366" s="1" t="n">
        <x:v>10.1476</x:v>
      </x:c>
      <x:c r="H5366" s="1" t="n">
        <x:v>74.5556</x:v>
      </x:c>
      <x:c r="I5366" s="1" t="n">
        <x:v>2.446</x:v>
      </x:c>
      <x:c r="J5366" s="1" t="n">
        <x:v>0.0083</x:v>
      </x:c>
      <x:c r="K5366" s="1" t="n">
        <x:v>3.2</x:v>
      </x:c>
      <x:c r="L5366" s="1" t="n">
        <x:v>26.28</x:v>
      </x:c>
      <x:c r="M5366" s="1" t="n">
        <x:f>IFERROR(IF(COUNTIF('Core Analysis'!$B$2:$B$19,A5366)&gt;0,VLOOKUP(A5366,'Core Analysis'!$B$2:$D$19,2,FALSE),SQRT((POWER(L5366/'Assumptions'!$B$8,2)+POWER(('Assumptions'!$B$2-I5366)/('Assumptions'!$B$2-'Assumptions'!$B$3),2))/2)),"")</x:f>
        <x:v>0.21730286576071758</x:v>
      </x:c>
      <x:c r="N5366" s="1" t="n">
        <x:f>IFERROR(IF(COUNTIFS('Core Analysis'!$B$2:$B$19,A5366,'Core Analysis'!$D$2:$D$19,"&gt;0")&gt;0,VLOOKUP(A5366,'Core Analysis'!$B$2:$D$19,3,FALSE),POWER(('Assumptions'!$B$4*'Assumptions'!$B$5)/(E5366*POWER(M5366,'Assumptions'!$B$6)),1/'Assumptions'!$B$7)),"")</x:f>
        <x:v>0.5978546405164346</x:v>
      </x:c>
      <x:c r="O5366" s="9" t="n">
        <x:f>IFERROR('Assumptions'!$B$12*POWER(M5366,'Assumptions'!$B$13)/POWER(N5366,2),"")</x:f>
        <x:v>0.000460718546990997</x:v>
      </x:c>
    </x:row>
    <x:row r="5367">
      <x:c r="A5367" s="8" t="n">
        <x:v>10482.5</x:v>
      </x:c>
      <x:c r="B5367" s="1" t="n">
        <x:v>55.7333</x:v>
      </x:c>
      <x:c r="C5367" s="1" t="n">
        <x:v>9.9267</x:v>
      </x:c>
      <x:c r="D5367" s="1" t="n">
        <x:v>-51.3778</x:v>
      </x:c>
      <x:c r="E5367" s="1" t="n">
        <x:v>8.2864</x:v>
      </x:c>
      <x:c r="F5367" s="1" t="n">
        <x:v>8.5274</x:v>
      </x:c>
      <x:c r="G5367" s="1" t="n">
        <x:v>10.0752</x:v>
      </x:c>
      <x:c r="H5367" s="1" t="n">
        <x:v>73.3778</x:v>
      </x:c>
      <x:c r="I5367" s="1" t="n">
        <x:v>2.4573</x:v>
      </x:c>
      <x:c r="J5367" s="1" t="n">
        <x:v>0.0108</x:v>
      </x:c>
      <x:c r="K5367" s="1" t="n">
        <x:v>3.0667</x:v>
      </x:c>
      <x:c r="L5367" s="1" t="n">
        <x:v>25.16</x:v>
      </x:c>
      <x:c r="M5367" s="1" t="n">
        <x:f>IFERROR(IF(COUNTIF('Core Analysis'!$B$2:$B$19,A5367)&gt;0,VLOOKUP(A5367,'Core Analysis'!$B$2:$D$19,2,FALSE),SQRT((POWER(L5367/'Assumptions'!$B$8,2)+POWER(('Assumptions'!$B$2-I5367)/('Assumptions'!$B$2-'Assumptions'!$B$3),2))/2)),"")</x:f>
        <x:v>0.2081223129746621</x:v>
      </x:c>
      <x:c r="N5367" s="1" t="n">
        <x:f>IFERROR(IF(COUNTIFS('Core Analysis'!$B$2:$B$19,A5367,'Core Analysis'!$D$2:$D$19,"&gt;0")&gt;0,VLOOKUP(A5367,'Core Analysis'!$B$2:$D$19,3,FALSE),POWER(('Assumptions'!$B$4*'Assumptions'!$B$5)/(E5367*POWER(M5367,'Assumptions'!$B$6)),1/'Assumptions'!$B$7)),"")</x:f>
        <x:v>0.6245431181233914</x:v>
      </x:c>
      <x:c r="O5367" s="9" t="n">
        <x:f>IFERROR('Assumptions'!$B$12*POWER(M5367,'Assumptions'!$B$13)/POWER(N5367,2),"")</x:f>
        <x:v>0.00034915324820054014</x:v>
      </x:c>
    </x:row>
    <x:row r="5368">
      <x:c r="A5368" s="8" t="n">
        <x:v>10483</x:v>
      </x:c>
      <x:c r="B5368" s="1" t="n">
        <x:v>58.1</x:v>
      </x:c>
      <x:c r="C5368" s="1" t="n">
        <x:v>10.06</x:v>
      </x:c>
      <x:c r="D5368" s="1" t="n">
        <x:v>-52.2667</x:v>
      </x:c>
      <x:c r="E5368" s="1" t="n">
        <x:v>8.3802</x:v>
      </x:c>
      <x:c r="F5368" s="1" t="n">
        <x:v>8.7572</x:v>
      </x:c>
      <x:c r="G5368" s="1" t="n">
        <x:v>10.4319</x:v>
      </x:c>
      <x:c r="H5368" s="1" t="n">
        <x:v>72.7333</x:v>
      </x:c>
      <x:c r="I5368" s="1" t="n">
        <x:v>2.4484</x:v>
      </x:c>
      <x:c r="J5368" s="1" t="n">
        <x:v>0.013</x:v>
      </x:c>
      <x:c r="K5368" s="1" t="n">
        <x:v>3.1333</x:v>
      </x:c>
      <x:c r="L5368" s="1" t="n">
        <x:v>26.68</x:v>
      </x:c>
      <x:c r="M5368" s="1" t="n">
        <x:f>IFERROR(IF(COUNTIF('Core Analysis'!$B$2:$B$19,A5368)&gt;0,VLOOKUP(A5368,'Core Analysis'!$B$2:$D$19,2,FALSE),SQRT((POWER(L5368/'Assumptions'!$B$8,2)+POWER(('Assumptions'!$B$2-I5368)/('Assumptions'!$B$2-'Assumptions'!$B$3),2))/2)),"")</x:f>
        <x:v>0.21922232243146333</x:v>
      </x:c>
      <x:c r="N5368" s="1" t="n">
        <x:f>IFERROR(IF(COUNTIFS('Core Analysis'!$B$2:$B$19,A5368,'Core Analysis'!$D$2:$D$19,"&gt;0")&gt;0,VLOOKUP(A5368,'Core Analysis'!$B$2:$D$19,3,FALSE),POWER(('Assumptions'!$B$4*'Assumptions'!$B$5)/(E5368*POWER(M5368,'Assumptions'!$B$6)),1/'Assumptions'!$B$7)),"")</x:f>
        <x:v>0.5895926376075952</x:v>
      </x:c>
      <x:c r="O5368" s="9" t="n">
        <x:f>IFERROR('Assumptions'!$B$12*POWER(M5368,'Assumptions'!$B$13)/POWER(N5368,2),"")</x:f>
        <x:v>0.0004924110746760148</x:v>
      </x:c>
    </x:row>
    <x:row r="5369">
      <x:c r="A5369" s="8" t="n">
        <x:v>10483.5</x:v>
      </x:c>
      <x:c r="B5369" s="1" t="n">
        <x:v>57.7667</x:v>
      </x:c>
      <x:c r="C5369" s="1" t="n">
        <x:v>10.0578</x:v>
      </x:c>
      <x:c r="D5369" s="1" t="n">
        <x:v>-50.6444</x:v>
      </x:c>
      <x:c r="E5369" s="1" t="n">
        <x:v>8.4837</x:v>
      </x:c>
      <x:c r="F5369" s="1" t="n">
        <x:v>8.615</x:v>
      </x:c>
      <x:c r="G5369" s="1" t="n">
        <x:v>9.9322</x:v>
      </x:c>
      <x:c r="H5369" s="1" t="n">
        <x:v>73.6</x:v>
      </x:c>
      <x:c r="I5369" s="1" t="n">
        <x:v>2.4413</x:v>
      </x:c>
      <x:c r="J5369" s="1" t="n">
        <x:v>0.009</x:v>
      </x:c>
      <x:c r="K5369" s="1" t="n">
        <x:v>3.0089</x:v>
      </x:c>
      <x:c r="L5369" s="1" t="n">
        <x:v>26.0133</x:v>
      </x:c>
      <x:c r="M5369" s="1" t="n">
        <x:f>IFERROR(IF(COUNTIF('Core Analysis'!$B$2:$B$19,A5369)&gt;0,VLOOKUP(A5369,'Core Analysis'!$B$2:$D$19,2,FALSE),SQRT((POWER(L5369/'Assumptions'!$B$8,2)+POWER(('Assumptions'!$B$2-I5369)/('Assumptions'!$B$2-'Assumptions'!$B$3),2))/2)),"")</x:f>
        <x:v>0.21670773086285525</x:v>
      </x:c>
      <x:c r="N5369" s="1" t="n">
        <x:f>IFERROR(IF(COUNTIFS('Core Analysis'!$B$2:$B$19,A5369,'Core Analysis'!$D$2:$D$19,"&gt;0")&gt;0,VLOOKUP(A5369,'Core Analysis'!$B$2:$D$19,3,FALSE),POWER(('Assumptions'!$B$4*'Assumptions'!$B$5)/(E5369*POWER(M5369,'Assumptions'!$B$6)),1/'Assumptions'!$B$7)),"")</x:f>
        <x:v>0.5927846672922643</x:v>
      </x:c>
      <x:c r="O5369" s="9" t="n">
        <x:f>IFERROR('Assumptions'!$B$12*POWER(M5369,'Assumptions'!$B$13)/POWER(N5369,2),"")</x:f>
        <x:v>0.0004630121262140367</x:v>
      </x:c>
    </x:row>
    <x:row r="5370">
      <x:c r="A5370" s="8" t="n">
        <x:v>10484</x:v>
      </x:c>
      <x:c r="B5370" s="1" t="n">
        <x:v>59.5667</x:v>
      </x:c>
      <x:c r="C5370" s="1" t="n">
        <x:v>10.4733</x:v>
      </x:c>
      <x:c r="D5370" s="1" t="n">
        <x:v>-49.9778</x:v>
      </x:c>
      <x:c r="E5370" s="1" t="n">
        <x:v>8.5885</x:v>
      </x:c>
      <x:c r="F5370" s="1" t="n">
        <x:v>8.4318</x:v>
      </x:c>
      <x:c r="G5370" s="1" t="n">
        <x:v>9.5337</x:v>
      </x:c>
      <x:c r="H5370" s="1" t="n">
        <x:v>73.7556</x:v>
      </x:c>
      <x:c r="I5370" s="1" t="n">
        <x:v>2.4371</x:v>
      </x:c>
      <x:c r="J5370" s="1" t="n">
        <x:v>0.0119</x:v>
      </x:c>
      <x:c r="K5370" s="1" t="n">
        <x:v>3</x:v>
      </x:c>
      <x:c r="L5370" s="1" t="n">
        <x:v>25.2267</x:v>
      </x:c>
      <x:c r="M5370" s="1" t="n">
        <x:f>IFERROR(IF(COUNTIF('Core Analysis'!$B$2:$B$19,A5370)&gt;0,VLOOKUP(A5370,'Core Analysis'!$B$2:$D$19,2,FALSE),SQRT((POWER(L5370/'Assumptions'!$B$8,2)+POWER(('Assumptions'!$B$2-I5370)/('Assumptions'!$B$2-'Assumptions'!$B$3),2))/2)),"")</x:f>
        <x:v>0.2129451087334976</x:v>
      </x:c>
      <x:c r="N5370" s="1" t="n">
        <x:f>IFERROR(IF(COUNTIFS('Core Analysis'!$B$2:$B$19,A5370,'Core Analysis'!$D$2:$D$19,"&gt;0")&gt;0,VLOOKUP(A5370,'Core Analysis'!$B$2:$D$19,3,FALSE),POWER(('Assumptions'!$B$4*'Assumptions'!$B$5)/(E5370*POWER(M5370,'Assumptions'!$B$6)),1/'Assumptions'!$B$7)),"")</x:f>
        <x:v>0.5995669551443077</x:v>
      </x:c>
      <x:c r="O5370" s="9" t="n">
        <x:f>IFERROR('Assumptions'!$B$12*POWER(M5370,'Assumptions'!$B$13)/POWER(N5370,2),"")</x:f>
        <x:v>0.0004190262921167716</x:v>
      </x:c>
    </x:row>
    <x:row r="5371">
      <x:c r="A5371" s="8" t="n">
        <x:v>10484.5</x:v>
      </x:c>
      <x:c r="B5371" s="1" t="n">
        <x:v>61</x:v>
      </x:c>
      <x:c r="C5371" s="1" t="n">
        <x:v>10.2067</x:v>
      </x:c>
      <x:c r="D5371" s="1" t="n">
        <x:v>-49.7333</x:v>
      </x:c>
      <x:c r="E5371" s="1" t="n">
        <x:v>8.6414</x:v>
      </x:c>
      <x:c r="F5371" s="1" t="n">
        <x:v>8.1937</x:v>
      </x:c>
      <x:c r="G5371" s="1" t="n">
        <x:v>9.0025</x:v>
      </x:c>
      <x:c r="H5371" s="1" t="n">
        <x:v>74.4444</x:v>
      </x:c>
      <x:c r="I5371" s="1" t="n">
        <x:v>2.4544</x:v>
      </x:c>
      <x:c r="J5371" s="1" t="n">
        <x:v>0.0196</x:v>
      </x:c>
      <x:c r="K5371" s="1" t="n">
        <x:v>3.0756</x:v>
      </x:c>
      <x:c r="L5371" s="1" t="n">
        <x:v>25.2</x:v>
      </x:c>
      <x:c r="M5371" s="1" t="n">
        <x:f>IFERROR(IF(COUNTIF('Core Analysis'!$B$2:$B$19,A5371)&gt;0,VLOOKUP(A5371,'Core Analysis'!$B$2:$D$19,2,FALSE),SQRT((POWER(L5371/'Assumptions'!$B$8,2)+POWER(('Assumptions'!$B$2-I5371)/('Assumptions'!$B$2-'Assumptions'!$B$3),2))/2)),"")</x:f>
        <x:v>0.2089845753427895</x:v>
      </x:c>
      <x:c r="N5371" s="1" t="n">
        <x:f>IFERROR(IF(COUNTIFS('Core Analysis'!$B$2:$B$19,A5371,'Core Analysis'!$D$2:$D$19,"&gt;0")&gt;0,VLOOKUP(A5371,'Core Analysis'!$B$2:$D$19,3,FALSE),POWER(('Assumptions'!$B$4*'Assumptions'!$B$5)/(E5371*POWER(M5371,'Assumptions'!$B$6)),1/'Assumptions'!$B$7)),"")</x:f>
        <x:v>0.609056707635529</x:v>
      </x:c>
      <x:c r="O5371" s="9" t="n">
        <x:f>IFERROR('Assumptions'!$B$12*POWER(M5371,'Assumptions'!$B$13)/POWER(N5371,2),"")</x:f>
        <x:v>0.0003738746958622469</x:v>
      </x:c>
    </x:row>
    <x:row r="5372">
      <x:c r="A5372" s="8" t="n">
        <x:v>10485</x:v>
      </x:c>
      <x:c r="B5372" s="1" t="n">
        <x:v>57.1333</x:v>
      </x:c>
      <x:c r="C5372" s="1" t="n">
        <x:v>10.7067</x:v>
      </x:c>
      <x:c r="D5372" s="1" t="n">
        <x:v>-49.9333</x:v>
      </x:c>
      <x:c r="E5372" s="1" t="n">
        <x:v>8.7303</x:v>
      </x:c>
      <x:c r="F5372" s="1" t="n">
        <x:v>7.865</x:v>
      </x:c>
      <x:c r="G5372" s="1" t="n">
        <x:v>9.2075</x:v>
      </x:c>
      <x:c r="H5372" s="1" t="n">
        <x:v>75.2</x:v>
      </x:c>
      <x:c r="I5372" s="1" t="n">
        <x:v>2.4762</x:v>
      </x:c>
      <x:c r="J5372" s="1" t="n">
        <x:v>0.024</x:v>
      </x:c>
      <x:c r="K5372" s="1" t="n">
        <x:v>3.08</x:v>
      </x:c>
      <x:c r="L5372" s="1" t="n">
        <x:v>26.1867</x:v>
      </x:c>
      <x:c r="M5372" s="1" t="n">
        <x:f>IFERROR(IF(COUNTIF('Core Analysis'!$B$2:$B$19,A5372)&gt;0,VLOOKUP(A5372,'Core Analysis'!$B$2:$D$19,2,FALSE),SQRT((POWER(L5372/'Assumptions'!$B$8,2)+POWER(('Assumptions'!$B$2-I5372)/('Assumptions'!$B$2-'Assumptions'!$B$3),2))/2)),"")</x:f>
        <x:v>0.21055372232162997</x:v>
      </x:c>
      <x:c r="N5372" s="1" t="n">
        <x:f>IFERROR(IF(COUNTIFS('Core Analysis'!$B$2:$B$19,A5372,'Core Analysis'!$D$2:$D$19,"&gt;0")&gt;0,VLOOKUP(A5372,'Core Analysis'!$B$2:$D$19,3,FALSE),POWER(('Assumptions'!$B$4*'Assumptions'!$B$5)/(E5372*POWER(M5372,'Assumptions'!$B$6)),1/'Assumptions'!$B$7)),"")</x:f>
        <x:v>0.6014319706553926</x:v>
      </x:c>
      <x:c r="O5372" s="9" t="n">
        <x:f>IFERROR('Assumptions'!$B$12*POWER(M5372,'Assumptions'!$B$13)/POWER(N5372,2),"")</x:f>
        <x:v>0.0003962440476863308</x:v>
      </x:c>
    </x:row>
    <x:row r="5373">
      <x:c r="A5373" s="8" t="n">
        <x:v>10485.5</x:v>
      </x:c>
      <x:c r="B5373" s="1" t="n">
        <x:v>53.5333</x:v>
      </x:c>
      <x:c r="C5373" s="1" t="n">
        <x:v>10.9467</x:v>
      </x:c>
      <x:c r="D5373" s="1" t="n">
        <x:v>-49.4</x:v>
      </x:c>
      <x:c r="E5373" s="1" t="n">
        <x:v>8.7125</x:v>
      </x:c>
      <x:c r="F5373" s="1" t="n">
        <x:v>7.8569</x:v>
      </x:c>
      <x:c r="G5373" s="1" t="n">
        <x:v>9.4365</x:v>
      </x:c>
      <x:c r="H5373" s="1" t="n">
        <x:v>75.1111</x:v>
      </x:c>
      <x:c r="I5373" s="1" t="n">
        <x:v>2.4776</x:v>
      </x:c>
      <x:c r="J5373" s="1" t="n">
        <x:v>0.0202</x:v>
      </x:c>
      <x:c r="K5373" s="1" t="n">
        <x:v>3.1333</x:v>
      </x:c>
      <x:c r="L5373" s="1" t="n">
        <x:v>26.2667</x:v>
      </x:c>
      <x:c r="M5373" s="1" t="n">
        <x:f>IFERROR(IF(COUNTIF('Core Analysis'!$B$2:$B$19,A5373)&gt;0,VLOOKUP(A5373,'Core Analysis'!$B$2:$D$19,2,FALSE),SQRT((POWER(L5373/'Assumptions'!$B$8,2)+POWER(('Assumptions'!$B$2-I5373)/('Assumptions'!$B$2-'Assumptions'!$B$3),2))/2)),"")</x:f>
        <x:v>0.2107786556294201</x:v>
      </x:c>
      <x:c r="N5373" s="1" t="n">
        <x:f>IFERROR(IF(COUNTIFS('Core Analysis'!$B$2:$B$19,A5373,'Core Analysis'!$D$2:$D$19,"&gt;0")&gt;0,VLOOKUP(A5373,'Core Analysis'!$B$2:$D$19,3,FALSE),POWER(('Assumptions'!$B$4*'Assumptions'!$B$5)/(E5373*POWER(M5373,'Assumptions'!$B$6)),1/'Assumptions'!$B$7)),"")</x:f>
        <x:v>0.6014035565513924</x:v>
      </x:c>
      <x:c r="O5373" s="9" t="n">
        <x:f>IFERROR('Assumptions'!$B$12*POWER(M5373,'Assumptions'!$B$13)/POWER(N5373,2),"")</x:f>
        <x:v>0.00039814759534748914</x:v>
      </x:c>
    </x:row>
    <x:row r="5374">
      <x:c r="A5374" s="8" t="n">
        <x:v>10486</x:v>
      </x:c>
      <x:c r="B5374" s="1" t="n">
        <x:v>49.7</x:v>
      </x:c>
      <x:c r="C5374" s="1" t="n">
        <x:v>10.5</x:v>
      </x:c>
      <x:c r="D5374" s="1" t="n">
        <x:v>-49.0889</x:v>
      </x:c>
      <x:c r="E5374" s="1" t="n">
        <x:v>8.6769</x:v>
      </x:c>
      <x:c r="F5374" s="1" t="n">
        <x:v>8.0772</x:v>
      </x:c>
      <x:c r="G5374" s="1" t="n">
        <x:v>9.5824</x:v>
      </x:c>
      <x:c r="H5374" s="1" t="n">
        <x:v>75.6667</x:v>
      </x:c>
      <x:c r="I5374" s="1" t="n">
        <x:v>2.4551</x:v>
      </x:c>
      <x:c r="J5374" s="1" t="n">
        <x:v>0.0057</x:v>
      </x:c>
      <x:c r="K5374" s="1" t="n">
        <x:v>3.0578</x:v>
      </x:c>
      <x:c r="L5374" s="1" t="n">
        <x:v>25.36</x:v>
      </x:c>
      <x:c r="M5374" s="1" t="n">
        <x:f>IFERROR(IF(COUNTIF('Core Analysis'!$B$2:$B$19,A5374)&gt;0,VLOOKUP(A5374,'Core Analysis'!$B$2:$D$19,2,FALSE),SQRT((POWER(L5374/'Assumptions'!$B$8,2)+POWER(('Assumptions'!$B$2-I5374)/('Assumptions'!$B$2-'Assumptions'!$B$3),2))/2)),"")</x:f>
        <x:v>0.2098005499641947</x:v>
      </x:c>
      <x:c r="N5374" s="1" t="n">
        <x:f>IFERROR(IF(COUNTIFS('Core Analysis'!$B$2:$B$19,A5374,'Core Analysis'!$D$2:$D$19,"&gt;0")&gt;0,VLOOKUP(A5374,'Core Analysis'!$B$2:$D$19,3,FALSE),POWER(('Assumptions'!$B$4*'Assumptions'!$B$5)/(E5374*POWER(M5374,'Assumptions'!$B$6)),1/'Assumptions'!$B$7)),"")</x:f>
        <x:v>0.6054455609978513</x:v>
      </x:c>
      <x:c r="O5374" s="9" t="n">
        <x:f>IFERROR('Assumptions'!$B$12*POWER(M5374,'Assumptions'!$B$13)/POWER(N5374,2),"")</x:f>
        <x:v>0.00038489108130352294</x:v>
      </x:c>
    </x:row>
    <x:row r="5375">
      <x:c r="A5375" s="8" t="n">
        <x:v>10486.5</x:v>
      </x:c>
      <x:c r="B5375" s="1" t="n">
        <x:v>54.4667</x:v>
      </x:c>
      <x:c r="C5375" s="1" t="n">
        <x:v>9.6733</x:v>
      </x:c>
      <x:c r="D5375" s="1" t="n">
        <x:v>-48.9556</x:v>
      </x:c>
      <x:c r="E5375" s="1" t="n">
        <x:v>8.6591</x:v>
      </x:c>
      <x:c r="F5375" s="1" t="n">
        <x:v>8.3118</x:v>
      </x:c>
      <x:c r="G5375" s="1" t="n">
        <x:v>8.9474</x:v>
      </x:c>
      <x:c r="H5375" s="1" t="n">
        <x:v>76.2</x:v>
      </x:c>
      <x:c r="I5375" s="1" t="n">
        <x:v>2.438</x:v>
      </x:c>
      <x:c r="J5375" s="1" t="n">
        <x:v>0.0061</x:v>
      </x:c>
      <x:c r="K5375" s="1" t="n">
        <x:v>3.0711</x:v>
      </x:c>
      <x:c r="L5375" s="1" t="n">
        <x:v>25.4933</x:v>
      </x:c>
      <x:c r="M5375" s="1" t="n">
        <x:f>IFERROR(IF(COUNTIF('Core Analysis'!$B$2:$B$19,A5375)&gt;0,VLOOKUP(A5375,'Core Analysis'!$B$2:$D$19,2,FALSE),SQRT((POWER(L5375/'Assumptions'!$B$8,2)+POWER(('Assumptions'!$B$2-I5375)/('Assumptions'!$B$2-'Assumptions'!$B$3),2))/2)),"")</x:f>
        <x:v>0.21432636426531623</x:v>
      </x:c>
      <x:c r="N5375" s="1" t="n">
        <x:f>IFERROR(IF(COUNTIFS('Core Analysis'!$B$2:$B$19,A5375,'Core Analysis'!$D$2:$D$19,"&gt;0")&gt;0,VLOOKUP(A5375,'Core Analysis'!$B$2:$D$19,3,FALSE),POWER(('Assumptions'!$B$4*'Assumptions'!$B$5)/(E5375*POWER(M5375,'Assumptions'!$B$6)),1/'Assumptions'!$B$7)),"")</x:f>
        <x:v>0.5932695295031324</x:v>
      </x:c>
      <x:c r="O5375" s="9" t="n">
        <x:f>IFERROR('Assumptions'!$B$12*POWER(M5375,'Assumptions'!$B$13)/POWER(N5375,2),"")</x:f>
        <x:v>0.0004403190220728072</x:v>
      </x:c>
    </x:row>
    <x:row r="5376">
      <x:c r="A5376" s="8" t="n">
        <x:v>10487</x:v>
      </x:c>
      <x:c r="B5376" s="1" t="n">
        <x:v>54.6667</x:v>
      </x:c>
      <x:c r="C5376" s="1" t="n">
        <x:v>9.86</x:v>
      </x:c>
      <x:c r="D5376" s="1" t="n">
        <x:v>-48.5778</x:v>
      </x:c>
      <x:c r="E5376" s="1" t="n">
        <x:v>8.6238</x:v>
      </x:c>
      <x:c r="F5376" s="1" t="n">
        <x:v>8.2188</x:v>
      </x:c>
      <x:c r="G5376" s="1" t="n">
        <x:v>9.4558</x:v>
      </x:c>
      <x:c r="H5376" s="1" t="n">
        <x:v>75.4667</x:v>
      </x:c>
      <x:c r="I5376" s="1" t="n">
        <x:v>2.4313</x:v>
      </x:c>
      <x:c r="J5376" s="1" t="n">
        <x:v>0.003</x:v>
      </x:c>
      <x:c r="K5376" s="1" t="n">
        <x:v>3.1867</x:v>
      </x:c>
      <x:c r="L5376" s="1" t="n">
        <x:v>25.8133</x:v>
      </x:c>
      <x:c r="M5376" s="1" t="n">
        <x:f>IFERROR(IF(COUNTIF('Core Analysis'!$B$2:$B$19,A5376)&gt;0,VLOOKUP(A5376,'Core Analysis'!$B$2:$D$19,2,FALSE),SQRT((POWER(L5376/'Assumptions'!$B$8,2)+POWER(('Assumptions'!$B$2-I5376)/('Assumptions'!$B$2-'Assumptions'!$B$3),2))/2)),"")</x:f>
        <x:v>0.21772215992121122</x:v>
      </x:c>
      <x:c r="N5376" s="1" t="n">
        <x:f>IFERROR(IF(COUNTIFS('Core Analysis'!$B$2:$B$19,A5376,'Core Analysis'!$D$2:$D$19,"&gt;0")&gt;0,VLOOKUP(A5376,'Core Analysis'!$B$2:$D$19,3,FALSE),POWER(('Assumptions'!$B$4*'Assumptions'!$B$5)/(E5376*POWER(M5376,'Assumptions'!$B$6)),1/'Assumptions'!$B$7)),"")</x:f>
        <x:v>0.5852104137711195</x:v>
      </x:c>
      <x:c r="O5376" s="9" t="n">
        <x:f>IFERROR('Assumptions'!$B$12*POWER(M5376,'Assumptions'!$B$13)/POWER(N5376,2),"")</x:f>
        <x:v>0.00048493821205470336</x:v>
      </x:c>
    </x:row>
    <x:row r="5377">
      <x:c r="A5377" s="8" t="n">
        <x:v>10487.5</x:v>
      </x:c>
      <x:c r="B5377" s="1" t="n">
        <x:v>53.5333</x:v>
      </x:c>
      <x:c r="C5377" s="1" t="n">
        <x:v>9.4533</x:v>
      </x:c>
      <x:c r="D5377" s="1" t="n">
        <x:v>-48.4</x:v>
      </x:c>
      <x:c r="E5377" s="1" t="n">
        <x:v>8.7214</x:v>
      </x:c>
      <x:c r="F5377" s="1" t="n">
        <x:v>8.2441</x:v>
      </x:c>
      <x:c r="G5377" s="1" t="n">
        <x:v>8.8111</x:v>
      </x:c>
      <x:c r="H5377" s="1" t="n">
        <x:v>76.8</x:v>
      </x:c>
      <x:c r="I5377" s="1" t="n">
        <x:v>2.4244</x:v>
      </x:c>
      <x:c r="J5377" s="1" t="n">
        <x:v>0.0053</x:v>
      </x:c>
      <x:c r="K5377" s="1" t="n">
        <x:v>3.24</x:v>
      </x:c>
      <x:c r="L5377" s="1" t="n">
        <x:v>25.8933</x:v>
      </x:c>
      <x:c r="M5377" s="1" t="n">
        <x:f>IFERROR(IF(COUNTIF('Core Analysis'!$B$2:$B$19,A5377)&gt;0,VLOOKUP(A5377,'Core Analysis'!$B$2:$D$19,2,FALSE),SQRT((POWER(L5377/'Assumptions'!$B$8,2)+POWER(('Assumptions'!$B$2-I5377)/('Assumptions'!$B$2-'Assumptions'!$B$3),2))/2)),"")</x:f>
        <x:v>0.21975249481972195</x:v>
      </x:c>
      <x:c r="N5377" s="1" t="n">
        <x:f>IFERROR(IF(COUNTIFS('Core Analysis'!$B$2:$B$19,A5377,'Core Analysis'!$D$2:$D$19,"&gt;0")&gt;0,VLOOKUP(A5377,'Core Analysis'!$B$2:$D$19,3,FALSE),POWER(('Assumptions'!$B$4*'Assumptions'!$B$5)/(E5377*POWER(M5377,'Assumptions'!$B$6)),1/'Assumptions'!$B$7)),"")</x:f>
        <x:v>0.5765501650793997</x:v>
      </x:c>
      <x:c r="O5377" s="9" t="n">
        <x:f>IFERROR('Assumptions'!$B$12*POWER(M5377,'Assumptions'!$B$13)/POWER(N5377,2),"")</x:f>
        <x:v>0.000520443380898071</x:v>
      </x:c>
    </x:row>
    <x:row r="5378">
      <x:c r="A5378" s="8" t="n">
        <x:v>10488</x:v>
      </x:c>
      <x:c r="B5378" s="1" t="n">
        <x:v>49.9</x:v>
      </x:c>
      <x:c r="C5378" s="1" t="n">
        <x:v>9.5556</x:v>
      </x:c>
      <x:c r="D5378" s="1" t="n">
        <x:v>-48.6889</x:v>
      </x:c>
      <x:c r="E5378" s="1" t="n">
        <x:v>8.7125</x:v>
      </x:c>
      <x:c r="F5378" s="1" t="n">
        <x:v>8.4491</x:v>
      </x:c>
      <x:c r="G5378" s="1" t="n">
        <x:v>8.9566</x:v>
      </x:c>
      <x:c r="H5378" s="1" t="n">
        <x:v>76.2667</x:v>
      </x:c>
      <x:c r="I5378" s="1" t="n">
        <x:v>2.4111</x:v>
      </x:c>
      <x:c r="J5378" s="1" t="n">
        <x:v>-0.0008</x:v>
      </x:c>
      <x:c r="K5378" s="1" t="n">
        <x:v>3.16</x:v>
      </x:c>
      <x:c r="L5378" s="1" t="n">
        <x:v>26.64</x:v>
      </x:c>
      <x:c r="M5378" s="1" t="n">
        <x:f>IFERROR(IF(COUNTIF('Core Analysis'!$B$2:$B$19,A5378)&gt;0,VLOOKUP(A5378,'Core Analysis'!$B$2:$D$19,2,FALSE),SQRT((POWER(L5378/'Assumptions'!$B$8,2)+POWER(('Assumptions'!$B$2-I5378)/('Assumptions'!$B$2-'Assumptions'!$B$3),2))/2)),"")</x:f>
        <x:v>0.22718122061711377</x:v>
      </x:c>
      <x:c r="N5378" s="1" t="n">
        <x:f>IFERROR(IF(COUNTIFS('Core Analysis'!$B$2:$B$19,A5378,'Core Analysis'!$D$2:$D$19,"&gt;0")&gt;0,VLOOKUP(A5378,'Core Analysis'!$B$2:$D$19,3,FALSE),POWER(('Assumptions'!$B$4*'Assumptions'!$B$5)/(E5378*POWER(M5378,'Assumptions'!$B$6)),1/'Assumptions'!$B$7)),"")</x:f>
        <x:v>0.5579820057147155</x:v>
      </x:c>
      <x:c r="O5378" s="9" t="n">
        <x:f>IFERROR('Assumptions'!$B$12*POWER(M5378,'Assumptions'!$B$13)/POWER(N5378,2),"")</x:f>
        <x:v>0.0006431869245737964</x:v>
      </x:c>
    </x:row>
    <x:row r="5379">
      <x:c r="A5379" s="8" t="n">
        <x:v>10488.5</x:v>
      </x:c>
      <x:c r="B5379" s="1" t="n">
        <x:v>51.1</x:v>
      </x:c>
      <x:c r="C5379" s="1" t="n">
        <x:v>9.6689</x:v>
      </x:c>
      <x:c r="D5379" s="1" t="n">
        <x:v>-48.8</x:v>
      </x:c>
      <x:c r="E5379" s="1" t="n">
        <x:v>8.7036</x:v>
      </x:c>
      <x:c r="F5379" s="1" t="n">
        <x:v>8.6592</x:v>
      </x:c>
      <x:c r="G5379" s="1" t="n">
        <x:v>9.0765</x:v>
      </x:c>
      <x:c r="H5379" s="1" t="n">
        <x:v>77.4444</x:v>
      </x:c>
      <x:c r="I5379" s="1" t="n">
        <x:v>2.4109</x:v>
      </x:c>
      <x:c r="J5379" s="1" t="n">
        <x:v>-0.004</x:v>
      </x:c>
      <x:c r="K5379" s="1" t="n">
        <x:v>2.9422</x:v>
      </x:c>
      <x:c r="L5379" s="1" t="n">
        <x:v>26.3467</x:v>
      </x:c>
      <x:c r="M5379" s="1" t="n">
        <x:f>IFERROR(IF(COUNTIF('Core Analysis'!$B$2:$B$19,A5379)&gt;0,VLOOKUP(A5379,'Core Analysis'!$B$2:$D$19,2,FALSE),SQRT((POWER(L5379/'Assumptions'!$B$8,2)+POWER(('Assumptions'!$B$2-I5379)/('Assumptions'!$B$2-'Assumptions'!$B$3),2))/2)),"")</x:f>
        <x:v>0.2255108572013189</x:v>
      </x:c>
      <x:c r="N5379" s="1" t="n">
        <x:f>IFERROR(IF(COUNTIFS('Core Analysis'!$B$2:$B$19,A5379,'Core Analysis'!$D$2:$D$19,"&gt;0")&gt;0,VLOOKUP(A5379,'Core Analysis'!$B$2:$D$19,3,FALSE),POWER(('Assumptions'!$B$4*'Assumptions'!$B$5)/(E5379*POWER(M5379,'Assumptions'!$B$6)),1/'Assumptions'!$B$7)),"")</x:f>
        <x:v>0.5624023157856746</x:v>
      </x:c>
      <x:c r="O5379" s="9" t="n">
        <x:f>IFERROR('Assumptions'!$B$12*POWER(M5379,'Assumptions'!$B$13)/POWER(N5379,2),"")</x:f>
        <x:v>0.0006128885575111741</x:v>
      </x:c>
    </x:row>
    <x:row r="5380">
      <x:c r="A5380" s="8" t="n">
        <x:v>10489</x:v>
      </x:c>
      <x:c r="B5380" s="1" t="n">
        <x:v>54</x:v>
      </x:c>
      <x:c r="C5380" s="1" t="n">
        <x:v>9.9333</x:v>
      </x:c>
      <x:c r="D5380" s="1" t="n">
        <x:v>-48.6889</x:v>
      </x:c>
      <x:c r="E5380" s="1" t="n">
        <x:v>8.7482</x:v>
      </x:c>
      <x:c r="F5380" s="1" t="n">
        <x:v>8.7841</x:v>
      </x:c>
      <x:c r="G5380" s="1" t="n">
        <x:v>9.2548</x:v>
      </x:c>
      <x:c r="H5380" s="1" t="n">
        <x:v>80.9556</x:v>
      </x:c>
      <x:c r="I5380" s="1" t="n">
        <x:v>2.4253</x:v>
      </x:c>
      <x:c r="J5380" s="1" t="n">
        <x:v>-0.0019</x:v>
      </x:c>
      <x:c r="K5380" s="1" t="n">
        <x:v>2.84</x:v>
      </x:c>
      <x:c r="L5380" s="1" t="n">
        <x:v>26.1333</x:v>
      </x:c>
      <x:c r="M5380" s="1" t="n">
        <x:f>IFERROR(IF(COUNTIF('Core Analysis'!$B$2:$B$19,A5380)&gt;0,VLOOKUP(A5380,'Core Analysis'!$B$2:$D$19,2,FALSE),SQRT((POWER(L5380/'Assumptions'!$B$8,2)+POWER(('Assumptions'!$B$2-I5380)/('Assumptions'!$B$2-'Assumptions'!$B$3),2))/2)),"")</x:f>
        <x:v>0.22096535495469527</x:v>
      </x:c>
      <x:c r="N5380" s="1" t="n">
        <x:f>IFERROR(IF(COUNTIFS('Core Analysis'!$B$2:$B$19,A5380,'Core Analysis'!$D$2:$D$19,"&gt;0")&gt;0,VLOOKUP(A5380,'Core Analysis'!$B$2:$D$19,3,FALSE),POWER(('Assumptions'!$B$4*'Assumptions'!$B$5)/(E5380*POWER(M5380,'Assumptions'!$B$6)),1/'Assumptions'!$B$7)),"")</x:f>
        <x:v>0.5725065766719623</x:v>
      </x:c>
      <x:c r="O5380" s="9" t="n">
        <x:f>IFERROR('Assumptions'!$B$12*POWER(M5380,'Assumptions'!$B$13)/POWER(N5380,2),"")</x:f>
        <x:v>0.0005407597613442043</x:v>
      </x:c>
    </x:row>
    <x:row r="5381">
      <x:c r="A5381" s="8" t="n">
        <x:v>10489.5</x:v>
      </x:c>
      <x:c r="B5381" s="1" t="n">
        <x:v>55.6</x:v>
      </x:c>
      <x:c r="C5381" s="1" t="n">
        <x:v>9.8267</x:v>
      </x:c>
      <x:c r="D5381" s="1" t="n">
        <x:v>-48.5333</x:v>
      </x:c>
      <x:c r="E5381" s="1" t="n">
        <x:v>8.8745</x:v>
      </x:c>
      <x:c r="F5381" s="1" t="n">
        <x:v>8.536</x:v>
      </x:c>
      <x:c r="G5381" s="1" t="n">
        <x:v>9.6421</x:v>
      </x:c>
      <x:c r="H5381" s="1" t="n">
        <x:v>83.5333</x:v>
      </x:c>
      <x:c r="I5381" s="1" t="n">
        <x:v>2.446</x:v>
      </x:c>
      <x:c r="J5381" s="1" t="n">
        <x:v>-0.0003</x:v>
      </x:c>
      <x:c r="K5381" s="1" t="n">
        <x:v>2.9067</x:v>
      </x:c>
      <x:c r="L5381" s="1" t="n">
        <x:v>23.9333</x:v>
      </x:c>
      <x:c r="M5381" s="1" t="n">
        <x:f>IFERROR(IF(COUNTIF('Core Analysis'!$B$2:$B$19,A5381)&gt;0,VLOOKUP(A5381,'Core Analysis'!$B$2:$D$19,2,FALSE),SQRT((POWER(L5381/'Assumptions'!$B$8,2)+POWER(('Assumptions'!$B$2-I5381)/('Assumptions'!$B$2-'Assumptions'!$B$3),2))/2)),"")</x:f>
        <x:v>0.20329475623419418</x:v>
      </x:c>
      <x:c r="N5381" s="1" t="n">
        <x:f>IFERROR(IF(COUNTIFS('Core Analysis'!$B$2:$B$19,A5381,'Core Analysis'!$D$2:$D$19,"&gt;0")&gt;0,VLOOKUP(A5381,'Core Analysis'!$B$2:$D$19,3,FALSE),POWER(('Assumptions'!$B$4*'Assumptions'!$B$5)/(E5381*POWER(M5381,'Assumptions'!$B$6)),1/'Assumptions'!$B$7)),"")</x:f>
        <x:v>0.6178255924991586</x:v>
      </x:c>
      <x:c r="O5381" s="9" t="n">
        <x:f>IFERROR('Assumptions'!$B$12*POWER(M5381,'Assumptions'!$B$13)/POWER(N5381,2),"")</x:f>
        <x:v>0.0003217824076698385</x:v>
      </x:c>
    </x:row>
    <x:row r="5382">
      <x:c r="A5382" s="8" t="n">
        <x:v>10490</x:v>
      </x:c>
      <x:c r="B5382" s="1" t="n">
        <x:v>54.8</x:v>
      </x:c>
      <x:c r="C5382" s="1" t="n">
        <x:v>9.7511</x:v>
      </x:c>
      <x:c r="D5382" s="1" t="n">
        <x:v>-48.7778</x:v>
      </x:c>
      <x:c r="E5382" s="1" t="n">
        <x:v>8.8926</x:v>
      </x:c>
      <x:c r="F5382" s="1" t="n">
        <x:v>8.5798</x:v>
      </x:c>
      <x:c r="G5382" s="1" t="n">
        <x:v>10.9026</x:v>
      </x:c>
      <x:c r="H5382" s="1" t="n">
        <x:v>83.6889</x:v>
      </x:c>
      <x:c r="I5382" s="1" t="n">
        <x:v>2.4442</x:v>
      </x:c>
      <x:c r="J5382" s="1" t="n">
        <x:v>-0.0048</x:v>
      </x:c>
      <x:c r="K5382" s="1" t="n">
        <x:v>3.12</x:v>
      </x:c>
      <x:c r="L5382" s="1" t="n">
        <x:v>23</x:v>
      </x:c>
      <x:c r="M5382" s="1" t="n">
        <x:f>IFERROR(IF(COUNTIF('Core Analysis'!$B$2:$B$19,A5382)&gt;0,VLOOKUP(A5382,'Core Analysis'!$B$2:$D$19,2,FALSE),SQRT((POWER(L5382/'Assumptions'!$B$8,2)+POWER(('Assumptions'!$B$2-I5382)/('Assumptions'!$B$2-'Assumptions'!$B$3),2))/2)),"")</x:f>
        <x:v>0.19825709267813774</x:v>
      </x:c>
      <x:c r="N5382" s="1" t="n">
        <x:f>IFERROR(IF(COUNTIFS('Core Analysis'!$B$2:$B$19,A5382,'Core Analysis'!$D$2:$D$19,"&gt;0")&gt;0,VLOOKUP(A5382,'Core Analysis'!$B$2:$D$19,3,FALSE),POWER(('Assumptions'!$B$4*'Assumptions'!$B$5)/(E5382*POWER(M5382,'Assumptions'!$B$6)),1/'Assumptions'!$B$7)),"")</x:f>
        <x:v>0.6328793213320255</x:v>
      </x:c>
      <x:c r="O5382" s="9" t="n">
        <x:f>IFERROR('Assumptions'!$B$12*POWER(M5382,'Assumptions'!$B$13)/POWER(N5382,2),"")</x:f>
        <x:v>0.00027460189058933163</x:v>
      </x:c>
    </x:row>
    <x:row r="5383">
      <x:c r="A5383" s="8" t="n">
        <x:v>10490.5</x:v>
      </x:c>
      <x:c r="B5383" s="1" t="n">
        <x:v>54.1</x:v>
      </x:c>
      <x:c r="C5383" s="1" t="n">
        <x:v>9.7556</x:v>
      </x:c>
      <x:c r="D5383" s="1" t="n">
        <x:v>-49.3111</x:v>
      </x:c>
      <x:c r="E5383" s="1" t="n">
        <x:v>8.8926</x:v>
      </x:c>
      <x:c r="F5383" s="1" t="n">
        <x:v>8.8837</x:v>
      </x:c>
      <x:c r="G5383" s="1" t="n">
        <x:v>11.0812</x:v>
      </x:c>
      <x:c r="H5383" s="1" t="n">
        <x:v>83.1778</x:v>
      </x:c>
      <x:c r="I5383" s="1" t="n">
        <x:v>2.4424</x:v>
      </x:c>
      <x:c r="J5383" s="1" t="n">
        <x:v>-0.008</x:v>
      </x:c>
      <x:c r="K5383" s="1" t="n">
        <x:v>3.1022</x:v>
      </x:c>
      <x:c r="L5383" s="1" t="n">
        <x:v>23.68</x:v>
      </x:c>
      <x:c r="M5383" s="1" t="n">
        <x:f>IFERROR(IF(COUNTIF('Core Analysis'!$B$2:$B$19,A5383)&gt;0,VLOOKUP(A5383,'Core Analysis'!$B$2:$D$19,2,FALSE),SQRT((POWER(L5383/'Assumptions'!$B$8,2)+POWER(('Assumptions'!$B$2-I5383)/('Assumptions'!$B$2-'Assumptions'!$B$3),2))/2)),"")</x:f>
        <x:v>0.202636002016281</x:v>
      </x:c>
      <x:c r="N5383" s="1" t="n">
        <x:f>IFERROR(IF(COUNTIFS('Core Analysis'!$B$2:$B$19,A5383,'Core Analysis'!$D$2:$D$19,"&gt;0")&gt;0,VLOOKUP(A5383,'Core Analysis'!$B$2:$D$19,3,FALSE),POWER(('Assumptions'!$B$4*'Assumptions'!$B$5)/(E5383*POWER(M5383,'Assumptions'!$B$6)),1/'Assumptions'!$B$7)),"")</x:f>
        <x:v>0.6192029699308765</x:v>
      </x:c>
      <x:c r="O5383" s="9" t="n">
        <x:f>IFERROR('Assumptions'!$B$12*POWER(M5383,'Assumptions'!$B$13)/POWER(N5383,2),"")</x:f>
        <x:v>0.0003158100332684696</x:v>
      </x:c>
    </x:row>
    <x:row r="5384">
      <x:c r="A5384" s="8" t="n">
        <x:v>10491</x:v>
      </x:c>
      <x:c r="B5384" s="1" t="n">
        <x:v>55.7</x:v>
      </x:c>
      <x:c r="C5384" s="1" t="n">
        <x:v>9.9</x:v>
      </x:c>
      <x:c r="D5384" s="1" t="n">
        <x:v>-50.7333</x:v>
      </x:c>
      <x:c r="E5384" s="1" t="n">
        <x:v>8.9474</x:v>
      </x:c>
      <x:c r="F5384" s="1" t="n">
        <x:v>9.2547</x:v>
      </x:c>
      <x:c r="G5384" s="1" t="n">
        <x:v>10.1165</x:v>
      </x:c>
      <x:c r="H5384" s="1" t="n">
        <x:v>82.8667</x:v>
      </x:c>
      <x:c r="I5384" s="1" t="n">
        <x:v>2.4367</x:v>
      </x:c>
      <x:c r="J5384" s="1" t="n">
        <x:v>-0.0083</x:v>
      </x:c>
      <x:c r="K5384" s="1" t="n">
        <x:v>3.1778</x:v>
      </x:c>
      <x:c r="L5384" s="1" t="n">
        <x:v>23.4</x:v>
      </x:c>
      <x:c r="M5384" s="1" t="n">
        <x:f>IFERROR(IF(COUNTIF('Core Analysis'!$B$2:$B$19,A5384)&gt;0,VLOOKUP(A5384,'Core Analysis'!$B$2:$D$19,2,FALSE),SQRT((POWER(L5384/'Assumptions'!$B$8,2)+POWER(('Assumptions'!$B$2-I5384)/('Assumptions'!$B$2-'Assumptions'!$B$3),2))/2)),"")</x:f>
        <x:v>0.20234272197509326</x:v>
      </x:c>
      <x:c r="N5384" s="1" t="n">
        <x:f>IFERROR(IF(COUNTIFS('Core Analysis'!$B$2:$B$19,A5384,'Core Analysis'!$D$2:$D$19,"&gt;0")&gt;0,VLOOKUP(A5384,'Core Analysis'!$B$2:$D$19,3,FALSE),POWER(('Assumptions'!$B$4*'Assumptions'!$B$5)/(E5384*POWER(M5384,'Assumptions'!$B$6)),1/'Assumptions'!$B$7)),"")</x:f>
        <x:v>0.6181985801609616</x:v>
      </x:c>
      <x:c r="O5384" s="9" t="n">
        <x:f>IFERROR('Assumptions'!$B$12*POWER(M5384,'Assumptions'!$B$13)/POWER(N5384,2),"")</x:f>
        <x:v>0.0003148243307716784</x:v>
      </x:c>
    </x:row>
    <x:row r="5385">
      <x:c r="A5385" s="8" t="n">
        <x:v>10491.5</x:v>
      </x:c>
      <x:c r="B5385" s="1" t="n">
        <x:v>57.2</x:v>
      </x:c>
      <x:c r="C5385" s="1" t="n">
        <x:v>9.8333</x:v>
      </x:c>
      <x:c r="D5385" s="1" t="n">
        <x:v>-50.2</x:v>
      </x:c>
      <x:c r="E5385" s="1" t="n">
        <x:v>8.8745</x:v>
      </x:c>
      <x:c r="F5385" s="1" t="n">
        <x:v>9.0858</x:v>
      </x:c>
      <x:c r="G5385" s="1" t="n">
        <x:v>10.2942</x:v>
      </x:c>
      <x:c r="H5385" s="1" t="n">
        <x:v>81.7333</x:v>
      </x:c>
      <x:c r="I5385" s="1" t="n">
        <x:v>2.446</x:v>
      </x:c>
      <x:c r="J5385" s="1" t="n">
        <x:v>-0.0009</x:v>
      </x:c>
      <x:c r="K5385" s="1" t="n">
        <x:v>2.9733</x:v>
      </x:c>
      <x:c r="L5385" s="1" t="n">
        <x:v>24.16</x:v>
      </x:c>
      <x:c r="M5385" s="1" t="n">
        <x:f>IFERROR(IF(COUNTIF('Core Analysis'!$B$2:$B$19,A5385)&gt;0,VLOOKUP(A5385,'Core Analysis'!$B$2:$D$19,2,FALSE),SQRT((POWER(L5385/'Assumptions'!$B$8,2)+POWER(('Assumptions'!$B$2-I5385)/('Assumptions'!$B$2-'Assumptions'!$B$3),2))/2)),"")</x:f>
        <x:v>0.2046311204773615</x:v>
      </x:c>
      <x:c r="N5385" s="1" t="n">
        <x:f>IFERROR(IF(COUNTIFS('Core Analysis'!$B$2:$B$19,A5385,'Core Analysis'!$D$2:$D$19,"&gt;0")&gt;0,VLOOKUP(A5385,'Core Analysis'!$B$2:$D$19,3,FALSE),POWER(('Assumptions'!$B$4*'Assumptions'!$B$5)/(E5385*POWER(M5385,'Assumptions'!$B$6)),1/'Assumptions'!$B$7)),"")</x:f>
        <x:v>0.6137908199366885</x:v>
      </x:c>
      <x:c r="O5385" s="9" t="n">
        <x:f>IFERROR('Assumptions'!$B$12*POWER(M5385,'Assumptions'!$B$13)/POWER(N5385,2),"")</x:f>
        <x:v>0.00033556258631407127</x:v>
      </x:c>
    </x:row>
    <x:row r="5386">
      <x:c r="A5386" s="8" t="n">
        <x:v>10492</x:v>
      </x:c>
      <x:c r="B5386" s="1" t="n">
        <x:v>57.1</x:v>
      </x:c>
      <x:c r="C5386" s="1" t="n">
        <x:v>9.8467</x:v>
      </x:c>
      <x:c r="D5386" s="1" t="n">
        <x:v>-49.5333</x:v>
      </x:c>
      <x:c r="E5386" s="1" t="n">
        <x:v>8.8654</x:v>
      </x:c>
      <x:c r="F5386" s="1" t="n">
        <x:v>9.2642</x:v>
      </x:c>
      <x:c r="G5386" s="1" t="n">
        <x:v>11.1952</x:v>
      </x:c>
      <x:c r="H5386" s="1" t="n">
        <x:v>83.6</x:v>
      </x:c>
      <x:c r="I5386" s="1" t="n">
        <x:v>2.4298</x:v>
      </x:c>
      <x:c r="J5386" s="1" t="n">
        <x:v>-0.0009</x:v>
      </x:c>
      <x:c r="K5386" s="1" t="n">
        <x:v>3.16</x:v>
      </x:c>
      <x:c r="L5386" s="1" t="n">
        <x:v>24.9333</x:v>
      </x:c>
      <x:c r="M5386" s="1" t="n">
        <x:f>IFERROR(IF(COUNTIF('Core Analysis'!$B$2:$B$19,A5386)&gt;0,VLOOKUP(A5386,'Core Analysis'!$B$2:$D$19,2,FALSE),SQRT((POWER(L5386/'Assumptions'!$B$8,2)+POWER(('Assumptions'!$B$2-I5386)/('Assumptions'!$B$2-'Assumptions'!$B$3),2))/2)),"")</x:f>
        <x:v>0.21287754365777964</x:v>
      </x:c>
      <x:c r="N5386" s="1" t="n">
        <x:f>IFERROR(IF(COUNTIFS('Core Analysis'!$B$2:$B$19,A5386,'Core Analysis'!$D$2:$D$19,"&gt;0")&gt;0,VLOOKUP(A5386,'Core Analysis'!$B$2:$D$19,3,FALSE),POWER(('Assumptions'!$B$4*'Assumptions'!$B$5)/(E5386*POWER(M5386,'Assumptions'!$B$6)),1/'Assumptions'!$B$7)),"")</x:f>
        <x:v>0.5903166051755457</x:v>
      </x:c>
      <x:c r="O5386" s="9" t="n">
        <x:f>IFERROR('Assumptions'!$B$12*POWER(M5386,'Assumptions'!$B$13)/POWER(N5386,2),"")</x:f>
        <x:v>0.0004316584534135888</x:v>
      </x:c>
    </x:row>
    <x:row r="5387">
      <x:c r="A5387" s="8" t="n">
        <x:v>10492.5</x:v>
      </x:c>
      <x:c r="B5387" s="1" t="n">
        <x:v>55.0333</x:v>
      </x:c>
      <x:c r="C5387" s="1" t="n">
        <x:v>9.6267</x:v>
      </x:c>
      <x:c r="D5387" s="1" t="n">
        <x:v>-50.0667</x:v>
      </x:c>
      <x:c r="E5387" s="1" t="n">
        <x:v>8.9109</x:v>
      </x:c>
      <x:c r="F5387" s="1" t="n">
        <x:v>9.4075</x:v>
      </x:c>
      <x:c r="G5387" s="1" t="n">
        <x:v>10.0855</x:v>
      </x:c>
      <x:c r="H5387" s="1" t="n">
        <x:v>82.8</x:v>
      </x:c>
      <x:c r="I5387" s="1" t="n">
        <x:v>2.4187</x:v>
      </x:c>
      <x:c r="J5387" s="1" t="n">
        <x:v>-0.002</x:v>
      </x:c>
      <x:c r="K5387" s="1" t="n">
        <x:v>3.04</x:v>
      </x:c>
      <x:c r="L5387" s="1" t="n">
        <x:v>26.32</x:v>
      </x:c>
      <x:c r="M5387" s="1" t="n">
        <x:f>IFERROR(IF(COUNTIF('Core Analysis'!$B$2:$B$19,A5387)&gt;0,VLOOKUP(A5387,'Core Analysis'!$B$2:$D$19,2,FALSE),SQRT((POWER(L5387/'Assumptions'!$B$8,2)+POWER(('Assumptions'!$B$2-I5387)/('Assumptions'!$B$2-'Assumptions'!$B$3),2))/2)),"")</x:f>
        <x:v>0.22356242633040735</x:v>
      </x:c>
      <x:c r="N5387" s="1" t="n">
        <x:f>IFERROR(IF(COUNTIFS('Core Analysis'!$B$2:$B$19,A5387,'Core Analysis'!$D$2:$D$19,"&gt;0")&gt;0,VLOOKUP(A5387,'Core Analysis'!$B$2:$D$19,3,FALSE),POWER(('Assumptions'!$B$4*'Assumptions'!$B$5)/(E5387*POWER(M5387,'Assumptions'!$B$6)),1/'Assumptions'!$B$7)),"")</x:f>
        <x:v>0.5606662557981349</x:v>
      </x:c>
      <x:c r="O5387" s="9" t="n">
        <x:f>IFERROR('Assumptions'!$B$12*POWER(M5387,'Assumptions'!$B$13)/POWER(N5387,2),"")</x:f>
        <x:v>0.0005935876474270422</x:v>
      </x:c>
    </x:row>
    <x:row r="5388">
      <x:c r="A5388" s="8" t="n">
        <x:v>10493</x:v>
      </x:c>
      <x:c r="B5388" s="1" t="n">
        <x:v>53.6</x:v>
      </x:c>
      <x:c r="C5388" s="1" t="n">
        <x:v>9.7089</x:v>
      </x:c>
      <x:c r="D5388" s="1" t="n">
        <x:v>-50.2222</x:v>
      </x:c>
      <x:c r="E5388" s="1" t="n">
        <x:v>8.92</x:v>
      </x:c>
      <x:c r="F5388" s="1" t="n">
        <x:v>9.3692</x:v>
      </x:c>
      <x:c r="G5388" s="1" t="n">
        <x:v>10.4319</x:v>
      </x:c>
      <x:c r="H5388" s="1" t="n">
        <x:v>83.3111</x:v>
      </x:c>
      <x:c r="I5388" s="1" t="n">
        <x:v>2.4073</x:v>
      </x:c>
      <x:c r="J5388" s="1" t="n">
        <x:v>-0.0016</x:v>
      </x:c>
      <x:c r="K5388" s="1" t="n">
        <x:v>3.1867</x:v>
      </x:c>
      <x:c r="L5388" s="1" t="n">
        <x:v>26.1333</x:v>
      </x:c>
      <x:c r="M5388" s="1" t="n">
        <x:f>IFERROR(IF(COUNTIF('Core Analysis'!$B$2:$B$19,A5388)&gt;0,VLOOKUP(A5388,'Core Analysis'!$B$2:$D$19,2,FALSE),SQRT((POWER(L5388/'Assumptions'!$B$8,2)+POWER(('Assumptions'!$B$2-I5388)/('Assumptions'!$B$2-'Assumptions'!$B$3),2))/2)),"")</x:f>
        <x:v>0.22510777693785222</x:v>
      </x:c>
      <x:c r="N5388" s="1" t="n">
        <x:f>IFERROR(IF(COUNTIFS('Core Analysis'!$B$2:$B$19,A5388,'Core Analysis'!$D$2:$D$19,"&gt;0")&gt;0,VLOOKUP(A5388,'Core Analysis'!$B$2:$D$19,3,FALSE),POWER(('Assumptions'!$B$4*'Assumptions'!$B$5)/(E5388*POWER(M5388,'Assumptions'!$B$6)),1/'Assumptions'!$B$7)),"")</x:f>
        <x:v>0.5565332182744882</x:v>
      </x:c>
      <x:c r="O5388" s="9" t="n">
        <x:f>IFERROR('Assumptions'!$B$12*POWER(M5388,'Assumptions'!$B$13)/POWER(N5388,2),"")</x:f>
        <x:v>0.0006209761512572335</x:v>
      </x:c>
    </x:row>
    <x:row r="5389">
      <x:c r="A5389" s="8" t="n">
        <x:v>10493.5</x:v>
      </x:c>
      <x:c r="B5389" s="1" t="n">
        <x:v>56.7667</x:v>
      </x:c>
      <x:c r="C5389" s="1" t="n">
        <x:v>10.0289</x:v>
      </x:c>
      <x:c r="D5389" s="1" t="n">
        <x:v>-49.6</x:v>
      </x:c>
      <x:c r="E5389" s="1" t="n">
        <x:v>8.9474</x:v>
      </x:c>
      <x:c r="F5389" s="1" t="n">
        <x:v>8.8385</x:v>
      </x:c>
      <x:c r="G5389" s="1" t="n">
        <x:v>10.0855</x:v>
      </x:c>
      <x:c r="H5389" s="1" t="n">
        <x:v>84.5333</x:v>
      </x:c>
      <x:c r="I5389" s="1" t="n">
        <x:v>2.4224</x:v>
      </x:c>
      <x:c r="J5389" s="1" t="n">
        <x:v>0.0034</x:v>
      </x:c>
      <x:c r="K5389" s="1" t="n">
        <x:v>3.1867</x:v>
      </x:c>
      <x:c r="L5389" s="1" t="n">
        <x:v>26</x:v>
      </x:c>
      <x:c r="M5389" s="1" t="n">
        <x:f>IFERROR(IF(COUNTIF('Core Analysis'!$B$2:$B$19,A5389)&gt;0,VLOOKUP(A5389,'Core Analysis'!$B$2:$D$19,2,FALSE),SQRT((POWER(L5389/'Assumptions'!$B$8,2)+POWER(('Assumptions'!$B$2-I5389)/('Assumptions'!$B$2-'Assumptions'!$B$3),2))/2)),"")</x:f>
        <x:v>0.22083596520093915</x:v>
      </x:c>
      <x:c r="N5389" s="1" t="n">
        <x:f>IFERROR(IF(COUNTIFS('Core Analysis'!$B$2:$B$19,A5389,'Core Analysis'!$D$2:$D$19,"&gt;0")&gt;0,VLOOKUP(A5389,'Core Analysis'!$B$2:$D$19,3,FALSE),POWER(('Assumptions'!$B$4*'Assumptions'!$B$5)/(E5389*POWER(M5389,'Assumptions'!$B$6)),1/'Assumptions'!$B$7)),"")</x:f>
        <x:v>0.5664294007413557</x:v>
      </x:c>
      <x:c r="O5389" s="9" t="n">
        <x:f>IFERROR('Assumptions'!$B$12*POWER(M5389,'Assumptions'!$B$13)/POWER(N5389,2),"")</x:f>
        <x:v>0.0005510036424639224</x:v>
      </x:c>
    </x:row>
    <x:row r="5390">
      <x:c r="A5390" s="8" t="n">
        <x:v>10494</x:v>
      </x:c>
      <x:c r="B5390" s="1" t="n">
        <x:v>57.9333</x:v>
      </x:c>
      <x:c r="C5390" s="1" t="n">
        <x:v>10.3422</x:v>
      </x:c>
      <x:c r="D5390" s="1" t="n">
        <x:v>-49.4889</x:v>
      </x:c>
      <x:c r="E5390" s="1" t="n">
        <x:v>8.9017</x:v>
      </x:c>
      <x:c r="F5390" s="1" t="n">
        <x:v>8.4664</x:v>
      </x:c>
      <x:c r="G5390" s="1" t="n">
        <x:v>10.5719</x:v>
      </x:c>
      <x:c r="H5390" s="1" t="n">
        <x:v>83.6</x:v>
      </x:c>
      <x:c r="I5390" s="1" t="n">
        <x:v>2.4307</x:v>
      </x:c>
      <x:c r="J5390" s="1" t="n">
        <x:v>0.0083</x:v>
      </x:c>
      <x:c r="K5390" s="1" t="n">
        <x:v>3.2578</x:v>
      </x:c>
      <x:c r="L5390" s="1" t="n">
        <x:v>23.96</x:v>
      </x:c>
      <x:c r="M5390" s="1" t="n">
        <x:f>IFERROR(IF(COUNTIF('Core Analysis'!$B$2:$B$19,A5390)&gt;0,VLOOKUP(A5390,'Core Analysis'!$B$2:$D$19,2,FALSE),SQRT((POWER(L5390/'Assumptions'!$B$8,2)+POWER(('Assumptions'!$B$2-I5390)/('Assumptions'!$B$2-'Assumptions'!$B$3),2))/2)),"")</x:f>
        <x:v>0.20700074598878504</x:v>
      </x:c>
      <x:c r="N5390" s="1" t="n">
        <x:f>IFERROR(IF(COUNTIFS('Core Analysis'!$B$2:$B$19,A5390,'Core Analysis'!$D$2:$D$19,"&gt;0")&gt;0,VLOOKUP(A5390,'Core Analysis'!$B$2:$D$19,3,FALSE),POWER(('Assumptions'!$B$4*'Assumptions'!$B$5)/(E5390*POWER(M5390,'Assumptions'!$B$6)),1/'Assumptions'!$B$7)),"")</x:f>
        <x:v>0.6058367727207239</x:v>
      </x:c>
      <x:c r="O5390" s="9" t="n">
        <x:f>IFERROR('Assumptions'!$B$12*POWER(M5390,'Assumptions'!$B$13)/POWER(N5390,2),"")</x:f>
        <x:v>0.0003623297999231181</x:v>
      </x:c>
    </x:row>
    <x:row r="5391">
      <x:c r="A5391" s="8" t="n">
        <x:v>10494.5</x:v>
      </x:c>
      <x:c r="B5391" s="1" t="n">
        <x:v>54.8</x:v>
      </x:c>
      <x:c r="C5391" s="1" t="n">
        <x:v>10.7067</x:v>
      </x:c>
      <x:c r="D5391" s="1" t="n">
        <x:v>-49.1778</x:v>
      </x:c>
      <x:c r="E5391" s="1" t="n">
        <x:v>8.7036</x:v>
      </x:c>
      <x:c r="F5391" s="1" t="n">
        <x:v>8.6416</x:v>
      </x:c>
      <x:c r="G5391" s="1" t="n">
        <x:v>10.9461</x:v>
      </x:c>
      <x:c r="H5391" s="1" t="n">
        <x:v>84.7333</x:v>
      </x:c>
      <x:c r="I5391" s="1" t="n">
        <x:v>2.4293</x:v>
      </x:c>
      <x:c r="J5391" s="1" t="n">
        <x:v>0.0042</x:v>
      </x:c>
      <x:c r="K5391" s="1" t="n">
        <x:v>3.2667</x:v>
      </x:c>
      <x:c r="L5391" s="1" t="n">
        <x:v>24.8933</x:v>
      </x:c>
      <x:c r="M5391" s="1" t="n">
        <x:f>IFERROR(IF(COUNTIF('Core Analysis'!$B$2:$B$19,A5391)&gt;0,VLOOKUP(A5391,'Core Analysis'!$B$2:$D$19,2,FALSE),SQRT((POWER(L5391/'Assumptions'!$B$8,2)+POWER(('Assumptions'!$B$2-I5391)/('Assumptions'!$B$2-'Assumptions'!$B$3),2))/2)),"")</x:f>
        <x:v>0.21275874700792724</x:v>
      </x:c>
      <x:c r="N5391" s="1" t="n">
        <x:f>IFERROR(IF(COUNTIFS('Core Analysis'!$B$2:$B$19,A5391,'Core Analysis'!$D$2:$D$19,"&gt;0")&gt;0,VLOOKUP(A5391,'Core Analysis'!$B$2:$D$19,3,FALSE),POWER(('Assumptions'!$B$4*'Assumptions'!$B$5)/(E5391*POWER(M5391,'Assumptions'!$B$6)),1/'Assumptions'!$B$7)),"")</x:f>
        <x:v>0.5961109947696241</x:v>
      </x:c>
      <x:c r="O5391" s="9" t="n">
        <x:f>IFERROR('Assumptions'!$B$12*POWER(M5391,'Assumptions'!$B$13)/POWER(N5391,2),"")</x:f>
        <x:v>0.0004222691068728331</x:v>
      </x:c>
    </x:row>
    <x:row r="5392">
      <x:c r="A5392" s="8" t="n">
        <x:v>10495</x:v>
      </x:c>
      <x:c r="B5392" s="1" t="n">
        <x:v>50.6</x:v>
      </x:c>
      <x:c r="C5392" s="1" t="n">
        <x:v>10.12</x:v>
      </x:c>
      <x:c r="D5392" s="1" t="n">
        <x:v>-48.6889</x:v>
      </x:c>
      <x:c r="E5392" s="1" t="n">
        <x:v>8.4664</x:v>
      </x:c>
      <x:c r="F5392" s="1" t="n">
        <x:v>9.1514</x:v>
      </x:c>
      <x:c r="G5392" s="1" t="n">
        <x:v>11.0815</x:v>
      </x:c>
      <x:c r="H5392" s="1" t="n">
        <x:v>85.2889</x:v>
      </x:c>
      <x:c r="I5392" s="1" t="n">
        <x:v>2.4293</x:v>
      </x:c>
      <x:c r="J5392" s="1" t="n">
        <x:v>0</x:v>
      </x:c>
      <x:c r="K5392" s="1" t="n">
        <x:v>3.3067</x:v>
      </x:c>
      <x:c r="L5392" s="1" t="n">
        <x:v>25.3867</x:v>
      </x:c>
      <x:c r="M5392" s="1" t="n">
        <x:f>IFERROR(IF(COUNTIF('Core Analysis'!$B$2:$B$19,A5392)&gt;0,VLOOKUP(A5392,'Core Analysis'!$B$2:$D$19,2,FALSE),SQRT((POWER(L5392/'Assumptions'!$B$8,2)+POWER(('Assumptions'!$B$2-I5392)/('Assumptions'!$B$2-'Assumptions'!$B$3),2))/2)),"")</x:f>
        <x:v>0.21565410273951013</x:v>
      </x:c>
      <x:c r="N5392" s="1" t="n">
        <x:f>IFERROR(IF(COUNTIFS('Core Analysis'!$B$2:$B$19,A5392,'Core Analysis'!$D$2:$D$19,"&gt;0")&gt;0,VLOOKUP(A5392,'Core Analysis'!$B$2:$D$19,3,FALSE),POWER(('Assumptions'!$B$4*'Assumptions'!$B$5)/(E5392*POWER(M5392,'Assumptions'!$B$6)),1/'Assumptions'!$B$7)),"")</x:f>
        <x:v>0.5962891422780534</x:v>
      </x:c>
      <x:c r="O5392" s="9" t="n">
        <x:f>IFERROR('Assumptions'!$B$12*POWER(M5392,'Assumptions'!$B$13)/POWER(N5392,2),"")</x:f>
        <x:v>0.0004478773447967584</x:v>
      </x:c>
    </x:row>
    <x:row r="5393">
      <x:c r="A5393" s="8" t="n">
        <x:v>10495.5</x:v>
      </x:c>
      <x:c r="B5393" s="1" t="n">
        <x:v>49.1333</x:v>
      </x:c>
      <x:c r="C5393" s="1" t="n">
        <x:v>10.1933</x:v>
      </x:c>
      <x:c r="D5393" s="1" t="n">
        <x:v>-48.7111</x:v>
      </x:c>
      <x:c r="E5393" s="1" t="n">
        <x:v>8.3887</x:v>
      </x:c>
      <x:c r="F5393" s="1" t="n">
        <x:v>9.1794</x:v>
      </x:c>
      <x:c r="G5393" s="1" t="n">
        <x:v>9.3902</x:v>
      </x:c>
      <x:c r="H5393" s="1" t="n">
        <x:v>82.0667</x:v>
      </x:c>
      <x:c r="I5393" s="1" t="n">
        <x:v>2.4302</x:v>
      </x:c>
      <x:c r="J5393" s="1" t="n">
        <x:v>0.0017</x:v>
      </x:c>
      <x:c r="K5393" s="1" t="n">
        <x:v>3.2133</x:v>
      </x:c>
      <x:c r="L5393" s="1" t="n">
        <x:v>25.6267</x:v>
      </x:c>
      <x:c r="M5393" s="1" t="n">
        <x:f>IFERROR(IF(COUNTIF('Core Analysis'!$B$2:$B$19,A5393)&gt;0,VLOOKUP(A5393,'Core Analysis'!$B$2:$D$19,2,FALSE),SQRT((POWER(L5393/'Assumptions'!$B$8,2)+POWER(('Assumptions'!$B$2-I5393)/('Assumptions'!$B$2-'Assumptions'!$B$3),2))/2)),"")</x:f>
        <x:v>0.21686528862355667</x:v>
      </x:c>
      <x:c r="N5393" s="1" t="n">
        <x:f>IFERROR(IF(COUNTIFS('Core Analysis'!$B$2:$B$19,A5393,'Core Analysis'!$D$2:$D$19,"&gt;0")&gt;0,VLOOKUP(A5393,'Core Analysis'!$B$2:$D$19,3,FALSE),POWER(('Assumptions'!$B$4*'Assumptions'!$B$5)/(E5393*POWER(M5393,'Assumptions'!$B$6)),1/'Assumptions'!$B$7)),"")</x:f>
        <x:v>0.595698685333971</x:v>
      </x:c>
      <x:c r="O5393" s="9" t="n">
        <x:f>IFERROR('Assumptions'!$B$12*POWER(M5393,'Assumptions'!$B$13)/POWER(N5393,2),"")</x:f>
        <x:v>0.00045996185964319137</x:v>
      </x:c>
    </x:row>
    <x:row r="5394">
      <x:c r="A5394" s="8" t="n">
        <x:v>10496</x:v>
      </x:c>
      <x:c r="B5394" s="1" t="n">
        <x:v>53.9333</x:v>
      </x:c>
      <x:c r="C5394" s="1" t="n">
        <x:v>10.4133</x:v>
      </x:c>
      <x:c r="D5394" s="1" t="n">
        <x:v>-48.8444</x:v>
      </x:c>
      <x:c r="E5394" s="1" t="n">
        <x:v>8.3887</x:v>
      </x:c>
      <x:c r="F5394" s="1" t="n">
        <x:v>8.2535</x:v>
      </x:c>
      <x:c r="G5394" s="1" t="n">
        <x:v>9.2358</x:v>
      </x:c>
      <x:c r="H5394" s="1" t="n">
        <x:v>80.7111</x:v>
      </x:c>
      <x:c r="I5394" s="1" t="n">
        <x:v>2.4453</x:v>
      </x:c>
      <x:c r="J5394" s="1" t="n">
        <x:v>0.0092</x:v>
      </x:c>
      <x:c r="K5394" s="1" t="n">
        <x:v>3.3067</x:v>
      </x:c>
      <x:c r="L5394" s="1" t="n">
        <x:v>24.3467</x:v>
      </x:c>
      <x:c r="M5394" s="1" t="n">
        <x:f>IFERROR(IF(COUNTIF('Core Analysis'!$B$2:$B$19,A5394)&gt;0,VLOOKUP(A5394,'Core Analysis'!$B$2:$D$19,2,FALSE),SQRT((POWER(L5394/'Assumptions'!$B$8,2)+POWER(('Assumptions'!$B$2-I5394)/('Assumptions'!$B$2-'Assumptions'!$B$3),2))/2)),"")</x:f>
        <x:v>0.20589225500042974</x:v>
      </x:c>
      <x:c r="N5394" s="1" t="n">
        <x:f>IFERROR(IF(COUNTIFS('Core Analysis'!$B$2:$B$19,A5394,'Core Analysis'!$D$2:$D$19,"&gt;0")&gt;0,VLOOKUP(A5394,'Core Analysis'!$B$2:$D$19,3,FALSE),POWER(('Assumptions'!$B$4*'Assumptions'!$B$5)/(E5394*POWER(M5394,'Assumptions'!$B$6)),1/'Assumptions'!$B$7)),"")</x:f>
        <x:v>0.6274464638184435</x:v>
      </x:c>
      <x:c r="O5394" s="9" t="n">
        <x:f>IFERROR('Assumptions'!$B$12*POWER(M5394,'Assumptions'!$B$13)/POWER(N5394,2),"")</x:f>
        <x:v>0.00032991465004902996</x:v>
      </x:c>
    </x:row>
    <x:row r="5395">
      <x:c r="A5395" s="8" t="n">
        <x:v>10496.5</x:v>
      </x:c>
      <x:c r="B5395" s="1" t="n">
        <x:v>58.3</x:v>
      </x:c>
      <x:c r="C5395" s="1" t="n">
        <x:v>10.6689</x:v>
      </x:c>
      <x:c r="D5395" s="1" t="n">
        <x:v>-49</x:v>
      </x:c>
      <x:c r="E5395" s="1" t="n">
        <x:v>8.4577</x:v>
      </x:c>
      <x:c r="F5395" s="1" t="n">
        <x:v>7.698</x:v>
      </x:c>
      <x:c r="G5395" s="1" t="n">
        <x:v>8.9474</x:v>
      </x:c>
      <x:c r="H5395" s="1" t="n">
        <x:v>79.7778</x:v>
      </x:c>
      <x:c r="I5395" s="1" t="n">
        <x:v>2.4831</x:v>
      </x:c>
      <x:c r="J5395" s="1" t="n">
        <x:v>0.0313</x:v>
      </x:c>
      <x:c r="K5395" s="1" t="n">
        <x:v>3.1511</x:v>
      </x:c>
      <x:c r="L5395" s="1" t="n">
        <x:v>23.0267</x:v>
      </x:c>
      <x:c r="M5395" s="1" t="n">
        <x:f>IFERROR(IF(COUNTIF('Core Analysis'!$B$2:$B$19,A5395)&gt;0,VLOOKUP(A5395,'Core Analysis'!$B$2:$D$19,2,FALSE),SQRT((POWER(L5395/'Assumptions'!$B$8,2)+POWER(('Assumptions'!$B$2-I5395)/('Assumptions'!$B$2-'Assumptions'!$B$3),2))/2)),"")</x:f>
        <x:v>0.189727632226648</x:v>
      </x:c>
      <x:c r="N5395" s="1" t="n">
        <x:f>IFERROR(IF(COUNTIFS('Core Analysis'!$B$2:$B$19,A5395,'Core Analysis'!$D$2:$D$19,"&gt;0")&gt;0,VLOOKUP(A5395,'Core Analysis'!$B$2:$D$19,3,FALSE),POWER(('Assumptions'!$B$4*'Assumptions'!$B$5)/(E5395*POWER(M5395,'Assumptions'!$B$6)),1/'Assumptions'!$B$7)),"")</x:f>
        <x:v>0.6781211546546809</x:v>
      </x:c>
      <x:c r="O5395" s="9" t="n">
        <x:f>IFERROR('Assumptions'!$B$12*POWER(M5395,'Assumptions'!$B$13)/POWER(N5395,2),"")</x:f>
        <x:v>0.0001971055734207937</x:v>
      </x:c>
    </x:row>
    <x:row r="5396">
      <x:c r="A5396" s="8" t="n">
        <x:v>10497</x:v>
      </x:c>
      <x:c r="B5396" s="1" t="n">
        <x:v>56.8667</x:v>
      </x:c>
      <x:c r="C5396" s="1" t="n">
        <x:v>10.7467</x:v>
      </x:c>
      <x:c r="D5396" s="1" t="n">
        <x:v>-49</x:v>
      </x:c>
      <x:c r="E5396" s="1" t="n">
        <x:v>8.4491</x:v>
      </x:c>
      <x:c r="F5396" s="1" t="n">
        <x:v>7.596</x:v>
      </x:c>
      <x:c r="G5396" s="1" t="n">
        <x:v>9.5726</x:v>
      </x:c>
      <x:c r="H5396" s="1" t="n">
        <x:v>77.0222</x:v>
      </x:c>
      <x:c r="I5396" s="1" t="n">
        <x:v>2.4898</x:v>
      </x:c>
      <x:c r="J5396" s="1" t="n">
        <x:v>0.0278</x:v>
      </x:c>
      <x:c r="K5396" s="1" t="n">
        <x:v>3.0889</x:v>
      </x:c>
      <x:c r="L5396" s="1" t="n">
        <x:v>22.8</x:v>
      </x:c>
      <x:c r="M5396" s="1" t="n">
        <x:f>IFERROR(IF(COUNTIF('Core Analysis'!$B$2:$B$19,A5396)&gt;0,VLOOKUP(A5396,'Core Analysis'!$B$2:$D$19,2,FALSE),SQRT((POWER(L5396/'Assumptions'!$B$8,2)+POWER(('Assumptions'!$B$2-I5396)/('Assumptions'!$B$2-'Assumptions'!$B$3),2))/2)),"")</x:f>
        <x:v>0.1869443748736968</x:v>
      </x:c>
      <x:c r="N5396" s="1" t="n">
        <x:f>IFERROR(IF(COUNTIFS('Core Analysis'!$B$2:$B$19,A5396,'Core Analysis'!$D$2:$D$19,"&gt;0")&gt;0,VLOOKUP(A5396,'Core Analysis'!$B$2:$D$19,3,FALSE),POWER(('Assumptions'!$B$4*'Assumptions'!$B$5)/(E5396*POWER(M5396,'Assumptions'!$B$6)),1/'Assumptions'!$B$7)),"")</x:f>
        <x:v>0.6885672946365687</x:v>
      </x:c>
      <x:c r="O5396" s="9" t="n">
        <x:f>IFERROR('Assumptions'!$B$12*POWER(M5396,'Assumptions'!$B$13)/POWER(N5396,2),"")</x:f>
        <x:v>0.00017913510173612053</x:v>
      </x:c>
    </x:row>
    <x:row r="5397">
      <x:c r="A5397" s="8" t="n">
        <x:v>10497.5</x:v>
      </x:c>
      <x:c r="B5397" s="1" t="n">
        <x:v>55.8333</x:v>
      </x:c>
      <x:c r="C5397" s="1" t="n">
        <x:v>10.38</x:v>
      </x:c>
      <x:c r="D5397" s="1" t="n">
        <x:v>-49.0444</x:v>
      </x:c>
      <x:c r="E5397" s="1" t="n">
        <x:v>8.3887</x:v>
      </x:c>
      <x:c r="F5397" s="1" t="n">
        <x:v>7.9705</x:v>
      </x:c>
      <x:c r="G5397" s="1" t="n">
        <x:v>9.3024</x:v>
      </x:c>
      <x:c r="H5397" s="1" t="n">
        <x:v>74.8</x:v>
      </x:c>
      <x:c r="I5397" s="1" t="n">
        <x:v>2.4724</x:v>
      </x:c>
      <x:c r="J5397" s="1" t="n">
        <x:v>0.0153</x:v>
      </x:c>
      <x:c r="K5397" s="1" t="n">
        <x:v>2.8933</x:v>
      </x:c>
      <x:c r="L5397" s="1" t="n">
        <x:v>24.1467</x:v>
      </x:c>
      <x:c r="M5397" s="1" t="n">
        <x:f>IFERROR(IF(COUNTIF('Core Analysis'!$B$2:$B$19,A5397)&gt;0,VLOOKUP(A5397,'Core Analysis'!$B$2:$D$19,2,FALSE),SQRT((POWER(L5397/'Assumptions'!$B$8,2)+POWER(('Assumptions'!$B$2-I5397)/('Assumptions'!$B$2-'Assumptions'!$B$3),2))/2)),"")</x:f>
        <x:v>0.19878244251378735</x:v>
      </x:c>
      <x:c r="N5397" s="1" t="n">
        <x:f>IFERROR(IF(COUNTIFS('Core Analysis'!$B$2:$B$19,A5397,'Core Analysis'!$D$2:$D$19,"&gt;0")&gt;0,VLOOKUP(A5397,'Core Analysis'!$B$2:$D$19,3,FALSE),POWER(('Assumptions'!$B$4*'Assumptions'!$B$5)/(E5397*POWER(M5397,'Assumptions'!$B$6)),1/'Assumptions'!$B$7)),"")</x:f>
        <x:v>0.6498882179630359</x:v>
      </x:c>
      <x:c r="O5397" s="9" t="n">
        <x:f>IFERROR('Assumptions'!$B$12*POWER(M5397,'Assumptions'!$B$13)/POWER(N5397,2),"")</x:f>
        <x:v>0.0002634661837503107</x:v>
      </x:c>
    </x:row>
    <x:row r="5398">
      <x:c r="A5398" s="8" t="n">
        <x:v>10498</x:v>
      </x:c>
      <x:c r="B5398" s="1" t="n">
        <x:v>54.9333</x:v>
      </x:c>
      <x:c r="C5398" s="1" t="n">
        <x:v>10.4267</x:v>
      </x:c>
      <x:c r="D5398" s="1" t="n">
        <x:v>-49.5111</x:v>
      </x:c>
      <x:c r="E5398" s="1" t="n">
        <x:v>8.3887</x:v>
      </x:c>
      <x:c r="F5398" s="1" t="n">
        <x:v>8.3546</x:v>
      </x:c>
      <x:c r="G5398" s="1" t="n">
        <x:v>8.6155</x:v>
      </x:c>
      <x:c r="H5398" s="1" t="n">
        <x:v>75.6</x:v>
      </x:c>
      <x:c r="I5398" s="1" t="n">
        <x:v>2.4627</x:v>
      </x:c>
      <x:c r="J5398" s="1" t="n">
        <x:v>0.0069</x:v>
      </x:c>
      <x:c r="K5398" s="1" t="n">
        <x:v>2.9511</x:v>
      </x:c>
      <x:c r="L5398" s="1" t="n">
        <x:v>24.8</x:v>
      </x:c>
      <x:c r="M5398" s="1" t="n">
        <x:f>IFERROR(IF(COUNTIF('Core Analysis'!$B$2:$B$19,A5398)&gt;0,VLOOKUP(A5398,'Core Analysis'!$B$2:$D$19,2,FALSE),SQRT((POWER(L5398/'Assumptions'!$B$8,2)+POWER(('Assumptions'!$B$2-I5398)/('Assumptions'!$B$2-'Assumptions'!$B$3),2))/2)),"")</x:f>
        <x:v>0.204795108104191</x:v>
      </x:c>
      <x:c r="N5398" s="1" t="n">
        <x:f>IFERROR(IF(COUNTIFS('Core Analysis'!$B$2:$B$19,A5398,'Core Analysis'!$D$2:$D$19,"&gt;0")&gt;0,VLOOKUP(A5398,'Core Analysis'!$B$2:$D$19,3,FALSE),POWER(('Assumptions'!$B$4*'Assumptions'!$B$5)/(E5398*POWER(M5398,'Assumptions'!$B$6)),1/'Assumptions'!$B$7)),"")</x:f>
        <x:v>0.630807876826337</x:v>
      </x:c>
      <x:c r="O5398" s="9" t="n">
        <x:f>IFERROR('Assumptions'!$B$12*POWER(M5398,'Assumptions'!$B$13)/POWER(N5398,2),"")</x:f>
        <x:v>0.00031882387693765734</x:v>
      </x:c>
    </x:row>
    <x:row r="5399">
      <x:c r="A5399" s="8" t="n">
        <x:v>10498.5</x:v>
      </x:c>
      <x:c r="B5399" s="1" t="n">
        <x:v>58</x:v>
      </x:c>
      <x:c r="C5399" s="1" t="n">
        <x:v>10.3467</x:v>
      </x:c>
      <x:c r="D5399" s="1" t="n">
        <x:v>-49.4667</x:v>
      </x:c>
      <x:c r="E5399" s="1" t="n">
        <x:v>8.4318</x:v>
      </x:c>
      <x:c r="F5399" s="1" t="n">
        <x:v>8.5798</x:v>
      </x:c>
      <x:c r="G5399" s="1" t="n">
        <x:v>8.3118</x:v>
      </x:c>
      <x:c r="H5399" s="1" t="n">
        <x:v>74.1333</x:v>
      </x:c>
      <x:c r="I5399" s="1" t="n">
        <x:v>2.4649</x:v>
      </x:c>
      <x:c r="J5399" s="1" t="n">
        <x:v>0.0007</x:v>
      </x:c>
      <x:c r="K5399" s="1" t="n">
        <x:v>3.0533</x:v>
      </x:c>
      <x:c r="L5399" s="1" t="n">
        <x:v>25.96</x:v>
      </x:c>
      <x:c r="M5399" s="1" t="n">
        <x:f>IFERROR(IF(COUNTIF('Core Analysis'!$B$2:$B$19,A5399)&gt;0,VLOOKUP(A5399,'Core Analysis'!$B$2:$D$19,2,FALSE),SQRT((POWER(L5399/'Assumptions'!$B$8,2)+POWER(('Assumptions'!$B$2-I5399)/('Assumptions'!$B$2-'Assumptions'!$B$3),2))/2)),"")</x:f>
        <x:v>0.21141096092604922</x:v>
      </x:c>
      <x:c r="N5399" s="1" t="n">
        <x:f>IFERROR(IF(COUNTIFS('Core Analysis'!$B$2:$B$19,A5399,'Core Analysis'!$D$2:$D$19,"&gt;0")&gt;0,VLOOKUP(A5399,'Core Analysis'!$B$2:$D$19,3,FALSE),POWER(('Assumptions'!$B$4*'Assumptions'!$B$5)/(E5399*POWER(M5399,'Assumptions'!$B$6)),1/'Assumptions'!$B$7)),"")</x:f>
        <x:v>0.6095037322016372</x:v>
      </x:c>
      <x:c r="O5399" s="9" t="n">
        <x:f>IFERROR('Assumptions'!$B$12*POWER(M5399,'Assumptions'!$B$13)/POWER(N5399,2),"")</x:f>
        <x:v>0.00039277801477559415</x:v>
      </x:c>
    </x:row>
    <x:row r="5400">
      <x:c r="A5400" s="8" t="n">
        <x:v>10499</x:v>
      </x:c>
      <x:c r="B5400" s="1" t="n">
        <x:v>59.1</x:v>
      </x:c>
      <x:c r="C5400" s="1" t="n">
        <x:v>10.3867</x:v>
      </x:c>
      <x:c r="D5400" s="1" t="n">
        <x:v>-50</x:v>
      </x:c>
      <x:c r="E5400" s="1" t="n">
        <x:v>8.5535</x:v>
      </x:c>
      <x:c r="F5400" s="1" t="n">
        <x:v>8.7304</x:v>
      </x:c>
      <x:c r="G5400" s="1" t="n">
        <x:v>8.677</x:v>
      </x:c>
      <x:c r="H5400" s="1" t="n">
        <x:v>74.7778</x:v>
      </x:c>
      <x:c r="I5400" s="1" t="n">
        <x:v>2.474</x:v>
      </x:c>
      <x:c r="J5400" s="1" t="n">
        <x:v>0.003</x:v>
      </x:c>
      <x:c r="K5400" s="1" t="n">
        <x:v>3.0222</x:v>
      </x:c>
      <x:c r="L5400" s="1" t="n">
        <x:v>25.56</x:v>
      </x:c>
      <x:c r="M5400" s="1" t="n">
        <x:f>IFERROR(IF(COUNTIF('Core Analysis'!$B$2:$B$19,A5400)&gt;0,VLOOKUP(A5400,'Core Analysis'!$B$2:$D$19,2,FALSE),SQRT((POWER(L5400/'Assumptions'!$B$8,2)+POWER(('Assumptions'!$B$2-I5400)/('Assumptions'!$B$2-'Assumptions'!$B$3),2))/2)),"")</x:f>
        <x:v>0.20710747415728817</x:v>
      </x:c>
      <x:c r="N5400" s="1" t="n">
        <x:f>IFERROR(IF(COUNTIFS('Core Analysis'!$B$2:$B$19,A5400,'Core Analysis'!$D$2:$D$19,"&gt;0")&gt;0,VLOOKUP(A5400,'Core Analysis'!$B$2:$D$19,3,FALSE),POWER(('Assumptions'!$B$4*'Assumptions'!$B$5)/(E5400*POWER(M5400,'Assumptions'!$B$6)),1/'Assumptions'!$B$7)),"")</x:f>
        <x:v>0.6177266183568313</x:v>
      </x:c>
      <x:c r="O5400" s="9" t="n">
        <x:f>IFERROR('Assumptions'!$B$12*POWER(M5400,'Assumptions'!$B$13)/POWER(N5400,2),"")</x:f>
        <x:v>0.0003493073098006366</x:v>
      </x:c>
    </x:row>
    <x:row r="5401">
      <x:c r="A5401" s="8" t="n">
        <x:v>10499.5</x:v>
      </x:c>
      <x:c r="B5401" s="1" t="n">
        <x:v>58.3333</x:v>
      </x:c>
      <x:c r="C5401" s="1" t="n">
        <x:v>10.2867</x:v>
      </x:c>
      <x:c r="D5401" s="1" t="n">
        <x:v>-50.0444</x:v>
      </x:c>
      <x:c r="E5401" s="1" t="n">
        <x:v>8.668</x:v>
      </x:c>
      <x:c r="F5401" s="1" t="n">
        <x:v>9.0026</x:v>
      </x:c>
      <x:c r="G5401" s="1" t="n">
        <x:v>8.6858</x:v>
      </x:c>
      <x:c r="H5401" s="1" t="n">
        <x:v>75.6444</x:v>
      </x:c>
      <x:c r="I5401" s="1" t="n">
        <x:v>2.4589</x:v>
      </x:c>
      <x:c r="J5401" s="1" t="n">
        <x:v>0.0012</x:v>
      </x:c>
      <x:c r="K5401" s="1" t="n">
        <x:v>3.1333</x:v>
      </x:c>
      <x:c r="L5401" s="1" t="n">
        <x:v>25.3733</x:v>
      </x:c>
      <x:c r="M5401" s="1" t="n">
        <x:f>IFERROR(IF(COUNTIF('Core Analysis'!$B$2:$B$19,A5401)&gt;0,VLOOKUP(A5401,'Core Analysis'!$B$2:$D$19,2,FALSE),SQRT((POWER(L5401/'Assumptions'!$B$8,2)+POWER(('Assumptions'!$B$2-I5401)/('Assumptions'!$B$2-'Assumptions'!$B$3),2))/2)),"")</x:f>
        <x:v>0.20907460551310386</x:v>
      </x:c>
      <x:c r="N5401" s="1" t="n">
        <x:f>IFERROR(IF(COUNTIFS('Core Analysis'!$B$2:$B$19,A5401,'Core Analysis'!$D$2:$D$19,"&gt;0")&gt;0,VLOOKUP(A5401,'Core Analysis'!$B$2:$D$19,3,FALSE),POWER(('Assumptions'!$B$4*'Assumptions'!$B$5)/(E5401*POWER(M5401,'Assumptions'!$B$6)),1/'Assumptions'!$B$7)),"")</x:f>
        <x:v>0.6078596007585179</x:v>
      </x:c>
      <x:c r="O5401" s="9" t="n">
        <x:f>IFERROR('Assumptions'!$B$12*POWER(M5401,'Assumptions'!$B$13)/POWER(N5401,2),"")</x:f>
        <x:v>0.00037606074828687533</x:v>
      </x:c>
    </x:row>
    <x:row r="5402">
      <x:c r="A5402" s="8" t="n">
        <x:v>10500</x:v>
      </x:c>
      <x:c r="B5402" s="1" t="n">
        <x:v>56.3667</x:v>
      </x:c>
      <x:c r="C5402" s="1" t="n">
        <x:v>10.2111</x:v>
      </x:c>
      <x:c r="D5402" s="1" t="n">
        <x:v>-48.8889</x:v>
      </x:c>
      <x:c r="E5402" s="1" t="n">
        <x:v>8.7751</x:v>
      </x:c>
      <x:c r="F5402" s="1" t="n">
        <x:v>9.1793</x:v>
      </x:c>
      <x:c r="G5402" s="1" t="n">
        <x:v>8.6503</x:v>
      </x:c>
      <x:c r="H5402" s="1" t="n">
        <x:v>75.8</x:v>
      </x:c>
      <x:c r="I5402" s="1" t="n">
        <x:v>2.4502</x:v>
      </x:c>
      <x:c r="J5402" s="1" t="n">
        <x:v>0.0064</x:v>
      </x:c>
      <x:c r="K5402" s="1" t="n">
        <x:v>3.2622</x:v>
      </x:c>
      <x:c r="L5402" s="1" t="n">
        <x:v>25.36</x:v>
      </x:c>
      <x:c r="M5402" s="1" t="n">
        <x:f>IFERROR(IF(COUNTIF('Core Analysis'!$B$2:$B$19,A5402)&gt;0,VLOOKUP(A5402,'Core Analysis'!$B$2:$D$19,2,FALSE),SQRT((POWER(L5402/'Assumptions'!$B$8,2)+POWER(('Assumptions'!$B$2-I5402)/('Assumptions'!$B$2-'Assumptions'!$B$3),2))/2)),"")</x:f>
        <x:v>0.21085322562922224</x:v>
      </x:c>
      <x:c r="N5402" s="1" t="n">
        <x:f>IFERROR(IF(COUNTIFS('Core Analysis'!$B$2:$B$19,A5402,'Core Analysis'!$D$2:$D$19,"&gt;0")&gt;0,VLOOKUP(A5402,'Core Analysis'!$B$2:$D$19,3,FALSE),POWER(('Assumptions'!$B$4*'Assumptions'!$B$5)/(E5402*POWER(M5402,'Assumptions'!$B$6)),1/'Assumptions'!$B$7)),"")</x:f>
        <x:v>0.5990426327782837</x:v>
      </x:c>
      <x:c r="O5402" s="9" t="n">
        <x:f>IFERROR('Assumptions'!$B$12*POWER(M5402,'Assumptions'!$B$13)/POWER(N5402,2),"")</x:f>
        <x:v>0.0004019171536694637</x:v>
      </x:c>
    </x:row>
    <x:row r="5403">
      <x:c r="A5403" s="8" t="n">
        <x:v>10500.5</x:v>
      </x:c>
      <x:c r="B5403" s="1" t="n">
        <x:v>55.8333</x:v>
      </x:c>
      <x:c r="C5403" s="1" t="n">
        <x:v>10.6267</x:v>
      </x:c>
      <x:c r="D5403" s="1" t="n">
        <x:v>-48.9111</x:v>
      </x:c>
      <x:c r="E5403" s="1" t="n">
        <x:v>8.8021</x:v>
      </x:c>
      <x:c r="F5403" s="1" t="n">
        <x:v>9.1793</x:v>
      </x:c>
      <x:c r="G5403" s="1" t="n">
        <x:v>8.6947</x:v>
      </x:c>
      <x:c r="H5403" s="1" t="n">
        <x:v>75.8</x:v>
      </x:c>
      <x:c r="I5403" s="1" t="n">
        <x:v>2.4393</x:v>
      </x:c>
      <x:c r="J5403" s="1" t="n">
        <x:v>0.0088</x:v>
      </x:c>
      <x:c r="K5403" s="1" t="n">
        <x:v>3.4133</x:v>
      </x:c>
      <x:c r="L5403" s="1" t="n">
        <x:v>25.1867</x:v>
      </x:c>
      <x:c r="M5403" s="1" t="n">
        <x:f>IFERROR(IF(COUNTIF('Core Analysis'!$B$2:$B$19,A5403)&gt;0,VLOOKUP(A5403,'Core Analysis'!$B$2:$D$19,2,FALSE),SQRT((POWER(L5403/'Assumptions'!$B$8,2)+POWER(('Assumptions'!$B$2-I5403)/('Assumptions'!$B$2-'Assumptions'!$B$3),2))/2)),"")</x:f>
        <x:v>0.21221506382045663</x:v>
      </x:c>
      <x:c r="N5403" s="1" t="n">
        <x:f>IFERROR(IF(COUNTIFS('Core Analysis'!$B$2:$B$19,A5403,'Core Analysis'!$D$2:$D$19,"&gt;0")&gt;0,VLOOKUP(A5403,'Core Analysis'!$B$2:$D$19,3,FALSE),POWER(('Assumptions'!$B$4*'Assumptions'!$B$5)/(E5403*POWER(M5403,'Assumptions'!$B$6)),1/'Assumptions'!$B$7)),"")</x:f>
        <x:v>0.594284851646105</x:v>
      </x:c>
      <x:c r="O5403" s="9" t="n">
        <x:f>IFERROR('Assumptions'!$B$12*POWER(M5403,'Assumptions'!$B$13)/POWER(N5403,2),"")</x:f>
        <x:v>0.0004201118244972026</x:v>
      </x:c>
    </x:row>
    <x:row r="5404">
      <x:c r="A5404" s="8" t="n">
        <x:v>10501</x:v>
      </x:c>
      <x:c r="B5404" s="1" t="n">
        <x:v>58.2333</x:v>
      </x:c>
      <x:c r="C5404" s="1" t="n">
        <x:v>10.52</x:v>
      </x:c>
      <x:c r="D5404" s="1" t="n">
        <x:v>-49.4222</x:v>
      </x:c>
      <x:c r="E5404" s="1" t="n">
        <x:v>8.7931</x:v>
      </x:c>
      <x:c r="F5404" s="1" t="n">
        <x:v>8.8927</x:v>
      </x:c>
      <x:c r="G5404" s="1" t="n">
        <x:v>8.7125</x:v>
      </x:c>
      <x:c r="H5404" s="1" t="n">
        <x:v>75.8</x:v>
      </x:c>
      <x:c r="I5404" s="1" t="n">
        <x:v>2.4416</x:v>
      </x:c>
      <x:c r="J5404" s="1" t="n">
        <x:v>0.0088</x:v>
      </x:c>
      <x:c r="K5404" s="1" t="n">
        <x:v>3.36</x:v>
      </x:c>
      <x:c r="L5404" s="1" t="n">
        <x:v>24.9067</x:v>
      </x:c>
      <x:c r="M5404" s="1" t="n">
        <x:f>IFERROR(IF(COUNTIF('Core Analysis'!$B$2:$B$19,A5404)&gt;0,VLOOKUP(A5404,'Core Analysis'!$B$2:$D$19,2,FALSE),SQRT((POWER(L5404/'Assumptions'!$B$8,2)+POWER(('Assumptions'!$B$2-I5404)/('Assumptions'!$B$2-'Assumptions'!$B$3),2))/2)),"")</x:f>
        <x:v>0.21003949706740657</x:v>
      </x:c>
      <x:c r="N5404" s="1" t="n">
        <x:f>IFERROR(IF(COUNTIFS('Core Analysis'!$B$2:$B$19,A5404,'Core Analysis'!$D$2:$D$19,"&gt;0")&gt;0,VLOOKUP(A5404,'Core Analysis'!$B$2:$D$19,3,FALSE),POWER(('Assumptions'!$B$4*'Assumptions'!$B$5)/(E5404*POWER(M5404,'Assumptions'!$B$6)),1/'Assumptions'!$B$7)),"")</x:f>
        <x:v>0.6007475966131216</x:v>
      </x:c>
      <x:c r="O5404" s="9" t="n">
        <x:f>IFERROR('Assumptions'!$B$12*POWER(M5404,'Assumptions'!$B$13)/POWER(N5404,2),"")</x:f>
        <x:v>0.00039289734228128097</x:v>
      </x:c>
    </x:row>
    <x:row r="5405">
      <x:c r="A5405" s="8" t="n">
        <x:v>10501.5</x:v>
      </x:c>
      <x:c r="B5405" s="1" t="n">
        <x:v>59.0333</x:v>
      </x:c>
      <x:c r="C5405" s="1" t="n">
        <x:v>10.6489</x:v>
      </x:c>
      <x:c r="D5405" s="1" t="n">
        <x:v>-49.6667</x:v>
      </x:c>
      <x:c r="E5405" s="1" t="n">
        <x:v>8.7841</x:v>
      </x:c>
      <x:c r="F5405" s="1" t="n">
        <x:v>8.7482</x:v>
      </x:c>
      <x:c r="G5405" s="1" t="n">
        <x:v>8.3887</x:v>
      </x:c>
      <x:c r="H5405" s="1" t="n">
        <x:v>76.0667</x:v>
      </x:c>
      <x:c r="I5405" s="1" t="n">
        <x:v>2.4531</x:v>
      </x:c>
      <x:c r="J5405" s="1" t="n">
        <x:v>0.0074</x:v>
      </x:c>
      <x:c r="K5405" s="1" t="n">
        <x:v>3.1422</x:v>
      </x:c>
      <x:c r="L5405" s="1" t="n">
        <x:v>26.04</x:v>
      </x:c>
      <x:c r="M5405" s="1" t="n">
        <x:f>IFERROR(IF(COUNTIF('Core Analysis'!$B$2:$B$19,A5405)&gt;0,VLOOKUP(A5405,'Core Analysis'!$B$2:$D$19,2,FALSE),SQRT((POWER(L5405/'Assumptions'!$B$8,2)+POWER(('Assumptions'!$B$2-I5405)/('Assumptions'!$B$2-'Assumptions'!$B$3),2))/2)),"")</x:f>
        <x:v>0.2143446525916748</x:v>
      </x:c>
      <x:c r="N5405" s="1" t="n">
        <x:f>IFERROR(IF(COUNTIFS('Core Analysis'!$B$2:$B$19,A5405,'Core Analysis'!$D$2:$D$19,"&gt;0")&gt;0,VLOOKUP(A5405,'Core Analysis'!$B$2:$D$19,3,FALSE),POWER(('Assumptions'!$B$4*'Assumptions'!$B$5)/(E5405*POWER(M5405,'Assumptions'!$B$6)),1/'Assumptions'!$B$7)),"")</x:f>
        <x:v>0.5889829580986137</x:v>
      </x:c>
      <x:c r="O5405" s="9" t="n">
        <x:f>IFERROR('Assumptions'!$B$12*POWER(M5405,'Assumptions'!$B$13)/POWER(N5405,2),"")</x:f>
        <x:v>0.0004469193158062712</x:v>
      </x:c>
    </x:row>
    <x:row r="5406">
      <x:c r="A5406" s="8" t="n">
        <x:v>10502</x:v>
      </x:c>
      <x:c r="B5406" s="1" t="n">
        <x:v>57.1333</x:v>
      </x:c>
      <x:c r="C5406" s="1" t="n">
        <x:v>11.0267</x:v>
      </x:c>
      <x:c r="D5406" s="1" t="n">
        <x:v>-49.2444</x:v>
      </x:c>
      <x:c r="E5406" s="1" t="n">
        <x:v>8.9018</x:v>
      </x:c>
      <x:c r="F5406" s="1" t="n">
        <x:v>8.5186</x:v>
      </x:c>
      <x:c r="G5406" s="1" t="n">
        <x:v>8.58</x:v>
      </x:c>
      <x:c r="H5406" s="1" t="n">
        <x:v>78.8222</x:v>
      </x:c>
      <x:c r="I5406" s="1" t="n">
        <x:v>2.474</x:v>
      </x:c>
      <x:c r="J5406" s="1" t="n">
        <x:v>0.0047</x:v>
      </x:c>
      <x:c r="K5406" s="1" t="n">
        <x:v>3.1156</x:v>
      </x:c>
      <x:c r="L5406" s="1" t="n">
        <x:v>24.7067</x:v>
      </x:c>
      <x:c r="M5406" s="1" t="n">
        <x:f>IFERROR(IF(COUNTIF('Core Analysis'!$B$2:$B$19,A5406)&gt;0,VLOOKUP(A5406,'Core Analysis'!$B$2:$D$19,2,FALSE),SQRT((POWER(L5406/'Assumptions'!$B$8,2)+POWER(('Assumptions'!$B$2-I5406)/('Assumptions'!$B$2-'Assumptions'!$B$3),2))/2)),"")</x:f>
        <x:v>0.20186351105712935</x:v>
      </x:c>
      <x:c r="N5406" s="1" t="n">
        <x:f>IFERROR(IF(COUNTIFS('Core Analysis'!$B$2:$B$19,A5406,'Core Analysis'!$D$2:$D$19,"&gt;0")&gt;0,VLOOKUP(A5406,'Core Analysis'!$B$2:$D$19,3,FALSE),POWER(('Assumptions'!$B$4*'Assumptions'!$B$5)/(E5406*POWER(M5406,'Assumptions'!$B$6)),1/'Assumptions'!$B$7)),"")</x:f>
        <x:v>0.6212512545794636</x:v>
      </x:c>
      <x:c r="O5406" s="9" t="n">
        <x:f>IFERROR('Assumptions'!$B$12*POWER(M5406,'Assumptions'!$B$13)/POWER(N5406,2),"")</x:f>
        <x:v>0.00030850255911860736</x:v>
      </x:c>
    </x:row>
    <x:row r="5407">
      <x:c r="A5407" s="8" t="n">
        <x:v>10502.5</x:v>
      </x:c>
      <x:c r="B5407" s="1" t="n">
        <x:v>54.9</x:v>
      </x:c>
      <x:c r="C5407" s="1" t="n">
        <x:v>11.1356</x:v>
      </x:c>
      <x:c r="D5407" s="1" t="n">
        <x:v>-49.0667</x:v>
      </x:c>
      <x:c r="E5407" s="1" t="n">
        <x:v>9.0025</x:v>
      </x:c>
      <x:c r="F5407" s="1" t="n">
        <x:v>8.3887</x:v>
      </x:c>
      <x:c r="G5407" s="1" t="n">
        <x:v>9.3699</x:v>
      </x:c>
      <x:c r="H5407" s="1" t="n">
        <x:v>78.8889</x:v>
      </x:c>
      <x:c r="I5407" s="1" t="n">
        <x:v>2.4996</x:v>
      </x:c>
      <x:c r="J5407" s="1" t="n">
        <x:v>0.0063</x:v>
      </x:c>
      <x:c r="K5407" s="1" t="n">
        <x:v>3.3022</x:v>
      </x:c>
      <x:c r="L5407" s="1" t="n">
        <x:v>23.8</x:v>
      </x:c>
      <x:c r="M5407" s="1" t="n">
        <x:f>IFERROR(IF(COUNTIF('Core Analysis'!$B$2:$B$19,A5407)&gt;0,VLOOKUP(A5407,'Core Analysis'!$B$2:$D$19,2,FALSE),SQRT((POWER(L5407/'Assumptions'!$B$8,2)+POWER(('Assumptions'!$B$2-I5407)/('Assumptions'!$B$2-'Assumptions'!$B$3),2))/2)),"")</x:f>
        <x:v>0.19113312167206442</x:v>
      </x:c>
      <x:c r="N5407" s="1" t="n">
        <x:f>IFERROR(IF(COUNTIFS('Core Analysis'!$B$2:$B$19,A5407,'Core Analysis'!$D$2:$D$19,"&gt;0")&gt;0,VLOOKUP(A5407,'Core Analysis'!$B$2:$D$19,3,FALSE),POWER(('Assumptions'!$B$4*'Assumptions'!$B$5)/(E5407*POWER(M5407,'Assumptions'!$B$6)),1/'Assumptions'!$B$7)),"")</x:f>
        <x:v>0.652448894894003</x:v>
      </x:c>
      <x:c r="O5407" s="9" t="n">
        <x:f>IFERROR('Assumptions'!$B$12*POWER(M5407,'Assumptions'!$B$13)/POWER(N5407,2),"")</x:f>
        <x:v>0.0002199500685319851</x:v>
      </x:c>
    </x:row>
    <x:row r="5408">
      <x:c r="A5408" s="8" t="n">
        <x:v>10503</x:v>
      </x:c>
      <x:c r="B5408" s="1" t="n">
        <x:v>54.0333</x:v>
      </x:c>
      <x:c r="C5408" s="1" t="n">
        <x:v>11.4511</x:v>
      </x:c>
      <x:c r="D5408" s="1" t="n">
        <x:v>-49.1111</x:v>
      </x:c>
      <x:c r="E5408" s="1" t="n">
        <x:v>8.9749</x:v>
      </x:c>
      <x:c r="F5408" s="1" t="n">
        <x:v>8.4751</x:v>
      </x:c>
      <x:c r="G5408" s="1" t="n">
        <x:v>9.7208</x:v>
      </x:c>
      <x:c r="H5408" s="1" t="n">
        <x:v>76.2667</x:v>
      </x:c>
      <x:c r="I5408" s="1" t="n">
        <x:v>2.5329</x:v>
      </x:c>
      <x:c r="J5408" s="1" t="n">
        <x:v>0.0112</x:v>
      </x:c>
      <x:c r="K5408" s="1" t="n">
        <x:v>3.4178</x:v>
      </x:c>
      <x:c r="L5408" s="1" t="n">
        <x:v>24.0667</x:v>
      </x:c>
      <x:c r="M5408" s="1" t="n">
        <x:f>IFERROR(IF(COUNTIF('Core Analysis'!$B$2:$B$19,A5408)&gt;0,VLOOKUP(A5408,'Core Analysis'!$B$2:$D$19,2,FALSE),SQRT((POWER(L5408/'Assumptions'!$B$8,2)+POWER(('Assumptions'!$B$2-I5408)/('Assumptions'!$B$2-'Assumptions'!$B$3),2))/2)),"")</x:f>
        <x:v>0.18675316718662363</x:v>
      </x:c>
      <x:c r="N5408" s="1" t="n">
        <x:f>IFERROR(IF(COUNTIFS('Core Analysis'!$B$2:$B$19,A5408,'Core Analysis'!$D$2:$D$19,"&gt;0")&gt;0,VLOOKUP(A5408,'Core Analysis'!$B$2:$D$19,3,FALSE),POWER(('Assumptions'!$B$4*'Assumptions'!$B$5)/(E5408*POWER(M5408,'Assumptions'!$B$6)),1/'Assumptions'!$B$7)),"")</x:f>
        <x:v>0.6687768522379276</x:v>
      </x:c>
      <x:c r="O5408" s="9" t="n">
        <x:f>IFERROR('Assumptions'!$B$12*POWER(M5408,'Assumptions'!$B$13)/POWER(N5408,2),"")</x:f>
        <x:v>0.00018904079558407103</x:v>
      </x:c>
    </x:row>
    <x:row r="5409">
      <x:c r="A5409" s="8" t="n">
        <x:v>10503.5</x:v>
      </x:c>
      <x:c r="B5409" s="1" t="n">
        <x:v>53.8667</x:v>
      </x:c>
      <x:c r="C5409" s="1" t="n">
        <x:v>11.5467</x:v>
      </x:c>
      <x:c r="D5409" s="1" t="n">
        <x:v>-49.3778</x:v>
      </x:c>
      <x:c r="E5409" s="1" t="n">
        <x:v>9.058</x:v>
      </x:c>
      <x:c r="F5409" s="1" t="n">
        <x:v>8.7664</x:v>
      </x:c>
      <x:c r="G5409" s="1" t="n">
        <x:v>9.9931</x:v>
      </x:c>
      <x:c r="H5409" s="1" t="n">
        <x:v>74.6667</x:v>
      </x:c>
      <x:c r="I5409" s="1" t="n">
        <x:v>2.5493</x:v>
      </x:c>
      <x:c r="J5409" s="1" t="n">
        <x:v>0.022</x:v>
      </x:c>
      <x:c r="K5409" s="1" t="n">
        <x:v>3.4489</x:v>
      </x:c>
      <x:c r="L5409" s="1" t="n">
        <x:v>24.8</x:v>
      </x:c>
      <x:c r="M5409" s="1" t="n">
        <x:f>IFERROR(IF(COUNTIF('Core Analysis'!$B$2:$B$19,A5409)&gt;0,VLOOKUP(A5409,'Core Analysis'!$B$2:$D$19,2,FALSE),SQRT((POWER(L5409/'Assumptions'!$B$8,2)+POWER(('Assumptions'!$B$2-I5409)/('Assumptions'!$B$2-'Assumptions'!$B$3),2))/2)),"")</x:f>
        <x:v>0.1888827790774408</x:v>
      </x:c>
      <x:c r="N5409" s="1" t="n">
        <x:f>IFERROR(IF(COUNTIFS('Core Analysis'!$B$2:$B$19,A5409,'Core Analysis'!$D$2:$D$19,"&gt;0")&gt;0,VLOOKUP(A5409,'Core Analysis'!$B$2:$D$19,3,FALSE),POWER(('Assumptions'!$B$4*'Assumptions'!$B$5)/(E5409*POWER(M5409,'Assumptions'!$B$6)),1/'Assumptions'!$B$7)),"")</x:f>
        <x:v>0.6581963895046627</x:v>
      </x:c>
      <x:c r="O5409" s="9" t="n">
        <x:f>IFERROR('Assumptions'!$B$12*POWER(M5409,'Assumptions'!$B$13)/POWER(N5409,2),"")</x:f>
        <x:v>0.0002051513213850308</x:v>
      </x:c>
    </x:row>
    <x:row r="5410">
      <x:c r="A5410" s="8" t="n">
        <x:v>10504</x:v>
      </x:c>
      <x:c r="B5410" s="1" t="n">
        <x:v>53</x:v>
      </x:c>
      <x:c r="C5410" s="1" t="n">
        <x:v>11.4178</x:v>
      </x:c>
      <x:c r="D5410" s="1" t="n">
        <x:v>-49.4667</x:v>
      </x:c>
      <x:c r="E5410" s="1" t="n">
        <x:v>9.0302</x:v>
      </x:c>
      <x:c r="F5410" s="1" t="n">
        <x:v>9.236</x:v>
      </x:c>
      <x:c r="G5410" s="1" t="n">
        <x:v>10.4433</x:v>
      </x:c>
      <x:c r="H5410" s="1" t="n">
        <x:v>76.4667</x:v>
      </x:c>
      <x:c r="I5410" s="1" t="n">
        <x:v>2.5382</x:v>
      </x:c>
      <x:c r="J5410" s="1" t="n">
        <x:v>0.0179</x:v>
      </x:c>
      <x:c r="K5410" s="1" t="n">
        <x:v>3.4533</x:v>
      </x:c>
      <x:c r="L5410" s="1" t="n">
        <x:v>24.3067</x:v>
      </x:c>
      <x:c r="M5410" s="1" t="n">
        <x:f>IFERROR(IF(COUNTIF('Core Analysis'!$B$2:$B$19,A5410)&gt;0,VLOOKUP(A5410,'Core Analysis'!$B$2:$D$19,2,FALSE),SQRT((POWER(L5410/'Assumptions'!$B$8,2)+POWER(('Assumptions'!$B$2-I5410)/('Assumptions'!$B$2-'Assumptions'!$B$3),2))/2)),"")</x:f>
        <x:v>0.1874214033488457</x:v>
      </x:c>
      <x:c r="N5410" s="1" t="n">
        <x:f>IFERROR(IF(COUNTIFS('Core Analysis'!$B$2:$B$19,A5410,'Core Analysis'!$D$2:$D$19,"&gt;0")&gt;0,VLOOKUP(A5410,'Core Analysis'!$B$2:$D$19,3,FALSE),POWER(('Assumptions'!$B$4*'Assumptions'!$B$5)/(E5410*POWER(M5410,'Assumptions'!$B$6)),1/'Assumptions'!$B$7)),"")</x:f>
        <x:v>0.6643487892644353</x:v>
      </x:c>
      <x:c r="O5410" s="9" t="n">
        <x:f>IFERROR('Assumptions'!$B$12*POWER(M5410,'Assumptions'!$B$13)/POWER(N5410,2),"")</x:f>
        <x:v>0.00019460367095435805</x:v>
      </x:c>
    </x:row>
    <x:row r="5411">
      <x:c r="A5411" s="8" t="n">
        <x:v>10504.5</x:v>
      </x:c>
      <x:c r="B5411" s="1" t="n">
        <x:v>53.5</x:v>
      </x:c>
      <x:c r="C5411" s="1" t="n">
        <x:v>11.2244</x:v>
      </x:c>
      <x:c r="D5411" s="1" t="n">
        <x:v>-49.4</x:v>
      </x:c>
      <x:c r="E5411" s="1" t="n">
        <x:v>9.1044</x:v>
      </x:c>
      <x:c r="F5411" s="1" t="n">
        <x:v>9.5141</x:v>
      </x:c>
      <x:c r="G5411" s="1" t="n">
        <x:v>11.9041</x:v>
      </x:c>
      <x:c r="H5411" s="1" t="n">
        <x:v>77.1333</x:v>
      </x:c>
      <x:c r="I5411" s="1" t="n">
        <x:v>2.5047</x:v>
      </x:c>
      <x:c r="J5411" s="1" t="n">
        <x:v>0.0132</x:v>
      </x:c>
      <x:c r="K5411" s="1" t="n">
        <x:v>3.52</x:v>
      </x:c>
      <x:c r="L5411" s="1" t="n">
        <x:v>23.36</x:v>
      </x:c>
      <x:c r="M5411" s="1" t="n">
        <x:f>IFERROR(IF(COUNTIF('Core Analysis'!$B$2:$B$19,A5411)&gt;0,VLOOKUP(A5411,'Core Analysis'!$B$2:$D$19,2,FALSE),SQRT((POWER(L5411/'Assumptions'!$B$8,2)+POWER(('Assumptions'!$B$2-I5411)/('Assumptions'!$B$2-'Assumptions'!$B$3),2))/2)),"")</x:f>
        <x:v>0.1874001001507369</x:v>
      </x:c>
      <x:c r="N5411" s="1" t="n">
        <x:f>IFERROR(IF(COUNTIFS('Core Analysis'!$B$2:$B$19,A5411,'Core Analysis'!$D$2:$D$19,"&gt;0")&gt;0,VLOOKUP(A5411,'Core Analysis'!$B$2:$D$19,3,FALSE),POWER(('Assumptions'!$B$4*'Assumptions'!$B$5)/(E5411*POWER(M5411,'Assumptions'!$B$6)),1/'Assumptions'!$B$7)),"")</x:f>
        <x:v>0.6617112741131368</x:v>
      </x:c>
      <x:c r="O5411" s="9" t="n">
        <x:f>IFERROR('Assumptions'!$B$12*POWER(M5411,'Assumptions'!$B$13)/POWER(N5411,2),"")</x:f>
        <x:v>0.00019606001979638506</x:v>
      </x:c>
    </x:row>
    <x:row r="5412">
      <x:c r="A5412" s="8" t="n">
        <x:v>10505</x:v>
      </x:c>
      <x:c r="B5412" s="1" t="n">
        <x:v>55.4</x:v>
      </x:c>
      <x:c r="C5412" s="1" t="n">
        <x:v>11.1889</x:v>
      </x:c>
      <x:c r="D5412" s="1" t="n">
        <x:v>-49.7556</x:v>
      </x:c>
      <x:c r="E5412" s="1" t="n">
        <x:v>9.2169</x:v>
      </x:c>
      <x:c r="F5412" s="1" t="n">
        <x:v>9.8408</x:v>
      </x:c>
      <x:c r="G5412" s="1" t="n">
        <x:v>10.606</x:v>
      </x:c>
      <x:c r="H5412" s="1" t="n">
        <x:v>76.3555</x:v>
      </x:c>
      <x:c r="I5412" s="1" t="n">
        <x:v>2.4867</x:v>
      </x:c>
      <x:c r="J5412" s="1" t="n">
        <x:v>0.0073</x:v>
      </x:c>
      <x:c r="K5412" s="1" t="n">
        <x:v>3.3956</x:v>
      </x:c>
      <x:c r="L5412" s="1" t="n">
        <x:v>22.1467</x:v>
      </x:c>
      <x:c r="M5412" s="1" t="n">
        <x:f>IFERROR(IF(COUNTIF('Core Analysis'!$B$2:$B$19,A5412)&gt;0,VLOOKUP(A5412,'Core Analysis'!$B$2:$D$19,2,FALSE),SQRT((POWER(L5412/'Assumptions'!$B$8,2)+POWER(('Assumptions'!$B$2-I5412)/('Assumptions'!$B$2-'Assumptions'!$B$3),2))/2)),"")</x:f>
        <x:v>0.18363784401978828</x:v>
      </x:c>
      <x:c r="N5412" s="1" t="n">
        <x:f>IFERROR(IF(COUNTIFS('Core Analysis'!$B$2:$B$19,A5412,'Core Analysis'!$D$2:$D$19,"&gt;0")&gt;0,VLOOKUP(A5412,'Core Analysis'!$B$2:$D$19,3,FALSE),POWER(('Assumptions'!$B$4*'Assumptions'!$B$5)/(E5412*POWER(M5412,'Assumptions'!$B$6)),1/'Assumptions'!$B$7)),"")</x:f>
        <x:v>0.6711342376019656</x:v>
      </x:c>
      <x:c r="O5412" s="9" t="n">
        <x:f>IFERROR('Assumptions'!$B$12*POWER(M5412,'Assumptions'!$B$13)/POWER(N5412,2),"")</x:f>
        <x:v>0.0001743226159313473</x:v>
      </x:c>
    </x:row>
    <x:row r="5413">
      <x:c r="A5413" s="8" t="n">
        <x:v>10505.5</x:v>
      </x:c>
      <x:c r="B5413" s="1" t="n">
        <x:v>55.2333</x:v>
      </x:c>
      <x:c r="C5413" s="1" t="n">
        <x:v>11.1533</x:v>
      </x:c>
      <x:c r="D5413" s="1" t="n">
        <x:v>-50.0444</x:v>
      </x:c>
      <x:c r="E5413" s="1" t="n">
        <x:v>9.2075</x:v>
      </x:c>
      <x:c r="F5413" s="1" t="n">
        <x:v>9.7306</x:v>
      </x:c>
      <x:c r="G5413" s="1" t="n">
        <x:v>9.5726</x:v>
      </x:c>
      <x:c r="H5413" s="1" t="n">
        <x:v>75.6222</x:v>
      </x:c>
      <x:c r="I5413" s="1" t="n">
        <x:v>2.4827</x:v>
      </x:c>
      <x:c r="J5413" s="1" t="n">
        <x:v>0.0112</x:v>
      </x:c>
      <x:c r="K5413" s="1" t="n">
        <x:v>3.1467</x:v>
      </x:c>
      <x:c r="L5413" s="1" t="n">
        <x:v>21.8133</x:v>
      </x:c>
      <x:c r="M5413" s="1" t="n">
        <x:f>IFERROR(IF(COUNTIF('Core Analysis'!$B$2:$B$19,A5413)&gt;0,VLOOKUP(A5413,'Core Analysis'!$B$2:$D$19,2,FALSE),SQRT((POWER(L5413/'Assumptions'!$B$8,2)+POWER(('Assumptions'!$B$2-I5413)/('Assumptions'!$B$2-'Assumptions'!$B$3),2))/2)),"")</x:f>
        <x:v>0.18250531361976466</x:v>
      </x:c>
      <x:c r="N5413" s="1" t="n">
        <x:f>IFERROR(IF(COUNTIFS('Core Analysis'!$B$2:$B$19,A5413,'Core Analysis'!$D$2:$D$19,"&gt;0")&gt;0,VLOOKUP(A5413,'Core Analysis'!$B$2:$D$19,3,FALSE),POWER(('Assumptions'!$B$4*'Assumptions'!$B$5)/(E5413*POWER(M5413,'Assumptions'!$B$6)),1/'Assumptions'!$B$7)),"")</x:f>
        <x:v>0.6756435585875108</x:v>
      </x:c>
      <x:c r="O5413" s="9" t="n">
        <x:f>IFERROR('Assumptions'!$B$12*POWER(M5413,'Assumptions'!$B$13)/POWER(N5413,2),"")</x:f>
        <x:v>0.00016738474924182442</x:v>
      </x:c>
    </x:row>
    <x:row r="5414">
      <x:c r="A5414" s="8" t="n">
        <x:v>10506</x:v>
      </x:c>
      <x:c r="B5414" s="1" t="n">
        <x:v>57.4</x:v>
      </x:c>
      <x:c r="C5414" s="1" t="n">
        <x:v>11.2156</x:v>
      </x:c>
      <x:c r="D5414" s="1" t="n">
        <x:v>-50.4889</x:v>
      </x:c>
      <x:c r="E5414" s="1" t="n">
        <x:v>9.1699</x:v>
      </x:c>
      <x:c r="F5414" s="1" t="n">
        <x:v>9.681</x:v>
      </x:c>
      <x:c r="G5414" s="1" t="n">
        <x:v>9.6316</x:v>
      </x:c>
      <x:c r="H5414" s="1" t="n">
        <x:v>75</x:v>
      </x:c>
      <x:c r="I5414" s="1" t="n">
        <x:v>2.4898</x:v>
      </x:c>
      <x:c r="J5414" s="1" t="n">
        <x:v>0.0119</x:v>
      </x:c>
      <x:c r="K5414" s="1" t="n">
        <x:v>3.3244</x:v>
      </x:c>
      <x:c r="L5414" s="1" t="n">
        <x:v>21.16</x:v>
      </x:c>
      <x:c r="M5414" s="1" t="n">
        <x:f>IFERROR(IF(COUNTIF('Core Analysis'!$B$2:$B$19,A5414)&gt;0,VLOOKUP(A5414,'Core Analysis'!$B$2:$D$19,2,FALSE),SQRT((POWER(L5414/'Assumptions'!$B$8,2)+POWER(('Assumptions'!$B$2-I5414)/('Assumptions'!$B$2-'Assumptions'!$B$3),2))/2)),"")</x:f>
        <x:v>0.17704089724387775</x:v>
      </x:c>
      <x:c r="N5414" s="1" t="n">
        <x:f>IFERROR(IF(COUNTIFS('Core Analysis'!$B$2:$B$19,A5414,'Core Analysis'!$D$2:$D$19,"&gt;0")&gt;0,VLOOKUP(A5414,'Core Analysis'!$B$2:$D$19,3,FALSE),POWER(('Assumptions'!$B$4*'Assumptions'!$B$5)/(E5414*POWER(M5414,'Assumptions'!$B$6)),1/'Assumptions'!$B$7)),"")</x:f>
        <x:v>0.6979239728956129</x:v>
      </x:c>
      <x:c r="O5414" s="9" t="n">
        <x:f>IFERROR('Assumptions'!$B$12*POWER(M5414,'Assumptions'!$B$13)/POWER(N5414,2),"")</x:f>
        <x:v>0.0001372291978196383</x:v>
      </x:c>
    </x:row>
    <x:row r="5415">
      <x:c r="A5415" s="8" t="n">
        <x:v>10506.5</x:v>
      </x:c>
      <x:c r="B5415" s="1" t="n">
        <x:v>58.0667</x:v>
      </x:c>
      <x:c r="C5415" s="1" t="n">
        <x:v>11.0067</x:v>
      </x:c>
      <x:c r="D5415" s="1" t="n">
        <x:v>-50.7556</x:v>
      </x:c>
      <x:c r="E5415" s="1" t="n">
        <x:v>9.2264</x:v>
      </x:c>
      <x:c r="F5415" s="1" t="n">
        <x:v>9.3692</x:v>
      </x:c>
      <x:c r="G5415" s="1" t="n">
        <x:v>9.5335</x:v>
      </x:c>
      <x:c r="H5415" s="1" t="n">
        <x:v>74.4444</x:v>
      </x:c>
      <x:c r="I5415" s="1" t="n">
        <x:v>2.5004</x:v>
      </x:c>
      <x:c r="J5415" s="1" t="n">
        <x:v>0.0119</x:v>
      </x:c>
      <x:c r="K5415" s="1" t="n">
        <x:v>3.5244</x:v>
      </x:c>
      <x:c r="L5415" s="1" t="n">
        <x:v>22.56</x:v>
      </x:c>
      <x:c r="M5415" s="1" t="n">
        <x:f>IFERROR(IF(COUNTIF('Core Analysis'!$B$2:$B$19,A5415)&gt;0,VLOOKUP(A5415,'Core Analysis'!$B$2:$D$19,2,FALSE),SQRT((POWER(L5415/'Assumptions'!$B$8,2)+POWER(('Assumptions'!$B$2-I5415)/('Assumptions'!$B$2-'Assumptions'!$B$3),2))/2)),"")</x:f>
        <x:v>0.1832977320727615</x:v>
      </x:c>
      <x:c r="N5415" s="1" t="n">
        <x:f>IFERROR(IF(COUNTIFS('Core Analysis'!$B$2:$B$19,A5415,'Core Analysis'!$D$2:$D$19,"&gt;0")&gt;0,VLOOKUP(A5415,'Core Analysis'!$B$2:$D$19,3,FALSE),POWER(('Assumptions'!$B$4*'Assumptions'!$B$5)/(E5415*POWER(M5415,'Assumptions'!$B$6)),1/'Assumptions'!$B$7)),"")</x:f>
        <x:v>0.6720332898784449</x:v>
      </x:c>
      <x:c r="O5415" s="9" t="n">
        <x:f>IFERROR('Assumptions'!$B$12*POWER(M5415,'Assumptions'!$B$13)/POWER(N5415,2),"")</x:f>
        <x:v>0.0001724441783585255</x:v>
      </x:c>
    </x:row>
    <x:row r="5416">
      <x:c r="A5416" s="8" t="n">
        <x:v>10507</x:v>
      </x:c>
      <x:c r="B5416" s="1" t="n">
        <x:v>58.2667</x:v>
      </x:c>
      <x:c r="C5416" s="1" t="n">
        <x:v>11.2267</x:v>
      </x:c>
      <x:c r="D5416" s="1" t="n">
        <x:v>-51.5111</x:v>
      </x:c>
      <x:c r="E5416" s="1" t="n">
        <x:v>9.1793</x:v>
      </x:c>
      <x:c r="F5416" s="1" t="n">
        <x:v>9.3213</x:v>
      </x:c>
      <x:c r="G5416" s="1" t="n">
        <x:v>9.3595</x:v>
      </x:c>
      <x:c r="H5416" s="1" t="n">
        <x:v>74.3555</x:v>
      </x:c>
      <x:c r="I5416" s="1" t="n">
        <x:v>2.5027</x:v>
      </x:c>
      <x:c r="J5416" s="1" t="n">
        <x:v>0.0063</x:v>
      </x:c>
      <x:c r="K5416" s="1" t="n">
        <x:v>3.68</x:v>
      </x:c>
      <x:c r="L5416" s="1" t="n">
        <x:v>23.8133</x:v>
      </x:c>
      <x:c r="M5416" s="1" t="n">
        <x:f>IFERROR(IF(COUNTIF('Core Analysis'!$B$2:$B$19,A5416)&gt;0,VLOOKUP(A5416,'Core Analysis'!$B$2:$D$19,2,FALSE),SQRT((POWER(L5416/'Assumptions'!$B$8,2)+POWER(('Assumptions'!$B$2-I5416)/('Assumptions'!$B$2-'Assumptions'!$B$3),2))/2)),"")</x:f>
        <x:v>0.1906153405989398</x:v>
      </x:c>
      <x:c r="N5416" s="1" t="n">
        <x:f>IFERROR(IF(COUNTIFS('Core Analysis'!$B$2:$B$19,A5416,'Core Analysis'!$D$2:$D$19,"&gt;0")&gt;0,VLOOKUP(A5416,'Core Analysis'!$B$2:$D$19,3,FALSE),POWER(('Assumptions'!$B$4*'Assumptions'!$B$5)/(E5416*POWER(M5416,'Assumptions'!$B$6)),1/'Assumptions'!$B$7)),"")</x:f>
        <x:v>0.6478901636640978</x:v>
      </x:c>
      <x:c r="O5416" s="9" t="n">
        <x:f>IFERROR('Assumptions'!$B$12*POWER(M5416,'Assumptions'!$B$13)/POWER(N5416,2),"")</x:f>
        <x:v>0.00022040968452526435</x:v>
      </x:c>
    </x:row>
    <x:row r="5417">
      <x:c r="A5417" s="8" t="n">
        <x:v>10507.5</x:v>
      </x:c>
      <x:c r="B5417" s="1" t="n">
        <x:v>61.5667</x:v>
      </x:c>
      <x:c r="C5417" s="1" t="n">
        <x:v>11.6533</x:v>
      </x:c>
      <x:c r="D5417" s="1" t="n">
        <x:v>-52.1556</x:v>
      </x:c>
      <x:c r="E5417" s="1" t="n">
        <x:v>9.0487</x:v>
      </x:c>
      <x:c r="F5417" s="1" t="n">
        <x:v>9.2832</x:v>
      </x:c>
      <x:c r="G5417" s="1" t="n">
        <x:v>10.2424</x:v>
      </x:c>
      <x:c r="H5417" s="1" t="n">
        <x:v>75.6667</x:v>
      </x:c>
      <x:c r="I5417" s="1" t="n">
        <x:v>2.4993</x:v>
      </x:c>
      <x:c r="J5417" s="1" t="n">
        <x:v>0.0017</x:v>
      </x:c>
      <x:c r="K5417" s="1" t="n">
        <x:v>3.5333</x:v>
      </x:c>
      <x:c r="L5417" s="1" t="n">
        <x:v>25.2</x:v>
      </x:c>
      <x:c r="M5417" s="1" t="n">
        <x:f>IFERROR(IF(COUNTIF('Core Analysis'!$B$2:$B$19,A5417)&gt;0,VLOOKUP(A5417,'Core Analysis'!$B$2:$D$19,2,FALSE),SQRT((POWER(L5417/'Assumptions'!$B$8,2)+POWER(('Assumptions'!$B$2-I5417)/('Assumptions'!$B$2-'Assumptions'!$B$3),2))/2)),"")</x:f>
        <x:v>0.19996058444080445</x:v>
      </x:c>
      <x:c r="N5417" s="1" t="n">
        <x:f>IFERROR(IF(COUNTIFS('Core Analysis'!$B$2:$B$19,A5417,'Core Analysis'!$D$2:$D$19,"&gt;0")&gt;0,VLOOKUP(A5417,'Core Analysis'!$B$2:$D$19,3,FALSE),POWER(('Assumptions'!$B$4*'Assumptions'!$B$5)/(E5417*POWER(M5417,'Assumptions'!$B$6)),1/'Assumptions'!$B$7)),"")</x:f>
        <x:v>0.6220517632624736</x:v>
      </x:c>
      <x:c r="O5417" s="9" t="n">
        <x:f>IFERROR('Assumptions'!$B$12*POWER(M5417,'Assumptions'!$B$13)/POWER(N5417,2),"")</x:f>
        <x:v>0.0002951489252467159</x:v>
      </x:c>
    </x:row>
    <x:row r="5418">
      <x:c r="A5418" s="8" t="n">
        <x:v>10508</x:v>
      </x:c>
      <x:c r="B5418" s="1" t="n">
        <x:v>63.1333</x:v>
      </x:c>
      <x:c r="C5418" s="1" t="n">
        <x:v>11.4489</x:v>
      </x:c>
      <x:c r="D5418" s="1" t="n">
        <x:v>-50.4</x:v>
      </x:c>
      <x:c r="E5418" s="1" t="n">
        <x:v>8.9841</x:v>
      </x:c>
      <x:c r="F5418" s="1" t="n">
        <x:v>9.3883</x:v>
      </x:c>
      <x:c r="G5418" s="1" t="n">
        <x:v>10.5934</x:v>
      </x:c>
      <x:c r="H5418" s="1" t="n">
        <x:v>76.2667</x:v>
      </x:c>
      <x:c r="I5418" s="1" t="n">
        <x:v>2.502</x:v>
      </x:c>
      <x:c r="J5418" s="1" t="n">
        <x:v>0.0061</x:v>
      </x:c>
      <x:c r="K5418" s="1" t="n">
        <x:v>3.5067</x:v>
      </x:c>
      <x:c r="L5418" s="1" t="n">
        <x:v>25.5333</x:v>
      </x:c>
      <x:c r="M5418" s="1" t="n">
        <x:f>IFERROR(IF(COUNTIF('Core Analysis'!$B$2:$B$19,A5418)&gt;0,VLOOKUP(A5418,'Core Analysis'!$B$2:$D$19,2,FALSE),SQRT((POWER(L5418/'Assumptions'!$B$8,2)+POWER(('Assumptions'!$B$2-I5418)/('Assumptions'!$B$2-'Assumptions'!$B$3),2))/2)),"")</x:f>
        <x:v>0.20156764321883713</x:v>
      </x:c>
      <x:c r="N5418" s="1" t="n">
        <x:f>IFERROR(IF(COUNTIFS('Core Analysis'!$B$2:$B$19,A5418,'Core Analysis'!$D$2:$D$19,"&gt;0")&gt;0,VLOOKUP(A5418,'Core Analysis'!$B$2:$D$19,3,FALSE),POWER(('Assumptions'!$B$4*'Assumptions'!$B$5)/(E5418*POWER(M5418,'Assumptions'!$B$6)),1/'Assumptions'!$B$7)),"")</x:f>
        <x:v>0.6193068893098119</x:v>
      </x:c>
      <x:c r="O5418" s="9" t="n">
        <x:f>IFERROR('Assumptions'!$B$12*POWER(M5418,'Assumptions'!$B$13)/POWER(N5418,2),"")</x:f>
        <x:v>0.00030844567495735077</x:v>
      </x:c>
    </x:row>
    <x:row r="5419">
      <x:c r="A5419" s="8" t="n">
        <x:v>10508.5</x:v>
      </x:c>
      <x:c r="B5419" s="1" t="n">
        <x:v>65.2</x:v>
      </x:c>
      <x:c r="C5419" s="1" t="n">
        <x:v>11.3711</x:v>
      </x:c>
      <x:c r="D5419" s="1" t="n">
        <x:v>-50.8444</x:v>
      </x:c>
      <x:c r="E5419" s="1" t="n">
        <x:v>8.9291</x:v>
      </x:c>
      <x:c r="F5419" s="1" t="n">
        <x:v>9.5043</x:v>
      </x:c>
      <x:c r="G5419" s="1" t="n">
        <x:v>10.7571</x:v>
      </x:c>
      <x:c r="H5419" s="1" t="n">
        <x:v>75.3778</x:v>
      </x:c>
      <x:c r="I5419" s="1" t="n">
        <x:v>2.5133</x:v>
      </x:c>
      <x:c r="J5419" s="1" t="n">
        <x:v>0.012</x:v>
      </x:c>
      <x:c r="K5419" s="1" t="n">
        <x:v>3.5378</x:v>
      </x:c>
      <x:c r="L5419" s="1" t="n">
        <x:v>25.84</x:v>
      </x:c>
      <x:c r="M5419" s="1" t="n">
        <x:f>IFERROR(IF(COUNTIF('Core Analysis'!$B$2:$B$19,A5419)&gt;0,VLOOKUP(A5419,'Core Analysis'!$B$2:$D$19,2,FALSE),SQRT((POWER(L5419/'Assumptions'!$B$8,2)+POWER(('Assumptions'!$B$2-I5419)/('Assumptions'!$B$2-'Assumptions'!$B$3),2))/2)),"")</x:f>
        <x:v>0.20150986438257304</x:v>
      </x:c>
      <x:c r="N5419" s="1" t="n">
        <x:f>IFERROR(IF(COUNTIFS('Core Analysis'!$B$2:$B$19,A5419,'Core Analysis'!$D$2:$D$19,"&gt;0")&gt;0,VLOOKUP(A5419,'Core Analysis'!$B$2:$D$19,3,FALSE),POWER(('Assumptions'!$B$4*'Assumptions'!$B$5)/(E5419*POWER(M5419,'Assumptions'!$B$6)),1/'Assumptions'!$B$7)),"")</x:f>
        <x:v>0.6213894331274158</x:v>
      </x:c>
      <x:c r="O5419" s="9" t="n">
        <x:f>IFERROR('Assumptions'!$B$12*POWER(M5419,'Assumptions'!$B$13)/POWER(N5419,2),"")</x:f>
        <x:v>0.00030599543549579593</x:v>
      </x:c>
    </x:row>
    <x:row r="5420">
      <x:c r="A5420" s="8" t="n">
        <x:v>10509</x:v>
      </x:c>
      <x:c r="B5420" s="1" t="n">
        <x:v>62.7333</x:v>
      </x:c>
      <x:c r="C5420" s="1" t="n">
        <x:v>11.6267</x:v>
      </x:c>
      <x:c r="D5420" s="1" t="n">
        <x:v>-50.9111</x:v>
      </x:c>
      <x:c r="E5420" s="1" t="n">
        <x:v>8.8201</x:v>
      </x:c>
      <x:c r="F5420" s="1" t="n">
        <x:v>9.4655</x:v>
      </x:c>
      <x:c r="G5420" s="1" t="n">
        <x:v>10.615</x:v>
      </x:c>
      <x:c r="H5420" s="1" t="n">
        <x:v>78</x:v>
      </x:c>
      <x:c r="I5420" s="1" t="n">
        <x:v>2.5298</x:v>
      </x:c>
      <x:c r="J5420" s="1" t="n">
        <x:v>0.02</x:v>
      </x:c>
      <x:c r="K5420" s="1" t="n">
        <x:v>3.3511</x:v>
      </x:c>
      <x:c r="L5420" s="1" t="n">
        <x:v>25.28</x:v>
      </x:c>
      <x:c r="M5420" s="1" t="n">
        <x:f>IFERROR(IF(COUNTIF('Core Analysis'!$B$2:$B$19,A5420)&gt;0,VLOOKUP(A5420,'Core Analysis'!$B$2:$D$19,2,FALSE),SQRT((POWER(L5420/'Assumptions'!$B$8,2)+POWER(('Assumptions'!$B$2-I5420)/('Assumptions'!$B$2-'Assumptions'!$B$3),2))/2)),"")</x:f>
        <x:v>0.19511033416671691</x:v>
      </x:c>
      <x:c r="N5420" s="1" t="n">
        <x:f>IFERROR(IF(COUNTIFS('Core Analysis'!$B$2:$B$19,A5420,'Core Analysis'!$D$2:$D$19,"&gt;0")&gt;0,VLOOKUP(A5420,'Core Analysis'!$B$2:$D$19,3,FALSE),POWER(('Assumptions'!$B$4*'Assumptions'!$B$5)/(E5420*POWER(M5420,'Assumptions'!$B$6)),1/'Assumptions'!$B$7)),"")</x:f>
        <x:v>0.645724092449053</x:v>
      </x:c>
      <x:c r="O5420" s="9" t="n">
        <x:f>IFERROR('Assumptions'!$B$12*POWER(M5420,'Assumptions'!$B$13)/POWER(N5420,2),"")</x:f>
        <x:v>0.00024585448046634113</x:v>
      </x:c>
    </x:row>
    <x:row r="5421">
      <x:c r="A5421" s="8" t="n">
        <x:v>10509.5</x:v>
      </x:c>
      <x:c r="B5421" s="1" t="n">
        <x:v>61.9667</x:v>
      </x:c>
      <x:c r="C5421" s="1" t="n">
        <x:v>11.7956</x:v>
      </x:c>
      <x:c r="D5421" s="1" t="n">
        <x:v>-51.4667</x:v>
      </x:c>
      <x:c r="E5421" s="1" t="n">
        <x:v>8.8111</x:v>
      </x:c>
      <x:c r="F5421" s="1" t="n">
        <x:v>9.4364</x:v>
      </x:c>
      <x:c r="G5421" s="1" t="n">
        <x:v>11.0021</x:v>
      </x:c>
      <x:c r="H5421" s="1" t="n">
        <x:v>75.4667</x:v>
      </x:c>
      <x:c r="I5421" s="1" t="n">
        <x:v>2.5389</x:v>
      </x:c>
      <x:c r="J5421" s="1" t="n">
        <x:v>0.0179</x:v>
      </x:c>
      <x:c r="K5421" s="1" t="n">
        <x:v>3.2178</x:v>
      </x:c>
      <x:c r="L5421" s="1" t="n">
        <x:v>24.5067</x:v>
      </x:c>
      <x:c r="M5421" s="1" t="n">
        <x:f>IFERROR(IF(COUNTIF('Core Analysis'!$B$2:$B$19,A5421)&gt;0,VLOOKUP(A5421,'Core Analysis'!$B$2:$D$19,2,FALSE),SQRT((POWER(L5421/'Assumptions'!$B$8,2)+POWER(('Assumptions'!$B$2-I5421)/('Assumptions'!$B$2-'Assumptions'!$B$3),2))/2)),"")</x:f>
        <x:v>0.18860536247117396</x:v>
      </x:c>
      <x:c r="N5421" s="1" t="n">
        <x:f>IFERROR(IF(COUNTIFS('Core Analysis'!$B$2:$B$19,A5421,'Core Analysis'!$D$2:$D$19,"&gt;0")&gt;0,VLOOKUP(A5421,'Core Analysis'!$B$2:$D$19,3,FALSE),POWER(('Assumptions'!$B$4*'Assumptions'!$B$5)/(E5421*POWER(M5421,'Assumptions'!$B$6)),1/'Assumptions'!$B$7)),"")</x:f>
        <x:v>0.6683360940477179</x:v>
      </x:c>
      <x:c r="O5421" s="9" t="n">
        <x:f>IFERROR('Assumptions'!$B$12*POWER(M5421,'Assumptions'!$B$13)/POWER(N5421,2),"")</x:f>
        <x:v>0.00019769097200584716</x:v>
      </x:c>
    </x:row>
    <x:row r="5422">
      <x:c r="A5422" s="8" t="n">
        <x:v>10510</x:v>
      </x:c>
      <x:c r="B5422" s="1" t="n">
        <x:v>61</x:v>
      </x:c>
      <x:c r="C5422" s="1" t="n">
        <x:v>11.92</x:v>
      </x:c>
      <x:c r="D5422" s="1" t="n">
        <x:v>-51.0444</x:v>
      </x:c>
      <x:c r="E5422" s="1" t="n">
        <x:v>8.8563</x:v>
      </x:c>
      <x:c r="F5422" s="1" t="n">
        <x:v>9.2453</x:v>
      </x:c>
      <x:c r="G5422" s="1" t="n">
        <x:v>10.0237</x:v>
      </x:c>
      <x:c r="H5422" s="1" t="n">
        <x:v>76.6889</x:v>
      </x:c>
      <x:c r="I5422" s="1" t="n">
        <x:v>2.5511</x:v>
      </x:c>
      <x:c r="J5422" s="1" t="n">
        <x:v>0.0173</x:v>
      </x:c>
      <x:c r="K5422" s="1" t="n">
        <x:v>3</x:v>
      </x:c>
      <x:c r="L5422" s="1" t="n">
        <x:v>23.2</x:v>
      </x:c>
      <x:c r="M5422" s="1" t="n">
        <x:f>IFERROR(IF(COUNTIF('Core Analysis'!$B$2:$B$19,A5422)&gt;0,VLOOKUP(A5422,'Core Analysis'!$B$2:$D$19,2,FALSE),SQRT((POWER(L5422/'Assumptions'!$B$8,2)+POWER(('Assumptions'!$B$2-I5422)/('Assumptions'!$B$2-'Assumptions'!$B$3),2))/2)),"")</x:f>
        <x:v>0.17813868650748257</x:v>
      </x:c>
      <x:c r="N5422" s="1" t="n">
        <x:f>IFERROR(IF(COUNTIFS('Core Analysis'!$B$2:$B$19,A5422,'Core Analysis'!$D$2:$D$19,"&gt;0")&gt;0,VLOOKUP(A5422,'Core Analysis'!$B$2:$D$19,3,FALSE),POWER(('Assumptions'!$B$4*'Assumptions'!$B$5)/(E5422*POWER(M5422,'Assumptions'!$B$6)),1/'Assumptions'!$B$7)),"")</x:f>
        <x:v>0.7057966819337624</x:v>
      </x:c>
      <x:c r="O5422" s="9" t="n">
        <x:f>IFERROR('Assumptions'!$B$12*POWER(M5422,'Assumptions'!$B$13)/POWER(N5422,2),"")</x:f>
        <x:v>0.0001378846639520584</x:v>
      </x:c>
    </x:row>
    <x:row r="5423">
      <x:c r="A5423" s="8" t="n">
        <x:v>10510.5</x:v>
      </x:c>
      <x:c r="B5423" s="1" t="n">
        <x:v>57.6</x:v>
      </x:c>
      <x:c r="C5423" s="1" t="n">
        <x:v>12.0489</x:v>
      </x:c>
      <x:c r="D5423" s="1" t="n">
        <x:v>-51</x:v>
      </x:c>
      <x:c r="E5423" s="1" t="n">
        <x:v>8.8472</x:v>
      </x:c>
      <x:c r="F5423" s="1" t="n">
        <x:v>9.1045</x:v>
      </x:c>
      <x:c r="G5423" s="1" t="n">
        <x:v>10.8808</x:v>
      </x:c>
      <x:c r="H5423" s="1" t="n">
        <x:v>78.5333</x:v>
      </x:c>
      <x:c r="I5423" s="1" t="n">
        <x:v>2.5727</x:v>
      </x:c>
      <x:c r="J5423" s="1" t="n">
        <x:v>0.028</x:v>
      </x:c>
      <x:c r="K5423" s="1" t="n">
        <x:v>3.0933</x:v>
      </x:c>
      <x:c r="L5423" s="1" t="n">
        <x:v>22.8667</x:v>
      </x:c>
      <x:c r="M5423" s="1" t="n">
        <x:f>IFERROR(IF(COUNTIF('Core Analysis'!$B$2:$B$19,A5423)&gt;0,VLOOKUP(A5423,'Core Analysis'!$B$2:$D$19,2,FALSE),SQRT((POWER(L5423/'Assumptions'!$B$8,2)+POWER(('Assumptions'!$B$2-I5423)/('Assumptions'!$B$2-'Assumptions'!$B$3),2))/2)),"")</x:f>
        <x:v>0.17265967511856967</x:v>
      </x:c>
      <x:c r="N5423" s="1" t="n">
        <x:f>IFERROR(IF(COUNTIFS('Core Analysis'!$B$2:$B$19,A5423,'Core Analysis'!$D$2:$D$19,"&gt;0")&gt;0,VLOOKUP(A5423,'Core Analysis'!$B$2:$D$19,3,FALSE),POWER(('Assumptions'!$B$4*'Assumptions'!$B$5)/(E5423*POWER(M5423,'Assumptions'!$B$6)),1/'Assumptions'!$B$7)),"")</x:f>
        <x:v>0.7285681402088463</x:v>
      </x:c>
      <x:c r="O5423" s="9" t="n">
        <x:f>IFERROR('Assumptions'!$B$12*POWER(M5423,'Assumptions'!$B$13)/POWER(N5423,2),"")</x:f>
        <x:v>0.00011278169098626748</x:v>
      </x:c>
    </x:row>
    <x:row r="5424">
      <x:c r="A5424" s="8" t="n">
        <x:v>10511</x:v>
      </x:c>
      <x:c r="B5424" s="1" t="n">
        <x:v>56.9</x:v>
      </x:c>
      <x:c r="C5424" s="1" t="n">
        <x:v>12.0933</x:v>
      </x:c>
      <x:c r="D5424" s="1" t="n">
        <x:v>-50.5111</x:v>
      </x:c>
      <x:c r="E5424" s="1" t="n">
        <x:v>8.7572</x:v>
      </x:c>
      <x:c r="F5424" s="1" t="n">
        <x:v>9.0672</x:v>
      </x:c>
      <x:c r="G5424" s="1" t="n">
        <x:v>13.0126</x:v>
      </x:c>
      <x:c r="H5424" s="1" t="n">
        <x:v>76.4667</x:v>
      </x:c>
      <x:c r="I5424" s="1" t="n">
        <x:v>2.5638</x:v>
      </x:c>
      <x:c r="J5424" s="1" t="n">
        <x:v>0.0299</x:v>
      </x:c>
      <x:c r="K5424" s="1" t="n">
        <x:v>3.2044</x:v>
      </x:c>
      <x:c r="L5424" s="1" t="n">
        <x:v>23.9333</x:v>
      </x:c>
      <x:c r="M5424" s="1" t="n">
        <x:f>IFERROR(IF(COUNTIF('Core Analysis'!$B$2:$B$19,A5424)&gt;0,VLOOKUP(A5424,'Core Analysis'!$B$2:$D$19,2,FALSE),SQRT((POWER(L5424/'Assumptions'!$B$8,2)+POWER(('Assumptions'!$B$2-I5424)/('Assumptions'!$B$2-'Assumptions'!$B$3),2))/2)),"")</x:f>
        <x:v>0.18100753994956703</x:v>
      </x:c>
      <x:c r="N5424" s="1" t="n">
        <x:f>IFERROR(IF(COUNTIFS('Core Analysis'!$B$2:$B$19,A5424,'Core Analysis'!$D$2:$D$19,"&gt;0")&gt;0,VLOOKUP(A5424,'Core Analysis'!$B$2:$D$19,3,FALSE),POWER(('Assumptions'!$B$4*'Assumptions'!$B$5)/(E5424*POWER(M5424,'Assumptions'!$B$6)),1/'Assumptions'!$B$7)),"")</x:f>
        <x:v>0.6985294451387599</x:v>
      </x:c>
      <x:c r="O5424" s="9" t="n">
        <x:f>IFERROR('Assumptions'!$B$12*POWER(M5424,'Assumptions'!$B$13)/POWER(N5424,2),"")</x:f>
        <x:v>0.0001510201173246237</x:v>
      </x:c>
    </x:row>
    <x:row r="5425">
      <x:c r="A5425" s="8" t="n">
        <x:v>10511.5</x:v>
      </x:c>
      <x:c r="B5425" s="1" t="n">
        <x:v>57.6667</x:v>
      </x:c>
      <x:c r="C5425" s="1" t="n">
        <x:v>12.0089</x:v>
      </x:c>
      <x:c r="D5425" s="1" t="n">
        <x:v>-50.0444</x:v>
      </x:c>
      <x:c r="E5425" s="1" t="n">
        <x:v>8.9566</x:v>
      </x:c>
      <x:c r="F5425" s="1" t="n">
        <x:v>9.0302</x:v>
      </x:c>
      <x:c r="G5425" s="1" t="n">
        <x:v>12.1012</x:v>
      </x:c>
      <x:c r="H5425" s="1" t="n">
        <x:v>73.9778</x:v>
      </x:c>
      <x:c r="I5425" s="1" t="n">
        <x:v>2.5527</x:v>
      </x:c>
      <x:c r="J5425" s="1" t="n">
        <x:v>0.0307</x:v>
      </x:c>
      <x:c r="K5425" s="1" t="n">
        <x:v>3.2044</x:v>
      </x:c>
      <x:c r="L5425" s="1" t="n">
        <x:v>24.5067</x:v>
      </x:c>
      <x:c r="M5425" s="1" t="n">
        <x:f>IFERROR(IF(COUNTIF('Core Analysis'!$B$2:$B$19,A5425)&gt;0,VLOOKUP(A5425,'Core Analysis'!$B$2:$D$19,2,FALSE),SQRT((POWER(L5425/'Assumptions'!$B$8,2)+POWER(('Assumptions'!$B$2-I5425)/('Assumptions'!$B$2-'Assumptions'!$B$3),2))/2)),"")</x:f>
        <x:v>0.18643871611749388</x:v>
      </x:c>
      <x:c r="N5425" s="1" t="n">
        <x:f>IFERROR(IF(COUNTIFS('Core Analysis'!$B$2:$B$19,A5425,'Core Analysis'!$D$2:$D$19,"&gt;0")&gt;0,VLOOKUP(A5425,'Core Analysis'!$B$2:$D$19,3,FALSE),POWER(('Assumptions'!$B$4*'Assumptions'!$B$5)/(E5425*POWER(M5425,'Assumptions'!$B$6)),1/'Assumptions'!$B$7)),"")</x:f>
        <x:v>0.670588844813117</x:v>
      </x:c>
      <x:c r="O5425" s="9" t="n">
        <x:f>IFERROR('Assumptions'!$B$12*POWER(M5425,'Assumptions'!$B$13)/POWER(N5425,2),"")</x:f>
        <x:v>0.0001866315722204337</x:v>
      </x:c>
    </x:row>
    <x:row r="5426">
      <x:c r="A5426" s="8" t="n">
        <x:v>10512</x:v>
      </x:c>
      <x:c r="B5426" s="1" t="n">
        <x:v>59.7333</x:v>
      </x:c>
      <x:c r="C5426" s="1" t="n">
        <x:v>11.9733</x:v>
      </x:c>
      <x:c r="D5426" s="1" t="n">
        <x:v>-50</x:v>
      </x:c>
      <x:c r="E5426" s="1" t="n">
        <x:v>9.0951</x:v>
      </x:c>
      <x:c r="F5426" s="1" t="n">
        <x:v>9.0487</x:v>
      </x:c>
      <x:c r="G5426" s="1" t="n">
        <x:v>11.7468</x:v>
      </x:c>
      <x:c r="H5426" s="1" t="n">
        <x:v>72.8</x:v>
      </x:c>
      <x:c r="I5426" s="1" t="n">
        <x:v>2.526</x:v>
      </x:c>
      <x:c r="J5426" s="1" t="n">
        <x:v>0.0113</x:v>
      </x:c>
      <x:c r="K5426" s="1" t="n">
        <x:v>3.1333</x:v>
      </x:c>
      <x:c r="L5426" s="1" t="n">
        <x:v>24.6267</x:v>
      </x:c>
      <x:c r="M5426" s="1" t="n">
        <x:f>IFERROR(IF(COUNTIF('Core Analysis'!$B$2:$B$19,A5426)&gt;0,VLOOKUP(A5426,'Core Analysis'!$B$2:$D$19,2,FALSE),SQRT((POWER(L5426/'Assumptions'!$B$8,2)+POWER(('Assumptions'!$B$2-I5426)/('Assumptions'!$B$2-'Assumptions'!$B$3),2))/2)),"")</x:f>
        <x:v>0.19153221239635143</x:v>
      </x:c>
      <x:c r="N5426" s="1" t="n">
        <x:f>IFERROR(IF(COUNTIFS('Core Analysis'!$B$2:$B$19,A5426,'Core Analysis'!$D$2:$D$19,"&gt;0")&gt;0,VLOOKUP(A5426,'Core Analysis'!$B$2:$D$19,3,FALSE),POWER(('Assumptions'!$B$4*'Assumptions'!$B$5)/(E5426*POWER(M5426,'Assumptions'!$B$6)),1/'Assumptions'!$B$7)),"")</x:f>
        <x:v>0.647766453987121</x:v>
      </x:c>
      <x:c r="O5426" s="9" t="n">
        <x:f>IFERROR('Assumptions'!$B$12*POWER(M5426,'Assumptions'!$B$13)/POWER(N5426,2),"")</x:f>
        <x:v>0.0002251987796448198</x:v>
      </x:c>
    </x:row>
    <x:row r="5427">
      <x:c r="A5427" s="8" t="n">
        <x:v>10512.5</x:v>
      </x:c>
      <x:c r="B5427" s="1" t="n">
        <x:v>59.9667</x:v>
      </x:c>
      <x:c r="C5427" s="1" t="n">
        <x:v>11.6933</x:v>
      </x:c>
      <x:c r="D5427" s="1" t="n">
        <x:v>-50.2</x:v>
      </x:c>
      <x:c r="E5427" s="1" t="n">
        <x:v>9.2642</x:v>
      </x:c>
      <x:c r="F5427" s="1" t="n">
        <x:v>9.3024</x:v>
      </x:c>
      <x:c r="G5427" s="1" t="n">
        <x:v>11.6873</x:v>
      </x:c>
      <x:c r="H5427" s="1" t="n">
        <x:v>74.7778</x:v>
      </x:c>
      <x:c r="I5427" s="1" t="n">
        <x:v>2.5513</x:v>
      </x:c>
      <x:c r="J5427" s="1" t="n">
        <x:v>0.0129</x:v>
      </x:c>
      <x:c r="K5427" s="1" t="n">
        <x:v>3.2889</x:v>
      </x:c>
      <x:c r="L5427" s="1" t="n">
        <x:v>23.4667</x:v>
      </x:c>
      <x:c r="M5427" s="1" t="n">
        <x:f>IFERROR(IF(COUNTIF('Core Analysis'!$B$2:$B$19,A5427)&gt;0,VLOOKUP(A5427,'Core Analysis'!$B$2:$D$19,2,FALSE),SQRT((POWER(L5427/'Assumptions'!$B$8,2)+POWER(('Assumptions'!$B$2-I5427)/('Assumptions'!$B$2-'Assumptions'!$B$3),2))/2)),"")</x:f>
        <x:v>0.17984515701371406</x:v>
      </x:c>
      <x:c r="N5427" s="1" t="n">
        <x:f>IFERROR(IF(COUNTIFS('Core Analysis'!$B$2:$B$19,A5427,'Core Analysis'!$D$2:$D$19,"&gt;0")&gt;0,VLOOKUP(A5427,'Core Analysis'!$B$2:$D$19,3,FALSE),POWER(('Assumptions'!$B$4*'Assumptions'!$B$5)/(E5427*POWER(M5427,'Assumptions'!$B$6)),1/'Assumptions'!$B$7)),"")</x:f>
        <x:v>0.6835358689583717</x:v>
      </x:c>
      <x:c r="O5427" s="9" t="n">
        <x:f>IFERROR('Assumptions'!$B$12*POWER(M5427,'Assumptions'!$B$13)/POWER(N5427,2),"")</x:f>
        <x:v>0.00015331010390275658</x:v>
      </x:c>
    </x:row>
    <x:row r="5428">
      <x:c r="A5428" s="8" t="n">
        <x:v>10513</x:v>
      </x:c>
      <x:c r="B5428" s="1" t="n">
        <x:v>60.7</x:v>
      </x:c>
      <x:c r="C5428" s="1" t="n">
        <x:v>11.9267</x:v>
      </x:c>
      <x:c r="D5428" s="1" t="n">
        <x:v>-49.8444</x:v>
      </x:c>
      <x:c r="E5428" s="1" t="n">
        <x:v>9.4946</x:v>
      </x:c>
      <x:c r="F5428" s="1" t="n">
        <x:v>9.9222</x:v>
      </x:c>
      <x:c r="G5428" s="1" t="n">
        <x:v>13.8792</x:v>
      </x:c>
      <x:c r="H5428" s="1" t="n">
        <x:v>76.0667</x:v>
      </x:c>
      <x:c r="I5428" s="1" t="n">
        <x:v>2.5696</x:v>
      </x:c>
      <x:c r="J5428" s="1" t="n">
        <x:v>0.005</x:v>
      </x:c>
      <x:c r="K5428" s="1" t="n">
        <x:v>3.4267</x:v>
      </x:c>
      <x:c r="L5428" s="1" t="n">
        <x:v>23.0533</x:v>
      </x:c>
      <x:c r="M5428" s="1" t="n">
        <x:f>IFERROR(IF(COUNTIF('Core Analysis'!$B$2:$B$19,A5428)&gt;0,VLOOKUP(A5428,'Core Analysis'!$B$2:$D$19,2,FALSE),SQRT((POWER(L5428/'Assumptions'!$B$8,2)+POWER(('Assumptions'!$B$2-I5428)/('Assumptions'!$B$2-'Assumptions'!$B$3),2))/2)),"")</x:f>
        <x:v>0.17434383133710366</x:v>
      </x:c>
      <x:c r="N5428" s="1" t="n">
        <x:f>IFERROR(IF(COUNTIFS('Core Analysis'!$B$2:$B$19,A5428,'Core Analysis'!$D$2:$D$19,"&gt;0")&gt;0,VLOOKUP(A5428,'Core Analysis'!$B$2:$D$19,3,FALSE),POWER(('Assumptions'!$B$4*'Assumptions'!$B$5)/(E5428*POWER(M5428,'Assumptions'!$B$6)),1/'Assumptions'!$B$7)),"")</x:f>
        <x:v>0.6964967522341112</x:v>
      </x:c>
      <x:c r="O5428" s="9" t="n">
        <x:f>IFERROR('Assumptions'!$B$12*POWER(M5428,'Assumptions'!$B$13)/POWER(N5428,2),"")</x:f>
        <x:v>0.00012879223925841174</x:v>
      </x:c>
    </x:row>
    <x:row r="5429">
      <x:c r="A5429" s="8" t="n">
        <x:v>10513.5</x:v>
      </x:c>
      <x:c r="B5429" s="1" t="n">
        <x:v>59.3667</x:v>
      </x:c>
      <x:c r="C5429" s="1" t="n">
        <x:v>11.9178</x:v>
      </x:c>
      <x:c r="D5429" s="1" t="n">
        <x:v>-49.6</x:v>
      </x:c>
      <x:c r="E5429" s="1" t="n">
        <x:v>9.7008</x:v>
      </x:c>
      <x:c r="F5429" s="1" t="n">
        <x:v>10.637</x:v>
      </x:c>
      <x:c r="G5429" s="1" t="n">
        <x:v>12.9732</x:v>
      </x:c>
      <x:c r="H5429" s="1" t="n">
        <x:v>74.9556</x:v>
      </x:c>
      <x:c r="I5429" s="1" t="n">
        <x:v>2.586</x:v>
      </x:c>
      <x:c r="J5429" s="1" t="n">
        <x:v>0.0083</x:v>
      </x:c>
      <x:c r="K5429" s="1" t="n">
        <x:v>3.4933</x:v>
      </x:c>
      <x:c r="L5429" s="1" t="n">
        <x:v>22.2</x:v>
      </x:c>
      <x:c r="M5429" s="1" t="n">
        <x:f>IFERROR(IF(COUNTIF('Core Analysis'!$B$2:$B$19,A5429)&gt;0,VLOOKUP(A5429,'Core Analysis'!$B$2:$D$19,2,FALSE),SQRT((POWER(L5429/'Assumptions'!$B$8,2)+POWER(('Assumptions'!$B$2-I5429)/('Assumptions'!$B$2-'Assumptions'!$B$3),2))/2)),"")</x:f>
        <x:v>0.16636330278252348</x:v>
      </x:c>
      <x:c r="N5429" s="1" t="n">
        <x:f>IFERROR(IF(COUNTIFS('Core Analysis'!$B$2:$B$19,A5429,'Core Analysis'!$D$2:$D$19,"&gt;0")&gt;0,VLOOKUP(A5429,'Core Analysis'!$B$2:$D$19,3,FALSE),POWER(('Assumptions'!$B$4*'Assumptions'!$B$5)/(E5429*POWER(M5429,'Assumptions'!$B$6)),1/'Assumptions'!$B$7)),"")</x:f>
        <x:v>0.7221089181708441</x:v>
      </x:c>
      <x:c r="O5429" s="9" t="n">
        <x:f>IFERROR('Assumptions'!$B$12*POWER(M5429,'Assumptions'!$B$13)/POWER(N5429,2),"")</x:f>
        <x:v>0.00009749596441365809</x:v>
      </x:c>
    </x:row>
    <x:row r="5430">
      <x:c r="A5430" s="8" t="n">
        <x:v>10514</x:v>
      </x:c>
      <x:c r="B5430" s="1" t="n">
        <x:v>57.9667</x:v>
      </x:c>
      <x:c r="C5430" s="1" t="n">
        <x:v>12.3933</x:v>
      </x:c>
      <x:c r="D5430" s="1" t="n">
        <x:v>-49.8444</x:v>
      </x:c>
      <x:c r="E5430" s="1" t="n">
        <x:v>9.8307</x:v>
      </x:c>
      <x:c r="F5430" s="1" t="n">
        <x:v>10.7132</x:v>
      </x:c>
      <x:c r="G5430" s="1" t="n">
        <x:v>18.6506</x:v>
      </x:c>
      <x:c r="H5430" s="1" t="n">
        <x:v>73.2667</x:v>
      </x:c>
      <x:c r="I5430" s="1" t="n">
        <x:v>2.5753</x:v>
      </x:c>
      <x:c r="J5430" s="1" t="n">
        <x:v>0.005</x:v>
      </x:c>
      <x:c r="K5430" s="1" t="n">
        <x:v>3.36</x:v>
      </x:c>
      <x:c r="L5430" s="1" t="n">
        <x:v>22.6667</x:v>
      </x:c>
      <x:c r="M5430" s="1" t="n">
        <x:f>IFERROR(IF(COUNTIF('Core Analysis'!$B$2:$B$19,A5430)&gt;0,VLOOKUP(A5430,'Core Analysis'!$B$2:$D$19,2,FALSE),SQRT((POWER(L5430/'Assumptions'!$B$8,2)+POWER(('Assumptions'!$B$2-I5430)/('Assumptions'!$B$2-'Assumptions'!$B$3),2))/2)),"")</x:f>
        <x:v>0.17096115585314656</x:v>
      </x:c>
      <x:c r="N5430" s="1" t="n">
        <x:f>IFERROR(IF(COUNTIFS('Core Analysis'!$B$2:$B$19,A5430,'Core Analysis'!$D$2:$D$19,"&gt;0")&gt;0,VLOOKUP(A5430,'Core Analysis'!$B$2:$D$19,3,FALSE),POWER(('Assumptions'!$B$4*'Assumptions'!$B$5)/(E5430*POWER(M5430,'Assumptions'!$B$6)),1/'Assumptions'!$B$7)),"")</x:f>
        <x:v>0.6980304222733342</x:v>
      </x:c>
      <x:c r="O5430" s="9" t="n">
        <x:f>IFERROR('Assumptions'!$B$12*POWER(M5430,'Assumptions'!$B$13)/POWER(N5430,2),"")</x:f>
        <x:v>0.0001176356526434315</x:v>
      </x:c>
    </x:row>
    <x:row r="5431">
      <x:c r="A5431" s="8" t="n">
        <x:v>10514.5</x:v>
      </x:c>
      <x:c r="B5431" s="1" t="n">
        <x:v>57</x:v>
      </x:c>
      <x:c r="C5431" s="1" t="n">
        <x:v>12.4067</x:v>
      </x:c>
      <x:c r="D5431" s="1" t="n">
        <x:v>-49.8</x:v>
      </x:c>
      <x:c r="E5431" s="1" t="n">
        <x:v>9.9522</x:v>
      </x:c>
      <x:c r="F5431" s="1" t="n">
        <x:v>11.1496</x:v>
      </x:c>
      <x:c r="G5431" s="1" t="n">
        <x:v>18.5773</x:v>
      </x:c>
      <x:c r="H5431" s="1" t="n">
        <x:v>74.4</x:v>
      </x:c>
      <x:c r="I5431" s="1" t="n">
        <x:v>2.5627</x:v>
      </x:c>
      <x:c r="J5431" s="1" t="n">
        <x:v>0.0124</x:v>
      </x:c>
      <x:c r="K5431" s="1" t="n">
        <x:v>3.4089</x:v>
      </x:c>
      <x:c r="L5431" s="1" t="n">
        <x:v>23.0667</x:v>
      </x:c>
      <x:c r="M5431" s="1" t="n">
        <x:f>IFERROR(IF(COUNTIF('Core Analysis'!$B$2:$B$19,A5431)&gt;0,VLOOKUP(A5431,'Core Analysis'!$B$2:$D$19,2,FALSE),SQRT((POWER(L5431/'Assumptions'!$B$8,2)+POWER(('Assumptions'!$B$2-I5431)/('Assumptions'!$B$2-'Assumptions'!$B$3),2))/2)),"")</x:f>
        <x:v>0.17545797990462642</x:v>
      </x:c>
      <x:c r="N5431" s="1" t="n">
        <x:f>IFERROR(IF(COUNTIFS('Core Analysis'!$B$2:$B$19,A5431,'Core Analysis'!$D$2:$D$19,"&gt;0")&gt;0,VLOOKUP(A5431,'Core Analysis'!$B$2:$D$19,3,FALSE),POWER(('Assumptions'!$B$4*'Assumptions'!$B$5)/(E5431*POWER(M5431,'Assumptions'!$B$6)),1/'Assumptions'!$B$7)),"")</x:f>
        <x:v>0.6759761066013062</x:v>
      </x:c>
      <x:c r="O5431" s="9" t="n">
        <x:f>IFERROR('Assumptions'!$B$12*POWER(M5431,'Assumptions'!$B$13)/POWER(N5431,2),"")</x:f>
        <x:v>0.00014061704496641007</x:v>
      </x:c>
    </x:row>
    <x:row r="5432">
      <x:c r="A5432" s="8" t="n">
        <x:v>10515</x:v>
      </x:c>
      <x:c r="B5432" s="1" t="n">
        <x:v>57.4667</x:v>
      </x:c>
      <x:c r="C5432" s="1" t="n">
        <x:v>12.14</x:v>
      </x:c>
      <x:c r="D5432" s="1" t="n">
        <x:v>-50.4222</x:v>
      </x:c>
      <x:c r="E5432" s="1" t="n">
        <x:v>10.0752</x:v>
      </x:c>
      <x:c r="F5432" s="1" t="n">
        <x:v>11.4501</x:v>
      </x:c>
      <x:c r="G5432" s="1" t="n">
        <x:v>12.9827</x:v>
      </x:c>
      <x:c r="H5432" s="1" t="n">
        <x:v>73.4222</x:v>
      </x:c>
      <x:c r="I5432" s="1" t="n">
        <x:v>2.5673</x:v>
      </x:c>
      <x:c r="J5432" s="1" t="n">
        <x:v>0.019</x:v>
      </x:c>
      <x:c r="K5432" s="1" t="n">
        <x:v>3.4844</x:v>
      </x:c>
      <x:c r="L5432" s="1" t="n">
        <x:v>23.8</x:v>
      </x:c>
      <x:c r="M5432" s="1" t="n">
        <x:f>IFERROR(IF(COUNTIF('Core Analysis'!$B$2:$B$19,A5432)&gt;0,VLOOKUP(A5432,'Core Analysis'!$B$2:$D$19,2,FALSE),SQRT((POWER(L5432/'Assumptions'!$B$8,2)+POWER(('Assumptions'!$B$2-I5432)/('Assumptions'!$B$2-'Assumptions'!$B$3),2))/2)),"")</x:f>
        <x:v>0.17961865608668318</x:v>
      </x:c>
      <x:c r="N5432" s="1" t="n">
        <x:f>IFERROR(IF(COUNTIFS('Core Analysis'!$B$2:$B$19,A5432,'Core Analysis'!$D$2:$D$19,"&gt;0")&gt;0,VLOOKUP(A5432,'Core Analysis'!$B$2:$D$19,3,FALSE),POWER(('Assumptions'!$B$4*'Assumptions'!$B$5)/(E5432*POWER(M5432,'Assumptions'!$B$6)),1/'Assumptions'!$B$7)),"")</x:f>
        <x:v>0.6562748134531591</x:v>
      </x:c>
      <x:c r="O5432" s="9" t="n">
        <x:f>IFERROR('Assumptions'!$B$12*POWER(M5432,'Assumptions'!$B$13)/POWER(N5432,2),"")</x:f>
        <x:v>0.00016539172684407375</x:v>
      </x:c>
    </x:row>
    <x:row r="5433">
      <x:c r="A5433" s="8" t="n">
        <x:v>10515.5</x:v>
      </x:c>
      <x:c r="B5433" s="1" t="n">
        <x:v>60.4667</x:v>
      </x:c>
      <x:c r="C5433" s="1" t="n">
        <x:v>12.3867</x:v>
      </x:c>
      <x:c r="D5433" s="1" t="n">
        <x:v>-52.2</x:v>
      </x:c>
      <x:c r="E5433" s="1" t="n">
        <x:v>10.1684</x:v>
      </x:c>
      <x:c r="F5433" s="1" t="n">
        <x:v>11.6272</x:v>
      </x:c>
      <x:c r="G5433" s="1" t="n">
        <x:v>11.7588</x:v>
      </x:c>
      <x:c r="H5433" s="1" t="n">
        <x:v>73.4444</x:v>
      </x:c>
      <x:c r="I5433" s="1" t="n">
        <x:v>2.5633</x:v>
      </x:c>
      <x:c r="J5433" s="1" t="n">
        <x:v>0.0212</x:v>
      </x:c>
      <x:c r="K5433" s="1" t="n">
        <x:v>3.5422</x:v>
      </x:c>
      <x:c r="L5433" s="1" t="n">
        <x:v>23.68</x:v>
      </x:c>
      <x:c r="M5433" s="1" t="n">
        <x:f>IFERROR(IF(COUNTIF('Core Analysis'!$B$2:$B$19,A5433)&gt;0,VLOOKUP(A5433,'Core Analysis'!$B$2:$D$19,2,FALSE),SQRT((POWER(L5433/'Assumptions'!$B$8,2)+POWER(('Assumptions'!$B$2-I5433)/('Assumptions'!$B$2-'Assumptions'!$B$3),2))/2)),"")</x:f>
        <x:v>0.17940777221666543</x:v>
      </x:c>
      <x:c r="N5433" s="1" t="n">
        <x:f>IFERROR(IF(COUNTIFS('Core Analysis'!$B$2:$B$19,A5433,'Core Analysis'!$D$2:$D$19,"&gt;0")&gt;0,VLOOKUP(A5433,'Core Analysis'!$B$2:$D$19,3,FALSE),POWER(('Assumptions'!$B$4*'Assumptions'!$B$5)/(E5433*POWER(M5433,'Assumptions'!$B$6)),1/'Assumptions'!$B$7)),"")</x:f>
        <x:v>0.6540281684738368</x:v>
      </x:c>
      <x:c r="O5433" s="9" t="n">
        <x:f>IFERROR('Assumptions'!$B$12*POWER(M5433,'Assumptions'!$B$13)/POWER(N5433,2),"")</x:f>
        <x:v>0.00016567139017217053</x:v>
      </x:c>
    </x:row>
    <x:row r="5434">
      <x:c r="A5434" s="8" t="n">
        <x:v>10516</x:v>
      </x:c>
      <x:c r="B5434" s="1" t="n">
        <x:v>60.7667</x:v>
      </x:c>
      <x:c r="C5434" s="1" t="n">
        <x:v>12.6756</x:v>
      </x:c>
      <x:c r="D5434" s="1" t="n">
        <x:v>-50.5556</x:v>
      </x:c>
      <x:c r="E5434" s="1" t="n">
        <x:v>10.2101</x:v>
      </x:c>
      <x:c r="F5434" s="1" t="n">
        <x:v>10.9799</x:v>
      </x:c>
      <x:c r="G5434" s="1" t="n">
        <x:v>12.0142</x:v>
      </x:c>
      <x:c r="H5434" s="1" t="n">
        <x:v>77.6</x:v>
      </x:c>
      <x:c r="I5434" s="1" t="n">
        <x:v>2.556</x:v>
      </x:c>
      <x:c r="J5434" s="1" t="n">
        <x:v>0.011</x:v>
      </x:c>
      <x:c r="K5434" s="1" t="n">
        <x:v>3.6267</x:v>
      </x:c>
      <x:c r="L5434" s="1" t="n">
        <x:v>23.96</x:v>
      </x:c>
      <x:c r="M5434" s="1" t="n">
        <x:f>IFERROR(IF(COUNTIF('Core Analysis'!$B$2:$B$19,A5434)&gt;0,VLOOKUP(A5434,'Core Analysis'!$B$2:$D$19,2,FALSE),SQRT((POWER(L5434/'Assumptions'!$B$8,2)+POWER(('Assumptions'!$B$2-I5434)/('Assumptions'!$B$2-'Assumptions'!$B$3),2))/2)),"")</x:f>
        <x:v>0.18234522307585418</x:v>
      </x:c>
      <x:c r="N5434" s="1" t="n">
        <x:f>IFERROR(IF(COUNTIFS('Core Analysis'!$B$2:$B$19,A5434,'Core Analysis'!$D$2:$D$19,"&gt;0")&gt;0,VLOOKUP(A5434,'Core Analysis'!$B$2:$D$19,3,FALSE),POWER(('Assumptions'!$B$4*'Assumptions'!$B$5)/(E5434*POWER(M5434,'Assumptions'!$B$6)),1/'Assumptions'!$B$7)),"")</x:f>
        <x:v>0.6421768262747625</x:v>
      </x:c>
      <x:c r="O5434" s="9" t="n">
        <x:f>IFERROR('Assumptions'!$B$12*POWER(M5434,'Assumptions'!$B$13)/POWER(N5434,2),"")</x:f>
        <x:v>0.00018457163855250766</x:v>
      </x:c>
    </x:row>
    <x:row r="5435">
      <x:c r="A5435" s="8" t="n">
        <x:v>10516.5</x:v>
      </x:c>
      <x:c r="B5435" s="1" t="n">
        <x:v>62</x:v>
      </x:c>
      <x:c r="C5435" s="1" t="n">
        <x:v>11.9533</x:v>
      </x:c>
      <x:c r="D5435" s="1" t="n">
        <x:v>-49.9778</x:v>
      </x:c>
      <x:c r="E5435" s="1" t="n">
        <x:v>10.0135</x:v>
      </x:c>
      <x:c r="F5435" s="1" t="n">
        <x:v>10.8901</x:v>
      </x:c>
      <x:c r="G5435" s="1" t="n">
        <x:v>11.711</x:v>
      </x:c>
      <x:c r="H5435" s="1" t="n">
        <x:v>73.1333</x:v>
      </x:c>
      <x:c r="I5435" s="1" t="n">
        <x:v>2.5578</x:v>
      </x:c>
      <x:c r="J5435" s="1" t="n">
        <x:v>0.0061</x:v>
      </x:c>
      <x:c r="K5435" s="1" t="n">
        <x:v>3.52</x:v>
      </x:c>
      <x:c r="L5435" s="1" t="n">
        <x:v>23.16</x:v>
      </x:c>
      <x:c r="M5435" s="1" t="n">
        <x:f>IFERROR(IF(COUNTIF('Core Analysis'!$B$2:$B$19,A5435)&gt;0,VLOOKUP(A5435,'Core Analysis'!$B$2:$D$19,2,FALSE),SQRT((POWER(L5435/'Assumptions'!$B$8,2)+POWER(('Assumptions'!$B$2-I5435)/('Assumptions'!$B$2-'Assumptions'!$B$3),2))/2)),"")</x:f>
        <x:v>0.17682122130850064</x:v>
      </x:c>
      <x:c r="N5435" s="1" t="n">
        <x:f>IFERROR(IF(COUNTIFS('Core Analysis'!$B$2:$B$19,A5435,'Core Analysis'!$D$2:$D$19,"&gt;0")&gt;0,VLOOKUP(A5435,'Core Analysis'!$B$2:$D$19,3,FALSE),POWER(('Assumptions'!$B$4*'Assumptions'!$B$5)/(E5435*POWER(M5435,'Assumptions'!$B$6)),1/'Assumptions'!$B$7)),"")</x:f>
        <x:v>0.6687082494084396</x:v>
      </x:c>
      <x:c r="O5435" s="9" t="n">
        <x:f>IFERROR('Assumptions'!$B$12*POWER(M5435,'Assumptions'!$B$13)/POWER(N5435,2),"")</x:f>
        <x:v>0.00014866777604867143</x:v>
      </x:c>
    </x:row>
    <x:row r="5436">
      <x:c r="A5436" s="8" t="n">
        <x:v>10517</x:v>
      </x:c>
      <x:c r="B5436" s="1" t="n">
        <x:v>60.2</x:v>
      </x:c>
      <x:c r="C5436" s="1" t="n">
        <x:v>12.48</x:v>
      </x:c>
      <x:c r="D5436" s="1" t="n">
        <x:v>-49.8</x:v>
      </x:c>
      <x:c r="E5436" s="1" t="n">
        <x:v>9.7507</x:v>
      </x:c>
      <x:c r="F5436" s="1" t="n">
        <x:v>10.8678</x:v>
      </x:c>
      <x:c r="G5436" s="1" t="n">
        <x:v>14.0939</x:v>
      </x:c>
      <x:c r="H5436" s="1" t="n">
        <x:v>74.4222</x:v>
      </x:c>
      <x:c r="I5436" s="1" t="n">
        <x:v>2.5593</x:v>
      </x:c>
      <x:c r="J5436" s="1" t="n">
        <x:v>0.0017</x:v>
      </x:c>
      <x:c r="K5436" s="1" t="n">
        <x:v>3.3911</x:v>
      </x:c>
      <x:c r="L5436" s="1" t="n">
        <x:v>22.8</x:v>
      </x:c>
      <x:c r="M5436" s="1" t="n">
        <x:f>IFERROR(IF(COUNTIF('Core Analysis'!$B$2:$B$19,A5436)&gt;0,VLOOKUP(A5436,'Core Analysis'!$B$2:$D$19,2,FALSE),SQRT((POWER(L5436/'Assumptions'!$B$8,2)+POWER(('Assumptions'!$B$2-I5436)/('Assumptions'!$B$2-'Assumptions'!$B$3),2))/2)),"")</x:f>
        <x:v>0.1742314672438192</x:v>
      </x:c>
      <x:c r="N5436" s="1" t="n">
        <x:f>IFERROR(IF(COUNTIFS('Core Analysis'!$B$2:$B$19,A5436,'Core Analysis'!$D$2:$D$19,"&gt;0")&gt;0,VLOOKUP(A5436,'Core Analysis'!$B$2:$D$19,3,FALSE),POWER(('Assumptions'!$B$4*'Assumptions'!$B$5)/(E5436*POWER(M5436,'Assumptions'!$B$6)),1/'Assumptions'!$B$7)),"")</x:f>
        <x:v>0.6877324657741898</x:v>
      </x:c>
      <x:c r="O5436" s="9" t="n">
        <x:f>IFERROR('Assumptions'!$B$12*POWER(M5436,'Assumptions'!$B$13)/POWER(N5436,2),"")</x:f>
        <x:v>0.00013172156093128228</x:v>
      </x:c>
    </x:row>
    <x:row r="5437">
      <x:c r="A5437" s="8" t="n">
        <x:v>10517.5</x:v>
      </x:c>
      <x:c r="B5437" s="1" t="n">
        <x:v>56.2333</x:v>
      </x:c>
      <x:c r="C5437" s="1" t="n">
        <x:v>11.9733</x:v>
      </x:c>
      <x:c r="D5437" s="1" t="n">
        <x:v>-50.2444</x:v>
      </x:c>
      <x:c r="E5437" s="1" t="n">
        <x:v>9.6414</x:v>
      </x:c>
      <x:c r="F5437" s="1" t="n">
        <x:v>10.5503</x:v>
      </x:c>
      <x:c r="G5437" s="1" t="n">
        <x:v>13.64</x:v>
      </x:c>
      <x:c r="H5437" s="1" t="n">
        <x:v>78.2667</x:v>
      </x:c>
      <x:c r="I5437" s="1" t="n">
        <x:v>2.578</x:v>
      </x:c>
      <x:c r="J5437" s="1" t="n">
        <x:v>0.0137</x:v>
      </x:c>
      <x:c r="K5437" s="1" t="n">
        <x:v>3.2133</x:v>
      </x:c>
      <x:c r="L5437" s="1" t="n">
        <x:v>23</x:v>
      </x:c>
      <x:c r="M5437" s="1" t="n">
        <x:f>IFERROR(IF(COUNTIF('Core Analysis'!$B$2:$B$19,A5437)&gt;0,VLOOKUP(A5437,'Core Analysis'!$B$2:$D$19,2,FALSE),SQRT((POWER(L5437/'Assumptions'!$B$8,2)+POWER(('Assumptions'!$B$2-I5437)/('Assumptions'!$B$2-'Assumptions'!$B$3),2))/2)),"")</x:f>
        <x:v>0.17279445361970008</x:v>
      </x:c>
      <x:c r="N5437" s="1" t="n">
        <x:f>IFERROR(IF(COUNTIFS('Core Analysis'!$B$2:$B$19,A5437,'Core Analysis'!$D$2:$D$19,"&gt;0")&gt;0,VLOOKUP(A5437,'Core Analysis'!$B$2:$D$19,3,FALSE),POWER(('Assumptions'!$B$4*'Assumptions'!$B$5)/(E5437*POWER(M5437,'Assumptions'!$B$6)),1/'Assumptions'!$B$7)),"")</x:f>
        <x:v>0.697371458542597</x:v>
      </x:c>
      <x:c r="O5437" s="9" t="n">
        <x:f>IFERROR('Assumptions'!$B$12*POWER(M5437,'Assumptions'!$B$13)/POWER(N5437,2),"")</x:f>
        <x:v>0.00012352125146167527</x:v>
      </x:c>
    </x:row>
    <x:row r="5438">
      <x:c r="A5438" s="8" t="n">
        <x:v>10518</x:v>
      </x:c>
      <x:c r="B5438" s="1" t="n">
        <x:v>55.5333</x:v>
      </x:c>
      <x:c r="C5438" s="1" t="n">
        <x:v>12.0933</x:v>
      </x:c>
      <x:c r="D5438" s="1" t="n">
        <x:v>-50.3111</x:v>
      </x:c>
      <x:c r="E5438" s="1" t="n">
        <x:v>9.5043</x:v>
      </x:c>
      <x:c r="F5438" s="1" t="n">
        <x:v>9.811</x:v>
      </x:c>
      <x:c r="G5438" s="1" t="n">
        <x:v>13.2953</x:v>
      </x:c>
      <x:c r="H5438" s="1" t="n">
        <x:v>76.6222</x:v>
      </x:c>
      <x:c r="I5438" s="1" t="n">
        <x:v>2.5651</x:v>
      </x:c>
      <x:c r="J5438" s="1" t="n">
        <x:v>0.0206</x:v>
      </x:c>
      <x:c r="K5438" s="1" t="n">
        <x:v>3.5156</x:v>
      </x:c>
      <x:c r="L5438" s="1" t="n">
        <x:v>22.9067</x:v>
      </x:c>
      <x:c r="M5438" s="1" t="n">
        <x:f>IFERROR(IF(COUNTIF('Core Analysis'!$B$2:$B$19,A5438)&gt;0,VLOOKUP(A5438,'Core Analysis'!$B$2:$D$19,2,FALSE),SQRT((POWER(L5438/'Assumptions'!$B$8,2)+POWER(('Assumptions'!$B$2-I5438)/('Assumptions'!$B$2-'Assumptions'!$B$3),2))/2)),"")</x:f>
        <x:v>0.17404332648148937</x:v>
      </x:c>
      <x:c r="N5438" s="1" t="n">
        <x:f>IFERROR(IF(COUNTIFS('Core Analysis'!$B$2:$B$19,A5438,'Core Analysis'!$D$2:$D$19,"&gt;0")&gt;0,VLOOKUP(A5438,'Core Analysis'!$B$2:$D$19,3,FALSE),POWER(('Assumptions'!$B$4*'Assumptions'!$B$5)/(E5438*POWER(M5438,'Assumptions'!$B$6)),1/'Assumptions'!$B$7)),"")</x:f>
        <x:v>0.6973432065178383</x:v>
      </x:c>
      <x:c r="O5438" s="9" t="n">
        <x:f>IFERROR('Assumptions'!$B$12*POWER(M5438,'Assumptions'!$B$13)/POWER(N5438,2),"")</x:f>
        <x:v>0.00012750822823495248</x:v>
      </x:c>
    </x:row>
    <x:row r="5439">
      <x:c r="A5439" s="8" t="n">
        <x:v>10518.5</x:v>
      </x:c>
      <x:c r="B5439" s="1" t="n">
        <x:v>55.4667</x:v>
      </x:c>
      <x:c r="C5439" s="1" t="n">
        <x:v>11.96</x:v>
      </x:c>
      <x:c r="D5439" s="1" t="n">
        <x:v>-50.4667</x:v>
      </x:c>
      <x:c r="E5439" s="1" t="n">
        <x:v>9.4655</x:v>
      </x:c>
      <x:c r="F5439" s="1" t="n">
        <x:v>9.5433</x:v>
      </x:c>
      <x:c r="G5439" s="1" t="n">
        <x:v>13.6677</x:v>
      </x:c>
      <x:c r="H5439" s="1" t="n">
        <x:v>74.8</x:v>
      </x:c>
      <x:c r="I5439" s="1" t="n">
        <x:v>2.5407</x:v>
      </x:c>
      <x:c r="J5439" s="1" t="n">
        <x:v>0.0273</x:v>
      </x:c>
      <x:c r="K5439" s="1" t="n">
        <x:v>3.6044</x:v>
      </x:c>
      <x:c r="L5439" s="1" t="n">
        <x:v>23.36</x:v>
      </x:c>
      <x:c r="M5439" s="1" t="n">
        <x:f>IFERROR(IF(COUNTIF('Core Analysis'!$B$2:$B$19,A5439)&gt;0,VLOOKUP(A5439,'Core Analysis'!$B$2:$D$19,2,FALSE),SQRT((POWER(L5439/'Assumptions'!$B$8,2)+POWER(('Assumptions'!$B$2-I5439)/('Assumptions'!$B$2-'Assumptions'!$B$3),2))/2)),"")</x:f>
        <x:v>0.18088091431173678</x:v>
      </x:c>
      <x:c r="N5439" s="1" t="n">
        <x:f>IFERROR(IF(COUNTIFS('Core Analysis'!$B$2:$B$19,A5439,'Core Analysis'!$D$2:$D$19,"&gt;0")&gt;0,VLOOKUP(A5439,'Core Analysis'!$B$2:$D$19,3,FALSE),POWER(('Assumptions'!$B$4*'Assumptions'!$B$5)/(E5439*POWER(M5439,'Assumptions'!$B$6)),1/'Assumptions'!$B$7)),"")</x:f>
        <x:v>0.6723563228224557</x:v>
      </x:c>
      <x:c r="O5439" s="9" t="n">
        <x:f>IFERROR('Assumptions'!$B$12*POWER(M5439,'Assumptions'!$B$13)/POWER(N5439,2),"")</x:f>
        <x:v>0.00016250547519345142</x:v>
      </x:c>
    </x:row>
    <x:row r="5440">
      <x:c r="A5440" s="8" t="n">
        <x:v>10519</x:v>
      </x:c>
      <x:c r="B5440" s="1" t="n">
        <x:v>58.4667</x:v>
      </x:c>
      <x:c r="C5440" s="1" t="n">
        <x:v>12.1067</x:v>
      </x:c>
      <x:c r="D5440" s="1" t="n">
        <x:v>-50.3333</x:v>
      </x:c>
      <x:c r="E5440" s="1" t="n">
        <x:v>9.3499</x:v>
      </x:c>
      <x:c r="F5440" s="1" t="n">
        <x:v>9.6217</x:v>
      </x:c>
      <x:c r="G5440" s="1" t="n">
        <x:v>12.9349</x:v>
      </x:c>
      <x:c r="H5440" s="1" t="n">
        <x:v>77.0667</x:v>
      </x:c>
      <x:c r="I5440" s="1" t="n">
        <x:v>2.5011</x:v>
      </x:c>
      <x:c r="J5440" s="1" t="n">
        <x:v>0.0163</x:v>
      </x:c>
      <x:c r="K5440" s="1" t="n">
        <x:v>3.6667</x:v>
      </x:c>
      <x:c r="L5440" s="1" t="n">
        <x:v>22.88</x:v>
      </x:c>
      <x:c r="M5440" s="1" t="n">
        <x:f>IFERROR(IF(COUNTIF('Core Analysis'!$B$2:$B$19,A5440)&gt;0,VLOOKUP(A5440,'Core Analysis'!$B$2:$D$19,2,FALSE),SQRT((POWER(L5440/'Assumptions'!$B$8,2)+POWER(('Assumptions'!$B$2-I5440)/('Assumptions'!$B$2-'Assumptions'!$B$3),2))/2)),"")</x:f>
        <x:v>0.1851302808263776</x:v>
      </x:c>
      <x:c r="N5440" s="1" t="n">
        <x:f>IFERROR(IF(COUNTIFS('Core Analysis'!$B$2:$B$19,A5440,'Core Analysis'!$D$2:$D$19,"&gt;0")&gt;0,VLOOKUP(A5440,'Core Analysis'!$B$2:$D$19,3,FALSE),POWER(('Assumptions'!$B$4*'Assumptions'!$B$5)/(E5440*POWER(M5440,'Assumptions'!$B$6)),1/'Assumptions'!$B$7)),"")</x:f>
        <x:v>0.660972019129433</x:v>
      </x:c>
      <x:c r="O5440" s="9" t="n">
        <x:f>IFERROR('Assumptions'!$B$12*POWER(M5440,'Assumptions'!$B$13)/POWER(N5440,2),"")</x:f>
        <x:v>0.00018624026553573536</x:v>
      </x:c>
    </x:row>
    <x:row r="5441">
      <x:c r="A5441" s="8" t="n">
        <x:v>10519.5</x:v>
      </x:c>
      <x:c r="B5441" s="1" t="n">
        <x:v>58.5333</x:v>
      </x:c>
      <x:c r="C5441" s="1" t="n">
        <x:v>12.0533</x:v>
      </x:c>
      <x:c r="D5441" s="1" t="n">
        <x:v>-50.4</x:v>
      </x:c>
      <x:c r="E5441" s="1" t="n">
        <x:v>9.1325</x:v>
      </x:c>
      <x:c r="F5441" s="1" t="n">
        <x:v>9.8711</x:v>
      </x:c>
      <x:c r="G5441" s="1" t="n">
        <x:v>10.4961</x:v>
      </x:c>
      <x:c r="H5441" s="1" t="n">
        <x:v>73.9556</x:v>
      </x:c>
      <x:c r="I5441" s="1" t="n">
        <x:v>2.5013</x:v>
      </x:c>
      <x:c r="J5441" s="1" t="n">
        <x:v>0.0201</x:v>
      </x:c>
      <x:c r="K5441" s="1" t="n">
        <x:v>3.5333</x:v>
      </x:c>
      <x:c r="L5441" s="1" t="n">
        <x:v>23.76</x:v>
      </x:c>
      <x:c r="M5441" s="1" t="n">
        <x:f>IFERROR(IF(COUNTIF('Core Analysis'!$B$2:$B$19,A5441)&gt;0,VLOOKUP(A5441,'Core Analysis'!$B$2:$D$19,2,FALSE),SQRT((POWER(L5441/'Assumptions'!$B$8,2)+POWER(('Assumptions'!$B$2-I5441)/('Assumptions'!$B$2-'Assumptions'!$B$3),2))/2)),"")</x:f>
        <x:v>0.19055337598561004</x:v>
      </x:c>
      <x:c r="N5441" s="1" t="n">
        <x:f>IFERROR(IF(COUNTIFS('Core Analysis'!$B$2:$B$19,A5441,'Core Analysis'!$D$2:$D$19,"&gt;0")&gt;0,VLOOKUP(A5441,'Core Analysis'!$B$2:$D$19,3,FALSE),POWER(('Assumptions'!$B$4*'Assumptions'!$B$5)/(E5441*POWER(M5441,'Assumptions'!$B$6)),1/'Assumptions'!$B$7)),"")</x:f>
        <x:v>0.6497593383979434</x:v>
      </x:c>
      <x:c r="O5441" s="9" t="n">
        <x:f>IFERROR('Assumptions'!$B$12*POWER(M5441,'Assumptions'!$B$13)/POWER(N5441,2),"")</x:f>
        <x:v>0.00021883011940402683</x:v>
      </x:c>
    </x:row>
    <x:row r="5442">
      <x:c r="A5442" s="8" t="n">
        <x:v>10520</x:v>
      </x:c>
      <x:c r="B5442" s="1" t="n">
        <x:v>58.2667</x:v>
      </x:c>
      <x:c r="C5442" s="1" t="n">
        <x:v>12.1067</x:v>
      </x:c>
      <x:c r="D5442" s="1" t="n">
        <x:v>-50.2889</x:v>
      </x:c>
      <x:c r="E5442" s="1" t="n">
        <x:v>9.1137</x:v>
      </x:c>
      <x:c r="F5442" s="1" t="n">
        <x:v>10.1788</x:v>
      </x:c>
      <x:c r="G5442" s="1" t="n">
        <x:v>10.9801</x:v>
      </x:c>
      <x:c r="H5442" s="1" t="n">
        <x:v>74.1555</x:v>
      </x:c>
      <x:c r="I5442" s="1" t="n">
        <x:v>2.5309</x:v>
      </x:c>
      <x:c r="J5442" s="1" t="n">
        <x:v>0.0367</x:v>
      </x:c>
      <x:c r="K5442" s="1" t="n">
        <x:v>3.4622</x:v>
      </x:c>
      <x:c r="L5442" s="1" t="n">
        <x:v>23.96</x:v>
      </x:c>
      <x:c r="M5442" s="1" t="n">
        <x:f>IFERROR(IF(COUNTIF('Core Analysis'!$B$2:$B$19,A5442)&gt;0,VLOOKUP(A5442,'Core Analysis'!$B$2:$D$19,2,FALSE),SQRT((POWER(L5442/'Assumptions'!$B$8,2)+POWER(('Assumptions'!$B$2-I5442)/('Assumptions'!$B$2-'Assumptions'!$B$3),2))/2)),"")</x:f>
        <x:v>0.1864073130037166</x:v>
      </x:c>
      <x:c r="N5442" s="1" t="n">
        <x:f>IFERROR(IF(COUNTIFS('Core Analysis'!$B$2:$B$19,A5442,'Core Analysis'!$D$2:$D$19,"&gt;0")&gt;0,VLOOKUP(A5442,'Core Analysis'!$B$2:$D$19,3,FALSE),POWER(('Assumptions'!$B$4*'Assumptions'!$B$5)/(E5442*POWER(M5442,'Assumptions'!$B$6)),1/'Assumptions'!$B$7)),"")</x:f>
        <x:v>0.6648959800807444</x:v>
      </x:c>
      <x:c r="O5442" s="9" t="n">
        <x:f>IFERROR('Assumptions'!$B$12*POWER(M5442,'Assumptions'!$B$13)/POWER(N5442,2),"")</x:f>
        <x:v>0.0001897004921417172</x:v>
      </x:c>
    </x:row>
    <x:row r="5443">
      <x:c r="A5443" s="8" t="n">
        <x:v>10520.5</x:v>
      </x:c>
      <x:c r="B5443" s="1" t="n">
        <x:v>59.3667</x:v>
      </x:c>
      <x:c r="C5443" s="1" t="n">
        <x:v>12.1267</x:v>
      </x:c>
      <x:c r="D5443" s="1" t="n">
        <x:v>-50.2667</x:v>
      </x:c>
      <x:c r="E5443" s="1" t="n">
        <x:v>9.1324</x:v>
      </x:c>
      <x:c r="F5443" s="1" t="n">
        <x:v>9.9931</x:v>
      </x:c>
      <x:c r="G5443" s="1" t="n">
        <x:v>12.0142</x:v>
      </x:c>
      <x:c r="H5443" s="1" t="n">
        <x:v>79.6667</x:v>
      </x:c>
      <x:c r="I5443" s="1" t="n">
        <x:v>2.5447</x:v>
      </x:c>
      <x:c r="J5443" s="1" t="n">
        <x:v>0.0337</x:v>
      </x:c>
      <x:c r="K5443" s="1" t="n">
        <x:v>3.6533</x:v>
      </x:c>
      <x:c r="L5443" s="1" t="n">
        <x:v>23.64</x:v>
      </x:c>
      <x:c r="M5443" s="1" t="n">
        <x:f>IFERROR(IF(COUNTIF('Core Analysis'!$B$2:$B$19,A5443)&gt;0,VLOOKUP(A5443,'Core Analysis'!$B$2:$D$19,2,FALSE),SQRT((POWER(L5443/'Assumptions'!$B$8,2)+POWER(('Assumptions'!$B$2-I5443)/('Assumptions'!$B$2-'Assumptions'!$B$3),2))/2)),"")</x:f>
        <x:v>0.18203346117409297</x:v>
      </x:c>
      <x:c r="N5443" s="1" t="n">
        <x:f>IFERROR(IF(COUNTIFS('Core Analysis'!$B$2:$B$19,A5443,'Core Analysis'!$D$2:$D$19,"&gt;0")&gt;0,VLOOKUP(A5443,'Core Analysis'!$B$2:$D$19,3,FALSE),POWER(('Assumptions'!$B$4*'Assumptions'!$B$5)/(E5443*POWER(M5443,'Assumptions'!$B$6)),1/'Assumptions'!$B$7)),"")</x:f>
        <x:v>0.6801744722739518</x:v>
      </x:c>
      <x:c r="O5443" s="9" t="n">
        <x:f>IFERROR('Assumptions'!$B$12*POWER(M5443,'Assumptions'!$B$13)/POWER(N5443,2),"")</x:f>
        <x:v>0.00016329152677267708</x:v>
      </x:c>
    </x:row>
    <x:row r="5444">
      <x:c r="A5444" s="8" t="n">
        <x:v>10521</x:v>
      </x:c>
      <x:c r="B5444" s="1" t="n">
        <x:v>60.8667</x:v>
      </x:c>
      <x:c r="C5444" s="1" t="n">
        <x:v>12.3089</x:v>
      </x:c>
      <x:c r="D5444" s="1" t="n">
        <x:v>-50.4444</x:v>
      </x:c>
      <x:c r="E5444" s="1" t="n">
        <x:v>9.1418</x:v>
      </x:c>
      <x:c r="F5444" s="1" t="n">
        <x:v>9.5826</x:v>
      </x:c>
      <x:c r="G5444" s="1" t="n">
        <x:v>10.9235</x:v>
      </x:c>
      <x:c r="H5444" s="1" t="n">
        <x:v>76.9778</x:v>
      </x:c>
      <x:c r="I5444" s="1" t="n">
        <x:v>2.5556</x:v>
      </x:c>
      <x:c r="J5444" s="1" t="n">
        <x:v>0.0376</x:v>
      </x:c>
      <x:c r="K5444" s="1" t="n">
        <x:v>3.4356</x:v>
      </x:c>
      <x:c r="L5444" s="1" t="n">
        <x:v>23.36</x:v>
      </x:c>
      <x:c r="M5444" s="1" t="n">
        <x:f>IFERROR(IF(COUNTIF('Core Analysis'!$B$2:$B$19,A5444)&gt;0,VLOOKUP(A5444,'Core Analysis'!$B$2:$D$19,2,FALSE),SQRT((POWER(L5444/'Assumptions'!$B$8,2)+POWER(('Assumptions'!$B$2-I5444)/('Assumptions'!$B$2-'Assumptions'!$B$3),2))/2)),"")</x:f>
        <x:v>0.17847235519378166</x:v>
      </x:c>
      <x:c r="N5444" s="1" t="n">
        <x:f>IFERROR(IF(COUNTIFS('Core Analysis'!$B$2:$B$19,A5444,'Core Analysis'!$D$2:$D$19,"&gt;0")&gt;0,VLOOKUP(A5444,'Core Analysis'!$B$2:$D$19,3,FALSE),POWER(('Assumptions'!$B$4*'Assumptions'!$B$5)/(E5444*POWER(M5444,'Assumptions'!$B$6)),1/'Assumptions'!$B$7)),"")</x:f>
        <x:v>0.6933894110693349</x:v>
      </x:c>
      <x:c r="O5444" s="9" t="n">
        <x:f>IFERROR('Assumptions'!$B$12*POWER(M5444,'Assumptions'!$B$13)/POWER(N5444,2),"")</x:f>
        <x:v>0.00014404450624070964</x:v>
      </x:c>
    </x:row>
    <x:row r="5445">
      <x:c r="A5445" s="8" t="n">
        <x:v>10521.5</x:v>
      </x:c>
      <x:c r="B5445" s="1" t="n">
        <x:v>63.9</x:v>
      </x:c>
      <x:c r="C5445" s="1" t="n">
        <x:v>12.3533</x:v>
      </x:c>
      <x:c r="D5445" s="1" t="n">
        <x:v>-50.7111</x:v>
      </x:c>
      <x:c r="E5445" s="1" t="n">
        <x:v>9.058</x:v>
      </x:c>
      <x:c r="F5445" s="1" t="n">
        <x:v>9.3404</x:v>
      </x:c>
      <x:c r="G5445" s="1" t="n">
        <x:v>11.5452</x:v>
      </x:c>
      <x:c r="H5445" s="1" t="n">
        <x:v>74.8667</x:v>
      </x:c>
      <x:c r="I5445" s="1" t="n">
        <x:v>2.5251</x:v>
      </x:c>
      <x:c r="J5445" s="1" t="n">
        <x:v>0.0123</x:v>
      </x:c>
      <x:c r="K5445" s="1" t="n">
        <x:v>3.2889</x:v>
      </x:c>
      <x:c r="L5445" s="1" t="n">
        <x:v>23.6</x:v>
      </x:c>
      <x:c r="M5445" s="1" t="n">
        <x:f>IFERROR(IF(COUNTIF('Core Analysis'!$B$2:$B$19,A5445)&gt;0,VLOOKUP(A5445,'Core Analysis'!$B$2:$D$19,2,FALSE),SQRT((POWER(L5445/'Assumptions'!$B$8,2)+POWER(('Assumptions'!$B$2-I5445)/('Assumptions'!$B$2-'Assumptions'!$B$3),2))/2)),"")</x:f>
        <x:v>0.18511625003651755</x:v>
      </x:c>
      <x:c r="N5445" s="1" t="n">
        <x:f>IFERROR(IF(COUNTIFS('Core Analysis'!$B$2:$B$19,A5445,'Core Analysis'!$D$2:$D$19,"&gt;0")&gt;0,VLOOKUP(A5445,'Core Analysis'!$B$2:$D$19,3,FALSE),POWER(('Assumptions'!$B$4*'Assumptions'!$B$5)/(E5445*POWER(M5445,'Assumptions'!$B$6)),1/'Assumptions'!$B$7)),"")</x:f>
        <x:v>0.6715886001572181</x:v>
      </x:c>
      <x:c r="O5445" s="9" t="n">
        <x:f>IFERROR('Assumptions'!$B$12*POWER(M5445,'Assumptions'!$B$13)/POWER(N5445,2),"")</x:f>
        <x:v>0.00018033842438208505</x:v>
      </x:c>
    </x:row>
    <x:row r="5446">
      <x:c r="A5446" s="8" t="n">
        <x:v>10522</x:v>
      </x:c>
      <x:c r="B5446" s="1" t="n">
        <x:v>64.8</x:v>
      </x:c>
      <x:c r="C5446" s="1" t="n">
        <x:v>12.2556</x:v>
      </x:c>
      <x:c r="D5446" s="1" t="n">
        <x:v>-50.7778</x:v>
      </x:c>
      <x:c r="E5446" s="1" t="n">
        <x:v>9.058</x:v>
      </x:c>
      <x:c r="F5446" s="1" t="n">
        <x:v>9.6317</x:v>
      </x:c>
      <x:c r="G5446" s="1" t="n">
        <x:v>13.1734</x:v>
      </x:c>
      <x:c r="H5446" s="1" t="n">
        <x:v>76.8667</x:v>
      </x:c>
      <x:c r="I5446" s="1" t="n">
        <x:v>2.5113</x:v>
      </x:c>
      <x:c r="J5446" s="1" t="n">
        <x:v>0.0056</x:v>
      </x:c>
      <x:c r="K5446" s="1" t="n">
        <x:v>2.96</x:v>
      </x:c>
      <x:c r="L5446" s="1" t="n">
        <x:v>23.56</x:v>
      </x:c>
      <x:c r="M5446" s="1" t="n">
        <x:f>IFERROR(IF(COUNTIF('Core Analysis'!$B$2:$B$19,A5446)&gt;0,VLOOKUP(A5446,'Core Analysis'!$B$2:$D$19,2,FALSE),SQRT((POWER(L5446/'Assumptions'!$B$8,2)+POWER(('Assumptions'!$B$2-I5446)/('Assumptions'!$B$2-'Assumptions'!$B$3),2))/2)),"")</x:f>
        <x:v>0.1873900722574123</x:v>
      </x:c>
      <x:c r="N5446" s="1" t="n">
        <x:f>IFERROR(IF(COUNTIFS('Core Analysis'!$B$2:$B$19,A5446,'Core Analysis'!$D$2:$D$19,"&gt;0")&gt;0,VLOOKUP(A5446,'Core Analysis'!$B$2:$D$19,3,FALSE),POWER(('Assumptions'!$B$4*'Assumptions'!$B$5)/(E5446*POWER(M5446,'Assumptions'!$B$6)),1/'Assumptions'!$B$7)),"")</x:f>
        <x:v>0.6634394326803018</x:v>
      </x:c>
      <x:c r="O5446" s="9" t="n">
        <x:f>IFERROR('Assumptions'!$B$12*POWER(M5446,'Assumptions'!$B$13)/POWER(N5446,2),"")</x:f>
        <x:v>0.00019499401986480182</x:v>
      </x:c>
    </x:row>
    <x:row r="5447">
      <x:c r="A5447" s="8" t="n">
        <x:v>10522.5</x:v>
      </x:c>
      <x:c r="B5447" s="1" t="n">
        <x:v>62.5333</x:v>
      </x:c>
      <x:c r="C5447" s="1" t="n">
        <x:v>12.2356</x:v>
      </x:c>
      <x:c r="D5447" s="1" t="n">
        <x:v>-50.9111</x:v>
      </x:c>
      <x:c r="E5447" s="1" t="n">
        <x:v>9.058</x:v>
      </x:c>
      <x:c r="F5447" s="1" t="n">
        <x:v>9.7906</x:v>
      </x:c>
      <x:c r="G5447" s="1" t="n">
        <x:v>11.4873</x:v>
      </x:c>
      <x:c r="H5447" s="1" t="n">
        <x:v>75.3778</x:v>
      </x:c>
      <x:c r="I5447" s="1" t="n">
        <x:v>2.5051</x:v>
      </x:c>
      <x:c r="J5447" s="1" t="n">
        <x:v>0.0013</x:v>
      </x:c>
      <x:c r="K5447" s="1" t="n">
        <x:v>3.0489</x:v>
      </x:c>
      <x:c r="L5447" s="1" t="n">
        <x:v>24.8</x:v>
      </x:c>
      <x:c r="M5447" s="1" t="n">
        <x:f>IFERROR(IF(COUNTIF('Core Analysis'!$B$2:$B$19,A5447)&gt;0,VLOOKUP(A5447,'Core Analysis'!$B$2:$D$19,2,FALSE),SQRT((POWER(L5447/'Assumptions'!$B$8,2)+POWER(('Assumptions'!$B$2-I5447)/('Assumptions'!$B$2-'Assumptions'!$B$3),2))/2)),"")</x:f>
        <x:v>0.19635996090914842</x:v>
      </x:c>
      <x:c r="N5447" s="1" t="n">
        <x:f>IFERROR(IF(COUNTIFS('Core Analysis'!$B$2:$B$19,A5447,'Core Analysis'!$D$2:$D$19,"&gt;0")&gt;0,VLOOKUP(A5447,'Core Analysis'!$B$2:$D$19,3,FALSE),POWER(('Assumptions'!$B$4*'Assumptions'!$B$5)/(E5447*POWER(M5447,'Assumptions'!$B$6)),1/'Assumptions'!$B$7)),"")</x:f>
        <x:v>0.6331329597580208</x:v>
      </x:c>
      <x:c r="O5447" s="9" t="n">
        <x:f>IFERROR('Assumptions'!$B$12*POWER(M5447,'Assumptions'!$B$13)/POWER(N5447,2),"")</x:f>
        <x:v>0.00026301588917278625</x:v>
      </x:c>
    </x:row>
    <x:row r="5448">
      <x:c r="A5448" s="8" t="n">
        <x:v>10523</x:v>
      </x:c>
      <x:c r="B5448" s="1" t="n">
        <x:v>58.6333</x:v>
      </x:c>
      <x:c r="C5448" s="1" t="n">
        <x:v>12.5333</x:v>
      </x:c>
      <x:c r="D5448" s="1" t="n">
        <x:v>-51.2</x:v>
      </x:c>
      <x:c r="E5448" s="1" t="n">
        <x:v>8.9109</x:v>
      </x:c>
      <x:c r="F5448" s="1" t="n">
        <x:v>10.1476</x:v>
      </x:c>
      <x:c r="G5448" s="1" t="n">
        <x:v>11.1153</x:v>
      </x:c>
      <x:c r="H5448" s="1" t="n">
        <x:v>74.4889</x:v>
      </x:c>
      <x:c r="I5448" s="1" t="n">
        <x:v>2.5209</x:v>
      </x:c>
      <x:c r="J5448" s="1" t="n">
        <x:v>0.0082</x:v>
      </x:c>
      <x:c r="K5448" s="1" t="n">
        <x:v>3.0489</x:v>
      </x:c>
      <x:c r="L5448" s="1" t="n">
        <x:v>25.5333</x:v>
      </x:c>
      <x:c r="M5448" s="1" t="n">
        <x:f>IFERROR(IF(COUNTIF('Core Analysis'!$B$2:$B$19,A5448)&gt;0,VLOOKUP(A5448,'Core Analysis'!$B$2:$D$19,2,FALSE),SQRT((POWER(L5448/'Assumptions'!$B$8,2)+POWER(('Assumptions'!$B$2-I5448)/('Assumptions'!$B$2-'Assumptions'!$B$3),2))/2)),"")</x:f>
        <x:v>0.19823514995206404</x:v>
      </x:c>
      <x:c r="N5448" s="1" t="n">
        <x:f>IFERROR(IF(COUNTIFS('Core Analysis'!$B$2:$B$19,A5448,'Core Analysis'!$D$2:$D$19,"&gt;0")&gt;0,VLOOKUP(A5448,'Core Analysis'!$B$2:$D$19,3,FALSE),POWER(('Assumptions'!$B$4*'Assumptions'!$B$5)/(E5448*POWER(M5448,'Assumptions'!$B$6)),1/'Assumptions'!$B$7)),"")</x:f>
        <x:v>0.632299108095238</x:v>
      </x:c>
      <x:c r="O5448" s="9" t="n">
        <x:f>IFERROR('Assumptions'!$B$12*POWER(M5448,'Assumptions'!$B$13)/POWER(N5448,2),"")</x:f>
        <x:v>0.0002749721377268825</x:v>
      </x:c>
    </x:row>
    <x:row r="5449">
      <x:c r="A5449" s="8" t="n">
        <x:v>10523.5</x:v>
      </x:c>
      <x:c r="B5449" s="1" t="n">
        <x:v>54.8</x:v>
      </x:c>
      <x:c r="C5449" s="1" t="n">
        <x:v>12.2467</x:v>
      </x:c>
      <x:c r="D5449" s="1" t="n">
        <x:v>-52.2</x:v>
      </x:c>
      <x:c r="E5449" s="1" t="n">
        <x:v>8.8745</x:v>
      </x:c>
      <x:c r="F5449" s="1" t="n">
        <x:v>9.9931</x:v>
      </x:c>
      <x:c r="G5449" s="1" t="n">
        <x:v>10.9462</x:v>
      </x:c>
      <x:c r="H5449" s="1" t="n">
        <x:v>77.6667</x:v>
      </x:c>
      <x:c r="I5449" s="1" t="n">
        <x:v>2.5344</x:v>
      </x:c>
      <x:c r="J5449" s="1" t="n">
        <x:v>0.0137</x:v>
      </x:c>
      <x:c r="K5449" s="1" t="n">
        <x:v>3.24</x:v>
      </x:c>
      <x:c r="L5449" s="1" t="n">
        <x:v>25.84</x:v>
      </x:c>
      <x:c r="M5449" s="1" t="n">
        <x:f>IFERROR(IF(COUNTIF('Core Analysis'!$B$2:$B$19,A5449)&gt;0,VLOOKUP(A5449,'Core Analysis'!$B$2:$D$19,2,FALSE),SQRT((POWER(L5449/'Assumptions'!$B$8,2)+POWER(('Assumptions'!$B$2-I5449)/('Assumptions'!$B$2-'Assumptions'!$B$3),2))/2)),"")</x:f>
        <x:v>0.1980081761317829</x:v>
      </x:c>
      <x:c r="N5449" s="1" t="n">
        <x:f>IFERROR(IF(COUNTIFS('Core Analysis'!$B$2:$B$19,A5449,'Core Analysis'!$D$2:$D$19,"&gt;0")&gt;0,VLOOKUP(A5449,'Core Analysis'!$B$2:$D$19,3,FALSE),POWER(('Assumptions'!$B$4*'Assumptions'!$B$5)/(E5449*POWER(M5449,'Assumptions'!$B$6)),1/'Assumptions'!$B$7)),"")</x:f>
        <x:v>0.6343207925857082</x:v>
      </x:c>
      <x:c r="O5449" s="9" t="n">
        <x:f>IFERROR('Assumptions'!$B$12*POWER(M5449,'Assumptions'!$B$13)/POWER(N5449,2),"")</x:f>
        <x:v>0.00027184838460562213</x:v>
      </x:c>
    </x:row>
    <x:row r="5450">
      <x:c r="A5450" s="8" t="n">
        <x:v>10524</x:v>
      </x:c>
      <x:c r="B5450" s="1" t="n">
        <x:v>57.6333</x:v>
      </x:c>
      <x:c r="C5450" s="1" t="n">
        <x:v>12.32</x:v>
      </x:c>
      <x:c r="D5450" s="1" t="n">
        <x:v>-51.1778</x:v>
      </x:c>
      <x:c r="E5450" s="1" t="n">
        <x:v>8.8201</x:v>
      </x:c>
      <x:c r="F5450" s="1" t="n">
        <x:v>9.4659</x:v>
      </x:c>
      <x:c r="G5450" s="1" t="n">
        <x:v>9.9126</x:v>
      </x:c>
      <x:c r="H5450" s="1" t="n">
        <x:v>75.6</x:v>
      </x:c>
      <x:c r="I5450" s="1" t="n">
        <x:v>2.5453</x:v>
      </x:c>
      <x:c r="J5450" s="1" t="n">
        <x:v>0.0114</x:v>
      </x:c>
      <x:c r="K5450" s="1" t="n">
        <x:v>3.1467</x:v>
      </x:c>
      <x:c r="L5450" s="1" t="n">
        <x:v>24.04</x:v>
      </x:c>
      <x:c r="M5450" s="1" t="n">
        <x:f>IFERROR(IF(COUNTIF('Core Analysis'!$B$2:$B$19,A5450)&gt;0,VLOOKUP(A5450,'Core Analysis'!$B$2:$D$19,2,FALSE),SQRT((POWER(L5450/'Assumptions'!$B$8,2)+POWER(('Assumptions'!$B$2-I5450)/('Assumptions'!$B$2-'Assumptions'!$B$3),2))/2)),"")</x:f>
        <x:v>0.18453804168543897</x:v>
      </x:c>
      <x:c r="N5450" s="1" t="n">
        <x:f>IFERROR(IF(COUNTIFS('Core Analysis'!$B$2:$B$19,A5450,'Core Analysis'!$D$2:$D$19,"&gt;0")&gt;0,VLOOKUP(A5450,'Core Analysis'!$B$2:$D$19,3,FALSE),POWER(('Assumptions'!$B$4*'Assumptions'!$B$5)/(E5450*POWER(M5450,'Assumptions'!$B$6)),1/'Assumptions'!$B$7)),"")</x:f>
        <x:v>0.682718003868228</x:v>
      </x:c>
      <x:c r="O5450" s="9" t="n">
        <x:f>IFERROR('Assumptions'!$B$12*POWER(M5450,'Assumptions'!$B$13)/POWER(N5450,2),"")</x:f>
        <x:v>0.00017212113064099917</x:v>
      </x:c>
    </x:row>
    <x:row r="5451">
      <x:c r="A5451" s="8" t="n">
        <x:v>10524.5</x:v>
      </x:c>
      <x:c r="B5451" s="1" t="n">
        <x:v>60.6333</x:v>
      </x:c>
      <x:c r="C5451" s="1" t="n">
        <x:v>12.28</x:v>
      </x:c>
      <x:c r="D5451" s="1" t="n">
        <x:v>-50.7333</x:v>
      </x:c>
      <x:c r="E5451" s="1" t="n">
        <x:v>8.668</x:v>
      </x:c>
      <x:c r="F5451" s="1" t="n">
        <x:v>8.9474</x:v>
      </x:c>
      <x:c r="G5451" s="1" t="n">
        <x:v>9.6219</x:v>
      </x:c>
      <x:c r="H5451" s="1" t="n">
        <x:v>79.3111</x:v>
      </x:c>
      <x:c r="I5451" s="1" t="n">
        <x:v>2.5391</x:v>
      </x:c>
      <x:c r="J5451" s="1" t="n">
        <x:v>0.0053</x:v>
      </x:c>
      <x:c r="K5451" s="1" t="n">
        <x:v>3.2311</x:v>
      </x:c>
      <x:c r="L5451" s="1" t="n">
        <x:v>22.9333</x:v>
      </x:c>
      <x:c r="M5451" s="1" t="n">
        <x:f>IFERROR(IF(COUNTIF('Core Analysis'!$B$2:$B$19,A5451)&gt;0,VLOOKUP(A5451,'Core Analysis'!$B$2:$D$19,2,FALSE),SQRT((POWER(L5451/'Assumptions'!$B$8,2)+POWER(('Assumptions'!$B$2-I5451)/('Assumptions'!$B$2-'Assumptions'!$B$3),2))/2)),"")</x:f>
        <x:v>0.17840303138936067</x:v>
      </x:c>
      <x:c r="N5451" s="1" t="n">
        <x:f>IFERROR(IF(COUNTIFS('Core Analysis'!$B$2:$B$19,A5451,'Core Analysis'!$D$2:$D$19,"&gt;0")&gt;0,VLOOKUP(A5451,'Core Analysis'!$B$2:$D$19,3,FALSE),POWER(('Assumptions'!$B$4*'Assumptions'!$B$5)/(E5451*POWER(M5451,'Assumptions'!$B$6)),1/'Assumptions'!$B$7)),"")</x:f>
        <x:v>0.7123646120035548</x:v>
      </x:c>
      <x:c r="O5451" s="9" t="n">
        <x:f>IFERROR('Assumptions'!$B$12*POWER(M5451,'Assumptions'!$B$13)/POWER(N5451,2),"")</x:f>
        <x:v>0.00013623981475855118</x:v>
      </x:c>
    </x:row>
    <x:row r="5452">
      <x:c r="A5452" s="8" t="n">
        <x:v>10525</x:v>
      </x:c>
      <x:c r="B5452" s="1" t="n">
        <x:v>60.9</x:v>
      </x:c>
      <x:c r="C5452" s="1" t="n">
        <x:v>12.3467</x:v>
      </x:c>
      <x:c r="D5452" s="1" t="n">
        <x:v>-50.9778</x:v>
      </x:c>
      <x:c r="E5452" s="1" t="n">
        <x:v>8.6238</x:v>
      </x:c>
      <x:c r="F5452" s="1" t="n">
        <x:v>9.1981</x:v>
      </x:c>
      <x:c r="G5452" s="1" t="n">
        <x:v>11.5088</x:v>
      </x:c>
      <x:c r="H5452" s="1" t="n">
        <x:v>79.6889</x:v>
      </x:c>
      <x:c r="I5452" s="1" t="n">
        <x:v>2.5369</x:v>
      </x:c>
      <x:c r="J5452" s="1" t="n">
        <x:v>0.0078</x:v>
      </x:c>
      <x:c r="K5452" s="1" t="n">
        <x:v>3.2311</x:v>
      </x:c>
      <x:c r="L5452" s="1" t="n">
        <x:v>22.5867</x:v>
      </x:c>
      <x:c r="M5452" s="1" t="n">
        <x:f>IFERROR(IF(COUNTIF('Core Analysis'!$B$2:$B$19,A5452)&gt;0,VLOOKUP(A5452,'Core Analysis'!$B$2:$D$19,2,FALSE),SQRT((POWER(L5452/'Assumptions'!$B$8,2)+POWER(('Assumptions'!$B$2-I5452)/('Assumptions'!$B$2-'Assumptions'!$B$3),2))/2)),"")</x:f>
        <x:v>0.176561953539809</x:v>
      </x:c>
      <x:c r="N5452" s="1" t="n">
        <x:f>IFERROR(IF(COUNTIFS('Core Analysis'!$B$2:$B$19,A5452,'Core Analysis'!$D$2:$D$19,"&gt;0")&gt;0,VLOOKUP(A5452,'Core Analysis'!$B$2:$D$19,3,FALSE),POWER(('Assumptions'!$B$4*'Assumptions'!$B$5)/(E5452*POWER(M5452,'Assumptions'!$B$6)),1/'Assumptions'!$B$7)),"")</x:f>
        <x:v>0.7216349430904223</x:v>
      </x:c>
      <x:c r="O5452" s="9" t="n">
        <x:f>IFERROR('Assumptions'!$B$12*POWER(M5452,'Assumptions'!$B$13)/POWER(N5452,2),"")</x:f>
        <x:v>0.0001268385156401927</x:v>
      </x:c>
    </x:row>
    <x:row r="5453">
      <x:c r="A5453" s="8" t="n">
        <x:v>10525.5</x:v>
      </x:c>
      <x:c r="B5453" s="1" t="n">
        <x:v>60.7667</x:v>
      </x:c>
      <x:c r="C5453" s="1" t="n">
        <x:v>12.1778</x:v>
      </x:c>
      <x:c r="D5453" s="1" t="n">
        <x:v>-51.4667</x:v>
      </x:c>
      <x:c r="E5453" s="1" t="n">
        <x:v>8.6238</x:v>
      </x:c>
      <x:c r="F5453" s="1" t="n">
        <x:v>9.0765</x:v>
      </x:c>
      <x:c r="G5453" s="1" t="n">
        <x:v>11.2988</x:v>
      </x:c>
      <x:c r="H5453" s="1" t="n">
        <x:v>76.8</x:v>
      </x:c>
      <x:c r="I5453" s="1" t="n">
        <x:v>2.5167</x:v>
      </x:c>
      <x:c r="J5453" s="1" t="n">
        <x:v>0.0107</x:v>
      </x:c>
      <x:c r="K5453" s="1" t="n">
        <x:v>3.2178</x:v>
      </x:c>
      <x:c r="L5453" s="1" t="n">
        <x:v>23.9067</x:v>
      </x:c>
      <x:c r="M5453" s="1" t="n">
        <x:f>IFERROR(IF(COUNTIF('Core Analysis'!$B$2:$B$19,A5453)&gt;0,VLOOKUP(A5453,'Core Analysis'!$B$2:$D$19,2,FALSE),SQRT((POWER(L5453/'Assumptions'!$B$8,2)+POWER(('Assumptions'!$B$2-I5453)/('Assumptions'!$B$2-'Assumptions'!$B$3),2))/2)),"")</x:f>
        <x:v>0.1885785257220006</x:v>
      </x:c>
      <x:c r="N5453" s="1" t="n">
        <x:f>IFERROR(IF(COUNTIFS('Core Analysis'!$B$2:$B$19,A5453,'Core Analysis'!$D$2:$D$19,"&gt;0")&gt;0,VLOOKUP(A5453,'Core Analysis'!$B$2:$D$19,3,FALSE),POWER(('Assumptions'!$B$4*'Assumptions'!$B$5)/(E5453*POWER(M5453,'Assumptions'!$B$6)),1/'Assumptions'!$B$7)),"")</x:f>
        <x:v>0.675651030820256</x:v>
      </x:c>
      <x:c r="O5453" s="9" t="n">
        <x:f>IFERROR('Assumptions'!$B$12*POWER(M5453,'Assumptions'!$B$13)/POWER(N5453,2),"")</x:f>
        <x:v>0.00019331246562522236</x:v>
      </x:c>
    </x:row>
    <x:row r="5454">
      <x:c r="A5454" s="8" t="n">
        <x:v>10526</x:v>
      </x:c>
      <x:c r="B5454" s="1" t="n">
        <x:v>59.3</x:v>
      </x:c>
      <x:c r="C5454" s="1" t="n">
        <x:v>12.0578</x:v>
      </x:c>
      <x:c r="D5454" s="1" t="n">
        <x:v>-51.1111</x:v>
      </x:c>
      <x:c r="E5454" s="1" t="n">
        <x:v>8.6238</x:v>
      </x:c>
      <x:c r="F5454" s="1" t="n">
        <x:v>8.7394</x:v>
      </x:c>
      <x:c r="G5454" s="1" t="n">
        <x:v>10.7357</x:v>
      </x:c>
      <x:c r="H5454" s="1" t="n">
        <x:v>79.3111</x:v>
      </x:c>
      <x:c r="I5454" s="1" t="n">
        <x:v>2.526</x:v>
      </x:c>
      <x:c r="J5454" s="1" t="n">
        <x:v>0.0213</x:v>
      </x:c>
      <x:c r="K5454" s="1" t="n">
        <x:v>3.1556</x:v>
      </x:c>
      <x:c r="L5454" s="1" t="n">
        <x:v>25.3333</x:v>
      </x:c>
      <x:c r="M5454" s="1" t="n">
        <x:f>IFERROR(IF(COUNTIF('Core Analysis'!$B$2:$B$19,A5454)&gt;0,VLOOKUP(A5454,'Core Analysis'!$B$2:$D$19,2,FALSE),SQRT((POWER(L5454/'Assumptions'!$B$8,2)+POWER(('Assumptions'!$B$2-I5454)/('Assumptions'!$B$2-'Assumptions'!$B$3),2))/2)),"")</x:f>
        <x:v>0.19608588726739384</x:v>
      </x:c>
      <x:c r="N5454" s="1" t="n">
        <x:f>IFERROR(IF(COUNTIFS('Core Analysis'!$B$2:$B$19,A5454,'Core Analysis'!$D$2:$D$19,"&gt;0")&gt;0,VLOOKUP(A5454,'Core Analysis'!$B$2:$D$19,3,FALSE),POWER(('Assumptions'!$B$4*'Assumptions'!$B$5)/(E5454*POWER(M5454,'Assumptions'!$B$6)),1/'Assumptions'!$B$7)),"")</x:f>
        <x:v>0.6497829959628144</x:v>
      </x:c>
      <x:c r="O5454" s="9" t="n">
        <x:f>IFERROR('Assumptions'!$B$12*POWER(M5454,'Assumptions'!$B$13)/POWER(N5454,2),"")</x:f>
        <x:v>0.00024817961682397954</x:v>
      </x:c>
    </x:row>
    <x:row r="5455">
      <x:c r="A5455" s="8" t="n">
        <x:v>10526.5</x:v>
      </x:c>
      <x:c r="B5455" s="1" t="n">
        <x:v>60.6</x:v>
      </x:c>
      <x:c r="C5455" s="1" t="n">
        <x:v>11.7867</x:v>
      </x:c>
      <x:c r="D5455" s="1" t="n">
        <x:v>-50.9556</x:v>
      </x:c>
      <x:c r="E5455" s="1" t="n">
        <x:v>8.6947</x:v>
      </x:c>
      <x:c r="F5455" s="1" t="n">
        <x:v>8.5535</x:v>
      </x:c>
      <x:c r="G5455" s="1" t="n">
        <x:v>9.6909</x:v>
      </x:c>
      <x:c r="H5455" s="1" t="n">
        <x:v>79.3555</x:v>
      </x:c>
      <x:c r="I5455" s="1" t="n">
        <x:v>2.5171</x:v>
      </x:c>
      <x:c r="J5455" s="1" t="n">
        <x:v>0.0107</x:v>
      </x:c>
      <x:c r="K5455" s="1" t="n">
        <x:v>3.0978</x:v>
      </x:c>
      <x:c r="L5455" s="1" t="n">
        <x:v>26.12</x:v>
      </x:c>
      <x:c r="M5455" s="1" t="n">
        <x:f>IFERROR(IF(COUNTIF('Core Analysis'!$B$2:$B$19,A5455)&gt;0,VLOOKUP(A5455,'Core Analysis'!$B$2:$D$19,2,FALSE),SQRT((POWER(L5455/'Assumptions'!$B$8,2)+POWER(('Assumptions'!$B$2-I5455)/('Assumptions'!$B$2-'Assumptions'!$B$3),2))/2)),"")</x:f>
        <x:v>0.20265883728415898</x:v>
      </x:c>
      <x:c r="N5455" s="1" t="n">
        <x:f>IFERROR(IF(COUNTIFS('Core Analysis'!$B$2:$B$19,A5455,'Core Analysis'!$D$2:$D$19,"&gt;0")&gt;0,VLOOKUP(A5455,'Core Analysis'!$B$2:$D$19,3,FALSE),POWER(('Assumptions'!$B$4*'Assumptions'!$B$5)/(E5455*POWER(M5455,'Assumptions'!$B$6)),1/'Assumptions'!$B$7)),"")</x:f>
        <x:v>0.626139598310976</x:v>
      </x:c>
      <x:c r="O5455" s="9" t="n">
        <x:f>IFERROR('Assumptions'!$B$12*POWER(M5455,'Assumptions'!$B$13)/POWER(N5455,2),"")</x:f>
        <x:v>0.0003090046202039288</x:v>
      </x:c>
    </x:row>
    <x:row r="5456">
      <x:c r="A5456" s="8" t="n">
        <x:v>10527</x:v>
      </x:c>
      <x:c r="B5456" s="1" t="n">
        <x:v>59.5</x:v>
      </x:c>
      <x:c r="C5456" s="1" t="n">
        <x:v>11.8289</x:v>
      </x:c>
      <x:c r="D5456" s="1" t="n">
        <x:v>-50.8667</x:v>
      </x:c>
      <x:c r="E5456" s="1" t="n">
        <x:v>8.8473</x:v>
      </x:c>
      <x:c r="F5456" s="1" t="n">
        <x:v>8.5798</x:v>
      </x:c>
      <x:c r="G5456" s="1" t="n">
        <x:v>9.9632</x:v>
      </x:c>
      <x:c r="H5456" s="1" t="n">
        <x:v>76.9111</x:v>
      </x:c>
      <x:c r="I5456" s="1" t="n">
        <x:v>2.5076</x:v>
      </x:c>
      <x:c r="J5456" s="1" t="n">
        <x:v>0.0126</x:v>
      </x:c>
      <x:c r="K5456" s="1" t="n">
        <x:v>3</x:v>
      </x:c>
      <x:c r="L5456" s="1" t="n">
        <x:v>25.36</x:v>
      </x:c>
      <x:c r="M5456" s="1" t="n">
        <x:f>IFERROR(IF(COUNTIF('Core Analysis'!$B$2:$B$19,A5456)&gt;0,VLOOKUP(A5456,'Core Analysis'!$B$2:$D$19,2,FALSE),SQRT((POWER(L5456/'Assumptions'!$B$8,2)+POWER(('Assumptions'!$B$2-I5456)/('Assumptions'!$B$2-'Assumptions'!$B$3),2))/2)),"")</x:f>
        <x:v>0.19945217226466222</x:v>
      </x:c>
      <x:c r="N5456" s="1" t="n">
        <x:f>IFERROR(IF(COUNTIFS('Core Analysis'!$B$2:$B$19,A5456,'Core Analysis'!$D$2:$D$19,"&gt;0")&gt;0,VLOOKUP(A5456,'Core Analysis'!$B$2:$D$19,3,FALSE),POWER(('Assumptions'!$B$4*'Assumptions'!$B$5)/(E5456*POWER(M5456,'Assumptions'!$B$6)),1/'Assumptions'!$B$7)),"")</x:f>
        <x:v>0.6306957003301136</x:v>
      </x:c>
      <x:c r="O5456" s="9" t="n">
        <x:f>IFERROR('Assumptions'!$B$12*POWER(M5456,'Assumptions'!$B$13)/POWER(N5456,2),"")</x:f>
        <x:v>0.00028391592867841567</x:v>
      </x:c>
    </x:row>
    <x:row r="5457">
      <x:c r="A5457" s="8" t="n">
        <x:v>10527.5</x:v>
      </x:c>
      <x:c r="B5457" s="1" t="n">
        <x:v>59.0667</x:v>
      </x:c>
      <x:c r="C5457" s="1" t="n">
        <x:v>11.9867</x:v>
      </x:c>
      <x:c r="D5457" s="1" t="n">
        <x:v>-50.9333</x:v>
      </x:c>
      <x:c r="E5457" s="1" t="n">
        <x:v>8.9109</x:v>
      </x:c>
      <x:c r="F5457" s="1" t="n">
        <x:v>9.1049</x:v>
      </x:c>
      <x:c r="G5457" s="1" t="n">
        <x:v>12.0512</x:v>
      </x:c>
      <x:c r="H5457" s="1" t="n">
        <x:v>76.2</x:v>
      </x:c>
      <x:c r="I5457" s="1" t="n">
        <x:v>2.5036</x:v>
      </x:c>
      <x:c r="J5457" s="1" t="n">
        <x:v>0.0226</x:v>
      </x:c>
      <x:c r="K5457" s="1" t="n">
        <x:v>3.1333</x:v>
      </x:c>
      <x:c r="L5457" s="1" t="n">
        <x:v>23.88</x:v>
      </x:c>
      <x:c r="M5457" s="1" t="n">
        <x:f>IFERROR(IF(COUNTIF('Core Analysis'!$B$2:$B$19,A5457)&gt;0,VLOOKUP(A5457,'Core Analysis'!$B$2:$D$19,2,FALSE),SQRT((POWER(L5457/'Assumptions'!$B$8,2)+POWER(('Assumptions'!$B$2-I5457)/('Assumptions'!$B$2-'Assumptions'!$B$3),2))/2)),"")</x:f>
        <x:v>0.19085936038399356</x:v>
      </x:c>
      <x:c r="N5457" s="1" t="n">
        <x:f>IFERROR(IF(COUNTIFS('Core Analysis'!$B$2:$B$19,A5457,'Core Analysis'!$D$2:$D$19,"&gt;0")&gt;0,VLOOKUP(A5457,'Core Analysis'!$B$2:$D$19,3,FALSE),POWER(('Assumptions'!$B$4*'Assumptions'!$B$5)/(E5457*POWER(M5457,'Assumptions'!$B$6)),1/'Assumptions'!$B$7)),"")</x:f>
        <x:v>0.6567344051433164</x:v>
      </x:c>
      <x:c r="O5457" s="9" t="n">
        <x:f>IFERROR('Assumptions'!$B$12*POWER(M5457,'Assumptions'!$B$13)/POWER(N5457,2),"")</x:f>
        <x:v>0.0002157240736157477</x:v>
      </x:c>
    </x:row>
    <x:row r="5458">
      <x:c r="A5458" s="8" t="n">
        <x:v>10528</x:v>
      </x:c>
      <x:c r="B5458" s="1" t="n">
        <x:v>61.2</x:v>
      </x:c>
      <x:c r="C5458" s="1" t="n">
        <x:v>11.6222</x:v>
      </x:c>
      <x:c r="D5458" s="1" t="n">
        <x:v>-50.7333</x:v>
      </x:c>
      <x:c r="E5458" s="1" t="n">
        <x:v>9.0395</x:v>
      </x:c>
      <x:c r="F5458" s="1" t="n">
        <x:v>9.7011</x:v>
      </x:c>
      <x:c r="G5458" s="1" t="n">
        <x:v>9.8152</x:v>
      </x:c>
      <x:c r="H5458" s="1" t="n">
        <x:v>77</x:v>
      </x:c>
      <x:c r="I5458" s="1" t="n">
        <x:v>2.5316</x:v>
      </x:c>
      <x:c r="J5458" s="1" t="n">
        <x:v>0.0489</x:v>
      </x:c>
      <x:c r="K5458" s="1" t="n">
        <x:v>3.1067</x:v>
      </x:c>
      <x:c r="L5458" s="1" t="n">
        <x:v>24.6533</x:v>
      </x:c>
      <x:c r="M5458" s="1" t="n">
        <x:f>IFERROR(IF(COUNTIF('Core Analysis'!$B$2:$B$19,A5458)&gt;0,VLOOKUP(A5458,'Core Analysis'!$B$2:$D$19,2,FALSE),SQRT((POWER(L5458/'Assumptions'!$B$8,2)+POWER(('Assumptions'!$B$2-I5458)/('Assumptions'!$B$2-'Assumptions'!$B$3),2))/2)),"")</x:f>
        <x:v>0.19075692758161855</x:v>
      </x:c>
      <x:c r="N5458" s="1" t="n">
        <x:f>IFERROR(IF(COUNTIFS('Core Analysis'!$B$2:$B$19,A5458,'Core Analysis'!$D$2:$D$19,"&gt;0")&gt;0,VLOOKUP(A5458,'Core Analysis'!$B$2:$D$19,3,FALSE),POWER(('Assumptions'!$B$4*'Assumptions'!$B$5)/(E5458*POWER(M5458,'Assumptions'!$B$6)),1/'Assumptions'!$B$7)),"")</x:f>
        <x:v>0.6523963076606489</x:v>
      </x:c>
      <x:c r="O5458" s="9" t="n">
        <x:f>IFERROR('Assumptions'!$B$12*POWER(M5458,'Assumptions'!$B$13)/POWER(N5458,2),"")</x:f>
        <x:v>0.00021808677110751317</x:v>
      </x:c>
    </x:row>
    <x:row r="5459">
      <x:c r="A5459" s="8" t="n">
        <x:v>10528.5</x:v>
      </x:c>
      <x:c r="B5459" s="1" t="n">
        <x:v>61</x:v>
      </x:c>
      <x:c r="C5459" s="1" t="n">
        <x:v>11.3267</x:v>
      </x:c>
      <x:c r="D5459" s="1" t="n">
        <x:v>-50.8444</x:v>
      </x:c>
      <x:c r="E5459" s="1" t="n">
        <x:v>9.3404</x:v>
      </x:c>
      <x:c r="F5459" s="1" t="n">
        <x:v>9.7406</x:v>
      </x:c>
      <x:c r="G5459" s="1" t="n">
        <x:v>8.8926</x:v>
      </x:c>
      <x:c r="H5459" s="1" t="n">
        <x:v>73.4667</x:v>
      </x:c>
      <x:c r="I5459" s="1" t="n">
        <x:v>2.5729</x:v>
      </x:c>
      <x:c r="J5459" s="1" t="n">
        <x:v>0.0683</x:v>
      </x:c>
      <x:c r="K5459" s="1" t="n">
        <x:v>3.1467</x:v>
      </x:c>
      <x:c r="L5459" s="1" t="n">
        <x:v>25.96</x:v>
      </x:c>
      <x:c r="M5459" s="1" t="n">
        <x:f>IFERROR(IF(COUNTIF('Core Analysis'!$B$2:$B$19,A5459)&gt;0,VLOOKUP(A5459,'Core Analysis'!$B$2:$D$19,2,FALSE),SQRT((POWER(L5459/'Assumptions'!$B$8,2)+POWER(('Assumptions'!$B$2-I5459)/('Assumptions'!$B$2-'Assumptions'!$B$3),2))/2)),"")</x:f>
        <x:v>0.19326974321530377</x:v>
      </x:c>
      <x:c r="N5459" s="1" t="n">
        <x:f>IFERROR(IF(COUNTIFS('Core Analysis'!$B$2:$B$19,A5459,'Core Analysis'!$D$2:$D$19,"&gt;0")&gt;0,VLOOKUP(A5459,'Core Analysis'!$B$2:$D$19,3,FALSE),POWER(('Assumptions'!$B$4*'Assumptions'!$B$5)/(E5459*POWER(M5459,'Assumptions'!$B$6)),1/'Assumptions'!$B$7)),"")</x:f>
        <x:v>0.6334573952090495</x:v>
      </x:c>
      <x:c r="O5459" s="9" t="n">
        <x:f>IFERROR('Assumptions'!$B$12*POWER(M5459,'Assumptions'!$B$13)/POWER(N5459,2),"")</x:f>
        <x:v>0.0002450333025823134</x:v>
      </x:c>
    </x:row>
    <x:row r="5460">
      <x:c r="A5460" s="8" t="n">
        <x:v>10529</x:v>
      </x:c>
      <x:c r="B5460" s="1" t="n">
        <x:v>60.7333</x:v>
      </x:c>
      <x:c r="C5460" s="1" t="n">
        <x:v>11.74</x:v>
      </x:c>
      <x:c r="D5460" s="1" t="n">
        <x:v>-50.8667</x:v>
      </x:c>
      <x:c r="E5460" s="1" t="n">
        <x:v>9.2642</x:v>
      </x:c>
      <x:c r="F5460" s="1" t="n">
        <x:v>9.9726</x:v>
      </x:c>
      <x:c r="G5460" s="1" t="n">
        <x:v>10.2362</x:v>
      </x:c>
      <x:c r="H5460" s="1" t="n">
        <x:v>78.2</x:v>
      </x:c>
      <x:c r="I5460" s="1" t="n">
        <x:v>2.604</x:v>
      </x:c>
      <x:c r="J5460" s="1" t="n">
        <x:v>0.0837</x:v>
      </x:c>
      <x:c r="K5460" s="1" t="n">
        <x:v>2.9733</x:v>
      </x:c>
      <x:c r="L5460" s="1" t="n">
        <x:v>25.7867</x:v>
      </x:c>
      <x:c r="M5460" s="1" t="n">
        <x:f>IFERROR(IF(COUNTIF('Core Analysis'!$B$2:$B$19,A5460)&gt;0,VLOOKUP(A5460,'Core Analysis'!$B$2:$D$19,2,FALSE),SQRT((POWER(L5460/'Assumptions'!$B$8,2)+POWER(('Assumptions'!$B$2-I5460)/('Assumptions'!$B$2-'Assumptions'!$B$3),2))/2)),"")</x:f>
        <x:v>0.18847253676861814</x:v>
      </x:c>
      <x:c r="N5460" s="1" t="n">
        <x:f>IFERROR(IF(COUNTIFS('Core Analysis'!$B$2:$B$19,A5460,'Core Analysis'!$D$2:$D$19,"&gt;0")&gt;0,VLOOKUP(A5460,'Core Analysis'!$B$2:$D$19,3,FALSE),POWER(('Assumptions'!$B$4*'Assumptions'!$B$5)/(E5460*POWER(M5460,'Assumptions'!$B$6)),1/'Assumptions'!$B$7)),"")</x:f>
        <x:v>0.6522468354540265</x:v>
      </x:c>
      <x:c r="O5460" s="9" t="n">
        <x:f>IFERROR('Assumptions'!$B$12*POWER(M5460,'Assumptions'!$B$13)/POWER(N5460,2),"")</x:f>
        <x:v>0.00020692191144077186</x:v>
      </x:c>
    </x:row>
    <x:row r="5461">
      <x:c r="A5461" s="8" t="n">
        <x:v>10529.5</x:v>
      </x:c>
      <x:c r="B5461" s="1" t="n">
        <x:v>58.2667</x:v>
      </x:c>
      <x:c r="C5461" s="1" t="n">
        <x:v>12.0756</x:v>
      </x:c>
      <x:c r="D5461" s="1" t="n">
        <x:v>-50.8</x:v>
      </x:c>
      <x:c r="E5461" s="1" t="n">
        <x:v>9.2547</x:v>
      </x:c>
      <x:c r="F5461" s="1" t="n">
        <x:v>10.1476</x:v>
      </x:c>
      <x:c r="G5461" s="1" t="n">
        <x:v>13.7519</x:v>
      </x:c>
      <x:c r="H5461" s="1" t="n">
        <x:v>74.8667</x:v>
      </x:c>
      <x:c r="I5461" s="1" t="n">
        <x:v>2.596</x:v>
      </x:c>
      <x:c r="J5461" s="1" t="n">
        <x:v>0.0861</x:v>
      </x:c>
      <x:c r="K5461" s="1" t="n">
        <x:v>2.9822</x:v>
      </x:c>
      <x:c r="L5461" s="1" t="n">
        <x:v>25.2133</x:v>
      </x:c>
      <x:c r="M5461" s="1" t="n">
        <x:f>IFERROR(IF(COUNTIF('Core Analysis'!$B$2:$B$19,A5461)&gt;0,VLOOKUP(A5461,'Core Analysis'!$B$2:$D$19,2,FALSE),SQRT((POWER(L5461/'Assumptions'!$B$8,2)+POWER(('Assumptions'!$B$2-I5461)/('Assumptions'!$B$2-'Assumptions'!$B$3),2))/2)),"")</x:f>
        <x:v>0.18542984345995028</x:v>
      </x:c>
      <x:c r="N5461" s="1" t="n">
        <x:f>IFERROR(IF(COUNTIFS('Core Analysis'!$B$2:$B$19,A5461,'Core Analysis'!$D$2:$D$19,"&gt;0")&gt;0,VLOOKUP(A5461,'Core Analysis'!$B$2:$D$19,3,FALSE),POWER(('Assumptions'!$B$4*'Assumptions'!$B$5)/(E5461*POWER(M5461,'Assumptions'!$B$6)),1/'Assumptions'!$B$7)),"")</x:f>
        <x:v>0.6632896392109047</x:v>
      </x:c>
      <x:c r="O5461" s="9" t="n">
        <x:f>IFERROR('Assumptions'!$B$12*POWER(M5461,'Assumptions'!$B$13)/POWER(N5461,2),"")</x:f>
        <x:v>0.0001862613990392683</x:v>
      </x:c>
    </x:row>
    <x:row r="5462">
      <x:c r="A5462" s="8" t="n">
        <x:v>10530</x:v>
      </x:c>
      <x:c r="B5462" s="1" t="n">
        <x:v>56.9333</x:v>
      </x:c>
      <x:c r="C5462" s="1" t="n">
        <x:v>12.1778</x:v>
      </x:c>
      <x:c r="D5462" s="1" t="n">
        <x:v>-50.8444</x:v>
      </x:c>
      <x:c r="E5462" s="1" t="n">
        <x:v>9.3595</x:v>
      </x:c>
      <x:c r="F5462" s="1" t="n">
        <x:v>9.9728</x:v>
      </x:c>
      <x:c r="G5462" s="1" t="n">
        <x:v>12.0681</x:v>
      </x:c>
      <x:c r="H5462" s="1" t="n">
        <x:v>76.9333</x:v>
      </x:c>
      <x:c r="I5462" s="1" t="n">
        <x:v>2.5758</x:v>
      </x:c>
      <x:c r="J5462" s="1" t="n">
        <x:v>0.0714</x:v>
      </x:c>
      <x:c r="K5462" s="1" t="n">
        <x:v>3.0933</x:v>
      </x:c>
      <x:c r="L5462" s="1" t="n">
        <x:v>25.24</x:v>
      </x:c>
      <x:c r="M5462" s="1" t="n">
        <x:f>IFERROR(IF(COUNTIF('Core Analysis'!$B$2:$B$19,A5462)&gt;0,VLOOKUP(A5462,'Core Analysis'!$B$2:$D$19,2,FALSE),SQRT((POWER(L5462/'Assumptions'!$B$8,2)+POWER(('Assumptions'!$B$2-I5462)/('Assumptions'!$B$2-'Assumptions'!$B$3),2))/2)),"")</x:f>
        <x:v>0.18806174207371623</x:v>
      </x:c>
      <x:c r="N5462" s="1" t="n">
        <x:f>IFERROR(IF(COUNTIFS('Core Analysis'!$B$2:$B$19,A5462,'Core Analysis'!$D$2:$D$19,"&gt;0")&gt;0,VLOOKUP(A5462,'Core Analysis'!$B$2:$D$19,3,FALSE),POWER(('Assumptions'!$B$4*'Assumptions'!$B$5)/(E5462*POWER(M5462,'Assumptions'!$B$6)),1/'Assumptions'!$B$7)),"")</x:f>
        <x:v>0.65033516629655</x:v>
      </x:c>
      <x:c r="O5462" s="9" t="n">
        <x:f>IFERROR('Assumptions'!$B$12*POWER(M5462,'Assumptions'!$B$13)/POWER(N5462,2),"")</x:f>
        <x:v>0.00020615146812026866</x:v>
      </x:c>
    </x:row>
    <x:row r="5463">
      <x:c r="A5463" s="8" t="n">
        <x:v>10530.5</x:v>
      </x:c>
      <x:c r="B5463" s="1" t="n">
        <x:v>62.0333</x:v>
      </x:c>
      <x:c r="C5463" s="1" t="n">
        <x:v>11.84</x:v>
      </x:c>
      <x:c r="D5463" s="1" t="n">
        <x:v>-51.3556</x:v>
      </x:c>
      <x:c r="E5463" s="1" t="n">
        <x:v>9.4171</x:v>
      </x:c>
      <x:c r="F5463" s="1" t="n">
        <x:v>9.3791</x:v>
      </x:c>
      <x:c r="G5463" s="1" t="n">
        <x:v>9.864</x:v>
      </x:c>
      <x:c r="H5463" s="1" t="n">
        <x:v>74.4</x:v>
      </x:c>
      <x:c r="I5463" s="1" t="n">
        <x:v>2.5531</x:v>
      </x:c>
      <x:c r="J5463" s="1" t="n">
        <x:v>0.0558</x:v>
      </x:c>
      <x:c r="K5463" s="1" t="n">
        <x:v>3.2133</x:v>
      </x:c>
      <x:c r="L5463" s="1" t="n">
        <x:v>26.28</x:v>
      </x:c>
      <x:c r="M5463" s="1" t="n">
        <x:f>IFERROR(IF(COUNTIF('Core Analysis'!$B$2:$B$19,A5463)&gt;0,VLOOKUP(A5463,'Core Analysis'!$B$2:$D$19,2,FALSE),SQRT((POWER(L5463/'Assumptions'!$B$8,2)+POWER(('Assumptions'!$B$2-I5463)/('Assumptions'!$B$2-'Assumptions'!$B$3),2))/2)),"")</x:f>
        <x:v>0.19809039433896644</x:v>
      </x:c>
      <x:c r="N5463" s="1" t="n">
        <x:f>IFERROR(IF(COUNTIFS('Core Analysis'!$B$2:$B$19,A5463,'Core Analysis'!$D$2:$D$19,"&gt;0")&gt;0,VLOOKUP(A5463,'Core Analysis'!$B$2:$D$19,3,FALSE),POWER(('Assumptions'!$B$4*'Assumptions'!$B$5)/(E5463*POWER(M5463,'Assumptions'!$B$6)),1/'Assumptions'!$B$7)),"")</x:f>
        <x:v>0.6155197749738401</x:v>
      </x:c>
      <x:c r="O5463" s="9" t="n">
        <x:f>IFERROR('Assumptions'!$B$12*POWER(M5463,'Assumptions'!$B$13)/POWER(N5463,2),"")</x:f>
        <x:v>0.00028923704825342266</x:v>
      </x:c>
    </x:row>
    <x:row r="5464">
      <x:c r="A5464" s="8" t="n">
        <x:v>10531</x:v>
      </x:c>
      <x:c r="B5464" s="1" t="n">
        <x:v>63.3</x:v>
      </x:c>
      <x:c r="C5464" s="1" t="n">
        <x:v>12.2</x:v>
      </x:c>
      <x:c r="D5464" s="1" t="n">
        <x:v>-51.7778</x:v>
      </x:c>
      <x:c r="E5464" s="1" t="n">
        <x:v>9.4848</x:v>
      </x:c>
      <x:c r="F5464" s="1" t="n">
        <x:v>8.9474</x:v>
      </x:c>
      <x:c r="G5464" s="1" t="n">
        <x:v>9.6613</x:v>
      </x:c>
      <x:c r="H5464" s="1" t="n">
        <x:v>77.3333</x:v>
      </x:c>
      <x:c r="I5464" s="1" t="n">
        <x:v>2.5178</x:v>
      </x:c>
      <x:c r="J5464" s="1" t="n">
        <x:v>0.0403</x:v>
      </x:c>
      <x:c r="K5464" s="1" t="n">
        <x:v>3.2844</x:v>
      </x:c>
      <x:c r="L5464" s="1" t="n">
        <x:v>26.12</x:v>
      </x:c>
      <x:c r="M5464" s="1" t="n">
        <x:f>IFERROR(IF(COUNTIF('Core Analysis'!$B$2:$B$19,A5464)&gt;0,VLOOKUP(A5464,'Core Analysis'!$B$2:$D$19,2,FALSE),SQRT((POWER(L5464/'Assumptions'!$B$8,2)+POWER(('Assumptions'!$B$2-I5464)/('Assumptions'!$B$2-'Assumptions'!$B$3),2))/2)),"")</x:f>
        <x:v>0.20254055911212357</x:v>
      </x:c>
      <x:c r="N5464" s="1" t="n">
        <x:f>IFERROR(IF(COUNTIFS('Core Analysis'!$B$2:$B$19,A5464,'Core Analysis'!$D$2:$D$19,"&gt;0")&gt;0,VLOOKUP(A5464,'Core Analysis'!$B$2:$D$19,3,FALSE),POWER(('Assumptions'!$B$4*'Assumptions'!$B$5)/(E5464*POWER(M5464,'Assumptions'!$B$6)),1/'Assumptions'!$B$7)),"")</x:f>
        <x:v>0.5998434549491432</x:v>
      </x:c>
      <x:c r="O5464" s="9" t="n">
        <x:f>IFERROR('Assumptions'!$B$12*POWER(M5464,'Assumptions'!$B$13)/POWER(N5464,2),"")</x:f>
        <x:v>0.0003358272082823854</x:v>
      </x:c>
    </x:row>
    <x:row r="5465">
      <x:c r="A5465" s="8" t="n">
        <x:v>10531.5</x:v>
      </x:c>
      <x:c r="B5465" s="1" t="n">
        <x:v>66.2</x:v>
      </x:c>
      <x:c r="C5465" s="1" t="n">
        <x:v>12.6467</x:v>
      </x:c>
      <x:c r="D5465" s="1" t="n">
        <x:v>-52.8667</x:v>
      </x:c>
      <x:c r="E5465" s="1" t="n">
        <x:v>9.3595</x:v>
      </x:c>
      <x:c r="F5465" s="1" t="n">
        <x:v>9.6815</x:v>
      </x:c>
      <x:c r="G5465" s="1" t="n">
        <x:v>10.7242</x:v>
      </x:c>
      <x:c r="H5465" s="1" t="n">
        <x:v>76.9556</x:v>
      </x:c>
      <x:c r="I5465" s="1" t="n">
        <x:v>2.512</x:v>
      </x:c>
      <x:c r="J5465" s="1" t="n">
        <x:v>0.0487</x:v>
      </x:c>
      <x:c r="K5465" s="1" t="n">
        <x:v>3.3333</x:v>
      </x:c>
      <x:c r="L5465" s="1" t="n">
        <x:v>25.4133</x:v>
      </x:c>
      <x:c r="M5465" s="1" t="n">
        <x:f>IFERROR(IF(COUNTIF('Core Analysis'!$B$2:$B$19,A5465)&gt;0,VLOOKUP(A5465,'Core Analysis'!$B$2:$D$19,2,FALSE),SQRT((POWER(L5465/'Assumptions'!$B$8,2)+POWER(('Assumptions'!$B$2-I5465)/('Assumptions'!$B$2-'Assumptions'!$B$3),2))/2)),"")</x:f>
        <x:v>0.19900716423732806</x:v>
      </x:c>
      <x:c r="N5465" s="1" t="n">
        <x:f>IFERROR(IF(COUNTIFS('Core Analysis'!$B$2:$B$19,A5465,'Core Analysis'!$D$2:$D$19,"&gt;0")&gt;0,VLOOKUP(A5465,'Core Analysis'!$B$2:$D$19,3,FALSE),POWER(('Assumptions'!$B$4*'Assumptions'!$B$5)/(E5465*POWER(M5465,'Assumptions'!$B$6)),1/'Assumptions'!$B$7)),"")</x:f>
        <x:v>0.6145666402224355</x:v>
      </x:c>
      <x:c r="O5465" s="9" t="n">
        <x:f>IFERROR('Assumptions'!$B$12*POWER(M5465,'Assumptions'!$B$13)/POWER(N5465,2),"")</x:f>
        <x:v>0.0002960896818288388</x:v>
      </x:c>
    </x:row>
    <x:row r="5466">
      <x:c r="A5466" s="8" t="n">
        <x:v>10532</x:v>
      </x:c>
      <x:c r="B5466" s="1" t="n">
        <x:v>60.1</x:v>
      </x:c>
      <x:c r="C5466" s="1" t="n">
        <x:v>12.4844</x:v>
      </x:c>
      <x:c r="D5466" s="1" t="n">
        <x:v>-52.0889</x:v>
      </x:c>
      <x:c r="E5466" s="1" t="n">
        <x:v>9.2547</x:v>
      </x:c>
      <x:c r="F5466" s="1" t="n">
        <x:v>9.8812</x:v>
      </x:c>
      <x:c r="G5466" s="1" t="n">
        <x:v>9.8106</x:v>
      </x:c>
      <x:c r="H5466" s="1" t="n">
        <x:v>75.2</x:v>
      </x:c>
      <x:c r="I5466" s="1" t="n">
        <x:v>2.5007</x:v>
      </x:c>
      <x:c r="J5466" s="1" t="n">
        <x:v>0.0417</x:v>
      </x:c>
      <x:c r="K5466" s="1" t="n">
        <x:v>3.5511</x:v>
      </x:c>
      <x:c r="L5466" s="1" t="n">
        <x:v>24.56</x:v>
      </x:c>
      <x:c r="M5466" s="1" t="n">
        <x:f>IFERROR(IF(COUNTIF('Core Analysis'!$B$2:$B$19,A5466)&gt;0,VLOOKUP(A5466,'Core Analysis'!$B$2:$D$19,2,FALSE),SQRT((POWER(L5466/'Assumptions'!$B$8,2)+POWER(('Assumptions'!$B$2-I5466)/('Assumptions'!$B$2-'Assumptions'!$B$3),2))/2)),"")</x:f>
        <x:v>0.195672698657733</x:v>
      </x:c>
      <x:c r="N5466" s="1" t="n">
        <x:f>IFERROR(IF(COUNTIFS('Core Analysis'!$B$2:$B$19,A5466,'Core Analysis'!$D$2:$D$19,"&gt;0")&gt;0,VLOOKUP(A5466,'Core Analysis'!$B$2:$D$19,3,FALSE),POWER(('Assumptions'!$B$4*'Assumptions'!$B$5)/(E5466*POWER(M5466,'Assumptions'!$B$6)),1/'Assumptions'!$B$7)),"")</x:f>
        <x:v>0.6285684963267317</x:v>
      </x:c>
      <x:c r="O5466" s="9" t="n">
        <x:f>IFERROR('Assumptions'!$B$12*POWER(M5466,'Assumptions'!$B$13)/POWER(N5466,2),"")</x:f>
        <x:v>0.00026276451768949324</x:v>
      </x:c>
    </x:row>
    <x:row r="5467">
      <x:c r="A5467" s="8" t="n">
        <x:v>10532.5</x:v>
      </x:c>
      <x:c r="B5467" s="1" t="n">
        <x:v>60.9</x:v>
      </x:c>
      <x:c r="C5467" s="1" t="n">
        <x:v>11.8133</x:v>
      </x:c>
      <x:c r="D5467" s="1" t="n">
        <x:v>-51.4</x:v>
      </x:c>
      <x:c r="E5467" s="1" t="n">
        <x:v>9.3022</x:v>
      </x:c>
      <x:c r="F5467" s="1" t="n">
        <x:v>9.8409</x:v>
      </x:c>
      <x:c r="G5467" s="1" t="n">
        <x:v>9.9522</x:v>
      </x:c>
      <x:c r="H5467" s="1" t="n">
        <x:v>76.9111</x:v>
      </x:c>
      <x:c r="I5467" s="1" t="n">
        <x:v>2.5127</x:v>
      </x:c>
      <x:c r="J5467" s="1" t="n">
        <x:v>0.0299</x:v>
      </x:c>
      <x:c r="K5467" s="1" t="n">
        <x:v>3.6667</x:v>
      </x:c>
      <x:c r="L5467" s="1" t="n">
        <x:v>24.88</x:v>
      </x:c>
      <x:c r="M5467" s="1" t="n">
        <x:f>IFERROR(IF(COUNTIF('Core Analysis'!$B$2:$B$19,A5467)&gt;0,VLOOKUP(A5467,'Core Analysis'!$B$2:$D$19,2,FALSE),SQRT((POWER(L5467/'Assumptions'!$B$8,2)+POWER(('Assumptions'!$B$2-I5467)/('Assumptions'!$B$2-'Assumptions'!$B$3),2))/2)),"")</x:f>
        <x:v>0.1954831133269517</x:v>
      </x:c>
      <x:c r="N5467" s="1" t="n">
        <x:f>IFERROR(IF(COUNTIFS('Core Analysis'!$B$2:$B$19,A5467,'Core Analysis'!$D$2:$D$19,"&gt;0")&gt;0,VLOOKUP(A5467,'Core Analysis'!$B$2:$D$19,3,FALSE),POWER(('Assumptions'!$B$4*'Assumptions'!$B$5)/(E5467*POWER(M5467,'Assumptions'!$B$6)),1/'Assumptions'!$B$7)),"")</x:f>
        <x:v>0.6275696527634707</x:v>
      </x:c>
      <x:c r="O5467" s="9" t="n">
        <x:f>IFERROR('Assumptions'!$B$12*POWER(M5467,'Assumptions'!$B$13)/POWER(N5467,2),"")</x:f>
        <x:v>0.00026247970363896603</x:v>
      </x:c>
    </x:row>
    <x:row r="5468">
      <x:c r="A5468" s="8" t="n">
        <x:v>10533</x:v>
      </x:c>
      <x:c r="B5468" s="1" t="n">
        <x:v>61.6333</x:v>
      </x:c>
      <x:c r="C5468" s="1" t="n">
        <x:v>12.0867</x:v>
      </x:c>
      <x:c r="D5468" s="1" t="n">
        <x:v>-51.4222</x:v>
      </x:c>
      <x:c r="E5468" s="1" t="n">
        <x:v>9.3117</x:v>
      </x:c>
      <x:c r="F5468" s="1" t="n">
        <x:v>9.058</x:v>
      </x:c>
      <x:c r="G5468" s="1" t="n">
        <x:v>9.3691</x:v>
      </x:c>
      <x:c r="H5468" s="1" t="n">
        <x:v>77.0222</x:v>
      </x:c>
      <x:c r="I5468" s="1" t="n">
        <x:v>2.5198</x:v>
      </x:c>
      <x:c r="J5468" s="1" t="n">
        <x:v>0.0217</x:v>
      </x:c>
      <x:c r="K5468" s="1" t="n">
        <x:v>3.6178</x:v>
      </x:c>
      <x:c r="L5468" s="1" t="n">
        <x:v>25.1733</x:v>
      </x:c>
      <x:c r="M5468" s="1" t="n">
        <x:f>IFERROR(IF(COUNTIF('Core Analysis'!$B$2:$B$19,A5468)&gt;0,VLOOKUP(A5468,'Core Analysis'!$B$2:$D$19,2,FALSE),SQRT((POWER(L5468/'Assumptions'!$B$8,2)+POWER(('Assumptions'!$B$2-I5468)/('Assumptions'!$B$2-'Assumptions'!$B$3),2))/2)),"")</x:f>
        <x:v>0.19610887348605066</x:v>
      </x:c>
      <x:c r="N5468" s="1" t="n">
        <x:f>IFERROR(IF(COUNTIFS('Core Analysis'!$B$2:$B$19,A5468,'Core Analysis'!$D$2:$D$19,"&gt;0")&gt;0,VLOOKUP(A5468,'Core Analysis'!$B$2:$D$19,3,FALSE),POWER(('Assumptions'!$B$4*'Assumptions'!$B$5)/(E5468*POWER(M5468,'Assumptions'!$B$6)),1/'Assumptions'!$B$7)),"")</x:f>
        <x:v>0.625247962346429</x:v>
      </x:c>
      <x:c r="O5468" s="9" t="n">
        <x:f>IFERROR('Assumptions'!$B$12*POWER(M5468,'Assumptions'!$B$13)/POWER(N5468,2),"")</x:f>
        <x:v>0.00026817742478729337</x:v>
      </x:c>
    </x:row>
    <x:row r="5469">
      <x:c r="A5469" s="8" t="n">
        <x:v>10533.5</x:v>
      </x:c>
      <x:c r="B5469" s="1" t="n">
        <x:v>62.4333</x:v>
      </x:c>
      <x:c r="C5469" s="1" t="n">
        <x:v>12.1</x:v>
      </x:c>
      <x:c r="D5469" s="1" t="n">
        <x:v>-52</x:v>
      </x:c>
      <x:c r="E5469" s="1" t="n">
        <x:v>9.2832</x:v>
      </x:c>
      <x:c r="F5469" s="1" t="n">
        <x:v>9.4078</x:v>
      </x:c>
      <x:c r="G5469" s="1" t="n">
        <x:v>10.9045</x:v>
      </x:c>
      <x:c r="H5469" s="1" t="n">
        <x:v>76.0667</x:v>
      </x:c>
      <x:c r="I5469" s="1" t="n">
        <x:v>2.5333</x:v>
      </x:c>
      <x:c r="J5469" s="1" t="n">
        <x:v>0.0322</x:v>
      </x:c>
      <x:c r="K5469" s="1" t="n">
        <x:v>3.5156</x:v>
      </x:c>
      <x:c r="L5469" s="1" t="n">
        <x:v>24</x:v>
      </x:c>
      <x:c r="M5469" s="1" t="n">
        <x:f>IFERROR(IF(COUNTIF('Core Analysis'!$B$2:$B$19,A5469)&gt;0,VLOOKUP(A5469,'Core Analysis'!$B$2:$D$19,2,FALSE),SQRT((POWER(L5469/'Assumptions'!$B$8,2)+POWER(('Assumptions'!$B$2-I5469)/('Assumptions'!$B$2-'Assumptions'!$B$3),2))/2)),"")</x:f>
        <x:v>0.18625566459384177</x:v>
      </x:c>
      <x:c r="N5469" s="1" t="n">
        <x:f>IFERROR(IF(COUNTIFS('Core Analysis'!$B$2:$B$19,A5469,'Core Analysis'!$D$2:$D$19,"&gt;0")&gt;0,VLOOKUP(A5469,'Core Analysis'!$B$2:$D$19,3,FALSE),POWER(('Assumptions'!$B$4*'Assumptions'!$B$5)/(E5469*POWER(M5469,'Assumptions'!$B$6)),1/'Assumptions'!$B$7)),"")</x:f>
        <x:v>0.6593343078728916</x:v>
      </x:c>
      <x:c r="O5469" s="9" t="n">
        <x:f>IFERROR('Assumptions'!$B$12*POWER(M5469,'Assumptions'!$B$13)/POWER(N5469,2),"")</x:f>
        <x:v>0.00019222475438747665</x:v>
      </x:c>
    </x:row>
    <x:row r="5470">
      <x:c r="A5470" s="8" t="n">
        <x:v>10534</x:v>
      </x:c>
      <x:c r="B5470" s="1" t="n">
        <x:v>62.6667</x:v>
      </x:c>
      <x:c r="C5470" s="1" t="n">
        <x:v>11.9667</x:v>
      </x:c>
      <x:c r="D5470" s="1" t="n">
        <x:v>-51.7333</x:v>
      </x:c>
      <x:c r="E5470" s="1" t="n">
        <x:v>9.2832</x:v>
      </x:c>
      <x:c r="F5470" s="1" t="n">
        <x:v>9.871</x:v>
      </x:c>
      <x:c r="G5470" s="1" t="n">
        <x:v>12.0512</x:v>
      </x:c>
      <x:c r="H5470" s="1" t="n">
        <x:v>76.6</x:v>
      </x:c>
      <x:c r="I5470" s="1" t="n">
        <x:v>2.5338</x:v>
      </x:c>
      <x:c r="J5470" s="1" t="n">
        <x:v>0.0463</x:v>
      </x:c>
      <x:c r="K5470" s="1" t="n">
        <x:v>3.5244</x:v>
      </x:c>
      <x:c r="L5470" s="1" t="n">
        <x:v>22.56</x:v>
      </x:c>
      <x:c r="M5470" s="1" t="n">
        <x:f>IFERROR(IF(COUNTIF('Core Analysis'!$B$2:$B$19,A5470)&gt;0,VLOOKUP(A5470,'Core Analysis'!$B$2:$D$19,2,FALSE),SQRT((POWER(L5470/'Assumptions'!$B$8,2)+POWER(('Assumptions'!$B$2-I5470)/('Assumptions'!$B$2-'Assumptions'!$B$3),2))/2)),"")</x:f>
        <x:v>0.17693880475284715</x:v>
      </x:c>
      <x:c r="N5470" s="1" t="n">
        <x:f>IFERROR(IF(COUNTIFS('Core Analysis'!$B$2:$B$19,A5470,'Core Analysis'!$D$2:$D$19,"&gt;0")&gt;0,VLOOKUP(A5470,'Core Analysis'!$B$2:$D$19,3,FALSE),POWER(('Assumptions'!$B$4*'Assumptions'!$B$5)/(E5470*POWER(M5470,'Assumptions'!$B$6)),1/'Assumptions'!$B$7)),"")</x:f>
        <x:v>0.6940521039119885</x:v>
      </x:c>
      <x:c r="O5470" s="9" t="n">
        <x:f>IFERROR('Assumptions'!$B$12*POWER(M5470,'Assumptions'!$B$13)/POWER(N5470,2),"")</x:f>
        <x:v>0.00013841283079274764</x:v>
      </x:c>
    </x:row>
    <x:row r="5471">
      <x:c r="A5471" s="8" t="n">
        <x:v>10534.5</x:v>
      </x:c>
      <x:c r="B5471" s="1" t="n">
        <x:v>60.5</x:v>
      </x:c>
      <x:c r="C5471" s="1" t="n">
        <x:v>12.1644</x:v>
      </x:c>
      <x:c r="D5471" s="1" t="n">
        <x:v>-51.8667</x:v>
      </x:c>
      <x:c r="E5471" s="1" t="n">
        <x:v>9.3022</x:v>
      </x:c>
      <x:c r="F5471" s="1" t="n">
        <x:v>9.7406</x:v>
      </x:c>
      <x:c r="G5471" s="1" t="n">
        <x:v>10.6836</x:v>
      </x:c>
      <x:c r="H5471" s="1" t="n">
        <x:v>76.6</x:v>
      </x:c>
      <x:c r="I5471" s="1" t="n">
        <x:v>2.5242</x:v>
      </x:c>
      <x:c r="J5471" s="1" t="n">
        <x:v>0.0493</x:v>
      </x:c>
      <x:c r="K5471" s="1" t="n">
        <x:v>3.76</x:v>
      </x:c>
      <x:c r="L5471" s="1" t="n">
        <x:v>23.1867</x:v>
      </x:c>
      <x:c r="M5471" s="1" t="n">
        <x:f>IFERROR(IF(COUNTIF('Core Analysis'!$B$2:$B$19,A5471)&gt;0,VLOOKUP(A5471,'Core Analysis'!$B$2:$D$19,2,FALSE),SQRT((POWER(L5471/'Assumptions'!$B$8,2)+POWER(('Assumptions'!$B$2-I5471)/('Assumptions'!$B$2-'Assumptions'!$B$3),2))/2)),"")</x:f>
        <x:v>0.18264886519048168</x:v>
      </x:c>
      <x:c r="N5471" s="1" t="n">
        <x:f>IFERROR(IF(COUNTIFS('Core Analysis'!$B$2:$B$19,A5471,'Core Analysis'!$D$2:$D$19,"&gt;0")&gt;0,VLOOKUP(A5471,'Core Analysis'!$B$2:$D$19,3,FALSE),POWER(('Assumptions'!$B$4*'Assumptions'!$B$5)/(E5471*POWER(M5471,'Assumptions'!$B$6)),1/'Assumptions'!$B$7)),"")</x:f>
        <x:v>0.6716672968308725</x:v>
      </x:c>
      <x:c r="O5471" s="9" t="n">
        <x:f>IFERROR('Assumptions'!$B$12*POWER(M5471,'Assumptions'!$B$13)/POWER(N5471,2),"")</x:f>
        <x:v>0.00016995940665795827</x:v>
      </x:c>
    </x:row>
    <x:row r="5472">
      <x:c r="A5472" s="8" t="n">
        <x:v>10535</x:v>
      </x:c>
      <x:c r="B5472" s="1" t="n">
        <x:v>64</x:v>
      </x:c>
      <x:c r="C5472" s="1" t="n">
        <x:v>12.2933</x:v>
      </x:c>
      <x:c r="D5472" s="1" t="n">
        <x:v>-51.8667</x:v>
      </x:c>
      <x:c r="E5472" s="1" t="n">
        <x:v>9.4848</x:v>
      </x:c>
      <x:c r="F5472" s="1" t="n">
        <x:v>9.4172</x:v>
      </x:c>
      <x:c r="G5472" s="1" t="n">
        <x:v>8.8926</x:v>
      </x:c>
      <x:c r="H5472" s="1" t="n">
        <x:v>73.4</x:v>
      </x:c>
      <x:c r="I5472" s="1" t="n">
        <x:v>2.4824</x:v>
      </x:c>
      <x:c r="J5472" s="1" t="n">
        <x:v>0.0262</x:v>
      </x:c>
      <x:c r="K5472" s="1" t="n">
        <x:v>3.6711</x:v>
      </x:c>
      <x:c r="L5472" s="1" t="n">
        <x:v>24.4533</x:v>
      </x:c>
      <x:c r="M5472" s="1" t="n">
        <x:f>IFERROR(IF(COUNTIF('Core Analysis'!$B$2:$B$19,A5472)&gt;0,VLOOKUP(A5472,'Core Analysis'!$B$2:$D$19,2,FALSE),SQRT((POWER(L5472/'Assumptions'!$B$8,2)+POWER(('Assumptions'!$B$2-I5472)/('Assumptions'!$B$2-'Assumptions'!$B$3),2))/2)),"")</x:f>
        <x:v>0.19859370481826805</x:v>
      </x:c>
      <x:c r="N5472" s="1" t="n">
        <x:f>IFERROR(IF(COUNTIFS('Core Analysis'!$B$2:$B$19,A5472,'Core Analysis'!$D$2:$D$19,"&gt;0")&gt;0,VLOOKUP(A5472,'Core Analysis'!$B$2:$D$19,3,FALSE),POWER(('Assumptions'!$B$4*'Assumptions'!$B$5)/(E5472*POWER(M5472,'Assumptions'!$B$6)),1/'Assumptions'!$B$7)),"")</x:f>
        <x:v>0.6117647528471488</x:v>
      </x:c>
      <x:c r="O5472" s="9" t="n">
        <x:f>IFERROR('Assumptions'!$B$12*POWER(M5472,'Assumptions'!$B$13)/POWER(N5472,2),"")</x:f>
        <x:v>0.0002960861603004203</x:v>
      </x:c>
    </x:row>
    <x:row r="5473">
      <x:c r="A5473" s="8" t="n">
        <x:v>10535.5</x:v>
      </x:c>
      <x:c r="B5473" s="1" t="n">
        <x:v>62.2667</x:v>
      </x:c>
      <x:c r="C5473" s="1" t="n">
        <x:v>12.2667</x:v>
      </x:c>
      <x:c r="D5473" s="1" t="n">
        <x:v>-51.7556</x:v>
      </x:c>
      <x:c r="E5473" s="1" t="n">
        <x:v>9.3499</x:v>
      </x:c>
      <x:c r="F5473" s="1" t="n">
        <x:v>9.4171</x:v>
      </x:c>
      <x:c r="G5473" s="1" t="n">
        <x:v>9.862</x:v>
      </x:c>
      <x:c r="H5473" s="1" t="n">
        <x:v>76.2</x:v>
      </x:c>
      <x:c r="I5473" s="1" t="n">
        <x:v>2.4687</x:v>
      </x:c>
      <x:c r="J5473" s="1" t="n">
        <x:v>0.0213</x:v>
      </x:c>
      <x:c r="K5473" s="1" t="n">
        <x:v>3.64</x:v>
      </x:c>
      <x:c r="L5473" s="1" t="n">
        <x:v>24.7467</x:v>
      </x:c>
      <x:c r="M5473" s="1" t="n">
        <x:f>IFERROR(IF(COUNTIF('Core Analysis'!$B$2:$B$19,A5473)&gt;0,VLOOKUP(A5473,'Core Analysis'!$B$2:$D$19,2,FALSE),SQRT((POWER(L5473/'Assumptions'!$B$8,2)+POWER(('Assumptions'!$B$2-I5473)/('Assumptions'!$B$2-'Assumptions'!$B$3),2))/2)),"")</x:f>
        <x:v>0.2032073881289762</x:v>
      </x:c>
      <x:c r="N5473" s="1" t="n">
        <x:f>IFERROR(IF(COUNTIFS('Core Analysis'!$B$2:$B$19,A5473,'Core Analysis'!$D$2:$D$19,"&gt;0")&gt;0,VLOOKUP(A5473,'Core Analysis'!$B$2:$D$19,3,FALSE),POWER(('Assumptions'!$B$4*'Assumptions'!$B$5)/(E5473*POWER(M5473,'Assumptions'!$B$6)),1/'Assumptions'!$B$7)),"")</x:f>
        <x:v>0.6021726702286229</x:v>
      </x:c>
      <x:c r="O5473" s="9" t="n">
        <x:f>IFERROR('Assumptions'!$B$12*POWER(M5473,'Assumptions'!$B$13)/POWER(N5473,2),"")</x:f>
        <x:v>0.0003380886559889233</x:v>
      </x:c>
    </x:row>
    <x:row r="5474">
      <x:c r="A5474" s="8" t="n">
        <x:v>10536</x:v>
      </x:c>
      <x:c r="B5474" s="1" t="n">
        <x:v>59.4667</x:v>
      </x:c>
      <x:c r="C5474" s="1" t="n">
        <x:v>12.1133</x:v>
      </x:c>
      <x:c r="D5474" s="1" t="n">
        <x:v>-51.7333</x:v>
      </x:c>
      <x:c r="E5474" s="1" t="n">
        <x:v>9.3595</x:v>
      </x:c>
      <x:c r="F5474" s="1" t="n">
        <x:v>9.6119</x:v>
      </x:c>
      <x:c r="G5474" s="1" t="n">
        <x:v>9.9217</x:v>
      </x:c>
      <x:c r="H5474" s="1" t="n">
        <x:v>75.4667</x:v>
      </x:c>
      <x:c r="I5474" s="1" t="n">
        <x:v>2.4776</x:v>
      </x:c>
      <x:c r="J5474" s="1" t="n">
        <x:v>0.0263</x:v>
      </x:c>
      <x:c r="K5474" s="1" t="n">
        <x:v>3.4222</x:v>
      </x:c>
      <x:c r="L5474" s="1" t="n">
        <x:v>23.76</x:v>
      </x:c>
      <x:c r="M5474" s="1" t="n">
        <x:f>IFERROR(IF(COUNTIF('Core Analysis'!$B$2:$B$19,A5474)&gt;0,VLOOKUP(A5474,'Core Analysis'!$B$2:$D$19,2,FALSE),SQRT((POWER(L5474/'Assumptions'!$B$8,2)+POWER(('Assumptions'!$B$2-I5474)/('Assumptions'!$B$2-'Assumptions'!$B$3),2))/2)),"")</x:f>
        <x:v>0.19533956389949703</x:v>
      </x:c>
      <x:c r="N5474" s="1" t="n">
        <x:f>IFERROR(IF(COUNTIFS('Core Analysis'!$B$2:$B$19,A5474,'Core Analysis'!$D$2:$D$19,"&gt;0")&gt;0,VLOOKUP(A5474,'Core Analysis'!$B$2:$D$19,3,FALSE),POWER(('Assumptions'!$B$4*'Assumptions'!$B$5)/(E5474*POWER(M5474,'Assumptions'!$B$6)),1/'Assumptions'!$B$7)),"")</x:f>
        <x:v>0.6261054435877341</x:v>
      </x:c>
      <x:c r="O5474" s="9" t="n">
        <x:f>IFERROR('Assumptions'!$B$12*POWER(M5474,'Assumptions'!$B$13)/POWER(N5474,2),"")</x:f>
        <x:v>0.00026285781269557313</x:v>
      </x:c>
    </x:row>
    <x:row r="5475">
      <x:c r="A5475" s="8" t="n">
        <x:v>10536.5</x:v>
      </x:c>
      <x:c r="B5475" s="1" t="n">
        <x:v>55.3667</x:v>
      </x:c>
      <x:c r="C5475" s="1" t="n">
        <x:v>12.2067</x:v>
      </x:c>
      <x:c r="D5475" s="1" t="n">
        <x:v>-51.4222</x:v>
      </x:c>
      <x:c r="E5475" s="1" t="n">
        <x:v>9.4171</x:v>
      </x:c>
      <x:c r="F5475" s="1" t="n">
        <x:v>9.6612</x:v>
      </x:c>
      <x:c r="G5475" s="1" t="n">
        <x:v>9.3979</x:v>
      </x:c>
      <x:c r="H5475" s="1" t="n">
        <x:v>74</x:v>
      </x:c>
      <x:c r="I5475" s="1" t="n">
        <x:v>2.53</x:v>
      </x:c>
      <x:c r="J5475" s="1" t="n">
        <x:v>0.0616</x:v>
      </x:c>
      <x:c r="K5475" s="1" t="n">
        <x:v>3.3467</x:v>
      </x:c>
      <x:c r="L5475" s="1" t="n">
        <x:v>23.8267</x:v>
      </x:c>
      <x:c r="M5475" s="1" t="n">
        <x:f>IFERROR(IF(COUNTIF('Core Analysis'!$B$2:$B$19,A5475)&gt;0,VLOOKUP(A5475,'Core Analysis'!$B$2:$D$19,2,FALSE),SQRT((POWER(L5475/'Assumptions'!$B$8,2)+POWER(('Assumptions'!$B$2-I5475)/('Assumptions'!$B$2-'Assumptions'!$B$3),2))/2)),"")</x:f>
        <x:v>0.18570636123131112</x:v>
      </x:c>
      <x:c r="N5475" s="1" t="n">
        <x:f>IFERROR(IF(COUNTIFS('Core Analysis'!$B$2:$B$19,A5475,'Core Analysis'!$D$2:$D$19,"&gt;0")&gt;0,VLOOKUP(A5475,'Core Analysis'!$B$2:$D$19,3,FALSE),POWER(('Assumptions'!$B$4*'Assumptions'!$B$5)/(E5475*POWER(M5475,'Assumptions'!$B$6)),1/'Assumptions'!$B$7)),"")</x:f>
        <x:v>0.656566388677062</x:v>
      </x:c>
      <x:c r="O5475" s="9" t="n">
        <x:f>IFERROR('Assumptions'!$B$12*POWER(M5475,'Assumptions'!$B$13)/POWER(N5475,2),"")</x:f>
        <x:v>0.00019134602717906519</x:v>
      </x:c>
    </x:row>
    <x:row r="5476">
      <x:c r="A5476" s="8" t="n">
        <x:v>10537</x:v>
      </x:c>
      <x:c r="B5476" s="1" t="n">
        <x:v>54.8</x:v>
      </x:c>
      <x:c r="C5476" s="1" t="n">
        <x:v>12.16</x:v>
      </x:c>
      <x:c r="D5476" s="1" t="n">
        <x:v>-51.5111</x:v>
      </x:c>
      <x:c r="E5476" s="1" t="n">
        <x:v>9.4558</x:v>
      </x:c>
      <x:c r="F5476" s="1" t="n">
        <x:v>9.5726</x:v>
      </x:c>
      <x:c r="G5476" s="1" t="n">
        <x:v>9.4848</x:v>
      </x:c>
      <x:c r="H5476" s="1" t="n">
        <x:v>76.3333</x:v>
      </x:c>
      <x:c r="I5476" s="1" t="n">
        <x:v>2.5613</x:v>
      </x:c>
      <x:c r="J5476" s="1" t="n">
        <x:v>0.0767</x:v>
      </x:c>
      <x:c r="K5476" s="1" t="n">
        <x:v>3.4667</x:v>
      </x:c>
      <x:c r="L5476" s="1" t="n">
        <x:v>25.08</x:v>
      </x:c>
      <x:c r="M5476" s="1" t="n">
        <x:f>IFERROR(IF(COUNTIF('Core Analysis'!$B$2:$B$19,A5476)&gt;0,VLOOKUP(A5476,'Core Analysis'!$B$2:$D$19,2,FALSE),SQRT((POWER(L5476/'Assumptions'!$B$8,2)+POWER(('Assumptions'!$B$2-I5476)/('Assumptions'!$B$2-'Assumptions'!$B$3),2))/2)),"")</x:f>
        <x:v>0.18896285458718376</x:v>
      </x:c>
      <x:c r="N5476" s="1" t="n">
        <x:f>IFERROR(IF(COUNTIFS('Core Analysis'!$B$2:$B$19,A5476,'Core Analysis'!$D$2:$D$19,"&gt;0")&gt;0,VLOOKUP(A5476,'Core Analysis'!$B$2:$D$19,3,FALSE),POWER(('Assumptions'!$B$4*'Assumptions'!$B$5)/(E5476*POWER(M5476,'Assumptions'!$B$6)),1/'Assumptions'!$B$7)),"")</x:f>
        <x:v>0.6439296723308313</x:v>
      </x:c>
      <x:c r="O5476" s="9" t="n">
        <x:f>IFERROR('Assumptions'!$B$12*POWER(M5476,'Assumptions'!$B$13)/POWER(N5476,2),"")</x:f>
        <x:v>0.00021474268214570562</x:v>
      </x:c>
    </x:row>
    <x:row r="5477">
      <x:c r="A5477" s="8" t="n">
        <x:v>10537.5</x:v>
      </x:c>
      <x:c r="B5477" s="1" t="n">
        <x:v>55.1667</x:v>
      </x:c>
      <x:c r="C5477" s="1" t="n">
        <x:v>12.2333</x:v>
      </x:c>
      <x:c r="D5477" s="1" t="n">
        <x:v>-51.6</x:v>
      </x:c>
      <x:c r="E5477" s="1" t="n">
        <x:v>9.4268</x:v>
      </x:c>
      <x:c r="F5477" s="1" t="n">
        <x:v>9.8309</x:v>
      </x:c>
      <x:c r="G5477" s="1" t="n">
        <x:v>9.3883</x:v>
      </x:c>
      <x:c r="H5477" s="1" t="n">
        <x:v>73.8667</x:v>
      </x:c>
      <x:c r="I5477" s="1" t="n">
        <x:v>2.5591</x:v>
      </x:c>
      <x:c r="J5477" s="1" t="n">
        <x:v>0.0767</x:v>
      </x:c>
      <x:c r="K5477" s="1" t="n">
        <x:v>3.5111</x:v>
      </x:c>
      <x:c r="L5477" s="1" t="n">
        <x:v>24.6933</x:v>
      </x:c>
      <x:c r="M5477" s="1" t="n">
        <x:f>IFERROR(IF(COUNTIF('Core Analysis'!$B$2:$B$19,A5477)&gt;0,VLOOKUP(A5477,'Core Analysis'!$B$2:$D$19,2,FALSE),SQRT((POWER(L5477/'Assumptions'!$B$8,2)+POWER(('Assumptions'!$B$2-I5477)/('Assumptions'!$B$2-'Assumptions'!$B$3),2))/2)),"")</x:f>
        <x:v>0.18671750898985098</x:v>
      </x:c>
      <x:c r="N5477" s="1" t="n">
        <x:f>IFERROR(IF(COUNTIFS('Core Analysis'!$B$2:$B$19,A5477,'Core Analysis'!$D$2:$D$19,"&gt;0")&gt;0,VLOOKUP(A5477,'Core Analysis'!$B$2:$D$19,3,FALSE),POWER(('Assumptions'!$B$4*'Assumptions'!$B$5)/(E5477*POWER(M5477,'Assumptions'!$B$6)),1/'Assumptions'!$B$7)),"")</x:f>
        <x:v>0.6526747725275728</x:v>
      </x:c>
      <x:c r="O5477" s="9" t="n">
        <x:f>IFERROR('Assumptions'!$B$12*POWER(M5477,'Assumptions'!$B$13)/POWER(N5477,2),"")</x:f>
        <x:v>0.0001983167755052312</x:v>
      </x:c>
    </x:row>
    <x:row r="5478">
      <x:c r="A5478" s="8" t="n">
        <x:v>10538</x:v>
      </x:c>
      <x:c r="B5478" s="1" t="n">
        <x:v>55.2667</x:v>
      </x:c>
      <x:c r="C5478" s="1" t="n">
        <x:v>12.0933</x:v>
      </x:c>
      <x:c r="D5478" s="1" t="n">
        <x:v>-51.6444</x:v>
      </x:c>
      <x:c r="E5478" s="1" t="n">
        <x:v>9.4558</x:v>
      </x:c>
      <x:c r="F5478" s="1" t="n">
        <x:v>10.1165</x:v>
      </x:c>
      <x:c r="G5478" s="1" t="n">
        <x:v>10.0863</x:v>
      </x:c>
      <x:c r="H5478" s="1" t="n">
        <x:v>75.2</x:v>
      </x:c>
      <x:c r="I5478" s="1" t="n">
        <x:v>2.5487</x:v>
      </x:c>
      <x:c r="J5478" s="1" t="n">
        <x:v>0.0683</x:v>
      </x:c>
      <x:c r="K5478" s="1" t="n">
        <x:v>3.6133</x:v>
      </x:c>
      <x:c r="L5478" s="1" t="n">
        <x:v>24.16</x:v>
      </x:c>
      <x:c r="M5478" s="1" t="n">
        <x:f>IFERROR(IF(COUNTIF('Core Analysis'!$B$2:$B$19,A5478)&gt;0,VLOOKUP(A5478,'Core Analysis'!$B$2:$D$19,2,FALSE),SQRT((POWER(L5478/'Assumptions'!$B$8,2)+POWER(('Assumptions'!$B$2-I5478)/('Assumptions'!$B$2-'Assumptions'!$B$3),2))/2)),"")</x:f>
        <x:v>0.1847827511988512</x:v>
      </x:c>
      <x:c r="N5478" s="1" t="n">
        <x:f>IFERROR(IF(COUNTIFS('Core Analysis'!$B$2:$B$19,A5478,'Core Analysis'!$D$2:$D$19,"&gt;0")&gt;0,VLOOKUP(A5478,'Core Analysis'!$B$2:$D$19,3,FALSE),POWER(('Assumptions'!$B$4*'Assumptions'!$B$5)/(E5478*POWER(M5478,'Assumptions'!$B$6)),1/'Assumptions'!$B$7)),"")</x:f>
        <x:v>0.6584964681366873</x:v>
      </x:c>
      <x:c r="O5478" s="9" t="n">
        <x:f>IFERROR('Assumptions'!$B$12*POWER(M5478,'Assumptions'!$B$13)/POWER(N5478,2),"")</x:f>
        <x:v>0.00018609825285950985</x:v>
      </x:c>
    </x:row>
    <x:row r="5479">
      <x:c r="A5479" s="8" t="n">
        <x:v>10538.5</x:v>
      </x:c>
      <x:c r="B5479" s="1" t="n">
        <x:v>56.2333</x:v>
      </x:c>
      <x:c r="C5479" s="1" t="n">
        <x:v>12.1444</x:v>
      </x:c>
      <x:c r="D5479" s="1" t="n">
        <x:v>-51.9778</x:v>
      </x:c>
      <x:c r="E5479" s="1" t="n">
        <x:v>9.4558</x:v>
      </x:c>
      <x:c r="F5479" s="1" t="n">
        <x:v>10.0033</x:v>
      </x:c>
      <x:c r="G5479" s="1" t="n">
        <x:v>10.9908</x:v>
      </x:c>
      <x:c r="H5479" s="1" t="n">
        <x:v>77.4</x:v>
      </x:c>
      <x:c r="I5479" s="1" t="n">
        <x:v>2.5504</x:v>
      </x:c>
      <x:c r="J5479" s="1" t="n">
        <x:v>0.0714</x:v>
      </x:c>
      <x:c r="K5479" s="1" t="n">
        <x:v>3.3333</x:v>
      </x:c>
      <x:c r="L5479" s="1" t="n">
        <x:v>23</x:v>
      </x:c>
      <x:c r="M5479" s="1" t="n">
        <x:f>IFERROR(IF(COUNTIF('Core Analysis'!$B$2:$B$19,A5479)&gt;0,VLOOKUP(A5479,'Core Analysis'!$B$2:$D$19,2,FALSE),SQRT((POWER(L5479/'Assumptions'!$B$8,2)+POWER(('Assumptions'!$B$2-I5479)/('Assumptions'!$B$2-'Assumptions'!$B$3),2))/2)),"")</x:f>
        <x:v>0.1769503846152018</x:v>
      </x:c>
      <x:c r="N5479" s="1" t="n">
        <x:f>IFERROR(IF(COUNTIFS('Core Analysis'!$B$2:$B$19,A5479,'Core Analysis'!$D$2:$D$19,"&gt;0")&gt;0,VLOOKUP(A5479,'Core Analysis'!$B$2:$D$19,3,FALSE),POWER(('Assumptions'!$B$4*'Assumptions'!$B$5)/(E5479*POWER(M5479,'Assumptions'!$B$6)),1/'Assumptions'!$B$7)),"")</x:f>
        <x:v>0.6876435408808392</x:v>
      </x:c>
      <x:c r="O5479" s="9" t="n">
        <x:f>IFERROR('Assumptions'!$B$12*POWER(M5479,'Assumptions'!$B$13)/POWER(N5479,2),"")</x:f>
        <x:v>0.00014104536550820087</x:v>
      </x:c>
    </x:row>
    <x:row r="5480">
      <x:c r="A5480" s="8" t="n">
        <x:v>10539</x:v>
      </x:c>
      <x:c r="B5480" s="1" t="n">
        <x:v>59.3</x:v>
      </x:c>
      <x:c r="C5480" s="1" t="n">
        <x:v>12.46</x:v>
      </x:c>
      <x:c r="D5480" s="1" t="n">
        <x:v>-52.0444</x:v>
      </x:c>
      <x:c r="E5480" s="1" t="n">
        <x:v>9.5043</x:v>
      </x:c>
      <x:c r="F5480" s="1" t="n">
        <x:v>9.861</x:v>
      </x:c>
      <x:c r="G5480" s="1" t="n">
        <x:v>10.0237</x:v>
      </x:c>
      <x:c r="H5480" s="1" t="n">
        <x:v>73.2667</x:v>
      </x:c>
      <x:c r="I5480" s="1" t="n">
        <x:v>2.556</x:v>
      </x:c>
      <x:c r="J5480" s="1" t="n">
        <x:v>0.0814</x:v>
      </x:c>
      <x:c r="K5480" s="1" t="n">
        <x:v>3.2578</x:v>
      </x:c>
      <x:c r="L5480" s="1" t="n">
        <x:v>23.56</x:v>
      </x:c>
      <x:c r="M5480" s="1" t="n">
        <x:f>IFERROR(IF(COUNTIF('Core Analysis'!$B$2:$B$19,A5480)&gt;0,VLOOKUP(A5480,'Core Analysis'!$B$2:$D$19,2,FALSE),SQRT((POWER(L5480/'Assumptions'!$B$8,2)+POWER(('Assumptions'!$B$2-I5480)/('Assumptions'!$B$2-'Assumptions'!$B$3),2))/2)),"")</x:f>
        <x:v>0.1797202837149525</x:v>
      </x:c>
      <x:c r="N5480" s="1" t="n">
        <x:f>IFERROR(IF(COUNTIFS('Core Analysis'!$B$2:$B$19,A5480,'Core Analysis'!$D$2:$D$19,"&gt;0")&gt;0,VLOOKUP(A5480,'Core Analysis'!$B$2:$D$19,3,FALSE),POWER(('Assumptions'!$B$4*'Assumptions'!$B$5)/(E5480*POWER(M5480,'Assumptions'!$B$6)),1/'Assumptions'!$B$7)),"")</x:f>
        <x:v>0.6753157120212978</x:v>
      </x:c>
      <x:c r="O5480" s="9" t="n">
        <x:f>IFERROR('Assumptions'!$B$12*POWER(M5480,'Assumptions'!$B$13)/POWER(N5480,2),"")</x:f>
        <x:v>0.00015658581613869557</x:v>
      </x:c>
    </x:row>
    <x:row r="5481">
      <x:c r="A5481" s="8" t="n">
        <x:v>10539.5</x:v>
      </x:c>
      <x:c r="B5481" s="1" t="n">
        <x:v>59.0667</x:v>
      </x:c>
      <x:c r="C5481" s="1" t="n">
        <x:v>12.3</x:v>
      </x:c>
      <x:c r="D5481" s="1" t="n">
        <x:v>-52.5556</x:v>
      </x:c>
      <x:c r="E5481" s="1" t="n">
        <x:v>9.5922</x:v>
      </x:c>
      <x:c r="F5481" s="1" t="n">
        <x:v>9.8106</x:v>
      </x:c>
      <x:c r="G5481" s="1" t="n">
        <x:v>10.4961</x:v>
      </x:c>
      <x:c r="H5481" s="1" t="n">
        <x:v>74.3778</x:v>
      </x:c>
      <x:c r="I5481" s="1" t="n">
        <x:v>2.5624</x:v>
      </x:c>
      <x:c r="J5481" s="1" t="n">
        <x:v>0.0934</x:v>
      </x:c>
      <x:c r="K5481" s="1" t="n">
        <x:v>3.16</x:v>
      </x:c>
      <x:c r="L5481" s="1" t="n">
        <x:v>23.2</x:v>
      </x:c>
      <x:c r="M5481" s="1" t="n">
        <x:f>IFERROR(IF(COUNTIF('Core Analysis'!$B$2:$B$19,A5481)&gt;0,VLOOKUP(A5481,'Core Analysis'!$B$2:$D$19,2,FALSE),SQRT((POWER(L5481/'Assumptions'!$B$8,2)+POWER(('Assumptions'!$B$2-I5481)/('Assumptions'!$B$2-'Assumptions'!$B$3),2))/2)),"")</x:f>
        <x:v>0.17637980799532996</x:v>
      </x:c>
      <x:c r="N5481" s="1" t="n">
        <x:f>IFERROR(IF(COUNTIFS('Core Analysis'!$B$2:$B$19,A5481,'Core Analysis'!$D$2:$D$19,"&gt;0")&gt;0,VLOOKUP(A5481,'Core Analysis'!$B$2:$D$19,3,FALSE),POWER(('Assumptions'!$B$4*'Assumptions'!$B$5)/(E5481*POWER(M5481,'Assumptions'!$B$6)),1/'Assumptions'!$B$7)),"")</x:f>
        <x:v>0.6849455361254663</x:v>
      </x:c>
      <x:c r="O5481" s="9" t="n">
        <x:f>IFERROR('Assumptions'!$B$12*POWER(M5481,'Assumptions'!$B$13)/POWER(N5481,2),"")</x:f>
        <x:v>0.00014015281892220107</x:v>
      </x:c>
    </x:row>
    <x:row r="5482">
      <x:c r="A5482" s="8" t="n">
        <x:v>10540</x:v>
      </x:c>
      <x:c r="B5482" s="1" t="n">
        <x:v>60.0333</x:v>
      </x:c>
      <x:c r="C5482" s="1" t="n">
        <x:v>12.2689</x:v>
      </x:c>
      <x:c r="D5482" s="1" t="n">
        <x:v>-52.5778</x:v>
      </x:c>
      <x:c r="E5482" s="1" t="n">
        <x:v>9.5824</x:v>
      </x:c>
      <x:c r="F5482" s="1" t="n">
        <x:v>9.8408</x:v>
      </x:c>
      <x:c r="G5482" s="1" t="n">
        <x:v>9.7018</x:v>
      </x:c>
      <x:c r="H5482" s="1" t="n">
        <x:v>76.4667</x:v>
      </x:c>
      <x:c r="I5482" s="1" t="n">
        <x:v>2.578</x:v>
      </x:c>
      <x:c r="J5482" s="1" t="n">
        <x:v>0.101</x:v>
      </x:c>
      <x:c r="K5482" s="1" t="n">
        <x:v>3.2667</x:v>
      </x:c>
      <x:c r="L5482" s="1" t="n">
        <x:v>23.7733</x:v>
      </x:c>
      <x:c r="M5482" s="1" t="n">
        <x:f>IFERROR(IF(COUNTIF('Core Analysis'!$B$2:$B$19,A5482)&gt;0,VLOOKUP(A5482,'Core Analysis'!$B$2:$D$19,2,FALSE),SQRT((POWER(L5482/'Assumptions'!$B$8,2)+POWER(('Assumptions'!$B$2-I5482)/('Assumptions'!$B$2-'Assumptions'!$B$3),2))/2)),"")</x:f>
        <x:v>0.17795059102523567</x:v>
      </x:c>
      <x:c r="N5482" s="1" t="n">
        <x:f>IFERROR(IF(COUNTIFS('Core Analysis'!$B$2:$B$19,A5482,'Core Analysis'!$D$2:$D$19,"&gt;0")&gt;0,VLOOKUP(A5482,'Core Analysis'!$B$2:$D$19,3,FALSE),POWER(('Assumptions'!$B$4*'Assumptions'!$B$5)/(E5482*POWER(M5482,'Assumptions'!$B$6)),1/'Assumptions'!$B$7)),"")</x:f>
        <x:v>0.6792465405595163</x:v>
      </x:c>
      <x:c r="O5482" s="9" t="n">
        <x:f>IFERROR('Assumptions'!$B$12*POWER(M5482,'Assumptions'!$B$13)/POWER(N5482,2),"")</x:f>
        <x:v>0.00014818408092534977</x:v>
      </x:c>
    </x:row>
    <x:row r="5483">
      <x:c r="A5483" s="8" t="n">
        <x:v>10540.5</x:v>
      </x:c>
      <x:c r="B5483" s="1" t="n">
        <x:v>62.5667</x:v>
      </x:c>
      <x:c r="C5483" s="1" t="n">
        <x:v>12.1133</x:v>
      </x:c>
      <x:c r="D5483" s="1" t="n">
        <x:v>-51.0667</x:v>
      </x:c>
      <x:c r="E5483" s="1" t="n">
        <x:v>9.4848</x:v>
      </x:c>
      <x:c r="F5483" s="1" t="n">
        <x:v>9.8207</x:v>
      </x:c>
      <x:c r="G5483" s="1" t="n">
        <x:v>8.9474</x:v>
      </x:c>
      <x:c r="H5483" s="1" t="n">
        <x:v>75.7333</x:v>
      </x:c>
      <x:c r="I5483" s="1" t="n">
        <x:v>2.5967</x:v>
      </x:c>
      <x:c r="J5483" s="1" t="n">
        <x:v>0.1026</x:v>
      </x:c>
      <x:c r="K5483" s="1" t="n">
        <x:v>3.4222</x:v>
      </x:c>
      <x:c r="L5483" s="1" t="n">
        <x:v>24.2533</x:v>
      </x:c>
      <x:c r="M5483" s="1" t="n">
        <x:f>IFERROR(IF(COUNTIF('Core Analysis'!$B$2:$B$19,A5483)&gt;0,VLOOKUP(A5483,'Core Analysis'!$B$2:$D$19,2,FALSE),SQRT((POWER(L5483/'Assumptions'!$B$8,2)+POWER(('Assumptions'!$B$2-I5483)/('Assumptions'!$B$2-'Assumptions'!$B$3),2))/2)),"")</x:f>
        <x:v>0.17883112893658545</x:v>
      </x:c>
      <x:c r="N5483" s="1" t="n">
        <x:f>IFERROR(IF(COUNTIFS('Core Analysis'!$B$2:$B$19,A5483,'Core Analysis'!$D$2:$D$19,"&gt;0")&gt;0,VLOOKUP(A5483,'Core Analysis'!$B$2:$D$19,3,FALSE),POWER(('Assumptions'!$B$4*'Assumptions'!$B$5)/(E5483*POWER(M5483,'Assumptions'!$B$6)),1/'Assumptions'!$B$7)),"")</x:f>
        <x:v>0.6793706971912555</x:v>
      </x:c>
      <x:c r="O5483" s="9" t="n">
        <x:f>IFERROR('Assumptions'!$B$12*POWER(M5483,'Assumptions'!$B$13)/POWER(N5483,2),"")</x:f>
        <x:v>0.00015138226774694705</x:v>
      </x:c>
    </x:row>
    <x:row r="5484">
      <x:c r="A5484" s="8" t="n">
        <x:v>10541</x:v>
      </x:c>
      <x:c r="B5484" s="1" t="n">
        <x:v>65.9</x:v>
      </x:c>
      <x:c r="C5484" s="1" t="n">
        <x:v>12.6733</x:v>
      </x:c>
      <x:c r="D5484" s="1" t="n">
        <x:v>-51.2444</x:v>
      </x:c>
      <x:c r="E5484" s="1" t="n">
        <x:v>9.6119</x:v>
      </x:c>
      <x:c r="F5484" s="1" t="n">
        <x:v>9.7706</x:v>
      </x:c>
      <x:c r="G5484" s="1" t="n">
        <x:v>9.6634</x:v>
      </x:c>
      <x:c r="H5484" s="1" t="n">
        <x:v>75.5333</x:v>
      </x:c>
      <x:c r="I5484" s="1" t="n">
        <x:v>2.5764</x:v>
      </x:c>
      <x:c r="J5484" s="1" t="n">
        <x:v>0.0749</x:v>
      </x:c>
      <x:c r="K5484" s="1" t="n">
        <x:v>3.6311</x:v>
      </x:c>
      <x:c r="L5484" s="1" t="n">
        <x:v>25.12</x:v>
      </x:c>
      <x:c r="M5484" s="1" t="n">
        <x:f>IFERROR(IF(COUNTIF('Core Analysis'!$B$2:$B$19,A5484)&gt;0,VLOOKUP(A5484,'Core Analysis'!$B$2:$D$19,2,FALSE),SQRT((POWER(L5484/'Assumptions'!$B$8,2)+POWER(('Assumptions'!$B$2-I5484)/('Assumptions'!$B$2-'Assumptions'!$B$3),2))/2)),"")</x:f>
        <x:v>0.18717872244828357</x:v>
      </x:c>
      <x:c r="N5484" s="1" t="n">
        <x:f>IFERROR(IF(COUNTIFS('Core Analysis'!$B$2:$B$19,A5484,'Core Analysis'!$D$2:$D$19,"&gt;0")&gt;0,VLOOKUP(A5484,'Core Analysis'!$B$2:$D$19,3,FALSE),POWER(('Assumptions'!$B$4*'Assumptions'!$B$5)/(E5484*POWER(M5484,'Assumptions'!$B$6)),1/'Assumptions'!$B$7)),"")</x:f>
        <x:v>0.6447671715260528</x:v>
      </x:c>
      <x:c r="O5484" s="9" t="n">
        <x:f>IFERROR('Assumptions'!$B$12*POWER(M5484,'Assumptions'!$B$13)/POWER(N5484,2),"")</x:f>
        <x:v>0.00020542891889204848</x:v>
      </x:c>
    </x:row>
    <x:row r="5485">
      <x:c r="A5485" s="8" t="n">
        <x:v>10541.5</x:v>
      </x:c>
      <x:c r="B5485" s="1" t="n">
        <x:v>66.0667</x:v>
      </x:c>
      <x:c r="C5485" s="1" t="n">
        <x:v>12.5</x:v>
      </x:c>
      <x:c r="D5485" s="1" t="n">
        <x:v>-51.4</x:v>
      </x:c>
      <x:c r="E5485" s="1" t="n">
        <x:v>9.6119</x:v>
      </x:c>
      <x:c r="F5485" s="1" t="n">
        <x:v>10.0856</x:v>
      </x:c>
      <x:c r="G5485" s="1" t="n">
        <x:v>12.2001</x:v>
      </x:c>
      <x:c r="H5485" s="1" t="n">
        <x:v>75.8667</x:v>
      </x:c>
      <x:c r="I5485" s="1" t="n">
        <x:v>2.5398</x:v>
      </x:c>
      <x:c r="J5485" s="1" t="n">
        <x:v>0.0489</x:v>
      </x:c>
      <x:c r="K5485" s="1" t="n">
        <x:v>3.8</x:v>
      </x:c>
      <x:c r="L5485" s="1" t="n">
        <x:v>24.3867</x:v>
      </x:c>
      <x:c r="M5485" s="1" t="n">
        <x:f>IFERROR(IF(COUNTIF('Core Analysis'!$B$2:$B$19,A5485)&gt;0,VLOOKUP(A5485,'Core Analysis'!$B$2:$D$19,2,FALSE),SQRT((POWER(L5485/'Assumptions'!$B$8,2)+POWER(('Assumptions'!$B$2-I5485)/('Assumptions'!$B$2-'Assumptions'!$B$3),2))/2)),"")</x:f>
        <x:v>0.18767968798325774</x:v>
      </x:c>
      <x:c r="N5485" s="1" t="n">
        <x:f>IFERROR(IF(COUNTIFS('Core Analysis'!$B$2:$B$19,A5485,'Core Analysis'!$D$2:$D$19,"&gt;0")&gt;0,VLOOKUP(A5485,'Core Analysis'!$B$2:$D$19,3,FALSE),POWER(('Assumptions'!$B$4*'Assumptions'!$B$5)/(E5485*POWER(M5485,'Assumptions'!$B$6)),1/'Assumptions'!$B$7)),"")</x:f>
        <x:v>0.6430461215046666</x:v>
      </x:c>
      <x:c r="O5485" s="9" t="n">
        <x:f>IFERROR('Assumptions'!$B$12*POWER(M5485,'Assumptions'!$B$13)/POWER(N5485,2),"")</x:f>
        <x:v>0.000208973233250324</x:v>
      </x:c>
    </x:row>
    <x:row r="5486">
      <x:c r="A5486" s="8" t="n">
        <x:v>10542</x:v>
      </x:c>
      <x:c r="B5486" s="1" t="n">
        <x:v>64.2</x:v>
      </x:c>
      <x:c r="C5486" s="1" t="n">
        <x:v>12.92</x:v>
      </x:c>
      <x:c r="D5486" s="1" t="n">
        <x:v>-51.1556</x:v>
      </x:c>
      <x:c r="E5486" s="1" t="n">
        <x:v>9.5238</x:v>
      </x:c>
      <x:c r="F5486" s="1" t="n">
        <x:v>10.1372</x:v>
      </x:c>
      <x:c r="G5486" s="1" t="n">
        <x:v>11.2195</x:v>
      </x:c>
      <x:c r="H5486" s="1" t="n">
        <x:v>76.3111</x:v>
      </x:c>
      <x:c r="I5486" s="1" t="n">
        <x:v>2.5164</x:v>
      </x:c>
      <x:c r="J5486" s="1" t="n">
        <x:v>0.0327</x:v>
      </x:c>
      <x:c r="K5486" s="1" t="n">
        <x:v>3.7956</x:v>
      </x:c>
      <x:c r="L5486" s="1" t="n">
        <x:v>24.2133</x:v>
      </x:c>
      <x:c r="M5486" s="1" t="n">
        <x:f>IFERROR(IF(COUNTIF('Core Analysis'!$B$2:$B$19,A5486)&gt;0,VLOOKUP(A5486,'Core Analysis'!$B$2:$D$19,2,FALSE),SQRT((POWER(L5486/'Assumptions'!$B$8,2)+POWER(('Assumptions'!$B$2-I5486)/('Assumptions'!$B$2-'Assumptions'!$B$3),2))/2)),"")</x:f>
        <x:v>0.19057851675320903</x:v>
      </x:c>
      <x:c r="N5486" s="1" t="n">
        <x:f>IFERROR(IF(COUNTIFS('Core Analysis'!$B$2:$B$19,A5486,'Core Analysis'!$D$2:$D$19,"&gt;0")&gt;0,VLOOKUP(A5486,'Core Analysis'!$B$2:$D$19,3,FALSE),POWER(('Assumptions'!$B$4*'Assumptions'!$B$5)/(E5486*POWER(M5486,'Assumptions'!$B$6)),1/'Assumptions'!$B$7)),"")</x:f>
        <x:v>0.6361872220290727</x:v>
      </x:c>
      <x:c r="O5486" s="9" t="n">
        <x:f>IFERROR('Assumptions'!$B$12*POWER(M5486,'Assumptions'!$B$13)/POWER(N5486,2),"")</x:f>
        <x:v>0.00022839909133439893</x:v>
      </x:c>
    </x:row>
    <x:row r="5487">
      <x:c r="A5487" s="8" t="n">
        <x:v>10542.5</x:v>
      </x:c>
      <x:c r="B5487" s="1" t="n">
        <x:v>59.4</x:v>
      </x:c>
      <x:c r="C5487" s="1" t="n">
        <x:v>12.5756</x:v>
      </x:c>
      <x:c r="D5487" s="1" t="n">
        <x:v>-50.8444</x:v>
      </x:c>
      <x:c r="E5487" s="1" t="n">
        <x:v>9.514</x:v>
      </x:c>
      <x:c r="F5487" s="1" t="n">
        <x:v>10.5284</x:v>
      </x:c>
      <x:c r="G5487" s="1" t="n">
        <x:v>10.0546</x:v>
      </x:c>
      <x:c r="H5487" s="1" t="n">
        <x:v>73.9333</x:v>
      </x:c>
      <x:c r="I5487" s="1" t="n">
        <x:v>2.5113</x:v>
      </x:c>
      <x:c r="J5487" s="1" t="n">
        <x:v>0.0289</x:v>
      </x:c>
      <x:c r="K5487" s="1" t="n">
        <x:v>3.6533</x:v>
      </x:c>
      <x:c r="L5487" s="1" t="n">
        <x:v>23</x:v>
      </x:c>
      <x:c r="M5487" s="1" t="n">
        <x:f>IFERROR(IF(COUNTIF('Core Analysis'!$B$2:$B$19,A5487)&gt;0,VLOOKUP(A5487,'Core Analysis'!$B$2:$D$19,2,FALSE),SQRT((POWER(L5487/'Assumptions'!$B$8,2)+POWER(('Assumptions'!$B$2-I5487)/('Assumptions'!$B$2-'Assumptions'!$B$3),2))/2)),"")</x:f>
        <x:v>0.18387865341207554</x:v>
      </x:c>
      <x:c r="N5487" s="1" t="n">
        <x:f>IFERROR(IF(COUNTIFS('Core Analysis'!$B$2:$B$19,A5487,'Core Analysis'!$D$2:$D$19,"&gt;0")&gt;0,VLOOKUP(A5487,'Core Analysis'!$B$2:$D$19,3,FALSE),POWER(('Assumptions'!$B$4*'Assumptions'!$B$5)/(E5487*POWER(M5487,'Assumptions'!$B$6)),1/'Assumptions'!$B$7)),"")</x:f>
        <x:v>0.6597070567308203</x:v>
      </x:c>
      <x:c r="O5487" s="9" t="n">
        <x:f>IFERROR('Assumptions'!$B$12*POWER(M5487,'Assumptions'!$B$13)/POWER(N5487,2),"")</x:f>
        <x:v>0.00018145729541302284</x:v>
      </x:c>
    </x:row>
    <x:row r="5488">
      <x:c r="A5488" s="8" t="n">
        <x:v>10543</x:v>
      </x:c>
      <x:c r="B5488" s="1" t="n">
        <x:v>56.2333</x:v>
      </x:c>
      <x:c r="C5488" s="1" t="n">
        <x:v>12.4511</x:v>
      </x:c>
      <x:c r="D5488" s="1" t="n">
        <x:v>-50.8</x:v>
      </x:c>
      <x:c r="E5488" s="1" t="n">
        <x:v>9.5726</x:v>
      </x:c>
      <x:c r="F5488" s="1" t="n">
        <x:v>10.2731</x:v>
      </x:c>
      <x:c r="G5488" s="1" t="n">
        <x:v>10.4644</x:v>
      </x:c>
      <x:c r="H5488" s="1" t="n">
        <x:v>76.0667</x:v>
      </x:c>
      <x:c r="I5488" s="1" t="n">
        <x:v>2.5127</x:v>
      </x:c>
      <x:c r="J5488" s="1" t="n">
        <x:v>0.0266</x:v>
      </x:c>
      <x:c r="K5488" s="1" t="n">
        <x:v>3.64</x:v>
      </x:c>
      <x:c r="L5488" s="1" t="n">
        <x:v>23.92</x:v>
      </x:c>
      <x:c r="M5488" s="1" t="n">
        <x:f>IFERROR(IF(COUNTIF('Core Analysis'!$B$2:$B$19,A5488)&gt;0,VLOOKUP(A5488,'Core Analysis'!$B$2:$D$19,2,FALSE),SQRT((POWER(L5488/'Assumptions'!$B$8,2)+POWER(('Assumptions'!$B$2-I5488)/('Assumptions'!$B$2-'Assumptions'!$B$3),2))/2)),"")</x:f>
        <x:v>0.1893970633246404</x:v>
      </x:c>
      <x:c r="N5488" s="1" t="n">
        <x:f>IFERROR(IF(COUNTIFS('Core Analysis'!$B$2:$B$19,A5488,'Core Analysis'!$D$2:$D$19,"&gt;0")&gt;0,VLOOKUP(A5488,'Core Analysis'!$B$2:$D$19,3,FALSE),POWER(('Assumptions'!$B$4*'Assumptions'!$B$5)/(E5488*POWER(M5488,'Assumptions'!$B$6)),1/'Assumptions'!$B$7)),"")</x:f>
        <x:v>0.6385219350034832</x:v>
      </x:c>
      <x:c r="O5488" s="9" t="n">
        <x:f>IFERROR('Assumptions'!$B$12*POWER(M5488,'Assumptions'!$B$13)/POWER(N5488,2),"")</x:f>
        <x:v>0.00022061220013007082</x:v>
      </x:c>
    </x:row>
    <x:row r="5489">
      <x:c r="A5489" s="8" t="n">
        <x:v>10543.5</x:v>
      </x:c>
      <x:c r="B5489" s="1" t="n">
        <x:v>53.8</x:v>
      </x:c>
      <x:c r="C5489" s="1" t="n">
        <x:v>12.8867</x:v>
      </x:c>
      <x:c r="D5489" s="1" t="n">
        <x:v>-50.8</x:v>
      </x:c>
      <x:c r="E5489" s="1" t="n">
        <x:v>9.5238</x:v>
      </x:c>
      <x:c r="F5489" s="1" t="n">
        <x:v>9.9931</x:v>
      </x:c>
      <x:c r="G5489" s="1" t="n">
        <x:v>11.1608</x:v>
      </x:c>
      <x:c r="H5489" s="1" t="n">
        <x:v>78.2667</x:v>
      </x:c>
      <x:c r="I5489" s="1" t="n">
        <x:v>2.5113</x:v>
      </x:c>
      <x:c r="J5489" s="1" t="n">
        <x:v>0.0247</x:v>
      </x:c>
      <x:c r="K5489" s="1" t="n">
        <x:v>3.7067</x:v>
      </x:c>
      <x:c r="L5489" s="1" t="n">
        <x:v>23.4533</x:v>
      </x:c>
      <x:c r="M5489" s="1" t="n">
        <x:f>IFERROR(IF(COUNTIF('Core Analysis'!$B$2:$B$19,A5489)&gt;0,VLOOKUP(A5489,'Core Analysis'!$B$2:$D$19,2,FALSE),SQRT((POWER(L5489/'Assumptions'!$B$8,2)+POWER(('Assumptions'!$B$2-I5489)/('Assumptions'!$B$2-'Assumptions'!$B$3),2))/2)),"")</x:f>
        <x:v>0.18671963802754707</x:v>
      </x:c>
      <x:c r="N5489" s="1" t="n">
        <x:f>IFERROR(IF(COUNTIFS('Core Analysis'!$B$2:$B$19,A5489,'Core Analysis'!$D$2:$D$19,"&gt;0")&gt;0,VLOOKUP(A5489,'Core Analysis'!$B$2:$D$19,3,FALSE),POWER(('Assumptions'!$B$4*'Assumptions'!$B$5)/(E5489*POWER(M5489,'Assumptions'!$B$6)),1/'Assumptions'!$B$7)),"")</x:f>
        <x:v>0.6493351124307443</x:v>
      </x:c>
      <x:c r="O5489" s="9" t="n">
        <x:f>IFERROR('Assumptions'!$B$12*POWER(M5489,'Assumptions'!$B$13)/POWER(N5489,2),"")</x:f>
        <x:v>0.0002003720395199633</x:v>
      </x:c>
    </x:row>
    <x:row r="5490">
      <x:c r="A5490" s="8" t="n">
        <x:v>10544</x:v>
      </x:c>
      <x:c r="B5490" s="1" t="n">
        <x:v>56.6</x:v>
      </x:c>
      <x:c r="C5490" s="1" t="n">
        <x:v>12.2267</x:v>
      </x:c>
      <x:c r="D5490" s="1" t="n">
        <x:v>-50.8444</x:v>
      </x:c>
      <x:c r="E5490" s="1" t="n">
        <x:v>9.4268</x:v>
      </x:c>
      <x:c r="F5490" s="1" t="n">
        <x:v>9.8509</x:v>
      </x:c>
      <x:c r="G5490" s="1" t="n">
        <x:v>9.7806</x:v>
      </x:c>
      <x:c r="H5490" s="1" t="n">
        <x:v>73.3333</x:v>
      </x:c>
      <x:c r="I5490" s="1" t="n">
        <x:v>2.5127</x:v>
      </x:c>
      <x:c r="J5490" s="1" t="n">
        <x:v>0.0278</x:v>
      </x:c>
      <x:c r="K5490" s="1" t="n">
        <x:v>3.5956</x:v>
      </x:c>
      <x:c r="L5490" s="1" t="n">
        <x:v>23.12</x:v>
      </x:c>
      <x:c r="M5490" s="1" t="n">
        <x:f>IFERROR(IF(COUNTIF('Core Analysis'!$B$2:$B$19,A5490)&gt;0,VLOOKUP(A5490,'Core Analysis'!$B$2:$D$19,2,FALSE),SQRT((POWER(L5490/'Assumptions'!$B$8,2)+POWER(('Assumptions'!$B$2-I5490)/('Assumptions'!$B$2-'Assumptions'!$B$3),2))/2)),"")</x:f>
        <x:v>0.18436281511193583</x:v>
      </x:c>
      <x:c r="N5490" s="1" t="n">
        <x:f>IFERROR(IF(COUNTIFS('Core Analysis'!$B$2:$B$19,A5490,'Core Analysis'!$D$2:$D$19,"&gt;0")&gt;0,VLOOKUP(A5490,'Core Analysis'!$B$2:$D$19,3,FALSE),POWER(('Assumptions'!$B$4*'Assumptions'!$B$5)/(E5490*POWER(M5490,'Assumptions'!$B$6)),1/'Assumptions'!$B$7)),"")</x:f>
        <x:v>0.6610107772159761</x:v>
      </x:c>
      <x:c r="O5490" s="9" t="n">
        <x:f>IFERROR('Assumptions'!$B$12*POWER(M5490,'Assumptions'!$B$13)/POWER(N5490,2),"")</x:f>
        <x:v>0.00018284558729484527</x:v>
      </x:c>
    </x:row>
    <x:row r="5491">
      <x:c r="A5491" s="8" t="n">
        <x:v>10544.5</x:v>
      </x:c>
      <x:c r="B5491" s="1" t="n">
        <x:v>57.6</x:v>
      </x:c>
      <x:c r="C5491" s="1" t="n">
        <x:v>12.3467</x:v>
      </x:c>
      <x:c r="D5491" s="1" t="n">
        <x:v>-50.9333</x:v>
      </x:c>
      <x:c r="E5491" s="1" t="n">
        <x:v>9.4075</x:v>
      </x:c>
      <x:c r="F5491" s="1" t="n">
        <x:v>9.7806</x:v>
      </x:c>
      <x:c r="G5491" s="1" t="n">
        <x:v>10.7251</x:v>
      </x:c>
      <x:c r="H5491" s="1" t="n">
        <x:v>75.7778</x:v>
      </x:c>
      <x:c r="I5491" s="1" t="n">
        <x:v>2.5113</x:v>
      </x:c>
      <x:c r="J5491" s="1" t="n">
        <x:v>0.0447</x:v>
      </x:c>
      <x:c r="K5491" s="1" t="n">
        <x:v>3.5867</x:v>
      </x:c>
      <x:c r="L5491" s="1" t="n">
        <x:v>22.8933</x:v>
      </x:c>
      <x:c r="M5491" s="1" t="n">
        <x:f>IFERROR(IF(COUNTIF('Core Analysis'!$B$2:$B$19,A5491)&gt;0,VLOOKUP(A5491,'Core Analysis'!$B$2:$D$19,2,FALSE),SQRT((POWER(L5491/'Assumptions'!$B$8,2)+POWER(('Assumptions'!$B$2-I5491)/('Assumptions'!$B$2-'Assumptions'!$B$3),2))/2)),"")</x:f>
        <x:v>0.18321167655239173</x:v>
      </x:c>
      <x:c r="N5491" s="1" t="n">
        <x:f>IFERROR(IF(COUNTIFS('Core Analysis'!$B$2:$B$19,A5491,'Core Analysis'!$D$2:$D$19,"&gt;0")&gt;0,VLOOKUP(A5491,'Core Analysis'!$B$2:$D$19,3,FALSE),POWER(('Assumptions'!$B$4*'Assumptions'!$B$5)/(E5491*POWER(M5491,'Assumptions'!$B$6)),1/'Assumptions'!$B$7)),"")</x:f>
        <x:v>0.6658459391519362</x:v>
      </x:c>
      <x:c r="O5491" s="9" t="n">
        <x:f>IFERROR('Assumptions'!$B$12*POWER(M5491,'Assumptions'!$B$13)/POWER(N5491,2),"")</x:f>
        <x:v>0.0001753013468341691</x:v>
      </x:c>
    </x:row>
    <x:row r="5492">
      <x:c r="A5492" s="8" t="n">
        <x:v>10545</x:v>
      </x:c>
      <x:c r="B5492" s="1" t="n">
        <x:v>56.6</x:v>
      </x:c>
      <x:c r="C5492" s="1" t="n">
        <x:v>12.6333</x:v>
      </x:c>
      <x:c r="D5492" s="1" t="n">
        <x:v>-50.9778</x:v>
      </x:c>
      <x:c r="E5492" s="1" t="n">
        <x:v>9.2737</x:v>
      </x:c>
      <x:c r="F5492" s="1" t="n">
        <x:v>9.7806</x:v>
      </x:c>
      <x:c r="G5492" s="1" t="n">
        <x:v>11.0586</x:v>
      </x:c>
      <x:c r="H5492" s="1" t="n">
        <x:v>77.3111</x:v>
      </x:c>
      <x:c r="I5492" s="1" t="n">
        <x:v>2.5122</x:v>
      </x:c>
      <x:c r="J5492" s="1" t="n">
        <x:v>0.0528</x:v>
      </x:c>
      <x:c r="K5492" s="1" t="n">
        <x:v>3.4933</x:v>
      </x:c>
      <x:c r="L5492" s="1" t="n">
        <x:v>24.1467</x:v>
      </x:c>
      <x:c r="M5492" s="1" t="n">
        <x:f>IFERROR(IF(COUNTIF('Core Analysis'!$B$2:$B$19,A5492)&gt;0,VLOOKUP(A5492,'Core Analysis'!$B$2:$D$19,2,FALSE),SQRT((POWER(L5492/'Assumptions'!$B$8,2)+POWER(('Assumptions'!$B$2-I5492)/('Assumptions'!$B$2-'Assumptions'!$B$3),2))/2)),"")</x:f>
        <x:v>0.19092187334940247</x:v>
      </x:c>
      <x:c r="N5492" s="1" t="n">
        <x:f>IFERROR(IF(COUNTIFS('Core Analysis'!$B$2:$B$19,A5492,'Core Analysis'!$D$2:$D$19,"&gt;0")&gt;0,VLOOKUP(A5492,'Core Analysis'!$B$2:$D$19,3,FALSE),POWER(('Assumptions'!$B$4*'Assumptions'!$B$5)/(E5492*POWER(M5492,'Assumptions'!$B$6)),1/'Assumptions'!$B$7)),"")</x:f>
        <x:v>0.6435492810897951</x:v>
      </x:c>
      <x:c r="O5492" s="9" t="n">
        <x:f>IFERROR('Assumptions'!$B$12*POWER(M5492,'Assumptions'!$B$13)/POWER(N5492,2),"")</x:f>
        <x:v>0.00022497813509873325</x:v>
      </x:c>
    </x:row>
    <x:row r="5493">
      <x:c r="A5493" s="8" t="n">
        <x:v>10545.5</x:v>
      </x:c>
      <x:c r="B5493" s="1" t="n">
        <x:v>56.5667</x:v>
      </x:c>
      <x:c r="C5493" s="1" t="n">
        <x:v>12.5311</x:v>
      </x:c>
      <x:c r="D5493" s="1" t="n">
        <x:v>-51.1778</x:v>
      </x:c>
      <x:c r="E5493" s="1" t="n">
        <x:v>9.1699</x:v>
      </x:c>
      <x:c r="F5493" s="1" t="n">
        <x:v>9.7806</x:v>
      </x:c>
      <x:c r="G5493" s="1" t="n">
        <x:v>9.5547</x:v>
      </x:c>
      <x:c r="H5493" s="1" t="n">
        <x:v>73.2667</x:v>
      </x:c>
      <x:c r="I5493" s="1" t="n">
        <x:v>2.5238</x:v>
      </x:c>
      <x:c r="J5493" s="1" t="n">
        <x:v>0.072</x:v>
      </x:c>
      <x:c r="K5493" s="1" t="n">
        <x:v>3.5778</x:v>
      </x:c>
      <x:c r="L5493" s="1" t="n">
        <x:v>24.72</x:v>
      </x:c>
      <x:c r="M5493" s="1" t="n">
        <x:f>IFERROR(IF(COUNTIF('Core Analysis'!$B$2:$B$19,A5493)&gt;0,VLOOKUP(A5493,'Core Analysis'!$B$2:$D$19,2,FALSE),SQRT((POWER(L5493/'Assumptions'!$B$8,2)+POWER(('Assumptions'!$B$2-I5493)/('Assumptions'!$B$2-'Assumptions'!$B$3),2))/2)),"")</x:f>
        <x:v>0.1925094177491586</x:v>
      </x:c>
      <x:c r="N5493" s="1" t="n">
        <x:f>IFERROR(IF(COUNTIFS('Core Analysis'!$B$2:$B$19,A5493,'Core Analysis'!$D$2:$D$19,"&gt;0")&gt;0,VLOOKUP(A5493,'Core Analysis'!$B$2:$D$19,3,FALSE),POWER(('Assumptions'!$B$4*'Assumptions'!$B$5)/(E5493*POWER(M5493,'Assumptions'!$B$6)),1/'Assumptions'!$B$7)),"")</x:f>
        <x:v>0.6418443721566509</x:v>
      </x:c>
      <x:c r="O5493" s="9" t="n">
        <x:f>IFERROR('Assumptions'!$B$12*POWER(M5493,'Assumptions'!$B$13)/POWER(N5493,2),"")</x:f>
        <x:v>0.00023456766643089222</x:v>
      </x:c>
    </x:row>
    <x:row r="5494">
      <x:c r="A5494" s="8" t="n">
        <x:v>10546</x:v>
      </x:c>
      <x:c r="B5494" s="1" t="n">
        <x:v>57.9667</x:v>
      </x:c>
      <x:c r="C5494" s="1" t="n">
        <x:v>12.5</x:v>
      </x:c>
      <x:c r="D5494" s="1" t="n">
        <x:v>-51.3111</x:v>
      </x:c>
      <x:c r="E5494" s="1" t="n">
        <x:v>9.1511</x:v>
      </x:c>
      <x:c r="F5494" s="1" t="n">
        <x:v>9.7406</x:v>
      </x:c>
      <x:c r="G5494" s="1" t="n">
        <x:v>9.3499</x:v>
      </x:c>
      <x:c r="H5494" s="1" t="n">
        <x:v>78.1333</x:v>
      </x:c>
      <x:c r="I5494" s="1" t="n">
        <x:v>2.5424</x:v>
      </x:c>
      <x:c r="J5494" s="1" t="n">
        <x:v>0.0839</x:v>
      </x:c>
      <x:c r="K5494" s="1" t="n">
        <x:v>3.2311</x:v>
      </x:c>
      <x:c r="L5494" s="1" t="n">
        <x:v>24.5867</x:v>
      </x:c>
      <x:c r="M5494" s="1" t="n">
        <x:f>IFERROR(IF(COUNTIF('Core Analysis'!$B$2:$B$19,A5494)&gt;0,VLOOKUP(A5494,'Core Analysis'!$B$2:$D$19,2,FALSE),SQRT((POWER(L5494/'Assumptions'!$B$8,2)+POWER(('Assumptions'!$B$2-I5494)/('Assumptions'!$B$2-'Assumptions'!$B$3),2))/2)),"")</x:f>
        <x:v>0.18856344397071956</x:v>
      </x:c>
      <x:c r="N5494" s="1" t="n">
        <x:f>IFERROR(IF(COUNTIFS('Core Analysis'!$B$2:$B$19,A5494,'Core Analysis'!$D$2:$D$19,"&gt;0")&gt;0,VLOOKUP(A5494,'Core Analysis'!$B$2:$D$19,3,FALSE),POWER(('Assumptions'!$B$4*'Assumptions'!$B$5)/(E5494*POWER(M5494,'Assumptions'!$B$6)),1/'Assumptions'!$B$7)),"")</x:f>
        <x:v>0.6559486847436482</x:v>
      </x:c>
      <x:c r="O5494" s="9" t="n">
        <x:f>IFERROR('Assumptions'!$B$12*POWER(M5494,'Assumptions'!$B$13)/POWER(N5494,2),"")</x:f>
        <x:v>0.00020502753224623665</x:v>
      </x:c>
    </x:row>
    <x:row r="5495">
      <x:c r="A5495" s="8" t="n">
        <x:v>10546.5</x:v>
      </x:c>
      <x:c r="B5495" s="1" t="n">
        <x:v>60.7</x:v>
      </x:c>
      <x:c r="C5495" s="1" t="n">
        <x:v>12.5422</x:v>
      </x:c>
      <x:c r="D5495" s="1" t="n">
        <x:v>-51.5333</x:v>
      </x:c>
      <x:c r="E5495" s="1" t="n">
        <x:v>9.1231</x:v>
      </x:c>
      <x:c r="F5495" s="1" t="n">
        <x:v>9.4849</x:v>
      </x:c>
      <x:c r="G5495" s="1" t="n">
        <x:v>9.1605</x:v>
      </x:c>
      <x:c r="H5495" s="1" t="n">
        <x:v>76.8222</x:v>
      </x:c>
      <x:c r="I5495" s="1" t="n">
        <x:v>2.564</x:v>
      </x:c>
      <x:c r="J5495" s="1" t="n">
        <x:v>0.1007</x:v>
      </x:c>
      <x:c r="K5495" s="1" t="n">
        <x:v>3.2</x:v>
      </x:c>
      <x:c r="L5495" s="1" t="n">
        <x:v>24.04</x:v>
      </x:c>
      <x:c r="M5495" s="1" t="n">
        <x:f>IFERROR(IF(COUNTIF('Core Analysis'!$B$2:$B$19,A5495)&gt;0,VLOOKUP(A5495,'Core Analysis'!$B$2:$D$19,2,FALSE),SQRT((POWER(L5495/'Assumptions'!$B$8,2)+POWER(('Assumptions'!$B$2-I5495)/('Assumptions'!$B$2-'Assumptions'!$B$3),2))/2)),"")</x:f>
        <x:v>0.1816841051728841</x:v>
      </x:c>
      <x:c r="N5495" s="1" t="n">
        <x:f>IFERROR(IF(COUNTIFS('Core Analysis'!$B$2:$B$19,A5495,'Core Analysis'!$D$2:$D$19,"&gt;0")&gt;0,VLOOKUP(A5495,'Core Analysis'!$B$2:$D$19,3,FALSE),POWER(('Assumptions'!$B$4*'Assumptions'!$B$5)/(E5495*POWER(M5495,'Assumptions'!$B$6)),1/'Assumptions'!$B$7)),"")</x:f>
        <x:v>0.6818296232196367</x:v>
      </x:c>
      <x:c r="O5495" s="9" t="n">
        <x:f>IFERROR('Assumptions'!$B$12*POWER(M5495,'Assumptions'!$B$13)/POWER(N5495,2),"")</x:f>
        <x:v>0.0001611319590126141</x:v>
      </x:c>
    </x:row>
    <x:row r="5496">
      <x:c r="A5496" s="8" t="n">
        <x:v>10547</x:v>
      </x:c>
      <x:c r="B5496" s="1" t="n">
        <x:v>60.0667</x:v>
      </x:c>
      <x:c r="C5496" s="1" t="n">
        <x:v>12.76</x:v>
      </x:c>
      <x:c r="D5496" s="1" t="n">
        <x:v>-51.4667</x:v>
      </x:c>
      <x:c r="E5496" s="1" t="n">
        <x:v>9.0951</x:v>
      </x:c>
      <x:c r="F5496" s="1" t="n">
        <x:v>9.4558</x:v>
      </x:c>
      <x:c r="G5496" s="1" t="n">
        <x:v>8.9749</x:v>
      </x:c>
      <x:c r="H5496" s="1" t="n">
        <x:v>76.3111</x:v>
      </x:c>
      <x:c r="I5496" s="1" t="n">
        <x:v>2.5887</x:v>
      </x:c>
      <x:c r="J5496" s="1" t="n">
        <x:v>0.1113</x:v>
      </x:c>
      <x:c r="K5496" s="1" t="n">
        <x:v>3.2356</x:v>
      </x:c>
      <x:c r="L5496" s="1" t="n">
        <x:v>24.4667</x:v>
      </x:c>
      <x:c r="M5496" s="1" t="n">
        <x:f>IFERROR(IF(COUNTIF('Core Analysis'!$B$2:$B$19,A5496)&gt;0,VLOOKUP(A5496,'Core Analysis'!$B$2:$D$19,2,FALSE),SQRT((POWER(L5496/'Assumptions'!$B$8,2)+POWER(('Assumptions'!$B$2-I5496)/('Assumptions'!$B$2-'Assumptions'!$B$3),2))/2)),"")</x:f>
        <x:v>0.18123094439563445</x:v>
      </x:c>
      <x:c r="N5496" s="1" t="n">
        <x:f>IFERROR(IF(COUNTIFS('Core Analysis'!$B$2:$B$19,A5496,'Core Analysis'!$D$2:$D$19,"&gt;0")&gt;0,VLOOKUP(A5496,'Core Analysis'!$B$2:$D$19,3,FALSE),POWER(('Assumptions'!$B$4*'Assumptions'!$B$5)/(E5496*POWER(M5496,'Assumptions'!$B$6)),1/'Assumptions'!$B$7)),"")</x:f>
        <x:v>0.684585860665422</x:v>
      </x:c>
      <x:c r="O5496" s="9" t="n">
        <x:f>IFERROR('Assumptions'!$B$12*POWER(M5496,'Assumptions'!$B$13)/POWER(N5496,2),"")</x:f>
        <x:v>0.00015809036930307488</x:v>
      </x:c>
    </x:row>
    <x:row r="5497">
      <x:c r="A5497" s="8" t="n">
        <x:v>10547.5</x:v>
      </x:c>
      <x:c r="B5497" s="1" t="n">
        <x:v>59.5</x:v>
      </x:c>
      <x:c r="C5497" s="1" t="n">
        <x:v>12.5333</x:v>
      </x:c>
      <x:c r="D5497" s="1" t="n">
        <x:v>-52.0444</x:v>
      </x:c>
      <x:c r="E5497" s="1" t="n">
        <x:v>9.0672</x:v>
      </x:c>
      <x:c r="F5497" s="1" t="n">
        <x:v>9.5531</x:v>
      </x:c>
      <x:c r="G5497" s="1" t="n">
        <x:v>9.3502</x:v>
      </x:c>
      <x:c r="H5497" s="1" t="n">
        <x:v>77.4667</x:v>
      </x:c>
      <x:c r="I5497" s="1" t="n">
        <x:v>2.5847</x:v>
      </x:c>
      <x:c r="J5497" s="1" t="n">
        <x:v>0.1071</x:v>
      </x:c>
      <x:c r="K5497" s="1" t="n">
        <x:v>3.56</x:v>
      </x:c>
      <x:c r="L5497" s="1" t="n">
        <x:v>25.04</x:v>
      </x:c>
      <x:c r="M5497" s="1" t="n">
        <x:f>IFERROR(IF(COUNTIF('Core Analysis'!$B$2:$B$19,A5497)&gt;0,VLOOKUP(A5497,'Core Analysis'!$B$2:$D$19,2,FALSE),SQRT((POWER(L5497/'Assumptions'!$B$8,2)+POWER(('Assumptions'!$B$2-I5497)/('Assumptions'!$B$2-'Assumptions'!$B$3),2))/2)),"")</x:f>
        <x:v>0.1855909408354111</x:v>
      </x:c>
      <x:c r="N5497" s="1" t="n">
        <x:f>IFERROR(IF(COUNTIFS('Core Analysis'!$B$2:$B$19,A5497,'Core Analysis'!$D$2:$D$19,"&gt;0")&gt;0,VLOOKUP(A5497,'Core Analysis'!$B$2:$D$19,3,FALSE),POWER(('Assumptions'!$B$4*'Assumptions'!$B$5)/(E5497*POWER(M5497,'Assumptions'!$B$6)),1/'Assumptions'!$B$7)),"")</x:f>
        <x:v>0.6695309332369295</x:v>
      </x:c>
      <x:c r="O5497" s="9" t="n">
        <x:f>IFERROR('Assumptions'!$B$12*POWER(M5497,'Assumptions'!$B$13)/POWER(N5497,2),"")</x:f>
        <x:v>0.0001835047953190669</x:v>
      </x:c>
    </x:row>
    <x:row r="5498">
      <x:c r="A5498" s="8" t="n">
        <x:v>10548</x:v>
      </x:c>
      <x:c r="B5498" s="1" t="n">
        <x:v>57.3</x:v>
      </x:c>
      <x:c r="C5498" s="1" t="n">
        <x:v>12.5133</x:v>
      </x:c>
      <x:c r="D5498" s="1" t="n">
        <x:v>-52.8</x:v>
      </x:c>
      <x:c r="E5498" s="1" t="n">
        <x:v>9.0302</x:v>
      </x:c>
      <x:c r="F5498" s="1" t="n">
        <x:v>9.7706</x:v>
      </x:c>
      <x:c r="G5498" s="1" t="n">
        <x:v>9.6912</x:v>
      </x:c>
      <x:c r="H5498" s="1" t="n">
        <x:v>75.2667</x:v>
      </x:c>
      <x:c r="I5498" s="1" t="n">
        <x:v>2.5564</x:v>
      </x:c>
      <x:c r="J5498" s="1" t="n">
        <x:v>0.0862</x:v>
      </x:c>
      <x:c r="K5498" s="1" t="n">
        <x:v>3.4756</x:v>
      </x:c>
      <x:c r="L5498" s="1" t="n">
        <x:v>24.3867</x:v>
      </x:c>
      <x:c r="M5498" s="1" t="n">
        <x:f>IFERROR(IF(COUNTIF('Core Analysis'!$B$2:$B$19,A5498)&gt;0,VLOOKUP(A5498,'Core Analysis'!$B$2:$D$19,2,FALSE),SQRT((POWER(L5498/'Assumptions'!$B$8,2)+POWER(('Assumptions'!$B$2-I5498)/('Assumptions'!$B$2-'Assumptions'!$B$3),2))/2)),"")</x:f>
        <x:v>0.185092166545586</x:v>
      </x:c>
      <x:c r="N5498" s="1" t="n">
        <x:f>IFERROR(IF(COUNTIFS('Core Analysis'!$B$2:$B$19,A5498,'Core Analysis'!$D$2:$D$19,"&gt;0")&gt;0,VLOOKUP(A5498,'Core Analysis'!$B$2:$D$19,3,FALSE),POWER(('Assumptions'!$B$4*'Assumptions'!$B$5)/(E5498*POWER(M5498,'Assumptions'!$B$6)),1/'Assumptions'!$B$7)),"")</x:f>
        <x:v>0.6727090871583747</x:v>
      </x:c>
      <x:c r="O5498" s="9" t="n">
        <x:f>IFERROR('Assumptions'!$B$12*POWER(M5498,'Assumptions'!$B$13)/POWER(N5498,2),"")</x:f>
        <x:v>0.00017963530315189802</x:v>
      </x:c>
    </x:row>
    <x:row r="5499">
      <x:c r="A5499" s="8" t="n">
        <x:v>10548.5</x:v>
      </x:c>
      <x:c r="B5499" s="1" t="n">
        <x:v>56.8</x:v>
      </x:c>
      <x:c r="C5499" s="1" t="n">
        <x:v>12.52</x:v>
      </x:c>
      <x:c r="D5499" s="1" t="n">
        <x:v>-51.4</x:v>
      </x:c>
      <x:c r="E5499" s="1" t="n">
        <x:v>9.1044</x:v>
      </x:c>
      <x:c r="F5499" s="1" t="n">
        <x:v>9.7606</x:v>
      </x:c>
      <x:c r="G5499" s="1" t="n">
        <x:v>10.486</x:v>
      </x:c>
      <x:c r="H5499" s="1" t="n">
        <x:v>77.2</x:v>
      </x:c>
      <x:c r="I5499" s="1" t="n">
        <x:v>2.5371</x:v>
      </x:c>
      <x:c r="J5499" s="1" t="n">
        <x:v>0.0732</x:v>
      </x:c>
      <x:c r="K5499" s="1" t="n">
        <x:v>3.4489</x:v>
      </x:c>
      <x:c r="L5499" s="1" t="n">
        <x:v>24.2533</x:v>
      </x:c>
      <x:c r="M5499" s="1" t="n">
        <x:f>IFERROR(IF(COUNTIF('Core Analysis'!$B$2:$B$19,A5499)&gt;0,VLOOKUP(A5499,'Core Analysis'!$B$2:$D$19,2,FALSE),SQRT((POWER(L5499/'Assumptions'!$B$8,2)+POWER(('Assumptions'!$B$2-I5499)/('Assumptions'!$B$2-'Assumptions'!$B$3),2))/2)),"")</x:f>
        <x:v>0.18725631921407432</x:v>
      </x:c>
      <x:c r="N5499" s="1" t="n">
        <x:f>IFERROR(IF(COUNTIFS('Core Analysis'!$B$2:$B$19,A5499,'Core Analysis'!$D$2:$D$19,"&gt;0")&gt;0,VLOOKUP(A5499,'Core Analysis'!$B$2:$D$19,3,FALSE),POWER(('Assumptions'!$B$4*'Assumptions'!$B$5)/(E5499*POWER(M5499,'Assumptions'!$B$6)),1/'Assumptions'!$B$7)),"")</x:f>
        <x:v>0.6622193555877247</x:v>
      </x:c>
      <x:c r="O5499" s="9" t="n">
        <x:f>IFERROR('Assumptions'!$B$12*POWER(M5499,'Assumptions'!$B$13)/POWER(N5499,2),"")</x:f>
        <x:v>0.00019509929074324234</x:v>
      </x:c>
    </x:row>
    <x:row r="5500">
      <x:c r="A5500" s="8" t="n">
        <x:v>10549</x:v>
      </x:c>
      <x:c r="B5500" s="1" t="n">
        <x:v>57.0667</x:v>
      </x:c>
      <x:c r="C5500" s="1" t="n">
        <x:v>12.6733</x:v>
      </x:c>
      <x:c r="D5500" s="1" t="n">
        <x:v>-51.2667</x:v>
      </x:c>
      <x:c r="E5500" s="1" t="n">
        <x:v>9.1137</x:v>
      </x:c>
      <x:c r="F5500" s="1" t="n">
        <x:v>9.6414</x:v>
      </x:c>
      <x:c r="G5500" s="1" t="n">
        <x:v>10.5392</x:v>
      </x:c>
      <x:c r="H5500" s="1" t="n">
        <x:v>75.8444</x:v>
      </x:c>
      <x:c r="I5500" s="1" t="n">
        <x:v>2.5304</x:v>
      </x:c>
      <x:c r="J5500" s="1" t="n">
        <x:v>0.0672</x:v>
      </x:c>
      <x:c r="K5500" s="1" t="n">
        <x:v>3.3333</x:v>
      </x:c>
      <x:c r="L5500" s="1" t="n">
        <x:v>25.24</x:v>
      </x:c>
      <x:c r="M5500" s="1" t="n">
        <x:f>IFERROR(IF(COUNTIF('Core Analysis'!$B$2:$B$19,A5500)&gt;0,VLOOKUP(A5500,'Core Analysis'!$B$2:$D$19,2,FALSE),SQRT((POWER(L5500/'Assumptions'!$B$8,2)+POWER(('Assumptions'!$B$2-I5500)/('Assumptions'!$B$2-'Assumptions'!$B$3),2))/2)),"")</x:f>
        <x:v>0.1947523772306591</x:v>
      </x:c>
      <x:c r="N5500" s="1" t="n">
        <x:f>IFERROR(IF(COUNTIFS('Core Analysis'!$B$2:$B$19,A5500,'Core Analysis'!$D$2:$D$19,"&gt;0")&gt;0,VLOOKUP(A5500,'Core Analysis'!$B$2:$D$19,3,FALSE),POWER(('Assumptions'!$B$4*'Assumptions'!$B$5)/(E5500*POWER(M5500,'Assumptions'!$B$6)),1/'Assumptions'!$B$7)),"")</x:f>
        <x:v>0.6364054438577226</x:v>
      </x:c>
      <x:c r="O5500" s="9" t="n">
        <x:f>IFERROR('Assumptions'!$B$12*POWER(M5500,'Assumptions'!$B$13)/POWER(N5500,2),"")</x:f>
        <x:v>0.00025107028391377177</x:v>
      </x:c>
    </x:row>
    <x:row r="5501">
      <x:c r="A5501" s="8" t="n">
        <x:v>10549.5</x:v>
      </x:c>
      <x:c r="B5501" s="1" t="n">
        <x:v>59.5333</x:v>
      </x:c>
      <x:c r="C5501" s="1" t="n">
        <x:v>12.4533</x:v>
      </x:c>
      <x:c r="D5501" s="1" t="n">
        <x:v>-51.3111</x:v>
      </x:c>
      <x:c r="E5501" s="1" t="n">
        <x:v>9.2169</x:v>
      </x:c>
      <x:c r="F5501" s="1" t="n">
        <x:v>9.6612</x:v>
      </x:c>
      <x:c r="G5501" s="1" t="n">
        <x:v>10.1582</x:v>
      </x:c>
      <x:c r="H5501" s="1" t="n">
        <x:v>75.8444</x:v>
      </x:c>
      <x:c r="I5501" s="1" t="n">
        <x:v>2.5453</x:v>
      </x:c>
      <x:c r="J5501" s="1" t="n">
        <x:v>0.0813</x:v>
      </x:c>
      <x:c r="K5501" s="1" t="n">
        <x:v>3.4533</x:v>
      </x:c>
      <x:c r="L5501" s="1" t="n">
        <x:v>26.4</x:v>
      </x:c>
      <x:c r="M5501" s="1" t="n">
        <x:f>IFERROR(IF(COUNTIF('Core Analysis'!$B$2:$B$19,A5501)&gt;0,VLOOKUP(A5501,'Core Analysis'!$B$2:$D$19,2,FALSE),SQRT((POWER(L5501/'Assumptions'!$B$8,2)+POWER(('Assumptions'!$B$2-I5501)/('Assumptions'!$B$2-'Assumptions'!$B$3),2))/2)),"")</x:f>
        <x:v>0.20001552147045193</x:v>
      </x:c>
      <x:c r="N5501" s="1" t="n">
        <x:f>IFERROR(IF(COUNTIFS('Core Analysis'!$B$2:$B$19,A5501,'Core Analysis'!$D$2:$D$19,"&gt;0")&gt;0,VLOOKUP(A5501,'Core Analysis'!$B$2:$D$19,3,FALSE),POWER(('Assumptions'!$B$4*'Assumptions'!$B$5)/(E5501*POWER(M5501,'Assumptions'!$B$6)),1/'Assumptions'!$B$7)),"")</x:f>
        <x:v>0.616180402075927</x:v>
      </x:c>
      <x:c r="O5501" s="9" t="n">
        <x:f>IFERROR('Assumptions'!$B$12*POWER(M5501,'Assumptions'!$B$13)/POWER(N5501,2),"")</x:f>
        <x:v>0.00030116425233348124</x:v>
      </x:c>
    </x:row>
    <x:row r="5502">
      <x:c r="A5502" s="8" t="n">
        <x:v>10550</x:v>
      </x:c>
      <x:c r="B5502" s="1" t="n">
        <x:v>61.2</x:v>
      </x:c>
      <x:c r="C5502" s="1" t="n">
        <x:v>12.6</x:v>
      </x:c>
      <x:c r="D5502" s="1" t="n">
        <x:v>-51.6</x:v>
      </x:c>
      <x:c r="E5502" s="1" t="n">
        <x:v>9.2264</x:v>
      </x:c>
      <x:c r="F5502" s="1" t="n">
        <x:v>9.5726</x:v>
      </x:c>
      <x:c r="G5502" s="1" t="n">
        <x:v>9.6319</x:v>
      </x:c>
      <x:c r="H5502" s="1" t="n">
        <x:v>76.2889</x:v>
      </x:c>
      <x:c r="I5502" s="1" t="n">
        <x:v>2.5391</x:v>
      </x:c>
      <x:c r="J5502" s="1" t="n">
        <x:v>0.0762</x:v>
      </x:c>
      <x:c r="K5502" s="1" t="n">
        <x:v>3.4356</x:v>
      </x:c>
      <x:c r="L5502" s="1" t="n">
        <x:v>25.88</x:v>
      </x:c>
      <x:c r="M5502" s="1" t="n">
        <x:f>IFERROR(IF(COUNTIF('Core Analysis'!$B$2:$B$19,A5502)&gt;0,VLOOKUP(A5502,'Core Analysis'!$B$2:$D$19,2,FALSE),SQRT((POWER(L5502/'Assumptions'!$B$8,2)+POWER(('Assumptions'!$B$2-I5502)/('Assumptions'!$B$2-'Assumptions'!$B$3),2))/2)),"")</x:f>
        <x:v>0.1975336659013172</x:v>
      </x:c>
      <x:c r="N5502" s="1" t="n">
        <x:f>IFERROR(IF(COUNTIFS('Core Analysis'!$B$2:$B$19,A5502,'Core Analysis'!$D$2:$D$19,"&gt;0")&gt;0,VLOOKUP(A5502,'Core Analysis'!$B$2:$D$19,3,FALSE),POWER(('Assumptions'!$B$4*'Assumptions'!$B$5)/(E5502*POWER(M5502,'Assumptions'!$B$6)),1/'Assumptions'!$B$7)),"")</x:f>
        <x:v>0.6236009307580731</x:v>
      </x:c>
      <x:c r="O5502" s="9" t="n">
        <x:f>IFERROR('Assumptions'!$B$12*POWER(M5502,'Assumptions'!$B$13)/POWER(N5502,2),"")</x:f>
        <x:v>0.0002783212349550152</x:v>
      </x:c>
    </x:row>
    <x:row r="5503">
      <x:c r="A5503" s="8" t="n">
        <x:v>10550.5</x:v>
      </x:c>
      <x:c r="B5503" s="1" t="n">
        <x:v>60.4</x:v>
      </x:c>
      <x:c r="C5503" s="1" t="n">
        <x:v>12.44</x:v>
      </x:c>
      <x:c r="D5503" s="1" t="n">
        <x:v>-51.4</x:v>
      </x:c>
      <x:c r="E5503" s="1" t="n">
        <x:v>9.2264</x:v>
      </x:c>
      <x:c r="F5503" s="1" t="n">
        <x:v>9.7207</x:v>
      </x:c>
      <x:c r="G5503" s="1" t="n">
        <x:v>9.1137</x:v>
      </x:c>
      <x:c r="H5503" s="1" t="n">
        <x:v>76.4889</x:v>
      </x:c>
      <x:c r="I5503" s="1" t="n">
        <x:v>2.5378</x:v>
      </x:c>
      <x:c r="J5503" s="1" t="n">
        <x:v>0.0733</x:v>
      </x:c>
      <x:c r="K5503" s="1" t="n">
        <x:v>3.5467</x:v>
      </x:c>
      <x:c r="L5503" s="1" t="n">
        <x:v>25.08</x:v>
      </x:c>
      <x:c r="M5503" s="1" t="n">
        <x:f>IFERROR(IF(COUNTIF('Core Analysis'!$B$2:$B$19,A5503)&gt;0,VLOOKUP(A5503,'Core Analysis'!$B$2:$D$19,2,FALSE),SQRT((POWER(L5503/'Assumptions'!$B$8,2)+POWER(('Assumptions'!$B$2-I5503)/('Assumptions'!$B$2-'Assumptions'!$B$3),2))/2)),"")</x:f>
        <x:v>0.19251214788919366</x:v>
      </x:c>
      <x:c r="N5503" s="1" t="n">
        <x:f>IFERROR(IF(COUNTIFS('Core Analysis'!$B$2:$B$19,A5503,'Core Analysis'!$D$2:$D$19,"&gt;0")&gt;0,VLOOKUP(A5503,'Core Analysis'!$B$2:$D$19,3,FALSE),POWER(('Assumptions'!$B$4*'Assumptions'!$B$5)/(E5503*POWER(M5503,'Assumptions'!$B$6)),1/'Assumptions'!$B$7)),"")</x:f>
        <x:v>0.6398670383284955</x:v>
      </x:c>
      <x:c r="O5503" s="9" t="n">
        <x:f>IFERROR('Assumptions'!$B$12*POWER(M5503,'Assumptions'!$B$13)/POWER(N5503,2),"")</x:f>
        <x:v>0.0002360343687040752</x:v>
      </x:c>
    </x:row>
    <x:row r="5504">
      <x:c r="A5504" s="8" t="n">
        <x:v>10551</x:v>
      </x:c>
      <x:c r="B5504" s="1" t="n">
        <x:v>59.7</x:v>
      </x:c>
      <x:c r="C5504" s="1" t="n">
        <x:v>12.2667</x:v>
      </x:c>
      <x:c r="D5504" s="1" t="n">
        <x:v>-51.4</x:v>
      </x:c>
      <x:c r="E5504" s="1" t="n">
        <x:v>9.2075</x:v>
      </x:c>
      <x:c r="F5504" s="1" t="n">
        <x:v>9.5043</x:v>
      </x:c>
      <x:c r="G5504" s="1" t="n">
        <x:v>9.2927</x:v>
      </x:c>
      <x:c r="H5504" s="1" t="n">
        <x:v>77.0667</x:v>
      </x:c>
      <x:c r="I5504" s="1" t="n">
        <x:v>2.5289</x:v>
      </x:c>
      <x:c r="J5504" s="1" t="n">
        <x:v>0.067</x:v>
      </x:c>
      <x:c r="K5504" s="1" t="n">
        <x:v>3.5511</x:v>
      </x:c>
      <x:c r="L5504" s="1" t="n">
        <x:v>23.44</x:v>
      </x:c>
      <x:c r="M5504" s="1" t="n">
        <x:f>IFERROR(IF(COUNTIF('Core Analysis'!$B$2:$B$19,A5504)&gt;0,VLOOKUP(A5504,'Core Analysis'!$B$2:$D$19,2,FALSE),SQRT((POWER(L5504/'Assumptions'!$B$8,2)+POWER(('Assumptions'!$B$2-I5504)/('Assumptions'!$B$2-'Assumptions'!$B$3),2))/2)),"")</x:f>
        <x:v>0.1834224679667208</x:v>
      </x:c>
      <x:c r="N5504" s="1" t="n">
        <x:f>IFERROR(IF(COUNTIFS('Core Analysis'!$B$2:$B$19,A5504,'Core Analysis'!$D$2:$D$19,"&gt;0")&gt;0,VLOOKUP(A5504,'Core Analysis'!$B$2:$D$19,3,FALSE),POWER(('Assumptions'!$B$4*'Assumptions'!$B$5)/(E5504*POWER(M5504,'Assumptions'!$B$6)),1/'Assumptions'!$B$7)),"")</x:f>
        <x:v>0.6722651860597576</x:v>
      </x:c>
      <x:c r="O5504" s="9" t="n">
        <x:f>IFERROR('Assumptions'!$B$12*POWER(M5504,'Assumptions'!$B$13)/POWER(N5504,2),"")</x:f>
        <x:v>0.0001728418113558839</x:v>
      </x:c>
    </x:row>
    <x:row r="5505">
      <x:c r="A5505" s="8" t="n">
        <x:v>10551.5</x:v>
      </x:c>
      <x:c r="B5505" s="1" t="n">
        <x:v>58.5333</x:v>
      </x:c>
      <x:c r="C5505" s="1" t="n">
        <x:v>12.68</x:v>
      </x:c>
      <x:c r="D5505" s="1" t="n">
        <x:v>-51.2</x:v>
      </x:c>
      <x:c r="E5505" s="1" t="n">
        <x:v>9.0951</x:v>
      </x:c>
      <x:c r="F5505" s="1" t="n">
        <x:v>9.5335</x:v>
      </x:c>
      <x:c r="G5505" s="1" t="n">
        <x:v>9.3787</x:v>
      </x:c>
      <x:c r="H5505" s="1" t="n">
        <x:v>76.5778</x:v>
      </x:c>
      <x:c r="I5505" s="1" t="n">
        <x:v>2.504</x:v>
      </x:c>
      <x:c r="J5505" s="1" t="n">
        <x:v>0.0537</x:v>
      </x:c>
      <x:c r="K5505" s="1" t="n">
        <x:v>3.4222</x:v>
      </x:c>
      <x:c r="L5505" s="1" t="n">
        <x:v>22.6667</x:v>
      </x:c>
      <x:c r="M5505" s="1" t="n">
        <x:f>IFERROR(IF(COUNTIF('Core Analysis'!$B$2:$B$19,A5505)&gt;0,VLOOKUP(A5505,'Core Analysis'!$B$2:$D$19,2,FALSE),SQRT((POWER(L5505/'Assumptions'!$B$8,2)+POWER(('Assumptions'!$B$2-I5505)/('Assumptions'!$B$2-'Assumptions'!$B$3),2))/2)),"")</x:f>
        <x:v>0.1832329333754729</x:v>
      </x:c>
      <x:c r="N5505" s="1" t="n">
        <x:f>IFERROR(IF(COUNTIFS('Core Analysis'!$B$2:$B$19,A5505,'Core Analysis'!$D$2:$D$19,"&gt;0")&gt;0,VLOOKUP(A5505,'Core Analysis'!$B$2:$D$19,3,FALSE),POWER(('Assumptions'!$B$4*'Assumptions'!$B$5)/(E5505*POWER(M5505,'Assumptions'!$B$6)),1/'Assumptions'!$B$7)),"")</x:f>
        <x:v>0.6771061280455389</x:v>
      </x:c>
      <x:c r="O5505" s="9" t="n">
        <x:f>IFERROR('Assumptions'!$B$12*POWER(M5505,'Assumptions'!$B$13)/POWER(N5505,2),"")</x:f>
        <x:v>0.00016960590575788823</x:v>
      </x:c>
    </x:row>
    <x:row r="5506">
      <x:c r="A5506" s="8" t="n">
        <x:v>10552</x:v>
      </x:c>
      <x:c r="B5506" s="1" t="n">
        <x:v>56.9</x:v>
      </x:c>
      <x:c r="C5506" s="1" t="n">
        <x:v>12.9733</x:v>
      </x:c>
      <x:c r="D5506" s="1" t="n">
        <x:v>-51.2667</x:v>
      </x:c>
      <x:c r="E5506" s="1" t="n">
        <x:v>9.0394</x:v>
      </x:c>
      <x:c r="F5506" s="1" t="n">
        <x:v>9.6316</x:v>
      </x:c>
      <x:c r="G5506" s="1" t="n">
        <x:v>9.6909</x:v>
      </x:c>
      <x:c r="H5506" s="1" t="n">
        <x:v>76.3555</x:v>
      </x:c>
      <x:c r="I5506" s="1" t="n">
        <x:v>2.488</x:v>
      </x:c>
      <x:c r="J5506" s="1" t="n">
        <x:v>0.0547</x:v>
      </x:c>
      <x:c r="K5506" s="1" t="n">
        <x:v>3.4311</x:v>
      </x:c>
      <x:c r="L5506" s="1" t="n">
        <x:v>21.44</x:v>
      </x:c>
      <x:c r="M5506" s="1" t="n">
        <x:f>IFERROR(IF(COUNTIF('Core Analysis'!$B$2:$B$19,A5506)&gt;0,VLOOKUP(A5506,'Core Analysis'!$B$2:$D$19,2,FALSE),SQRT((POWER(L5506/'Assumptions'!$B$8,2)+POWER(('Assumptions'!$B$2-I5506)/('Assumptions'!$B$2-'Assumptions'!$B$3),2))/2)),"")</x:f>
        <x:v>0.17911027074400968</x:v>
      </x:c>
      <x:c r="N5506" s="1" t="n">
        <x:f>IFERROR(IF(COUNTIFS('Core Analysis'!$B$2:$B$19,A5506,'Core Analysis'!$D$2:$D$19,"&gt;0")&gt;0,VLOOKUP(A5506,'Core Analysis'!$B$2:$D$19,3,FALSE),POWER(('Assumptions'!$B$4*'Assumptions'!$B$5)/(E5506*POWER(M5506,'Assumptions'!$B$6)),1/'Assumptions'!$B$7)),"")</x:f>
        <x:v>0.6948222626570776</x:v>
      </x:c>
      <x:c r="O5506" s="9" t="n">
        <x:f>IFERROR('Assumptions'!$B$12*POWER(M5506,'Assumptions'!$B$13)/POWER(N5506,2),"")</x:f>
        <x:v>0.00014572082311386367</x:v>
      </x:c>
    </x:row>
    <x:row r="5507">
      <x:c r="A5507" s="8" t="n">
        <x:v>10552.5</x:v>
      </x:c>
      <x:c r="B5507" s="1" t="n">
        <x:v>57.5667</x:v>
      </x:c>
      <x:c r="C5507" s="1" t="n">
        <x:v>12.6222</x:v>
      </x:c>
      <x:c r="D5507" s="1" t="n">
        <x:v>-51.0667</x:v>
      </x:c>
      <x:c r="E5507" s="1" t="n">
        <x:v>9.0302</x:v>
      </x:c>
      <x:c r="F5507" s="1" t="n">
        <x:v>9.5923</x:v>
      </x:c>
      <x:c r="G5507" s="1" t="n">
        <x:v>9.1702</x:v>
      </x:c>
      <x:c r="H5507" s="1" t="n">
        <x:v>76.2889</x:v>
      </x:c>
      <x:c r="I5507" s="1" t="n">
        <x:v>2.4933</x:v>
      </x:c>
      <x:c r="J5507" s="1" t="n">
        <x:v>0.0542</x:v>
      </x:c>
      <x:c r="K5507" s="1" t="n">
        <x:v>3.5689</x:v>
      </x:c>
      <x:c r="L5507" s="1" t="n">
        <x:v>22.5467</x:v>
      </x:c>
      <x:c r="M5507" s="1" t="n">
        <x:f>IFERROR(IF(COUNTIF('Core Analysis'!$B$2:$B$19,A5507)&gt;0,VLOOKUP(A5507,'Core Analysis'!$B$2:$D$19,2,FALSE),SQRT((POWER(L5507/'Assumptions'!$B$8,2)+POWER(('Assumptions'!$B$2-I5507)/('Assumptions'!$B$2-'Assumptions'!$B$3),2))/2)),"")</x:f>
        <x:v>0.18467162900356968</x:v>
      </x:c>
      <x:c r="N5507" s="1" t="n">
        <x:f>IFERROR(IF(COUNTIFS('Core Analysis'!$B$2:$B$19,A5507,'Core Analysis'!$D$2:$D$19,"&gt;0")&gt;0,VLOOKUP(A5507,'Core Analysis'!$B$2:$D$19,3,FALSE),POWER(('Assumptions'!$B$4*'Assumptions'!$B$5)/(E5507*POWER(M5507,'Assumptions'!$B$6)),1/'Assumptions'!$B$7)),"")</x:f>
        <x:v>0.6742409923434433</x:v>
      </x:c>
      <x:c r="O5507" s="9" t="n">
        <x:f>IFERROR('Assumptions'!$B$12*POWER(M5507,'Assumptions'!$B$13)/POWER(N5507,2),"")</x:f>
        <x:v>0.00017703918220872989</x:v>
      </x:c>
    </x:row>
    <x:row r="5508">
      <x:c r="A5508" s="8" t="n">
        <x:v>10553</x:v>
      </x:c>
      <x:c r="B5508" s="1" t="n">
        <x:v>57.8</x:v>
      </x:c>
      <x:c r="C5508" s="1" t="n">
        <x:v>12.4711</x:v>
      </x:c>
      <x:c r="D5508" s="1" t="n">
        <x:v>-51.2667</x:v>
      </x:c>
      <x:c r="E5508" s="1" t="n">
        <x:v>9.0302</x:v>
      </x:c>
      <x:c r="F5508" s="1" t="n">
        <x:v>9.2548</x:v>
      </x:c>
      <x:c r="G5508" s="1" t="n">
        <x:v>8.8926</x:v>
      </x:c>
      <x:c r="H5508" s="1" t="n">
        <x:v>77.4667</x:v>
      </x:c>
      <x:c r="I5508" s="1" t="n">
        <x:v>2.52</x:v>
      </x:c>
      <x:c r="J5508" s="1" t="n">
        <x:v>0.0689</x:v>
      </x:c>
      <x:c r="K5508" s="1" t="n">
        <x:v>3.7067</x:v>
      </x:c>
      <x:c r="L5508" s="1" t="n">
        <x:v>23.5067</x:v>
      </x:c>
      <x:c r="M5508" s="1" t="n">
        <x:f>IFERROR(IF(COUNTIF('Core Analysis'!$B$2:$B$19,A5508)&gt;0,VLOOKUP(A5508,'Core Analysis'!$B$2:$D$19,2,FALSE),SQRT((POWER(L5508/'Assumptions'!$B$8,2)+POWER(('Assumptions'!$B$2-I5508)/('Assumptions'!$B$2-'Assumptions'!$B$3),2))/2)),"")</x:f>
        <x:v>0.18544179215454865</x:v>
      </x:c>
      <x:c r="N5508" s="1" t="n">
        <x:f>IFERROR(IF(COUNTIFS('Core Analysis'!$B$2:$B$19,A5508,'Core Analysis'!$D$2:$D$19,"&gt;0")&gt;0,VLOOKUP(A5508,'Core Analysis'!$B$2:$D$19,3,FALSE),POWER(('Assumptions'!$B$4*'Assumptions'!$B$5)/(E5508*POWER(M5508,'Assumptions'!$B$6)),1/'Assumptions'!$B$7)),"")</x:f>
        <x:v>0.671440784466086</x:v>
      </x:c>
      <x:c r="O5508" s="9" t="n">
        <x:f>IFERROR('Assumptions'!$B$12*POWER(M5508,'Assumptions'!$B$13)/POWER(N5508,2),"")</x:f>
        <x:v>0.00018181804459623985</x:v>
      </x:c>
    </x:row>
    <x:row r="5509">
      <x:c r="A5509" s="8" t="n">
        <x:v>10553.5</x:v>
      </x:c>
      <x:c r="B5509" s="1" t="n">
        <x:v>60.1</x:v>
      </x:c>
      <x:c r="C5509" s="1" t="n">
        <x:v>12.3267</x:v>
      </x:c>
      <x:c r="D5509" s="1" t="n">
        <x:v>-51.2667</x:v>
      </x:c>
      <x:c r="E5509" s="1" t="n">
        <x:v>9.0302</x:v>
      </x:c>
      <x:c r="F5509" s="1" t="n">
        <x:v>9.2453</x:v>
      </x:c>
      <x:c r="G5509" s="1" t="n">
        <x:v>9.534</x:v>
      </x:c>
      <x:c r="H5509" s="1" t="n">
        <x:v>76.3111</x:v>
      </x:c>
      <x:c r="I5509" s="1" t="n">
        <x:v>2.5378</x:v>
      </x:c>
      <x:c r="J5509" s="1" t="n">
        <x:v>0.074</x:v>
      </x:c>
      <x:c r="K5509" s="1" t="n">
        <x:v>3.5422</x:v>
      </x:c>
      <x:c r="L5509" s="1" t="n">
        <x:v>24.04</x:v>
      </x:c>
      <x:c r="M5509" s="1" t="n">
        <x:f>IFERROR(IF(COUNTIF('Core Analysis'!$B$2:$B$19,A5509)&gt;0,VLOOKUP(A5509,'Core Analysis'!$B$2:$D$19,2,FALSE),SQRT((POWER(L5509/'Assumptions'!$B$8,2)+POWER(('Assumptions'!$B$2-I5509)/('Assumptions'!$B$2-'Assumptions'!$B$3),2))/2)),"")</x:f>
        <x:v>0.1857597563653408</x:v>
      </x:c>
      <x:c r="N5509" s="1" t="n">
        <x:f>IFERROR(IF(COUNTIFS('Core Analysis'!$B$2:$B$19,A5509,'Core Analysis'!$D$2:$D$19,"&gt;0")&gt;0,VLOOKUP(A5509,'Core Analysis'!$B$2:$D$19,3,FALSE),POWER(('Assumptions'!$B$4*'Assumptions'!$B$5)/(E5509*POWER(M5509,'Assumptions'!$B$6)),1/'Assumptions'!$B$7)),"")</x:f>
        <x:v>0.6702914820374881</x:v>
      </x:c>
      <x:c r="O5509" s="9" t="n">
        <x:f>IFERROR('Assumptions'!$B$12*POWER(M5509,'Assumptions'!$B$13)/POWER(N5509,2),"")</x:f>
        <x:v>0.0001838225099259456</x:v>
      </x:c>
    </x:row>
    <x:row r="5510">
      <x:c r="A5510" s="8" t="n">
        <x:v>10554</x:v>
      </x:c>
      <x:c r="B5510" s="1" t="n">
        <x:v>58.5</x:v>
      </x:c>
      <x:c r="C5510" s="1" t="n">
        <x:v>12.6511</x:v>
      </x:c>
      <x:c r="D5510" s="1" t="n">
        <x:v>-51.3111</x:v>
      </x:c>
      <x:c r="E5510" s="1" t="n">
        <x:v>9.0117</x:v>
      </x:c>
      <x:c r="F5510" s="1" t="n">
        <x:v>9.5044</x:v>
      </x:c>
      <x:c r="G5510" s="1" t="n">
        <x:v>10.0237</x:v>
      </x:c>
      <x:c r="H5510" s="1" t="n">
        <x:v>75.7333</x:v>
      </x:c>
      <x:c r="I5510" s="1" t="n">
        <x:v>2.544</x:v>
      </x:c>
      <x:c r="J5510" s="1" t="n">
        <x:v>0.0836</x:v>
      </x:c>
      <x:c r="K5510" s="1" t="n">
        <x:v>3.2533</x:v>
      </x:c>
      <x:c r="L5510" s="1" t="n">
        <x:v>24.1067</x:v>
      </x:c>
      <x:c r="M5510" s="1" t="n">
        <x:f>IFERROR(IF(COUNTIF('Core Analysis'!$B$2:$B$19,A5510)&gt;0,VLOOKUP(A5510,'Core Analysis'!$B$2:$D$19,2,FALSE),SQRT((POWER(L5510/'Assumptions'!$B$8,2)+POWER(('Assumptions'!$B$2-I5510)/('Assumptions'!$B$2-'Assumptions'!$B$3),2))/2)),"")</x:f>
        <x:v>0.18518075372038015</x:v>
      </x:c>
      <x:c r="N5510" s="1" t="n">
        <x:f>IFERROR(IF(COUNTIFS('Core Analysis'!$B$2:$B$19,A5510,'Core Analysis'!$D$2:$D$19,"&gt;0")&gt;0,VLOOKUP(A5510,'Core Analysis'!$B$2:$D$19,3,FALSE),POWER(('Assumptions'!$B$4*'Assumptions'!$B$5)/(E5510*POWER(M5510,'Assumptions'!$B$6)),1/'Assumptions'!$B$7)),"")</x:f>
        <x:v>0.6730770887468712</x:v>
      </x:c>
      <x:c r="O5510" s="9" t="n">
        <x:f>IFERROR('Assumptions'!$B$12*POWER(M5510,'Assumptions'!$B$13)/POWER(N5510,2),"")</x:f>
        <x:v>0.00017981711346201195</x:v>
      </x:c>
    </x:row>
    <x:row r="5511">
      <x:c r="A5511" s="8" t="n">
        <x:v>10554.5</x:v>
      </x:c>
      <x:c r="B5511" s="1" t="n">
        <x:v>60.1</x:v>
      </x:c>
      <x:c r="C5511" s="1" t="n">
        <x:v>13.0133</x:v>
      </x:c>
      <x:c r="D5511" s="1" t="n">
        <x:v>-51.4</x:v>
      </x:c>
      <x:c r="E5511" s="1" t="n">
        <x:v>9.0025</x:v>
      </x:c>
      <x:c r="F5511" s="1" t="n">
        <x:v>9.871</x:v>
      </x:c>
      <x:c r="G5511" s="1" t="n">
        <x:v>9.6912</x:v>
      </x:c>
      <x:c r="H5511" s="1" t="n">
        <x:v>75</x:v>
      </x:c>
      <x:c r="I5511" s="1" t="n">
        <x:v>2.5418</x:v>
      </x:c>
      <x:c r="J5511" s="1" t="n">
        <x:v>0.0848</x:v>
      </x:c>
      <x:c r="K5511" s="1" t="n">
        <x:v>3.1733</x:v>
      </x:c>
      <x:c r="L5511" s="1" t="n">
        <x:v>24.44</x:v>
      </x:c>
      <x:c r="M5511" s="1" t="n">
        <x:f>IFERROR(IF(COUNTIF('Core Analysis'!$B$2:$B$19,A5511)&gt;0,VLOOKUP(A5511,'Core Analysis'!$B$2:$D$19,2,FALSE),SQRT((POWER(L5511/'Assumptions'!$B$8,2)+POWER(('Assumptions'!$B$2-I5511)/('Assumptions'!$B$2-'Assumptions'!$B$3),2))/2)),"")</x:f>
        <x:v>0.1877036011143148</x:v>
      </x:c>
      <x:c r="N5511" s="1" t="n">
        <x:f>IFERROR(IF(COUNTIFS('Core Analysis'!$B$2:$B$19,A5511,'Core Analysis'!$D$2:$D$19,"&gt;0")&gt;0,VLOOKUP(A5511,'Core Analysis'!$B$2:$D$19,3,FALSE),POWER(('Assumptions'!$B$4*'Assumptions'!$B$5)/(E5511*POWER(M5511,'Assumptions'!$B$6)),1/'Assumptions'!$B$7)),"")</x:f>
        <x:v>0.6643697471559544</x:v>
      </x:c>
      <x:c r="O5511" s="9" t="n">
        <x:f>IFERROR('Assumptions'!$B$12*POWER(M5511,'Assumptions'!$B$13)/POWER(N5511,2),"")</x:f>
        <x:v>0.00019588386870511681</x:v>
      </x:c>
    </x:row>
    <x:row r="5512">
      <x:c r="A5512" s="8" t="n">
        <x:v>10555</x:v>
      </x:c>
      <x:c r="B5512" s="1" t="n">
        <x:v>59.1</x:v>
      </x:c>
      <x:c r="C5512" s="1" t="n">
        <x:v>12.6178</x:v>
      </x:c>
      <x:c r="D5512" s="1" t="n">
        <x:v>-51.4444</x:v>
      </x:c>
      <x:c r="E5512" s="1" t="n">
        <x:v>9.0765</x:v>
      </x:c>
      <x:c r="F5512" s="1" t="n">
        <x:v>9.6317</x:v>
      </x:c>
      <x:c r="G5512" s="1" t="n">
        <x:v>8.8206</x:v>
      </x:c>
      <x:c r="H5512" s="1" t="n">
        <x:v>76.6</x:v>
      </x:c>
      <x:c r="I5512" s="1" t="n">
        <x:v>2.5536</x:v>
      </x:c>
      <x:c r="J5512" s="1" t="n">
        <x:v>0.0897</x:v>
      </x:c>
      <x:c r="K5512" s="1" t="n">
        <x:v>3.2933</x:v>
      </x:c>
      <x:c r="L5512" s="1" t="n">
        <x:v>24.28</x:v>
      </x:c>
      <x:c r="M5512" s="1" t="n">
        <x:f>IFERROR(IF(COUNTIF('Core Analysis'!$B$2:$B$19,A5512)&gt;0,VLOOKUP(A5512,'Core Analysis'!$B$2:$D$19,2,FALSE),SQRT((POWER(L5512/'Assumptions'!$B$8,2)+POWER(('Assumptions'!$B$2-I5512)/('Assumptions'!$B$2-'Assumptions'!$B$3),2))/2)),"")</x:f>
        <x:v>0.18481244213229</x:v>
      </x:c>
      <x:c r="N5512" s="1" t="n">
        <x:f>IFERROR(IF(COUNTIFS('Core Analysis'!$B$2:$B$19,A5512,'Core Analysis'!$D$2:$D$19,"&gt;0")&gt;0,VLOOKUP(A5512,'Core Analysis'!$B$2:$D$19,3,FALSE),POWER(('Assumptions'!$B$4*'Assumptions'!$B$5)/(E5512*POWER(M5512,'Assumptions'!$B$6)),1/'Assumptions'!$B$7)),"")</x:f>
        <x:v>0.6720067044992688</x:v>
      </x:c>
      <x:c r="O5512" s="9" t="n">
        <x:f>IFERROR('Assumptions'!$B$12*POWER(M5512,'Assumptions'!$B$13)/POWER(N5512,2),"")</x:f>
        <x:v>0.00017881708147156678</x:v>
      </x:c>
    </x:row>
    <x:row r="5513">
      <x:c r="A5513" s="8" t="n">
        <x:v>10555.5</x:v>
      </x:c>
      <x:c r="B5513" s="1" t="n">
        <x:v>59.6</x:v>
      </x:c>
      <x:c r="C5513" s="1" t="n">
        <x:v>12.3267</x:v>
      </x:c>
      <x:c r="D5513" s="1" t="n">
        <x:v>-51.6667</x:v>
      </x:c>
      <x:c r="E5513" s="1" t="n">
        <x:v>9.0858</x:v>
      </x:c>
      <x:c r="F5513" s="1" t="n">
        <x:v>9.514</x:v>
      </x:c>
      <x:c r="G5513" s="1" t="n">
        <x:v>8.8293</x:v>
      </x:c>
      <x:c r="H5513" s="1" t="n">
        <x:v>78.6</x:v>
      </x:c>
      <x:c r="I5513" s="1" t="n">
        <x:v>2.56</x:v>
      </x:c>
      <x:c r="J5513" s="1" t="n">
        <x:v>0.0814</x:v>
      </x:c>
      <x:c r="K5513" s="1" t="n">
        <x:v>3.4</x:v>
      </x:c>
      <x:c r="L5513" s="1" t="n">
        <x:v>24.5733</x:v>
      </x:c>
      <x:c r="M5513" s="1" t="n">
        <x:f>IFERROR(IF(COUNTIF('Core Analysis'!$B$2:$B$19,A5513)&gt;0,VLOOKUP(A5513,'Core Analysis'!$B$2:$D$19,2,FALSE),SQRT((POWER(L5513/'Assumptions'!$B$8,2)+POWER(('Assumptions'!$B$2-I5513)/('Assumptions'!$B$2-'Assumptions'!$B$3),2))/2)),"")</x:f>
        <x:v>0.18579294040843997</x:v>
      </x:c>
      <x:c r="N5513" s="1" t="n">
        <x:f>IFERROR(IF(COUNTIFS('Core Analysis'!$B$2:$B$19,A5513,'Core Analysis'!$D$2:$D$19,"&gt;0")&gt;0,VLOOKUP(A5513,'Core Analysis'!$B$2:$D$19,3,FALSE),POWER(('Assumptions'!$B$4*'Assumptions'!$B$5)/(E5513*POWER(M5513,'Assumptions'!$B$6)),1/'Assumptions'!$B$7)),"")</x:f>
        <x:v>0.6681180785182599</x:v>
      </x:c>
      <x:c r="O5513" s="9" t="n">
        <x:f>IFERROR('Assumptions'!$B$12*POWER(M5513,'Assumptions'!$B$13)/POWER(N5513,2),"")</x:f>
        <x:v>0.00018516588572048913</x:v>
      </x:c>
    </x:row>
    <x:row r="5514">
      <x:c r="A5514" s="8" t="n">
        <x:v>10556</x:v>
      </x:c>
      <x:c r="B5514" s="1" t="n">
        <x:v>61.1667</x:v>
      </x:c>
      <x:c r="C5514" s="1" t="n">
        <x:v>12.4467</x:v>
      </x:c>
      <x:c r="D5514" s="1" t="n">
        <x:v>-52.7333</x:v>
      </x:c>
      <x:c r="E5514" s="1" t="n">
        <x:v>9.1044</x:v>
      </x:c>
      <x:c r="F5514" s="1" t="n">
        <x:v>9.5335</x:v>
      </x:c>
      <x:c r="G5514" s="1" t="n">
        <x:v>9.8521</x:v>
      </x:c>
      <x:c r="H5514" s="1" t="n">
        <x:v>76.8444</x:v>
      </x:c>
      <x:c r="I5514" s="1" t="n">
        <x:v>2.5647</x:v>
      </x:c>
      <x:c r="J5514" s="1" t="n">
        <x:v>0.0789</x:v>
      </x:c>
      <x:c r="K5514" s="1" t="n">
        <x:v>3.52</x:v>
      </x:c>
      <x:c r="L5514" s="1" t="n">
        <x:v>24.56</x:v>
      </x:c>
      <x:c r="M5514" s="1" t="n">
        <x:f>IFERROR(IF(COUNTIF('Core Analysis'!$B$2:$B$19,A5514)&gt;0,VLOOKUP(A5514,'Core Analysis'!$B$2:$D$19,2,FALSE),SQRT((POWER(L5514/'Assumptions'!$B$8,2)+POWER(('Assumptions'!$B$2-I5514)/('Assumptions'!$B$2-'Assumptions'!$B$3),2))/2)),"")</x:f>
        <x:v>0.1850294166970934</x:v>
      </x:c>
      <x:c r="N5514" s="1" t="n">
        <x:f>IFERROR(IF(COUNTIFS('Core Analysis'!$B$2:$B$19,A5514,'Core Analysis'!$D$2:$D$19,"&gt;0")&gt;0,VLOOKUP(A5514,'Core Analysis'!$B$2:$D$19,3,FALSE),POWER(('Assumptions'!$B$4*'Assumptions'!$B$5)/(E5514*POWER(M5514,'Assumptions'!$B$6)),1/'Assumptions'!$B$7)),"")</x:f>
        <x:v>0.6701894285419402</x:v>
      </x:c>
      <x:c r="O5514" s="9" t="n">
        <x:f>IFERROR('Assumptions'!$B$12*POWER(M5514,'Assumptions'!$B$13)/POWER(N5514,2),"")</x:f>
        <x:v>0.0001807187412727887</x:v>
      </x:c>
    </x:row>
    <x:row r="5515">
      <x:c r="A5515" s="8" t="n">
        <x:v>10556.5</x:v>
      </x:c>
      <x:c r="B5515" s="1" t="n">
        <x:v>61.6333</x:v>
      </x:c>
      <x:c r="C5515" s="1" t="n">
        <x:v>12.7067</x:v>
      </x:c>
      <x:c r="D5515" s="1" t="n">
        <x:v>-50.9778</x:v>
      </x:c>
      <x:c r="E5515" s="1" t="n">
        <x:v>9.2358</x:v>
      </x:c>
      <x:c r="F5515" s="1" t="n">
        <x:v>9.8408</x:v>
      </x:c>
      <x:c r="G5515" s="1" t="n">
        <x:v>10.5933</x:v>
      </x:c>
      <x:c r="H5515" s="1" t="n">
        <x:v>75.9778</x:v>
      </x:c>
      <x:c r="I5515" s="1" t="n">
        <x:v>2.5544</x:v>
      </x:c>
      <x:c r="J5515" s="1" t="n">
        <x:v>0.0756</x:v>
      </x:c>
      <x:c r="K5515" s="1" t="n">
        <x:v>3.4133</x:v>
      </x:c>
      <x:c r="L5515" s="1" t="n">
        <x:v>24.76</x:v>
      </x:c>
      <x:c r="M5515" s="1" t="n">
        <x:f>IFERROR(IF(COUNTIF('Core Analysis'!$B$2:$B$19,A5515)&gt;0,VLOOKUP(A5515,'Core Analysis'!$B$2:$D$19,2,FALSE),SQRT((POWER(L5515/'Assumptions'!$B$8,2)+POWER(('Assumptions'!$B$2-I5515)/('Assumptions'!$B$2-'Assumptions'!$B$3),2))/2)),"")</x:f>
        <x:v>0.18785023193395847</x:v>
      </x:c>
      <x:c r="N5515" s="1" t="n">
        <x:f>IFERROR(IF(COUNTIFS('Core Analysis'!$B$2:$B$19,A5515,'Core Analysis'!$D$2:$D$19,"&gt;0")&gt;0,VLOOKUP(A5515,'Core Analysis'!$B$2:$D$19,3,FALSE),POWER(('Assumptions'!$B$4*'Assumptions'!$B$5)/(E5515*POWER(M5515,'Assumptions'!$B$6)),1/'Assumptions'!$B$7)),"")</x:f>
        <x:v>0.6554129563286217</x:v>
      </x:c>
      <x:c r="O5515" s="9" t="n">
        <x:f>IFERROR('Assumptions'!$B$12*POWER(M5515,'Assumptions'!$B$13)/POWER(N5515,2),"")</x:f>
        <x:v>0.0002019670399087401</x:v>
      </x:c>
    </x:row>
    <x:row r="5516">
      <x:c r="A5516" s="8" t="n">
        <x:v>10557</x:v>
      </x:c>
      <x:c r="B5516" s="1" t="n">
        <x:v>62.7</x:v>
      </x:c>
      <x:c r="C5516" s="1" t="n">
        <x:v>12.5267</x:v>
      </x:c>
      <x:c r="D5516" s="1" t="n">
        <x:v>-50.8444</x:v>
      </x:c>
      <x:c r="E5516" s="1" t="n">
        <x:v>9.3308</x:v>
      </x:c>
      <x:c r="F5516" s="1" t="n">
        <x:v>9.6021</x:v>
      </x:c>
      <x:c r="G5516" s="1" t="n">
        <x:v>10.3157</x:v>
      </x:c>
      <x:c r="H5516" s="1" t="n">
        <x:v>74.3555</x:v>
      </x:c>
      <x:c r="I5516" s="1" t="n">
        <x:v>2.5284</x:v>
      </x:c>
      <x:c r="J5516" s="1" t="n">
        <x:v>0.068</x:v>
      </x:c>
      <x:c r="K5516" s="1" t="n">
        <x:v>3.4489</x:v>
      </x:c>
      <x:c r="L5516" s="1" t="n">
        <x:v>25.3333</x:v>
      </x:c>
      <x:c r="M5516" s="1" t="n">
        <x:f>IFERROR(IF(COUNTIF('Core Analysis'!$B$2:$B$19,A5516)&gt;0,VLOOKUP(A5516,'Core Analysis'!$B$2:$D$19,2,FALSE),SQRT((POWER(L5516/'Assumptions'!$B$8,2)+POWER(('Assumptions'!$B$2-I5516)/('Assumptions'!$B$2-'Assumptions'!$B$3),2))/2)),"")</x:f>
        <x:v>0.19568665339205377</x:v>
      </x:c>
      <x:c r="N5516" s="1" t="n">
        <x:f>IFERROR(IF(COUNTIFS('Core Analysis'!$B$2:$B$19,A5516,'Core Analysis'!$D$2:$D$19,"&gt;0")&gt;0,VLOOKUP(A5516,'Core Analysis'!$B$2:$D$19,3,FALSE),POWER(('Assumptions'!$B$4*'Assumptions'!$B$5)/(E5516*POWER(M5516,'Assumptions'!$B$6)),1/'Assumptions'!$B$7)),"")</x:f>
        <x:v>0.6259553727239985</x:v>
      </x:c>
      <x:c r="O5516" s="9" t="n">
        <x:f>IFERROR('Assumptions'!$B$12*POWER(M5516,'Assumptions'!$B$13)/POWER(N5516,2),"")</x:f>
        <x:v>0.00026504613291452136</x:v>
      </x:c>
    </x:row>
    <x:row r="5517">
      <x:c r="A5517" s="8" t="n">
        <x:v>10557.5</x:v>
      </x:c>
      <x:c r="B5517" s="1" t="n">
        <x:v>57.2</x:v>
      </x:c>
      <x:c r="C5517" s="1" t="n">
        <x:v>12.8733</x:v>
      </x:c>
      <x:c r="D5517" s="1" t="n">
        <x:v>-50.9778</x:v>
      </x:c>
      <x:c r="E5517" s="1" t="n">
        <x:v>9.4461</x:v>
      </x:c>
      <x:c r="F5517" s="1" t="n">
        <x:v>9.4268</x:v>
      </x:c>
      <x:c r="G5517" s="1" t="n">
        <x:v>9.0777</x:v>
      </x:c>
      <x:c r="H5517" s="1" t="n">
        <x:v>72.3778</x:v>
      </x:c>
      <x:c r="I5517" s="1" t="n">
        <x:v>2.52</x:v>
      </x:c>
      <x:c r="J5517" s="1" t="n">
        <x:v>0.058</x:v>
      </x:c>
      <x:c r="K5517" s="1" t="n">
        <x:v>3.5067</x:v>
      </x:c>
      <x:c r="L5517" s="1" t="n">
        <x:v>25.9867</x:v>
      </x:c>
      <x:c r="M5517" s="1" t="n">
        <x:f>IFERROR(IF(COUNTIF('Core Analysis'!$B$2:$B$19,A5517)&gt;0,VLOOKUP(A5517,'Core Analysis'!$B$2:$D$19,2,FALSE),SQRT((POWER(L5517/'Assumptions'!$B$8,2)+POWER(('Assumptions'!$B$2-I5517)/('Assumptions'!$B$2-'Assumptions'!$B$3),2))/2)),"")</x:f>
        <x:v>0.20131030742982542</x:v>
      </x:c>
      <x:c r="N5517" s="1" t="n">
        <x:f>IFERROR(IF(COUNTIFS('Core Analysis'!$B$2:$B$19,A5517,'Core Analysis'!$D$2:$D$19,"&gt;0")&gt;0,VLOOKUP(A5517,'Core Analysis'!$B$2:$D$19,3,FALSE),POWER(('Assumptions'!$B$4*'Assumptions'!$B$5)/(E5517*POWER(M5517,'Assumptions'!$B$6)),1/'Assumptions'!$B$7)),"")</x:f>
        <x:v>0.6047442341456941</x:v>
      </x:c>
      <x:c r="O5517" s="9" t="n">
        <x:f>IFERROR('Assumptions'!$B$12*POWER(M5517,'Assumptions'!$B$13)/POWER(N5517,2),"")</x:f>
        <x:v>0.0003216665409084339</x:v>
      </x:c>
    </x:row>
    <x:row r="5518">
      <x:c r="A5518" s="8" t="n">
        <x:v>10558</x:v>
      </x:c>
      <x:c r="B5518" s="1" t="n">
        <x:v>57.8</x:v>
      </x:c>
      <x:c r="C5518" s="1" t="n">
        <x:v>12.5067</x:v>
      </x:c>
      <x:c r="D5518" s="1" t="n">
        <x:v>-51.2</x:v>
      </x:c>
      <x:c r="E5518" s="1" t="n">
        <x:v>9.5922</x:v>
      </x:c>
      <x:c r="F5518" s="1" t="n">
        <x:v>9.7908</x:v>
      </x:c>
      <x:c r="G5518" s="1" t="n">
        <x:v>8.9291</x:v>
      </x:c>
      <x:c r="H5518" s="1" t="n">
        <x:v>77.1333</x:v>
      </x:c>
      <x:c r="I5518" s="1" t="n">
        <x:v>2.5276</x:v>
      </x:c>
      <x:c r="J5518" s="1" t="n">
        <x:v>0.0532</x:v>
      </x:c>
      <x:c r="K5518" s="1" t="n">
        <x:v>3.4267</x:v>
      </x:c>
      <x:c r="L5518" s="1" t="n">
        <x:v>26.12</x:v>
      </x:c>
      <x:c r="M5518" s="1" t="n">
        <x:f>IFERROR(IF(COUNTIF('Core Analysis'!$B$2:$B$19,A5518)&gt;0,VLOOKUP(A5518,'Core Analysis'!$B$2:$D$19,2,FALSE),SQRT((POWER(L5518/'Assumptions'!$B$8,2)+POWER(('Assumptions'!$B$2-I5518)/('Assumptions'!$B$2-'Assumptions'!$B$3),2))/2)),"")</x:f>
        <x:v>0.2009206356450605</x:v>
      </x:c>
      <x:c r="N5518" s="1" t="n">
        <x:f>IFERROR(IF(COUNTIFS('Core Analysis'!$B$2:$B$19,A5518,'Core Analysis'!$D$2:$D$19,"&gt;0")&gt;0,VLOOKUP(A5518,'Core Analysis'!$B$2:$D$19,3,FALSE),POWER(('Assumptions'!$B$4*'Assumptions'!$B$5)/(E5518*POWER(M5518,'Assumptions'!$B$6)),1/'Assumptions'!$B$7)),"")</x:f>
        <x:v>0.6012849887777971</x:v>
      </x:c>
      <x:c r="O5518" s="9" t="n">
        <x:f>IFERROR('Assumptions'!$B$12*POWER(M5518,'Assumptions'!$B$13)/POWER(N5518,2),"")</x:f>
        <x:v>0.00032261620345845957</x:v>
      </x:c>
    </x:row>
    <x:row r="5519">
      <x:c r="A5519" s="8" t="n">
        <x:v>10558.5</x:v>
      </x:c>
      <x:c r="B5519" s="1" t="n">
        <x:v>57.3667</x:v>
      </x:c>
      <x:c r="C5519" s="1" t="n">
        <x:v>12.46</x:v>
      </x:c>
      <x:c r="D5519" s="1" t="n">
        <x:v>-50.2222</x:v>
      </x:c>
      <x:c r="E5519" s="1" t="n">
        <x:v>9.602</x:v>
      </x:c>
      <x:c r="F5519" s="1" t="n">
        <x:v>10.263</x:v>
      </x:c>
      <x:c r="G5519" s="1" t="n">
        <x:v>9.7326</x:v>
      </x:c>
      <x:c r="H5519" s="1" t="n">
        <x:v>76.3333</x:v>
      </x:c>
      <x:c r="I5519" s="1" t="n">
        <x:v>2.5609</x:v>
      </x:c>
      <x:c r="J5519" s="1" t="n">
        <x:v>0.0682</x:v>
      </x:c>
      <x:c r="K5519" s="1" t="n">
        <x:v>3.64</x:v>
      </x:c>
      <x:c r="L5519" s="1" t="n">
        <x:v>24.7067</x:v>
      </x:c>
      <x:c r="M5519" s="1" t="n">
        <x:f>IFERROR(IF(COUNTIF('Core Analysis'!$B$2:$B$19,A5519)&gt;0,VLOOKUP(A5519,'Core Analysis'!$B$2:$D$19,2,FALSE),SQRT((POWER(L5519/'Assumptions'!$B$8,2)+POWER(('Assumptions'!$B$2-I5519)/('Assumptions'!$B$2-'Assumptions'!$B$3),2))/2)),"")</x:f>
        <x:v>0.1865453731522173</x:v>
      </x:c>
      <x:c r="N5519" s="1" t="n">
        <x:f>IFERROR(IF(COUNTIFS('Core Analysis'!$B$2:$B$19,A5519,'Core Analysis'!$D$2:$D$19,"&gt;0")&gt;0,VLOOKUP(A5519,'Core Analysis'!$B$2:$D$19,3,FALSE),POWER(('Assumptions'!$B$4*'Assumptions'!$B$5)/(E5519*POWER(M5519,'Assumptions'!$B$6)),1/'Assumptions'!$B$7)),"")</x:f>
        <x:v>0.6472896834137436</x:v>
      </x:c>
      <x:c r="O5519" s="9" t="n">
        <x:f>IFERROR('Assumptions'!$B$12*POWER(M5519,'Assumptions'!$B$13)/POWER(N5519,2),"")</x:f>
        <x:v>0.00020081366285825314</x:v>
      </x:c>
    </x:row>
    <x:row r="5520">
      <x:c r="A5520" s="8" t="n">
        <x:v>10559</x:v>
      </x:c>
      <x:c r="B5520" s="1" t="n">
        <x:v>62.4333</x:v>
      </x:c>
      <x:c r="C5520" s="1" t="n">
        <x:v>12.84</x:v>
      </x:c>
      <x:c r="D5520" s="1" t="n">
        <x:v>-49.8667</x:v>
      </x:c>
      <x:c r="E5520" s="1" t="n">
        <x:v>9.6217</x:v>
      </x:c>
      <x:c r="F5520" s="1" t="n">
        <x:v>11.1266</x:v>
      </x:c>
      <x:c r="G5520" s="1" t="n">
        <x:v>11.9212</x:v>
      </x:c>
      <x:c r="H5520" s="1" t="n">
        <x:v>77.9333</x:v>
      </x:c>
      <x:c r="I5520" s="1" t="n">
        <x:v>2.5853</x:v>
      </x:c>
      <x:c r="J5520" s="1" t="n">
        <x:v>0.0911</x:v>
      </x:c>
      <x:c r="K5520" s="1" t="n">
        <x:v>3.4533</x:v>
      </x:c>
      <x:c r="L5520" s="1" t="n">
        <x:v>23.8933</x:v>
      </x:c>
      <x:c r="M5520" s="1" t="n">
        <x:f>IFERROR(IF(COUNTIF('Core Analysis'!$B$2:$B$19,A5520)&gt;0,VLOOKUP(A5520,'Core Analysis'!$B$2:$D$19,2,FALSE),SQRT((POWER(L5520/'Assumptions'!$B$8,2)+POWER(('Assumptions'!$B$2-I5520)/('Assumptions'!$B$2-'Assumptions'!$B$3),2))/2)),"")</x:f>
        <x:v>0.1777949012204497</x:v>
      </x:c>
      <x:c r="N5520" s="1" t="n">
        <x:f>IFERROR(IF(COUNTIFS('Core Analysis'!$B$2:$B$19,A5520,'Core Analysis'!$D$2:$D$19,"&gt;0")&gt;0,VLOOKUP(A5520,'Core Analysis'!$B$2:$D$19,3,FALSE),POWER(('Assumptions'!$B$4*'Assumptions'!$B$5)/(E5520*POWER(M5520,'Assumptions'!$B$6)),1/'Assumptions'!$B$7)),"")</x:f>
        <x:v>0.6784515044283165</x:v>
      </x:c>
      <x:c r="O5520" s="9" t="n">
        <x:f>IFERROR('Assumptions'!$B$12*POWER(M5520,'Assumptions'!$B$13)/POWER(N5520,2),"")</x:f>
        <x:v>0.00014796064582314546</x:v>
      </x:c>
    </x:row>
    <x:row r="5521">
      <x:c r="A5521" s="8" t="n">
        <x:v>10559.5</x:v>
      </x:c>
      <x:c r="B5521" s="1" t="n">
        <x:v>63.5</x:v>
      </x:c>
      <x:c r="C5521" s="1" t="n">
        <x:v>12.3867</x:v>
      </x:c>
      <x:c r="D5521" s="1" t="n">
        <x:v>-50.1556</x:v>
      </x:c>
      <x:c r="E5521" s="1" t="n">
        <x:v>9.681</x:v>
      </x:c>
      <x:c r="F5521" s="1" t="n">
        <x:v>10.6479</x:v>
      </x:c>
      <x:c r="G5521" s="1" t="n">
        <x:v>12.8669</x:v>
      </x:c>
      <x:c r="H5521" s="1" t="n">
        <x:v>76.0889</x:v>
      </x:c>
      <x:c r="I5521" s="1" t="n">
        <x:v>2.5707</x:v>
      </x:c>
      <x:c r="J5521" s="1" t="n">
        <x:v>0.097</x:v>
      </x:c>
      <x:c r="K5521" s="1" t="n">
        <x:v>3.5467</x:v>
      </x:c>
      <x:c r="L5521" s="1" t="n">
        <x:v>24.0133</x:v>
      </x:c>
      <x:c r="M5521" s="1" t="n">
        <x:f>IFERROR(IF(COUNTIF('Core Analysis'!$B$2:$B$19,A5521)&gt;0,VLOOKUP(A5521,'Core Analysis'!$B$2:$D$19,2,FALSE),SQRT((POWER(L5521/'Assumptions'!$B$8,2)+POWER(('Assumptions'!$B$2-I5521)/('Assumptions'!$B$2-'Assumptions'!$B$3),2))/2)),"")</x:f>
        <x:v>0.18055262586755502</x:v>
      </x:c>
      <x:c r="N5521" s="1" t="n">
        <x:f>IFERROR(IF(COUNTIFS('Core Analysis'!$B$2:$B$19,A5521,'Core Analysis'!$D$2:$D$19,"&gt;0")&gt;0,VLOOKUP(A5521,'Core Analysis'!$B$2:$D$19,3,FALSE),POWER(('Assumptions'!$B$4*'Assumptions'!$B$5)/(E5521*POWER(M5521,'Assumptions'!$B$6)),1/'Assumptions'!$B$7)),"")</x:f>
        <x:v>0.6660396728281174</x:v>
      </x:c>
      <x:c r="O5521" s="9" t="n">
        <x:f>IFERROR('Assumptions'!$B$12*POWER(M5521,'Assumptions'!$B$13)/POWER(N5521,2),"")</x:f>
        <x:v>0.00016428407629367266</x:v>
      </x:c>
    </x:row>
    <x:row r="5522">
      <x:c r="A5522" s="8" t="n">
        <x:v>10560</x:v>
      </x:c>
      <x:c r="B5522" s="1" t="n">
        <x:v>63</x:v>
      </x:c>
      <x:c r="C5522" s="1" t="n">
        <x:v>12.4667</x:v>
      </x:c>
      <x:c r="D5522" s="1" t="n">
        <x:v>-50.6444</x:v>
      </x:c>
      <x:c r="E5522" s="1" t="n">
        <x:v>9.7706</x:v>
      </x:c>
      <x:c r="F5522" s="1" t="n">
        <x:v>10.2522</x:v>
      </x:c>
      <x:c r="G5522" s="1" t="n">
        <x:v>10.6949</x:v>
      </x:c>
      <x:c r="H5522" s="1" t="n">
        <x:v>74.2</x:v>
      </x:c>
      <x:c r="I5522" s="1" t="n">
        <x:v>2.5764</x:v>
      </x:c>
      <x:c r="J5522" s="1" t="n">
        <x:v>0.1169</x:v>
      </x:c>
      <x:c r="K5522" s="1" t="n">
        <x:v>3.3244</x:v>
      </x:c>
      <x:c r="L5522" s="1" t="n">
        <x:v>25.16</x:v>
      </x:c>
      <x:c r="M5522" s="1" t="n">
        <x:f>IFERROR(IF(COUNTIF('Core Analysis'!$B$2:$B$19,A5522)&gt;0,VLOOKUP(A5522,'Core Analysis'!$B$2:$D$19,2,FALSE),SQRT((POWER(L5522/'Assumptions'!$B$8,2)+POWER(('Assumptions'!$B$2-I5522)/('Assumptions'!$B$2-'Assumptions'!$B$3),2))/2)),"")</x:f>
        <x:v>0.18744715025140168</x:v>
      </x:c>
      <x:c r="N5522" s="1" t="n">
        <x:f>IFERROR(IF(COUNTIFS('Core Analysis'!$B$2:$B$19,A5522,'Core Analysis'!$D$2:$D$19,"&gt;0")&gt;0,VLOOKUP(A5522,'Core Analysis'!$B$2:$D$19,3,FALSE),POWER(('Assumptions'!$B$4*'Assumptions'!$B$5)/(E5522*POWER(M5522,'Assumptions'!$B$6)),1/'Assumptions'!$B$7)),"")</x:f>
        <x:v>0.6385935953951832</x:v>
      </x:c>
      <x:c r="O5522" s="9" t="n">
        <x:f>IFERROR('Assumptions'!$B$12*POWER(M5522,'Assumptions'!$B$13)/POWER(N5522,2),"")</x:f>
        <x:v>0.00021074471733073682</x:v>
      </x:c>
    </x:row>
    <x:row r="5523">
      <x:c r="A5523" s="8" t="n">
        <x:v>10560.5</x:v>
      </x:c>
      <x:c r="B5523" s="1" t="n">
        <x:v>60.6</x:v>
      </x:c>
      <x:c r="C5523" s="1" t="n">
        <x:v>12.3644</x:v>
      </x:c>
      <x:c r="D5523" s="1" t="n">
        <x:v>-50.6</x:v>
      </x:c>
      <x:c r="E5523" s="1" t="n">
        <x:v>9.8408</x:v>
      </x:c>
      <x:c r="F5523" s="1" t="n">
        <x:v>9.8711</x:v>
      </x:c>
      <x:c r="G5523" s="1" t="n">
        <x:v>9.8012</x:v>
      </x:c>
      <x:c r="H5523" s="1" t="n">
        <x:v>75.4667</x:v>
      </x:c>
      <x:c r="I5523" s="1" t="n">
        <x:v>2.5931</x:v>
      </x:c>
      <x:c r="J5523" s="1" t="n">
        <x:v>0.1416</x:v>
      </x:c>
      <x:c r="K5523" s="1" t="n">
        <x:v>3.3067</x:v>
      </x:c>
      <x:c r="L5523" s="1" t="n">
        <x:v>23.6</x:v>
      </x:c>
      <x:c r="M5523" s="1" t="n">
        <x:f>IFERROR(IF(COUNTIF('Core Analysis'!$B$2:$B$19,A5523)&gt;0,VLOOKUP(A5523,'Core Analysis'!$B$2:$D$19,2,FALSE),SQRT((POWER(L5523/'Assumptions'!$B$8,2)+POWER(('Assumptions'!$B$2-I5523)/('Assumptions'!$B$2-'Assumptions'!$B$3),2))/2)),"")</x:f>
        <x:v>0.1748418587406189</x:v>
      </x:c>
      <x:c r="N5523" s="1" t="n">
        <x:f>IFERROR(IF(COUNTIFS('Core Analysis'!$B$2:$B$19,A5523,'Core Analysis'!$D$2:$D$19,"&gt;0")&gt;0,VLOOKUP(A5523,'Core Analysis'!$B$2:$D$19,3,FALSE),POWER(('Assumptions'!$B$4*'Assumptions'!$B$5)/(E5523*POWER(M5523,'Assumptions'!$B$6)),1/'Assumptions'!$B$7)),"")</x:f>
        <x:v>0.6821869390469648</x:v>
      </x:c>
      <x:c r="O5523" s="9" t="n">
        <x:f>IFERROR('Assumptions'!$B$12*POWER(M5523,'Assumptions'!$B$13)/POWER(N5523,2),"")</x:f>
        <x:v>0.00013594772145810913</x:v>
      </x:c>
    </x:row>
    <x:row r="5524">
      <x:c r="A5524" s="8" t="n">
        <x:v>10561</x:v>
      </x:c>
      <x:c r="B5524" s="1" t="n">
        <x:v>61.1</x:v>
      </x:c>
      <x:c r="C5524" s="1" t="n">
        <x:v>12.26</x:v>
      </x:c>
      <x:c r="D5524" s="1" t="n">
        <x:v>-50.6667</x:v>
      </x:c>
      <x:c r="E5524" s="1" t="n">
        <x:v>9.7606</x:v>
      </x:c>
      <x:c r="F5524" s="1" t="n">
        <x:v>9.8812</x:v>
      </x:c>
      <x:c r="G5524" s="1" t="n">
        <x:v>9.2264</x:v>
      </x:c>
      <x:c r="H5524" s="1" t="n">
        <x:v>73.1333</x:v>
      </x:c>
      <x:c r="I5524" s="1" t="n">
        <x:v>2.6351</x:v>
      </x:c>
      <x:c r="J5524" s="1" t="n">
        <x:v>0.1743</x:v>
      </x:c>
      <x:c r="K5524" s="1" t="n">
        <x:v>3.2667</x:v>
      </x:c>
      <x:c r="L5524" s="1" t="n">
        <x:v>24.16</x:v>
      </x:c>
      <x:c r="M5524" s="1" t="n">
        <x:f>IFERROR(IF(COUNTIF('Core Analysis'!$B$2:$B$19,A5524)&gt;0,VLOOKUP(A5524,'Core Analysis'!$B$2:$D$19,2,FALSE),SQRT((POWER(L5524/'Assumptions'!$B$8,2)+POWER(('Assumptions'!$B$2-I5524)/('Assumptions'!$B$2-'Assumptions'!$B$3),2))/2)),"")</x:f>
        <x:v>0.17436601663812737</x:v>
      </x:c>
      <x:c r="N5524" s="1" t="n">
        <x:f>IFERROR(IF(COUNTIFS('Core Analysis'!$B$2:$B$19,A5524,'Core Analysis'!$D$2:$D$19,"&gt;0")&gt;0,VLOOKUP(A5524,'Core Analysis'!$B$2:$D$19,3,FALSE),POWER(('Assumptions'!$B$4*'Assumptions'!$B$5)/(E5524*POWER(M5524,'Assumptions'!$B$6)),1/'Assumptions'!$B$7)),"")</x:f>
        <x:v>0.6868531809971407</x:v>
      </x:c>
      <x:c r="O5524" s="9" t="n">
        <x:f>IFERROR('Assumptions'!$B$12*POWER(M5524,'Assumptions'!$B$13)/POWER(N5524,2),"")</x:f>
        <x:v>0.0001325083371881922</x:v>
      </x:c>
    </x:row>
    <x:row r="5525">
      <x:c r="A5525" s="8" t="n">
        <x:v>10561.5</x:v>
      </x:c>
      <x:c r="B5525" s="1" t="n">
        <x:v>62</x:v>
      </x:c>
      <x:c r="C5525" s="1" t="n">
        <x:v>12.2756</x:v>
      </x:c>
      <x:c r="D5525" s="1" t="n">
        <x:v>-50.6</x:v>
      </x:c>
      <x:c r="E5525" s="1" t="n">
        <x:v>9.6414</x:v>
      </x:c>
      <x:c r="F5525" s="1" t="n">
        <x:v>10.3363</x:v>
      </x:c>
      <x:c r="G5525" s="1" t="n">
        <x:v>9.5048</x:v>
      </x:c>
      <x:c r="H5525" s="1" t="n">
        <x:v>76.7333</x:v>
      </x:c>
      <x:c r="I5525" s="1" t="n">
        <x:v>2.6416</x:v>
      </x:c>
      <x:c r="J5525" s="1" t="n">
        <x:v>0.1714</x:v>
      </x:c>
      <x:c r="K5525" s="1" t="n">
        <x:v>3.3244</x:v>
      </x:c>
      <x:c r="L5525" s="1" t="n">
        <x:v>24</x:v>
      </x:c>
      <x:c r="M5525" s="1" t="n">
        <x:f>IFERROR(IF(COUNTIF('Core Analysis'!$B$2:$B$19,A5525)&gt;0,VLOOKUP(A5525,'Core Analysis'!$B$2:$D$19,2,FALSE),SQRT((POWER(L5525/'Assumptions'!$B$8,2)+POWER(('Assumptions'!$B$2-I5525)/('Assumptions'!$B$2-'Assumptions'!$B$3),2))/2)),"")</x:f>
        <x:v>0.17273920169137494</x:v>
      </x:c>
      <x:c r="N5525" s="1" t="n">
        <x:f>IFERROR(IF(COUNTIFS('Core Analysis'!$B$2:$B$19,A5525,'Core Analysis'!$D$2:$D$19,"&gt;0")&gt;0,VLOOKUP(A5525,'Core Analysis'!$B$2:$D$19,3,FALSE),POWER(('Assumptions'!$B$4*'Assumptions'!$B$5)/(E5525*POWER(M5525,'Assumptions'!$B$6)),1/'Assumptions'!$B$7)),"")</x:f>
        <x:v>0.6975945180303457</x:v>
      </x:c>
      <x:c r="O5525" s="9" t="n">
        <x:f>IFERROR('Assumptions'!$B$12*POWER(M5525,'Assumptions'!$B$13)/POWER(N5525,2),"")</x:f>
        <x:v>0.00012326869157785566</x:v>
      </x:c>
    </x:row>
    <x:row r="5526">
      <x:c r="A5526" s="8" t="n">
        <x:v>10562</x:v>
      </x:c>
      <x:c r="B5526" s="1" t="n">
        <x:v>62.7</x:v>
      </x:c>
      <x:c r="C5526" s="1" t="n">
        <x:v>12.4933</x:v>
      </x:c>
      <x:c r="D5526" s="1" t="n">
        <x:v>-50.7111</x:v>
      </x:c>
      <x:c r="E5526" s="1" t="n">
        <x:v>9.5238</x:v>
      </x:c>
      <x:c r="F5526" s="1" t="n">
        <x:v>10.158</x:v>
      </x:c>
      <x:c r="G5526" s="1" t="n">
        <x:v>10.9908</x:v>
      </x:c>
      <x:c r="H5526" s="1" t="n">
        <x:v>77.2</x:v>
      </x:c>
      <x:c r="I5526" s="1" t="n">
        <x:v>2.6411</x:v>
      </x:c>
      <x:c r="J5526" s="1" t="n">
        <x:v>0.1657</x:v>
      </x:c>
      <x:c r="K5526" s="1" t="n">
        <x:v>3.3956</x:v>
      </x:c>
      <x:c r="L5526" s="1" t="n">
        <x:v>25.6</x:v>
      </x:c>
      <x:c r="M5526" s="1" t="n">
        <x:f>IFERROR(IF(COUNTIF('Core Analysis'!$B$2:$B$19,A5526)&gt;0,VLOOKUP(A5526,'Core Analysis'!$B$2:$D$19,2,FALSE),SQRT((POWER(L5526/'Assumptions'!$B$8,2)+POWER(('Assumptions'!$B$2-I5526)/('Assumptions'!$B$2-'Assumptions'!$B$3),2))/2)),"")</x:f>
        <x:v>0.18390248627782912</x:v>
      </x:c>
      <x:c r="N5526" s="1" t="n">
        <x:f>IFERROR(IF(COUNTIFS('Core Analysis'!$B$2:$B$19,A5526,'Core Analysis'!$D$2:$D$19,"&gt;0")&gt;0,VLOOKUP(A5526,'Core Analysis'!$B$2:$D$19,3,FALSE),POWER(('Assumptions'!$B$4*'Assumptions'!$B$5)/(E5526*POWER(M5526,'Assumptions'!$B$6)),1/'Assumptions'!$B$7)),"")</x:f>
        <x:v>0.6592820989297414</x:v>
      </x:c>
      <x:c r="O5526" s="9" t="n">
        <x:f>IFERROR('Assumptions'!$B$12*POWER(M5526,'Assumptions'!$B$13)/POWER(N5526,2),"")</x:f>
        <x:v>0.00018179493706065505</x:v>
      </x:c>
    </x:row>
    <x:row r="5527">
      <x:c r="A5527" s="8" t="n">
        <x:v>10562.5</x:v>
      </x:c>
      <x:c r="B5527" s="1" t="n">
        <x:v>60.8667</x:v>
      </x:c>
      <x:c r="C5527" s="1" t="n">
        <x:v>12.0733</x:v>
      </x:c>
      <x:c r="D5527" s="1" t="n">
        <x:v>-50.9333</x:v>
      </x:c>
      <x:c r="E5527" s="1" t="n">
        <x:v>9.514</x:v>
      </x:c>
      <x:c r="F5527" s="1" t="n">
        <x:v>10.158</x:v>
      </x:c>
      <x:c r="G5527" s="1" t="n">
        <x:v>10.5284</x:v>
      </x:c>
      <x:c r="H5527" s="1" t="n">
        <x:v>75.3333</x:v>
      </x:c>
      <x:c r="I5527" s="1" t="n">
        <x:v>2.6347</x:v>
      </x:c>
      <x:c r="J5527" s="1" t="n">
        <x:v>0.1573</x:v>
      </x:c>
      <x:c r="K5527" s="1" t="n">
        <x:v>3.3822</x:v>
      </x:c>
      <x:c r="L5527" s="1" t="n">
        <x:v>23.4</x:v>
      </x:c>
      <x:c r="M5527" s="1" t="n">
        <x:f>IFERROR(IF(COUNTIF('Core Analysis'!$B$2:$B$19,A5527)&gt;0,VLOOKUP(A5527,'Core Analysis'!$B$2:$D$19,2,FALSE),SQRT((POWER(L5527/'Assumptions'!$B$8,2)+POWER(('Assumptions'!$B$2-I5527)/('Assumptions'!$B$2-'Assumptions'!$B$3),2))/2)),"")</x:f>
        <x:v>0.1691382096920322</x:v>
      </x:c>
      <x:c r="N5527" s="1" t="n">
        <x:f>IFERROR(IF(COUNTIFS('Core Analysis'!$B$2:$B$19,A5527,'Core Analysis'!$D$2:$D$19,"&gt;0")&gt;0,VLOOKUP(A5527,'Core Analysis'!$B$2:$D$19,3,FALSE),POWER(('Assumptions'!$B$4*'Assumptions'!$B$5)/(E5527*POWER(M5527,'Assumptions'!$B$6)),1/'Assumptions'!$B$7)),"")</x:f>
        <x:v>0.7172007168515127</x:v>
      </x:c>
      <x:c r="O5527" s="9" t="n">
        <x:f>IFERROR('Assumptions'!$B$12*POWER(M5527,'Assumptions'!$B$13)/POWER(N5527,2),"")</x:f>
        <x:v>0.00010629701952247167</x:v>
      </x:c>
    </x:row>
    <x:row r="5528">
      <x:c r="A5528" s="8" t="n">
        <x:v>10563</x:v>
      </x:c>
      <x:c r="B5528" s="1" t="n">
        <x:v>60.7</x:v>
      </x:c>
      <x:c r="C5528" s="1" t="n">
        <x:v>12.3867</x:v>
      </x:c>
      <x:c r="D5528" s="1" t="n">
        <x:v>-50.7556</x:v>
      </x:c>
      <x:c r="E5528" s="1" t="n">
        <x:v>9.514</x:v>
      </x:c>
      <x:c r="F5528" s="1" t="n">
        <x:v>9.7507</x:v>
      </x:c>
      <x:c r="G5528" s="1" t="n">
        <x:v>11.6868</x:v>
      </x:c>
      <x:c r="H5528" s="1" t="n">
        <x:v>78.8667</x:v>
      </x:c>
      <x:c r="I5528" s="1" t="n">
        <x:v>2.6282</x:v>
      </x:c>
      <x:c r="J5528" s="1" t="n">
        <x:v>0.1456</x:v>
      </x:c>
      <x:c r="K5528" s="1" t="n">
        <x:v>3.1867</x:v>
      </x:c>
      <x:c r="L5528" s="1" t="n">
        <x:v>23.72</x:v>
      </x:c>
      <x:c r="M5528" s="1" t="n">
        <x:f>IFERROR(IF(COUNTIF('Core Analysis'!$B$2:$B$19,A5528)&gt;0,VLOOKUP(A5528,'Core Analysis'!$B$2:$D$19,2,FALSE),SQRT((POWER(L5528/'Assumptions'!$B$8,2)+POWER(('Assumptions'!$B$2-I5528)/('Assumptions'!$B$2-'Assumptions'!$B$3),2))/2)),"")</x:f>
        <x:v>0.1719191965920081</x:v>
      </x:c>
      <x:c r="N5528" s="1" t="n">
        <x:f>IFERROR(IF(COUNTIFS('Core Analysis'!$B$2:$B$19,A5528,'Core Analysis'!$D$2:$D$19,"&gt;0")&gt;0,VLOOKUP(A5528,'Core Analysis'!$B$2:$D$19,3,FALSE),POWER(('Assumptions'!$B$4*'Assumptions'!$B$5)/(E5528*POWER(M5528,'Assumptions'!$B$6)),1/'Assumptions'!$B$7)),"")</x:f>
        <x:v>0.7055991863781548</x:v>
      </x:c>
      <x:c r="O5528" s="9" t="n">
        <x:f>IFERROR('Assumptions'!$B$12*POWER(M5528,'Assumptions'!$B$13)/POWER(N5528,2),"")</x:f>
        <x:v>0.00011799130559150707</x:v>
      </x:c>
    </x:row>
    <x:row r="5529">
      <x:c r="A5529" s="8" t="n">
        <x:v>10563.5</x:v>
      </x:c>
      <x:c r="B5529" s="1" t="n">
        <x:v>61.2667</x:v>
      </x:c>
      <x:c r="C5529" s="1" t="n">
        <x:v>11.9533</x:v>
      </x:c>
      <x:c r="D5529" s="1" t="n">
        <x:v>-50.8222</x:v>
      </x:c>
      <x:c r="E5529" s="1" t="n">
        <x:v>9.514</x:v>
      </x:c>
      <x:c r="F5529" s="1" t="n">
        <x:v>9.7207</x:v>
      </x:c>
      <x:c r="G5529" s="1" t="n">
        <x:v>10.0855</x:v>
      </x:c>
      <x:c r="H5529" s="1" t="n">
        <x:v>74.3555</x:v>
      </x:c>
      <x:c r="I5529" s="1" t="n">
        <x:v>2.6187</x:v>
      </x:c>
      <x:c r="J5529" s="1" t="n">
        <x:v>0.1264</x:v>
      </x:c>
      <x:c r="K5529" s="1" t="n">
        <x:v>3.3867</x:v>
      </x:c>
      <x:c r="L5529" s="1" t="n">
        <x:v>23.6667</x:v>
      </x:c>
      <x:c r="M5529" s="1" t="n">
        <x:f>IFERROR(IF(COUNTIF('Core Analysis'!$B$2:$B$19,A5529)&gt;0,VLOOKUP(A5529,'Core Analysis'!$B$2:$D$19,2,FALSE),SQRT((POWER(L5529/'Assumptions'!$B$8,2)+POWER(('Assumptions'!$B$2-I5529)/('Assumptions'!$B$2-'Assumptions'!$B$3),2))/2)),"")</x:f>
        <x:v>0.17245279209635397</x:v>
      </x:c>
      <x:c r="N5529" s="1" t="n">
        <x:f>IFERROR(IF(COUNTIFS('Core Analysis'!$B$2:$B$19,A5529,'Core Analysis'!$D$2:$D$19,"&gt;0")&gt;0,VLOOKUP(A5529,'Core Analysis'!$B$2:$D$19,3,FALSE),POWER(('Assumptions'!$B$4*'Assumptions'!$B$5)/(E5529*POWER(M5529,'Assumptions'!$B$6)),1/'Assumptions'!$B$7)),"")</x:f>
        <x:v>0.7034159538010265</x:v>
      </x:c>
      <x:c r="O5529" s="9" t="n">
        <x:f>IFERROR('Assumptions'!$B$12*POWER(M5529,'Assumptions'!$B$13)/POWER(N5529,2),"")</x:f>
        <x:v>0.00012035482149256997</x:v>
      </x:c>
    </x:row>
    <x:row r="5530">
      <x:c r="A5530" s="8" t="n">
        <x:v>10564</x:v>
      </x:c>
      <x:c r="B5530" s="1" t="n">
        <x:v>62.8</x:v>
      </x:c>
      <x:c r="C5530" s="1" t="n">
        <x:v>12.2756</x:v>
      </x:c>
      <x:c r="D5530" s="1" t="n">
        <x:v>-51.8</x:v>
      </x:c>
      <x:c r="E5530" s="1" t="n">
        <x:v>9.4655</x:v>
      </x:c>
      <x:c r="F5530" s="1" t="n">
        <x:v>9.8207</x:v>
      </x:c>
      <x:c r="G5530" s="1" t="n">
        <x:v>10.3789</x:v>
      </x:c>
      <x:c r="H5530" s="1" t="n">
        <x:v>74</x:v>
      </x:c>
      <x:c r="I5530" s="1" t="n">
        <x:v>2.6204</x:v>
      </x:c>
      <x:c r="J5530" s="1" t="n">
        <x:v>0.1167</x:v>
      </x:c>
      <x:c r="K5530" s="1" t="n">
        <x:v>3.6356</x:v>
      </x:c>
      <x:c r="L5530" s="1" t="n">
        <x:v>24</x:v>
      </x:c>
      <x:c r="M5530" s="1" t="n">
        <x:f>IFERROR(IF(COUNTIF('Core Analysis'!$B$2:$B$19,A5530)&gt;0,VLOOKUP(A5530,'Core Analysis'!$B$2:$D$19,2,FALSE),SQRT((POWER(L5530/'Assumptions'!$B$8,2)+POWER(('Assumptions'!$B$2-I5530)/('Assumptions'!$B$2-'Assumptions'!$B$3),2))/2)),"")</x:f>
        <x:v>0.1745755108193181</x:v>
      </x:c>
      <x:c r="N5530" s="1" t="n">
        <x:f>IFERROR(IF(COUNTIFS('Core Analysis'!$B$2:$B$19,A5530,'Core Analysis'!$D$2:$D$19,"&gt;0")&gt;0,VLOOKUP(A5530,'Core Analysis'!$B$2:$D$19,3,FALSE),POWER(('Assumptions'!$B$4*'Assumptions'!$B$5)/(E5530*POWER(M5530,'Assumptions'!$B$6)),1/'Assumptions'!$B$7)),"")</x:f>
        <x:v>0.6966408165992619</x:v>
      </x:c>
      <x:c r="O5530" s="9" t="n">
        <x:f>IFERROR('Assumptions'!$B$12*POWER(M5530,'Assumptions'!$B$13)/POWER(N5530,2),"")</x:f>
        <x:v>0.00012949341673224512</x:v>
      </x:c>
    </x:row>
    <x:row r="5531">
      <x:c r="A5531" s="8" t="n">
        <x:v>10564.5</x:v>
      </x:c>
      <x:c r="B5531" s="1" t="n">
        <x:v>60.9667</x:v>
      </x:c>
      <x:c r="C5531" s="1" t="n">
        <x:v>12.2978</x:v>
      </x:c>
      <x:c r="D5531" s="1" t="n">
        <x:v>-50.7778</x:v>
      </x:c>
      <x:c r="E5531" s="1" t="n">
        <x:v>9.4558</x:v>
      </x:c>
      <x:c r="F5531" s="1" t="n">
        <x:v>10.1789</x:v>
      </x:c>
      <x:c r="G5531" s="1" t="n">
        <x:v>11.1952</x:v>
      </x:c>
      <x:c r="H5531" s="1" t="n">
        <x:v>79.2667</x:v>
      </x:c>
      <x:c r="I5531" s="1" t="n">
        <x:v>2.6233</x:v>
      </x:c>
      <x:c r="J5531" s="1" t="n">
        <x:v>0.1174</x:v>
      </x:c>
      <x:c r="K5531" s="1" t="n">
        <x:v>3.8667</x:v>
      </x:c>
      <x:c r="L5531" s="1" t="n">
        <x:v>23.4133</x:v>
      </x:c>
      <x:c r="M5531" s="1" t="n">
        <x:f>IFERROR(IF(COUNTIF('Core Analysis'!$B$2:$B$19,A5531)&gt;0,VLOOKUP(A5531,'Core Analysis'!$B$2:$D$19,2,FALSE),SQRT((POWER(L5531/'Assumptions'!$B$8,2)+POWER(('Assumptions'!$B$2-I5531)/('Assumptions'!$B$2-'Assumptions'!$B$3),2))/2)),"")</x:f>
        <x:v>0.17026311210184986</x:v>
      </x:c>
      <x:c r="N5531" s="1" t="n">
        <x:f>IFERROR(IF(COUNTIFS('Core Analysis'!$B$2:$B$19,A5531,'Core Analysis'!$D$2:$D$19,"&gt;0")&gt;0,VLOOKUP(A5531,'Core Analysis'!$B$2:$D$19,3,FALSE),POWER(('Assumptions'!$B$4*'Assumptions'!$B$5)/(E5531*POWER(M5531,'Assumptions'!$B$6)),1/'Assumptions'!$B$7)),"")</x:f>
        <x:v>0.7146515033992601</x:v>
      </x:c>
      <x:c r="O5531" s="9" t="n">
        <x:f>IFERROR('Assumptions'!$B$12*POWER(M5531,'Assumptions'!$B$13)/POWER(N5531,2),"")</x:f>
        <x:v>0.00011022517091775029</x:v>
      </x:c>
    </x:row>
    <x:row r="5532">
      <x:c r="A5532" s="8" t="n">
        <x:v>10565</x:v>
      </x:c>
      <x:c r="B5532" s="1" t="n">
        <x:v>60.0667</x:v>
      </x:c>
      <x:c r="C5532" s="1" t="n">
        <x:v>12.2467</x:v>
      </x:c>
      <x:c r="D5532" s="1" t="n">
        <x:v>-50.2</x:v>
      </x:c>
      <x:c r="E5532" s="1" t="n">
        <x:v>9.4751</x:v>
      </x:c>
      <x:c r="F5532" s="1" t="n">
        <x:v>10.1684</x:v>
      </x:c>
      <x:c r="G5532" s="1" t="n">
        <x:v>10.5608</x:v>
      </x:c>
      <x:c r="H5532" s="1" t="n">
        <x:v>74.4</x:v>
      </x:c>
      <x:c r="I5532" s="1" t="n">
        <x:v>2.6127</x:v>
      </x:c>
      <x:c r="J5532" s="1" t="n">
        <x:v>0.114</x:v>
      </x:c>
      <x:c r="K5532" s="1" t="n">
        <x:v>3.6667</x:v>
      </x:c>
      <x:c r="L5532" s="1" t="n">
        <x:v>23.2667</x:v>
      </x:c>
      <x:c r="M5532" s="1" t="n">
        <x:f>IFERROR(IF(COUNTIF('Core Analysis'!$B$2:$B$19,A5532)&gt;0,VLOOKUP(A5532,'Core Analysis'!$B$2:$D$19,2,FALSE),SQRT((POWER(L5532/'Assumptions'!$B$8,2)+POWER(('Assumptions'!$B$2-I5532)/('Assumptions'!$B$2-'Assumptions'!$B$3),2))/2)),"")</x:f>
        <x:v>0.170331531910714</x:v>
      </x:c>
      <x:c r="N5532" s="1" t="n">
        <x:f>IFERROR(IF(COUNTIFS('Core Analysis'!$B$2:$B$19,A5532,'Core Analysis'!$D$2:$D$19,"&gt;0")&gt;0,VLOOKUP(A5532,'Core Analysis'!$B$2:$D$19,3,FALSE),POWER(('Assumptions'!$B$4*'Assumptions'!$B$5)/(E5532*POWER(M5532,'Assumptions'!$B$6)),1/'Assumptions'!$B$7)),"")</x:f>
        <x:v>0.7136365161301239</x:v>
      </x:c>
      <x:c r="O5532" s="9" t="n">
        <x:f>IFERROR('Assumptions'!$B$12*POWER(M5532,'Assumptions'!$B$13)/POWER(N5532,2),"")</x:f>
        <x:v>0.0001107345155309357</x:v>
      </x:c>
    </x:row>
    <x:row r="5533">
      <x:c r="A5533" s="8" t="n">
        <x:v>10565.5</x:v>
      </x:c>
      <x:c r="B5533" s="1" t="n">
        <x:v>57.3</x:v>
      </x:c>
      <x:c r="C5533" s="1" t="n">
        <x:v>12.3333</x:v>
      </x:c>
      <x:c r="D5533" s="1" t="n">
        <x:v>-50.6889</x:v>
      </x:c>
      <x:c r="E5533" s="1" t="n">
        <x:v>9.5043</x:v>
      </x:c>
      <x:c r="F5533" s="1" t="n">
        <x:v>9.8813</x:v>
      </x:c>
      <x:c r="G5533" s="1" t="n">
        <x:v>11.795</x:v>
      </x:c>
      <x:c r="H5533" s="1" t="n">
        <x:v>75.7111</x:v>
      </x:c>
      <x:c r="I5533" s="1" t="n">
        <x:v>2.6033</x:v>
      </x:c>
      <x:c r="J5533" s="1" t="n">
        <x:v>0.1173</x:v>
      </x:c>
      <x:c r="K5533" s="1" t="n">
        <x:v>3.3378</x:v>
      </x:c>
      <x:c r="L5533" s="1" t="n">
        <x:v>24.96</x:v>
      </x:c>
      <x:c r="M5533" s="1" t="n">
        <x:f>IFERROR(IF(COUNTIF('Core Analysis'!$B$2:$B$19,A5533)&gt;0,VLOOKUP(A5533,'Core Analysis'!$B$2:$D$19,2,FALSE),SQRT((POWER(L5533/'Assumptions'!$B$8,2)+POWER(('Assumptions'!$B$2-I5533)/('Assumptions'!$B$2-'Assumptions'!$B$3),2))/2)),"")</x:f>
        <x:v>0.18289836619097288</x:v>
      </x:c>
      <x:c r="N5533" s="1" t="n">
        <x:f>IFERROR(IF(COUNTIFS('Core Analysis'!$B$2:$B$19,A5533,'Core Analysis'!$D$2:$D$19,"&gt;0")&gt;0,VLOOKUP(A5533,'Core Analysis'!$B$2:$D$19,3,FALSE),POWER(('Assumptions'!$B$4*'Assumptions'!$B$5)/(E5533*POWER(M5533,'Assumptions'!$B$6)),1/'Assumptions'!$B$7)),"")</x:f>
        <x:v>0.663581276799962</x:v>
      </x:c>
      <x:c r="O5533" s="9" t="n">
        <x:f>IFERROR('Assumptions'!$B$12*POWER(M5533,'Assumptions'!$B$13)/POWER(N5533,2),"")</x:f>
        <x:v>0.00017517571357593466</x:v>
      </x:c>
    </x:row>
    <x:row r="5534">
      <x:c r="A5534" s="8" t="n">
        <x:v>10566</x:v>
      </x:c>
      <x:c r="B5534" s="1" t="n">
        <x:v>58.5</x:v>
      </x:c>
      <x:c r="C5534" s="1" t="n">
        <x:v>12.5</x:v>
      </x:c>
      <x:c r="D5534" s="1" t="n">
        <x:v>-51.2667</x:v>
      </x:c>
      <x:c r="E5534" s="1" t="n">
        <x:v>9.5726</x:v>
      </x:c>
      <x:c r="F5534" s="1" t="n">
        <x:v>9.4848</x:v>
      </x:c>
      <x:c r="G5534" s="1" t="n">
        <x:v>10.8032</x:v>
      </x:c>
      <x:c r="H5534" s="1" t="n">
        <x:v>76.8667</x:v>
      </x:c>
      <x:c r="I5534" s="1" t="n">
        <x:v>2.6082</x:v>
      </x:c>
      <x:c r="J5534" s="1" t="n">
        <x:v>0.1277</x:v>
      </x:c>
      <x:c r="K5534" s="1" t="n">
        <x:v>3.2356</x:v>
      </x:c>
      <x:c r="L5534" s="1" t="n">
        <x:v>25.3333</x:v>
      </x:c>
      <x:c r="M5534" s="1" t="n">
        <x:f>IFERROR(IF(COUNTIF('Core Analysis'!$B$2:$B$19,A5534)&gt;0,VLOOKUP(A5534,'Core Analysis'!$B$2:$D$19,2,FALSE),SQRT((POWER(L5534/'Assumptions'!$B$8,2)+POWER(('Assumptions'!$B$2-I5534)/('Assumptions'!$B$2-'Assumptions'!$B$3),2))/2)),"")</x:f>
        <x:v>0.18493594686944992</x:v>
      </x:c>
      <x:c r="N5534" s="1" t="n">
        <x:f>IFERROR(IF(COUNTIFS('Core Analysis'!$B$2:$B$19,A5534,'Core Analysis'!$D$2:$D$19,"&gt;0")&gt;0,VLOOKUP(A5534,'Core Analysis'!$B$2:$D$19,3,FALSE),POWER(('Assumptions'!$B$4*'Assumptions'!$B$5)/(E5534*POWER(M5534,'Assumptions'!$B$6)),1/'Assumptions'!$B$7)),"")</x:f>
        <x:v>0.6539246771932152</x:v>
      </x:c>
      <x:c r="O5534" s="9" t="n">
        <x:f>IFERROR('Assumptions'!$B$12*POWER(M5534,'Assumptions'!$B$13)/POWER(N5534,2),"")</x:f>
        <x:v>0.00018939884664863083</x:v>
      </x:c>
    </x:row>
    <x:row r="5535">
      <x:c r="A5535" s="8" t="n">
        <x:v>10566.5</x:v>
      </x:c>
      <x:c r="B5535" s="1" t="n">
        <x:v>56.3</x:v>
      </x:c>
      <x:c r="C5535" s="1" t="n">
        <x:v>12.1867</x:v>
      </x:c>
      <x:c r="D5535" s="1" t="n">
        <x:v>-50.9778</x:v>
      </x:c>
      <x:c r="E5535" s="1" t="n">
        <x:v>9.5726</x:v>
      </x:c>
      <x:c r="F5535" s="1" t="n">
        <x:v>9.6711</x:v>
      </x:c>
      <x:c r="G5535" s="1" t="n">
        <x:v>9.1418</x:v>
      </x:c>
      <x:c r="H5535" s="1" t="n">
        <x:v>72.7333</x:v>
      </x:c>
      <x:c r="I5535" s="1" t="n">
        <x:v>2.6298</x:v>
      </x:c>
      <x:c r="J5535" s="1" t="n">
        <x:v>0.1398</x:v>
      </x:c>
      <x:c r="K5535" s="1" t="n">
        <x:v>3.1333</x:v>
      </x:c>
      <x:c r="L5535" s="1" t="n">
        <x:v>25.2533</x:v>
      </x:c>
      <x:c r="M5535" s="1" t="n">
        <x:f>IFERROR(IF(COUNTIF('Core Analysis'!$B$2:$B$19,A5535)&gt;0,VLOOKUP(A5535,'Core Analysis'!$B$2:$D$19,2,FALSE),SQRT((POWER(L5535/'Assumptions'!$B$8,2)+POWER(('Assumptions'!$B$2-I5535)/('Assumptions'!$B$2-'Assumptions'!$B$3),2))/2)),"")</x:f>
        <x:v>0.1823774449021078</x:v>
      </x:c>
      <x:c r="N5535" s="1" t="n">
        <x:f>IFERROR(IF(COUNTIFS('Core Analysis'!$B$2:$B$19,A5535,'Core Analysis'!$D$2:$D$19,"&gt;0")&gt;0,VLOOKUP(A5535,'Core Analysis'!$B$2:$D$19,3,FALSE),POWER(('Assumptions'!$B$4*'Assumptions'!$B$5)/(E5535*POWER(M5535,'Assumptions'!$B$6)),1/'Assumptions'!$B$7)),"")</x:f>
        <x:v>0.6630983311721401</x:v>
      </x:c>
      <x:c r="O5535" s="9" t="n">
        <x:f>IFERROR('Assumptions'!$B$12*POWER(M5535,'Assumptions'!$B$13)/POWER(N5535,2),"")</x:f>
        <x:v>0.00017324312028556182</x:v>
      </x:c>
    </x:row>
    <x:row r="5536">
      <x:c r="A5536" s="8" t="n">
        <x:v>10567</x:v>
      </x:c>
      <x:c r="B5536" s="1" t="n">
        <x:v>58.5667</x:v>
      </x:c>
      <x:c r="C5536" s="1" t="n">
        <x:v>12.44</x:v>
      </x:c>
      <x:c r="D5536" s="1" t="n">
        <x:v>-50.6889</x:v>
      </x:c>
      <x:c r="E5536" s="1" t="n">
        <x:v>9.5726</x:v>
      </x:c>
      <x:c r="F5536" s="1" t="n">
        <x:v>9.8207</x:v>
      </x:c>
      <x:c r="G5536" s="1" t="n">
        <x:v>9.8416</x:v>
      </x:c>
      <x:c r="H5536" s="1" t="n">
        <x:v>76.7333</x:v>
      </x:c>
      <x:c r="I5536" s="1" t="n">
        <x:v>2.6467</x:v>
      </x:c>
      <x:c r="J5536" s="1" t="n">
        <x:v>0.1467</x:v>
      </x:c>
      <x:c r="K5536" s="1" t="n">
        <x:v>3.28</x:v>
      </x:c>
      <x:c r="L5536" s="1" t="n">
        <x:v>23.8</x:v>
      </x:c>
      <x:c r="M5536" s="1" t="n">
        <x:f>IFERROR(IF(COUNTIF('Core Analysis'!$B$2:$B$19,A5536)&gt;0,VLOOKUP(A5536,'Core Analysis'!$B$2:$D$19,2,FALSE),SQRT((POWER(L5536/'Assumptions'!$B$8,2)+POWER(('Assumptions'!$B$2-I5536)/('Assumptions'!$B$2-'Assumptions'!$B$3),2))/2)),"")</x:f>
        <x:v>0.1709680485379539</x:v>
      </x:c>
      <x:c r="N5536" s="1" t="n">
        <x:f>IFERROR(IF(COUNTIFS('Core Analysis'!$B$2:$B$19,A5536,'Core Analysis'!$D$2:$D$19,"&gt;0")&gt;0,VLOOKUP(A5536,'Core Analysis'!$B$2:$D$19,3,FALSE),POWER(('Assumptions'!$B$4*'Assumptions'!$B$5)/(E5536*POWER(M5536,'Assumptions'!$B$6)),1/'Assumptions'!$B$7)),"")</x:f>
        <x:v>0.7073495918810816</x:v>
      </x:c>
      <x:c r="O5536" s="9" t="n">
        <x:f>IFERROR('Assumptions'!$B$12*POWER(M5536,'Assumptions'!$B$13)/POWER(N5536,2),"")</x:f>
        <x:v>0.00011457674863455213</x:v>
      </x:c>
    </x:row>
    <x:row r="5537">
      <x:c r="A5537" s="8" t="n">
        <x:v>10567.5</x:v>
      </x:c>
      <x:c r="B5537" s="1" t="n">
        <x:v>58.7333</x:v>
      </x:c>
      <x:c r="C5537" s="1" t="n">
        <x:v>12.3822</x:v>
      </x:c>
      <x:c r="D5537" s="1" t="n">
        <x:v>-50.6667</x:v>
      </x:c>
      <x:c r="E5537" s="1" t="n">
        <x:v>9.5726</x:v>
      </x:c>
      <x:c r="F5537" s="1" t="n">
        <x:v>9.8913</x:v>
      </x:c>
      <x:c r="G5537" s="1" t="n">
        <x:v>10.8901</x:v>
      </x:c>
      <x:c r="H5537" s="1" t="n">
        <x:v>76.4</x:v>
      </x:c>
      <x:c r="I5537" s="1" t="n">
        <x:v>2.6493</x:v>
      </x:c>
      <x:c r="J5537" s="1" t="n">
        <x:v>0.1423</x:v>
      </x:c>
      <x:c r="K5537" s="1" t="n">
        <x:v>3.2311</x:v>
      </x:c>
      <x:c r="L5537" s="1" t="n">
        <x:v>22.9467</x:v>
      </x:c>
      <x:c r="M5537" s="1" t="n">
        <x:f>IFERROR(IF(COUNTIF('Core Analysis'!$B$2:$B$19,A5537)&gt;0,VLOOKUP(A5537,'Core Analysis'!$B$2:$D$19,2,FALSE),SQRT((POWER(L5537/'Assumptions'!$B$8,2)+POWER(('Assumptions'!$B$2-I5537)/('Assumptions'!$B$2-'Assumptions'!$B$3),2))/2)),"")</x:f>
        <x:v>0.16484037193026277</x:v>
      </x:c>
      <x:c r="N5537" s="1" t="n">
        <x:f>IFERROR(IF(COUNTIFS('Core Analysis'!$B$2:$B$19,A5537,'Core Analysis'!$D$2:$D$19,"&gt;0")&gt;0,VLOOKUP(A5537,'Core Analysis'!$B$2:$D$19,3,FALSE),POWER(('Assumptions'!$B$4*'Assumptions'!$B$5)/(E5537*POWER(M5537,'Assumptions'!$B$6)),1/'Assumptions'!$B$7)),"")</x:f>
        <x:v>0.7336441791649738</x:v>
      </x:c>
      <x:c r="O5537" s="9" t="n">
        <x:f>IFERROR('Assumptions'!$B$12*POWER(M5537,'Assumptions'!$B$13)/POWER(N5537,2),"")</x:f>
        <x:v>0.00009070844739094283</x:v>
      </x:c>
    </x:row>
    <x:row r="5538">
      <x:c r="A5538" s="8" t="n">
        <x:v>10568</x:v>
      </x:c>
      <x:c r="B5538" s="1" t="n">
        <x:v>58.0333</x:v>
      </x:c>
      <x:c r="C5538" s="1" t="n">
        <x:v>12.2889</x:v>
      </x:c>
      <x:c r="D5538" s="1" t="n">
        <x:v>-50.6222</x:v>
      </x:c>
      <x:c r="E5538" s="1" t="n">
        <x:v>9.6217</x:v>
      </x:c>
      <x:c r="F5538" s="1" t="n">
        <x:v>10.0855</x:v>
      </x:c>
      <x:c r="G5538" s="1" t="n">
        <x:v>10.6804</x:v>
      </x:c>
      <x:c r="H5538" s="1" t="n">
        <x:v>74.9111</x:v>
      </x:c>
      <x:c r="I5538" s="1" t="n">
        <x:v>2.6444</x:v>
      </x:c>
      <x:c r="J5538" s="1" t="n">
        <x:v>0.1432</x:v>
      </x:c>
      <x:c r="K5538" s="1" t="n">
        <x:v>3.2089</x:v>
      </x:c>
      <x:c r="L5538" s="1" t="n">
        <x:v>21.8933</x:v>
      </x:c>
      <x:c r="M5538" s="1" t="n">
        <x:f>IFERROR(IF(COUNTIF('Core Analysis'!$B$2:$B$19,A5538)&gt;0,VLOOKUP(A5538,'Core Analysis'!$B$2:$D$19,2,FALSE),SQRT((POWER(L5538/'Assumptions'!$B$8,2)+POWER(('Assumptions'!$B$2-I5538)/('Assumptions'!$B$2-'Assumptions'!$B$3),2))/2)),"")</x:f>
        <x:v>0.15789801713301488</x:v>
      </x:c>
      <x:c r="N5538" s="1" t="n">
        <x:f>IFERROR(IF(COUNTIFS('Core Analysis'!$B$2:$B$19,A5538,'Core Analysis'!$D$2:$D$19,"&gt;0")&gt;0,VLOOKUP(A5538,'Core Analysis'!$B$2:$D$19,3,FALSE),POWER(('Assumptions'!$B$4*'Assumptions'!$B$5)/(E5538*POWER(M5538,'Assumptions'!$B$6)),1/'Assumptions'!$B$7)),"")</x:f>
        <x:v>0.7639438442794511</x:v>
      </x:c>
      <x:c r="O5538" s="9" t="n">
        <x:f>IFERROR('Assumptions'!$B$12*POWER(M5538,'Assumptions'!$B$13)/POWER(N5538,2),"")</x:f>
        <x:v>0.00006922666535412042</x:v>
      </x:c>
    </x:row>
    <x:row r="5539">
      <x:c r="A5539" s="8" t="n">
        <x:v>10568.5</x:v>
      </x:c>
      <x:c r="B5539" s="1" t="n">
        <x:v>57.9333</x:v>
      </x:c>
      <x:c r="C5539" s="1" t="n">
        <x:v>12.2244</x:v>
      </x:c>
      <x:c r="D5539" s="1" t="n">
        <x:v>-50</x:v>
      </x:c>
      <x:c r="E5539" s="1" t="n">
        <x:v>9.7906</x:v>
      </x:c>
      <x:c r="F5539" s="1" t="n">
        <x:v>10.0237</x:v>
      </x:c>
      <x:c r="G5539" s="1" t="n">
        <x:v>10.4749</x:v>
      </x:c>
      <x:c r="H5539" s="1" t="n">
        <x:v>74.9556</x:v>
      </x:c>
      <x:c r="I5539" s="1" t="n">
        <x:v>2.628</x:v>
      </x:c>
      <x:c r="J5539" s="1" t="n">
        <x:v>0.1236</x:v>
      </x:c>
      <x:c r="K5539" s="1" t="n">
        <x:v>3</x:v>
      </x:c>
      <x:c r="L5539" s="1" t="n">
        <x:v>21.88</x:v>
      </x:c>
      <x:c r="M5539" s="1" t="n">
        <x:f>IFERROR(IF(COUNTIF('Core Analysis'!$B$2:$B$19,A5539)&gt;0,VLOOKUP(A5539,'Core Analysis'!$B$2:$D$19,2,FALSE),SQRT((POWER(L5539/'Assumptions'!$B$8,2)+POWER(('Assumptions'!$B$2-I5539)/('Assumptions'!$B$2-'Assumptions'!$B$3),2))/2)),"")</x:f>
        <x:v>0.15927091063524706</x:v>
      </x:c>
      <x:c r="N5539" s="1" t="n">
        <x:f>IFERROR(IF(COUNTIFS('Core Analysis'!$B$2:$B$19,A5539,'Core Analysis'!$D$2:$D$19,"&gt;0")&gt;0,VLOOKUP(A5539,'Core Analysis'!$B$2:$D$19,3,FALSE),POWER(('Assumptions'!$B$4*'Assumptions'!$B$5)/(E5539*POWER(M5539,'Assumptions'!$B$6)),1/'Assumptions'!$B$7)),"")</x:f>
        <x:v>0.7507976435544558</x:v>
      </x:c>
      <x:c r="O5539" s="9" t="n">
        <x:f>IFERROR('Assumptions'!$B$12*POWER(M5539,'Assumptions'!$B$13)/POWER(N5539,2),"")</x:f>
        <x:v>0.00007445494454599196</x:v>
      </x:c>
    </x:row>
    <x:row r="5540">
      <x:c r="A5540" s="8" t="n">
        <x:v>10569</x:v>
      </x:c>
      <x:c r="B5540" s="1" t="n">
        <x:v>56.6</x:v>
      </x:c>
      <x:c r="C5540" s="1" t="n">
        <x:v>11.8867</x:v>
      </x:c>
      <x:c r="D5540" s="1" t="n">
        <x:v>-49.9778</x:v>
      </x:c>
      <x:c r="E5540" s="1" t="n">
        <x:v>9.8913</x:v>
      </x:c>
      <x:c r="F5540" s="1" t="n">
        <x:v>10.252</x:v>
      </x:c>
      <x:c r="G5540" s="1" t="n">
        <x:v>9.7806</x:v>
      </x:c>
      <x:c r="H5540" s="1" t="n">
        <x:v>75.5333</x:v>
      </x:c>
      <x:c r="I5540" s="1" t="n">
        <x:v>2.6267</x:v>
      </x:c>
      <x:c r="J5540" s="1" t="n">
        <x:v>0.1079</x:v>
      </x:c>
      <x:c r="K5540" s="1" t="n">
        <x:v>3.1289</x:v>
      </x:c>
      <x:c r="L5540" s="1" t="n">
        <x:v>22.8267</x:v>
      </x:c>
      <x:c r="M5540" s="1" t="n">
        <x:f>IFERROR(IF(COUNTIF('Core Analysis'!$B$2:$B$19,A5540)&gt;0,VLOOKUP(A5540,'Core Analysis'!$B$2:$D$19,2,FALSE),SQRT((POWER(L5540/'Assumptions'!$B$8,2)+POWER(('Assumptions'!$B$2-I5540)/('Assumptions'!$B$2-'Assumptions'!$B$3),2))/2)),"")</x:f>
        <x:v>0.1659039707313369</x:v>
      </x:c>
      <x:c r="N5540" s="1" t="n">
        <x:f>IFERROR(IF(COUNTIFS('Core Analysis'!$B$2:$B$19,A5540,'Core Analysis'!$D$2:$D$19,"&gt;0")&gt;0,VLOOKUP(A5540,'Core Analysis'!$B$2:$D$19,3,FALSE),POWER(('Assumptions'!$B$4*'Assumptions'!$B$5)/(E5540*POWER(M5540,'Assumptions'!$B$6)),1/'Assumptions'!$B$7)),"")</x:f>
        <x:v>0.7171013668240462</x:v>
      </x:c>
      <x:c r="O5540" s="9" t="n">
        <x:f>IFERROR('Assumptions'!$B$12*POWER(M5540,'Assumptions'!$B$13)/POWER(N5540,2),"")</x:f>
        <x:v>0.00009766695371881347</x:v>
      </x:c>
    </x:row>
    <x:row r="5541">
      <x:c r="A5541" s="8" t="n">
        <x:v>10569.5</x:v>
      </x:c>
      <x:c r="B5541" s="1" t="n">
        <x:v>57.8</x:v>
      </x:c>
      <x:c r="C5541" s="1" t="n">
        <x:v>12.2089</x:v>
      </x:c>
      <x:c r="D5541" s="1" t="n">
        <x:v>-50.2444</x:v>
      </x:c>
      <x:c r="E5541" s="1" t="n">
        <x:v>9.9217</x:v>
      </x:c>
      <x:c r="F5541" s="1" t="n">
        <x:v>10.294</x:v>
      </x:c>
      <x:c r="G5541" s="1" t="n">
        <x:v>10.7251</x:v>
      </x:c>
      <x:c r="H5541" s="1" t="n">
        <x:v>75.9333</x:v>
      </x:c>
      <x:c r="I5541" s="1" t="n">
        <x:v>2.63</x:v>
      </x:c>
      <x:c r="J5541" s="1" t="n">
        <x:v>0.099</x:v>
      </x:c>
      <x:c r="K5541" s="1" t="n">
        <x:v>3.2444</x:v>
      </x:c>
      <x:c r="L5541" s="1" t="n">
        <x:v>23.44</x:v>
      </x:c>
      <x:c r="M5541" s="1" t="n">
        <x:f>IFERROR(IF(COUNTIF('Core Analysis'!$B$2:$B$19,A5541)&gt;0,VLOOKUP(A5541,'Core Analysis'!$B$2:$D$19,2,FALSE),SQRT((POWER(L5541/'Assumptions'!$B$8,2)+POWER(('Assumptions'!$B$2-I5541)/('Assumptions'!$B$2-'Assumptions'!$B$3),2))/2)),"")</x:f>
        <x:v>0.16982539042846523</x:v>
      </x:c>
      <x:c r="N5541" s="1" t="n">
        <x:f>IFERROR(IF(COUNTIFS('Core Analysis'!$B$2:$B$19,A5541,'Core Analysis'!$D$2:$D$19,"&gt;0")&gt;0,VLOOKUP(A5541,'Core Analysis'!$B$2:$D$19,3,FALSE),POWER(('Assumptions'!$B$4*'Assumptions'!$B$5)/(E5541*POWER(M5541,'Assumptions'!$B$6)),1/'Assumptions'!$B$7)),"")</x:f>
        <x:v>0.6994688049555033</x:v>
      </x:c>
      <x:c r="O5541" s="9" t="n">
        <x:f>IFERROR('Assumptions'!$B$12*POWER(M5541,'Assumptions'!$B$13)/POWER(N5541,2),"")</x:f>
        <x:v>0.0001137663285584374</x:v>
      </x:c>
    </x:row>
    <x:row r="5542">
      <x:c r="A5542" s="8" t="n">
        <x:v>10570</x:v>
      </x:c>
      <x:c r="B5542" s="1" t="n">
        <x:v>57.7333</x:v>
      </x:c>
      <x:c r="C5542" s="1" t="n">
        <x:v>12.3067</x:v>
      </x:c>
      <x:c r="D5542" s="1" t="n">
        <x:v>-50.4667</x:v>
      </x:c>
      <x:c r="E5542" s="1" t="n">
        <x:v>9.9828</x:v>
      </x:c>
      <x:c r="F5542" s="1" t="n">
        <x:v>10.368</x:v>
      </x:c>
      <x:c r="G5542" s="1" t="n">
        <x:v>11.0362</x:v>
      </x:c>
      <x:c r="H5542" s="1" t="n">
        <x:v>75.4</x:v>
      </x:c>
      <x:c r="I5542" s="1" t="n">
        <x:v>2.6273</x:v>
      </x:c>
      <x:c r="J5542" s="1" t="n">
        <x:v>0.1057</x:v>
      </x:c>
      <x:c r="K5542" s="1" t="n">
        <x:v>3.2444</x:v>
      </x:c>
      <x:c r="L5542" s="1" t="n">
        <x:v>22.7067</x:v>
      </x:c>
      <x:c r="M5542" s="1" t="n">
        <x:f>IFERROR(IF(COUNTIF('Core Analysis'!$B$2:$B$19,A5542)&gt;0,VLOOKUP(A5542,'Core Analysis'!$B$2:$D$19,2,FALSE),SQRT((POWER(L5542/'Assumptions'!$B$8,2)+POWER(('Assumptions'!$B$2-I5542)/('Assumptions'!$B$2-'Assumptions'!$B$3),2))/2)),"")</x:f>
        <x:v>0.16502140939175816</x:v>
      </x:c>
      <x:c r="N5542" s="1" t="n">
        <x:f>IFERROR(IF(COUNTIFS('Core Analysis'!$B$2:$B$19,A5542,'Core Analysis'!$D$2:$D$19,"&gt;0")&gt;0,VLOOKUP(A5542,'Core Analysis'!$B$2:$D$19,3,FALSE),POWER(('Assumptions'!$B$4*'Assumptions'!$B$5)/(E5542*POWER(M5542,'Assumptions'!$B$6)),1/'Assumptions'!$B$7)),"")</x:f>
        <x:v>0.7176249683308421</x:v>
      </x:c>
      <x:c r="O5542" s="9" t="n">
        <x:f>IFERROR('Assumptions'!$B$12*POWER(M5542,'Assumptions'!$B$13)/POWER(N5542,2),"")</x:f>
        <x:v>0.00009526231068446906</x:v>
      </x:c>
    </x:row>
    <x:row r="5543">
      <x:c r="A5543" s="8" t="n">
        <x:v>10570.5</x:v>
      </x:c>
      <x:c r="B5543" s="1" t="n">
        <x:v>59.3333</x:v>
      </x:c>
      <x:c r="C5543" s="1" t="n">
        <x:v>12.1911</x:v>
      </x:c>
      <x:c r="D5543" s="1" t="n">
        <x:v>-50.4</x:v>
      </x:c>
      <x:c r="E5543" s="1" t="n">
        <x:v>10.0237</x:v>
      </x:c>
      <x:c r="F5543" s="1" t="n">
        <x:v>10.2206</x:v>
      </x:c>
      <x:c r="G5543" s="1" t="n">
        <x:v>12.2376</x:v>
      </x:c>
      <x:c r="H5543" s="1" t="n">
        <x:v>74.4667</x:v>
      </x:c>
      <x:c r="I5543" s="1" t="n">
        <x:v>2.6147</x:v>
      </x:c>
      <x:c r="J5543" s="1" t="n">
        <x:v>0.1074</x:v>
      </x:c>
      <x:c r="K5543" s="1" t="n">
        <x:v>3.1911</x:v>
      </x:c>
      <x:c r="L5543" s="1" t="n">
        <x:v>22.6133</x:v>
      </x:c>
      <x:c r="M5543" s="1" t="n">
        <x:f>IFERROR(IF(COUNTIF('Core Analysis'!$B$2:$B$19,A5543)&gt;0,VLOOKUP(A5543,'Core Analysis'!$B$2:$D$19,2,FALSE),SQRT((POWER(L5543/'Assumptions'!$B$8,2)+POWER(('Assumptions'!$B$2-I5543)/('Assumptions'!$B$2-'Assumptions'!$B$3),2))/2)),"")</x:f>
        <x:v>0.16565647585823465</x:v>
      </x:c>
      <x:c r="N5543" s="1" t="n">
        <x:f>IFERROR(IF(COUNTIFS('Core Analysis'!$B$2:$B$19,A5543,'Core Analysis'!$D$2:$D$19,"&gt;0")&gt;0,VLOOKUP(A5543,'Core Analysis'!$B$2:$D$19,3,FALSE),POWER(('Assumptions'!$B$4*'Assumptions'!$B$5)/(E5543*POWER(M5543,'Assumptions'!$B$6)),1/'Assumptions'!$B$7)),"")</x:f>
        <x:v>0.7134139048465754</x:v>
      </x:c>
      <x:c r="O5543" s="9" t="n">
        <x:f>IFERROR('Assumptions'!$B$12*POWER(M5543,'Assumptions'!$B$13)/POWER(N5543,2),"")</x:f>
        <x:v>0.00009803311628203928</x:v>
      </x:c>
    </x:row>
    <x:row r="5544">
      <x:c r="A5544" s="8" t="n">
        <x:v>10571</x:v>
      </x:c>
      <x:c r="B5544" s="1" t="n">
        <x:v>60.1667</x:v>
      </x:c>
      <x:c r="C5544" s="1" t="n">
        <x:v>12.0022</x:v>
      </x:c>
      <x:c r="D5544" s="1" t="n">
        <x:v>-50.5778</x:v>
      </x:c>
      <x:c r="E5544" s="1" t="n">
        <x:v>10.0033</x:v>
      </x:c>
      <x:c r="F5544" s="1" t="n">
        <x:v>10.2101</x:v>
      </x:c>
      <x:c r="G5544" s="1" t="n">
        <x:v>11.2078</x:v>
      </x:c>
      <x:c r="H5544" s="1" t="n">
        <x:v>75.6</x:v>
      </x:c>
      <x:c r="I5544" s="1" t="n">
        <x:v>2.6056</x:v>
      </x:c>
      <x:c r="J5544" s="1" t="n">
        <x:v>0.0989</x:v>
      </x:c>
      <x:c r="K5544" s="1" t="n">
        <x:v>3.1867</x:v>
      </x:c>
      <x:c r="L5544" s="1" t="n">
        <x:v>22.32</x:v>
      </x:c>
      <x:c r="M5544" s="1" t="n">
        <x:f>IFERROR(IF(COUNTIF('Core Analysis'!$B$2:$B$19,A5544)&gt;0,VLOOKUP(A5544,'Core Analysis'!$B$2:$D$19,2,FALSE),SQRT((POWER(L5544/'Assumptions'!$B$8,2)+POWER(('Assumptions'!$B$2-I5544)/('Assumptions'!$B$2-'Assumptions'!$B$3),2))/2)),"")</x:f>
        <x:v>0.1646846025693297</x:v>
      </x:c>
      <x:c r="N5544" s="1" t="n">
        <x:f>IFERROR(IF(COUNTIFS('Core Analysis'!$B$2:$B$19,A5544,'Core Analysis'!$D$2:$D$19,"&gt;0")&gt;0,VLOOKUP(A5544,'Core Analysis'!$B$2:$D$19,3,FALSE),POWER(('Assumptions'!$B$4*'Assumptions'!$B$5)/(E5544*POWER(M5544,'Assumptions'!$B$6)),1/'Assumptions'!$B$7)),"")</x:f>
        <x:v>0.7183554235407921</x:v>
      </x:c>
      <x:c r="O5544" s="9" t="n">
        <x:f>IFERROR('Assumptions'!$B$12*POWER(M5544,'Assumptions'!$B$13)/POWER(N5544,2),"")</x:f>
        <x:v>0.00009421788284037408</x:v>
      </x:c>
    </x:row>
    <x:row r="5545">
      <x:c r="A5545" s="8" t="n">
        <x:v>10571.5</x:v>
      </x:c>
      <x:c r="B5545" s="1" t="n">
        <x:v>60.1333</x:v>
      </x:c>
      <x:c r="C5545" s="1" t="n">
        <x:v>12.0333</x:v>
      </x:c>
      <x:c r="D5545" s="1" t="n">
        <x:v>-50.7333</x:v>
      </x:c>
      <x:c r="E5545" s="1" t="n">
        <x:v>9.9318</x:v>
      </x:c>
      <x:c r="F5545" s="1" t="n">
        <x:v>10.3787</x:v>
      </x:c>
      <x:c r="G5545" s="1" t="n">
        <x:v>10.3999</x:v>
      </x:c>
      <x:c r="H5545" s="1" t="n">
        <x:v>76.5333</x:v>
      </x:c>
      <x:c r="I5545" s="1" t="n">
        <x:v>2.5989</x:v>
      </x:c>
      <x:c r="J5545" s="1" t="n">
        <x:v>0.0871</x:v>
      </x:c>
      <x:c r="K5545" s="1" t="n">
        <x:v>3.5067</x:v>
      </x:c>
      <x:c r="L5545" s="1" t="n">
        <x:v>22.9333</x:v>
      </x:c>
      <x:c r="M5545" s="1" t="n">
        <x:f>IFERROR(IF(COUNTIF('Core Analysis'!$B$2:$B$19,A5545)&gt;0,VLOOKUP(A5545,'Core Analysis'!$B$2:$D$19,2,FALSE),SQRT((POWER(L5545/'Assumptions'!$B$8,2)+POWER(('Assumptions'!$B$2-I5545)/('Assumptions'!$B$2-'Assumptions'!$B$3),2))/2)),"")</x:f>
        <x:v>0.1696330853095238</x:v>
      </x:c>
      <x:c r="N5545" s="1" t="n">
        <x:f>IFERROR(IF(COUNTIFS('Core Analysis'!$B$2:$B$19,A5545,'Core Analysis'!$D$2:$D$19,"&gt;0")&gt;0,VLOOKUP(A5545,'Core Analysis'!$B$2:$D$19,3,FALSE),POWER(('Assumptions'!$B$4*'Assumptions'!$B$5)/(E5545*POWER(M5545,'Assumptions'!$B$6)),1/'Assumptions'!$B$7)),"")</x:f>
        <x:v>0.6999056090336092</x:v>
      </x:c>
      <x:c r="O5545" s="9" t="n">
        <x:f>IFERROR('Assumptions'!$B$12*POWER(M5545,'Assumptions'!$B$13)/POWER(N5545,2),"")</x:f>
        <x:v>0.0001130593357568403</x:v>
      </x:c>
    </x:row>
    <x:row r="5546">
      <x:c r="A5546" s="8" t="n">
        <x:v>10572</x:v>
      </x:c>
      <x:c r="B5546" s="1" t="n">
        <x:v>59.7</x:v>
      </x:c>
      <x:c r="C5546" s="1" t="n">
        <x:v>12.4867</x:v>
      </x:c>
      <x:c r="D5546" s="1" t="n">
        <x:v>-51.8667</x:v>
      </x:c>
      <x:c r="E5546" s="1" t="n">
        <x:v>9.9115</x:v>
      </x:c>
      <x:c r="F5546" s="1" t="n">
        <x:v>10.5284</x:v>
      </x:c>
      <x:c r="G5546" s="1" t="n">
        <x:v>11.4164</x:v>
      </x:c>
      <x:c r="H5546" s="1" t="n">
        <x:v>76.0889</x:v>
      </x:c>
      <x:c r="I5546" s="1" t="n">
        <x:v>2.5891</x:v>
      </x:c>
      <x:c r="J5546" s="1" t="n">
        <x:v>0.0837</x:v>
      </x:c>
      <x:c r="K5546" s="1" t="n">
        <x:v>3.4356</x:v>
      </x:c>
      <x:c r="L5546" s="1" t="n">
        <x:v>23.4</x:v>
      </x:c>
      <x:c r="M5546" s="1" t="n">
        <x:f>IFERROR(IF(COUNTIF('Core Analysis'!$B$2:$B$19,A5546)&gt;0,VLOOKUP(A5546,'Core Analysis'!$B$2:$D$19,2,FALSE),SQRT((POWER(L5546/'Assumptions'!$B$8,2)+POWER(('Assumptions'!$B$2-I5546)/('Assumptions'!$B$2-'Assumptions'!$B$3),2))/2)),"")</x:f>
        <x:v>0.17399413485604917</x:v>
      </x:c>
      <x:c r="N5546" s="1" t="n">
        <x:f>IFERROR(IF(COUNTIFS('Core Analysis'!$B$2:$B$19,A5546,'Core Analysis'!$D$2:$D$19,"&gt;0")&gt;0,VLOOKUP(A5546,'Core Analysis'!$B$2:$D$19,3,FALSE),POWER(('Assumptions'!$B$4*'Assumptions'!$B$5)/(E5546*POWER(M5546,'Assumptions'!$B$6)),1/'Assumptions'!$B$7)),"")</x:f>
        <x:v>0.6830613564480106</x:v>
      </x:c>
      <x:c r="O5546" s="9" t="n">
        <x:f>IFERROR('Assumptions'!$B$12*POWER(M5546,'Assumptions'!$B$13)/POWER(N5546,2),"")</x:f>
        <x:v>0.0001327308132418185</x:v>
      </x:c>
    </x:row>
    <x:row r="5547">
      <x:c r="A5547" s="8" t="n">
        <x:v>10572.5</x:v>
      </x:c>
      <x:c r="B5547" s="1" t="n">
        <x:v>57.7333</x:v>
      </x:c>
      <x:c r="C5547" s="1" t="n">
        <x:v>12.2689</x:v>
      </x:c>
      <x:c r="D5547" s="1" t="n">
        <x:v>-51.4667</x:v>
      </x:c>
      <x:c r="E5547" s="1" t="n">
        <x:v>9.871</x:v>
      </x:c>
      <x:c r="F5547" s="1" t="n">
        <x:v>10.1064</x:v>
      </x:c>
      <x:c r="G5547" s="1" t="n">
        <x:v>12.2126</x:v>
      </x:c>
      <x:c r="H5547" s="1" t="n">
        <x:v>74.7778</x:v>
      </x:c>
      <x:c r="I5547" s="1" t="n">
        <x:v>2.5613</x:v>
      </x:c>
      <x:c r="J5547" s="1" t="n">
        <x:v>0.0887</x:v>
      </x:c>
      <x:c r="K5547" s="1" t="n">
        <x:v>3.4044</x:v>
      </x:c>
      <x:c r="L5547" s="1" t="n">
        <x:v>24.6267</x:v>
      </x:c>
      <x:c r="M5547" s="1" t="n">
        <x:f>IFERROR(IF(COUNTIF('Core Analysis'!$B$2:$B$19,A5547)&gt;0,VLOOKUP(A5547,'Core Analysis'!$B$2:$D$19,2,FALSE),SQRT((POWER(L5547/'Assumptions'!$B$8,2)+POWER(('Assumptions'!$B$2-I5547)/('Assumptions'!$B$2-'Assumptions'!$B$3),2))/2)),"")</x:f>
        <x:v>0.18595794701554746</x:v>
      </x:c>
      <x:c r="N5547" s="1" t="n">
        <x:f>IFERROR(IF(COUNTIFS('Core Analysis'!$B$2:$B$19,A5547,'Core Analysis'!$D$2:$D$19,"&gt;0")&gt;0,VLOOKUP(A5547,'Core Analysis'!$B$2:$D$19,3,FALSE),POWER(('Assumptions'!$B$4*'Assumptions'!$B$5)/(E5547*POWER(M5547,'Assumptions'!$B$6)),1/'Assumptions'!$B$7)),"")</x:f>
        <x:v>0.6404256223408255</x:v>
      </x:c>
      <x:c r="O5547" s="9" t="n">
        <x:f>IFERROR('Assumptions'!$B$12*POWER(M5547,'Assumptions'!$B$13)/POWER(N5547,2),"")</x:f>
        <x:v>0.00020231420613033328</x:v>
      </x:c>
    </x:row>
    <x:row r="5548">
      <x:c r="A5548" s="8" t="n">
        <x:v>10573</x:v>
      </x:c>
      <x:c r="B5548" s="1" t="n">
        <x:v>55.3667</x:v>
      </x:c>
      <x:c r="C5548" s="1" t="n">
        <x:v>12.1422</x:v>
      </x:c>
      <x:c r="D5548" s="1" t="n">
        <x:v>-50.4222</x:v>
      </x:c>
      <x:c r="E5548" s="1" t="n">
        <x:v>9.9318</x:v>
      </x:c>
      <x:c r="F5548" s="1" t="n">
        <x:v>9.7806</x:v>
      </x:c>
      <x:c r="G5548" s="1" t="n">
        <x:v>10.1619</x:v>
      </x:c>
      <x:c r="H5548" s="1" t="n">
        <x:v>74.5556</x:v>
      </x:c>
      <x:c r="I5548" s="1" t="n">
        <x:v>2.5711</x:v>
      </x:c>
      <x:c r="J5548" s="1" t="n">
        <x:v>0.107</x:v>
      </x:c>
      <x:c r="K5548" s="1" t="n">
        <x:v>3.3733</x:v>
      </x:c>
      <x:c r="L5548" s="1" t="n">
        <x:v>24.68</x:v>
      </x:c>
      <x:c r="M5548" s="1" t="n">
        <x:f>IFERROR(IF(COUNTIF('Core Analysis'!$B$2:$B$19,A5548)&gt;0,VLOOKUP(A5548,'Core Analysis'!$B$2:$D$19,2,FALSE),SQRT((POWER(L5548/'Assumptions'!$B$8,2)+POWER(('Assumptions'!$B$2-I5548)/('Assumptions'!$B$2-'Assumptions'!$B$3),2))/2)),"")</x:f>
        <x:v>0.18493859066584484</x:v>
      </x:c>
      <x:c r="N5548" s="1" t="n">
        <x:f>IFERROR(IF(COUNTIFS('Core Analysis'!$B$2:$B$19,A5548,'Core Analysis'!$D$2:$D$19,"&gt;0")&gt;0,VLOOKUP(A5548,'Core Analysis'!$B$2:$D$19,3,FALSE),POWER(('Assumptions'!$B$4*'Assumptions'!$B$5)/(E5548*POWER(M5548,'Assumptions'!$B$6)),1/'Assumptions'!$B$7)),"")</x:f>
        <x:v>0.6419814677853465</x:v>
      </x:c>
      <x:c r="O5548" s="9" t="n">
        <x:f>IFERROR('Assumptions'!$B$12*POWER(M5548,'Assumptions'!$B$13)/POWER(N5548,2),"")</x:f>
        <x:v>0.00019652378415214013</x:v>
      </x:c>
    </x:row>
    <x:row r="5549">
      <x:c r="A5549" s="8" t="n">
        <x:v>10573.5</x:v>
      </x:c>
      <x:c r="B5549" s="1" t="n">
        <x:v>53.9</x:v>
      </x:c>
      <x:c r="C5549" s="1" t="n">
        <x:v>11.8311</x:v>
      </x:c>
      <x:c r="D5549" s="1" t="n">
        <x:v>-50.3778</x:v>
      </x:c>
      <x:c r="E5549" s="1" t="n">
        <x:v>9.8812</x:v>
      </x:c>
      <x:c r="F5549" s="1" t="n">
        <x:v>9.7406</x:v>
      </x:c>
      <x:c r="G5549" s="1" t="n">
        <x:v>9.1981</x:v>
      </x:c>
      <x:c r="H5549" s="1" t="n">
        <x:v>75.9111</x:v>
      </x:c>
      <x:c r="I5549" s="1" t="n">
        <x:v>2.5773</x:v>
      </x:c>
      <x:c r="J5549" s="1" t="n">
        <x:v>0.1057</x:v>
      </x:c>
      <x:c r="K5549" s="1" t="n">
        <x:v>3.3956</x:v>
      </x:c>
      <x:c r="L5549" s="1" t="n">
        <x:v>24.7067</x:v>
      </x:c>
      <x:c r="M5549" s="1" t="n">
        <x:f>IFERROR(IF(COUNTIF('Core Analysis'!$B$2:$B$19,A5549)&gt;0,VLOOKUP(A5549,'Core Analysis'!$B$2:$D$19,2,FALSE),SQRT((POWER(L5549/'Assumptions'!$B$8,2)+POWER(('Assumptions'!$B$2-I5549)/('Assumptions'!$B$2-'Assumptions'!$B$3),2))/2)),"")</x:f>
        <x:v>0.18428959955488478</x:v>
      </x:c>
      <x:c r="N5549" s="1" t="n">
        <x:f>IFERROR(IF(COUNTIFS('Core Analysis'!$B$2:$B$19,A5549,'Core Analysis'!$D$2:$D$19,"&gt;0")&gt;0,VLOOKUP(A5549,'Core Analysis'!$B$2:$D$19,3,FALSE),POWER(('Assumptions'!$B$4*'Assumptions'!$B$5)/(E5549*POWER(M5549,'Assumptions'!$B$6)),1/'Assumptions'!$B$7)),"")</x:f>
        <x:v>0.6458896817447606</x:v>
      </x:c>
      <x:c r="O5549" s="9" t="n">
        <x:f>IFERROR('Assumptions'!$B$12*POWER(M5549,'Assumptions'!$B$13)/POWER(N5549,2),"")</x:f>
        <x:v>0.00019117268995615244</x:v>
      </x:c>
    </x:row>
    <x:row r="5550">
      <x:c r="A5550" s="8" t="n">
        <x:v>10574</x:v>
      </x:c>
      <x:c r="B5550" s="1" t="n">
        <x:v>59.2667</x:v>
      </x:c>
      <x:c r="C5550" s="1" t="n">
        <x:v>12.5933</x:v>
      </x:c>
      <x:c r="D5550" s="1" t="n">
        <x:v>-50.9333</x:v>
      </x:c>
      <x:c r="E5550" s="1" t="n">
        <x:v>9.8207</x:v>
      </x:c>
      <x:c r="F5550" s="1" t="n">
        <x:v>10.1789</x:v>
      </x:c>
      <x:c r="G5550" s="1" t="n">
        <x:v>10.0769</x:v>
      </x:c>
      <x:c r="H5550" s="1" t="n">
        <x:v>77.4</x:v>
      </x:c>
      <x:c r="I5550" s="1" t="n">
        <x:v>2.604</x:v>
      </x:c>
      <x:c r="J5550" s="1" t="n">
        <x:v>0.1081</x:v>
      </x:c>
      <x:c r="K5550" s="1" t="n">
        <x:v>3.4267</x:v>
      </x:c>
      <x:c r="L5550" s="1" t="n">
        <x:v>24.12</x:v>
      </x:c>
      <x:c r="M5550" s="1" t="n">
        <x:f>IFERROR(IF(COUNTIF('Core Analysis'!$B$2:$B$19,A5550)&gt;0,VLOOKUP(A5550,'Core Analysis'!$B$2:$D$19,2,FALSE),SQRT((POWER(L5550/'Assumptions'!$B$8,2)+POWER(('Assumptions'!$B$2-I5550)/('Assumptions'!$B$2-'Assumptions'!$B$3),2))/2)),"")</x:f>
        <x:v>0.17709579970032635</x:v>
      </x:c>
      <x:c r="N5550" s="1" t="n">
        <x:f>IFERROR(IF(COUNTIFS('Core Analysis'!$B$2:$B$19,A5550,'Core Analysis'!$D$2:$D$19,"&gt;0")&gt;0,VLOOKUP(A5550,'Core Analysis'!$B$2:$D$19,3,FALSE),POWER(('Assumptions'!$B$4*'Assumptions'!$B$5)/(E5550*POWER(M5550,'Assumptions'!$B$6)),1/'Assumptions'!$B$7)),"")</x:f>
        <x:v>0.6741934590220162</x:v>
      </x:c>
      <x:c r="O5550" s="9" t="n">
        <x:f>IFERROR('Assumptions'!$B$12*POWER(M5550,'Assumptions'!$B$13)/POWER(N5550,2),"")</x:f>
        <x:v>0.00014726047151974935</x:v>
      </x:c>
    </x:row>
    <x:row r="5551">
      <x:c r="A5551" s="8" t="n">
        <x:v>10574.5</x:v>
      </x:c>
      <x:c r="B5551" s="1" t="n">
        <x:v>61.2667</x:v>
      </x:c>
      <x:c r="C5551" s="1" t="n">
        <x:v>12.1867</x:v>
      </x:c>
      <x:c r="D5551" s="1" t="n">
        <x:v>-50.7333</x:v>
      </x:c>
      <x:c r="E5551" s="1" t="n">
        <x:v>9.7506</x:v>
      </x:c>
      <x:c r="F5551" s="1" t="n">
        <x:v>10.1684</x:v>
      </x:c>
      <x:c r="G5551" s="1" t="n">
        <x:v>11.6868</x:v>
      </x:c>
      <x:c r="H5551" s="1" t="n">
        <x:v>74.9333</x:v>
      </x:c>
      <x:c r="I5551" s="1" t="n">
        <x:v>2.594</x:v>
      </x:c>
      <x:c r="J5551" s="1" t="n">
        <x:v>0.0993</x:v>
      </x:c>
      <x:c r="K5551" s="1" t="n">
        <x:v>3.3867</x:v>
      </x:c>
      <x:c r="L5551" s="1" t="n">
        <x:v>24.6</x:v>
      </x:c>
      <x:c r="M5551" s="1" t="n">
        <x:f>IFERROR(IF(COUNTIF('Core Analysis'!$B$2:$B$19,A5551)&gt;0,VLOOKUP(A5551,'Core Analysis'!$B$2:$D$19,2,FALSE),SQRT((POWER(L5551/'Assumptions'!$B$8,2)+POWER(('Assumptions'!$B$2-I5551)/('Assumptions'!$B$2-'Assumptions'!$B$3),2))/2)),"")</x:f>
        <x:v>0.18149712708192953</x:v>
      </x:c>
      <x:c r="N5551" s="1" t="n">
        <x:f>IFERROR(IF(COUNTIFS('Core Analysis'!$B$2:$B$19,A5551,'Core Analysis'!$D$2:$D$19,"&gt;0")&gt;0,VLOOKUP(A5551,'Core Analysis'!$B$2:$D$19,3,FALSE),POWER(('Assumptions'!$B$4*'Assumptions'!$B$5)/(E5551*POWER(M5551,'Assumptions'!$B$6)),1/'Assumptions'!$B$7)),"")</x:f>
        <x:v>0.6602046707598007</x:v>
      </x:c>
      <x:c r="O5551" s="9" t="n">
        <x:f>IFERROR('Assumptions'!$B$12*POWER(M5551,'Assumptions'!$B$13)/POWER(N5551,2),"")</x:f>
        <x:v>0.00017108370439019154</x:v>
      </x:c>
    </x:row>
    <x:row r="5552">
      <x:c r="A5552" s="8" t="n">
        <x:v>10575</x:v>
      </x:c>
      <x:c r="B5552" s="1" t="n">
        <x:v>63.8</x:v>
      </x:c>
      <x:c r="C5552" s="1" t="n">
        <x:v>12.3489</x:v>
      </x:c>
      <x:c r="D5552" s="1" t="n">
        <x:v>-50.8</x:v>
      </x:c>
      <x:c r="E5552" s="1" t="n">
        <x:v>9.7706</x:v>
      </x:c>
      <x:c r="F5552" s="1" t="n">
        <x:v>9.8208</x:v>
      </x:c>
      <x:c r="G5552" s="1" t="n">
        <x:v>11.0032</x:v>
      </x:c>
      <x:c r="H5552" s="1" t="n">
        <x:v>75.5778</x:v>
      </x:c>
      <x:c r="I5552" s="1" t="n">
        <x:v>2.5989</x:v>
      </x:c>
      <x:c r="J5552" s="1" t="n">
        <x:v>0.1067</x:v>
      </x:c>
      <x:c r="K5552" s="1" t="n">
        <x:v>3.3867</x:v>
      </x:c>
      <x:c r="L5552" s="1" t="n">
        <x:v>23.32</x:v>
      </x:c>
      <x:c r="M5552" s="1" t="n">
        <x:f>IFERROR(IF(COUNTIF('Core Analysis'!$B$2:$B$19,A5552)&gt;0,VLOOKUP(A5552,'Core Analysis'!$B$2:$D$19,2,FALSE),SQRT((POWER(L5552/'Assumptions'!$B$8,2)+POWER(('Assumptions'!$B$2-I5552)/('Assumptions'!$B$2-'Assumptions'!$B$3),2))/2)),"")</x:f>
        <x:v>0.1722489221653598</x:v>
      </x:c>
      <x:c r="N5552" s="1" t="n">
        <x:f>IFERROR(IF(COUNTIFS('Core Analysis'!$B$2:$B$19,A5552,'Core Analysis'!$D$2:$D$19,"&gt;0")&gt;0,VLOOKUP(A5552,'Core Analysis'!$B$2:$D$19,3,FALSE),POWER(('Assumptions'!$B$4*'Assumptions'!$B$5)/(E5552*POWER(M5552,'Assumptions'!$B$6)),1/'Assumptions'!$B$7)),"")</x:f>
        <x:v>0.6949393245590745</x:v>
      </x:c>
      <x:c r="O5552" s="9" t="n">
        <x:f>IFERROR('Assumptions'!$B$12*POWER(M5552,'Assumptions'!$B$13)/POWER(N5552,2),"")</x:f>
        <x:v>0.0001226687076961421</x:v>
      </x:c>
    </x:row>
    <x:row r="5553">
      <x:c r="A5553" s="8" t="n">
        <x:v>10575.5</x:v>
      </x:c>
      <x:c r="B5553" s="1" t="n">
        <x:v>59.5</x:v>
      </x:c>
      <x:c r="C5553" s="1" t="n">
        <x:v>12.6644</x:v>
      </x:c>
      <x:c r="D5553" s="1" t="n">
        <x:v>-50.8</x:v>
      </x:c>
      <x:c r="E5553" s="1" t="n">
        <x:v>9.8307</x:v>
      </x:c>
      <x:c r="F5553" s="1" t="n">
        <x:v>9.5335</x:v>
      </x:c>
      <x:c r="G5553" s="1" t="n">
        <x:v>9.712</x:v>
      </x:c>
      <x:c r="H5553" s="1" t="n">
        <x:v>76.3778</x:v>
      </x:c>
      <x:c r="I5553" s="1" t="n">
        <x:v>2.6029</x:v>
      </x:c>
      <x:c r="J5553" s="1" t="n">
        <x:v>0.1041</x:v>
      </x:c>
      <x:c r="K5553" s="1" t="n">
        <x:v>3.3778</x:v>
      </x:c>
      <x:c r="L5553" s="1" t="n">
        <x:v>24.08</x:v>
      </x:c>
      <x:c r="M5553" s="1" t="n">
        <x:f>IFERROR(IF(COUNTIF('Core Analysis'!$B$2:$B$19,A5553)&gt;0,VLOOKUP(A5553,'Core Analysis'!$B$2:$D$19,2,FALSE),SQRT((POWER(L5553/'Assumptions'!$B$8,2)+POWER(('Assumptions'!$B$2-I5553)/('Assumptions'!$B$2-'Assumptions'!$B$3),2))/2)),"")</x:f>
        <x:v>0.17694591884618965</x:v>
      </x:c>
      <x:c r="N5553" s="1" t="n">
        <x:f>IFERROR(IF(COUNTIFS('Core Analysis'!$B$2:$B$19,A5553,'Core Analysis'!$D$2:$D$19,"&gt;0")&gt;0,VLOOKUP(A5553,'Core Analysis'!$B$2:$D$19,3,FALSE),POWER(('Assumptions'!$B$4*'Assumptions'!$B$5)/(E5553*POWER(M5553,'Assumptions'!$B$6)),1/'Assumptions'!$B$7)),"")</x:f>
        <x:v>0.6744212502365887</x:v>
      </x:c>
      <x:c r="O5553" s="9" t="n">
        <x:f>IFERROR('Assumptions'!$B$12*POWER(M5553,'Assumptions'!$B$13)/POWER(N5553,2),"")</x:f>
        <x:v>0.0001466137958965553</x:v>
      </x:c>
    </x:row>
    <x:row r="5554">
      <x:c r="A5554" s="8" t="n">
        <x:v>10576</x:v>
      </x:c>
      <x:c r="B5554" s="1" t="n">
        <x:v>58.3</x:v>
      </x:c>
      <x:c r="C5554" s="1" t="n">
        <x:v>12.9867</x:v>
      </x:c>
      <x:c r="D5554" s="1" t="n">
        <x:v>-50.4444</x:v>
      </x:c>
      <x:c r="E5554" s="1" t="n">
        <x:v>9.9014</x:v>
      </x:c>
      <x:c r="F5554" s="1" t="n">
        <x:v>9.6219</x:v>
      </x:c>
      <x:c r="G5554" s="1" t="n">
        <x:v>9.6717</x:v>
      </x:c>
      <x:c r="H5554" s="1" t="n">
        <x:v>74.0667</x:v>
      </x:c>
      <x:c r="I5554" s="1" t="n">
        <x:v>2.6293</x:v>
      </x:c>
      <x:c r="J5554" s="1" t="n">
        <x:v>0.116</x:v>
      </x:c>
      <x:c r="K5554" s="1" t="n">
        <x:v>3.2667</x:v>
      </x:c>
      <x:c r="L5554" s="1" t="n">
        <x:v>23.24</x:v>
      </x:c>
      <x:c r="M5554" s="1" t="n">
        <x:f>IFERROR(IF(COUNTIF('Core Analysis'!$B$2:$B$19,A5554)&gt;0,VLOOKUP(A5554,'Core Analysis'!$B$2:$D$19,2,FALSE),SQRT((POWER(L5554/'Assumptions'!$B$8,2)+POWER(('Assumptions'!$B$2-I5554)/('Assumptions'!$B$2-'Assumptions'!$B$3),2))/2)),"")</x:f>
        <x:v>0.16850887615781465</x:v>
      </x:c>
      <x:c r="N5554" s="1" t="n">
        <x:f>IFERROR(IF(COUNTIFS('Core Analysis'!$B$2:$B$19,A5554,'Core Analysis'!$D$2:$D$19,"&gt;0")&gt;0,VLOOKUP(A5554,'Core Analysis'!$B$2:$D$19,3,FALSE),POWER(('Assumptions'!$B$4*'Assumptions'!$B$5)/(E5554*POWER(M5554,'Assumptions'!$B$6)),1/'Assumptions'!$B$7)),"")</x:f>
        <x:v>0.7056558282530441</x:v>
      </x:c>
      <x:c r="O5554" s="9" t="n">
        <x:f>IFERROR('Assumptions'!$B$12*POWER(M5554,'Assumptions'!$B$13)/POWER(N5554,2),"")</x:f>
        <x:v>0.0001080172917004531</x:v>
      </x:c>
    </x:row>
    <x:row r="5555">
      <x:c r="A5555" s="8" t="n">
        <x:v>10576.5</x:v>
      </x:c>
      <x:c r="B5555" s="1" t="n">
        <x:v>55</x:v>
      </x:c>
      <x:c r="C5555" s="1" t="n">
        <x:v>12.8756</x:v>
      </x:c>
      <x:c r="D5555" s="1" t="n">
        <x:v>-50.3333</x:v>
      </x:c>
      <x:c r="E5555" s="1" t="n">
        <x:v>9.871</x:v>
      </x:c>
      <x:c r="F5555" s="1" t="n">
        <x:v>10.486</x:v>
      </x:c>
      <x:c r="G5555" s="1" t="n">
        <x:v>11.8312</x:v>
      </x:c>
      <x:c r="H5555" s="1" t="n">
        <x:v>78.1333</x:v>
      </x:c>
      <x:c r="I5555" s="1" t="n">
        <x:v>2.6213</x:v>
      </x:c>
      <x:c r="J5555" s="1" t="n">
        <x:v>0.1097</x:v>
      </x:c>
      <x:c r="K5555" s="1" t="n">
        <x:v>3.3333</x:v>
      </x:c>
      <x:c r="L5555" s="1" t="n">
        <x:v>23.96</x:v>
      </x:c>
      <x:c r="M5555" s="1" t="n">
        <x:f>IFERROR(IF(COUNTIF('Core Analysis'!$B$2:$B$19,A5555)&gt;0,VLOOKUP(A5555,'Core Analysis'!$B$2:$D$19,2,FALSE),SQRT((POWER(L5555/'Assumptions'!$B$8,2)+POWER(('Assumptions'!$B$2-I5555)/('Assumptions'!$B$2-'Assumptions'!$B$3),2))/2)),"")</x:f>
        <x:v>0.17421402272463432</x:v>
      </x:c>
      <x:c r="N5555" s="1" t="n">
        <x:f>IFERROR(IF(COUNTIFS('Core Analysis'!$B$2:$B$19,A5555,'Core Analysis'!$D$2:$D$19,"&gt;0")&gt;0,VLOOKUP(A5555,'Core Analysis'!$B$2:$D$19,3,FALSE),POWER(('Assumptions'!$B$4*'Assumptions'!$B$5)/(E5555*POWER(M5555,'Assumptions'!$B$6)),1/'Assumptions'!$B$7)),"")</x:f>
        <x:v>0.6835972907582385</x:v>
      </x:c>
      <x:c r="O5555" s="9" t="n">
        <x:f>IFERROR('Assumptions'!$B$12*POWER(M5555,'Assumptions'!$B$13)/POWER(N5555,2),"")</x:f>
        <x:v>0.00013326126219928255</x:v>
      </x:c>
    </x:row>
    <x:row r="5556">
      <x:c r="A5556" s="8" t="n">
        <x:v>10577</x:v>
      </x:c>
      <x:c r="B5556" s="1" t="n">
        <x:v>54.1</x:v>
      </x:c>
      <x:c r="C5556" s="1" t="n">
        <x:v>12.54</x:v>
      </x:c>
      <x:c r="D5556" s="1" t="n">
        <x:v>-50.4</x:v>
      </x:c>
      <x:c r="E5556" s="1" t="n">
        <x:v>9.9522</x:v>
      </x:c>
      <x:c r="F5556" s="1" t="n">
        <x:v>10.5069</x:v>
      </x:c>
      <x:c r="G5556" s="1" t="n">
        <x:v>11.6153</x:v>
      </x:c>
      <x:c r="H5556" s="1" t="n">
        <x:v>74.4667</x:v>
      </x:c>
      <x:c r="I5556" s="1" t="n">
        <x:v>2.624</x:v>
      </x:c>
      <x:c r="J5556" s="1" t="n">
        <x:v>0.1058</x:v>
      </x:c>
      <x:c r="K5556" s="1" t="n">
        <x:v>3.2889</x:v>
      </x:c>
      <x:c r="L5556" s="1" t="n">
        <x:v>23.4</x:v>
      </x:c>
      <x:c r="M5556" s="1" t="n">
        <x:f>IFERROR(IF(COUNTIF('Core Analysis'!$B$2:$B$19,A5556)&gt;0,VLOOKUP(A5556,'Core Analysis'!$B$2:$D$19,2,FALSE),SQRT((POWER(L5556/'Assumptions'!$B$8,2)+POWER(('Assumptions'!$B$2-I5556)/('Assumptions'!$B$2-'Assumptions'!$B$3),2))/2)),"")</x:f>
        <x:v>0.17010466984183908</x:v>
      </x:c>
      <x:c r="N5556" s="1" t="n">
        <x:f>IFERROR(IF(COUNTIFS('Core Analysis'!$B$2:$B$19,A5556,'Core Analysis'!$D$2:$D$19,"&gt;0")&gt;0,VLOOKUP(A5556,'Core Analysis'!$B$2:$D$19,3,FALSE),POWER(('Assumptions'!$B$4*'Assumptions'!$B$5)/(E5556*POWER(M5556,'Assumptions'!$B$6)),1/'Assumptions'!$B$7)),"")</x:f>
        <x:v>0.6972495360552842</x:v>
      </x:c>
      <x:c r="O5556" s="9" t="n">
        <x:f>IFERROR('Assumptions'!$B$12*POWER(M5556,'Assumptions'!$B$13)/POWER(N5556,2),"")</x:f>
        <x:v>0.00011532245533988406</x:v>
      </x:c>
    </x:row>
    <x:row r="5557">
      <x:c r="A5557" s="8" t="n">
        <x:v>10577.5</x:v>
      </x:c>
      <x:c r="B5557" s="1" t="n">
        <x:v>56.2667</x:v>
      </x:c>
      <x:c r="C5557" s="1" t="n">
        <x:v>12.66</x:v>
      </x:c>
      <x:c r="D5557" s="1" t="n">
        <x:v>-50.0889</x:v>
      </x:c>
      <x:c r="E5557" s="1" t="n">
        <x:v>10.0958</x:v>
      </x:c>
      <x:c r="F5557" s="1" t="n">
        <x:v>10.3788</x:v>
      </x:c>
      <x:c r="G5557" s="1" t="n">
        <x:v>11.7589</x:v>
      </x:c>
      <x:c r="H5557" s="1" t="n">
        <x:v>74.2667</x:v>
      </x:c>
      <x:c r="I5557" s="1" t="n">
        <x:v>2.6</x:v>
      </x:c>
      <x:c r="J5557" s="1" t="n">
        <x:v>0.0839</x:v>
      </x:c>
      <x:c r="K5557" s="1" t="n">
        <x:v>3.4978</x:v>
      </x:c>
      <x:c r="L5557" s="1" t="n">
        <x:v>24.84</x:v>
      </x:c>
      <x:c r="M5557" s="1" t="n">
        <x:f>IFERROR(IF(COUNTIF('Core Analysis'!$B$2:$B$19,A5557)&gt;0,VLOOKUP(A5557,'Core Analysis'!$B$2:$D$19,2,FALSE),SQRT((POWER(L5557/'Assumptions'!$B$8,2)+POWER(('Assumptions'!$B$2-I5557)/('Assumptions'!$B$2-'Assumptions'!$B$3),2))/2)),"")</x:f>
        <x:v>0.18244184819244924</x:v>
      </x:c>
      <x:c r="N5557" s="1" t="n">
        <x:f>IFERROR(IF(COUNTIFS('Core Analysis'!$B$2:$B$19,A5557,'Core Analysis'!$D$2:$D$19,"&gt;0")&gt;0,VLOOKUP(A5557,'Core Analysis'!$B$2:$D$19,3,FALSE),POWER(('Assumptions'!$B$4*'Assumptions'!$B$5)/(E5557*POWER(M5557,'Assumptions'!$B$6)),1/'Assumptions'!$B$7)),"")</x:f>
        <x:v>0.6454597797595149</x:v>
      </x:c>
      <x:c r="O5557" s="9" t="n">
        <x:f>IFERROR('Assumptions'!$B$12*POWER(M5557,'Assumptions'!$B$13)/POWER(N5557,2),"")</x:f>
        <x:v>0.00018312522665774782</x:v>
      </x:c>
    </x:row>
    <x:row r="5558">
      <x:c r="A5558" s="8" t="n">
        <x:v>10578</x:v>
      </x:c>
      <x:c r="B5558" s="1" t="n">
        <x:v>59.9333</x:v>
      </x:c>
      <x:c r="C5558" s="1" t="n">
        <x:v>12.46</x:v>
      </x:c>
      <x:c r="D5558" s="1" t="n">
        <x:v>-50.1778</x:v>
      </x:c>
      <x:c r="E5558" s="1" t="n">
        <x:v>10.2835</x:v>
      </x:c>
      <x:c r="F5558" s="1" t="n">
        <x:v>9.6612</x:v>
      </x:c>
      <x:c r="G5558" s="1" t="n">
        <x:v>10.464</x:v>
      </x:c>
      <x:c r="H5558" s="1" t="n">
        <x:v>76.0667</x:v>
      </x:c>
      <x:c r="I5558" s="1" t="n">
        <x:v>2.608</x:v>
      </x:c>
      <x:c r="J5558" s="1" t="n">
        <x:v>0.0789</x:v>
      </x:c>
      <x:c r="K5558" s="1" t="n">
        <x:v>3.5244</x:v>
      </x:c>
      <x:c r="L5558" s="1" t="n">
        <x:v>24.2933</x:v>
      </x:c>
      <x:c r="M5558" s="1" t="n">
        <x:f>IFERROR(IF(COUNTIF('Core Analysis'!$B$2:$B$19,A5558)&gt;0,VLOOKUP(A5558,'Core Analysis'!$B$2:$D$19,2,FALSE),SQRT((POWER(L5558/'Assumptions'!$B$8,2)+POWER(('Assumptions'!$B$2-I5558)/('Assumptions'!$B$2-'Assumptions'!$B$3),2))/2)),"")</x:f>
        <x:v>0.177843431547094</x:v>
      </x:c>
      <x:c r="N5558" s="1" t="n">
        <x:f>IFERROR(IF(COUNTIFS('Core Analysis'!$B$2:$B$19,A5558,'Core Analysis'!$D$2:$D$19,"&gt;0")&gt;0,VLOOKUP(A5558,'Core Analysis'!$B$2:$D$19,3,FALSE),POWER(('Assumptions'!$B$4*'Assumptions'!$B$5)/(E5558*POWER(M5558,'Assumptions'!$B$6)),1/'Assumptions'!$B$7)),"")</x:f>
        <x:v>0.6560783580813684</x:v>
      </x:c>
      <x:c r="O5558" s="9" t="n">
        <x:f>IFERROR('Assumptions'!$B$12*POWER(M5558,'Assumptions'!$B$13)/POWER(N5558,2),"")</x:f>
        <x:v>0.00015841413661300604</x:v>
      </x:c>
    </x:row>
    <x:row r="5559">
      <x:c r="A5559" s="8" t="n">
        <x:v>10578.5</x:v>
      </x:c>
      <x:c r="B5559" s="1" t="n">
        <x:v>62.4</x:v>
      </x:c>
      <x:c r="C5559" s="1" t="n">
        <x:v>12.56</x:v>
      </x:c>
      <x:c r="D5559" s="1" t="n">
        <x:v>-50.5556</x:v>
      </x:c>
      <x:c r="E5559" s="1" t="n">
        <x:v>10.3046</x:v>
      </x:c>
      <x:c r="F5559" s="1" t="n">
        <x:v>10.3793</x:v>
      </x:c>
      <x:c r="G5559" s="1" t="n">
        <x:v>11.6046</x:v>
      </x:c>
      <x:c r="H5559" s="1" t="n">
        <x:v>74.2</x:v>
      </x:c>
      <x:c r="I5559" s="1" t="n">
        <x:v>2.6</x:v>
      </x:c>
      <x:c r="J5559" s="1" t="n">
        <x:v>0.0737</x:v>
      </x:c>
      <x:c r="K5559" s="1" t="n">
        <x:v>3.3467</x:v>
      </x:c>
      <x:c r="L5559" s="1" t="n">
        <x:v>24.12</x:v>
      </x:c>
      <x:c r="M5559" s="1" t="n">
        <x:f>IFERROR(IF(COUNTIF('Core Analysis'!$B$2:$B$19,A5559)&gt;0,VLOOKUP(A5559,'Core Analysis'!$B$2:$D$19,2,FALSE),SQRT((POWER(L5559/'Assumptions'!$B$8,2)+POWER(('Assumptions'!$B$2-I5559)/('Assumptions'!$B$2-'Assumptions'!$B$3),2))/2)),"")</x:f>
        <x:v>0.17754567855027248</x:v>
      </x:c>
      <x:c r="N5559" s="1" t="n">
        <x:f>IFERROR(IF(COUNTIFS('Core Analysis'!$B$2:$B$19,A5559,'Core Analysis'!$D$2:$D$19,"&gt;0")&gt;0,VLOOKUP(A5559,'Core Analysis'!$B$2:$D$19,3,FALSE),POWER(('Assumptions'!$B$4*'Assumptions'!$B$5)/(E5559*POWER(M5559,'Assumptions'!$B$6)),1/'Assumptions'!$B$7)),"")</x:f>
        <x:v>0.6565054604886552</x:v>
      </x:c>
      <x:c r="O5559" s="9" t="n">
        <x:f>IFERROR('Assumptions'!$B$12*POWER(M5559,'Assumptions'!$B$13)/POWER(N5559,2),"")</x:f>
        <x:v>0.0001570459314404546</x:v>
      </x:c>
    </x:row>
    <x:row r="5560">
      <x:c r="A5560" s="8" t="n">
        <x:v>10579</x:v>
      </x:c>
      <x:c r="B5560" s="1" t="n">
        <x:v>61.9667</x:v>
      </x:c>
      <x:c r="C5560" s="1" t="n">
        <x:v>12.36</x:v>
      </x:c>
      <x:c r="D5560" s="1" t="n">
        <x:v>-51.0222</x:v>
      </x:c>
      <x:c r="E5560" s="1" t="n">
        <x:v>10.3046</x:v>
      </x:c>
      <x:c r="F5560" s="1" t="n">
        <x:v>11.0362</x:v>
      </x:c>
      <x:c r="G5560" s="1" t="n">
        <x:v>11.9897</x:v>
      </x:c>
      <x:c r="H5560" s="1" t="n">
        <x:v>75</x:v>
      </x:c>
      <x:c r="I5560" s="1" t="n">
        <x:v>2.6047</x:v>
      </x:c>
      <x:c r="J5560" s="1" t="n">
        <x:v>0.0798</x:v>
      </x:c>
      <x:c r="K5560" s="1" t="n">
        <x:v>3.1022</x:v>
      </x:c>
      <x:c r="L5560" s="1" t="n">
        <x:v>24.44</x:v>
      </x:c>
      <x:c r="M5560" s="1" t="n">
        <x:f>IFERROR(IF(COUNTIF('Core Analysis'!$B$2:$B$19,A5560)&gt;0,VLOOKUP(A5560,'Core Analysis'!$B$2:$D$19,2,FALSE),SQRT((POWER(L5560/'Assumptions'!$B$8,2)+POWER(('Assumptions'!$B$2-I5560)/('Assumptions'!$B$2-'Assumptions'!$B$3),2))/2)),"")</x:f>
        <x:v>0.1791996590893502</x:v>
      </x:c>
      <x:c r="N5560" s="1" t="n">
        <x:f>IFERROR(IF(COUNTIFS('Core Analysis'!$B$2:$B$19,A5560,'Core Analysis'!$D$2:$D$19,"&gt;0")&gt;0,VLOOKUP(A5560,'Core Analysis'!$B$2:$D$19,3,FALSE),POWER(('Assumptions'!$B$4*'Assumptions'!$B$5)/(E5560*POWER(M5560,'Assumptions'!$B$6)),1/'Assumptions'!$B$7)),"")</x:f>
        <x:v>0.6504460334731993</x:v>
      </x:c>
      <x:c r="O5560" s="9" t="n">
        <x:f>IFERROR('Assumptions'!$B$12*POWER(M5560,'Assumptions'!$B$13)/POWER(N5560,2),"")</x:f>
        <x:v>0.00016664794295198065</x:v>
      </x:c>
    </x:row>
    <x:row r="5561">
      <x:c r="A5561" s="8" t="n">
        <x:v>10579.5</x:v>
      </x:c>
      <x:c r="B5561" s="1" t="n">
        <x:v>61.6</x:v>
      </x:c>
      <x:c r="C5561" s="1" t="n">
        <x:v>12.54</x:v>
      </x:c>
      <x:c r="D5561" s="1" t="n">
        <x:v>-51.1778</x:v>
      </x:c>
      <x:c r="E5561" s="1" t="n">
        <x:v>10.3893</x:v>
      </x:c>
      <x:c r="F5561" s="1" t="n">
        <x:v>11.1039</x:v>
      </x:c>
      <x:c r="G5561" s="1" t="n">
        <x:v>12.1131</x:v>
      </x:c>
      <x:c r="H5561" s="1" t="n">
        <x:v>74.2667</x:v>
      </x:c>
      <x:c r="I5561" s="1" t="n">
        <x:v>2.6013</x:v>
      </x:c>
      <x:c r="J5561" s="1" t="n">
        <x:v>0.0828</x:v>
      </x:c>
      <x:c r="K5561" s="1" t="n">
        <x:v>3.1156</x:v>
      </x:c>
      <x:c r="L5561" s="1" t="n">
        <x:v>23.84</x:v>
      </x:c>
      <x:c r="M5561" s="1" t="n">
        <x:f>IFERROR(IF(COUNTIF('Core Analysis'!$B$2:$B$19,A5561)&gt;0,VLOOKUP(A5561,'Core Analysis'!$B$2:$D$19,2,FALSE),SQRT((POWER(L5561/'Assumptions'!$B$8,2)+POWER(('Assumptions'!$B$2-I5561)/('Assumptions'!$B$2-'Assumptions'!$B$3),2))/2)),"")</x:f>
        <x:v>0.1754952489191246</x:v>
      </x:c>
      <x:c r="N5561" s="1" t="n">
        <x:f>IFERROR(IF(COUNTIFS('Core Analysis'!$B$2:$B$19,A5561,'Core Analysis'!$D$2:$D$19,"&gt;0")&gt;0,VLOOKUP(A5561,'Core Analysis'!$B$2:$D$19,3,FALSE),POWER(('Assumptions'!$B$4*'Assumptions'!$B$5)/(E5561*POWER(M5561,'Assumptions'!$B$6)),1/'Assumptions'!$B$7)),"")</x:f>
        <x:v>0.6614629307012526</x:v>
      </x:c>
      <x:c r="O5561" s="9" t="n">
        <x:f>IFERROR('Assumptions'!$B$12*POWER(M5561,'Assumptions'!$B$13)/POWER(N5561,2),"")</x:f>
        <x:v>0.00014699260500666115</x:v>
      </x:c>
    </x:row>
    <x:row r="5562">
      <x:c r="A5562" s="8" t="n">
        <x:v>10580</x:v>
      </x:c>
      <x:c r="B5562" s="1" t="n">
        <x:v>61.7</x:v>
      </x:c>
      <x:c r="C5562" s="1" t="n">
        <x:v>12.6222</x:v>
      </x:c>
      <x:c r="D5562" s="1" t="n">
        <x:v>-51.7333</x:v>
      </x:c>
      <x:c r="E5562" s="1" t="n">
        <x:v>10.3999</x:v>
      </x:c>
      <x:c r="F5562" s="1" t="n">
        <x:v>10.6043</x:v>
      </x:c>
      <x:c r="G5562" s="1" t="n">
        <x:v>11.1618</x:v>
      </x:c>
      <x:c r="H5562" s="1" t="n">
        <x:v>75.0889</x:v>
      </x:c>
      <x:c r="I5562" s="1" t="n">
        <x:v>2.604</x:v>
      </x:c>
      <x:c r="J5562" s="1" t="n">
        <x:v>0.0821</x:v>
      </x:c>
      <x:c r="K5562" s="1" t="n">
        <x:v>3.5244</x:v>
      </x:c>
      <x:c r="L5562" s="1" t="n">
        <x:v>24.52</x:v>
      </x:c>
      <x:c r="M5562" s="1" t="n">
        <x:f>IFERROR(IF(COUNTIF('Core Analysis'!$B$2:$B$19,A5562)&gt;0,VLOOKUP(A5562,'Core Analysis'!$B$2:$D$19,2,FALSE),SQRT((POWER(L5562/'Assumptions'!$B$8,2)+POWER(('Assumptions'!$B$2-I5562)/('Assumptions'!$B$2-'Assumptions'!$B$3),2))/2)),"")</x:f>
        <x:v>0.1798213621111188</x:v>
      </x:c>
      <x:c r="N5562" s="1" t="n">
        <x:f>IFERROR(IF(COUNTIFS('Core Analysis'!$B$2:$B$19,A5562,'Core Analysis'!$D$2:$D$19,"&gt;0")&gt;0,VLOOKUP(A5562,'Core Analysis'!$B$2:$D$19,3,FALSE),POWER(('Assumptions'!$B$4*'Assumptions'!$B$5)/(E5562*POWER(M5562,'Assumptions'!$B$6)),1/'Assumptions'!$B$7)),"")</x:f>
        <x:v>0.6452204936722657</x:v>
      </x:c>
      <x:c r="O5562" s="9" t="n">
        <x:f>IFERROR('Assumptions'!$B$12*POWER(M5562,'Assumptions'!$B$13)/POWER(N5562,2),"")</x:f>
        <x:v>0.00017195873733145183</x:v>
      </x:c>
    </x:row>
    <x:row r="5563">
      <x:c r="A5563" s="8" t="n">
        <x:v>10580.5</x:v>
      </x:c>
      <x:c r="B5563" s="1" t="n">
        <x:v>58.7</x:v>
      </x:c>
      <x:c r="C5563" s="1" t="n">
        <x:v>12.2267</x:v>
      </x:c>
      <x:c r="D5563" s="1" t="n">
        <x:v>-51.4667</x:v>
      </x:c>
      <x:c r="E5563" s="1" t="n">
        <x:v>10.4533</x:v>
      </x:c>
      <x:c r="F5563" s="1" t="n">
        <x:v>10.3363</x:v>
      </x:c>
      <x:c r="G5563" s="1" t="n">
        <x:v>10.4319</x:v>
      </x:c>
      <x:c r="H5563" s="1" t="n">
        <x:v>75.6667</x:v>
      </x:c>
      <x:c r="I5563" s="1" t="n">
        <x:v>2.5924</x:v>
      </x:c>
      <x:c r="J5563" s="1" t="n">
        <x:v>0.0699</x:v>
      </x:c>
      <x:c r="K5563" s="1" t="n">
        <x:v>3.6</x:v>
      </x:c>
      <x:c r="L5563" s="1" t="n">
        <x:v>25.1067</x:v>
      </x:c>
      <x:c r="M5563" s="1" t="n">
        <x:f>IFERROR(IF(COUNTIF('Core Analysis'!$B$2:$B$19,A5563)&gt;0,VLOOKUP(A5563,'Core Analysis'!$B$2:$D$19,2,FALSE),SQRT((POWER(L5563/'Assumptions'!$B$8,2)+POWER(('Assumptions'!$B$2-I5563)/('Assumptions'!$B$2-'Assumptions'!$B$3),2))/2)),"")</x:f>
        <x:v>0.18511916160412115</x:v>
      </x:c>
      <x:c r="N5563" s="1" t="n">
        <x:f>IFERROR(IF(COUNTIFS('Core Analysis'!$B$2:$B$19,A5563,'Core Analysis'!$D$2:$D$19,"&gt;0")&gt;0,VLOOKUP(A5563,'Core Analysis'!$B$2:$D$19,3,FALSE),POWER(('Assumptions'!$B$4*'Assumptions'!$B$5)/(E5563*POWER(M5563,'Assumptions'!$B$6)),1/'Assumptions'!$B$7)),"")</x:f>
        <x:v>0.6251524476651621</x:v>
      </x:c>
      <x:c r="O5563" s="9" t="n">
        <x:f>IFERROR('Assumptions'!$B$12*POWER(M5563,'Assumptions'!$B$13)/POWER(N5563,2),"")</x:f>
        <x:v>0.00020813881865264176</x:v>
      </x:c>
    </x:row>
    <x:row r="5564">
      <x:c r="A5564" s="8" t="n">
        <x:v>10581</x:v>
      </x:c>
      <x:c r="B5564" s="1" t="n">
        <x:v>61.3</x:v>
      </x:c>
      <x:c r="C5564" s="1" t="n">
        <x:v>12.5867</x:v>
      </x:c>
      <x:c r="D5564" s="1" t="n">
        <x:v>-50.2889</x:v>
      </x:c>
      <x:c r="E5564" s="1" t="n">
        <x:v>10.5177</x:v>
      </x:c>
      <x:c r="F5564" s="1" t="n">
        <x:v>10.5178</x:v>
      </x:c>
      <x:c r="G5564" s="1" t="n">
        <x:v>11.2538</x:v>
      </x:c>
      <x:c r="H5564" s="1" t="n">
        <x:v>74.7333</x:v>
      </x:c>
      <x:c r="I5564" s="1" t="n">
        <x:v>2.5747</x:v>
      </x:c>
      <x:c r="J5564" s="1" t="n">
        <x:v>0.0656</x:v>
      </x:c>
      <x:c r="K5564" s="1" t="n">
        <x:v>3.4489</x:v>
      </x:c>
      <x:c r="L5564" s="1" t="n">
        <x:v>25.28</x:v>
      </x:c>
      <x:c r="M5564" s="1" t="n">
        <x:f>IFERROR(IF(COUNTIF('Core Analysis'!$B$2:$B$19,A5564)&gt;0,VLOOKUP(A5564,'Core Analysis'!$B$2:$D$19,2,FALSE),SQRT((POWER(L5564/'Assumptions'!$B$8,2)+POWER(('Assumptions'!$B$2-I5564)/('Assumptions'!$B$2-'Assumptions'!$B$3),2))/2)),"")</x:f>
        <x:v>0.18847302235104468</x:v>
      </x:c>
      <x:c r="N5564" s="1" t="n">
        <x:f>IFERROR(IF(COUNTIFS('Core Analysis'!$B$2:$B$19,A5564,'Core Analysis'!$D$2:$D$19,"&gt;0")&gt;0,VLOOKUP(A5564,'Core Analysis'!$B$2:$D$19,3,FALSE),POWER(('Assumptions'!$B$4*'Assumptions'!$B$5)/(E5564*POWER(M5564,'Assumptions'!$B$6)),1/'Assumptions'!$B$7)),"")</x:f>
        <x:v>0.6121451787252531</x:v>
      </x:c>
      <x:c r="O5564" s="9" t="n">
        <x:f>IFERROR('Assumptions'!$B$12*POWER(M5564,'Assumptions'!$B$13)/POWER(N5564,2),"")</x:f>
        <x:v>0.00023492351999825916</x:v>
      </x:c>
    </x:row>
    <x:row r="5565">
      <x:c r="A5565" s="8" t="n">
        <x:v>10581.5</x:v>
      </x:c>
      <x:c r="B5565" s="1" t="n">
        <x:v>60.1667</x:v>
      </x:c>
      <x:c r="C5565" s="1" t="n">
        <x:v>12.54</x:v>
      </x:c>
      <x:c r="D5565" s="1" t="n">
        <x:v>-50.3111</x:v>
      </x:c>
      <x:c r="E5565" s="1" t="n">
        <x:v>10.5717</x:v>
      </x:c>
      <x:c r="F5565" s="1" t="n">
        <x:v>11.2296</x:v>
      </x:c>
      <x:c r="G5565" s="1" t="n">
        <x:v>12.4269</x:v>
      </x:c>
      <x:c r="H5565" s="1" t="n">
        <x:v>75.8444</x:v>
      </x:c>
      <x:c r="I5565" s="1" t="n">
        <x:v>2.5858</x:v>
      </x:c>
      <x:c r="J5565" s="1" t="n">
        <x:v>0.0768</x:v>
      </x:c>
      <x:c r="K5565" s="1" t="n">
        <x:v>3.1822</x:v>
      </x:c>
      <x:c r="L5565" s="1" t="n">
        <x:v>23.9333</x:v>
      </x:c>
      <x:c r="M5565" s="1" t="n">
        <x:f>IFERROR(IF(COUNTIF('Core Analysis'!$B$2:$B$19,A5565)&gt;0,VLOOKUP(A5565,'Core Analysis'!$B$2:$D$19,2,FALSE),SQRT((POWER(L5565/'Assumptions'!$B$8,2)+POWER(('Assumptions'!$B$2-I5565)/('Assumptions'!$B$2-'Assumptions'!$B$3),2))/2)),"")</x:f>
        <x:v>0.1779998782819944</x:v>
      </x:c>
      <x:c r="N5565" s="1" t="n">
        <x:f>IFERROR(IF(COUNTIFS('Core Analysis'!$B$2:$B$19,A5565,'Core Analysis'!$D$2:$D$19,"&gt;0")&gt;0,VLOOKUP(A5565,'Core Analysis'!$B$2:$D$19,3,FALSE),POWER(('Assumptions'!$B$4*'Assumptions'!$B$5)/(E5565*POWER(M5565,'Assumptions'!$B$6)),1/'Assumptions'!$B$7)),"")</x:f>
        <x:v>0.6465050138439433</x:v>
      </x:c>
      <x:c r="O5565" s="9" t="n">
        <x:f>IFERROR('Assumptions'!$B$12*POWER(M5565,'Assumptions'!$B$13)/POWER(N5565,2),"")</x:f>
        <x:v>0.00016377281623419573</x:v>
      </x:c>
    </x:row>
    <x:row r="5566">
      <x:c r="A5566" s="8" t="n">
        <x:v>10582</x:v>
      </x:c>
      <x:c r="B5566" s="1" t="n">
        <x:v>63.2</x:v>
      </x:c>
      <x:c r="C5566" s="1" t="n">
        <x:v>12.4133</x:v>
      </x:c>
      <x:c r="D5566" s="1" t="n">
        <x:v>-50.8667</x:v>
      </x:c>
      <x:c r="E5566" s="1" t="n">
        <x:v>10.8568</x:v>
      </x:c>
      <x:c r="F5566" s="1" t="n">
        <x:v>10.9236</x:v>
      </x:c>
      <x:c r="G5566" s="1" t="n">
        <x:v>11.7588</x:v>
      </x:c>
      <x:c r="H5566" s="1" t="n">
        <x:v>76.9556</x:v>
      </x:c>
      <x:c r="I5566" s="1" t="n">
        <x:v>2.6067</x:v>
      </x:c>
      <x:c r="J5566" s="1" t="n">
        <x:v>0.093</x:v>
      </x:c>
      <x:c r="K5566" s="1" t="n">
        <x:v>3.1822</x:v>
      </x:c>
      <x:c r="L5566" s="1" t="n">
        <x:v>22.12</x:v>
      </x:c>
      <x:c r="M5566" s="1" t="n">
        <x:f>IFERROR(IF(COUNTIF('Core Analysis'!$B$2:$B$19,A5566)&gt;0,VLOOKUP(A5566,'Core Analysis'!$B$2:$D$19,2,FALSE),SQRT((POWER(L5566/'Assumptions'!$B$8,2)+POWER(('Assumptions'!$B$2-I5566)/('Assumptions'!$B$2-'Assumptions'!$B$3),2))/2)),"")</x:f>
        <x:v>0.1632001419105763</x:v>
      </x:c>
      <x:c r="N5566" s="1" t="n">
        <x:f>IFERROR(IF(COUNTIFS('Core Analysis'!$B$2:$B$19,A5566,'Core Analysis'!$D$2:$D$19,"&gt;0")&gt;0,VLOOKUP(A5566,'Core Analysis'!$B$2:$D$19,3,FALSE),POWER(('Assumptions'!$B$4*'Assumptions'!$B$5)/(E5566*POWER(M5566,'Assumptions'!$B$6)),1/'Assumptions'!$B$7)),"")</x:f>
        <x:v>0.6958130457375719</x:v>
      </x:c>
      <x:c r="O5566" s="9" t="n">
        <x:f>IFERROR('Assumptions'!$B$12*POWER(M5566,'Assumptions'!$B$13)/POWER(N5566,2),"")</x:f>
        <x:v>0.00009649928941094031</x:v>
      </x:c>
    </x:row>
    <x:row r="5567">
      <x:c r="A5567" s="8" t="n">
        <x:v>10582.5</x:v>
      </x:c>
      <x:c r="B5567" s="1" t="n">
        <x:v>58.6667</x:v>
      </x:c>
      <x:c r="C5567" s="1" t="n">
        <x:v>12.2133</x:v>
      </x:c>
      <x:c r="D5567" s="1" t="n">
        <x:v>-51</x:v>
      </x:c>
      <x:c r="E5567" s="1" t="n">
        <x:v>11.0699</x:v>
      </x:c>
      <x:c r="F5567" s="1" t="n">
        <x:v>10.6804</x:v>
      </x:c>
      <x:c r="G5567" s="1" t="n">
        <x:v>11.9163</x:v>
      </x:c>
      <x:c r="H5567" s="1" t="n">
        <x:v>73.7333</x:v>
      </x:c>
      <x:c r="I5567" s="1" t="n">
        <x:v>2.6027</x:v>
      </x:c>
      <x:c r="J5567" s="1" t="n">
        <x:v>0.0727</x:v>
      </x:c>
      <x:c r="K5567" s="1" t="n">
        <x:v>3.2889</x:v>
      </x:c>
      <x:c r="L5567" s="1" t="n">
        <x:v>20.4933</x:v>
      </x:c>
      <x:c r="M5567" s="1" t="n">
        <x:f>IFERROR(IF(COUNTIF('Core Analysis'!$B$2:$B$19,A5567)&gt;0,VLOOKUP(A5567,'Core Analysis'!$B$2:$D$19,2,FALSE),SQRT((POWER(L5567/'Assumptions'!$B$8,2)+POWER(('Assumptions'!$B$2-I5567)/('Assumptions'!$B$2-'Assumptions'!$B$3),2))/2)),"")</x:f>
        <x:v>0.15272271816122515</x:v>
      </x:c>
      <x:c r="N5567" s="1" t="n">
        <x:f>IFERROR(IF(COUNTIFS('Core Analysis'!$B$2:$B$19,A5567,'Core Analysis'!$D$2:$D$19,"&gt;0")&gt;0,VLOOKUP(A5567,'Core Analysis'!$B$2:$D$19,3,FALSE),POWER(('Assumptions'!$B$4*'Assumptions'!$B$5)/(E5567*POWER(M5567,'Assumptions'!$B$6)),1/'Assumptions'!$B$7)),"")</x:f>
        <x:v>0.7363571767868887</x:v>
      </x:c>
      <x:c r="O5567" s="9" t="n">
        <x:f>IFERROR('Assumptions'!$B$12*POWER(M5567,'Assumptions'!$B$13)/POWER(N5567,2),"")</x:f>
        <x:v>0.00006434842160399695</x:v>
      </x:c>
    </x:row>
    <x:row r="5568">
      <x:c r="A5568" s="8" t="n">
        <x:v>10583</x:v>
      </x:c>
      <x:c r="B5568" s="1" t="n">
        <x:v>55.8667</x:v>
      </x:c>
      <x:c r="C5568" s="1" t="n">
        <x:v>13.1133</x:v>
      </x:c>
      <x:c r="D5568" s="1" t="n">
        <x:v>-50.6444</x:v>
      </x:c>
      <x:c r="E5568" s="1" t="n">
        <x:v>11.3451</x:v>
      </x:c>
      <x:c r="F5568" s="1" t="n">
        <x:v>10.6259</x:v>
      </x:c>
      <x:c r="G5568" s="1" t="n">
        <x:v>11.568</x:v>
      </x:c>
      <x:c r="H5568" s="1" t="n">
        <x:v>75.9333</x:v>
      </x:c>
      <x:c r="I5568" s="1" t="n">
        <x:v>2.5749</x:v>
      </x:c>
      <x:c r="J5568" s="1" t="n">
        <x:v>0.0359</x:v>
      </x:c>
      <x:c r="K5568" s="1" t="n">
        <x:v>3.52</x:v>
      </x:c>
      <x:c r="L5568" s="1" t="n">
        <x:v>19.24</x:v>
      </x:c>
      <x:c r="M5568" s="1" t="n">
        <x:f>IFERROR(IF(COUNTIF('Core Analysis'!$B$2:$B$19,A5568)&gt;0,VLOOKUP(A5568,'Core Analysis'!$B$2:$D$19,2,FALSE),SQRT((POWER(L5568/'Assumptions'!$B$8,2)+POWER(('Assumptions'!$B$2-I5568)/('Assumptions'!$B$2-'Assumptions'!$B$3),2))/2)),"")</x:f>
        <x:v>0.14855040907825692</x:v>
      </x:c>
      <x:c r="N5568" s="1" t="n">
        <x:f>IFERROR(IF(COUNTIFS('Core Analysis'!$B$2:$B$19,A5568,'Core Analysis'!$D$2:$D$19,"&gt;0")&gt;0,VLOOKUP(A5568,'Core Analysis'!$B$2:$D$19,3,FALSE),POWER(('Assumptions'!$B$4*'Assumptions'!$B$5)/(E5568*POWER(M5568,'Assumptions'!$B$6)),1/'Assumptions'!$B$7)),"")</x:f>
        <x:v>0.7478009311590147</x:v>
      </x:c>
      <x:c r="O5568" s="9" t="n">
        <x:f>IFERROR('Assumptions'!$B$12*POWER(M5568,'Assumptions'!$B$13)/POWER(N5568,2),"")</x:f>
        <x:v>0.00005523468154326225</x:v>
      </x:c>
    </x:row>
    <x:row r="5569">
      <x:c r="A5569" s="8" t="n">
        <x:v>10583.5</x:v>
      </x:c>
      <x:c r="B5569" s="1" t="n">
        <x:v>54.5333</x:v>
      </x:c>
      <x:c r="C5569" s="1" t="n">
        <x:v>14.1667</x:v>
      </x:c>
      <x:c r="D5569" s="1" t="n">
        <x:v>-50.5111</x:v>
      </x:c>
      <x:c r="E5569" s="1" t="n">
        <x:v>11.3219</x:v>
      </x:c>
      <x:c r="F5569" s="1" t="n">
        <x:v>11.5452</x:v>
      </x:c>
      <x:c r="G5569" s="1" t="n">
        <x:v>13.9646</x:v>
      </x:c>
      <x:c r="H5569" s="1" t="n">
        <x:v>72.1333</x:v>
      </x:c>
      <x:c r="I5569" s="1" t="n">
        <x:v>2.56</x:v>
      </x:c>
      <x:c r="J5569" s="1" t="n">
        <x:v>0.0112</x:v>
      </x:c>
      <x:c r="K5569" s="1" t="n">
        <x:v>3.72</x:v>
      </x:c>
      <x:c r="L5569" s="1" t="n">
        <x:v>20.3733</x:v>
      </x:c>
      <x:c r="M5569" s="1" t="n">
        <x:f>IFERROR(IF(COUNTIF('Core Analysis'!$B$2:$B$19,A5569)&gt;0,VLOOKUP(A5569,'Core Analysis'!$B$2:$D$19,2,FALSE),SQRT((POWER(L5569/'Assumptions'!$B$8,2)+POWER(('Assumptions'!$B$2-I5569)/('Assumptions'!$B$2-'Assumptions'!$B$3),2))/2)),"")</x:f>
        <x:v>0.1583673915476735</x:v>
      </x:c>
      <x:c r="N5569" s="1" t="n">
        <x:f>IFERROR(IF(COUNTIFS('Core Analysis'!$B$2:$B$19,A5569,'Core Analysis'!$D$2:$D$19,"&gt;0")&gt;0,VLOOKUP(A5569,'Core Analysis'!$B$2:$D$19,3,FALSE),POWER(('Assumptions'!$B$4*'Assumptions'!$B$5)/(E5569*POWER(M5569,'Assumptions'!$B$6)),1/'Assumptions'!$B$7)),"")</x:f>
        <x:v>0.7021640607017847</x:v>
      </x:c>
      <x:c r="O5569" s="9" t="n">
        <x:f>IFERROR('Assumptions'!$B$12*POWER(M5569,'Assumptions'!$B$13)/POWER(N5569,2),"")</x:f>
        <x:v>0.00008302159527548619</x:v>
      </x:c>
    </x:row>
    <x:row r="5570">
      <x:c r="A5570" s="8" t="n">
        <x:v>10584</x:v>
      </x:c>
      <x:c r="B5570" s="1" t="n">
        <x:v>53.4333</x:v>
      </x:c>
      <x:c r="C5570" s="1" t="n">
        <x:v>12.78</x:v>
      </x:c>
      <x:c r="D5570" s="1" t="n">
        <x:v>-49.9778</x:v>
      </x:c>
      <x:c r="E5570" s="1" t="n">
        <x:v>10.9572</x:v>
      </x:c>
      <x:c r="F5570" s="1" t="n">
        <x:v>12.4913</x:v>
      </x:c>
      <x:c r="G5570" s="1" t="n">
        <x:v>12.5419</x:v>
      </x:c>
      <x:c r="H5570" s="1" t="n">
        <x:v>74.0667</x:v>
      </x:c>
      <x:c r="I5570" s="1" t="n">
        <x:v>2.5496</x:v>
      </x:c>
      <x:c r="J5570" s="1" t="n">
        <x:v>0.007</x:v>
      </x:c>
      <x:c r="K5570" s="1" t="n">
        <x:v>3.6667</x:v>
      </x:c>
      <x:c r="L5570" s="1" t="n">
        <x:v>20.8933</x:v>
      </x:c>
      <x:c r="M5570" s="1" t="n">
        <x:f>IFERROR(IF(COUNTIF('Core Analysis'!$B$2:$B$19,A5570)&gt;0,VLOOKUP(A5570,'Core Analysis'!$B$2:$D$19,2,FALSE),SQRT((POWER(L5570/'Assumptions'!$B$8,2)+POWER(('Assumptions'!$B$2-I5570)/('Assumptions'!$B$2-'Assumptions'!$B$3),2))/2)),"")</x:f>
        <x:v>0.16350507226074726</x:v>
      </x:c>
      <x:c r="N5570" s="1" t="n">
        <x:f>IFERROR(IF(COUNTIFS('Core Analysis'!$B$2:$B$19,A5570,'Core Analysis'!$D$2:$D$19,"&gt;0")&gt;0,VLOOKUP(A5570,'Core Analysis'!$B$2:$D$19,3,FALSE),POWER(('Assumptions'!$B$4*'Assumptions'!$B$5)/(E5570*POWER(M5570,'Assumptions'!$B$6)),1/'Assumptions'!$B$7)),"")</x:f>
        <x:v>0.6913261639567991</x:v>
      </x:c>
      <x:c r="O5570" s="9" t="n">
        <x:f>IFERROR('Assumptions'!$B$12*POWER(M5570,'Assumptions'!$B$13)/POWER(N5570,2),"")</x:f>
        <x:v>0.00009856218732072174</x:v>
      </x:c>
    </x:row>
    <x:row r="5571">
      <x:c r="A5571" s="8" t="n">
        <x:v>10584.5</x:v>
      </x:c>
      <x:c r="B5571" s="1" t="n">
        <x:v>58.1</x:v>
      </x:c>
      <x:c r="C5571" s="1" t="n">
        <x:v>12.4667</x:v>
      </x:c>
      <x:c r="D5571" s="1" t="n">
        <x:v>-49.6667</x:v>
      </x:c>
      <x:c r="E5571" s="1" t="n">
        <x:v>10.7132</x:v>
      </x:c>
      <x:c r="F5571" s="1" t="n">
        <x:v>12.8538</x:v>
      </x:c>
      <x:c r="G5571" s="1" t="n">
        <x:v>15.1716</x:v>
      </x:c>
      <x:c r="H5571" s="1" t="n">
        <x:v>73.8</x:v>
      </x:c>
      <x:c r="I5571" s="1" t="n">
        <x:v>2.5284</x:v>
      </x:c>
      <x:c r="J5571" s="1" t="n">
        <x:v>0.0081</x:v>
      </x:c>
      <x:c r="K5571" s="1" t="n">
        <x:v>3.4133</x:v>
      </x:c>
      <x:c r="L5571" s="1" t="n">
        <x:v>23.04</x:v>
      </x:c>
      <x:c r="M5571" s="1" t="n">
        <x:f>IFERROR(IF(COUNTIF('Core Analysis'!$B$2:$B$19,A5571)&gt;0,VLOOKUP(A5571,'Core Analysis'!$B$2:$D$19,2,FALSE),SQRT((POWER(L5571/'Assumptions'!$B$8,2)+POWER(('Assumptions'!$B$2-I5571)/('Assumptions'!$B$2-'Assumptions'!$B$3),2))/2)),"")</x:f>
        <x:v>0.1809600560103853</x:v>
      </x:c>
      <x:c r="N5571" s="1" t="n">
        <x:f>IFERROR(IF(COUNTIFS('Core Analysis'!$B$2:$B$19,A5571,'Core Analysis'!$D$2:$D$19,"&gt;0")&gt;0,VLOOKUP(A5571,'Core Analysis'!$B$2:$D$19,3,FALSE),POWER(('Assumptions'!$B$4*'Assumptions'!$B$5)/(E5571*POWER(M5571,'Assumptions'!$B$6)),1/'Assumptions'!$B$7)),"")</x:f>
        <x:v>0.6317157276185866</x:v>
      </x:c>
      <x:c r="O5571" s="9" t="n">
        <x:f>IFERROR('Assumptions'!$B$12*POWER(M5571,'Assumptions'!$B$13)/POWER(N5571,2),"")</x:f>
        <x:v>0.0001844418654999816</x:v>
      </x:c>
    </x:row>
    <x:row r="5572">
      <x:c r="A5572" s="8" t="n">
        <x:v>10585</x:v>
      </x:c>
      <x:c r="B5572" s="1" t="n">
        <x:v>56.7333</x:v>
      </x:c>
      <x:c r="C5572" s="1" t="n">
        <x:v>12.6378</x:v>
      </x:c>
      <x:c r="D5572" s="1" t="n">
        <x:v>-50.2667</x:v>
      </x:c>
      <x:c r="E5572" s="1" t="n">
        <x:v>10.6258</x:v>
      </x:c>
      <x:c r="F5572" s="1" t="n">
        <x:v>11.9175</x:v>
      </x:c>
      <x:c r="G5572" s="1" t="n">
        <x:v>13.3675</x:v>
      </x:c>
      <x:c r="H5572" s="1" t="n">
        <x:v>75.9556</x:v>
      </x:c>
      <x:c r="I5572" s="1" t="n">
        <x:v>2.5053</x:v>
      </x:c>
      <x:c r="J5572" s="1" t="n">
        <x:v>0.0141</x:v>
      </x:c>
      <x:c r="K5572" s="1" t="n">
        <x:v>3.2222</x:v>
      </x:c>
      <x:c r="L5572" s="1" t="n">
        <x:v>23.64</x:v>
      </x:c>
      <x:c r="M5572" s="1" t="n">
        <x:f>IFERROR(IF(COUNTIF('Core Analysis'!$B$2:$B$19,A5572)&gt;0,VLOOKUP(A5572,'Core Analysis'!$B$2:$D$19,2,FALSE),SQRT((POWER(L5572/'Assumptions'!$B$8,2)+POWER(('Assumptions'!$B$2-I5572)/('Assumptions'!$B$2-'Assumptions'!$B$3),2))/2)),"")</x:f>
        <x:v>0.18903225355833705</x:v>
      </x:c>
      <x:c r="N5572" s="1" t="n">
        <x:f>IFERROR(IF(COUNTIFS('Core Analysis'!$B$2:$B$19,A5572,'Core Analysis'!$D$2:$D$19,"&gt;0")&gt;0,VLOOKUP(A5572,'Core Analysis'!$B$2:$D$19,3,FALSE),POWER(('Assumptions'!$B$4*'Assumptions'!$B$5)/(E5572*POWER(M5572,'Assumptions'!$B$6)),1/'Assumptions'!$B$7)),"")</x:f>
        <x:v>0.6072217056031439</x:v>
      </x:c>
      <x:c r="O5572" s="9" t="n">
        <x:f>IFERROR('Assumptions'!$B$12*POWER(M5572,'Assumptions'!$B$13)/POWER(N5572,2),"")</x:f>
        <x:v>0.0002418813287665156</x:v>
      </x:c>
    </x:row>
    <x:row r="5573">
      <x:c r="A5573" s="8" t="n">
        <x:v>10585.5</x:v>
      </x:c>
      <x:c r="B5573" s="1" t="n">
        <x:v>55.8</x:v>
      </x:c>
      <x:c r="C5573" s="1" t="n">
        <x:v>12.7089</x:v>
      </x:c>
      <x:c r="D5573" s="1" t="n">
        <x:v>-50.4444</x:v>
      </x:c>
      <x:c r="E5573" s="1" t="n">
        <x:v>10.6476</x:v>
      </x:c>
      <x:c r="F5573" s="1" t="n">
        <x:v>10.53</x:v>
      </x:c>
      <x:c r="G5573" s="1" t="n">
        <x:v>10.9959</x:v>
      </x:c>
      <x:c r="H5573" s="1" t="n">
        <x:v>77.1555</x:v>
      </x:c>
      <x:c r="I5573" s="1" t="n">
        <x:v>2.5102</x:v>
      </x:c>
      <x:c r="J5573" s="1" t="n">
        <x:v>0.0272</x:v>
      </x:c>
      <x:c r="K5573" s="1" t="n">
        <x:v>3.0267</x:v>
      </x:c>
      <x:c r="L5573" s="1" t="n">
        <x:v>23.92</x:v>
      </x:c>
      <x:c r="M5573" s="1" t="n">
        <x:f>IFERROR(IF(COUNTIF('Core Analysis'!$B$2:$B$19,A5573)&gt;0,VLOOKUP(A5573,'Core Analysis'!$B$2:$D$19,2,FALSE),SQRT((POWER(L5573/'Assumptions'!$B$8,2)+POWER(('Assumptions'!$B$2-I5573)/('Assumptions'!$B$2-'Assumptions'!$B$3),2))/2)),"")</x:f>
        <x:v>0.189861747229699</x:v>
      </x:c>
      <x:c r="N5573" s="1" t="n">
        <x:f>IFERROR(IF(COUNTIFS('Core Analysis'!$B$2:$B$19,A5573,'Core Analysis'!$D$2:$D$19,"&gt;0")&gt;0,VLOOKUP(A5573,'Core Analysis'!$B$2:$D$19,3,FALSE),POWER(('Assumptions'!$B$4*'Assumptions'!$B$5)/(E5573*POWER(M5573,'Assumptions'!$B$6)),1/'Assumptions'!$B$7)),"")</x:f>
        <x:v>0.6039495761872617</x:v>
      </x:c>
      <x:c r="O5573" s="9" t="n">
        <x:f>IFERROR('Assumptions'!$B$12*POWER(M5573,'Assumptions'!$B$13)/POWER(N5573,2),"")</x:f>
        <x:v>0.00024926564658507886</x:v>
      </x:c>
    </x:row>
    <x:row r="5574">
      <x:c r="A5574" s="8" t="n">
        <x:v>10586</x:v>
      </x:c>
      <x:c r="B5574" s="1" t="n">
        <x:v>51.9</x:v>
      </x:c>
      <x:c r="C5574" s="1" t="n">
        <x:v>12.92</x:v>
      </x:c>
      <x:c r="D5574" s="1" t="n">
        <x:v>-50.7333</x:v>
      </x:c>
      <x:c r="E5574" s="1" t="n">
        <x:v>10.7461</x:v>
      </x:c>
      <x:c r="F5574" s="1" t="n">
        <x:v>9.8813</x:v>
      </x:c>
      <x:c r="G5574" s="1" t="n">
        <x:v>9.2264</x:v>
      </x:c>
      <x:c r="H5574" s="1" t="n">
        <x:v>74.3333</x:v>
      </x:c>
      <x:c r="I5574" s="1" t="n">
        <x:v>2.5289</x:v>
      </x:c>
      <x:c r="J5574" s="1" t="n">
        <x:v>0.0366</x:v>
      </x:c>
      <x:c r="K5574" s="1" t="n">
        <x:v>3.1067</x:v>
      </x:c>
      <x:c r="L5574" s="1" t="n">
        <x:v>23.3333</x:v>
      </x:c>
      <x:c r="M5574" s="1" t="n">
        <x:f>IFERROR(IF(COUNTIF('Core Analysis'!$B$2:$B$19,A5574)&gt;0,VLOOKUP(A5574,'Core Analysis'!$B$2:$D$19,2,FALSE),SQRT((POWER(L5574/'Assumptions'!$B$8,2)+POWER(('Assumptions'!$B$2-I5574)/('Assumptions'!$B$2-'Assumptions'!$B$3),2))/2)),"")</x:f>
        <x:v>0.1827409811714458</x:v>
      </x:c>
      <x:c r="N5574" s="1" t="n">
        <x:f>IFERROR(IF(COUNTIFS('Core Analysis'!$B$2:$B$19,A5574,'Core Analysis'!$D$2:$D$19,"&gt;0")&gt;0,VLOOKUP(A5574,'Core Analysis'!$B$2:$D$19,3,FALSE),POWER(('Assumptions'!$B$4*'Assumptions'!$B$5)/(E5574*POWER(M5574,'Assumptions'!$B$6)),1/'Assumptions'!$B$7)),"")</x:f>
        <x:v>0.6246009301088247</x:v>
      </x:c>
      <x:c r="O5574" s="9" t="n">
        <x:f>IFERROR('Assumptions'!$B$12*POWER(M5574,'Assumptions'!$B$13)/POWER(N5574,2),"")</x:f>
        <x:v>0.0001969753340498546</x:v>
      </x:c>
    </x:row>
    <x:row r="5575">
      <x:c r="A5575" s="8" t="n">
        <x:v>10586.5</x:v>
      </x:c>
      <x:c r="B5575" s="1" t="n">
        <x:v>52.7667</x:v>
      </x:c>
      <x:c r="C5575" s="1" t="n">
        <x:v>13.08</x:v>
      </x:c>
      <x:c r="D5575" s="1" t="n">
        <x:v>-50.5556</x:v>
      </x:c>
      <x:c r="E5575" s="1" t="n">
        <x:v>10.7132</x:v>
      </x:c>
      <x:c r="F5575" s="1" t="n">
        <x:v>9.8913</x:v>
      </x:c>
      <x:c r="G5575" s="1" t="n">
        <x:v>9.5144</x:v>
      </x:c>
      <x:c r="H5575" s="1" t="n">
        <x:v>76.7333</x:v>
      </x:c>
      <x:c r="I5575" s="1" t="n">
        <x:v>2.5522</x:v>
      </x:c>
      <x:c r="J5575" s="1" t="n">
        <x:v>0.0389</x:v>
      </x:c>
      <x:c r="K5575" s="1" t="n">
        <x:v>3.2578</x:v>
      </x:c>
      <x:c r="L5575" s="1" t="n">
        <x:v>23.3333</x:v>
      </x:c>
      <x:c r="M5575" s="1" t="n">
        <x:f>IFERROR(IF(COUNTIF('Core Analysis'!$B$2:$B$19,A5575)&gt;0,VLOOKUP(A5575,'Core Analysis'!$B$2:$D$19,2,FALSE),SQRT((POWER(L5575/'Assumptions'!$B$8,2)+POWER(('Assumptions'!$B$2-I5575)/('Assumptions'!$B$2-'Assumptions'!$B$3),2))/2)),"")</x:f>
        <x:v>0.17883215521615214</x:v>
      </x:c>
      <x:c r="N5575" s="1" t="n">
        <x:f>IFERROR(IF(COUNTIFS('Core Analysis'!$B$2:$B$19,A5575,'Core Analysis'!$D$2:$D$19,"&gt;0")&gt;0,VLOOKUP(A5575,'Core Analysis'!$B$2:$D$19,3,FALSE),POWER(('Assumptions'!$B$4*'Assumptions'!$B$5)/(E5575*POWER(M5575,'Assumptions'!$B$6)),1/'Assumptions'!$B$7)),"")</x:f>
        <x:v>0.6392324317420951</x:v>
      </x:c>
      <x:c r="O5575" s="9" t="n">
        <x:f>IFERROR('Assumptions'!$B$12*POWER(M5575,'Assumptions'!$B$13)/POWER(N5575,2),"")</x:f>
        <x:v>0.00017099444137136995</x:v>
      </x:c>
    </x:row>
    <x:row r="5576">
      <x:c r="A5576" s="8" t="n">
        <x:v>10587</x:v>
      </x:c>
      <x:c r="B5576" s="1" t="n">
        <x:v>55.2</x:v>
      </x:c>
      <x:c r="C5576" s="1" t="n">
        <x:v>12.3</x:v>
      </x:c>
      <x:c r="D5576" s="1" t="n">
        <x:v>-50.5333</x:v>
      </x:c>
      <x:c r="E5576" s="1" t="n">
        <x:v>10.3788</x:v>
      </x:c>
      <x:c r="F5576" s="1" t="n">
        <x:v>10.1477</x:v>
      </x:c>
      <x:c r="G5576" s="1" t="n">
        <x:v>10.6055</x:v>
      </x:c>
      <x:c r="H5576" s="1" t="n">
        <x:v>76.6</x:v>
      </x:c>
      <x:c r="I5576" s="1" t="n">
        <x:v>2.5742</x:v>
      </x:c>
      <x:c r="J5576" s="1" t="n">
        <x:v>0.0577</x:v>
      </x:c>
      <x:c r="K5576" s="1" t="n">
        <x:v>3.5733</x:v>
      </x:c>
      <x:c r="L5576" s="1" t="n">
        <x:v>23.6267</x:v>
      </x:c>
      <x:c r="M5576" s="1" t="n">
        <x:f>IFERROR(IF(COUNTIF('Core Analysis'!$B$2:$B$19,A5576)&gt;0,VLOOKUP(A5576,'Core Analysis'!$B$2:$D$19,2,FALSE),SQRT((POWER(L5576/'Assumptions'!$B$8,2)+POWER(('Assumptions'!$B$2-I5576)/('Assumptions'!$B$2-'Assumptions'!$B$3),2))/2)),"")</x:f>
        <x:v>0.17749311886460187</x:v>
      </x:c>
      <x:c r="N5576" s="1" t="n">
        <x:f>IFERROR(IF(COUNTIFS('Core Analysis'!$B$2:$B$19,A5576,'Core Analysis'!$D$2:$D$19,"&gt;0")&gt;0,VLOOKUP(A5576,'Core Analysis'!$B$2:$D$19,3,FALSE),POWER(('Assumptions'!$B$4*'Assumptions'!$B$5)/(E5576*POWER(M5576,'Assumptions'!$B$6)),1/'Assumptions'!$B$7)),"")</x:f>
        <x:v>0.6543482201790453</x:v>
      </x:c>
      <x:c r="O5576" s="9" t="n">
        <x:f>IFERROR('Assumptions'!$B$12*POWER(M5576,'Assumptions'!$B$13)/POWER(N5576,2),"")</x:f>
        <x:v>0.00015787732121510414</x:v>
      </x:c>
    </x:row>
    <x:row r="5577">
      <x:c r="A5577" s="8" t="n">
        <x:v>10587.5</x:v>
      </x:c>
      <x:c r="B5577" s="1" t="n">
        <x:v>58.4</x:v>
      </x:c>
      <x:c r="C5577" s="1" t="n">
        <x:v>12.3422</x:v>
      </x:c>
      <x:c r="D5577" s="1" t="n">
        <x:v>-50.0667</x:v>
      </x:c>
      <x:c r="E5577" s="1" t="n">
        <x:v>9.9728</x:v>
      </x:c>
      <x:c r="F5577" s="1" t="n">
        <x:v>10.6478</x:v>
      </x:c>
      <x:c r="G5577" s="1" t="n">
        <x:v>11.4867</x:v>
      </x:c>
      <x:c r="H5577" s="1" t="n">
        <x:v>74.2667</x:v>
      </x:c>
      <x:c r="I5577" s="1" t="n">
        <x:v>2.5742</x:v>
      </x:c>
      <x:c r="J5577" s="1" t="n">
        <x:v>0.0707</x:v>
      </x:c>
      <x:c r="K5577" s="1" t="n">
        <x:v>3.6711</x:v>
      </x:c>
      <x:c r="L5577" s="1" t="n">
        <x:v>22.4</x:v>
      </x:c>
      <x:c r="M5577" s="1" t="n">
        <x:f>IFERROR(IF(COUNTIF('Core Analysis'!$B$2:$B$19,A5577)&gt;0,VLOOKUP(A5577,'Core Analysis'!$B$2:$D$19,2,FALSE),SQRT((POWER(L5577/'Assumptions'!$B$8,2)+POWER(('Assumptions'!$B$2-I5577)/('Assumptions'!$B$2-'Assumptions'!$B$3),2))/2)),"")</x:f>
        <x:v>0.1693539476947133</x:v>
      </x:c>
      <x:c r="N5577" s="1" t="n">
        <x:f>IFERROR(IF(COUNTIFS('Core Analysis'!$B$2:$B$19,A5577,'Core Analysis'!$D$2:$D$19,"&gt;0")&gt;0,VLOOKUP(A5577,'Core Analysis'!$B$2:$D$19,3,FALSE),POWER(('Assumptions'!$B$4*'Assumptions'!$B$5)/(E5577*POWER(M5577,'Assumptions'!$B$6)),1/'Assumptions'!$B$7)),"")</x:f>
        <x:v>0.6996166529461036</x:v>
      </x:c>
      <x:c r="O5577" s="9" t="n">
        <x:f>IFERROR('Assumptions'!$B$12*POWER(M5577,'Assumptions'!$B$13)/POWER(N5577,2),"")</x:f>
        <x:v>0.00011233576830475443</x:v>
      </x:c>
    </x:row>
    <x:row r="5578">
      <x:c r="A5578" s="8" t="n">
        <x:v>10588</x:v>
      </x:c>
      <x:c r="B5578" s="1" t="n">
        <x:v>57.8667</x:v>
      </x:c>
      <x:c r="C5578" s="1" t="n">
        <x:v>12.5911</x:v>
      </x:c>
      <x:c r="D5578" s="1" t="n">
        <x:v>-50.5111</x:v>
      </x:c>
      <x:c r="E5578" s="1" t="n">
        <x:v>9.7406</x:v>
      </x:c>
      <x:c r="F5578" s="1" t="n">
        <x:v>10.9348</x:v>
      </x:c>
      <x:c r="G5578" s="1" t="n">
        <x:v>13.0927</x:v>
      </x:c>
      <x:c r="H5578" s="1" t="n">
        <x:v>77.6667</x:v>
      </x:c>
      <x:c r="I5578" s="1" t="n">
        <x:v>2.5544</x:v>
      </x:c>
      <x:c r="J5578" s="1" t="n">
        <x:v>0.0703</x:v>
      </x:c>
      <x:c r="K5578" s="1" t="n">
        <x:v>3.7289</x:v>
      </x:c>
      <x:c r="L5578" s="1" t="n">
        <x:v>23.44</x:v>
      </x:c>
      <x:c r="M5578" s="1" t="n">
        <x:f>IFERROR(IF(COUNTIF('Core Analysis'!$B$2:$B$19,A5578)&gt;0,VLOOKUP(A5578,'Core Analysis'!$B$2:$D$19,2,FALSE),SQRT((POWER(L5578/'Assumptions'!$B$8,2)+POWER(('Assumptions'!$B$2-I5578)/('Assumptions'!$B$2-'Assumptions'!$B$3),2))/2)),"")</x:f>
        <x:v>0.17918289437790091</x:v>
      </x:c>
      <x:c r="N5578" s="1" t="n">
        <x:f>IFERROR(IF(COUNTIFS('Core Analysis'!$B$2:$B$19,A5578,'Core Analysis'!$D$2:$D$19,"&gt;0")&gt;0,VLOOKUP(A5578,'Core Analysis'!$B$2:$D$19,3,FALSE),POWER(('Assumptions'!$B$4*'Assumptions'!$B$5)/(E5578*POWER(M5578,'Assumptions'!$B$6)),1/'Assumptions'!$B$7)),"")</x:f>
        <x:v>0.6690747116995074</x:v>
      </x:c>
      <x:c r="O5578" s="9" t="n">
        <x:f>IFERROR('Assumptions'!$B$12*POWER(M5578,'Assumptions'!$B$13)/POWER(N5578,2),"")</x:f>
        <x:v>0.00015743253420346664</x:v>
      </x:c>
    </x:row>
    <x:row r="5579">
      <x:c r="A5579" s="8" t="n">
        <x:v>10588.5</x:v>
      </x:c>
      <x:c r="B5579" s="1" t="n">
        <x:v>59.8</x:v>
      </x:c>
      <x:c r="C5579" s="1" t="n">
        <x:v>12.6111</x:v>
      </x:c>
      <x:c r="D5579" s="1" t="n">
        <x:v>-51.5333</x:v>
      </x:c>
      <x:c r="E5579" s="1" t="n">
        <x:v>9.5824</x:v>
      </x:c>
      <x:c r="F5579" s="1" t="n">
        <x:v>10.9571</x:v>
      </x:c>
      <x:c r="G5579" s="1" t="n">
        <x:v>11.7844</x:v>
      </x:c>
      <x:c r="H5579" s="1" t="n">
        <x:v>74.1333</x:v>
      </x:c>
      <x:c r="I5579" s="1" t="n">
        <x:v>2.5338</x:v>
      </x:c>
      <x:c r="J5579" s="1" t="n">
        <x:v>0.0566</x:v>
      </x:c>
      <x:c r="K5579" s="1" t="n">
        <x:v>3.6933</x:v>
      </x:c>
      <x:c r="L5579" s="1" t="n">
        <x:v>24.1733</x:v>
      </x:c>
      <x:c r="M5579" s="1" t="n">
        <x:f>IFERROR(IF(COUNTIF('Core Analysis'!$B$2:$B$19,A5579)&gt;0,VLOOKUP(A5579,'Core Analysis'!$B$2:$D$19,2,FALSE),SQRT((POWER(L5579/'Assumptions'!$B$8,2)+POWER(('Assumptions'!$B$2-I5579)/('Assumptions'!$B$2-'Assumptions'!$B$3),2))/2)),"")</x:f>
        <x:v>0.18728876707337833</x:v>
      </x:c>
      <x:c r="N5579" s="1" t="n">
        <x:f>IFERROR(IF(COUNTIFS('Core Analysis'!$B$2:$B$19,A5579,'Core Analysis'!$D$2:$D$19,"&gt;0")&gt;0,VLOOKUP(A5579,'Core Analysis'!$B$2:$D$19,3,FALSE),POWER(('Assumptions'!$B$4*'Assumptions'!$B$5)/(E5579*POWER(M5579,'Assumptions'!$B$6)),1/'Assumptions'!$B$7)),"")</x:f>
        <x:v>0.6453794599280788</x:v>
      </x:c>
      <x:c r="O5579" s="9" t="n">
        <x:f>IFERROR('Assumptions'!$B$12*POWER(M5579,'Assumptions'!$B$13)/POWER(N5579,2),"")</x:f>
        <x:v>0.00020557024091220078</x:v>
      </x:c>
    </x:row>
    <x:row r="5580">
      <x:c r="A5580" s="8" t="n">
        <x:v>10589</x:v>
      </x:c>
      <x:c r="B5580" s="1" t="n">
        <x:v>58.8</x:v>
      </x:c>
      <x:c r="C5580" s="1" t="n">
        <x:v>12.2867</x:v>
      </x:c>
      <x:c r="D5580" s="1" t="n">
        <x:v>-50.3333</x:v>
      </x:c>
      <x:c r="E5580" s="1" t="n">
        <x:v>9.6217</x:v>
      </x:c>
      <x:c r="F5580" s="1" t="n">
        <x:v>10.7903</x:v>
      </x:c>
      <x:c r="G5580" s="1" t="n">
        <x:v>11.23</x:v>
      </x:c>
      <x:c r="H5580" s="1" t="n">
        <x:v>76.7333</x:v>
      </x:c>
      <x:c r="I5580" s="1" t="n">
        <x:v>2.5064</x:v>
      </x:c>
      <x:c r="J5580" s="1" t="n">
        <x:v>0.0457</x:v>
      </x:c>
      <x:c r="K5580" s="1" t="n">
        <x:v>3.3867</x:v>
      </x:c>
      <x:c r="L5580" s="1" t="n">
        <x:v>24.4267</x:v>
      </x:c>
      <x:c r="M5580" s="1" t="n">
        <x:f>IFERROR(IF(COUNTIF('Core Analysis'!$B$2:$B$19,A5580)&gt;0,VLOOKUP(A5580,'Core Analysis'!$B$2:$D$19,2,FALSE),SQRT((POWER(L5580/'Assumptions'!$B$8,2)+POWER(('Assumptions'!$B$2-I5580)/('Assumptions'!$B$2-'Assumptions'!$B$3),2))/2)),"")</x:f>
        <x:v>0.1937634400979558</x:v>
      </x:c>
      <x:c r="N5580" s="1" t="n">
        <x:f>IFERROR(IF(COUNTIFS('Core Analysis'!$B$2:$B$19,A5580,'Core Analysis'!$D$2:$D$19,"&gt;0")&gt;0,VLOOKUP(A5580,'Core Analysis'!$B$2:$D$19,3,FALSE),POWER(('Assumptions'!$B$4*'Assumptions'!$B$5)/(E5580*POWER(M5580,'Assumptions'!$B$6)),1/'Assumptions'!$B$7)),"")</x:f>
        <x:v>0.6225385870095863</x:v>
      </x:c>
      <x:c r="O5580" s="9" t="n">
        <x:f>IFERROR('Assumptions'!$B$12*POWER(M5580,'Assumptions'!$B$13)/POWER(N5580,2),"")</x:f>
        <x:v>0.00025656796952984847</x:v>
      </x:c>
    </x:row>
    <x:row r="5581">
      <x:c r="A5581" s="8" t="n">
        <x:v>10589.5</x:v>
      </x:c>
      <x:c r="B5581" s="1" t="n">
        <x:v>60.2667</x:v>
      </x:c>
      <x:c r="C5581" s="1" t="n">
        <x:v>12.5733</x:v>
      </x:c>
      <x:c r="D5581" s="1" t="n">
        <x:v>-50.5111</x:v>
      </x:c>
      <x:c r="E5581" s="1" t="n">
        <x:v>9.7906</x:v>
      </x:c>
      <x:c r="F5581" s="1" t="n">
        <x:v>10.045</x:v>
      </x:c>
      <x:c r="G5581" s="1" t="n">
        <x:v>10.1385</x:v>
      </x:c>
      <x:c r="H5581" s="1" t="n">
        <x:v>79.4667</x:v>
      </x:c>
      <x:c r="I5581" s="1" t="n">
        <x:v>2.4964</x:v>
      </x:c>
      <x:c r="J5581" s="1" t="n">
        <x:v>0.0572</x:v>
      </x:c>
      <x:c r="K5581" s="1" t="n">
        <x:v>3.3422</x:v>
      </x:c>
      <x:c r="L5581" s="1" t="n">
        <x:v>23.4667</x:v>
      </x:c>
      <x:c r="M5581" s="1" t="n">
        <x:f>IFERROR(IF(COUNTIF('Core Analysis'!$B$2:$B$19,A5581)&gt;0,VLOOKUP(A5581,'Core Analysis'!$B$2:$D$19,2,FALSE),SQRT((POWER(L5581/'Assumptions'!$B$8,2)+POWER(('Assumptions'!$B$2-I5581)/('Assumptions'!$B$2-'Assumptions'!$B$3),2))/2)),"")</x:f>
        <x:v>0.1896952831371935</x:v>
      </x:c>
      <x:c r="N5581" s="1" t="n">
        <x:f>IFERROR(IF(COUNTIFS('Core Analysis'!$B$2:$B$19,A5581,'Core Analysis'!$D$2:$D$19,"&gt;0")&gt;0,VLOOKUP(A5581,'Core Analysis'!$B$2:$D$19,3,FALSE),POWER(('Assumptions'!$B$4*'Assumptions'!$B$5)/(E5581*POWER(M5581,'Assumptions'!$B$6)),1/'Assumptions'!$B$7)),"")</x:f>
        <x:v>0.6303805894068103</x:v>
      </x:c>
      <x:c r="O5581" s="9" t="n">
        <x:f>IFERROR('Assumptions'!$B$12*POWER(M5581,'Assumptions'!$B$13)/POWER(N5581,2),"")</x:f>
        <x:v>0.00022791976352987614</x:v>
      </x:c>
    </x:row>
    <x:row r="5582">
      <x:c r="A5582" s="8" t="n">
        <x:v>10590</x:v>
      </x:c>
      <x:c r="B5582" s="1" t="n">
        <x:v>62.9</x:v>
      </x:c>
      <x:c r="C5582" s="1" t="n">
        <x:v>12.3422</x:v>
      </x:c>
      <x:c r="D5582" s="1" t="n">
        <x:v>-50.8222</x:v>
      </x:c>
      <x:c r="E5582" s="1" t="n">
        <x:v>9.9421</x:v>
      </x:c>
      <x:c r="F5582" s="1" t="n">
        <x:v>9.2932</x:v>
      </x:c>
      <x:c r="G5582" s="1" t="n">
        <x:v>9.0858</x:v>
      </x:c>
      <x:c r="H5582" s="1" t="n">
        <x:v>76.8</x:v>
      </x:c>
      <x:c r="I5582" s="1" t="n">
        <x:v>2.5227</x:v>
      </x:c>
      <x:c r="J5582" s="1" t="n">
        <x:v>0.082</x:v>
      </x:c>
      <x:c r="K5582" s="1" t="n">
        <x:v>3.1467</x:v>
      </x:c>
      <x:c r="L5582" s="1" t="n">
        <x:v>22.7733</x:v>
      </x:c>
      <x:c r="M5582" s="1" t="n">
        <x:f>IFERROR(IF(COUNTIF('Core Analysis'!$B$2:$B$19,A5582)&gt;0,VLOOKUP(A5582,'Core Analysis'!$B$2:$D$19,2,FALSE),SQRT((POWER(L5582/'Assumptions'!$B$8,2)+POWER(('Assumptions'!$B$2-I5582)/('Assumptions'!$B$2-'Assumptions'!$B$3),2))/2)),"")</x:f>
        <x:v>0.18030604999419966</x:v>
      </x:c>
      <x:c r="N5582" s="1" t="n">
        <x:f>IFERROR(IF(COUNTIFS('Core Analysis'!$B$2:$B$19,A5582,'Core Analysis'!$D$2:$D$19,"&gt;0")&gt;0,VLOOKUP(A5582,'Core Analysis'!$B$2:$D$19,3,FALSE),POWER(('Assumptions'!$B$4*'Assumptions'!$B$5)/(E5582*POWER(M5582,'Assumptions'!$B$6)),1/'Assumptions'!$B$7)),"")</x:f>
        <x:v>0.6581344962262319</x:v>
      </x:c>
      <x:c r="O5582" s="9" t="n">
        <x:f>IFERROR('Assumptions'!$B$12*POWER(M5582,'Assumptions'!$B$13)/POWER(N5582,2),"")</x:f>
        <x:v>0.0001672456825432866</x:v>
      </x:c>
    </x:row>
    <x:row r="5583">
      <x:c r="A5583" s="8" t="n">
        <x:v>10590.5</x:v>
      </x:c>
      <x:c r="B5583" s="1" t="n">
        <x:v>62</x:v>
      </x:c>
      <x:c r="C5583" s="1" t="n">
        <x:v>12.1489</x:v>
      </x:c>
      <x:c r="D5583" s="1" t="n">
        <x:v>-51.2667</x:v>
      </x:c>
      <x:c r="E5583" s="1" t="n">
        <x:v>10.0752</x:v>
      </x:c>
      <x:c r="F5583" s="1" t="n">
        <x:v>9.0302</x:v>
      </x:c>
      <x:c r="G5583" s="1" t="n">
        <x:v>9.2833</x:v>
      </x:c>
      <x:c r="H5583" s="1" t="n">
        <x:v>78.2667</x:v>
      </x:c>
      <x:c r="I5583" s="1" t="n">
        <x:v>2.5707</x:v>
      </x:c>
      <x:c r="J5583" s="1" t="n">
        <x:v>0.1078</x:v>
      </x:c>
      <x:c r="K5583" s="1" t="n">
        <x:v>3.3733</x:v>
      </x:c>
      <x:c r="L5583" s="1" t="n">
        <x:v>22.6</x:v>
      </x:c>
      <x:c r="M5583" s="1" t="n">
        <x:f>IFERROR(IF(COUNTIF('Core Analysis'!$B$2:$B$19,A5583)&gt;0,VLOOKUP(A5583,'Core Analysis'!$B$2:$D$19,2,FALSE),SQRT((POWER(L5583/'Assumptions'!$B$8,2)+POWER(('Assumptions'!$B$2-I5583)/('Assumptions'!$B$2-'Assumptions'!$B$3),2))/2)),"")</x:f>
        <x:v>0.17118797230871477</x:v>
      </x:c>
      <x:c r="N5583" s="1" t="n">
        <x:f>IFERROR(IF(COUNTIFS('Core Analysis'!$B$2:$B$19,A5583,'Core Analysis'!$D$2:$D$19,"&gt;0")&gt;0,VLOOKUP(A5583,'Core Analysis'!$B$2:$D$19,3,FALSE),POWER(('Assumptions'!$B$4*'Assumptions'!$B$5)/(E5583*POWER(M5583,'Assumptions'!$B$6)),1/'Assumptions'!$B$7)),"")</x:f>
        <x:v>0.6885951064565194</x:v>
      </x:c>
      <x:c r="O5583" s="9" t="n">
        <x:f>IFERROR('Assumptions'!$B$12*POWER(M5583,'Assumptions'!$B$13)/POWER(N5583,2),"")</x:f>
        <x:v>0.00012158873348429114</x:v>
      </x:c>
    </x:row>
    <x:row r="5584">
      <x:c r="A5584" s="8" t="n">
        <x:v>10591</x:v>
      </x:c>
      <x:c r="B5584" s="1" t="n">
        <x:v>62.4667</x:v>
      </x:c>
      <x:c r="C5584" s="1" t="n">
        <x:v>12.82</x:v>
      </x:c>
      <x:c r="D5584" s="1" t="n">
        <x:v>-50.6667</x:v>
      </x:c>
      <x:c r="E5584" s="1" t="n">
        <x:v>10.0855</x:v>
      </x:c>
      <x:c r="F5584" s="1" t="n">
        <x:v>9.4852</x:v>
      </x:c>
      <x:c r="G5584" s="1" t="n">
        <x:v>9.7912</x:v>
      </x:c>
      <x:c r="H5584" s="1" t="n">
        <x:v>77.3333</x:v>
      </x:c>
      <x:c r="I5584" s="1" t="n">
        <x:v>2.6264</x:v>
      </x:c>
      <x:c r="J5584" s="1" t="n">
        <x:v>0.1133</x:v>
      </x:c>
      <x:c r="K5584" s="1" t="n">
        <x:v>3.28</x:v>
      </x:c>
      <x:c r="L5584" s="1" t="n">
        <x:v>23.1867</x:v>
      </x:c>
      <x:c r="M5584" s="1" t="n">
        <x:f>IFERROR(IF(COUNTIF('Core Analysis'!$B$2:$B$19,A5584)&gt;0,VLOOKUP(A5584,'Core Analysis'!$B$2:$D$19,2,FALSE),SQRT((POWER(L5584/'Assumptions'!$B$8,2)+POWER(('Assumptions'!$B$2-I5584)/('Assumptions'!$B$2-'Assumptions'!$B$3),2))/2)),"")</x:f>
        <x:v>0.16840975360883878</x:v>
      </x:c>
      <x:c r="N5584" s="1" t="n">
        <x:f>IFERROR(IF(COUNTIFS('Core Analysis'!$B$2:$B$19,A5584,'Core Analysis'!$D$2:$D$19,"&gt;0")&gt;0,VLOOKUP(A5584,'Core Analysis'!$B$2:$D$19,3,FALSE),POWER(('Assumptions'!$B$4*'Assumptions'!$B$5)/(E5584*POWER(M5584,'Assumptions'!$B$6)),1/'Assumptions'!$B$7)),"")</x:f>
        <x:v>0.6995971965897821</x:v>
      </x:c>
      <x:c r="O5584" s="9" t="n">
        <x:f>IFERROR('Assumptions'!$B$12*POWER(M5584,'Assumptions'!$B$13)/POWER(N5584,2),"")</x:f>
        <x:v>0.00010961213713594195</x:v>
      </x:c>
    </x:row>
    <x:row r="5585">
      <x:c r="A5585" s="8" t="n">
        <x:v>10591.5</x:v>
      </x:c>
      <x:c r="B5585" s="1" t="n">
        <x:v>59.2</x:v>
      </x:c>
      <x:c r="C5585" s="1" t="n">
        <x:v>12.06</x:v>
      </x:c>
      <x:c r="D5585" s="1" t="n">
        <x:v>-50.8667</x:v>
      </x:c>
      <x:c r="E5585" s="1" t="n">
        <x:v>9.993</x:v>
      </x:c>
      <x:c r="F5585" s="1" t="n">
        <x:v>10.0757</x:v>
      </x:c>
      <x:c r="G5585" s="1" t="n">
        <x:v>10.9815</x:v>
      </x:c>
      <x:c r="H5585" s="1" t="n">
        <x:v>77.8444</x:v>
      </x:c>
      <x:c r="I5585" s="1" t="n">
        <x:v>2.6367</x:v>
      </x:c>
      <x:c r="J5585" s="1" t="n">
        <x:v>0.1041</x:v>
      </x:c>
      <x:c r="K5585" s="1" t="n">
        <x:v>3.3867</x:v>
      </x:c>
      <x:c r="L5585" s="1" t="n">
        <x:v>23.4133</x:v>
      </x:c>
      <x:c r="M5585" s="1" t="n">
        <x:f>IFERROR(IF(COUNTIF('Core Analysis'!$B$2:$B$19,A5585)&gt;0,VLOOKUP(A5585,'Core Analysis'!$B$2:$D$19,2,FALSE),SQRT((POWER(L5585/'Assumptions'!$B$8,2)+POWER(('Assumptions'!$B$2-I5585)/('Assumptions'!$B$2-'Assumptions'!$B$3),2))/2)),"")</x:f>
        <x:v>0.16906174776488544</x:v>
      </x:c>
      <x:c r="N5585" s="1" t="n">
        <x:f>IFERROR(IF(COUNTIFS('Core Analysis'!$B$2:$B$19,A5585,'Core Analysis'!$D$2:$D$19,"&gt;0")&gt;0,VLOOKUP(A5585,'Core Analysis'!$B$2:$D$19,3,FALSE),POWER(('Assumptions'!$B$4*'Assumptions'!$B$5)/(E5585*POWER(M5585,'Assumptions'!$B$6)),1/'Assumptions'!$B$7)),"")</x:f>
        <x:v>0.7001171556522965</x:v>
      </x:c>
      <x:c r="O5585" s="9" t="n">
        <x:f>IFERROR('Assumptions'!$B$12*POWER(M5585,'Assumptions'!$B$13)/POWER(N5585,2),"")</x:f>
        <x:v>0.00011132610853489262</x:v>
      </x:c>
    </x:row>
    <x:row r="5586">
      <x:c r="A5586" s="8" t="n">
        <x:v>10592</x:v>
      </x:c>
      <x:c r="B5586" s="1" t="n">
        <x:v>59.3</x:v>
      </x:c>
      <x:c r="C5586" s="1" t="n">
        <x:v>12.1756</x:v>
      </x:c>
      <x:c r="D5586" s="1" t="n">
        <x:v>-50.6667</x:v>
      </x:c>
      <x:c r="E5586" s="1" t="n">
        <x:v>10.0752</x:v>
      </x:c>
      <x:c r="F5586" s="1" t="n">
        <x:v>10.6152</x:v>
      </x:c>
      <x:c r="G5586" s="1" t="n">
        <x:v>12.4422</x:v>
      </x:c>
      <x:c r="H5586" s="1" t="n">
        <x:v>74.8667</x:v>
      </x:c>
      <x:c r="I5586" s="1" t="n">
        <x:v>2.6233</x:v>
      </x:c>
      <x:c r="J5586" s="1" t="n">
        <x:v>0.0943</x:v>
      </x:c>
      <x:c r="K5586" s="1" t="n">
        <x:v>3.5467</x:v>
      </x:c>
      <x:c r="L5586" s="1" t="n">
        <x:v>23.4933</x:v>
      </x:c>
      <x:c r="M5586" s="1" t="n">
        <x:f>IFERROR(IF(COUNTIF('Core Analysis'!$B$2:$B$19,A5586)&gt;0,VLOOKUP(A5586,'Core Analysis'!$B$2:$D$19,2,FALSE),SQRT((POWER(L5586/'Assumptions'!$B$8,2)+POWER(('Assumptions'!$B$2-I5586)/('Assumptions'!$B$2-'Assumptions'!$B$3),2))/2)),"")</x:f>
        <x:v>0.1708132130211451</x:v>
      </x:c>
      <x:c r="N5586" s="1" t="n">
        <x:f>IFERROR(IF(COUNTIFS('Core Analysis'!$B$2:$B$19,A5586,'Core Analysis'!$D$2:$D$19,"&gt;0")&gt;0,VLOOKUP(A5586,'Core Analysis'!$B$2:$D$19,3,FALSE),POWER(('Assumptions'!$B$4*'Assumptions'!$B$5)/(E5586*POWER(M5586,'Assumptions'!$B$6)),1/'Assumptions'!$B$7)),"")</x:f>
        <x:v>0.6901058643595843</x:v>
      </x:c>
      <x:c r="O5586" s="9" t="n">
        <x:f>IFERROR('Assumptions'!$B$12*POWER(M5586,'Assumptions'!$B$13)/POWER(N5586,2),"")</x:f>
        <x:v>0.00011989522991394837</x:v>
      </x:c>
    </x:row>
    <x:row r="5587">
      <x:c r="A5587" s="8" t="n">
        <x:v>10592.5</x:v>
      </x:c>
      <x:c r="B5587" s="1" t="n">
        <x:v>55.3</x:v>
      </x:c>
      <x:c r="C5587" s="1" t="n">
        <x:v>12.5467</x:v>
      </x:c>
      <x:c r="D5587" s="1" t="n">
        <x:v>-50.8667</x:v>
      </x:c>
      <x:c r="E5587" s="1" t="n">
        <x:v>10.252</x:v>
      </x:c>
      <x:c r="F5587" s="1" t="n">
        <x:v>10.8013</x:v>
      </x:c>
      <x:c r="G5587" s="1" t="n">
        <x:v>13.7098</x:v>
      </x:c>
      <x:c r="H5587" s="1" t="n">
        <x:v>76.2667</x:v>
      </x:c>
      <x:c r="I5587" s="1" t="n">
        <x:v>2.598</x:v>
      </x:c>
      <x:c r="J5587" s="1" t="n">
        <x:v>0.097</x:v>
      </x:c>
      <x:c r="K5587" s="1" t="n">
        <x:v>3.6267</x:v>
      </x:c>
      <x:c r="L5587" s="1" t="n">
        <x:v>23.04</x:v>
      </x:c>
      <x:c r="M5587" s="1" t="n">
        <x:f>IFERROR(IF(COUNTIF('Core Analysis'!$B$2:$B$19,A5587)&gt;0,VLOOKUP(A5587,'Core Analysis'!$B$2:$D$19,2,FALSE),SQRT((POWER(L5587/'Assumptions'!$B$8,2)+POWER(('Assumptions'!$B$2-I5587)/('Assumptions'!$B$2-'Assumptions'!$B$3),2))/2)),"")</x:f>
        <x:v>0.17046298409149094</x:v>
      </x:c>
      <x:c r="N5587" s="1" t="n">
        <x:f>IFERROR(IF(COUNTIFS('Core Analysis'!$B$2:$B$19,A5587,'Core Analysis'!$D$2:$D$19,"&gt;0")&gt;0,VLOOKUP(A5587,'Core Analysis'!$B$2:$D$19,3,FALSE),POWER(('Assumptions'!$B$4*'Assumptions'!$B$5)/(E5587*POWER(M5587,'Assumptions'!$B$6)),1/'Assumptions'!$B$7)),"")</x:f>
        <x:v>0.6855349994207179</x:v>
      </x:c>
      <x:c r="O5587" s="9" t="n">
        <x:f>IFERROR('Assumptions'!$B$12*POWER(M5587,'Assumptions'!$B$13)/POWER(N5587,2),"")</x:f>
        <x:v>0.00012040708044548</x:v>
      </x:c>
    </x:row>
    <x:row r="5588">
      <x:c r="A5588" s="8" t="n">
        <x:v>10593</x:v>
      </x:c>
      <x:c r="B5588" s="1" t="n">
        <x:v>56.0667</x:v>
      </x:c>
      <x:c r="C5588" s="1" t="n">
        <x:v>12.2422</x:v>
      </x:c>
      <x:c r="D5588" s="1" t="n">
        <x:v>-50.7556</x:v>
      </x:c>
      <x:c r="E5588" s="1" t="n">
        <x:v>10.4106</x:v>
      </x:c>
      <x:c r="F5588" s="1" t="n">
        <x:v>10.8234</x:v>
      </x:c>
      <x:c r="G5588" s="1" t="n">
        <x:v>11.6896</x:v>
      </x:c>
      <x:c r="H5588" s="1" t="n">
        <x:v>73.5778</x:v>
      </x:c>
      <x:c r="I5588" s="1" t="n">
        <x:v>2.5827</x:v>
      </x:c>
      <x:c r="J5588" s="1" t="n">
        <x:v>0.0971</x:v>
      </x:c>
      <x:c r="K5588" s="1" t="n">
        <x:v>3.5333</x:v>
      </x:c>
      <x:c r="L5588" s="1" t="n">
        <x:v>23.0933</x:v>
      </x:c>
      <x:c r="M5588" s="1" t="n">
        <x:f>IFERROR(IF(COUNTIF('Core Analysis'!$B$2:$B$19,A5588)&gt;0,VLOOKUP(A5588,'Core Analysis'!$B$2:$D$19,2,FALSE),SQRT((POWER(L5588/'Assumptions'!$B$8,2)+POWER(('Assumptions'!$B$2-I5588)/('Assumptions'!$B$2-'Assumptions'!$B$3),2))/2)),"")</x:f>
        <x:v>0.17277467108072508</x:v>
      </x:c>
      <x:c r="N5588" s="1" t="n">
        <x:f>IFERROR(IF(COUNTIFS('Core Analysis'!$B$2:$B$19,A5588,'Core Analysis'!$D$2:$D$19,"&gt;0")&gt;0,VLOOKUP(A5588,'Core Analysis'!$B$2:$D$19,3,FALSE),POWER(('Assumptions'!$B$4*'Assumptions'!$B$5)/(E5588*POWER(M5588,'Assumptions'!$B$6)),1/'Assumptions'!$B$7)),"")</x:f>
        <x:v>0.6711909049431306</x:v>
      </x:c>
      <x:c r="O5588" s="9" t="n">
        <x:f>IFERROR('Assumptions'!$B$12*POWER(M5588,'Assumptions'!$B$13)/POWER(N5588,2),"")</x:f>
        <x:v>0.00013327819792349318</x:v>
      </x:c>
    </x:row>
    <x:row r="5589">
      <x:c r="A5589" s="8" t="n">
        <x:v>10593.5</x:v>
      </x:c>
      <x:c r="B5589" s="1" t="n">
        <x:v>57.9333</x:v>
      </x:c>
      <x:c r="C5589" s="1" t="n">
        <x:v>12.2089</x:v>
      </x:c>
      <x:c r="D5589" s="1" t="n">
        <x:v>-50.7778</x:v>
      </x:c>
      <x:c r="E5589" s="1" t="n">
        <x:v>10.4854</x:v>
      </x:c>
      <x:c r="F5589" s="1" t="n">
        <x:v>10.9684</x:v>
      </x:c>
      <x:c r="G5589" s="1" t="n">
        <x:v>11.2297</x:v>
      </x:c>
      <x:c r="H5589" s="1" t="n">
        <x:v>71.7333</x:v>
      </x:c>
      <x:c r="I5589" s="1" t="n">
        <x:v>2.5804</x:v>
      </x:c>
      <x:c r="J5589" s="1" t="n">
        <x:v>0.0979</x:v>
      </x:c>
      <x:c r="K5589" s="1" t="n">
        <x:v>3.3067</x:v>
      </x:c>
      <x:c r="L5589" s="1" t="n">
        <x:v>22.76</x:v>
      </x:c>
      <x:c r="M5589" s="1" t="n">
        <x:f>IFERROR(IF(COUNTIF('Core Analysis'!$B$2:$B$19,A5589)&gt;0,VLOOKUP(A5589,'Core Analysis'!$B$2:$D$19,2,FALSE),SQRT((POWER(L5589/'Assumptions'!$B$8,2)+POWER(('Assumptions'!$B$2-I5589)/('Assumptions'!$B$2-'Assumptions'!$B$3),2))/2)),"")</x:f>
        <x:v>0.17086421303747976</x:v>
      </x:c>
      <x:c r="N5589" s="1" t="n">
        <x:f>IFERROR(IF(COUNTIFS('Core Analysis'!$B$2:$B$19,A5589,'Core Analysis'!$D$2:$D$19,"&gt;0")&gt;0,VLOOKUP(A5589,'Core Analysis'!$B$2:$D$19,3,FALSE),POWER(('Assumptions'!$B$4*'Assumptions'!$B$5)/(E5589*POWER(M5589,'Assumptions'!$B$6)),1/'Assumptions'!$B$7)),"")</x:f>
        <x:v>0.6762704417788723</x:v>
      </x:c>
      <x:c r="O5589" s="9" t="n">
        <x:f>IFERROR('Assumptions'!$B$12*POWER(M5589,'Assumptions'!$B$13)/POWER(N5589,2),"")</x:f>
        <x:v>0.00012501524709079308</x:v>
      </x:c>
    </x:row>
    <x:row r="5590">
      <x:c r="A5590" s="8" t="n">
        <x:v>10594</x:v>
      </x:c>
      <x:c r="B5590" s="1" t="n">
        <x:v>58.5333</x:v>
      </x:c>
      <x:c r="C5590" s="1" t="n">
        <x:v>12.36</x:v>
      </x:c>
      <x:c r="D5590" s="1" t="n">
        <x:v>-50.9111</x:v>
      </x:c>
      <x:c r="E5590" s="1" t="n">
        <x:v>10.5824</x:v>
      </x:c>
      <x:c r="F5590" s="1" t="n">
        <x:v>10.9684</x:v>
      </x:c>
      <x:c r="G5590" s="1" t="n">
        <x:v>10.7795</x:v>
      </x:c>
      <x:c r="H5590" s="1" t="n">
        <x:v>75.4</x:v>
      </x:c>
      <x:c r="I5590" s="1" t="n">
        <x:v>2.5904</x:v>
      </x:c>
      <x:c r="J5590" s="1" t="n">
        <x:v>0.1098</x:v>
      </x:c>
      <x:c r="K5590" s="1" t="n">
        <x:v>3.1067</x:v>
      </x:c>
      <x:c r="L5590" s="1" t="n">
        <x:v>22.92</x:v>
      </x:c>
      <x:c r="M5590" s="1" t="n">
        <x:f>IFERROR(IF(COUNTIF('Core Analysis'!$B$2:$B$19,A5590)&gt;0,VLOOKUP(A5590,'Core Analysis'!$B$2:$D$19,2,FALSE),SQRT((POWER(L5590/'Assumptions'!$B$8,2)+POWER(('Assumptions'!$B$2-I5590)/('Assumptions'!$B$2-'Assumptions'!$B$3),2))/2)),"")</x:f>
        <x:v>0.170602003606045</x:v>
      </x:c>
      <x:c r="N5590" s="1" t="n">
        <x:f>IFERROR(IF(COUNTIFS('Core Analysis'!$B$2:$B$19,A5590,'Core Analysis'!$D$2:$D$19,"&gt;0")&gt;0,VLOOKUP(A5590,'Core Analysis'!$B$2:$D$19,3,FALSE),POWER(('Assumptions'!$B$4*'Assumptions'!$B$5)/(E5590*POWER(M5590,'Assumptions'!$B$6)),1/'Assumptions'!$B$7)),"")</x:f>
        <x:v>0.6741985340344386</x:v>
      </x:c>
      <x:c r="O5590" s="9" t="n">
        <x:f>IFERROR('Assumptions'!$B$12*POWER(M5590,'Assumptions'!$B$13)/POWER(N5590,2),"")</x:f>
        <x:v>0.00012493768686479062</x:v>
      </x:c>
    </x:row>
    <x:row r="5591">
      <x:c r="A5591" s="8" t="n">
        <x:v>10594.5</x:v>
      </x:c>
      <x:c r="B5591" s="1" t="n">
        <x:v>59.4</x:v>
      </x:c>
      <x:c r="C5591" s="1" t="n">
        <x:v>12.3956</x:v>
      </x:c>
      <x:c r="D5591" s="1" t="n">
        <x:v>-51</x:v>
      </x:c>
      <x:c r="E5591" s="1" t="n">
        <x:v>10.615</x:v>
      </x:c>
      <x:c r="F5591" s="1" t="n">
        <x:v>10.7353</x:v>
      </x:c>
      <x:c r="G5591" s="1" t="n">
        <x:v>10.2943</x:v>
      </x:c>
      <x:c r="H5591" s="1" t="n">
        <x:v>75</x:v>
      </x:c>
      <x:c r="I5591" s="1" t="n">
        <x:v>2.5958</x:v>
      </x:c>
      <x:c r="J5591" s="1" t="n">
        <x:v>0.1154</x:v>
      </x:c>
      <x:c r="K5591" s="1" t="n">
        <x:v>3.1022</x:v>
      </x:c>
      <x:c r="L5591" s="1" t="n">
        <x:v>22.4533</x:v>
      </x:c>
      <x:c r="M5591" s="1" t="n">
        <x:f>IFERROR(IF(COUNTIF('Core Analysis'!$B$2:$B$19,A5591)&gt;0,VLOOKUP(A5591,'Core Analysis'!$B$2:$D$19,2,FALSE),SQRT((POWER(L5591/'Assumptions'!$B$8,2)+POWER(('Assumptions'!$B$2-I5591)/('Assumptions'!$B$2-'Assumptions'!$B$3),2))/2)),"")</x:f>
        <x:v>0.16677717384484486</x:v>
      </x:c>
      <x:c r="N5591" s="1" t="n">
        <x:f>IFERROR(IF(COUNTIFS('Core Analysis'!$B$2:$B$19,A5591,'Core Analysis'!$D$2:$D$19,"&gt;0")&gt;0,VLOOKUP(A5591,'Core Analysis'!$B$2:$D$19,3,FALSE),POWER(('Assumptions'!$B$4*'Assumptions'!$B$5)/(E5591*POWER(M5591,'Assumptions'!$B$6)),1/'Assumptions'!$B$7)),"")</x:f>
        <x:v>0.6886006184929572</x:v>
      </x:c>
      <x:c r="O5591" s="9" t="n">
        <x:f>IFERROR('Assumptions'!$B$12*POWER(M5591,'Assumptions'!$B$13)/POWER(N5591,2),"")</x:f>
        <x:v>0.00010839398327768726</x:v>
      </x:c>
    </x:row>
    <x:row r="5592">
      <x:c r="A5592" s="8" t="n">
        <x:v>10595</x:v>
      </x:c>
      <x:c r="B5592" s="1" t="n">
        <x:v>58.8</x:v>
      </x:c>
      <x:c r="C5592" s="1" t="n">
        <x:v>13.18</x:v>
      </x:c>
      <x:c r="D5592" s="1" t="n">
        <x:v>-51.0444</x:v>
      </x:c>
      <x:c r="E5592" s="1" t="n">
        <x:v>10.7792</x:v>
      </x:c>
      <x:c r="F5592" s="1" t="n">
        <x:v>10.0549</x:v>
      </x:c>
      <x:c r="G5592" s="1" t="n">
        <x:v>9.9828</x:v>
      </x:c>
      <x:c r="H5592" s="1" t="n">
        <x:v>77.6889</x:v>
      </x:c>
      <x:c r="I5592" s="1" t="n">
        <x:v>2.6113</x:v>
      </x:c>
      <x:c r="J5592" s="1" t="n">
        <x:v>0.1179</x:v>
      </x:c>
      <x:c r="K5592" s="1" t="n">
        <x:v>3.2044</x:v>
      </x:c>
      <x:c r="L5592" s="1" t="n">
        <x:v>22.2</x:v>
      </x:c>
      <x:c r="M5592" s="1" t="n">
        <x:f>IFERROR(IF(COUNTIF('Core Analysis'!$B$2:$B$19,A5592)&gt;0,VLOOKUP(A5592,'Core Analysis'!$B$2:$D$19,2,FALSE),SQRT((POWER(L5592/'Assumptions'!$B$8,2)+POWER(('Assumptions'!$B$2-I5592)/('Assumptions'!$B$2-'Assumptions'!$B$3),2))/2)),"")</x:f>
        <x:v>0.16321450004812682</x:v>
      </x:c>
      <x:c r="N5592" s="1" t="n">
        <x:f>IFERROR(IF(COUNTIFS('Core Analysis'!$B$2:$B$19,A5592,'Core Analysis'!$D$2:$D$19,"&gt;0")&gt;0,VLOOKUP(A5592,'Core Analysis'!$B$2:$D$19,3,FALSE),POWER(('Assumptions'!$B$4*'Assumptions'!$B$5)/(E5592*POWER(M5592,'Assumptions'!$B$6)),1/'Assumptions'!$B$7)),"")</x:f>
        <x:v>0.6982517193890498</x:v>
      </x:c>
      <x:c r="O5592" s="9" t="n">
        <x:f>IFERROR('Assumptions'!$B$12*POWER(M5592,'Assumptions'!$B$13)/POWER(N5592,2),"")</x:f>
        <x:v>0.0000958635113556288</x:v>
      </x:c>
    </x:row>
    <x:row r="5593">
      <x:c r="A5593" s="8" t="n">
        <x:v>10595.5</x:v>
      </x:c>
      <x:c r="B5593" s="1" t="n">
        <x:v>57.2333</x:v>
      </x:c>
      <x:c r="C5593" s="1" t="n">
        <x:v>13.3067</x:v>
      </x:c>
      <x:c r="D5593" s="1" t="n">
        <x:v>-51.2444</x:v>
      </x:c>
      <x:c r="E5593" s="1" t="n">
        <x:v>10.7571</x:v>
      </x:c>
      <x:c r="F5593" s="1" t="n">
        <x:v>9.9522</x:v>
      </x:c>
      <x:c r="G5593" s="1" t="n">
        <x:v>10.034</x:v>
      </x:c>
      <x:c r="H5593" s="1" t="n">
        <x:v>78.0444</x:v>
      </x:c>
      <x:c r="I5593" s="1" t="n">
        <x:v>2.604</x:v>
      </x:c>
      <x:c r="J5593" s="1" t="n">
        <x:v>0.0957</x:v>
      </x:c>
      <x:c r="K5593" s="1" t="n">
        <x:v>3.2444</x:v>
      </x:c>
      <x:c r="L5593" s="1" t="n">
        <x:v>21.4933</x:v>
      </x:c>
      <x:c r="M5593" s="1" t="n">
        <x:f>IFERROR(IF(COUNTIF('Core Analysis'!$B$2:$B$19,A5593)&gt;0,VLOOKUP(A5593,'Core Analysis'!$B$2:$D$19,2,FALSE),SQRT((POWER(L5593/'Assumptions'!$B$8,2)+POWER(('Assumptions'!$B$2-I5593)/('Assumptions'!$B$2-'Assumptions'!$B$3),2))/2)),"")</x:f>
        <x:v>0.15928684665093384</x:v>
      </x:c>
      <x:c r="N5593" s="1" t="n">
        <x:f>IFERROR(IF(COUNTIFS('Core Analysis'!$B$2:$B$19,A5593,'Core Analysis'!$D$2:$D$19,"&gt;0")&gt;0,VLOOKUP(A5593,'Core Analysis'!$B$2:$D$19,3,FALSE),POWER(('Assumptions'!$B$4*'Assumptions'!$B$5)/(E5593*POWER(M5593,'Assumptions'!$B$6)),1/'Assumptions'!$B$7)),"")</x:f>
        <x:v>0.7162036007340205</x:v>
      </x:c>
      <x:c r="O5593" s="9" t="n">
        <x:f>IFERROR('Assumptions'!$B$12*POWER(M5593,'Assumptions'!$B$13)/POWER(N5593,2),"")</x:f>
        <x:v>0.00008185732213722449</x:v>
      </x:c>
    </x:row>
    <x:row r="5594">
      <x:c r="A5594" s="8" t="n">
        <x:v>10596</x:v>
      </x:c>
      <x:c r="B5594" s="1" t="n">
        <x:v>56.6</x:v>
      </x:c>
      <x:c r="C5594" s="1" t="n">
        <x:v>12.7933</x:v>
      </x:c>
      <x:c r="D5594" s="1" t="n">
        <x:v>-51.4667</x:v>
      </x:c>
      <x:c r="E5594" s="1" t="n">
        <x:v>10.8123</x:v>
      </x:c>
      <x:c r="F5594" s="1" t="n">
        <x:v>10.3684</x:v>
      </x:c>
      <x:c r="G5594" s="1" t="n">
        <x:v>10.4218</x:v>
      </x:c>
      <x:c r="H5594" s="1" t="n">
        <x:v>76.2444</x:v>
      </x:c>
      <x:c r="I5594" s="1" t="n">
        <x:v>2.6016</x:v>
      </x:c>
      <x:c r="J5594" s="1" t="n">
        <x:v>0.0793</x:v>
      </x:c>
      <x:c r="K5594" s="1" t="n">
        <x:v>3.3733</x:v>
      </x:c>
      <x:c r="L5594" s="1" t="n">
        <x:v>20.52</x:v>
      </x:c>
      <x:c r="M5594" s="1" t="n">
        <x:f>IFERROR(IF(COUNTIF('Core Analysis'!$B$2:$B$19,A5594)&gt;0,VLOOKUP(A5594,'Core Analysis'!$B$2:$D$19,2,FALSE),SQRT((POWER(L5594/'Assumptions'!$B$8,2)+POWER(('Assumptions'!$B$2-I5594)/('Assumptions'!$B$2-'Assumptions'!$B$3),2))/2)),"")</x:f>
        <x:v>0.1530450936563015</x:v>
      </x:c>
      <x:c r="N5594" s="1" t="n">
        <x:f>IFERROR(IF(COUNTIFS('Core Analysis'!$B$2:$B$19,A5594,'Core Analysis'!$D$2:$D$19,"&gt;0")&gt;0,VLOOKUP(A5594,'Core Analysis'!$B$2:$D$19,3,FALSE),POWER(('Assumptions'!$B$4*'Assumptions'!$B$5)/(E5594*POWER(M5594,'Assumptions'!$B$6)),1/'Assumptions'!$B$7)),"")</x:f>
        <x:v>0.743507857826259</x:v>
      </x:c>
      <x:c r="O5594" s="9" t="n">
        <x:f>IFERROR('Assumptions'!$B$12*POWER(M5594,'Assumptions'!$B$13)/POWER(N5594,2),"")</x:f>
        <x:v>0.00006370495207701579</x:v>
      </x:c>
    </x:row>
    <x:row r="5595">
      <x:c r="A5595" s="8" t="n">
        <x:v>10596.5</x:v>
      </x:c>
      <x:c r="B5595" s="1" t="n">
        <x:v>55.2</x:v>
      </x:c>
      <x:c r="C5595" s="1" t="n">
        <x:v>13.4267</x:v>
      </x:c>
      <x:c r="D5595" s="1" t="n">
        <x:v>-52.4667</x:v>
      </x:c>
      <x:c r="E5595" s="1" t="n">
        <x:v>10.8234</x:v>
      </x:c>
      <x:c r="F5595" s="1" t="n">
        <x:v>11.127</x:v>
      </x:c>
      <x:c r="G5595" s="1" t="n">
        <x:v>11.5814</x:v>
      </x:c>
      <x:c r="H5595" s="1" t="n">
        <x:v>75.7556</x:v>
      </x:c>
      <x:c r="I5595" s="1" t="n">
        <x:v>2.5833</x:v>
      </x:c>
      <x:c r="J5595" s="1" t="n">
        <x:v>0.058</x:v>
      </x:c>
      <x:c r="K5595" s="1" t="n">
        <x:v>3.3333</x:v>
      </x:c>
      <x:c r="L5595" s="1" t="n">
        <x:v>20.56</x:v>
      </x:c>
      <x:c r="M5595" s="1" t="n">
        <x:f>IFERROR(IF(COUNTIF('Core Analysis'!$B$2:$B$19,A5595)&gt;0,VLOOKUP(A5595,'Core Analysis'!$B$2:$D$19,2,FALSE),SQRT((POWER(L5595/'Assumptions'!$B$8,2)+POWER(('Assumptions'!$B$2-I5595)/('Assumptions'!$B$2-'Assumptions'!$B$3),2))/2)),"")</x:f>
        <x:v>0.15586518672624475</x:v>
      </x:c>
      <x:c r="N5595" s="1" t="n">
        <x:f>IFERROR(IF(COUNTIFS('Core Analysis'!$B$2:$B$19,A5595,'Core Analysis'!$D$2:$D$19,"&gt;0")&gt;0,VLOOKUP(A5595,'Core Analysis'!$B$2:$D$19,3,FALSE),POWER(('Assumptions'!$B$4*'Assumptions'!$B$5)/(E5595*POWER(M5595,'Assumptions'!$B$6)),1/'Assumptions'!$B$7)),"")</x:f>
        <x:v>0.7296810021828506</x:v>
      </x:c>
      <x:c r="O5595" s="9" t="n">
        <x:f>IFERROR('Assumptions'!$B$12*POWER(M5595,'Assumptions'!$B$13)/POWER(N5595,2),"")</x:f>
        <x:v>0.00007167521036752588</x:v>
      </x:c>
    </x:row>
    <x:row r="5596">
      <x:c r="A5596" s="8" t="n">
        <x:v>10597</x:v>
      </x:c>
      <x:c r="B5596" s="1" t="n">
        <x:v>56.2</x:v>
      </x:c>
      <x:c r="C5596" s="1" t="n">
        <x:v>12.6378</x:v>
      </x:c>
      <x:c r="D5596" s="1" t="n">
        <x:v>-51.3111</x:v>
      </x:c>
      <x:c r="E5596" s="1" t="n">
        <x:v>10.9124</x:v>
      </x:c>
      <x:c r="F5596" s="1" t="n">
        <x:v>11.1723</x:v>
      </x:c>
      <x:c r="G5596" s="1" t="n">
        <x:v>12.4651</x:v>
      </x:c>
      <x:c r="H5596" s="1" t="n">
        <x:v>76.9778</x:v>
      </x:c>
      <x:c r="I5596" s="1" t="n">
        <x:v>2.5656</x:v>
      </x:c>
      <x:c r="J5596" s="1" t="n">
        <x:v>0.0464</x:v>
      </x:c>
      <x:c r="K5596" s="1" t="n">
        <x:v>3.4089</x:v>
      </x:c>
      <x:c r="L5596" s="1" t="n">
        <x:v>21.4267</x:v>
      </x:c>
      <x:c r="M5596" s="1" t="n">
        <x:f>IFERROR(IF(COUNTIF('Core Analysis'!$B$2:$B$19,A5596)&gt;0,VLOOKUP(A5596,'Core Analysis'!$B$2:$D$19,2,FALSE),SQRT((POWER(L5596/'Assumptions'!$B$8,2)+POWER(('Assumptions'!$B$2-I5596)/('Assumptions'!$B$2-'Assumptions'!$B$3),2))/2)),"")</x:f>
        <x:v>0.16426889679299003</x:v>
      </x:c>
      <x:c r="N5596" s="1" t="n">
        <x:f>IFERROR(IF(COUNTIFS('Core Analysis'!$B$2:$B$19,A5596,'Core Analysis'!$D$2:$D$19,"&gt;0")&gt;0,VLOOKUP(A5596,'Core Analysis'!$B$2:$D$19,3,FALSE),POWER(('Assumptions'!$B$4*'Assumptions'!$B$5)/(E5596*POWER(M5596,'Assumptions'!$B$6)),1/'Assumptions'!$B$7)),"")</x:f>
        <x:v>0.6895226533216883</x:v>
      </x:c>
      <x:c r="O5596" s="9" t="n">
        <x:f>IFERROR('Assumptions'!$B$12*POWER(M5596,'Assumptions'!$B$13)/POWER(N5596,2),"")</x:f>
        <x:v>0.00010113123917254209</x:v>
      </x:c>
    </x:row>
    <x:row r="5597">
      <x:c r="A5597" s="8" t="n">
        <x:v>10597.5</x:v>
      </x:c>
      <x:c r="B5597" s="1" t="n">
        <x:v>54.2</x:v>
      </x:c>
      <x:c r="C5597" s="1" t="n">
        <x:v>11.9667</x:v>
      </x:c>
      <x:c r="D5597" s="1" t="n">
        <x:v>-50.9111</x:v>
      </x:c>
      <x:c r="E5597" s="1" t="n">
        <x:v>11.0699</x:v>
      </x:c>
      <x:c r="F5597" s="1" t="n">
        <x:v>10.9124</x:v>
      </x:c>
      <x:c r="G5597" s="1" t="n">
        <x:v>11.2651</x:v>
      </x:c>
      <x:c r="H5597" s="1" t="n">
        <x:v>72.5333</x:v>
      </x:c>
      <x:c r="I5597" s="1" t="n">
        <x:v>2.5229</x:v>
      </x:c>
      <x:c r="J5597" s="1" t="n">
        <x:v>0.0186</x:v>
      </x:c>
      <x:c r="K5597" s="1" t="n">
        <x:v>3.4133</x:v>
      </x:c>
      <x:c r="L5597" s="1" t="n">
        <x:v>22.2133</x:v>
      </x:c>
      <x:c r="M5597" s="1" t="n">
        <x:f>IFERROR(IF(COUNTIF('Core Analysis'!$B$2:$B$19,A5597)&gt;0,VLOOKUP(A5597,'Core Analysis'!$B$2:$D$19,2,FALSE),SQRT((POWER(L5597/'Assumptions'!$B$8,2)+POWER(('Assumptions'!$B$2-I5597)/('Assumptions'!$B$2-'Assumptions'!$B$3),2))/2)),"")</x:f>
        <x:v>0.17674081400161587</x:v>
      </x:c>
      <x:c r="N5597" s="1" t="n">
        <x:f>IFERROR(IF(COUNTIFS('Core Analysis'!$B$2:$B$19,A5597,'Core Analysis'!$D$2:$D$19,"&gt;0")&gt;0,VLOOKUP(A5597,'Core Analysis'!$B$2:$D$19,3,FALSE),POWER(('Assumptions'!$B$4*'Assumptions'!$B$5)/(E5597*POWER(M5597,'Assumptions'!$B$6)),1/'Assumptions'!$B$7)),"")</x:f>
        <x:v>0.6362903227060575</x:v>
      </x:c>
      <x:c r="O5597" s="9" t="n">
        <x:f>IFERROR('Assumptions'!$B$12*POWER(M5597,'Assumptions'!$B$13)/POWER(N5597,2),"")</x:f>
        <x:v>0.0001638741363498606</x:v>
      </x:c>
    </x:row>
    <x:row r="5598">
      <x:c r="A5598" s="8" t="n">
        <x:v>10598</x:v>
      </x:c>
      <x:c r="B5598" s="1" t="n">
        <x:v>56.6</x:v>
      </x:c>
      <x:c r="C5598" s="1" t="n">
        <x:v>12.0711</x:v>
      </x:c>
      <x:c r="D5598" s="1" t="n">
        <x:v>-50.9556</x:v>
      </x:c>
      <x:c r="E5598" s="1" t="n">
        <x:v>11.3335</x:v>
      </x:c>
      <x:c r="F5598" s="1" t="n">
        <x:v>10.9124</x:v>
      </x:c>
      <x:c r="G5598" s="1" t="n">
        <x:v>10.9018</x:v>
      </x:c>
      <x:c r="H5598" s="1" t="n">
        <x:v>73.0667</x:v>
      </x:c>
      <x:c r="I5598" s="1" t="n">
        <x:v>2.4978</x:v>
      </x:c>
      <x:c r="J5598" s="1" t="n">
        <x:v>0.0097</x:v>
      </x:c>
      <x:c r="K5598" s="1" t="n">
        <x:v>3.4578</x:v>
      </x:c>
      <x:c r="L5598" s="1" t="n">
        <x:v>23.5467</x:v>
      </x:c>
      <x:c r="M5598" s="1" t="n">
        <x:f>IFERROR(IF(COUNTIF('Core Analysis'!$B$2:$B$19,A5598)&gt;0,VLOOKUP(A5598,'Core Analysis'!$B$2:$D$19,2,FALSE),SQRT((POWER(L5598/'Assumptions'!$B$8,2)+POWER(('Assumptions'!$B$2-I5598)/('Assumptions'!$B$2-'Assumptions'!$B$3),2))/2)),"")</x:f>
        <x:v>0.18991279933472696</x:v>
      </x:c>
      <x:c r="N5598" s="1" t="n">
        <x:f>IFERROR(IF(COUNTIFS('Core Analysis'!$B$2:$B$19,A5598,'Core Analysis'!$D$2:$D$19,"&gt;0")&gt;0,VLOOKUP(A5598,'Core Analysis'!$B$2:$D$19,3,FALSE),POWER(('Assumptions'!$B$4*'Assumptions'!$B$5)/(E5598*POWER(M5598,'Assumptions'!$B$6)),1/'Assumptions'!$B$7)),"")</x:f>
        <x:v>0.5852315863379068</x:v>
      </x:c>
      <x:c r="O5598" s="9" t="n">
        <x:f>IFERROR('Assumptions'!$B$12*POWER(M5598,'Assumptions'!$B$13)/POWER(N5598,2),"")</x:f>
        <x:v>0.0002657798353342153</x:v>
      </x:c>
    </x:row>
    <x:row r="5599">
      <x:c r="A5599" s="8" t="n">
        <x:v>10598.5</x:v>
      </x:c>
      <x:c r="B5599" s="1" t="n">
        <x:v>58.4333</x:v>
      </x:c>
      <x:c r="C5599" s="1" t="n">
        <x:v>12.42</x:v>
      </x:c>
      <x:c r="D5599" s="1" t="n">
        <x:v>-51.6667</x:v>
      </x:c>
      <x:c r="E5599" s="1" t="n">
        <x:v>11.2411</x:v>
      </x:c>
      <x:c r="F5599" s="1" t="n">
        <x:v>11.0699</x:v>
      </x:c>
      <x:c r="G5599" s="1" t="n">
        <x:v>9.5726</x:v>
      </x:c>
      <x:c r="H5599" s="1" t="n">
        <x:v>71.6889</x:v>
      </x:c>
      <x:c r="I5599" s="1" t="n">
        <x:v>2.4789</x:v>
      </x:c>
      <x:c r="J5599" s="1" t="n">
        <x:v>0.007</x:v>
      </x:c>
      <x:c r="K5599" s="1" t="n">
        <x:v>3.6533</x:v>
      </x:c>
      <x:c r="L5599" s="1" t="n">
        <x:v>24.24</x:v>
      </x:c>
      <x:c r="M5599" s="1" t="n">
        <x:f>IFERROR(IF(COUNTIF('Core Analysis'!$B$2:$B$19,A5599)&gt;0,VLOOKUP(A5599,'Core Analysis'!$B$2:$D$19,2,FALSE),SQRT((POWER(L5599/'Assumptions'!$B$8,2)+POWER(('Assumptions'!$B$2-I5599)/('Assumptions'!$B$2-'Assumptions'!$B$3),2))/2)),"")</x:f>
        <x:v>0.19799826720346822</x:v>
      </x:c>
      <x:c r="N5599" s="1" t="n">
        <x:f>IFERROR(IF(COUNTIFS('Core Analysis'!$B$2:$B$19,A5599,'Core Analysis'!$D$2:$D$19,"&gt;0")&gt;0,VLOOKUP(A5599,'Core Analysis'!$B$2:$D$19,3,FALSE),POWER(('Assumptions'!$B$4*'Assumptions'!$B$5)/(E5599*POWER(M5599,'Assumptions'!$B$6)),1/'Assumptions'!$B$7)),"")</x:f>
        <x:v>0.5636353491828763</x:v>
      </x:c>
      <x:c r="O5599" s="9" t="n">
        <x:f>IFERROR('Assumptions'!$B$12*POWER(M5599,'Assumptions'!$B$13)/POWER(N5599,2),"")</x:f>
        <x:v>0.00034423305954985446</x:v>
      </x:c>
    </x:row>
    <x:row r="5600">
      <x:c r="A5600" s="8" t="n">
        <x:v>10599</x:v>
      </x:c>
      <x:c r="B5600" s="1" t="n">
        <x:v>59.3333</x:v>
      </x:c>
      <x:c r="C5600" s="1" t="n">
        <x:v>12.2933</x:v>
      </x:c>
      <x:c r="D5600" s="1" t="n">
        <x:v>-51.5333</x:v>
      </x:c>
      <x:c r="E5600" s="1" t="n">
        <x:v>11.0134</x:v>
      </x:c>
      <x:c r="F5600" s="1" t="n">
        <x:v>11.2757</x:v>
      </x:c>
      <x:c r="G5600" s="1" t="n">
        <x:v>9.7208</x:v>
      </x:c>
      <x:c r="H5600" s="1" t="n">
        <x:v>69.2667</x:v>
      </x:c>
      <x:c r="I5600" s="1" t="n">
        <x:v>2.4747</x:v>
      </x:c>
      <x:c r="J5600" s="1" t="n">
        <x:v>0.0143</x:v>
      </x:c>
      <x:c r="K5600" s="1" t="n">
        <x:v>3.6578</x:v>
      </x:c>
      <x:c r="L5600" s="1" t="n">
        <x:v>25.1333</x:v>
      </x:c>
      <x:c r="M5600" s="1" t="n">
        <x:f>IFERROR(IF(COUNTIF('Core Analysis'!$B$2:$B$19,A5600)&gt;0,VLOOKUP(A5600,'Core Analysis'!$B$2:$D$19,2,FALSE),SQRT((POWER(L5600/'Assumptions'!$B$8,2)+POWER(('Assumptions'!$B$2-I5600)/('Assumptions'!$B$2-'Assumptions'!$B$3),2))/2)),"")</x:f>
        <x:v>0.2043375637819755</x:v>
      </x:c>
      <x:c r="N5600" s="1" t="n">
        <x:f>IFERROR(IF(COUNTIFS('Core Analysis'!$B$2:$B$19,A5600,'Core Analysis'!$D$2:$D$19,"&gt;0")&gt;0,VLOOKUP(A5600,'Core Analysis'!$B$2:$D$19,3,FALSE),POWER(('Assumptions'!$B$4*'Assumptions'!$B$5)/(E5600*POWER(M5600,'Assumptions'!$B$6)),1/'Assumptions'!$B$7)),"")</x:f>
        <x:v>0.5517662091665892</x:v>
      </x:c>
      <x:c r="O5600" s="9" t="n">
        <x:f>IFERROR('Assumptions'!$B$12*POWER(M5600,'Assumptions'!$B$13)/POWER(N5600,2),"")</x:f>
        <x:v>0.000412630035400805</x:v>
      </x:c>
    </x:row>
    <x:row r="5601">
      <x:c r="A5601" s="8" t="n">
        <x:v>10599.5</x:v>
      </x:c>
      <x:c r="B5601" s="1" t="n">
        <x:v>56.8</x:v>
      </x:c>
      <x:c r="C5601" s="1" t="n">
        <x:v>12.56</x:v>
      </x:c>
      <x:c r="D5601" s="1" t="n">
        <x:v>-51.5333</x:v>
      </x:c>
      <x:c r="E5601" s="1" t="n">
        <x:v>10.9012</x:v>
      </x:c>
      <x:c r="F5601" s="1" t="n">
        <x:v>11.3683</x:v>
      </x:c>
      <x:c r="G5601" s="1" t="n">
        <x:v>10.0546</x:v>
      </x:c>
      <x:c r="H5601" s="1" t="n">
        <x:v>73.4667</x:v>
      </x:c>
      <x:c r="I5601" s="1" t="n">
        <x:v>2.4607</x:v>
      </x:c>
      <x:c r="J5601" s="1" t="n">
        <x:v>0.0108</x:v>
      </x:c>
      <x:c r="K5601" s="1" t="n">
        <x:v>3.6133</x:v>
      </x:c>
      <x:c r="L5601" s="1" t="n">
        <x:v>25.2</x:v>
      </x:c>
      <x:c r="M5601" s="1" t="n">
        <x:f>IFERROR(IF(COUNTIF('Core Analysis'!$B$2:$B$19,A5601)&gt;0,VLOOKUP(A5601,'Core Analysis'!$B$2:$D$19,2,FALSE),SQRT((POWER(L5601/'Assumptions'!$B$8,2)+POWER(('Assumptions'!$B$2-I5601)/('Assumptions'!$B$2-'Assumptions'!$B$3),2))/2)),"")</x:f>
        <x:v>0.2076431017885964</x:v>
      </x:c>
      <x:c r="N5601" s="1" t="n">
        <x:f>IFERROR(IF(COUNTIFS('Core Analysis'!$B$2:$B$19,A5601,'Core Analysis'!$D$2:$D$19,"&gt;0")&gt;0,VLOOKUP(A5601,'Core Analysis'!$B$2:$D$19,3,FALSE),POWER(('Assumptions'!$B$4*'Assumptions'!$B$5)/(E5601*POWER(M5601,'Assumptions'!$B$6)),1/'Assumptions'!$B$7)),"")</x:f>
        <x:v>0.5457696188323534</x:v>
      </x:c>
      <x:c r="O5601" s="9" t="n">
        <x:f>IFERROR('Assumptions'!$B$12*POWER(M5601,'Assumptions'!$B$13)/POWER(N5601,2),"")</x:f>
        <x:v>0.0004526027933959374</x:v>
      </x:c>
    </x:row>
    <x:row r="5602">
      <x:c r="A5602" s="8" t="n">
        <x:v>10600</x:v>
      </x:c>
      <x:c r="B5602" s="1" t="n">
        <x:v>56.4</x:v>
      </x:c>
      <x:c r="C5602" s="1" t="n">
        <x:v>12.3667</x:v>
      </x:c>
      <x:c r="D5602" s="1" t="n">
        <x:v>-51.4889</x:v>
      </x:c>
      <x:c r="E5602" s="1" t="n">
        <x:v>10.8567</x:v>
      </x:c>
      <x:c r="F5602" s="1" t="n">
        <x:v>11.2988</x:v>
      </x:c>
      <x:c r="G5602" s="1" t="n">
        <x:v>9.514</x:v>
      </x:c>
      <x:c r="H5602" s="1" t="n">
        <x:v>72.8667</x:v>
      </x:c>
      <x:c r="I5602" s="1" t="n">
        <x:v>2.4624</x:v>
      </x:c>
      <x:c r="J5602" s="1" t="n">
        <x:v>0.0051</x:v>
      </x:c>
      <x:c r="K5602" s="1" t="n">
        <x:v>3.3733</x:v>
      </x:c>
      <x:c r="L5602" s="1" t="n">
        <x:v>25.0133</x:v>
      </x:c>
      <x:c r="M5602" s="1" t="n">
        <x:f>IFERROR(IF(COUNTIF('Core Analysis'!$B$2:$B$19,A5602)&gt;0,VLOOKUP(A5602,'Core Analysis'!$B$2:$D$19,2,FALSE),SQRT((POWER(L5602/'Assumptions'!$B$8,2)+POWER(('Assumptions'!$B$2-I5602)/('Assumptions'!$B$2-'Assumptions'!$B$3),2))/2)),"")</x:f>
        <x:v>0.2061514059258726</x:v>
      </x:c>
      <x:c r="N5602" s="1" t="n">
        <x:f>IFERROR(IF(COUNTIFS('Core Analysis'!$B$2:$B$19,A5602,'Core Analysis'!$D$2:$D$19,"&gt;0")&gt;0,VLOOKUP(A5602,'Core Analysis'!$B$2:$D$19,3,FALSE),POWER(('Assumptions'!$B$4*'Assumptions'!$B$5)/(E5602*POWER(M5602,'Assumptions'!$B$6)),1/'Assumptions'!$B$7)),"")</x:f>
        <x:v>0.5508442218795914</x:v>
      </x:c>
      <x:c r="O5602" s="9" t="n">
        <x:f>IFERROR('Assumptions'!$B$12*POWER(M5602,'Assumptions'!$B$13)/POWER(N5602,2),"")</x:f>
        <x:v>0.00043042851648601753</x:v>
      </x:c>
    </x:row>
    <x:row r="5603">
      <x:c r="A5603" s="8" t="n">
        <x:v>10600.5</x:v>
      </x:c>
      <x:c r="B5603" s="1" t="n">
        <x:v>54.1</x:v>
      </x:c>
      <x:c r="C5603" s="1" t="n">
        <x:v>12.52</x:v>
      </x:c>
      <x:c r="D5603" s="1" t="n">
        <x:v>-51.4222</x:v>
      </x:c>
      <x:c r="E5603" s="1" t="n">
        <x:v>10.8789</x:v>
      </x:c>
      <x:c r="F5603" s="1" t="n">
        <x:v>10.67</x:v>
      </x:c>
      <x:c r="G5603" s="1" t="n">
        <x:v>10.2101</x:v>
      </x:c>
      <x:c r="H5603" s="1" t="n">
        <x:v>72.9333</x:v>
      </x:c>
      <x:c r="I5603" s="1" t="n">
        <x:v>2.4653</x:v>
      </x:c>
      <x:c r="J5603" s="1" t="n">
        <x:v>-0.0042</x:v>
      </x:c>
      <x:c r="K5603" s="1" t="n">
        <x:v>3.1778</x:v>
      </x:c>
      <x:c r="L5603" s="1" t="n">
        <x:v>23.92</x:v>
      </x:c>
      <x:c r="M5603" s="1" t="n">
        <x:f>IFERROR(IF(COUNTIF('Core Analysis'!$B$2:$B$19,A5603)&gt;0,VLOOKUP(A5603,'Core Analysis'!$B$2:$D$19,2,FALSE),SQRT((POWER(L5603/'Assumptions'!$B$8,2)+POWER(('Assumptions'!$B$2-I5603)/('Assumptions'!$B$2-'Assumptions'!$B$3),2))/2)),"")</x:f>
        <x:v>0.19892805187863608</x:v>
      </x:c>
      <x:c r="N5603" s="1" t="n">
        <x:f>IFERROR(IF(COUNTIFS('Core Analysis'!$B$2:$B$19,A5603,'Core Analysis'!$D$2:$D$19,"&gt;0")&gt;0,VLOOKUP(A5603,'Core Analysis'!$B$2:$D$19,3,FALSE),POWER(('Assumptions'!$B$4*'Assumptions'!$B$5)/(E5603*POWER(M5603,'Assumptions'!$B$6)),1/'Assumptions'!$B$7)),"")</x:f>
        <x:v>0.5702633958568112</x:v>
      </x:c>
      <x:c r="O5603" s="9" t="n">
        <x:f>IFERROR('Assumptions'!$B$12*POWER(M5603,'Assumptions'!$B$13)/POWER(N5603,2),"")</x:f>
        <x:v>0.0003432815374541477</x:v>
      </x:c>
    </x:row>
    <x:row r="5604">
      <x:c r="A5604" s="8" t="n">
        <x:v>10601</x:v>
      </x:c>
      <x:c r="B5604" s="1" t="n">
        <x:v>55.3667</x:v>
      </x:c>
      <x:c r="C5604" s="1" t="n">
        <x:v>12.4222</x:v>
      </x:c>
      <x:c r="D5604" s="1" t="n">
        <x:v>-51.2222</x:v>
      </x:c>
      <x:c r="E5604" s="1" t="n">
        <x:v>10.9908</x:v>
      </x:c>
      <x:c r="F5604" s="1" t="n">
        <x:v>10.0241</x:v>
      </x:c>
      <x:c r="G5604" s="1" t="n">
        <x:v>9.9422</x:v>
      </x:c>
      <x:c r="H5604" s="1" t="n">
        <x:v>74.2667</x:v>
      </x:c>
      <x:c r="I5604" s="1" t="n">
        <x:v>2.4782</x:v>
      </x:c>
      <x:c r="J5604" s="1" t="n">
        <x:v>-0.0054</x:v>
      </x:c>
      <x:c r="K5604" s="1" t="n">
        <x:v>3.08</x:v>
      </x:c>
      <x:c r="L5604" s="1" t="n">
        <x:v>24.28</x:v>
      </x:c>
      <x:c r="M5604" s="1" t="n">
        <x:f>IFERROR(IF(COUNTIF('Core Analysis'!$B$2:$B$19,A5604)&gt;0,VLOOKUP(A5604,'Core Analysis'!$B$2:$D$19,2,FALSE),SQRT((POWER(L5604/'Assumptions'!$B$8,2)+POWER(('Assumptions'!$B$2-I5604)/('Assumptions'!$B$2-'Assumptions'!$B$3),2))/2)),"")</x:f>
        <x:v>0.19838720815393576</x:v>
      </x:c>
      <x:c r="N5604" s="1" t="n">
        <x:f>IFERROR(IF(COUNTIFS('Core Analysis'!$B$2:$B$19,A5604,'Core Analysis'!$D$2:$D$19,"&gt;0")&gt;0,VLOOKUP(A5604,'Core Analysis'!$B$2:$D$19,3,FALSE),POWER(('Assumptions'!$B$4*'Assumptions'!$B$5)/(E5604*POWER(M5604,'Assumptions'!$B$6)),1/'Assumptions'!$B$7)),"")</x:f>
        <x:v>0.5688996931765263</x:v>
      </x:c>
      <x:c r="O5604" s="9" t="n">
        <x:f>IFERROR('Assumptions'!$B$12*POWER(M5604,'Assumptions'!$B$13)/POWER(N5604,2),"")</x:f>
        <x:v>0.000340822014145529</x:v>
      </x:c>
    </x:row>
    <x:row r="5605">
      <x:c r="A5605" s="8" t="n">
        <x:v>10601.5</x:v>
      </x:c>
      <x:c r="B5605" s="1" t="n">
        <x:v>55.7667</x:v>
      </x:c>
      <x:c r="C5605" s="1" t="n">
        <x:v>12.4133</x:v>
      </x:c>
      <x:c r="D5605" s="1" t="n">
        <x:v>-51.0889</x:v>
      </x:c>
      <x:c r="E5605" s="1" t="n">
        <x:v>10.9684</x:v>
      </x:c>
      <x:c r="F5605" s="1" t="n">
        <x:v>9.6316</x:v>
      </x:c>
      <x:c r="G5605" s="1" t="n">
        <x:v>9.1981</x:v>
      </x:c>
      <x:c r="H5605" s="1" t="n">
        <x:v>72.8222</x:v>
      </x:c>
      <x:c r="I5605" s="1" t="n">
        <x:v>2.4951</x:v>
      </x:c>
      <x:c r="J5605" s="1" t="n">
        <x:v>-0.0019</x:v>
      </x:c>
      <x:c r="K5605" s="1" t="n">
        <x:v>3.1778</x:v>
      </x:c>
      <x:c r="L5605" s="1" t="n">
        <x:v>24.1067</x:v>
      </x:c>
      <x:c r="M5605" s="1" t="n">
        <x:f>IFERROR(IF(COUNTIF('Core Analysis'!$B$2:$B$19,A5605)&gt;0,VLOOKUP(A5605,'Core Analysis'!$B$2:$D$19,2,FALSE),SQRT((POWER(L5605/'Assumptions'!$B$8,2)+POWER(('Assumptions'!$B$2-I5605)/('Assumptions'!$B$2-'Assumptions'!$B$3),2))/2)),"")</x:f>
        <x:v>0.19392057829384599</x:v>
      </x:c>
      <x:c r="N5605" s="1" t="n">
        <x:f>IFERROR(IF(COUNTIFS('Core Analysis'!$B$2:$B$19,A5605,'Core Analysis'!$D$2:$D$19,"&gt;0")&gt;0,VLOOKUP(A5605,'Core Analysis'!$B$2:$D$19,3,FALSE),POWER(('Assumptions'!$B$4*'Assumptions'!$B$5)/(E5605*POWER(M5605,'Assumptions'!$B$6)),1/'Assumptions'!$B$7)),"")</x:f>
        <x:v>0.582597316892913</x:v>
      </x:c>
      <x:c r="O5605" s="9" t="n">
        <x:f>IFERROR('Assumptions'!$B$12*POWER(M5605,'Assumptions'!$B$13)/POWER(N5605,2),"")</x:f>
        <x:v>0.00029399984230046893</x:v>
      </x:c>
    </x:row>
    <x:row r="5606">
      <x:c r="A5606" s="8" t="n">
        <x:v>10602</x:v>
      </x:c>
      <x:c r="B5606" s="1" t="n">
        <x:v>55.9667</x:v>
      </x:c>
      <x:c r="C5606" s="1" t="n">
        <x:v>12.3689</x:v>
      </x:c>
      <x:c r="D5606" s="1" t="n">
        <x:v>-51.1111</x:v>
      </x:c>
      <x:c r="E5606" s="1" t="n">
        <x:v>10.7903</x:v>
      </x:c>
      <x:c r="F5606" s="1" t="n">
        <x:v>9.9219</x:v>
      </x:c>
      <x:c r="G5606" s="1" t="n">
        <x:v>9.4852</x:v>
      </x:c>
      <x:c r="H5606" s="1" t="n">
        <x:v>71.8667</x:v>
      </x:c>
      <x:c r="I5606" s="1" t="n">
        <x:v>2.5053</x:v>
      </x:c>
      <x:c r="J5606" s="1" t="n">
        <x:v>0.0078</x:v>
      </x:c>
      <x:c r="K5606" s="1" t="n">
        <x:v>3.4933</x:v>
      </x:c>
      <x:c r="L5606" s="1" t="n">
        <x:v>24.92</x:v>
      </x:c>
      <x:c r="M5606" s="1" t="n">
        <x:f>IFERROR(IF(COUNTIF('Core Analysis'!$B$2:$B$19,A5606)&gt;0,VLOOKUP(A5606,'Core Analysis'!$B$2:$D$19,2,FALSE),SQRT((POWER(L5606/'Assumptions'!$B$8,2)+POWER(('Assumptions'!$B$2-I5606)/('Assumptions'!$B$2-'Assumptions'!$B$3),2))/2)),"")</x:f>
        <x:v>0.19708128496978966</x:v>
      </x:c>
      <x:c r="N5606" s="1" t="n">
        <x:f>IFERROR(IF(COUNTIFS('Core Analysis'!$B$2:$B$19,A5606,'Core Analysis'!$D$2:$D$19,"&gt;0")&gt;0,VLOOKUP(A5606,'Core Analysis'!$B$2:$D$19,3,FALSE),POWER(('Assumptions'!$B$4*'Assumptions'!$B$5)/(E5606*POWER(M5606,'Assumptions'!$B$6)),1/'Assumptions'!$B$7)),"")</x:f>
        <x:v>0.5779654436885417</x:v>
      </x:c>
      <x:c r="O5606" s="9" t="n">
        <x:f>IFERROR('Assumptions'!$B$12*POWER(M5606,'Assumptions'!$B$13)/POWER(N5606,2),"")</x:f>
        <x:v>0.0003207560506112019</x:v>
      </x:c>
    </x:row>
    <x:row r="5607">
      <x:c r="A5607" s="8" t="n">
        <x:v>10602.5</x:v>
      </x:c>
      <x:c r="B5607" s="1" t="n">
        <x:v>53.4</x:v>
      </x:c>
      <x:c r="C5607" s="1" t="n">
        <x:v>12.2533</x:v>
      </x:c>
      <x:c r="D5607" s="1" t="n">
        <x:v>-51.2444</x:v>
      </x:c>
      <x:c r="E5607" s="1" t="n">
        <x:v>10.4962</x:v>
      </x:c>
      <x:c r="F5607" s="1" t="n">
        <x:v>10.3789</x:v>
      </x:c>
      <x:c r="G5607" s="1" t="n">
        <x:v>10.4433</x:v>
      </x:c>
      <x:c r="H5607" s="1" t="n">
        <x:v>73.7333</x:v>
      </x:c>
      <x:c r="I5607" s="1" t="n">
        <x:v>2.5187</x:v>
      </x:c>
      <x:c r="J5607" s="1" t="n">
        <x:v>0.0319</x:v>
      </x:c>
      <x:c r="K5607" s="1" t="n">
        <x:v>3.5733</x:v>
      </x:c>
      <x:c r="L5607" s="1" t="n">
        <x:v>25.1733</x:v>
      </x:c>
      <x:c r="M5607" s="1" t="n">
        <x:f>IFERROR(IF(COUNTIF('Core Analysis'!$B$2:$B$19,A5607)&gt;0,VLOOKUP(A5607,'Core Analysis'!$B$2:$D$19,2,FALSE),SQRT((POWER(L5607/'Assumptions'!$B$8,2)+POWER(('Assumptions'!$B$2-I5607)/('Assumptions'!$B$2-'Assumptions'!$B$3),2))/2)),"")</x:f>
        <x:v>0.19629909232669887</x:v>
      </x:c>
      <x:c r="N5607" s="1" t="n">
        <x:f>IFERROR(IF(COUNTIFS('Core Analysis'!$B$2:$B$19,A5607,'Core Analysis'!$D$2:$D$19,"&gt;0")&gt;0,VLOOKUP(A5607,'Core Analysis'!$B$2:$D$19,3,FALSE),POWER(('Assumptions'!$B$4*'Assumptions'!$B$5)/(E5607*POWER(M5607,'Assumptions'!$B$6)),1/'Assumptions'!$B$7)),"")</x:f>
        <x:v>0.5883417631905425</x:v>
      </x:c>
      <x:c r="O5607" s="9" t="n">
        <x:f>IFERROR('Assumptions'!$B$12*POWER(M5607,'Assumptions'!$B$13)/POWER(N5607,2),"")</x:f>
        <x:v>0.00030417256172857654</x:v>
      </x:c>
    </x:row>
    <x:row r="5608">
      <x:c r="A5608" s="8" t="n">
        <x:v>10603</x:v>
      </x:c>
      <x:c r="B5608" s="1" t="n">
        <x:v>54.5</x:v>
      </x:c>
      <x:c r="C5608" s="1" t="n">
        <x:v>12.7067</x:v>
      </x:c>
      <x:c r="D5608" s="1" t="n">
        <x:v>-51.2667</x:v>
      </x:c>
      <x:c r="E5608" s="1" t="n">
        <x:v>10.368</x:v>
      </x:c>
      <x:c r="F5608" s="1" t="n">
        <x:v>10.8234</x:v>
      </x:c>
      <x:c r="G5608" s="1" t="n">
        <x:v>10.5069</x:v>
      </x:c>
      <x:c r="H5608" s="1" t="n">
        <x:v>71.5333</x:v>
      </x:c>
      <x:c r="I5608" s="1" t="n">
        <x:v>2.5187</x:v>
      </x:c>
      <x:c r="J5608" s="1" t="n">
        <x:v>0.0558</x:v>
      </x:c>
      <x:c r="K5608" s="1" t="n">
        <x:v>3.5156</x:v>
      </x:c>
      <x:c r="L5608" s="1" t="n">
        <x:v>25.76</x:v>
      </x:c>
      <x:c r="M5608" s="1" t="n">
        <x:f>IFERROR(IF(COUNTIF('Core Analysis'!$B$2:$B$19,A5608)&gt;0,VLOOKUP(A5608,'Core Analysis'!$B$2:$D$19,2,FALSE),SQRT((POWER(L5608/'Assumptions'!$B$8,2)+POWER(('Assumptions'!$B$2-I5608)/('Assumptions'!$B$2-'Assumptions'!$B$3),2))/2)),"")</x:f>
        <x:v>0.20006864322973214</x:v>
      </x:c>
      <x:c r="N5608" s="1" t="n">
        <x:f>IFERROR(IF(COUNTIFS('Core Analysis'!$B$2:$B$19,A5608,'Core Analysis'!$D$2:$D$19,"&gt;0")&gt;0,VLOOKUP(A5608,'Core Analysis'!$B$2:$D$19,3,FALSE),POWER(('Assumptions'!$B$4*'Assumptions'!$B$5)/(E5608*POWER(M5608,'Assumptions'!$B$6)),1/'Assumptions'!$B$7)),"")</x:f>
        <x:v>0.5808145623781448</x:v>
      </x:c>
      <x:c r="O5608" s="9" t="n">
        <x:f>IFERROR('Assumptions'!$B$12*POWER(M5608,'Assumptions'!$B$13)/POWER(N5608,2),"")</x:f>
        <x:v>0.0003393529538710678</x:v>
      </x:c>
    </x:row>
    <x:row r="5609">
      <x:c r="A5609" s="8" t="n">
        <x:v>10603.5</x:v>
      </x:c>
      <x:c r="B5609" s="1" t="n">
        <x:v>55.0333</x:v>
      </x:c>
      <x:c r="C5609" s="1" t="n">
        <x:v>12.5467</x:v>
      </x:c>
      <x:c r="D5609" s="1" t="n">
        <x:v>-51.1333</x:v>
      </x:c>
      <x:c r="E5609" s="1" t="n">
        <x:v>10.4854</x:v>
      </x:c>
      <x:c r="F5609" s="1" t="n">
        <x:v>10.6586</x:v>
      </x:c>
      <x:c r="G5609" s="1" t="n">
        <x:v>10.3153</x:v>
      </x:c>
      <x:c r="H5609" s="1" t="n">
        <x:v>71.9778</x:v>
      </x:c>
      <x:c r="I5609" s="1" t="n">
        <x:v>2.5369</x:v>
      </x:c>
      <x:c r="J5609" s="1" t="n">
        <x:v>0.0737</x:v>
      </x:c>
      <x:c r="K5609" s="1" t="n">
        <x:v>3.4089</x:v>
      </x:c>
      <x:c r="L5609" s="1" t="n">
        <x:v>25.0133</x:v>
      </x:c>
      <x:c r="M5609" s="1" t="n">
        <x:f>IFERROR(IF(COUNTIF('Core Analysis'!$B$2:$B$19,A5609)&gt;0,VLOOKUP(A5609,'Core Analysis'!$B$2:$D$19,2,FALSE),SQRT((POWER(L5609/'Assumptions'!$B$8,2)+POWER(('Assumptions'!$B$2-I5609)/('Assumptions'!$B$2-'Assumptions'!$B$3),2))/2)),"")</x:f>
        <x:v>0.1922223489550413</x:v>
      </x:c>
      <x:c r="N5609" s="1" t="n">
        <x:f>IFERROR(IF(COUNTIFS('Core Analysis'!$B$2:$B$19,A5609,'Core Analysis'!$D$2:$D$19,"&gt;0")&gt;0,VLOOKUP(A5609,'Core Analysis'!$B$2:$D$19,3,FALSE),POWER(('Assumptions'!$B$4*'Assumptions'!$B$5)/(E5609*POWER(M5609,'Assumptions'!$B$6)),1/'Assumptions'!$B$7)),"")</x:f>
        <x:v>0.6011289398096044</x:v>
      </x:c>
      <x:c r="O5609" s="9" t="n">
        <x:f>IFERROR('Assumptions'!$B$12*POWER(M5609,'Assumptions'!$B$13)/POWER(N5609,2),"")</x:f>
        <x:v>0.0002656688938620077</x:v>
      </x:c>
    </x:row>
    <x:row r="5610">
      <x:c r="A5610" s="8" t="n">
        <x:v>10604</x:v>
      </x:c>
      <x:c r="B5610" s="1" t="n">
        <x:v>56.3</x:v>
      </x:c>
      <x:c r="C5610" s="1" t="n">
        <x:v>12.4356</x:v>
      </x:c>
      <x:c r="D5610" s="1" t="n">
        <x:v>-51.2222</x:v>
      </x:c>
      <x:c r="E5610" s="1" t="n">
        <x:v>10.6914</x:v>
      </x:c>
      <x:c r="F5610" s="1" t="n">
        <x:v>10.2627</x:v>
      </x:c>
      <x:c r="G5610" s="1" t="n">
        <x:v>9.4558</x:v>
      </x:c>
      <x:c r="H5610" s="1" t="n">
        <x:v>73.0667</x:v>
      </x:c>
      <x:c r="I5610" s="1" t="n">
        <x:v>2.5444</x:v>
      </x:c>
      <x:c r="J5610" s="1" t="n">
        <x:v>0.0663</x:v>
      </x:c>
      <x:c r="K5610" s="1" t="n">
        <x:v>3.4</x:v>
      </x:c>
      <x:c r="L5610" s="1" t="n">
        <x:v>24.04</x:v>
      </x:c>
      <x:c r="M5610" s="1" t="n">
        <x:f>IFERROR(IF(COUNTIF('Core Analysis'!$B$2:$B$19,A5610)&gt;0,VLOOKUP(A5610,'Core Analysis'!$B$2:$D$19,2,FALSE),SQRT((POWER(L5610/'Assumptions'!$B$8,2)+POWER(('Assumptions'!$B$2-I5610)/('Assumptions'!$B$2-'Assumptions'!$B$3),2))/2)),"")</x:f>
        <x:v>0.18468235621941825</x:v>
      </x:c>
      <x:c r="N5610" s="1" t="n">
        <x:f>IFERROR(IF(COUNTIFS('Core Analysis'!$B$2:$B$19,A5610,'Core Analysis'!$D$2:$D$19,"&gt;0")&gt;0,VLOOKUP(A5610,'Core Analysis'!$B$2:$D$19,3,FALSE),POWER(('Assumptions'!$B$4*'Assumptions'!$B$5)/(E5610*POWER(M5610,'Assumptions'!$B$6)),1/'Assumptions'!$B$7)),"")</x:f>
        <x:v>0.6196141427162656</x:v>
      </x:c>
      <x:c r="O5610" s="9" t="n">
        <x:f>IFERROR('Assumptions'!$B$12*POWER(M5610,'Assumptions'!$B$13)/POWER(N5610,2),"")</x:f>
        <x:v>0.00020968533320129732</x:v>
      </x:c>
    </x:row>
    <x:row r="5611">
      <x:c r="A5611" s="8" t="n">
        <x:v>10604.5</x:v>
      </x:c>
      <x:c r="B5611" s="1" t="n">
        <x:v>53.9</x:v>
      </x:c>
      <x:c r="C5611" s="1" t="n">
        <x:v>12.7467</x:v>
      </x:c>
      <x:c r="D5611" s="1" t="n">
        <x:v>-52.2</x:v>
      </x:c>
      <x:c r="E5611" s="1" t="n">
        <x:v>11.0814</x:v>
      </x:c>
      <x:c r="F5611" s="1" t="n">
        <x:v>9.6812</x:v>
      </x:c>
      <x:c r="G5611" s="1" t="n">
        <x:v>9.9318</x:v>
      </x:c>
      <x:c r="H5611" s="1" t="n">
        <x:v>72.2667</x:v>
      </x:c>
      <x:c r="I5611" s="1" t="n">
        <x:v>2.5738</x:v>
      </x:c>
      <x:c r="J5611" s="1" t="n">
        <x:v>0.073</x:v>
      </x:c>
      <x:c r="K5611" s="1" t="n">
        <x:v>3.3911</x:v>
      </x:c>
      <x:c r="L5611" s="1" t="n">
        <x:v>23.9333</x:v>
      </x:c>
      <x:c r="M5611" s="1" t="n">
        <x:f>IFERROR(IF(COUNTIF('Core Analysis'!$B$2:$B$19,A5611)&gt;0,VLOOKUP(A5611,'Core Analysis'!$B$2:$D$19,2,FALSE),SQRT((POWER(L5611/'Assumptions'!$B$8,2)+POWER(('Assumptions'!$B$2-I5611)/('Assumptions'!$B$2-'Assumptions'!$B$3),2))/2)),"")</x:f>
        <x:v>0.17959020698384423</x:v>
      </x:c>
      <x:c r="N5611" s="1" t="n">
        <x:f>IFERROR(IF(COUNTIFS('Core Analysis'!$B$2:$B$19,A5611,'Core Analysis'!$D$2:$D$19,"&gt;0")&gt;0,VLOOKUP(A5611,'Core Analysis'!$B$2:$D$19,3,FALSE),POWER(('Assumptions'!$B$4*'Assumptions'!$B$5)/(E5611*POWER(M5611,'Assumptions'!$B$6)),1/'Assumptions'!$B$7)),"")</x:f>
        <x:v>0.625869879110705</x:v>
      </x:c>
      <x:c r="O5611" s="9" t="n">
        <x:f>IFERROR('Assumptions'!$B$12*POWER(M5611,'Assumptions'!$B$13)/POWER(N5611,2),"")</x:f>
        <x:v>0.00018172491345917456</x:v>
      </x:c>
    </x:row>
    <x:row r="5612">
      <x:c r="A5612" s="8" t="n">
        <x:v>10605</x:v>
      </x:c>
      <x:c r="B5612" s="1" t="n">
        <x:v>54.5</x:v>
      </x:c>
      <x:c r="C5612" s="1" t="n">
        <x:v>12.3889</x:v>
      </x:c>
      <x:c r="D5612" s="1" t="n">
        <x:v>-51.0667</x:v>
      </x:c>
      <x:c r="E5612" s="1" t="n">
        <x:v>11.38</x:v>
      </x:c>
      <x:c r="F5612" s="1" t="n">
        <x:v>9.4558</x:v>
      </x:c>
      <x:c r="G5612" s="1" t="n">
        <x:v>9.681</x:v>
      </x:c>
      <x:c r="H5612" s="1" t="n">
        <x:v>74.1778</x:v>
      </x:c>
      <x:c r="I5612" s="1" t="n">
        <x:v>2.5871</x:v>
      </x:c>
      <x:c r="J5612" s="1" t="n">
        <x:v>0.0714</x:v>
      </x:c>
      <x:c r="K5612" s="1" t="n">
        <x:v>3.3556</x:v>
      </x:c>
      <x:c r="L5612" s="1" t="n">
        <x:v>23.3067</x:v>
      </x:c>
      <x:c r="M5612" s="1" t="n">
        <x:f>IFERROR(IF(COUNTIF('Core Analysis'!$B$2:$B$19,A5612)&gt;0,VLOOKUP(A5612,'Core Analysis'!$B$2:$D$19,2,FALSE),SQRT((POWER(L5612/'Assumptions'!$B$8,2)+POWER(('Assumptions'!$B$2-I5612)/('Assumptions'!$B$2-'Assumptions'!$B$3),2))/2)),"")</x:f>
        <x:v>0.17362385213538545</x:v>
      </x:c>
      <x:c r="N5612" s="1" t="n">
        <x:f>IFERROR(IF(COUNTIFS('Core Analysis'!$B$2:$B$19,A5612,'Core Analysis'!$D$2:$D$19,"&gt;0")&gt;0,VLOOKUP(A5612,'Core Analysis'!$B$2:$D$19,3,FALSE),POWER(('Assumptions'!$B$4*'Assumptions'!$B$5)/(E5612*POWER(M5612,'Assumptions'!$B$6)),1/'Assumptions'!$B$7)),"")</x:f>
        <x:v>0.6388273471064876</x:v>
      </x:c>
      <x:c r="O5612" s="9" t="n">
        <x:f>IFERROR('Assumptions'!$B$12*POWER(M5612,'Assumptions'!$B$13)/POWER(N5612,2),"")</x:f>
        <x:v>0.0001503326160510716</x:v>
      </x:c>
    </x:row>
    <x:row r="5613">
      <x:c r="A5613" s="8" t="n">
        <x:v>10605.5</x:v>
      </x:c>
      <x:c r="B5613" s="1" t="n">
        <x:v>55.6</x:v>
      </x:c>
      <x:c r="C5613" s="1" t="n">
        <x:v>12.2867</x:v>
      </x:c>
      <x:c r="D5613" s="1" t="n">
        <x:v>-50.4</x:v>
      </x:c>
      <x:c r="E5613" s="1" t="n">
        <x:v>11.6272</x:v>
      </x:c>
      <x:c r="F5613" s="1" t="n">
        <x:v>10.243</x:v>
      </x:c>
      <x:c r="G5613" s="1" t="n">
        <x:v>10.7918</x:v>
      </x:c>
      <x:c r="H5613" s="1" t="n">
        <x:v>73.9556</x:v>
      </x:c>
      <x:c r="I5613" s="1" t="n">
        <x:v>2.6198</x:v>
      </x:c>
      <x:c r="J5613" s="1" t="n">
        <x:v>0.091</x:v>
      </x:c>
      <x:c r="K5613" s="1" t="n">
        <x:v>3.5733</x:v>
      </x:c>
      <x:c r="L5613" s="1" t="n">
        <x:v>22.7467</x:v>
      </x:c>
      <x:c r="M5613" s="1" t="n">
        <x:f>IFERROR(IF(COUNTIF('Core Analysis'!$B$2:$B$19,A5613)&gt;0,VLOOKUP(A5613,'Core Analysis'!$B$2:$D$19,2,FALSE),SQRT((POWER(L5613/'Assumptions'!$B$8,2)+POWER(('Assumptions'!$B$2-I5613)/('Assumptions'!$B$2-'Assumptions'!$B$3),2))/2)),"")</x:f>
        <x:v>0.16603459872626466</x:v>
      </x:c>
      <x:c r="N5613" s="1" t="n">
        <x:f>IFERROR(IF(COUNTIFS('Core Analysis'!$B$2:$B$19,A5613,'Core Analysis'!$D$2:$D$19,"&gt;0")&gt;0,VLOOKUP(A5613,'Core Analysis'!$B$2:$D$19,3,FALSE),POWER(('Assumptions'!$B$4*'Assumptions'!$B$5)/(E5613*POWER(M5613,'Assumptions'!$B$6)),1/'Assumptions'!$B$7)),"")</x:f>
        <x:v>0.6608879744791804</x:v>
      </x:c>
      <x:c r="O5613" s="9" t="n">
        <x:f>IFERROR('Assumptions'!$B$12*POWER(M5613,'Assumptions'!$B$13)/POWER(N5613,2),"")</x:f>
        <x:v>0.00011538704081101384</x:v>
      </x:c>
    </x:row>
    <x:row r="5614">
      <x:c r="A5614" s="8" t="n">
        <x:v>10606</x:v>
      </x:c>
      <x:c r="B5614" s="1" t="n">
        <x:v>56.2333</x:v>
      </x:c>
      <x:c r="C5614" s="1" t="n">
        <x:v>12.3267</x:v>
      </x:c>
      <x:c r="D5614" s="1" t="n">
        <x:v>-50.5778</x:v>
      </x:c>
      <x:c r="E5614" s="1" t="n">
        <x:v>11.6749</x:v>
      </x:c>
      <x:c r="F5614" s="1" t="n">
        <x:v>12.0052</x:v>
      </x:c>
      <x:c r="G5614" s="1" t="n">
        <x:v>12.1283</x:v>
      </x:c>
      <x:c r="H5614" s="1" t="n">
        <x:v>70.1333</x:v>
      </x:c>
      <x:c r="I5614" s="1" t="n">
        <x:v>2.6253</x:v>
      </x:c>
      <x:c r="J5614" s="1" t="n">
        <x:v>0.0857</x:v>
      </x:c>
      <x:c r="K5614" s="1" t="n">
        <x:v>3.84</x:v>
      </x:c>
      <x:c r="L5614" s="1" t="n">
        <x:v>21.84</x:v>
      </x:c>
      <x:c r="M5614" s="1" t="n">
        <x:f>IFERROR(IF(COUNTIF('Core Analysis'!$B$2:$B$19,A5614)&gt;0,VLOOKUP(A5614,'Core Analysis'!$B$2:$D$19,2,FALSE),SQRT((POWER(L5614/'Assumptions'!$B$8,2)+POWER(('Assumptions'!$B$2-I5614)/('Assumptions'!$B$2-'Assumptions'!$B$3),2))/2)),"")</x:f>
        <x:v>0.1592638671027467</x:v>
      </x:c>
      <x:c r="N5614" s="1" t="n">
        <x:f>IFERROR(IF(COUNTIFS('Core Analysis'!$B$2:$B$19,A5614,'Core Analysis'!$D$2:$D$19,"&gt;0")&gt;0,VLOOKUP(A5614,'Core Analysis'!$B$2:$D$19,3,FALSE),POWER(('Assumptions'!$B$4*'Assumptions'!$B$5)/(E5614*POWER(M5614,'Assumptions'!$B$6)),1/'Assumptions'!$B$7)),"")</x:f>
        <x:v>0.6875751567290389</x:v>
      </x:c>
      <x:c r="O5614" s="9" t="n">
        <x:f>IFERROR('Assumptions'!$B$12*POWER(M5614,'Assumptions'!$B$13)/POWER(N5614,2),"")</x:f>
        <x:v>0.00008875942593924238</x:v>
      </x:c>
    </x:row>
    <x:row r="5615">
      <x:c r="A5615" s="8" t="n">
        <x:v>10606.5</x:v>
      </x:c>
      <x:c r="B5615" s="1" t="n">
        <x:v>56.4667</x:v>
      </x:c>
      <x:c r="C5615" s="1" t="n">
        <x:v>12.3778</x:v>
      </x:c>
      <x:c r="D5615" s="1" t="n">
        <x:v>-51</x:v>
      </x:c>
      <x:c r="E5615" s="1" t="n">
        <x:v>11.8191</x:v>
      </x:c>
      <x:c r="F5615" s="1" t="n">
        <x:v>13.2556</x:v>
      </x:c>
      <x:c r="G5615" s="1" t="n">
        <x:v>14.6727</x:v>
      </x:c>
      <x:c r="H5615" s="1" t="n">
        <x:v>70.4667</x:v>
      </x:c>
      <x:c r="I5615" s="1" t="n">
        <x:v>2.6376</x:v>
      </x:c>
      <x:c r="J5615" s="1" t="n">
        <x:v>0.0817</x:v>
      </x:c>
      <x:c r="K5615" s="1" t="n">
        <x:v>3.7244</x:v>
      </x:c>
      <x:c r="L5615" s="1" t="n">
        <x:v>21.6933</x:v>
      </x:c>
      <x:c r="M5615" s="1" t="n">
        <x:f>IFERROR(IF(COUNTIF('Core Analysis'!$B$2:$B$19,A5615)&gt;0,VLOOKUP(A5615,'Core Analysis'!$B$2:$D$19,2,FALSE),SQRT((POWER(L5615/'Assumptions'!$B$8,2)+POWER(('Assumptions'!$B$2-I5615)/('Assumptions'!$B$2-'Assumptions'!$B$3),2))/2)),"")</x:f>
        <x:v>0.15709074592376218</x:v>
      </x:c>
      <x:c r="N5615" s="1" t="n">
        <x:f>IFERROR(IF(COUNTIFS('Core Analysis'!$B$2:$B$19,A5615,'Core Analysis'!$D$2:$D$19,"&gt;0")&gt;0,VLOOKUP(A5615,'Core Analysis'!$B$2:$D$19,3,FALSE),POWER(('Assumptions'!$B$4*'Assumptions'!$B$5)/(E5615*POWER(M5615,'Assumptions'!$B$6)),1/'Assumptions'!$B$7)),"")</x:f>
        <x:v>0.6928212700976297</x:v>
      </x:c>
      <x:c r="O5615" s="9" t="n">
        <x:f>IFERROR('Assumptions'!$B$12*POWER(M5615,'Assumptions'!$B$13)/POWER(N5615,2),"")</x:f>
        <x:v>0.0000822922869861582</x:v>
      </x:c>
    </x:row>
    <x:row r="5616">
      <x:c r="A5616" s="8" t="n">
        <x:v>10607</x:v>
      </x:c>
      <x:c r="B5616" s="1" t="n">
        <x:v>57.2</x:v>
      </x:c>
      <x:c r="C5616" s="1" t="n">
        <x:v>11.8067</x:v>
      </x:c>
      <x:c r="D5616" s="1" t="n">
        <x:v>-50.2</x:v>
      </x:c>
      <x:c r="E5616" s="1" t="n">
        <x:v>11.9897</x:v>
      </x:c>
      <x:c r="F5616" s="1" t="n">
        <x:v>14.1235</x:v>
      </x:c>
      <x:c r="G5616" s="1" t="n">
        <x:v>15.8065</x:v>
      </x:c>
      <x:c r="H5616" s="1" t="n">
        <x:v>71.2667</x:v>
      </x:c>
      <x:c r="I5616" s="1" t="n">
        <x:v>2.6433</x:v>
      </x:c>
      <x:c r="J5616" s="1" t="n">
        <x:v>0.072</x:v>
      </x:c>
      <x:c r="K5616" s="1" t="n">
        <x:v>3.5244</x:v>
      </x:c>
      <x:c r="L5616" s="1" t="n">
        <x:v>21.6267</x:v>
      </x:c>
      <x:c r="M5616" s="1" t="n">
        <x:f>IFERROR(IF(COUNTIF('Core Analysis'!$B$2:$B$19,A5616)&gt;0,VLOOKUP(A5616,'Core Analysis'!$B$2:$D$19,2,FALSE),SQRT((POWER(L5616/'Assumptions'!$B$8,2)+POWER(('Assumptions'!$B$2-I5616)/('Assumptions'!$B$2-'Assumptions'!$B$3),2))/2)),"")</x:f>
        <x:v>0.15614088672108528</x:v>
      </x:c>
      <x:c r="N5616" s="1" t="n">
        <x:f>IFERROR(IF(COUNTIFS('Core Analysis'!$B$2:$B$19,A5616,'Core Analysis'!$D$2:$D$19,"&gt;0")&gt;0,VLOOKUP(A5616,'Core Analysis'!$B$2:$D$19,3,FALSE),POWER(('Assumptions'!$B$4*'Assumptions'!$B$5)/(E5616*POWER(M5616,'Assumptions'!$B$6)),1/'Assumptions'!$B$7)),"")</x:f>
        <x:v>0.6920591550573482</x:v>
      </x:c>
      <x:c r="O5616" s="9" t="n">
        <x:f>IFERROR('Assumptions'!$B$12*POWER(M5616,'Assumptions'!$B$13)/POWER(N5616,2),"")</x:f>
        <x:v>0.00008030187651551523</x:v>
      </x:c>
    </x:row>
    <x:row r="5617">
      <x:c r="A5617" s="8" t="n">
        <x:v>10607.5</x:v>
      </x:c>
      <x:c r="B5617" s="1" t="n">
        <x:v>60.9667</x:v>
      </x:c>
      <x:c r="C5617" s="1" t="n">
        <x:v>12.0733</x:v>
      </x:c>
      <x:c r="D5617" s="1" t="n">
        <x:v>-50.4444</x:v>
      </x:c>
      <x:c r="E5617" s="1" t="n">
        <x:v>12.0759</x:v>
      </x:c>
      <x:c r="F5617" s="1" t="n">
        <x:v>14.8797</x:v>
      </x:c>
      <x:c r="G5617" s="1" t="n">
        <x:v>17.0496</x:v>
      </x:c>
      <x:c r="H5617" s="1" t="n">
        <x:v>70.9111</x:v>
      </x:c>
      <x:c r="I5617" s="1" t="n">
        <x:v>2.6393</x:v>
      </x:c>
      <x:c r="J5617" s="1" t="n">
        <x:v>0.0738</x:v>
      </x:c>
      <x:c r="K5617" s="1" t="n">
        <x:v>3.4533</x:v>
      </x:c>
      <x:c r="L5617" s="1" t="n">
        <x:v>22.08</x:v>
      </x:c>
      <x:c r="M5617" s="1" t="n">
        <x:f>IFERROR(IF(COUNTIF('Core Analysis'!$B$2:$B$19,A5617)&gt;0,VLOOKUP(A5617,'Core Analysis'!$B$2:$D$19,2,FALSE),SQRT((POWER(L5617/'Assumptions'!$B$8,2)+POWER(('Assumptions'!$B$2-I5617)/('Assumptions'!$B$2-'Assumptions'!$B$3),2))/2)),"")</x:f>
        <x:v>0.15961515507998</x:v>
      </x:c>
      <x:c r="N5617" s="1" t="n">
        <x:f>IFERROR(IF(COUNTIFS('Core Analysis'!$B$2:$B$19,A5617,'Core Analysis'!$D$2:$D$19,"&gt;0")&gt;0,VLOOKUP(A5617,'Core Analysis'!$B$2:$D$19,3,FALSE),POWER(('Assumptions'!$B$4*'Assumptions'!$B$5)/(E5617*POWER(M5617,'Assumptions'!$B$6)),1/'Assumptions'!$B$7)),"")</x:f>
        <x:v>0.6745748409517921</x:v>
      </x:c>
      <x:c r="O5617" s="9" t="n">
        <x:f>IFERROR('Assumptions'!$B$12*POWER(M5617,'Assumptions'!$B$13)/POWER(N5617,2),"")</x:f>
        <x:v>0.00009311181141509814</x:v>
      </x:c>
    </x:row>
    <x:row r="5618">
      <x:c r="A5618" s="8" t="n">
        <x:v>10608</x:v>
      </x:c>
      <x:c r="B5618" s="1" t="n">
        <x:v>64.5333</x:v>
      </x:c>
      <x:c r="C5618" s="1" t="n">
        <x:v>12.0422</x:v>
      </x:c>
      <x:c r="D5618" s="1" t="n">
        <x:v>-50.5111</x:v>
      </x:c>
      <x:c r="E5618" s="1" t="n">
        <x:v>12.2001</x:v>
      </x:c>
      <x:c r="F5618" s="1" t="n">
        <x:v>14.8795</x:v>
      </x:c>
      <x:c r="G5618" s="1" t="n">
        <x:v>19.983</x:v>
      </x:c>
      <x:c r="H5618" s="1" t="n">
        <x:v>72.4889</x:v>
      </x:c>
      <x:c r="I5618" s="1" t="n">
        <x:v>2.6264</x:v>
      </x:c>
      <x:c r="J5618" s="1" t="n">
        <x:v>0.0837</x:v>
      </x:c>
      <x:c r="K5618" s="1" t="n">
        <x:v>3.5067</x:v>
      </x:c>
      <x:c r="L5618" s="1" t="n">
        <x:v>22.3733</x:v>
      </x:c>
      <x:c r="M5618" s="1" t="n">
        <x:f>IFERROR(IF(COUNTIF('Core Analysis'!$B$2:$B$19,A5618)&gt;0,VLOOKUP(A5618,'Core Analysis'!$B$2:$D$19,2,FALSE),SQRT((POWER(L5618/'Assumptions'!$B$8,2)+POWER(('Assumptions'!$B$2-I5618)/('Assumptions'!$B$2-'Assumptions'!$B$3),2))/2)),"")</x:f>
        <x:v>0.16281560094349</x:v>
      </x:c>
      <x:c r="N5618" s="1" t="n">
        <x:f>IFERROR(IF(COUNTIFS('Core Analysis'!$B$2:$B$19,A5618,'Core Analysis'!$D$2:$D$19,"&gt;0")&gt;0,VLOOKUP(A5618,'Core Analysis'!$B$2:$D$19,3,FALSE),POWER(('Assumptions'!$B$4*'Assumptions'!$B$5)/(E5618*POWER(M5618,'Assumptions'!$B$6)),1/'Assumptions'!$B$7)),"")</x:f>
        <x:v>0.6579400236455029</x:v>
      </x:c>
      <x:c r="O5618" s="9" t="n">
        <x:f>IFERROR('Assumptions'!$B$12*POWER(M5618,'Assumptions'!$B$13)/POWER(N5618,2),"")</x:f>
        <x:v>0.00010681414508687998</x:v>
      </x:c>
    </x:row>
    <x:row r="5619">
      <x:c r="A5619" s="8" t="n">
        <x:v>10608.5</x:v>
      </x:c>
      <x:c r="B5619" s="1" t="n">
        <x:v>66.7</x:v>
      </x:c>
      <x:c r="C5619" s="1" t="n">
        <x:v>12.2333</x:v>
      </x:c>
      <x:c r="D5619" s="1" t="n">
        <x:v>-50.7111</x:v>
      </x:c>
      <x:c r="E5619" s="1" t="n">
        <x:v>12.0389</x:v>
      </x:c>
      <x:c r="F5619" s="1" t="n">
        <x:v>14.0234</x:v>
      </x:c>
      <x:c r="G5619" s="1" t="n">
        <x:v>16.5284</x:v>
      </x:c>
      <x:c r="H5619" s="1" t="n">
        <x:v>73.2</x:v>
      </x:c>
      <x:c r="I5619" s="1" t="n">
        <x:v>2.5702</x:v>
      </x:c>
      <x:c r="J5619" s="1" t="n">
        <x:v>0.0606</x:v>
      </x:c>
      <x:c r="K5619" s="1" t="n">
        <x:v>3.4489</x:v>
      </x:c>
      <x:c r="L5619" s="1" t="n">
        <x:v>23.8</x:v>
      </x:c>
      <x:c r="M5619" s="1" t="n">
        <x:f>IFERROR(IF(COUNTIF('Core Analysis'!$B$2:$B$19,A5619)&gt;0,VLOOKUP(A5619,'Core Analysis'!$B$2:$D$19,2,FALSE),SQRT((POWER(L5619/'Assumptions'!$B$8,2)+POWER(('Assumptions'!$B$2-I5619)/('Assumptions'!$B$2-'Assumptions'!$B$3),2))/2)),"")</x:f>
        <x:v>0.17920546127258202</x:v>
      </x:c>
      <x:c r="N5619" s="1" t="n">
        <x:f>IFERROR(IF(COUNTIFS('Core Analysis'!$B$2:$B$19,A5619,'Core Analysis'!$D$2:$D$19,"&gt;0")&gt;0,VLOOKUP(A5619,'Core Analysis'!$B$2:$D$19,3,FALSE),POWER(('Assumptions'!$B$4*'Assumptions'!$B$5)/(E5619*POWER(M5619,'Assumptions'!$B$6)),1/'Assumptions'!$B$7)),"")</x:f>
        <x:v>0.6017545374506622</x:v>
      </x:c>
      <x:c r="O5619" s="9" t="n">
        <x:f>IFERROR('Assumptions'!$B$12*POWER(M5619,'Assumptions'!$B$13)/POWER(N5619,2),"")</x:f>
        <x:v>0.00019473571957889</x:v>
      </x:c>
    </x:row>
    <x:row r="5620">
      <x:c r="A5620" s="8" t="n">
        <x:v>10609</x:v>
      </x:c>
      <x:c r="B5620" s="1" t="n">
        <x:v>64.4</x:v>
      </x:c>
      <x:c r="C5620" s="1" t="n">
        <x:v>11.94</x:v>
      </x:c>
      <x:c r="D5620" s="1" t="n">
        <x:v>-50.7778</x:v>
      </x:c>
      <x:c r="E5620" s="1" t="n">
        <x:v>11.8192</x:v>
      </x:c>
      <x:c r="F5620" s="1" t="n">
        <x:v>12.1167</x:v>
      </x:c>
      <x:c r="G5620" s="1" t="n">
        <x:v>10.5608</x:v>
      </x:c>
      <x:c r="H5620" s="1" t="n">
        <x:v>72.8444</x:v>
      </x:c>
      <x:c r="I5620" s="1" t="n">
        <x:v>2.5413</x:v>
      </x:c>
      <x:c r="J5620" s="1" t="n">
        <x:v>0.0423</x:v>
      </x:c>
      <x:c r="K5620" s="1" t="n">
        <x:v>3.3022</x:v>
      </x:c>
      <x:c r="L5620" s="1" t="n">
        <x:v>24.8933</x:v>
      </x:c>
      <x:c r="M5620" s="1" t="n">
        <x:f>IFERROR(IF(COUNTIF('Core Analysis'!$B$2:$B$19,A5620)&gt;0,VLOOKUP(A5620,'Core Analysis'!$B$2:$D$19,2,FALSE),SQRT((POWER(L5620/'Assumptions'!$B$8,2)+POWER(('Assumptions'!$B$2-I5620)/('Assumptions'!$B$2-'Assumptions'!$B$3),2))/2)),"")</x:f>
        <x:v>0.1907378855904162</x:v>
      </x:c>
      <x:c r="N5620" s="1" t="n">
        <x:f>IFERROR(IF(COUNTIFS('Core Analysis'!$B$2:$B$19,A5620,'Core Analysis'!$D$2:$D$19,"&gt;0")&gt;0,VLOOKUP(A5620,'Core Analysis'!$B$2:$D$19,3,FALSE),POWER(('Assumptions'!$B$4*'Assumptions'!$B$5)/(E5620*POWER(M5620,'Assumptions'!$B$6)),1/'Assumptions'!$B$7)),"")</x:f>
        <x:v>0.5706016366601157</x:v>
      </x:c>
      <x:c r="O5620" s="9" t="n">
        <x:f>IFERROR('Assumptions'!$B$12*POWER(M5620,'Assumptions'!$B$13)/POWER(N5620,2),"")</x:f>
        <x:v>0.0002849676256675538</x:v>
      </x:c>
    </x:row>
    <x:row r="5621">
      <x:c r="A5621" s="8" t="n">
        <x:v>10609.5</x:v>
      </x:c>
      <x:c r="B5621" s="1" t="n">
        <x:v>60.9</x:v>
      </x:c>
      <x:c r="C5621" s="1" t="n">
        <x:v>12.1622</x:v>
      </x:c>
      <x:c r="D5621" s="1" t="n">
        <x:v>-50.9333</x:v>
      </x:c>
      <x:c r="E5621" s="1" t="n">
        <x:v>11.4855</x:v>
      </x:c>
      <x:c r="F5621" s="1" t="n">
        <x:v>10.3805</x:v>
      </x:c>
      <x:c r="G5621" s="1" t="n">
        <x:v>11.0585</x:v>
      </x:c>
      <x:c r="H5621" s="1" t="n">
        <x:v>72.8667</x:v>
      </x:c>
      <x:c r="I5621" s="1" t="n">
        <x:v>2.5304</x:v>
      </x:c>
      <x:c r="J5621" s="1" t="n">
        <x:v>0.013</x:v>
      </x:c>
      <x:c r="K5621" s="1" t="n">
        <x:v>3.3244</x:v>
      </x:c>
      <x:c r="L5621" s="1" t="n">
        <x:v>25.2667</x:v>
      </x:c>
      <x:c r="M5621" s="1" t="n">
        <x:f>IFERROR(IF(COUNTIF('Core Analysis'!$B$2:$B$19,A5621)&gt;0,VLOOKUP(A5621,'Core Analysis'!$B$2:$D$19,2,FALSE),SQRT((POWER(L5621/'Assumptions'!$B$8,2)+POWER(('Assumptions'!$B$2-I5621)/('Assumptions'!$B$2-'Assumptions'!$B$3),2))/2)),"")</x:f>
        <x:v>0.194925408506672</x:v>
      </x:c>
      <x:c r="N5621" s="1" t="n">
        <x:f>IFERROR(IF(COUNTIFS('Core Analysis'!$B$2:$B$19,A5621,'Core Analysis'!$D$2:$D$19,"&gt;0")&gt;0,VLOOKUP(A5621,'Core Analysis'!$B$2:$D$19,3,FALSE),POWER(('Assumptions'!$B$4*'Assumptions'!$B$5)/(E5621*POWER(M5621,'Assumptions'!$B$6)),1/'Assumptions'!$B$7)),"")</x:f>
        <x:v>0.5663965661386187</x:v>
      </x:c>
      <x:c r="O5621" s="9" t="n">
        <x:f>IFERROR('Assumptions'!$B$12*POWER(M5621,'Assumptions'!$B$13)/POWER(N5621,2),"")</x:f>
        <x:v>0.00031821370368503545</x:v>
      </x:c>
    </x:row>
    <x:row r="5622">
      <x:c r="A5622" s="8" t="n">
        <x:v>10610</x:v>
      </x:c>
      <x:c r="B5622" s="1" t="n">
        <x:v>57.9</x:v>
      </x:c>
      <x:c r="C5622" s="1" t="n">
        <x:v>12.5</x:v>
      </x:c>
      <x:c r="D5622" s="1" t="n">
        <x:v>-50.7333</x:v>
      </x:c>
      <x:c r="E5622" s="1" t="n">
        <x:v>11.0361</x:v>
      </x:c>
      <x:c r="F5622" s="1" t="n">
        <x:v>9.871</x:v>
      </x:c>
      <x:c r="G5622" s="1" t="n">
        <x:v>11.025</x:v>
      </x:c>
      <x:c r="H5622" s="1" t="n">
        <x:v>74.8889</x:v>
      </x:c>
      <x:c r="I5622" s="1" t="n">
        <x:v>2.5589</x:v>
      </x:c>
      <x:c r="J5622" s="1" t="n">
        <x:v>0.0176</x:v>
      </x:c>
      <x:c r="K5622" s="1" t="n">
        <x:v>3.44</x:v>
      </x:c>
      <x:c r="L5622" s="1" t="n">
        <x:v>23.9733</x:v>
      </x:c>
      <x:c r="M5622" s="1" t="n">
        <x:f>IFERROR(IF(COUNTIF('Core Analysis'!$B$2:$B$19,A5622)&gt;0,VLOOKUP(A5622,'Core Analysis'!$B$2:$D$19,2,FALSE),SQRT((POWER(L5622/'Assumptions'!$B$8,2)+POWER(('Assumptions'!$B$2-I5622)/('Assumptions'!$B$2-'Assumptions'!$B$3),2))/2)),"")</x:f>
        <x:v>0.18199537033984733</x:v>
      </x:c>
      <x:c r="N5622" s="1" t="n">
        <x:f>IFERROR(IF(COUNTIFS('Core Analysis'!$B$2:$B$19,A5622,'Core Analysis'!$D$2:$D$19,"&gt;0")&gt;0,VLOOKUP(A5622,'Core Analysis'!$B$2:$D$19,3,FALSE),POWER(('Assumptions'!$B$4*'Assumptions'!$B$5)/(E5622*POWER(M5622,'Assumptions'!$B$6)),1/'Assumptions'!$B$7)),"")</x:f>
        <x:v>0.6188649175266698</x:v>
      </x:c>
      <x:c r="O5622" s="9" t="n">
        <x:f>IFERROR('Assumptions'!$B$12*POWER(M5622,'Assumptions'!$B$13)/POWER(N5622,2),"")</x:f>
        <x:v>0.0001970664432310694</x:v>
      </x:c>
    </x:row>
    <x:row r="5623">
      <x:c r="A5623" s="8" t="n">
        <x:v>10610.5</x:v>
      </x:c>
      <x:c r="B5623" s="1" t="n">
        <x:v>60.6667</x:v>
      </x:c>
      <x:c r="C5623" s="1" t="n">
        <x:v>12.3711</x:v>
      </x:c>
      <x:c r="D5623" s="1" t="n">
        <x:v>-50.8889</x:v>
      </x:c>
      <x:c r="E5623" s="1" t="n">
        <x:v>10.6914</x:v>
      </x:c>
      <x:c r="F5623" s="1" t="n">
        <x:v>10.3471</x:v>
      </x:c>
      <x:c r="G5623" s="1" t="n">
        <x:v>13.2139</x:v>
      </x:c>
      <x:c r="H5623" s="1" t="n">
        <x:v>75.4</x:v>
      </x:c>
      <x:c r="I5623" s="1" t="n">
        <x:v>2.5787</x:v>
      </x:c>
      <x:c r="J5623" s="1" t="n">
        <x:v>0.0298</x:v>
      </x:c>
      <x:c r="K5623" s="1" t="n">
        <x:v>3.4622</x:v>
      </x:c>
      <x:c r="L5623" s="1" t="n">
        <x:v>23.44</x:v>
      </x:c>
      <x:c r="M5623" s="1" t="n">
        <x:f>IFERROR(IF(COUNTIF('Core Analysis'!$B$2:$B$19,A5623)&gt;0,VLOOKUP(A5623,'Core Analysis'!$B$2:$D$19,2,FALSE),SQRT((POWER(L5623/'Assumptions'!$B$8,2)+POWER(('Assumptions'!$B$2-I5623)/('Assumptions'!$B$2-'Assumptions'!$B$3),2))/2)),"")</x:f>
        <x:v>0.17563054055013289</x:v>
      </x:c>
      <x:c r="N5623" s="1" t="n">
        <x:f>IFERROR(IF(COUNTIFS('Core Analysis'!$B$2:$B$19,A5623,'Core Analysis'!$D$2:$D$19,"&gt;0")&gt;0,VLOOKUP(A5623,'Core Analysis'!$B$2:$D$19,3,FALSE),POWER(('Assumptions'!$B$4*'Assumptions'!$B$5)/(E5623*POWER(M5623,'Assumptions'!$B$6)),1/'Assumptions'!$B$7)),"")</x:f>
        <x:v>0.6515484121683883</x:v>
      </x:c>
      <x:c r="O5623" s="9" t="n">
        <x:f>IFERROR('Assumptions'!$B$12*POWER(M5623,'Assumptions'!$B$13)/POWER(N5623,2),"")</x:f>
        <x:v>0.00015201473754942655</x:v>
      </x:c>
    </x:row>
    <x:row r="5624">
      <x:c r="A5624" s="8" t="n">
        <x:v>10611</x:v>
      </x:c>
      <x:c r="B5624" s="1" t="n">
        <x:v>62.6333</x:v>
      </x:c>
      <x:c r="C5624" s="1" t="n">
        <x:v>11.8667</x:v>
      </x:c>
      <x:c r="D5624" s="1" t="n">
        <x:v>-51.4667</x:v>
      </x:c>
      <x:c r="E5624" s="1" t="n">
        <x:v>10.4213</x:v>
      </x:c>
      <x:c r="F5624" s="1" t="n">
        <x:v>10.7242</x:v>
      </x:c>
      <x:c r="G5624" s="1" t="n">
        <x:v>12.0404</x:v>
      </x:c>
      <x:c r="H5624" s="1" t="n">
        <x:v>74.4889</x:v>
      </x:c>
      <x:c r="I5624" s="1" t="n">
        <x:v>2.556</x:v>
      </x:c>
      <x:c r="J5624" s="1" t="n">
        <x:v>0.0363</x:v>
      </x:c>
      <x:c r="K5624" s="1" t="n">
        <x:v>3.4667</x:v>
      </x:c>
      <x:c r="L5624" s="1" t="n">
        <x:v>23.24</x:v>
      </x:c>
      <x:c r="M5624" s="1" t="n">
        <x:f>IFERROR(IF(COUNTIF('Core Analysis'!$B$2:$B$19,A5624)&gt;0,VLOOKUP(A5624,'Core Analysis'!$B$2:$D$19,2,FALSE),SQRT((POWER(L5624/'Assumptions'!$B$8,2)+POWER(('Assumptions'!$B$2-I5624)/('Assumptions'!$B$2-'Assumptions'!$B$3),2))/2)),"")</x:f>
        <x:v>0.17762483041113092</x:v>
      </x:c>
      <x:c r="N5624" s="1" t="n">
        <x:f>IFERROR(IF(COUNTIFS('Core Analysis'!$B$2:$B$19,A5624,'Core Analysis'!$D$2:$D$19,"&gt;0")&gt;0,VLOOKUP(A5624,'Core Analysis'!$B$2:$D$19,3,FALSE),POWER(('Assumptions'!$B$4*'Assumptions'!$B$5)/(E5624*POWER(M5624,'Assumptions'!$B$6)),1/'Assumptions'!$B$7)),"")</x:f>
        <x:v>0.6525283612757019</x:v>
      </x:c>
      <x:c r="O5624" s="9" t="n">
        <x:f>IFERROR('Assumptions'!$B$12*POWER(M5624,'Assumptions'!$B$13)/POWER(N5624,2),"")</x:f>
        <x:v>0.0001592781853470956</x:v>
      </x:c>
    </x:row>
    <x:row r="5625">
      <x:c r="A5625" s="8" t="n">
        <x:v>10611.5</x:v>
      </x:c>
      <x:c r="B5625" s="1" t="n">
        <x:v>63.0333</x:v>
      </x:c>
      <x:c r="C5625" s="1" t="n">
        <x:v>12.68</x:v>
      </x:c>
      <x:c r="D5625" s="1" t="n">
        <x:v>-51.6667</x:v>
      </x:c>
      <x:c r="E5625" s="1" t="n">
        <x:v>10.368</x:v>
      </x:c>
      <x:c r="F5625" s="1" t="n">
        <x:v>10.5609</x:v>
      </x:c>
      <x:c r="G5625" s="1" t="n">
        <x:v>11.0026</x:v>
      </x:c>
      <x:c r="H5625" s="1" t="n">
        <x:v>72.1333</x:v>
      </x:c>
      <x:c r="I5625" s="1" t="n">
        <x:v>2.5336</x:v>
      </x:c>
      <x:c r="J5625" s="1" t="n">
        <x:v>0.0408</x:v>
      </x:c>
      <x:c r="K5625" s="1" t="n">
        <x:v>3.44</x:v>
      </x:c>
      <x:c r="L5625" s="1" t="n">
        <x:v>23.56</x:v>
      </x:c>
      <x:c r="M5625" s="1" t="n">
        <x:f>IFERROR(IF(COUNTIF('Core Analysis'!$B$2:$B$19,A5625)&gt;0,VLOOKUP(A5625,'Core Analysis'!$B$2:$D$19,2,FALSE),SQRT((POWER(L5625/'Assumptions'!$B$8,2)+POWER(('Assumptions'!$B$2-I5625)/('Assumptions'!$B$2-'Assumptions'!$B$3),2))/2)),"")</x:f>
        <x:v>0.18337375840921355</x:v>
      </x:c>
      <x:c r="N5625" s="1" t="n">
        <x:f>IFERROR(IF(COUNTIFS('Core Analysis'!$B$2:$B$19,A5625,'Core Analysis'!$D$2:$D$19,"&gt;0")&gt;0,VLOOKUP(A5625,'Core Analysis'!$B$2:$D$19,3,FALSE),POWER(('Assumptions'!$B$4*'Assumptions'!$B$5)/(E5625*POWER(M5625,'Assumptions'!$B$6)),1/'Assumptions'!$B$7)),"")</x:f>
        <x:v>0.6336936237285928</x:v>
      </x:c>
      <x:c r="O5625" s="9" t="n">
        <x:f>IFERROR('Assumptions'!$B$12*POWER(M5625,'Assumptions'!$B$13)/POWER(N5625,2),"")</x:f>
        <x:v>0.0001942959972848182</x:v>
      </x:c>
    </x:row>
    <x:row r="5626">
      <x:c r="A5626" s="8" t="n">
        <x:v>10612</x:v>
      </x:c>
      <x:c r="B5626" s="1" t="n">
        <x:v>58.5</x:v>
      </x:c>
      <x:c r="C5626" s="1" t="n">
        <x:v>12.4</x:v>
      </x:c>
      <x:c r="D5626" s="1" t="n">
        <x:v>-51.4444</x:v>
      </x:c>
      <x:c r="E5626" s="1" t="n">
        <x:v>10.368</x:v>
      </x:c>
      <x:c r="F5626" s="1" t="n">
        <x:v>10.2101</x:v>
      </x:c>
      <x:c r="G5626" s="1" t="n">
        <x:v>10.5937</x:v>
      </x:c>
      <x:c r="H5626" s="1" t="n">
        <x:v>72.4222</x:v>
      </x:c>
      <x:c r="I5626" s="1" t="n">
        <x:v>2.502</x:v>
      </x:c>
      <x:c r="J5626" s="1" t="n">
        <x:v>0.0269</x:v>
      </x:c>
      <x:c r="K5626" s="1" t="n">
        <x:v>3.4311</x:v>
      </x:c>
      <x:c r="L5626" s="1" t="n">
        <x:v>23.68</x:v>
      </x:c>
      <x:c r="M5626" s="1" t="n">
        <x:f>IFERROR(IF(COUNTIF('Core Analysis'!$B$2:$B$19,A5626)&gt;0,VLOOKUP(A5626,'Core Analysis'!$B$2:$D$19,2,FALSE),SQRT((POWER(L5626/'Assumptions'!$B$8,2)+POWER(('Assumptions'!$B$2-I5626)/('Assumptions'!$B$2-'Assumptions'!$B$3),2))/2)),"")</x:f>
        <x:v>0.18991883621246317</x:v>
      </x:c>
      <x:c r="N5626" s="1" t="n">
        <x:f>IFERROR(IF(COUNTIFS('Core Analysis'!$B$2:$B$19,A5626,'Core Analysis'!$D$2:$D$19,"&gt;0")&gt;0,VLOOKUP(A5626,'Core Analysis'!$B$2:$D$19,3,FALSE),POWER(('Assumptions'!$B$4*'Assumptions'!$B$5)/(E5626*POWER(M5626,'Assumptions'!$B$6)),1/'Assumptions'!$B$7)),"")</x:f>
        <x:v>0.6118549575202189</x:v>
      </x:c>
      <x:c r="O5626" s="9" t="n">
        <x:f>IFERROR('Assumptions'!$B$12*POWER(M5626,'Assumptions'!$B$13)/POWER(N5626,2),"")</x:f>
        <x:v>0.00024318753990363698</x:v>
      </x:c>
    </x:row>
    <x:row r="5627">
      <x:c r="A5627" s="8" t="n">
        <x:v>10612.5</x:v>
      </x:c>
      <x:c r="B5627" s="1" t="n">
        <x:v>57.8</x:v>
      </x:c>
      <x:c r="C5627" s="1" t="n">
        <x:v>12.5511</x:v>
      </x:c>
      <x:c r="D5627" s="1" t="n">
        <x:v>-52.6889</x:v>
      </x:c>
      <x:c r="E5627" s="1" t="n">
        <x:v>10.464</x:v>
      </x:c>
      <x:c r="F5627" s="1" t="n">
        <x:v>10.3257</x:v>
      </x:c>
      <x:c r="G5627" s="1" t="n">
        <x:v>9.6029</x:v>
      </x:c>
      <x:c r="H5627" s="1" t="n">
        <x:v>72.7556</x:v>
      </x:c>
      <x:c r="I5627" s="1" t="n">
        <x:v>2.4787</x:v>
      </x:c>
      <x:c r="J5627" s="1" t="n">
        <x:v>0.0166</x:v>
      </x:c>
      <x:c r="K5627" s="1" t="n">
        <x:v>3.4089</x:v>
      </x:c>
      <x:c r="L5627" s="1" t="n">
        <x:v>26.52</x:v>
      </x:c>
      <x:c r="M5627" s="1" t="n">
        <x:f>IFERROR(IF(COUNTIF('Core Analysis'!$B$2:$B$19,A5627)&gt;0,VLOOKUP(A5627,'Core Analysis'!$B$2:$D$19,2,FALSE),SQRT((POWER(L5627/'Assumptions'!$B$8,2)+POWER(('Assumptions'!$B$2-I5627)/('Assumptions'!$B$2-'Assumptions'!$B$3),2))/2)),"")</x:f>
        <x:v>0.21214678863227598</x:v>
      </x:c>
      <x:c r="N5627" s="1" t="n">
        <x:f>IFERROR(IF(COUNTIFS('Core Analysis'!$B$2:$B$19,A5627,'Core Analysis'!$D$2:$D$19,"&gt;0")&gt;0,VLOOKUP(A5627,'Core Analysis'!$B$2:$D$19,3,FALSE),POWER(('Assumptions'!$B$4*'Assumptions'!$B$5)/(E5627*POWER(M5627,'Assumptions'!$B$6)),1/'Assumptions'!$B$7)),"")</x:f>
        <x:v>0.5452286773554877</x:v>
      </x:c>
      <x:c r="O5627" s="9" t="n">
        <x:f>IFERROR('Assumptions'!$B$12*POWER(M5627,'Assumptions'!$B$13)/POWER(N5627,2),"")</x:f>
        <x:v>0.0004984045066822201</x:v>
      </x:c>
    </x:row>
    <x:row r="5628">
      <x:c r="A5628" s="8" t="n">
        <x:v>10613</x:v>
      </x:c>
      <x:c r="B5628" s="1" t="n">
        <x:v>59.2333</x:v>
      </x:c>
      <x:c r="C5628" s="1" t="n">
        <x:v>11.7067</x:v>
      </x:c>
      <x:c r="D5628" s="1" t="n">
        <x:v>-52.9111</x:v>
      </x:c>
      <x:c r="E5628" s="1" t="n">
        <x:v>10.3469</x:v>
      </x:c>
      <x:c r="F5628" s="1" t="n">
        <x:v>10.4747</x:v>
      </x:c>
      <x:c r="G5628" s="1" t="n">
        <x:v>9.4075</x:v>
      </x:c>
      <x:c r="H5628" s="1" t="n">
        <x:v>73.8444</x:v>
      </x:c>
      <x:c r="I5628" s="1" t="n">
        <x:v>2.4669</x:v>
      </x:c>
      <x:c r="J5628" s="1" t="n">
        <x:v>0.0117</x:v>
      </x:c>
      <x:c r="K5628" s="1" t="n">
        <x:v>3.2533</x:v>
      </x:c>
      <x:c r="L5628" s="1" t="n">
        <x:v>26.6933</x:v>
      </x:c>
      <x:c r="M5628" s="1" t="n">
        <x:f>IFERROR(IF(COUNTIF('Core Analysis'!$B$2:$B$19,A5628)&gt;0,VLOOKUP(A5628,'Core Analysis'!$B$2:$D$19,2,FALSE),SQRT((POWER(L5628/'Assumptions'!$B$8,2)+POWER(('Assumptions'!$B$2-I5628)/('Assumptions'!$B$2-'Assumptions'!$B$3),2))/2)),"")</x:f>
        <x:v>0.21553038208064132</x:v>
      </x:c>
      <x:c r="N5628" s="1" t="n">
        <x:f>IFERROR(IF(COUNTIFS('Core Analysis'!$B$2:$B$19,A5628,'Core Analysis'!$D$2:$D$19,"&gt;0")&gt;0,VLOOKUP(A5628,'Core Analysis'!$B$2:$D$19,3,FALSE),POWER(('Assumptions'!$B$4*'Assumptions'!$B$5)/(E5628*POWER(M5628,'Assumptions'!$B$6)),1/'Assumptions'!$B$7)),"")</x:f>
        <x:v>0.5396974836245939</x:v>
      </x:c>
      <x:c r="O5628" s="9" t="n">
        <x:f>IFERROR('Assumptions'!$B$12*POWER(M5628,'Assumptions'!$B$13)/POWER(N5628,2),"")</x:f>
        <x:v>0.0005453502503711377</x:v>
      </x:c>
    </x:row>
    <x:row r="5629">
      <x:c r="A5629" s="8" t="n">
        <x:v>10613.5</x:v>
      </x:c>
      <x:c r="B5629" s="1" t="n">
        <x:v>60.5</x:v>
      </x:c>
      <x:c r="C5629" s="1" t="n">
        <x:v>12.4733</x:v>
      </x:c>
      <x:c r="D5629" s="1" t="n">
        <x:v>-51.6</x:v>
      </x:c>
      <x:c r="E5629" s="1" t="n">
        <x:v>10.1997</x:v>
      </x:c>
      <x:c r="F5629" s="1" t="n">
        <x:v>10.5608</x:v>
      </x:c>
      <x:c r="G5629" s="1" t="n">
        <x:v>9.3117</x:v>
      </x:c>
      <x:c r="H5629" s="1" t="n">
        <x:v>75.8</x:v>
      </x:c>
      <x:c r="I5629" s="1" t="n">
        <x:v>2.4673</x:v>
      </x:c>
      <x:c r="J5629" s="1" t="n">
        <x:v>0.0146</x:v>
      </x:c>
      <x:c r="K5629" s="1" t="n">
        <x:v>3.3778</x:v>
      </x:c>
      <x:c r="L5629" s="1" t="n">
        <x:v>26.48</x:v>
      </x:c>
      <x:c r="M5629" s="1" t="n">
        <x:f>IFERROR(IF(COUNTIF('Core Analysis'!$B$2:$B$19,A5629)&gt;0,VLOOKUP(A5629,'Core Analysis'!$B$2:$D$19,2,FALSE),SQRT((POWER(L5629/'Assumptions'!$B$8,2)+POWER(('Assumptions'!$B$2-I5629)/('Assumptions'!$B$2-'Assumptions'!$B$3),2))/2)),"")</x:f>
        <x:v>0.21413093703695027</x:v>
      </x:c>
      <x:c r="N5629" s="1" t="n">
        <x:f>IFERROR(IF(COUNTIFS('Core Analysis'!$B$2:$B$19,A5629,'Core Analysis'!$D$2:$D$19,"&gt;0")&gt;0,VLOOKUP(A5629,'Core Analysis'!$B$2:$D$19,3,FALSE),POWER(('Assumptions'!$B$4*'Assumptions'!$B$5)/(E5629*POWER(M5629,'Assumptions'!$B$6)),1/'Assumptions'!$B$7)),"")</x:f>
        <x:v>0.5471304696319964</x:v>
      </x:c>
      <x:c r="O5629" s="9" t="n">
        <x:f>IFERROR('Assumptions'!$B$12*POWER(M5629,'Assumptions'!$B$13)/POWER(N5629,2),"")</x:f>
        <x:v>0.0005156399323376224</x:v>
      </x:c>
    </x:row>
    <x:row r="5630">
      <x:c r="A5630" s="8" t="n">
        <x:v>10614</x:v>
      </x:c>
      <x:c r="B5630" s="1" t="n">
        <x:v>57.8</x:v>
      </x:c>
      <x:c r="C5630" s="1" t="n">
        <x:v>12.18</x:v>
      </x:c>
      <x:c r="D5630" s="1" t="n">
        <x:v>-51.7778</x:v>
      </x:c>
      <x:c r="E5630" s="1" t="n">
        <x:v>9.9828</x:v>
      </x:c>
      <x:c r="F5630" s="1" t="n">
        <x:v>10.4213</x:v>
      </x:c>
      <x:c r="G5630" s="1" t="n">
        <x:v>9.3117</x:v>
      </x:c>
      <x:c r="H5630" s="1" t="n">
        <x:v>75.4444</x:v>
      </x:c>
      <x:c r="I5630" s="1" t="n">
        <x:v>2.5007</x:v>
      </x:c>
      <x:c r="J5630" s="1" t="n">
        <x:v>0.029</x:v>
      </x:c>
      <x:c r="K5630" s="1" t="n">
        <x:v>3.6267</x:v>
      </x:c>
      <x:c r="L5630" s="1" t="n">
        <x:v>24.64</x:v>
      </x:c>
      <x:c r="M5630" s="1" t="n">
        <x:f>IFERROR(IF(COUNTIF('Core Analysis'!$B$2:$B$19,A5630)&gt;0,VLOOKUP(A5630,'Core Analysis'!$B$2:$D$19,2,FALSE),SQRT((POWER(L5630/'Assumptions'!$B$8,2)+POWER(('Assumptions'!$B$2-I5630)/('Assumptions'!$B$2-'Assumptions'!$B$3),2))/2)),"")</x:f>
        <x:v>0.1961749346884051</x:v>
      </x:c>
      <x:c r="N5630" s="1" t="n">
        <x:f>IFERROR(IF(COUNTIFS('Core Analysis'!$B$2:$B$19,A5630,'Core Analysis'!$D$2:$D$19,"&gt;0")&gt;0,VLOOKUP(A5630,'Core Analysis'!$B$2:$D$19,3,FALSE),POWER(('Assumptions'!$B$4*'Assumptions'!$B$5)/(E5630*POWER(M5630,'Assumptions'!$B$6)),1/'Assumptions'!$B$7)),"")</x:f>
        <x:v>0.6036626640236663</x:v>
      </x:c>
      <x:c r="O5630" s="9" t="n">
        <x:f>IFERROR('Assumptions'!$B$12*POWER(M5630,'Assumptions'!$B$13)/POWER(N5630,2),"")</x:f>
        <x:v>0.0002881255354852302</x:v>
      </x:c>
    </x:row>
    <x:row r="5631">
      <x:c r="A5631" s="8" t="n">
        <x:v>10614.5</x:v>
      </x:c>
      <x:c r="B5631" s="1" t="n">
        <x:v>55.7</x:v>
      </x:c>
      <x:c r="C5631" s="1" t="n">
        <x:v>11.9733</x:v>
      </x:c>
      <x:c r="D5631" s="1" t="n">
        <x:v>-52.1111</x:v>
      </x:c>
      <x:c r="E5631" s="1" t="n">
        <x:v>9.871</x:v>
      </x:c>
      <x:c r="F5631" s="1" t="n">
        <x:v>10.096</x:v>
      </x:c>
      <x:c r="G5631" s="1" t="n">
        <x:v>9.4848</x:v>
      </x:c>
      <x:c r="H5631" s="1" t="n">
        <x:v>75.2222</x:v>
      </x:c>
      <x:c r="I5631" s="1" t="n">
        <x:v>2.4976</x:v>
      </x:c>
      <x:c r="J5631" s="1" t="n">
        <x:v>0.0227</x:v>
      </x:c>
      <x:c r="K5631" s="1" t="n">
        <x:v>3.5689</x:v>
      </x:c>
      <x:c r="L5631" s="1" t="n">
        <x:v>25.3067</x:v>
      </x:c>
      <x:c r="M5631" s="1" t="n">
        <x:f>IFERROR(IF(COUNTIF('Core Analysis'!$B$2:$B$19,A5631)&gt;0,VLOOKUP(A5631,'Core Analysis'!$B$2:$D$19,2,FALSE),SQRT((POWER(L5631/'Assumptions'!$B$8,2)+POWER(('Assumptions'!$B$2-I5631)/('Assumptions'!$B$2-'Assumptions'!$B$3),2))/2)),"")</x:f>
        <x:v>0.20095023997218467</x:v>
      </x:c>
      <x:c r="N5631" s="1" t="n">
        <x:f>IFERROR(IF(COUNTIFS('Core Analysis'!$B$2:$B$19,A5631,'Core Analysis'!$D$2:$D$19,"&gt;0")&gt;0,VLOOKUP(A5631,'Core Analysis'!$B$2:$D$19,3,FALSE),POWER(('Assumptions'!$B$4*'Assumptions'!$B$5)/(E5631*POWER(M5631,'Assumptions'!$B$6)),1/'Assumptions'!$B$7)),"")</x:f>
        <x:v>0.5926453930243569</x:v>
      </x:c>
      <x:c r="O5631" s="9" t="n">
        <x:f>IFERROR('Assumptions'!$B$12*POWER(M5631,'Assumptions'!$B$13)/POWER(N5631,2),"")</x:f>
        <x:v>0.0003323063277872637</x:v>
      </x:c>
    </x:row>
    <x:row r="5632">
      <x:c r="A5632" s="8" t="n">
        <x:v>10615</x:v>
      </x:c>
      <x:c r="B5632" s="1" t="n">
        <x:v>56.4</x:v>
      </x:c>
      <x:c r="C5632" s="1" t="n">
        <x:v>12.22</x:v>
      </x:c>
      <x:c r="D5632" s="1" t="n">
        <x:v>-52.0222</x:v>
      </x:c>
      <x:c r="E5632" s="1" t="n">
        <x:v>9.9522</x:v>
      </x:c>
      <x:c r="F5632" s="1" t="n">
        <x:v>9.8107</x:v>
      </x:c>
      <x:c r="G5632" s="1" t="n">
        <x:v>9.2548</x:v>
      </x:c>
      <x:c r="H5632" s="1" t="n">
        <x:v>77.0667</x:v>
      </x:c>
      <x:c r="I5632" s="1" t="n">
        <x:v>2.4782</x:v>
      </x:c>
      <x:c r="J5632" s="1" t="n">
        <x:v>0.0114</x:v>
      </x:c>
      <x:c r="K5632" s="1" t="n">
        <x:v>3.3689</x:v>
      </x:c>
      <x:c r="L5632" s="1" t="n">
        <x:v>26.24</x:v>
      </x:c>
      <x:c r="M5632" s="1" t="n">
        <x:f>IFERROR(IF(COUNTIF('Core Analysis'!$B$2:$B$19,A5632)&gt;0,VLOOKUP(A5632,'Core Analysis'!$B$2:$D$19,2,FALSE),SQRT((POWER(L5632/'Assumptions'!$B$8,2)+POWER(('Assumptions'!$B$2-I5632)/('Assumptions'!$B$2-'Assumptions'!$B$3),2))/2)),"")</x:f>
        <x:v>0.21049571102308243</x:v>
      </x:c>
      <x:c r="N5632" s="1" t="n">
        <x:f>IFERROR(IF(COUNTIFS('Core Analysis'!$B$2:$B$19,A5632,'Core Analysis'!$D$2:$D$19,"&gt;0")&gt;0,VLOOKUP(A5632,'Core Analysis'!$B$2:$D$19,3,FALSE),POWER(('Assumptions'!$B$4*'Assumptions'!$B$5)/(E5632*POWER(M5632,'Assumptions'!$B$6)),1/'Assumptions'!$B$7)),"")</x:f>
        <x:v>0.5634575714231709</x:v>
      </x:c>
      <x:c r="O5632" s="9" t="n">
        <x:f>IFERROR('Assumptions'!$B$12*POWER(M5632,'Assumptions'!$B$13)/POWER(N5632,2),"")</x:f>
        <x:v>0.00045090679055682974</x:v>
      </x:c>
    </x:row>
    <x:row r="5633">
      <x:c r="A5633" s="8" t="n">
        <x:v>10615.5</x:v>
      </x:c>
      <x:c r="B5633" s="1" t="n">
        <x:v>60.2667</x:v>
      </x:c>
      <x:c r="C5633" s="1" t="n">
        <x:v>12.0933</x:v>
      </x:c>
      <x:c r="D5633" s="1" t="n">
        <x:v>-51.9556</x:v>
      </x:c>
      <x:c r="E5633" s="1" t="n">
        <x:v>10.0752</x:v>
      </x:c>
      <x:c r="F5633" s="1" t="n">
        <x:v>9.7306</x:v>
      </x:c>
      <x:c r="G5633" s="1" t="n">
        <x:v>9.1699</x:v>
      </x:c>
      <x:c r="H5633" s="1" t="n">
        <x:v>75.9556</x:v>
      </x:c>
      <x:c r="I5633" s="1" t="n">
        <x:v>2.4653</x:v>
      </x:c>
      <x:c r="J5633" s="1" t="n">
        <x:v>0.0067</x:v>
      </x:c>
      <x:c r="K5633" s="1" t="n">
        <x:v>3.1733</x:v>
      </x:c>
      <x:c r="L5633" s="1" t="n">
        <x:v>25.52</x:v>
      </x:c>
      <x:c r="M5633" s="1" t="n">
        <x:f>IFERROR(IF(COUNTIF('Core Analysis'!$B$2:$B$19,A5633)&gt;0,VLOOKUP(A5633,'Core Analysis'!$B$2:$D$19,2,FALSE),SQRT((POWER(L5633/'Assumptions'!$B$8,2)+POWER(('Assumptions'!$B$2-I5633)/('Assumptions'!$B$2-'Assumptions'!$B$3),2))/2)),"")</x:f>
        <x:v>0.20863261927184185</x:v>
      </x:c>
      <x:c r="N5633" s="1" t="n">
        <x:f>IFERROR(IF(COUNTIFS('Core Analysis'!$B$2:$B$19,A5633,'Core Analysis'!$D$2:$D$19,"&gt;0")&gt;0,VLOOKUP(A5633,'Core Analysis'!$B$2:$D$19,3,FALSE),POWER(('Assumptions'!$B$4*'Assumptions'!$B$5)/(E5633*POWER(M5633,'Assumptions'!$B$6)),1/'Assumptions'!$B$7)),"")</x:f>
        <x:v>0.5650084844230527</x:v>
      </x:c>
      <x:c r="O5633" s="9" t="n">
        <x:f>IFERROR('Assumptions'!$B$12*POWER(M5633,'Assumptions'!$B$13)/POWER(N5633,2),"")</x:f>
        <x:v>0.0004312317167797741</x:v>
      </x:c>
    </x:row>
    <x:row r="5634">
      <x:c r="A5634" s="8" t="n">
        <x:v>10616</x:v>
      </x:c>
      <x:c r="B5634" s="1" t="n">
        <x:v>61</x:v>
      </x:c>
      <x:c r="C5634" s="1" t="n">
        <x:v>12.3333</x:v>
      </x:c>
      <x:c r="D5634" s="1" t="n">
        <x:v>-51.9333</x:v>
      </x:c>
      <x:c r="E5634" s="1" t="n">
        <x:v>10.3364</x:v>
      </x:c>
      <x:c r="F5634" s="1" t="n">
        <x:v>9.5043</x:v>
      </x:c>
      <x:c r="G5634" s="1" t="n">
        <x:v>9.3404</x:v>
      </x:c>
      <x:c r="H5634" s="1" t="n">
        <x:v>72.7333</x:v>
      </x:c>
      <x:c r="I5634" s="1" t="n">
        <x:v>2.4758</x:v>
      </x:c>
      <x:c r="J5634" s="1" t="n">
        <x:v>0.0068</x:v>
      </x:c>
      <x:c r="K5634" s="1" t="n">
        <x:v>3.3067</x:v>
      </x:c>
      <x:c r="L5634" s="1" t="n">
        <x:v>25.8</x:v>
      </x:c>
      <x:c r="M5634" s="1" t="n">
        <x:f>IFERROR(IF(COUNTIF('Core Analysis'!$B$2:$B$19,A5634)&gt;0,VLOOKUP(A5634,'Core Analysis'!$B$2:$D$19,2,FALSE),SQRT((POWER(L5634/'Assumptions'!$B$8,2)+POWER(('Assumptions'!$B$2-I5634)/('Assumptions'!$B$2-'Assumptions'!$B$3),2))/2)),"")</x:f>
        <x:v>0.20823231724407013</x:v>
      </x:c>
      <x:c r="N5634" s="1" t="n">
        <x:f>IFERROR(IF(COUNTIFS('Core Analysis'!$B$2:$B$19,A5634,'Core Analysis'!$D$2:$D$19,"&gt;0")&gt;0,VLOOKUP(A5634,'Core Analysis'!$B$2:$D$19,3,FALSE),POWER(('Assumptions'!$B$4*'Assumptions'!$B$5)/(E5634*POWER(M5634,'Assumptions'!$B$6)),1/'Assumptions'!$B$7)),"")</x:f>
        <x:v>0.5588962968875434</x:v>
      </x:c>
      <x:c r="O5634" s="9" t="n">
        <x:f>IFERROR('Assumptions'!$B$12*POWER(M5634,'Assumptions'!$B$13)/POWER(N5634,2),"")</x:f>
        <x:v>0.0004370068305749961</x:v>
      </x:c>
    </x:row>
    <x:row r="5635">
      <x:c r="A5635" s="8" t="n">
        <x:v>10616.5</x:v>
      </x:c>
      <x:c r="B5635" s="1" t="n">
        <x:v>62.9</x:v>
      </x:c>
      <x:c r="C5635" s="1" t="n">
        <x:v>11.9267</x:v>
      </x:c>
      <x:c r="D5635" s="1" t="n">
        <x:v>-51.6444</x:v>
      </x:c>
      <x:c r="E5635" s="1" t="n">
        <x:v>10.8015</x:v>
      </x:c>
      <x:c r="F5635" s="1" t="n">
        <x:v>9.3308</x:v>
      </x:c>
      <x:c r="G5635" s="1" t="n">
        <x:v>9.6613</x:v>
      </x:c>
      <x:c r="H5635" s="1" t="n">
        <x:v>73.8667</x:v>
      </x:c>
      <x:c r="I5635" s="1" t="n">
        <x:v>2.5102</x:v>
      </x:c>
      <x:c r="J5635" s="1" t="n">
        <x:v>0.0119</x:v>
      </x:c>
      <x:c r="K5635" s="1" t="n">
        <x:v>3.3733</x:v>
      </x:c>
      <x:c r="L5635" s="1" t="n">
        <x:v>24.0933</x:v>
      </x:c>
      <x:c r="M5635" s="1" t="n">
        <x:f>IFERROR(IF(COUNTIF('Core Analysis'!$B$2:$B$19,A5635)&gt;0,VLOOKUP(A5635,'Core Analysis'!$B$2:$D$19,2,FALSE),SQRT((POWER(L5635/'Assumptions'!$B$8,2)+POWER(('Assumptions'!$B$2-I5635)/('Assumptions'!$B$2-'Assumptions'!$B$3),2))/2)),"")</x:f>
        <x:v>0.1909542309183384</x:v>
      </x:c>
      <x:c r="N5635" s="1" t="n">
        <x:f>IFERROR(IF(COUNTIFS('Core Analysis'!$B$2:$B$19,A5635,'Core Analysis'!$D$2:$D$19,"&gt;0")&gt;0,VLOOKUP(A5635,'Core Analysis'!$B$2:$D$19,3,FALSE),POWER(('Assumptions'!$B$4*'Assumptions'!$B$5)/(E5635*POWER(M5635,'Assumptions'!$B$6)),1/'Assumptions'!$B$7)),"")</x:f>
        <x:v>0.5962009963793068</x:v>
      </x:c>
      <x:c r="O5635" s="9" t="n">
        <x:f>IFERROR('Assumptions'!$B$12*POWER(M5635,'Assumptions'!$B$13)/POWER(N5635,2),"")</x:f>
        <x:v>0.00026232662326595714</x:v>
      </x:c>
    </x:row>
    <x:row r="5636">
      <x:c r="A5636" s="8" t="n">
        <x:v>10617</x:v>
      </x:c>
      <x:c r="B5636" s="1" t="n">
        <x:v>60.3</x:v>
      </x:c>
      <x:c r="C5636" s="1" t="n">
        <x:v>12.2533</x:v>
      </x:c>
      <x:c r="D5636" s="1" t="n">
        <x:v>-50.7778</x:v>
      </x:c>
      <x:c r="E5636" s="1" t="n">
        <x:v>11.0812</x:v>
      </x:c>
      <x:c r="F5636" s="1" t="n">
        <x:v>9.3215</x:v>
      </x:c>
      <x:c r="G5636" s="1" t="n">
        <x:v>9.9227</x:v>
      </x:c>
      <x:c r="H5636" s="1" t="n">
        <x:v>74.4444</x:v>
      </x:c>
      <x:c r="I5636" s="1" t="n">
        <x:v>2.5407</x:v>
      </x:c>
      <x:c r="J5636" s="1" t="n">
        <x:v>0.0124</x:v>
      </x:c>
      <x:c r="K5636" s="1" t="n">
        <x:v>3.2133</x:v>
      </x:c>
      <x:c r="L5636" s="1" t="n">
        <x:v>22.16</x:v>
      </x:c>
      <x:c r="M5636" s="1" t="n">
        <x:f>IFERROR(IF(COUNTIF('Core Analysis'!$B$2:$B$19,A5636)&gt;0,VLOOKUP(A5636,'Core Analysis'!$B$2:$D$19,2,FALSE),SQRT((POWER(L5636/'Assumptions'!$B$8,2)+POWER(('Assumptions'!$B$2-I5636)/('Assumptions'!$B$2-'Assumptions'!$B$3),2))/2)),"")</x:f>
        <x:v>0.17316669761316655</x:v>
      </x:c>
      <x:c r="N5636" s="1" t="n">
        <x:f>IFERROR(IF(COUNTIFS('Core Analysis'!$B$2:$B$19,A5636,'Core Analysis'!$D$2:$D$19,"&gt;0")&gt;0,VLOOKUP(A5636,'Core Analysis'!$B$2:$D$19,3,FALSE),POWER(('Assumptions'!$B$4*'Assumptions'!$B$5)/(E5636*POWER(M5636,'Assumptions'!$B$6)),1/'Assumptions'!$B$7)),"")</x:f>
        <x:v>0.6490919848367691</x:v>
      </x:c>
      <x:c r="O5636" s="9" t="n">
        <x:f>IFERROR('Assumptions'!$B$12*POWER(M5636,'Assumptions'!$B$13)/POWER(N5636,2),"")</x:f>
        <x:v>0.0001439360779683534</x:v>
      </x:c>
    </x:row>
    <x:row r="5637">
      <x:c r="A5637" s="8" t="n">
        <x:v>10617.5</x:v>
      </x:c>
      <x:c r="B5637" s="1" t="n">
        <x:v>60.9</x:v>
      </x:c>
      <x:c r="C5637" s="1" t="n">
        <x:v>11.7533</x:v>
      </x:c>
      <x:c r="D5637" s="1" t="n">
        <x:v>-49.6889</x:v>
      </x:c>
      <x:c r="E5637" s="1" t="n">
        <x:v>11.0925</x:v>
      </x:c>
      <x:c r="F5637" s="1" t="n">
        <x:v>10.6844</x:v>
      </x:c>
      <x:c r="G5637" s="1" t="n">
        <x:v>12.6991</x:v>
      </x:c>
      <x:c r="H5637" s="1" t="n">
        <x:v>72.1555</x:v>
      </x:c>
      <x:c r="I5637" s="1" t="n">
        <x:v>2.5696</x:v>
      </x:c>
      <x:c r="J5637" s="1" t="n">
        <x:v>0.018</x:v>
      </x:c>
      <x:c r="K5637" s="1" t="n">
        <x:v>3.2489</x:v>
      </x:c>
      <x:c r="L5637" s="1" t="n">
        <x:v>20.68</x:v>
      </x:c>
      <x:c r="M5637" s="1" t="n">
        <x:f>IFERROR(IF(COUNTIF('Core Analysis'!$B$2:$B$19,A5637)&gt;0,VLOOKUP(A5637,'Core Analysis'!$B$2:$D$19,2,FALSE),SQRT((POWER(L5637/'Assumptions'!$B$8,2)+POWER(('Assumptions'!$B$2-I5637)/('Assumptions'!$B$2-'Assumptions'!$B$3),2))/2)),"")</x:f>
        <x:v>0.15876447801948787</x:v>
      </x:c>
      <x:c r="N5637" s="1" t="n">
        <x:f>IFERROR(IF(COUNTIFS('Core Analysis'!$B$2:$B$19,A5637,'Core Analysis'!$D$2:$D$19,"&gt;0")&gt;0,VLOOKUP(A5637,'Core Analysis'!$B$2:$D$19,3,FALSE),POWER(('Assumptions'!$B$4*'Assumptions'!$B$5)/(E5637*POWER(M5637,'Assumptions'!$B$6)),1/'Assumptions'!$B$7)),"")</x:f>
        <x:v>0.7076132546182275</x:v>
      </x:c>
      <x:c r="O5637" s="9" t="n">
        <x:f>IFERROR('Assumptions'!$B$12*POWER(M5637,'Assumptions'!$B$13)/POWER(N5637,2),"")</x:f>
        <x:v>0.00008265358308133531</x:v>
      </x:c>
    </x:row>
    <x:row r="5638">
      <x:c r="A5638" s="8" t="n">
        <x:v>10618</x:v>
      </x:c>
      <x:c r="B5638" s="1" t="n">
        <x:v>59.5</x:v>
      </x:c>
      <x:c r="C5638" s="1" t="n">
        <x:v>11.9422</x:v>
      </x:c>
      <x:c r="D5638" s="1" t="n">
        <x:v>-49.4</x:v>
      </x:c>
      <x:c r="E5638" s="1" t="n">
        <x:v>11.1153</x:v>
      </x:c>
      <x:c r="F5638" s="1" t="n">
        <x:v>13.3292</x:v>
      </x:c>
      <x:c r="G5638" s="1" t="n">
        <x:v>18.7512</x:v>
      </x:c>
      <x:c r="H5638" s="1" t="n">
        <x:v>71.5333</x:v>
      </x:c>
      <x:c r="I5638" s="1" t="n">
        <x:v>2.5707</x:v>
      </x:c>
      <x:c r="J5638" s="1" t="n">
        <x:v>0.0122</x:v>
      </x:c>
      <x:c r="K5638" s="1" t="n">
        <x:v>3.3244</x:v>
      </x:c>
      <x:c r="L5638" s="1" t="n">
        <x:v>21.8133</x:v>
      </x:c>
      <x:c r="M5638" s="1" t="n">
        <x:f>IFERROR(IF(COUNTIF('Core Analysis'!$B$2:$B$19,A5638)&gt;0,VLOOKUP(A5638,'Core Analysis'!$B$2:$D$19,2,FALSE),SQRT((POWER(L5638/'Assumptions'!$B$8,2)+POWER(('Assumptions'!$B$2-I5638)/('Assumptions'!$B$2-'Assumptions'!$B$3),2))/2)),"")</x:f>
        <x:v>0.16600700198385998</x:v>
      </x:c>
      <x:c r="N5638" s="1" t="n">
        <x:f>IFERROR(IF(COUNTIFS('Core Analysis'!$B$2:$B$19,A5638,'Core Analysis'!$D$2:$D$19,"&gt;0")&gt;0,VLOOKUP(A5638,'Core Analysis'!$B$2:$D$19,3,FALSE),POWER(('Assumptions'!$B$4*'Assumptions'!$B$5)/(E5638*POWER(M5638,'Assumptions'!$B$6)),1/'Assumptions'!$B$7)),"")</x:f>
        <x:v>0.6760471978311869</x:v>
      </x:c>
      <x:c r="O5638" s="9" t="n">
        <x:f>IFERROR('Assumptions'!$B$12*POWER(M5638,'Assumptions'!$B$13)/POWER(N5638,2),"")</x:f>
        <x:v>0.00011018971576567004</x:v>
      </x:c>
    </x:row>
    <x:row r="5639">
      <x:c r="A5639" s="8" t="n">
        <x:v>10618.5</x:v>
      </x:c>
      <x:c r="B5639" s="1" t="n">
        <x:v>61.2</x:v>
      </x:c>
      <x:c r="C5639" s="1" t="n">
        <x:v>12.0222</x:v>
      </x:c>
      <x:c r="D5639" s="1" t="n">
        <x:v>-50.3778</x:v>
      </x:c>
      <x:c r="E5639" s="1" t="n">
        <x:v>11.1494</x:v>
      </x:c>
      <x:c r="F5639" s="1" t="n">
        <x:v>14.9404</x:v>
      </x:c>
      <x:c r="G5639" s="1" t="n">
        <x:v>13.8101</x:v>
      </x:c>
      <x:c r="H5639" s="1" t="n">
        <x:v>72.4</x:v>
      </x:c>
      <x:c r="I5639" s="1" t="n">
        <x:v>2.5562</x:v>
      </x:c>
      <x:c r="J5639" s="1" t="n">
        <x:v>0.0092</x:v>
      </x:c>
      <x:c r="K5639" s="1" t="n">
        <x:v>3.3333</x:v>
      </x:c>
      <x:c r="L5639" s="1" t="n">
        <x:v>22.88</x:v>
      </x:c>
      <x:c r="M5639" s="1" t="n">
        <x:f>IFERROR(IF(COUNTIF('Core Analysis'!$B$2:$B$19,A5639)&gt;0,VLOOKUP(A5639,'Core Analysis'!$B$2:$D$19,2,FALSE),SQRT((POWER(L5639/'Assumptions'!$B$8,2)+POWER(('Assumptions'!$B$2-I5639)/('Assumptions'!$B$2-'Assumptions'!$B$3),2))/2)),"")</x:f>
        <x:v>0.17524080593543262</x:v>
      </x:c>
      <x:c r="N5639" s="1" t="n">
        <x:f>IFERROR(IF(COUNTIFS('Core Analysis'!$B$2:$B$19,A5639,'Core Analysis'!$D$2:$D$19,"&gt;0")&gt;0,VLOOKUP(A5639,'Core Analysis'!$B$2:$D$19,3,FALSE),POWER(('Assumptions'!$B$4*'Assumptions'!$B$5)/(E5639*POWER(M5639,'Assumptions'!$B$6)),1/'Assumptions'!$B$7)),"")</x:f>
        <x:v>0.6394447523916126</x:v>
      </x:c>
      <x:c r="O5639" s="9" t="n">
        <x:f>IFERROR('Assumptions'!$B$12*POWER(M5639,'Assumptions'!$B$13)/POWER(N5639,2),"")</x:f>
        <x:v>0.00015628882176206845</x:v>
      </x:c>
    </x:row>
    <x:row r="5640">
      <x:c r="A5640" s="8" t="n">
        <x:v>10619</x:v>
      </x:c>
      <x:c r="B5640" s="1" t="n">
        <x:v>58.1</x:v>
      </x:c>
      <x:c r="C5640" s="1" t="n">
        <x:v>12.3267</x:v>
      </x:c>
      <x:c r="D5640" s="1" t="n">
        <x:v>-50.9556</x:v>
      </x:c>
      <x:c r="E5640" s="1" t="n">
        <x:v>11.1608</x:v>
      </x:c>
      <x:c r="F5640" s="1" t="n">
        <x:v>12.9634</x:v>
      </x:c>
      <x:c r="G5640" s="1" t="n">
        <x:v>11.5814</x:v>
      </x:c>
      <x:c r="H5640" s="1" t="n">
        <x:v>71.2889</x:v>
      </x:c>
      <x:c r="I5640" s="1" t="n">
        <x:v>2.5453</x:v>
      </x:c>
      <x:c r="J5640" s="1" t="n">
        <x:v>0.009</x:v>
      </x:c>
      <x:c r="K5640" s="1" t="n">
        <x:v>3.3733</x:v>
      </x:c>
      <x:c r="L5640" s="1" t="n">
        <x:v>22.9333</x:v>
      </x:c>
      <x:c r="M5640" s="1" t="n">
        <x:f>IFERROR(IF(COUNTIF('Core Analysis'!$B$2:$B$19,A5640)&gt;0,VLOOKUP(A5640,'Core Analysis'!$B$2:$D$19,2,FALSE),SQRT((POWER(L5640/'Assumptions'!$B$8,2)+POWER(('Assumptions'!$B$2-I5640)/('Assumptions'!$B$2-'Assumptions'!$B$3),2))/2)),"")</x:f>
        <x:v>0.17735563502070298</x:v>
      </x:c>
      <x:c r="N5640" s="1" t="n">
        <x:f>IFERROR(IF(COUNTIFS('Core Analysis'!$B$2:$B$19,A5640,'Core Analysis'!$D$2:$D$19,"&gt;0")&gt;0,VLOOKUP(A5640,'Core Analysis'!$B$2:$D$19,3,FALSE),POWER(('Assumptions'!$B$4*'Assumptions'!$B$5)/(E5640*POWER(M5640,'Assumptions'!$B$6)),1/'Assumptions'!$B$7)),"")</x:f>
        <x:v>0.6314971041625115</x:v>
      </x:c>
      <x:c r="O5640" s="9" t="n">
        <x:f>IFERROR('Assumptions'!$B$12*POWER(M5640,'Assumptions'!$B$13)/POWER(N5640,2),"")</x:f>
        <x:v>0.00016893286394085145</x:v>
      </x:c>
    </x:row>
    <x:row r="5641">
      <x:c r="A5641" s="8" t="n">
        <x:v>10619.5</x:v>
      </x:c>
      <x:c r="B5641" s="1" t="n">
        <x:v>58.4667</x:v>
      </x:c>
      <x:c r="C5641" s="1" t="n">
        <x:v>12.0089</x:v>
      </x:c>
      <x:c r="D5641" s="1" t="n">
        <x:v>-51.4222</x:v>
      </x:c>
      <x:c r="E5641" s="1" t="n">
        <x:v>11.3335</x:v>
      </x:c>
      <x:c r="F5641" s="1" t="n">
        <x:v>11.1293</x:v>
      </x:c>
      <x:c r="G5641" s="1" t="n">
        <x:v>11.4383</x:v>
      </x:c>
      <x:c r="H5641" s="1" t="n">
        <x:v>75.1333</x:v>
      </x:c>
      <x:c r="I5641" s="1" t="n">
        <x:v>2.5447</x:v>
      </x:c>
      <x:c r="J5641" s="1" t="n">
        <x:v>0.0091</x:v>
      </x:c>
      <x:c r="K5641" s="1" t="n">
        <x:v>3.36</x:v>
      </x:c>
      <x:c r="L5641" s="1" t="n">
        <x:v>22.7733</x:v>
      </x:c>
      <x:c r="M5641" s="1" t="n">
        <x:f>IFERROR(IF(COUNTIF('Core Analysis'!$B$2:$B$19,A5641)&gt;0,VLOOKUP(A5641,'Core Analysis'!$B$2:$D$19,2,FALSE),SQRT((POWER(L5641/'Assumptions'!$B$8,2)+POWER(('Assumptions'!$B$2-I5641)/('Assumptions'!$B$2-'Assumptions'!$B$3),2))/2)),"")</x:f>
        <x:v>0.17642239265898194</x:v>
      </x:c>
      <x:c r="N5641" s="1" t="n">
        <x:f>IFERROR(IF(COUNTIFS('Core Analysis'!$B$2:$B$19,A5641,'Core Analysis'!$D$2:$D$19,"&gt;0")&gt;0,VLOOKUP(A5641,'Core Analysis'!$B$2:$D$19,3,FALSE),POWER(('Assumptions'!$B$4*'Assumptions'!$B$5)/(E5641*POWER(M5641,'Assumptions'!$B$6)),1/'Assumptions'!$B$7)),"")</x:f>
        <x:v>0.6299822099985355</x:v>
      </x:c>
      <x:c r="O5641" s="9" t="n">
        <x:f>IFERROR('Assumptions'!$B$12*POWER(M5641,'Assumptions'!$B$13)/POWER(N5641,2),"")</x:f>
        <x:v>0.00016585121258519056</x:v>
      </x:c>
    </x:row>
    <x:row r="5642">
      <x:c r="A5642" s="8" t="n">
        <x:v>10620</x:v>
      </x:c>
      <x:c r="B5642" s="1" t="n">
        <x:v>58.9</x:v>
      </x:c>
      <x:c r="C5642" s="1" t="n">
        <x:v>11.9533</x:v>
      </x:c>
      <x:c r="D5642" s="1" t="n">
        <x:v>-51.6222</x:v>
      </x:c>
      <x:c r="E5642" s="1" t="n">
        <x:v>11.2066</x:v>
      </x:c>
      <x:c r="F5642" s="1" t="n">
        <x:v>10.1379</x:v>
      </x:c>
      <x:c r="G5642" s="1" t="n">
        <x:v>11.6391</x:v>
      </x:c>
      <x:c r="H5642" s="1" t="n">
        <x:v>73.6667</x:v>
      </x:c>
      <x:c r="I5642" s="1" t="n">
        <x:v>2.5438</x:v>
      </x:c>
      <x:c r="J5642" s="1" t="n">
        <x:v>0.0047</x:v>
      </x:c>
      <x:c r="K5642" s="1" t="n">
        <x:v>3.4222</x:v>
      </x:c>
      <x:c r="L5642" s="1" t="n">
        <x:v>23.7867</x:v>
      </x:c>
      <x:c r="M5642" s="1" t="n">
        <x:f>IFERROR(IF(COUNTIF('Core Analysis'!$B$2:$B$19,A5642)&gt;0,VLOOKUP(A5642,'Core Analysis'!$B$2:$D$19,2,FALSE),SQRT((POWER(L5642/'Assumptions'!$B$8,2)+POWER(('Assumptions'!$B$2-I5642)/('Assumptions'!$B$2-'Assumptions'!$B$3),2))/2)),"")</x:f>
        <x:v>0.183132526418103</x:v>
      </x:c>
      <x:c r="N5642" s="1" t="n">
        <x:f>IFERROR(IF(COUNTIFS('Core Analysis'!$B$2:$B$19,A5642,'Core Analysis'!$D$2:$D$19,"&gt;0")&gt;0,VLOOKUP(A5642,'Core Analysis'!$B$2:$D$19,3,FALSE),POWER(('Assumptions'!$B$4*'Assumptions'!$B$5)/(E5642*POWER(M5642,'Assumptions'!$B$6)),1/'Assumptions'!$B$7)),"")</x:f>
        <x:v>0.6103256124966108</x:v>
      </x:c>
      <x:c r="O5642" s="9" t="n">
        <x:f>IFERROR('Assumptions'!$B$12*POWER(M5642,'Assumptions'!$B$13)/POWER(N5642,2),"")</x:f>
        <x:v>0.00020824944802711056</x:v>
      </x:c>
    </x:row>
    <x:row r="5643">
      <x:c r="A5643" s="8" t="n">
        <x:v>10620.5</x:v>
      </x:c>
      <x:c r="B5643" s="1" t="n">
        <x:v>61.1</x:v>
      </x:c>
      <x:c r="C5643" s="1" t="n">
        <x:v>12.04</x:v>
      </x:c>
      <x:c r="D5643" s="1" t="n">
        <x:v>-52.5111</x:v>
      </x:c>
      <x:c r="E5643" s="1" t="n">
        <x:v>10.9796</x:v>
      </x:c>
      <x:c r="F5643" s="1" t="n">
        <x:v>9.622</x:v>
      </x:c>
      <x:c r="G5643" s="1" t="n">
        <x:v>11.5443</x:v>
      </x:c>
      <x:c r="H5643" s="1" t="n">
        <x:v>74.9333</x:v>
      </x:c>
      <x:c r="I5643" s="1" t="n">
        <x:v>2.5362</x:v>
      </x:c>
      <x:c r="J5643" s="1" t="n">
        <x:v>-0.0051</x:v>
      </x:c>
      <x:c r="K5643" s="1" t="n">
        <x:v>3.4133</x:v>
      </x:c>
      <x:c r="L5643" s="1" t="n">
        <x:v>24.04</x:v>
      </x:c>
      <x:c r="M5643" s="1" t="n">
        <x:f>IFERROR(IF(COUNTIF('Core Analysis'!$B$2:$B$19,A5643)&gt;0,VLOOKUP(A5643,'Core Analysis'!$B$2:$D$19,2,FALSE),SQRT((POWER(L5643/'Assumptions'!$B$8,2)+POWER(('Assumptions'!$B$2-I5643)/('Assumptions'!$B$2-'Assumptions'!$B$3),2))/2)),"")</x:f>
        <x:v>0.18602596459213364</x:v>
      </x:c>
      <x:c r="N5643" s="1" t="n">
        <x:f>IFERROR(IF(COUNTIFS('Core Analysis'!$B$2:$B$19,A5643,'Core Analysis'!$D$2:$D$19,"&gt;0")&gt;0,VLOOKUP(A5643,'Core Analysis'!$B$2:$D$19,3,FALSE),POWER(('Assumptions'!$B$4*'Assumptions'!$B$5)/(E5643*POWER(M5643,'Assumptions'!$B$6)),1/'Assumptions'!$B$7)),"")</x:f>
        <x:v>0.6070118835942148</x:v>
      </x:c>
      <x:c r="O5643" s="9" t="n">
        <x:f>IFERROR('Assumptions'!$B$12*POWER(M5643,'Assumptions'!$B$13)/POWER(N5643,2),"")</x:f>
        <x:v>0.00022556317972942</x:v>
      </x:c>
    </x:row>
    <x:row r="5644">
      <x:c r="A5644" s="8" t="n">
        <x:v>10621</x:v>
      </x:c>
      <x:c r="B5644" s="1" t="n">
        <x:v>61</x:v>
      </x:c>
      <x:c r="C5644" s="1" t="n">
        <x:v>12.3</x:v>
      </x:c>
      <x:c r="D5644" s="1" t="n">
        <x:v>-52.8889</x:v>
      </x:c>
      <x:c r="E5644" s="1" t="n">
        <x:v>10.8901</x:v>
      </x:c>
      <x:c r="F5644" s="1" t="n">
        <x:v>9.3404</x:v>
      </x:c>
      <x:c r="G5644" s="1" t="n">
        <x:v>10.6922</x:v>
      </x:c>
      <x:c r="H5644" s="1" t="n">
        <x:v>73.9111</x:v>
      </x:c>
      <x:c r="I5644" s="1" t="n">
        <x:v>2.5253</x:v>
      </x:c>
      <x:c r="J5644" s="1" t="n">
        <x:v>-0.0078</x:v>
      </x:c>
      <x:c r="K5644" s="1" t="n">
        <x:v>3.4133</x:v>
      </x:c>
      <x:c r="L5644" s="1" t="n">
        <x:v>24.6</x:v>
      </x:c>
      <x:c r="M5644" s="1" t="n">
        <x:f>IFERROR(IF(COUNTIF('Core Analysis'!$B$2:$B$19,A5644)&gt;0,VLOOKUP(A5644,'Core Analysis'!$B$2:$D$19,2,FALSE),SQRT((POWER(L5644/'Assumptions'!$B$8,2)+POWER(('Assumptions'!$B$2-I5644)/('Assumptions'!$B$2-'Assumptions'!$B$3),2))/2)),"")</x:f>
        <x:v>0.19148069549406338</x:v>
      </x:c>
      <x:c r="N5644" s="1" t="n">
        <x:f>IFERROR(IF(COUNTIFS('Core Analysis'!$B$2:$B$19,A5644,'Core Analysis'!$D$2:$D$19,"&gt;0")&gt;0,VLOOKUP(A5644,'Core Analysis'!$B$2:$D$19,3,FALSE),POWER(('Assumptions'!$B$4*'Assumptions'!$B$5)/(E5644*POWER(M5644,'Assumptions'!$B$6)),1/'Assumptions'!$B$7)),"")</x:f>
        <x:v>0.5921382116371441</x:v>
      </x:c>
      <x:c r="O5644" s="9" t="n">
        <x:f>IFERROR('Assumptions'!$B$12*POWER(M5644,'Assumptions'!$B$13)/POWER(N5644,2),"")</x:f>
        <x:v>0.00026917995516697376</x:v>
      </x:c>
    </x:row>
    <x:row r="5645">
      <x:c r="A5645" s="8" t="n">
        <x:v>10621.5</x:v>
      </x:c>
      <x:c r="B5645" s="1" t="n">
        <x:v>63.2333</x:v>
      </x:c>
      <x:c r="C5645" s="1" t="n">
        <x:v>13.06</x:v>
      </x:c>
      <x:c r="D5645" s="1" t="n">
        <x:v>-51.6444</x:v>
      </x:c>
      <x:c r="E5645" s="1" t="n">
        <x:v>10.9235</x:v>
      </x:c>
      <x:c r="F5645" s="1" t="n">
        <x:v>9.721</x:v>
      </x:c>
      <x:c r="G5645" s="1" t="n">
        <x:v>10.0443</x:v>
      </x:c>
      <x:c r="H5645" s="1" t="n">
        <x:v>72.7556</x:v>
      </x:c>
      <x:c r="I5645" s="1" t="n">
        <x:v>2.5267</x:v>
      </x:c>
      <x:c r="J5645" s="1" t="n">
        <x:v>-0.0016</x:v>
      </x:c>
      <x:c r="K5645" s="1" t="n">
        <x:v>3.4133</x:v>
      </x:c>
      <x:c r="L5645" s="1" t="n">
        <x:v>23.44</x:v>
      </x:c>
      <x:c r="M5645" s="1" t="n">
        <x:f>IFERROR(IF(COUNTIF('Core Analysis'!$B$2:$B$19,A5645)&gt;0,VLOOKUP(A5645,'Core Analysis'!$B$2:$D$19,2,FALSE),SQRT((POWER(L5645/'Assumptions'!$B$8,2)+POWER(('Assumptions'!$B$2-I5645)/('Assumptions'!$B$2-'Assumptions'!$B$3),2))/2)),"")</x:f>
        <x:v>0.18381167091635453</x:v>
      </x:c>
      <x:c r="N5645" s="1" t="n">
        <x:f>IFERROR(IF(COUNTIFS('Core Analysis'!$B$2:$B$19,A5645,'Core Analysis'!$D$2:$D$19,"&gt;0")&gt;0,VLOOKUP(A5645,'Core Analysis'!$B$2:$D$19,3,FALSE),POWER(('Assumptions'!$B$4*'Assumptions'!$B$5)/(E5645*POWER(M5645,'Assumptions'!$B$6)),1/'Assumptions'!$B$7)),"")</x:f>
        <x:v>0.615899750791189</x:v>
      </x:c>
      <x:c r="O5645" s="9" t="n">
        <x:f>IFERROR('Assumptions'!$B$12*POWER(M5645,'Assumptions'!$B$13)/POWER(N5645,2),"")</x:f>
        <x:v>0.00020785497160871437</x:v>
      </x:c>
    </x:row>
    <x:row r="5646">
      <x:c r="A5646" s="8" t="n">
        <x:v>10622</x:v>
      </x:c>
      <x:c r="B5646" s="1" t="n">
        <x:v>63.2</x:v>
      </x:c>
      <x:c r="C5646" s="1" t="n">
        <x:v>11.9711</x:v>
      </x:c>
      <x:c r="D5646" s="1" t="n">
        <x:v>-51.4222</x:v>
      </x:c>
      <x:c r="E5646" s="1" t="n">
        <x:v>10.9235</x:v>
      </x:c>
      <x:c r="F5646" s="1" t="n">
        <x:v>10.5729</x:v>
      </x:c>
      <x:c r="G5646" s="1" t="n">
        <x:v>11.678</x:v>
      </x:c>
      <x:c r="H5646" s="1" t="n">
        <x:v>69.2</x:v>
      </x:c>
      <x:c r="I5646" s="1" t="n">
        <x:v>2.5253</x:v>
      </x:c>
      <x:c r="J5646" s="1" t="n">
        <x:v>0.0096</x:v>
      </x:c>
      <x:c r="K5646" s="1" t="n">
        <x:v>3.4889</x:v>
      </x:c>
      <x:c r="L5646" s="1" t="n">
        <x:v>23.4667</x:v>
      </x:c>
      <x:c r="M5646" s="1" t="n">
        <x:f>IFERROR(IF(COUNTIF('Core Analysis'!$B$2:$B$19,A5646)&gt;0,VLOOKUP(A5646,'Core Analysis'!$B$2:$D$19,2,FALSE),SQRT((POWER(L5646/'Assumptions'!$B$8,2)+POWER(('Assumptions'!$B$2-I5646)/('Assumptions'!$B$2-'Assumptions'!$B$3),2))/2)),"")</x:f>
        <x:v>0.18423126008196927</x:v>
      </x:c>
      <x:c r="N5646" s="1" t="n">
        <x:f>IFERROR(IF(COUNTIFS('Core Analysis'!$B$2:$B$19,A5646,'Core Analysis'!$D$2:$D$19,"&gt;0")&gt;0,VLOOKUP(A5646,'Core Analysis'!$B$2:$D$19,3,FALSE),POWER(('Assumptions'!$B$4*'Assumptions'!$B$5)/(E5646*POWER(M5646,'Assumptions'!$B$6)),1/'Assumptions'!$B$7)),"")</x:f>
        <x:v>0.6144970308487545</x:v>
      </x:c>
      <x:c r="O5646" s="9" t="n">
        <x:f>IFERROR('Assumptions'!$B$12*POWER(M5646,'Assumptions'!$B$13)/POWER(N5646,2),"")</x:f>
        <x:v>0.00021091037797693496</x:v>
      </x:c>
    </x:row>
    <x:row r="5647">
      <x:c r="A5647" s="8" t="n">
        <x:v>10622.5</x:v>
      </x:c>
      <x:c r="B5647" s="1" t="n">
        <x:v>61</x:v>
      </x:c>
      <x:c r="C5647" s="1" t="n">
        <x:v>11.6778</x:v>
      </x:c>
      <x:c r="D5647" s="1" t="n">
        <x:v>-51.3333</x:v>
      </x:c>
      <x:c r="E5647" s="1" t="n">
        <x:v>11.0699</x:v>
      </x:c>
      <x:c r="F5647" s="1" t="n">
        <x:v>11.748</x:v>
      </x:c>
      <x:c r="G5647" s="1" t="n">
        <x:v>12.8538</x:v>
      </x:c>
      <x:c r="H5647" s="1" t="n">
        <x:v>71.2</x:v>
      </x:c>
      <x:c r="I5647" s="1" t="n">
        <x:v>2.5236</x:v>
      </x:c>
      <x:c r="J5647" s="1" t="n">
        <x:v>0.0176</x:v>
      </x:c>
      <x:c r="K5647" s="1" t="n">
        <x:v>3.4933</x:v>
      </x:c>
      <x:c r="L5647" s="1" t="n">
        <x:v>22.8267</x:v>
      </x:c>
      <x:c r="M5647" s="1" t="n">
        <x:f>IFERROR(IF(COUNTIF('Core Analysis'!$B$2:$B$19,A5647)&gt;0,VLOOKUP(A5647,'Core Analysis'!$B$2:$D$19,2,FALSE),SQRT((POWER(L5647/'Assumptions'!$B$8,2)+POWER(('Assumptions'!$B$2-I5647)/('Assumptions'!$B$2-'Assumptions'!$B$3),2))/2)),"")</x:f>
        <x:v>0.18047752838920927</x:v>
      </x:c>
      <x:c r="N5647" s="1" t="n">
        <x:f>IFERROR(IF(COUNTIFS('Core Analysis'!$B$2:$B$19,A5647,'Core Analysis'!$D$2:$D$19,"&gt;0")&gt;0,VLOOKUP(A5647,'Core Analysis'!$B$2:$D$19,3,FALSE),POWER(('Assumptions'!$B$4*'Assumptions'!$B$5)/(E5647*POWER(M5647,'Assumptions'!$B$6)),1/'Assumptions'!$B$7)),"")</x:f>
        <x:v>0.623116188370537</x:v>
      </x:c>
      <x:c r="O5647" s="9" t="n">
        <x:f>IFERROR('Assumptions'!$B$12*POWER(M5647,'Assumptions'!$B$13)/POWER(N5647,2),"")</x:f>
        <x:v>0.00018735385465928276</x:v>
      </x:c>
    </x:row>
    <x:row r="5648">
      <x:c r="A5648" s="8" t="n">
        <x:v>10623</x:v>
      </x:c>
      <x:c r="B5648" s="1" t="n">
        <x:v>57.4</x:v>
      </x:c>
      <x:c r="C5648" s="1" t="n">
        <x:v>11.4844</x:v>
      </x:c>
      <x:c r="D5648" s="1" t="n">
        <x:v>-51.3333</x:v>
      </x:c>
      <x:c r="E5648" s="1" t="n">
        <x:v>11.2411</x:v>
      </x:c>
      <x:c r="F5648" s="1" t="n">
        <x:v>12.1254</x:v>
      </x:c>
      <x:c r="G5648" s="1" t="n">
        <x:v>11.6886</x:v>
      </x:c>
      <x:c r="H5648" s="1" t="n">
        <x:v>71.0222</x:v>
      </x:c>
      <x:c r="I5648" s="1" t="n">
        <x:v>2.5022</x:v>
      </x:c>
      <x:c r="J5648" s="1" t="n">
        <x:v>0.0217</x:v>
      </x:c>
      <x:c r="K5648" s="1" t="n">
        <x:v>3.5244</x:v>
      </x:c>
      <x:c r="L5648" s="1" t="n">
        <x:v>22.7333</x:v>
      </x:c>
      <x:c r="M5648" s="1" t="n">
        <x:f>IFERROR(IF(COUNTIF('Core Analysis'!$B$2:$B$19,A5648)&gt;0,VLOOKUP(A5648,'Core Analysis'!$B$2:$D$19,2,FALSE),SQRT((POWER(L5648/'Assumptions'!$B$8,2)+POWER(('Assumptions'!$B$2-I5648)/('Assumptions'!$B$2-'Assumptions'!$B$3),2))/2)),"")</x:f>
        <x:v>0.18400396696037694</x:v>
      </x:c>
      <x:c r="N5648" s="1" t="n">
        <x:f>IFERROR(IF(COUNTIFS('Core Analysis'!$B$2:$B$19,A5648,'Core Analysis'!$D$2:$D$19,"&gt;0")&gt;0,VLOOKUP(A5648,'Core Analysis'!$B$2:$D$19,3,FALSE),POWER(('Assumptions'!$B$4*'Assumptions'!$B$5)/(E5648*POWER(M5648,'Assumptions'!$B$6)),1/'Assumptions'!$B$7)),"")</x:f>
        <x:v>0.6065022635999078</x:v>
      </x:c>
      <x:c r="O5648" s="9" t="n">
        <x:f>IFERROR('Assumptions'!$B$12*POWER(M5648,'Assumptions'!$B$13)/POWER(N5648,2),"")</x:f>
        <x:v>0.00021533452916389038</x:v>
      </x:c>
    </x:row>
    <x:row r="5649">
      <x:c r="A5649" s="8" t="n">
        <x:v>10623.5</x:v>
      </x:c>
      <x:c r="B5649" s="1" t="n">
        <x:v>57.1</x:v>
      </x:c>
      <x:c r="C5649" s="1" t="n">
        <x:v>11.9533</x:v>
      </x:c>
      <x:c r="D5649" s="1" t="n">
        <x:v>-51.0667</x:v>
      </x:c>
      <x:c r="E5649" s="1" t="n">
        <x:v>11.5206</x:v>
      </x:c>
      <x:c r="F5649" s="1" t="n">
        <x:v>11.892</x:v>
      </x:c>
      <x:c r="G5649" s="1" t="n">
        <x:v>10.4117</x:v>
      </x:c>
      <x:c r="H5649" s="1" t="n">
        <x:v>70.9556</x:v>
      </x:c>
      <x:c r="I5649" s="1" t="n">
        <x:v>2.4733</x:v>
      </x:c>
      <x:c r="J5649" s="1" t="n">
        <x:v>0.015</x:v>
      </x:c>
      <x:c r="K5649" s="1" t="n">
        <x:v>3.3733</x:v>
      </x:c>
      <x:c r="L5649" s="1" t="n">
        <x:v>23.6667</x:v>
      </x:c>
      <x:c r="M5649" s="1" t="n">
        <x:f>IFERROR(IF(COUNTIF('Core Analysis'!$B$2:$B$19,A5649)&gt;0,VLOOKUP(A5649,'Core Analysis'!$B$2:$D$19,2,FALSE),SQRT((POWER(L5649/'Assumptions'!$B$8,2)+POWER(('Assumptions'!$B$2-I5649)/('Assumptions'!$B$2-'Assumptions'!$B$3),2))/2)),"")</x:f>
        <x:v>0.19568277964690967</x:v>
      </x:c>
      <x:c r="N5649" s="1" t="n">
        <x:f>IFERROR(IF(COUNTIFS('Core Analysis'!$B$2:$B$19,A5649,'Core Analysis'!$D$2:$D$19,"&gt;0")&gt;0,VLOOKUP(A5649,'Core Analysis'!$B$2:$D$19,3,FALSE),POWER(('Assumptions'!$B$4*'Assumptions'!$B$5)/(E5649*POWER(M5649,'Assumptions'!$B$6)),1/'Assumptions'!$B$7)),"")</x:f>
        <x:v>0.5633442423915251</x:v>
      </x:c>
      <x:c r="O5649" s="9" t="n">
        <x:f>IFERROR('Assumptions'!$B$12*POWER(M5649,'Assumptions'!$B$13)/POWER(N5649,2),"")</x:f>
        <x:v>0.0003272070611482904</x:v>
      </x:c>
    </x:row>
    <x:row r="5650">
      <x:c r="A5650" s="8" t="n">
        <x:v>10624</x:v>
      </x:c>
      <x:c r="B5650" s="1" t="n">
        <x:v>57.5333</x:v>
      </x:c>
      <x:c r="C5650" s="1" t="n">
        <x:v>11.5867</x:v>
      </x:c>
      <x:c r="D5650" s="1" t="n">
        <x:v>-51.5556</x:v>
      </x:c>
      <x:c r="E5650" s="1" t="n">
        <x:v>11.6391</x:v>
      </x:c>
      <x:c r="F5650" s="1" t="n">
        <x:v>11.8071</x:v>
      </x:c>
      <x:c r="G5650" s="1" t="n">
        <x:v>10.1789</x:v>
      </x:c>
      <x:c r="H5650" s="1" t="n">
        <x:v>71.0889</x:v>
      </x:c>
      <x:c r="I5650" s="1" t="n">
        <x:v>2.4633</x:v>
      </x:c>
      <x:c r="J5650" s="1" t="n">
        <x:v>0.0277</x:v>
      </x:c>
      <x:c r="K5650" s="1" t="n">
        <x:v>3.36</x:v>
      </x:c>
      <x:c r="L5650" s="1" t="n">
        <x:v>24.08</x:v>
      </x:c>
      <x:c r="M5650" s="1" t="n">
        <x:f>IFERROR(IF(COUNTIF('Core Analysis'!$B$2:$B$19,A5650)&gt;0,VLOOKUP(A5650,'Core Analysis'!$B$2:$D$19,2,FALSE),SQRT((POWER(L5650/'Assumptions'!$B$8,2)+POWER(('Assumptions'!$B$2-I5650)/('Assumptions'!$B$2-'Assumptions'!$B$3),2))/2)),"")</x:f>
        <x:v>0.2003228232986519</x:v>
      </x:c>
      <x:c r="N5650" s="1" t="n">
        <x:f>IFERROR(IF(COUNTIFS('Core Analysis'!$B$2:$B$19,A5650,'Core Analysis'!$D$2:$D$19,"&gt;0")&gt;0,VLOOKUP(A5650,'Core Analysis'!$B$2:$D$19,3,FALSE),POWER(('Assumptions'!$B$4*'Assumptions'!$B$5)/(E5650*POWER(M5650,'Assumptions'!$B$6)),1/'Assumptions'!$B$7)),"")</x:f>
        <x:v>0.547487093643717</x:v>
      </x:c>
      <x:c r="O5650" s="9" t="n">
        <x:f>IFERROR('Assumptions'!$B$12*POWER(M5650,'Assumptions'!$B$13)/POWER(N5650,2),"")</x:f>
        <x:v>0.00038406527248256353</x:v>
      </x:c>
    </x:row>
    <x:row r="5651">
      <x:c r="A5651" s="8" t="n">
        <x:v>10624.5</x:v>
      </x:c>
      <x:c r="B5651" s="1" t="n">
        <x:v>58.2333</x:v>
      </x:c>
      <x:c r="C5651" s="1" t="n">
        <x:v>11.6733</x:v>
      </x:c>
      <x:c r="D5651" s="1" t="n">
        <x:v>-51.6</x:v>
      </x:c>
      <x:c r="E5651" s="1" t="n">
        <x:v>11.8071</x:v>
      </x:c>
      <x:c r="F5651" s="1" t="n">
        <x:v>11.5324</x:v>
      </x:c>
      <x:c r="G5651" s="1" t="n">
        <x:v>9.5341</x:v>
      </x:c>
      <x:c r="H5651" s="1" t="n">
        <x:v>76</x:v>
      </x:c>
      <x:c r="I5651" s="1" t="n">
        <x:v>2.472</x:v>
      </x:c>
      <x:c r="J5651" s="1" t="n">
        <x:v>0.0436</x:v>
      </x:c>
      <x:c r="K5651" s="1" t="n">
        <x:v>3.36</x:v>
      </x:c>
      <x:c r="L5651" s="1" t="n">
        <x:v>23.9067</x:v>
      </x:c>
      <x:c r="M5651" s="1" t="n">
        <x:f>IFERROR(IF(COUNTIF('Core Analysis'!$B$2:$B$19,A5651)&gt;0,VLOOKUP(A5651,'Core Analysis'!$B$2:$D$19,2,FALSE),SQRT((POWER(L5651/'Assumptions'!$B$8,2)+POWER(('Assumptions'!$B$2-I5651)/('Assumptions'!$B$2-'Assumptions'!$B$3),2))/2)),"")</x:f>
        <x:v>0.1974115580426503</x:v>
      </x:c>
      <x:c r="N5651" s="1" t="n">
        <x:f>IFERROR(IF(COUNTIFS('Core Analysis'!$B$2:$B$19,A5651,'Core Analysis'!$D$2:$D$19,"&gt;0")&gt;0,VLOOKUP(A5651,'Core Analysis'!$B$2:$D$19,3,FALSE),POWER(('Assumptions'!$B$4*'Assumptions'!$B$5)/(E5651*POWER(M5651,'Assumptions'!$B$6)),1/'Assumptions'!$B$7)),"")</x:f>
        <x:v>0.5515943651433461</x:v>
      </x:c>
      <x:c r="O5651" s="9" t="n">
        <x:f>IFERROR('Assumptions'!$B$12*POWER(M5651,'Assumptions'!$B$13)/POWER(N5651,2),"")</x:f>
        <x:v>0.00035476323088637037</x:v>
      </x:c>
    </x:row>
    <x:row r="5652">
      <x:c r="A5652" s="8" t="n">
        <x:v>10625</x:v>
      </x:c>
      <x:c r="B5652" s="1" t="n">
        <x:v>58.5667</x:v>
      </x:c>
      <x:c r="C5652" s="1" t="n">
        <x:v>11.86</x:v>
      </x:c>
      <x:c r="D5652" s="1" t="n">
        <x:v>-51.7333</x:v>
      </x:c>
      <x:c r="E5652" s="1" t="n">
        <x:v>12.1007</x:v>
      </x:c>
      <x:c r="F5652" s="1" t="n">
        <x:v>11.2297</x:v>
      </x:c>
      <x:c r="G5652" s="1" t="n">
        <x:v>9.0119</x:v>
      </x:c>
      <x:c r="H5652" s="1" t="n">
        <x:v>72.0667</x:v>
      </x:c>
      <x:c r="I5652" s="1" t="n">
        <x:v>2.4867</x:v>
      </x:c>
      <x:c r="J5652" s="1" t="n">
        <x:v>0.061</x:v>
      </x:c>
      <x:c r="K5652" s="1" t="n">
        <x:v>3.4267</x:v>
      </x:c>
      <x:c r="L5652" s="1" t="n">
        <x:v>23.5867</x:v>
      </x:c>
      <x:c r="M5652" s="1" t="n">
        <x:f>IFERROR(IF(COUNTIF('Core Analysis'!$B$2:$B$19,A5652)&gt;0,VLOOKUP(A5652,'Core Analysis'!$B$2:$D$19,2,FALSE),SQRT((POWER(L5652/'Assumptions'!$B$8,2)+POWER(('Assumptions'!$B$2-I5652)/('Assumptions'!$B$2-'Assumptions'!$B$3),2))/2)),"")</x:f>
        <x:v>0.19239454918535528</x:v>
      </x:c>
      <x:c r="N5652" s="1" t="n">
        <x:f>IFERROR(IF(COUNTIFS('Core Analysis'!$B$2:$B$19,A5652,'Core Analysis'!$D$2:$D$19,"&gt;0")&gt;0,VLOOKUP(A5652,'Core Analysis'!$B$2:$D$19,3,FALSE),POWER(('Assumptions'!$B$4*'Assumptions'!$B$5)/(E5652*POWER(M5652,'Assumptions'!$B$6)),1/'Assumptions'!$B$7)),"")</x:f>
        <x:v>0.5590697666283656</x:v>
      </x:c>
      <x:c r="O5652" s="9" t="n">
        <x:f>IFERROR('Assumptions'!$B$12*POWER(M5652,'Assumptions'!$B$13)/POWER(N5652,2),"")</x:f>
        <x:v>0.00030835788225786105</x:v>
      </x:c>
    </x:row>
    <x:row r="5653">
      <x:c r="A5653" s="8" t="n">
        <x:v>10625.5</x:v>
      </x:c>
      <x:c r="B5653" s="1" t="n">
        <x:v>59.1</x:v>
      </x:c>
      <x:c r="C5653" s="1" t="n">
        <x:v>11.66</x:v>
      </x:c>
      <x:c r="D5653" s="1" t="n">
        <x:v>-51.6667</x:v>
      </x:c>
      <x:c r="E5653" s="1" t="n">
        <x:v>12.3256</x:v>
      </x:c>
      <x:c r="F5653" s="1" t="n">
        <x:v>10.8901</x:v>
      </x:c>
      <x:c r="G5653" s="1" t="n">
        <x:v>9.0395</x:v>
      </x:c>
      <x:c r="H5653" s="1" t="n">
        <x:v>72.8</x:v>
      </x:c>
      <x:c r="I5653" s="1" t="n">
        <x:v>2.4796</x:v>
      </x:c>
      <x:c r="J5653" s="1" t="n">
        <x:v>0.06</x:v>
      </x:c>
      <x:c r="K5653" s="1" t="n">
        <x:v>3.3511</x:v>
      </x:c>
      <x:c r="L5653" s="1" t="n">
        <x:v>23.6133</x:v>
      </x:c>
      <x:c r="M5653" s="1" t="n">
        <x:f>IFERROR(IF(COUNTIF('Core Analysis'!$B$2:$B$19,A5653)&gt;0,VLOOKUP(A5653,'Core Analysis'!$B$2:$D$19,2,FALSE),SQRT((POWER(L5653/'Assumptions'!$B$8,2)+POWER(('Assumptions'!$B$2-I5653)/('Assumptions'!$B$2-'Assumptions'!$B$3),2))/2)),"")</x:f>
        <x:v>0.19402800248059365</x:v>
      </x:c>
      <x:c r="N5653" s="1" t="n">
        <x:f>IFERROR(IF(COUNTIFS('Core Analysis'!$B$2:$B$19,A5653,'Core Analysis'!$D$2:$D$19,"&gt;0")&gt;0,VLOOKUP(A5653,'Core Analysis'!$B$2:$D$19,3,FALSE),POWER(('Assumptions'!$B$4*'Assumptions'!$B$5)/(E5653*POWER(M5653,'Assumptions'!$B$6)),1/'Assumptions'!$B$7)),"")</x:f>
        <x:v>0.5492822567738976</x:v>
      </x:c>
      <x:c r="O5653" s="9" t="n">
        <x:f>IFERROR('Assumptions'!$B$12*POWER(M5653,'Assumptions'!$B$13)/POWER(N5653,2),"")</x:f>
        <x:v>0.00033155164203542696</x:v>
      </x:c>
    </x:row>
    <x:row r="5654">
      <x:c r="A5654" s="8" t="n">
        <x:v>10626</x:v>
      </x:c>
      <x:c r="B5654" s="1" t="n">
        <x:v>60.2667</x:v>
      </x:c>
      <x:c r="C5654" s="1" t="n">
        <x:v>11.6622</x:v>
      </x:c>
      <x:c r="D5654" s="1" t="n">
        <x:v>-52.0222</x:v>
      </x:c>
      <x:c r="E5654" s="1" t="n">
        <x:v>12.5163</x:v>
      </x:c>
      <x:c r="F5654" s="1" t="n">
        <x:v>11.1267</x:v>
      </x:c>
      <x:c r="G5654" s="1" t="n">
        <x:v>9.2927</x:v>
      </x:c>
      <x:c r="H5654" s="1" t="n">
        <x:v>72.8667</x:v>
      </x:c>
      <x:c r="I5654" s="1" t="n">
        <x:v>2.4727</x:v>
      </x:c>
      <x:c r="J5654" s="1" t="n">
        <x:v>0.0627</x:v>
      </x:c>
      <x:c r="K5654" s="1" t="n">
        <x:v>3.1022</x:v>
      </x:c>
      <x:c r="L5654" s="1" t="n">
        <x:v>24.24</x:v>
      </x:c>
      <x:c r="M5654" s="1" t="n">
        <x:f>IFERROR(IF(COUNTIF('Core Analysis'!$B$2:$B$19,A5654)&gt;0,VLOOKUP(A5654,'Core Analysis'!$B$2:$D$19,2,FALSE),SQRT((POWER(L5654/'Assumptions'!$B$8,2)+POWER(('Assumptions'!$B$2-I5654)/('Assumptions'!$B$2-'Assumptions'!$B$3),2))/2)),"")</x:f>
        <x:v>0.1992864532566011</x:v>
      </x:c>
      <x:c r="N5654" s="1" t="n">
        <x:f>IFERROR(IF(COUNTIFS('Core Analysis'!$B$2:$B$19,A5654,'Core Analysis'!$D$2:$D$19,"&gt;0")&gt;0,VLOOKUP(A5654,'Core Analysis'!$B$2:$D$19,3,FALSE),POWER(('Assumptions'!$B$4*'Assumptions'!$B$5)/(E5654*POWER(M5654,'Assumptions'!$B$6)),1/'Assumptions'!$B$7)),"")</x:f>
        <x:v>0.530698985957329</x:v>
      </x:c>
      <x:c r="O5654" s="9" t="n">
        <x:f>IFERROR('Assumptions'!$B$12*POWER(M5654,'Assumptions'!$B$13)/POWER(N5654,2),"")</x:f>
        <x:v>0.0003995256032970659</x:v>
      </x:c>
    </x:row>
    <x:row r="5655">
      <x:c r="A5655" s="8" t="n">
        <x:v>10626.5</x:v>
      </x:c>
      <x:c r="B5655" s="1" t="n">
        <x:v>61.8</x:v>
      </x:c>
      <x:c r="C5655" s="1" t="n">
        <x:v>11.4933</x:v>
      </x:c>
      <x:c r="D5655" s="1" t="n">
        <x:v>-52.5333</x:v>
      </x:c>
      <x:c r="E5655" s="1" t="n">
        <x:v>12.6063</x:v>
      </x:c>
      <x:c r="F5655" s="1" t="n">
        <x:v>11.7114</x:v>
      </x:c>
      <x:c r="G5655" s="1" t="n">
        <x:v>8.6155</x:v>
      </x:c>
      <x:c r="H5655" s="1" t="n">
        <x:v>71.3333</x:v>
      </x:c>
      <x:c r="I5655" s="1" t="n">
        <x:v>2.4907</x:v>
      </x:c>
      <x:c r="J5655" s="1" t="n">
        <x:v>0.0752</x:v>
      </x:c>
      <x:c r="K5655" s="1" t="n">
        <x:v>3.0267</x:v>
      </x:c>
      <x:c r="L5655" s="1" t="n">
        <x:v>24.1467</x:v>
      </x:c>
      <x:c r="M5655" s="1" t="n">
        <x:f>IFERROR(IF(COUNTIF('Core Analysis'!$B$2:$B$19,A5655)&gt;0,VLOOKUP(A5655,'Core Analysis'!$B$2:$D$19,2,FALSE),SQRT((POWER(L5655/'Assumptions'!$B$8,2)+POWER(('Assumptions'!$B$2-I5655)/('Assumptions'!$B$2-'Assumptions'!$B$3),2))/2)),"")</x:f>
        <x:v>0.19503707632614353</x:v>
      </x:c>
      <x:c r="N5655" s="1" t="n">
        <x:f>IFERROR(IF(COUNTIFS('Core Analysis'!$B$2:$B$19,A5655,'Core Analysis'!$D$2:$D$19,"&gt;0")&gt;0,VLOOKUP(A5655,'Core Analysis'!$B$2:$D$19,3,FALSE),POWER(('Assumptions'!$B$4*'Assumptions'!$B$5)/(E5655*POWER(M5655,'Assumptions'!$B$6)),1/'Assumptions'!$B$7)),"")</x:f>
        <x:v>0.5403224601608081</x:v>
      </x:c>
      <x:c r="O5655" s="9" t="n">
        <x:f>IFERROR('Assumptions'!$B$12*POWER(M5655,'Assumptions'!$B$13)/POWER(N5655,2),"")</x:f>
        <x:v>0.00035054877242070883</x:v>
      </x:c>
    </x:row>
    <x:row r="5656">
      <x:c r="A5656" s="8" t="n">
        <x:v>10627</x:v>
      </x:c>
      <x:c r="B5656" s="1" t="n">
        <x:v>61</x:v>
      </x:c>
      <x:c r="C5656" s="1" t="n">
        <x:v>11.8733</x:v>
      </x:c>
      <x:c r="D5656" s="1" t="n">
        <x:v>-52.3333</x:v>
      </x:c>
      <x:c r="E5656" s="1" t="n">
        <x:v>12.7882</x:v>
      </x:c>
      <x:c r="F5656" s="1" t="n">
        <x:v>12.8548</x:v>
      </x:c>
      <x:c r="G5656" s="1" t="n">
        <x:v>8.3118</x:v>
      </x:c>
      <x:c r="H5656" s="1" t="n">
        <x:v>71.9556</x:v>
      </x:c>
      <x:c r="I5656" s="1" t="n">
        <x:v>2.5189</x:v>
      </x:c>
      <x:c r="J5656" s="1" t="n">
        <x:v>0.0822</x:v>
      </x:c>
      <x:c r="K5656" s="1" t="n">
        <x:v>3.0933</x:v>
      </x:c>
      <x:c r="L5656" s="1" t="n">
        <x:v>24.56</x:v>
      </x:c>
      <x:c r="M5656" s="1" t="n">
        <x:f>IFERROR(IF(COUNTIF('Core Analysis'!$B$2:$B$19,A5656)&gt;0,VLOOKUP(A5656,'Core Analysis'!$B$2:$D$19,2,FALSE),SQRT((POWER(L5656/'Assumptions'!$B$8,2)+POWER(('Assumptions'!$B$2-I5656)/('Assumptions'!$B$2-'Assumptions'!$B$3),2))/2)),"")</x:f>
        <x:v>0.19233995959443131</x:v>
      </x:c>
      <x:c r="N5656" s="1" t="n">
        <x:f>IFERROR(IF(COUNTIFS('Core Analysis'!$B$2:$B$19,A5656,'Core Analysis'!$D$2:$D$19,"&gt;0")&gt;0,VLOOKUP(A5656,'Core Analysis'!$B$2:$D$19,3,FALSE),POWER(('Assumptions'!$B$4*'Assumptions'!$B$5)/(E5656*POWER(M5656,'Assumptions'!$B$6)),1/'Assumptions'!$B$7)),"")</x:f>
        <x:v>0.543988586098076</x:v>
      </x:c>
      <x:c r="O5656" s="9" t="n">
        <x:f>IFERROR('Assumptions'!$B$12*POWER(M5656,'Assumptions'!$B$13)/POWER(N5656,2),"")</x:f>
        <x:v>0.0003252858887308136</x:v>
      </x:c>
    </x:row>
    <x:row r="5657">
      <x:c r="A5657" s="8" t="n">
        <x:v>10627.5</x:v>
      </x:c>
      <x:c r="B5657" s="1" t="n">
        <x:v>59.9</x:v>
      </x:c>
      <x:c r="C5657" s="1" t="n">
        <x:v>11.4667</x:v>
      </x:c>
      <x:c r="D5657" s="1" t="n">
        <x:v>-52.4</x:v>
      </x:c>
      <x:c r="E5657" s="1" t="n">
        <x:v>12.8538</x:v>
      </x:c>
      <x:c r="F5657" s="1" t="n">
        <x:v>13.3909</x:v>
      </x:c>
      <x:c r="G5657" s="1" t="n">
        <x:v>8.9852</x:v>
      </x:c>
      <x:c r="H5657" s="1" t="n">
        <x:v>71.8889</x:v>
      </x:c>
      <x:c r="I5657" s="1" t="n">
        <x:v>2.5236</x:v>
      </x:c>
      <x:c r="J5657" s="1" t="n">
        <x:v>0.0619</x:v>
      </x:c>
      <x:c r="K5657" s="1" t="n">
        <x:v>3.3022</x:v>
      </x:c>
      <x:c r="L5657" s="1" t="n">
        <x:v>23.92</x:v>
      </x:c>
      <x:c r="M5657" s="1" t="n">
        <x:f>IFERROR(IF(COUNTIF('Core Analysis'!$B$2:$B$19,A5657)&gt;0,VLOOKUP(A5657,'Core Analysis'!$B$2:$D$19,2,FALSE),SQRT((POWER(L5657/'Assumptions'!$B$8,2)+POWER(('Assumptions'!$B$2-I5657)/('Assumptions'!$B$2-'Assumptions'!$B$3),2))/2)),"")</x:f>
        <x:v>0.1874234419942656</x:v>
      </x:c>
      <x:c r="N5657" s="1" t="n">
        <x:f>IFERROR(IF(COUNTIFS('Core Analysis'!$B$2:$B$19,A5657,'Core Analysis'!$D$2:$D$19,"&gt;0")&gt;0,VLOOKUP(A5657,'Core Analysis'!$B$2:$D$19,3,FALSE),POWER(('Assumptions'!$B$4*'Assumptions'!$B$5)/(E5657*POWER(M5657,'Assumptions'!$B$6)),1/'Assumptions'!$B$7)),"")</x:f>
        <x:v>0.5568321975331585</x:v>
      </x:c>
      <x:c r="O5657" s="9" t="n">
        <x:f>IFERROR('Assumptions'!$B$12*POWER(M5657,'Assumptions'!$B$13)/POWER(N5657,2),"")</x:f>
        <x:v>0.0002770227464971608</x:v>
      </x:c>
    </x:row>
    <x:row r="5658">
      <x:c r="A5658" s="8" t="n">
        <x:v>10628</x:v>
      </x:c>
      <x:c r="B5658" s="1" t="n">
        <x:v>56.8</x:v>
      </x:c>
      <x:c r="C5658" s="1" t="n">
        <x:v>11.6467</x:v>
      </x:c>
      <x:c r="D5658" s="1" t="n">
        <x:v>-52.2667</x:v>
      </x:c>
      <x:c r="E5658" s="1" t="n">
        <x:v>12.7099</x:v>
      </x:c>
      <x:c r="F5658" s="1" t="n">
        <x:v>13.3909</x:v>
      </x:c>
      <x:c r="G5658" s="1" t="n">
        <x:v>10.4319</x:v>
      </x:c>
      <x:c r="H5658" s="1" t="n">
        <x:v>71.6222</x:v>
      </x:c>
      <x:c r="I5658" s="1" t="n">
        <x:v>2.5109</x:v>
      </x:c>
      <x:c r="J5658" s="1" t="n">
        <x:v>0.036</x:v>
      </x:c>
      <x:c r="K5658" s="1" t="n">
        <x:v>3.3867</x:v>
      </x:c>
      <x:c r="L5658" s="1" t="n">
        <x:v>23.28</x:v>
      </x:c>
      <x:c r="M5658" s="1" t="n">
        <x:f>IFERROR(IF(COUNTIF('Core Analysis'!$B$2:$B$19,A5658)&gt;0,VLOOKUP(A5658,'Core Analysis'!$B$2:$D$19,2,FALSE),SQRT((POWER(L5658/'Assumptions'!$B$8,2)+POWER(('Assumptions'!$B$2-I5658)/('Assumptions'!$B$2-'Assumptions'!$B$3),2))/2)),"")</x:f>
        <x:v>0.18570816938932447</x:v>
      </x:c>
      <x:c r="N5658" s="1" t="n">
        <x:f>IFERROR(IF(COUNTIFS('Core Analysis'!$B$2:$B$19,A5658,'Core Analysis'!$D$2:$D$19,"&gt;0")&gt;0,VLOOKUP(A5658,'Core Analysis'!$B$2:$D$19,3,FALSE),POWER(('Assumptions'!$B$4*'Assumptions'!$B$5)/(E5658*POWER(M5658,'Assumptions'!$B$6)),1/'Assumptions'!$B$7)),"")</x:f>
        <x:v>0.5651476708361255</x:v>
      </x:c>
      <x:c r="O5658" s="9" t="n">
        <x:f>IFERROR('Assumptions'!$B$12*POWER(M5658,'Assumptions'!$B$13)/POWER(N5658,2),"")</x:f>
        <x:v>0.0002582685139966731</x:v>
      </x:c>
    </x:row>
    <x:row r="5659">
      <x:c r="A5659" s="8" t="n">
        <x:v>10628.5</x:v>
      </x:c>
      <x:c r="B5659" s="1" t="n">
        <x:v>58.7</x:v>
      </x:c>
      <x:c r="C5659" s="1" t="n">
        <x:v>11.62</x:v>
      </x:c>
      <x:c r="D5659" s="1" t="n">
        <x:v>-52.6</x:v>
      </x:c>
      <x:c r="E5659" s="1" t="n">
        <x:v>12.4143</x:v>
      </x:c>
      <x:c r="F5659" s="1" t="n">
        <x:v>13.1063</x:v>
      </x:c>
      <x:c r="G5659" s="1" t="n">
        <x:v>10.0138</x:v>
      </x:c>
      <x:c r="H5659" s="1" t="n">
        <x:v>73.3555</x:v>
      </x:c>
      <x:c r="I5659" s="1" t="n">
        <x:v>2.496</x:v>
      </x:c>
      <x:c r="J5659" s="1" t="n">
        <x:v>0.0187</x:v>
      </x:c>
      <x:c r="K5659" s="1" t="n">
        <x:v>3.3778</x:v>
      </x:c>
      <x:c r="L5659" s="1" t="n">
        <x:v>23.7067</x:v>
      </x:c>
      <x:c r="M5659" s="1" t="n">
        <x:f>IFERROR(IF(COUNTIF('Core Analysis'!$B$2:$B$19,A5659)&gt;0,VLOOKUP(A5659,'Core Analysis'!$B$2:$D$19,2,FALSE),SQRT((POWER(L5659/'Assumptions'!$B$8,2)+POWER(('Assumptions'!$B$2-I5659)/('Assumptions'!$B$2-'Assumptions'!$B$3),2))/2)),"")</x:f>
        <x:v>0.19126066204079628</x:v>
      </x:c>
      <x:c r="N5659" s="1" t="n">
        <x:f>IFERROR(IF(COUNTIFS('Core Analysis'!$B$2:$B$19,A5659,'Core Analysis'!$D$2:$D$19,"&gt;0")&gt;0,VLOOKUP(A5659,'Core Analysis'!$B$2:$D$19,3,FALSE),POWER(('Assumptions'!$B$4*'Assumptions'!$B$5)/(E5659*POWER(M5659,'Assumptions'!$B$6)),1/'Assumptions'!$B$7)),"")</x:f>
        <x:v>0.5552355246190824</x:v>
      </x:c>
      <x:c r="O5659" s="9" t="n">
        <x:f>IFERROR('Assumptions'!$B$12*POWER(M5659,'Assumptions'!$B$13)/POWER(N5659,2),"")</x:f>
        <x:v>0.0003046051902989819</x:v>
      </x:c>
    </x:row>
    <x:row r="5660">
      <x:c r="A5660" s="8" t="n">
        <x:v>10629</x:v>
      </x:c>
      <x:c r="B5660" s="1" t="n">
        <x:v>57.5</x:v>
      </x:c>
      <x:c r="C5660" s="1" t="n">
        <x:v>11.72</x:v>
      </x:c>
      <x:c r="D5660" s="1" t="n">
        <x:v>-53.6667</x:v>
      </x:c>
      <x:c r="E5660" s="1" t="n">
        <x:v>12.2502</x:v>
      </x:c>
      <x:c r="F5660" s="1" t="n">
        <x:v>12.2635</x:v>
      </x:c>
      <x:c r="G5660" s="1" t="n">
        <x:v>9.7506</x:v>
      </x:c>
      <x:c r="H5660" s="1" t="n">
        <x:v>74.2</x:v>
      </x:c>
      <x:c r="I5660" s="1" t="n">
        <x:v>2.5149</x:v>
      </x:c>
      <x:c r="J5660" s="1" t="n">
        <x:v>0.0254</x:v>
      </x:c>
      <x:c r="K5660" s="1" t="n">
        <x:v>3.5733</x:v>
      </x:c>
      <x:c r="L5660" s="1" t="n">
        <x:v>25.36</x:v>
      </x:c>
      <x:c r="M5660" s="1" t="n">
        <x:f>IFERROR(IF(COUNTIF('Core Analysis'!$B$2:$B$19,A5660)&gt;0,VLOOKUP(A5660,'Core Analysis'!$B$2:$D$19,2,FALSE),SQRT((POWER(L5660/'Assumptions'!$B$8,2)+POWER(('Assumptions'!$B$2-I5660)/('Assumptions'!$B$2-'Assumptions'!$B$3),2))/2)),"")</x:f>
        <x:v>0.19815667526719244</x:v>
      </x:c>
      <x:c r="N5660" s="1" t="n">
        <x:f>IFERROR(IF(COUNTIFS('Core Analysis'!$B$2:$B$19,A5660,'Core Analysis'!$D$2:$D$19,"&gt;0")&gt;0,VLOOKUP(A5660,'Core Analysis'!$B$2:$D$19,3,FALSE),POWER(('Assumptions'!$B$4*'Assumptions'!$B$5)/(E5660*POWER(M5660,'Assumptions'!$B$6)),1/'Assumptions'!$B$7)),"")</x:f>
        <x:v>0.539490400420467</x:v>
      </x:c>
      <x:c r="O5660" s="9" t="n">
        <x:f>IFERROR('Assumptions'!$B$12*POWER(M5660,'Assumptions'!$B$13)/POWER(N5660,2),"")</x:f>
        <x:v>0.00037705940346646256</x:v>
      </x:c>
    </x:row>
    <x:row r="5661">
      <x:c r="A5661" s="8" t="n">
        <x:v>10629.5</x:v>
      </x:c>
      <x:c r="B5661" s="1" t="n">
        <x:v>59.5667</x:v>
      </x:c>
      <x:c r="C5661" s="1" t="n">
        <x:v>12.04</x:v>
      </x:c>
      <x:c r="D5661" s="1" t="n">
        <x:v>-52.2</x:v>
      </x:c>
      <x:c r="E5661" s="1" t="n">
        <x:v>11.9408</x:v>
      </x:c>
      <x:c r="F5661" s="1" t="n">
        <x:v>11.4155</x:v>
      </x:c>
      <x:c r="G5661" s="1" t="n">
        <x:v>10.1788</x:v>
      </x:c>
      <x:c r="H5661" s="1" t="n">
        <x:v>74.2667</x:v>
      </x:c>
      <x:c r="I5661" s="1" t="n">
        <x:v>2.5373</x:v>
      </x:c>
      <x:c r="J5661" s="1" t="n">
        <x:v>0.0327</x:v>
      </x:c>
      <x:c r="K5661" s="1" t="n">
        <x:v>3.5556</x:v>
      </x:c>
      <x:c r="L5661" s="1" t="n">
        <x:v>24.84</x:v>
      </x:c>
      <x:c r="M5661" s="1" t="n">
        <x:f>IFERROR(IF(COUNTIF('Core Analysis'!$B$2:$B$19,A5661)&gt;0,VLOOKUP(A5661,'Core Analysis'!$B$2:$D$19,2,FALSE),SQRT((POWER(L5661/'Assumptions'!$B$8,2)+POWER(('Assumptions'!$B$2-I5661)/('Assumptions'!$B$2-'Assumptions'!$B$3),2))/2)),"")</x:f>
        <x:v>0.19103068604215134</x:v>
      </x:c>
      <x:c r="N5661" s="1" t="n">
        <x:f>IFERROR(IF(COUNTIFS('Core Analysis'!$B$2:$B$19,A5661,'Core Analysis'!$D$2:$D$19,"&gt;0")&gt;0,VLOOKUP(A5661,'Core Analysis'!$B$2:$D$19,3,FALSE),POWER(('Assumptions'!$B$4*'Assumptions'!$B$5)/(E5661*POWER(M5661,'Assumptions'!$B$6)),1/'Assumptions'!$B$7)),"")</x:f>
        <x:v>0.5668187008628057</x:v>
      </x:c>
      <x:c r="O5661" s="9" t="n">
        <x:f>IFERROR('Assumptions'!$B$12*POWER(M5661,'Assumptions'!$B$13)/POWER(N5661,2),"")</x:f>
        <x:v>0.0002907397169107341</x:v>
      </x:c>
    </x:row>
    <x:row r="5662">
      <x:c r="A5662" s="8" t="n">
        <x:v>10630</x:v>
      </x:c>
      <x:c r="B5662" s="1" t="n">
        <x:v>60.7667</x:v>
      </x:c>
      <x:c r="C5662" s="1" t="n">
        <x:v>11.9022</x:v>
      </x:c>
      <x:c r="D5662" s="1" t="n">
        <x:v>-51.5778</x:v>
      </x:c>
      <x:c r="E5662" s="1" t="n">
        <x:v>11.6154</x:v>
      </x:c>
      <x:c r="F5662" s="1" t="n">
        <x:v>10.9909</x:v>
      </x:c>
      <x:c r="G5662" s="1" t="n">
        <x:v>9.983</x:v>
      </x:c>
      <x:c r="H5662" s="1" t="n">
        <x:v>74.4444</x:v>
      </x:c>
      <x:c r="I5662" s="1" t="n">
        <x:v>2.5447</x:v>
      </x:c>
      <x:c r="J5662" s="1" t="n">
        <x:v>0.0197</x:v>
      </x:c>
      <x:c r="K5662" s="1" t="n">
        <x:v>3.3822</x:v>
      </x:c>
      <x:c r="L5662" s="1" t="n">
        <x:v>25.44</x:v>
      </x:c>
      <x:c r="M5662" s="1" t="n">
        <x:f>IFERROR(IF(COUNTIF('Core Analysis'!$B$2:$B$19,A5662)&gt;0,VLOOKUP(A5662,'Core Analysis'!$B$2:$D$19,2,FALSE),SQRT((POWER(L5662/'Assumptions'!$B$8,2)+POWER(('Assumptions'!$B$2-I5662)/('Assumptions'!$B$2-'Assumptions'!$B$3),2))/2)),"")</x:f>
        <x:v>0.19378694741137756</x:v>
      </x:c>
      <x:c r="N5662" s="1" t="n">
        <x:f>IFERROR(IF(COUNTIFS('Core Analysis'!$B$2:$B$19,A5662,'Core Analysis'!$D$2:$D$19,"&gt;0")&gt;0,VLOOKUP(A5662,'Core Analysis'!$B$2:$D$19,3,FALSE),POWER(('Assumptions'!$B$4*'Assumptions'!$B$5)/(E5662*POWER(M5662,'Assumptions'!$B$6)),1/'Assumptions'!$B$7)),"")</x:f>
        <x:v>0.566529346033297</x:v>
      </x:c>
      <x:c r="O5662" s="9" t="n">
        <x:f>IFERROR('Assumptions'!$B$12*POWER(M5662,'Assumptions'!$B$13)/POWER(N5662,2),"")</x:f>
        <x:v>0.00030997165450850976</x:v>
      </x:c>
    </x:row>
    <x:row r="5663">
      <x:c r="A5663" s="8" t="n">
        <x:v>10630.5</x:v>
      </x:c>
      <x:c r="B5663" s="1" t="n">
        <x:v>62</x:v>
      </x:c>
      <x:c r="C5663" s="1" t="n">
        <x:v>11.5756</x:v>
      </x:c>
      <x:c r="D5663" s="1" t="n">
        <x:v>-51.4667</x:v>
      </x:c>
      <x:c r="E5663" s="1" t="n">
        <x:v>11.3219</x:v>
      </x:c>
      <x:c r="F5663" s="1" t="n">
        <x:v>10.8345</x:v>
      </x:c>
      <x:c r="G5663" s="1" t="n">
        <x:v>11.678</x:v>
      </x:c>
      <x:c r="H5663" s="1" t="n">
        <x:v>76</x:v>
      </x:c>
      <x:c r="I5663" s="1" t="n">
        <x:v>2.5529</x:v>
      </x:c>
      <x:c r="J5663" s="1" t="n">
        <x:v>0.0137</x:v>
      </x:c>
      <x:c r="K5663" s="1" t="n">
        <x:v>3.1867</x:v>
      </x:c>
      <x:c r="L5663" s="1" t="n">
        <x:v>22.9867</x:v>
      </x:c>
      <x:c r="M5663" s="1" t="n">
        <x:f>IFERROR(IF(COUNTIF('Core Analysis'!$B$2:$B$19,A5663)&gt;0,VLOOKUP(A5663,'Core Analysis'!$B$2:$D$19,2,FALSE),SQRT((POWER(L5663/'Assumptions'!$B$8,2)+POWER(('Assumptions'!$B$2-I5663)/('Assumptions'!$B$2-'Assumptions'!$B$3),2))/2)),"")</x:f>
        <x:v>0.17646130754443684</x:v>
      </x:c>
      <x:c r="N5663" s="1" t="n">
        <x:f>IFERROR(IF(COUNTIFS('Core Analysis'!$B$2:$B$19,A5663,'Core Analysis'!$D$2:$D$19,"&gt;0")&gt;0,VLOOKUP(A5663,'Core Analysis'!$B$2:$D$19,3,FALSE),POWER(('Assumptions'!$B$4*'Assumptions'!$B$5)/(E5663*POWER(M5663,'Assumptions'!$B$6)),1/'Assumptions'!$B$7)),"")</x:f>
        <x:v>0.6301658549359969</x:v>
      </x:c>
      <x:c r="O5663" s="9" t="n">
        <x:f>IFERROR('Assumptions'!$B$12*POWER(M5663,'Assumptions'!$B$13)/POWER(N5663,2),"")</x:f>
        <x:v>0.00016591549313760517</x:v>
      </x:c>
    </x:row>
    <x:row r="5664">
      <x:c r="A5664" s="8" t="n">
        <x:v>10631</x:v>
      </x:c>
      <x:c r="B5664" s="1" t="n">
        <x:v>61.2</x:v>
      </x:c>
      <x:c r="C5664" s="1" t="n">
        <x:v>11.34</x:v>
      </x:c>
      <x:c r="D5664" s="1" t="n">
        <x:v>-51.9333</x:v>
      </x:c>
      <x:c r="E5664" s="1" t="n">
        <x:v>11.2411</x:v>
      </x:c>
      <x:c r="F5664" s="1" t="n">
        <x:v>10.7571</x:v>
      </x:c>
      <x:c r="G5664" s="1" t="n">
        <x:v>12.5419</x:v>
      </x:c>
      <x:c r="H5664" s="1" t="n">
        <x:v>74.4667</x:v>
      </x:c>
      <x:c r="I5664" s="1" t="n">
        <x:v>2.5709</x:v>
      </x:c>
      <x:c r="J5664" s="1" t="n">
        <x:v>0.007</x:v>
      </x:c>
      <x:c r="K5664" s="1" t="n">
        <x:v>3.4756</x:v>
      </x:c>
      <x:c r="L5664" s="1" t="n">
        <x:v>22.7333</x:v>
      </x:c>
      <x:c r="M5664" s="1" t="n">
        <x:f>IFERROR(IF(COUNTIF('Core Analysis'!$B$2:$B$19,A5664)&gt;0,VLOOKUP(A5664,'Core Analysis'!$B$2:$D$19,2,FALSE),SQRT((POWER(L5664/'Assumptions'!$B$8,2)+POWER(('Assumptions'!$B$2-I5664)/('Assumptions'!$B$2-'Assumptions'!$B$3),2))/2)),"")</x:f>
        <x:v>0.17203889610901388</x:v>
      </x:c>
      <x:c r="N5664" s="1" t="n">
        <x:f>IFERROR(IF(COUNTIFS('Core Analysis'!$B$2:$B$19,A5664,'Core Analysis'!$D$2:$D$19,"&gt;0")&gt;0,VLOOKUP(A5664,'Core Analysis'!$B$2:$D$19,3,FALSE),POWER(('Assumptions'!$B$4*'Assumptions'!$B$5)/(E5664*POWER(M5664,'Assumptions'!$B$6)),1/'Assumptions'!$B$7)),"")</x:f>
        <x:v>0.6486836697796278</x:v>
      </x:c>
      <x:c r="O5664" s="9" t="n">
        <x:f>IFERROR('Assumptions'!$B$12*POWER(M5664,'Assumptions'!$B$13)/POWER(N5664,2),"")</x:f>
        <x:v>0.0001400329462268772</x:v>
      </x:c>
    </x:row>
    <x:row r="5665">
      <x:c r="A5665" s="8" t="n">
        <x:v>10631.5</x:v>
      </x:c>
      <x:c r="B5665" s="1" t="n">
        <x:v>60.3</x:v>
      </x:c>
      <x:c r="C5665" s="1" t="n">
        <x:v>11.3244</x:v>
      </x:c>
      <x:c r="D5665" s="1" t="n">
        <x:v>-51.3333</x:v>
      </x:c>
      <x:c r="E5665" s="1" t="n">
        <x:v>11.0246</x:v>
      </x:c>
      <x:c r="F5665" s="1" t="n">
        <x:v>10.8456</x:v>
      </x:c>
      <x:c r="G5665" s="1" t="n">
        <x:v>11.5797</x:v>
      </x:c>
      <x:c r="H5665" s="1" t="n">
        <x:v>78.5333</x:v>
      </x:c>
      <x:c r="I5665" s="1" t="n">
        <x:v>2.5993</x:v>
      </x:c>
      <x:c r="J5665" s="1" t="n">
        <x:v>0.0097</x:v>
      </x:c>
      <x:c r="K5665" s="1" t="n">
        <x:v>3.6489</x:v>
      </x:c>
      <x:c r="L5665" s="1" t="n">
        <x:v>22.5333</x:v>
      </x:c>
      <x:c r="M5665" s="1" t="n">
        <x:f>IFERROR(IF(COUNTIF('Core Analysis'!$B$2:$B$19,A5665)&gt;0,VLOOKUP(A5665,'Core Analysis'!$B$2:$D$19,2,FALSE),SQRT((POWER(L5665/'Assumptions'!$B$8,2)+POWER(('Assumptions'!$B$2-I5665)/('Assumptions'!$B$2-'Assumptions'!$B$3),2))/2)),"")</x:f>
        <x:v>0.16688230870212223</x:v>
      </x:c>
      <x:c r="N5665" s="1" t="n">
        <x:f>IFERROR(IF(COUNTIFS('Core Analysis'!$B$2:$B$19,A5665,'Core Analysis'!$D$2:$D$19,"&gt;0")&gt;0,VLOOKUP(A5665,'Core Analysis'!$B$2:$D$19,3,FALSE),POWER(('Assumptions'!$B$4*'Assumptions'!$B$5)/(E5665*POWER(M5665,'Assumptions'!$B$6)),1/'Assumptions'!$B$7)),"")</x:f>
        <x:v>0.6752619801864995</x:v>
      </x:c>
      <x:c r="O5665" s="9" t="n">
        <x:f>IFERROR('Assumptions'!$B$12*POWER(M5665,'Assumptions'!$B$13)/POWER(N5665,2),"")</x:f>
        <x:v>0.00011303153598989466</x:v>
      </x:c>
    </x:row>
    <x:row r="5666">
      <x:c r="A5666" s="8" t="n">
        <x:v>10632</x:v>
      </x:c>
      <x:c r="B5666" s="1" t="n">
        <x:v>60.0667</x:v>
      </x:c>
      <x:c r="C5666" s="1" t="n">
        <x:v>11.86</x:v>
      </x:c>
      <x:c r="D5666" s="1" t="n">
        <x:v>-51.0222</x:v>
      </x:c>
      <x:c r="E5666" s="1" t="n">
        <x:v>11.1953</x:v>
      </x:c>
      <x:c r="F5666" s="1" t="n">
        <x:v>10.8345</x:v>
      </x:c>
      <x:c r="G5666" s="1" t="n">
        <x:v>13.6845</x:v>
      </x:c>
      <x:c r="H5666" s="1" t="n">
        <x:v>76.9333</x:v>
      </x:c>
      <x:c r="I5666" s="1" t="n">
        <x:v>2.5873</x:v>
      </x:c>
      <x:c r="J5666" s="1" t="n">
        <x:v>0.0122</x:v>
      </x:c>
      <x:c r="K5666" s="1" t="n">
        <x:v>3.7378</x:v>
      </x:c>
      <x:c r="L5666" s="1" t="n">
        <x:v>23.6533</x:v>
      </x:c>
      <x:c r="M5666" s="1" t="n">
        <x:f>IFERROR(IF(COUNTIF('Core Analysis'!$B$2:$B$19,A5666)&gt;0,VLOOKUP(A5666,'Core Analysis'!$B$2:$D$19,2,FALSE),SQRT((POWER(L5666/'Assumptions'!$B$8,2)+POWER(('Assumptions'!$B$2-I5666)/('Assumptions'!$B$2-'Assumptions'!$B$3),2))/2)),"")</x:f>
        <x:v>0.17592635108044044</x:v>
      </x:c>
      <x:c r="N5666" s="1" t="n">
        <x:f>IFERROR(IF(COUNTIFS('Core Analysis'!$B$2:$B$19,A5666,'Core Analysis'!$D$2:$D$19,"&gt;0")&gt;0,VLOOKUP(A5666,'Core Analysis'!$B$2:$D$19,3,FALSE),POWER(('Assumptions'!$B$4*'Assumptions'!$B$5)/(E5666*POWER(M5666,'Assumptions'!$B$6)),1/'Assumptions'!$B$7)),"")</x:f>
        <x:v>0.6356459070678623</x:v>
      </x:c>
      <x:c r="O5666" s="9" t="n">
        <x:f>IFERROR('Assumptions'!$B$12*POWER(M5666,'Assumptions'!$B$13)/POWER(N5666,2),"")</x:f>
        <x:v>0.00016090307228403827</x:v>
      </x:c>
    </x:row>
    <x:row r="5667">
      <x:c r="A5667" s="8" t="n">
        <x:v>10632.5</x:v>
      </x:c>
      <x:c r="B5667" s="1" t="n">
        <x:v>59</x:v>
      </x:c>
      <x:c r="C5667" s="1" t="n">
        <x:v>11.3133</x:v>
      </x:c>
      <x:c r="D5667" s="1" t="n">
        <x:v>-51.0889</x:v>
      </x:c>
      <x:c r="E5667" s="1" t="n">
        <x:v>11.5089</x:v>
      </x:c>
      <x:c r="F5667" s="1" t="n">
        <x:v>10.4641</x:v>
      </x:c>
      <x:c r="G5667" s="1" t="n">
        <x:v>13.6128</x:v>
      </x:c>
      <x:c r="H5667" s="1" t="n">
        <x:v>75.2667</x:v>
      </x:c>
      <x:c r="I5667" s="1" t="n">
        <x:v>2.576</x:v>
      </x:c>
      <x:c r="J5667" s="1" t="n">
        <x:v>0.0282</x:v>
      </x:c>
      <x:c r="K5667" s="1" t="n">
        <x:v>3.4311</x:v>
      </x:c>
      <x:c r="L5667" s="1" t="n">
        <x:v>23.7733</x:v>
      </x:c>
      <x:c r="M5667" s="1" t="n">
        <x:f>IFERROR(IF(COUNTIF('Core Analysis'!$B$2:$B$19,A5667)&gt;0,VLOOKUP(A5667,'Core Analysis'!$B$2:$D$19,2,FALSE),SQRT((POWER(L5667/'Assumptions'!$B$8,2)+POWER(('Assumptions'!$B$2-I5667)/('Assumptions'!$B$2-'Assumptions'!$B$3),2))/2)),"")</x:f>
        <x:v>0.1782220152618706</x:v>
      </x:c>
      <x:c r="N5667" s="1" t="n">
        <x:f>IFERROR(IF(COUNTIFS('Core Analysis'!$B$2:$B$19,A5667,'Core Analysis'!$D$2:$D$19,"&gt;0")&gt;0,VLOOKUP(A5667,'Core Analysis'!$B$2:$D$19,3,FALSE),POWER(('Assumptions'!$B$4*'Assumptions'!$B$5)/(E5667*POWER(M5667,'Assumptions'!$B$6)),1/'Assumptions'!$B$7)),"")</x:f>
        <x:v>0.6188505188458611</x:v>
      </x:c>
      <x:c r="O5667" s="9" t="n">
        <x:f>IFERROR('Assumptions'!$B$12*POWER(M5667,'Assumptions'!$B$13)/POWER(N5667,2),"")</x:f>
        <x:v>0.00017972038091340942</x:v>
      </x:c>
    </x:row>
    <x:row r="5668">
      <x:c r="A5668" s="8" t="n">
        <x:v>10633</x:v>
      </x:c>
      <x:c r="B5668" s="1" t="n">
        <x:v>58.2333</x:v>
      </x:c>
      <x:c r="C5668" s="1" t="n">
        <x:v>11.4467</x:v>
      </x:c>
      <x:c r="D5668" s="1" t="n">
        <x:v>-51.6667</x:v>
      </x:c>
      <x:c r="E5668" s="1" t="n">
        <x:v>11.6391</x:v>
      </x:c>
      <x:c r="F5668" s="1" t="n">
        <x:v>10.2101</x:v>
      </x:c>
      <x:c r="G5668" s="1" t="n">
        <x:v>11.2693</x:v>
      </x:c>
      <x:c r="H5668" s="1" t="n">
        <x:v>74.9333</x:v>
      </x:c>
      <x:c r="I5668" s="1" t="n">
        <x:v>2.5453</x:v>
      </x:c>
      <x:c r="J5668" s="1" t="n">
        <x:v>0.0307</x:v>
      </x:c>
      <x:c r="K5668" s="1" t="n">
        <x:v>3.2044</x:v>
      </x:c>
      <x:c r="L5668" s="1" t="n">
        <x:v>23.28</x:v>
      </x:c>
      <x:c r="M5668" s="1" t="n">
        <x:f>IFERROR(IF(COUNTIF('Core Analysis'!$B$2:$B$19,A5668)&gt;0,VLOOKUP(A5668,'Core Analysis'!$B$2:$D$19,2,FALSE),SQRT((POWER(L5668/'Assumptions'!$B$8,2)+POWER(('Assumptions'!$B$2-I5668)/('Assumptions'!$B$2-'Assumptions'!$B$3),2))/2)),"")</x:f>
        <x:v>0.17959991322129534</x:v>
      </x:c>
      <x:c r="N5668" s="1" t="n">
        <x:f>IFERROR(IF(COUNTIFS('Core Analysis'!$B$2:$B$19,A5668,'Core Analysis'!$D$2:$D$19,"&gt;0")&gt;0,VLOOKUP(A5668,'Core Analysis'!$B$2:$D$19,3,FALSE),POWER(('Assumptions'!$B$4*'Assumptions'!$B$5)/(E5668*POWER(M5668,'Assumptions'!$B$6)),1/'Assumptions'!$B$7)),"")</x:f>
        <x:v>0.6106582032873644</x:v>
      </x:c>
      <x:c r="O5668" s="9" t="n">
        <x:f>IFERROR('Assumptions'!$B$12*POWER(M5668,'Assumptions'!$B$13)/POWER(N5668,2),"")</x:f>
        <x:v>0.00019093671929328208</x:v>
      </x:c>
    </x:row>
    <x:row r="5669">
      <x:c r="A5669" s="8" t="n">
        <x:v>10633.5</x:v>
      </x:c>
      <x:c r="B5669" s="1" t="n">
        <x:v>58.5</x:v>
      </x:c>
      <x:c r="C5669" s="1" t="n">
        <x:v>10.9178</x:v>
      </x:c>
      <x:c r="D5669" s="1" t="n">
        <x:v>-51.3111</x:v>
      </x:c>
      <x:c r="E5669" s="1" t="n">
        <x:v>11.8434</x:v>
      </x:c>
      <x:c r="F5669" s="1" t="n">
        <x:v>10.3681</x:v>
      </x:c>
      <x:c r="G5669" s="1" t="n">
        <x:v>9.602</x:v>
      </x:c>
      <x:c r="H5669" s="1" t="n">
        <x:v>71.9333</x:v>
      </x:c>
      <x:c r="I5669" s="1" t="n">
        <x:v>2.5502</x:v>
      </x:c>
      <x:c r="J5669" s="1" t="n">
        <x:v>0.0284</x:v>
      </x:c>
      <x:c r="K5669" s="1" t="n">
        <x:v>3.12</x:v>
      </x:c>
      <x:c r="L5669" s="1" t="n">
        <x:v>23.28</x:v>
      </x:c>
      <x:c r="M5669" s="1" t="n">
        <x:f>IFERROR(IF(COUNTIF('Core Analysis'!$B$2:$B$19,A5669)&gt;0,VLOOKUP(A5669,'Core Analysis'!$B$2:$D$19,2,FALSE),SQRT((POWER(L5669/'Assumptions'!$B$8,2)+POWER(('Assumptions'!$B$2-I5669)/('Assumptions'!$B$2-'Assumptions'!$B$3),2))/2)),"")</x:f>
        <x:v>0.1788038898709724</x:v>
      </x:c>
      <x:c r="N5669" s="1" t="n">
        <x:f>IFERROR(IF(COUNTIFS('Core Analysis'!$B$2:$B$19,A5669,'Core Analysis'!$D$2:$D$19,"&gt;0")&gt;0,VLOOKUP(A5669,'Core Analysis'!$B$2:$D$19,3,FALSE),POWER(('Assumptions'!$B$4*'Assumptions'!$B$5)/(E5669*POWER(M5669,'Assumptions'!$B$6)),1/'Assumptions'!$B$7)),"")</x:f>
        <x:v>0.6080633901503497</x:v>
      </x:c>
      <x:c r="O5669" s="9" t="n">
        <x:f>IFERROR('Assumptions'!$B$12*POWER(M5669,'Assumptions'!$B$13)/POWER(N5669,2),"")</x:f>
        <x:v>0.0001888425389888075</x:v>
      </x:c>
    </x:row>
    <x:row r="5670">
      <x:c r="A5670" s="8" t="n">
        <x:v>10634</x:v>
      </x:c>
      <x:c r="B5670" s="1" t="n">
        <x:v>60.1333</x:v>
      </x:c>
      <x:c r="C5670" s="1" t="n">
        <x:v>10.82</x:v>
      </x:c>
      <x:c r="D5670" s="1" t="n">
        <x:v>-50.8667</x:v>
      </x:c>
      <x:c r="E5670" s="1" t="n">
        <x:v>11.8434</x:v>
      </x:c>
      <x:c r="F5670" s="1" t="n">
        <x:v>11.173</x:v>
      </x:c>
      <x:c r="G5670" s="1" t="n">
        <x:v>10.6929</x:v>
      </x:c>
      <x:c r="H5670" s="1" t="n">
        <x:v>75.6222</x:v>
      </x:c>
      <x:c r="I5670" s="1" t="n">
        <x:v>2.5502</x:v>
      </x:c>
      <x:c r="J5670" s="1" t="n">
        <x:v>0.0222</x:v>
      </x:c>
      <x:c r="K5670" s="1" t="n">
        <x:v>3.2089</x:v>
      </x:c>
      <x:c r="L5670" s="1" t="n">
        <x:v>23.2133</x:v>
      </x:c>
      <x:c r="M5670" s="1" t="n">
        <x:f>IFERROR(IF(COUNTIF('Core Analysis'!$B$2:$B$19,A5670)&gt;0,VLOOKUP(A5670,'Core Analysis'!$B$2:$D$19,2,FALSE),SQRT((POWER(L5670/'Assumptions'!$B$8,2)+POWER(('Assumptions'!$B$2-I5670)/('Assumptions'!$B$2-'Assumptions'!$B$3),2))/2)),"")</x:f>
        <x:v>0.17836977288063924</x:v>
      </x:c>
      <x:c r="N5670" s="1" t="n">
        <x:f>IFERROR(IF(COUNTIFS('Core Analysis'!$B$2:$B$19,A5670,'Core Analysis'!$D$2:$D$19,"&gt;0")&gt;0,VLOOKUP(A5670,'Core Analysis'!$B$2:$D$19,3,FALSE),POWER(('Assumptions'!$B$4*'Assumptions'!$B$5)/(E5670*POWER(M5670,'Assumptions'!$B$6)),1/'Assumptions'!$B$7)),"")</x:f>
        <x:v>0.6095432970011617</x:v>
      </x:c>
      <x:c r="O5670" s="9" t="n">
        <x:f>IFERROR('Assumptions'!$B$12*POWER(M5670,'Assumptions'!$B$13)/POWER(N5670,2),"")</x:f>
        <x:v>0.00018592737158236973</x:v>
      </x:c>
    </x:row>
    <x:row r="5671">
      <x:c r="A5671" s="8" t="n">
        <x:v>10634.5</x:v>
      </x:c>
      <x:c r="B5671" s="1" t="n">
        <x:v>60.6667</x:v>
      </x:c>
      <x:c r="C5671" s="1" t="n">
        <x:v>10.9667</x:v>
      </x:c>
      <x:c r="D5671" s="1" t="n">
        <x:v>-51.2667</x:v>
      </x:c>
      <x:c r="E5671" s="1" t="n">
        <x:v>11.7228</x:v>
      </x:c>
      <x:c r="F5671" s="1" t="n">
        <x:v>11.9779</x:v>
      </x:c>
      <x:c r="G5671" s="1" t="n">
        <x:v>11.5797</x:v>
      </x:c>
      <x:c r="H5671" s="1" t="n">
        <x:v>77.2667</x:v>
      </x:c>
      <x:c r="I5671" s="1" t="n">
        <x:v>2.5429</x:v>
      </x:c>
      <x:c r="J5671" s="1" t="n">
        <x:v>0.0127</x:v>
      </x:c>
      <x:c r="K5671" s="1" t="n">
        <x:v>3.48</x:v>
      </x:c>
      <x:c r="L5671" s="1" t="n">
        <x:v>22.9867</x:v>
      </x:c>
      <x:c r="M5671" s="1" t="n">
        <x:f>IFERROR(IF(COUNTIF('Core Analysis'!$B$2:$B$19,A5671)&gt;0,VLOOKUP(A5671,'Core Analysis'!$B$2:$D$19,2,FALSE),SQRT((POWER(L5671/'Assumptions'!$B$8,2)+POWER(('Assumptions'!$B$2-I5671)/('Assumptions'!$B$2-'Assumptions'!$B$3),2))/2)),"")</x:f>
        <x:v>0.17810201130161668</x:v>
      </x:c>
      <x:c r="N5671" s="1" t="n">
        <x:f>IFERROR(IF(COUNTIFS('Core Analysis'!$B$2:$B$19,A5671,'Core Analysis'!$D$2:$D$19,"&gt;0")&gt;0,VLOOKUP(A5671,'Core Analysis'!$B$2:$D$19,3,FALSE),POWER(('Assumptions'!$B$4*'Assumptions'!$B$5)/(E5671*POWER(M5671,'Assumptions'!$B$6)),1/'Assumptions'!$B$7)),"")</x:f>
        <x:v>0.6135917561293672</x:v>
      </x:c>
      <x:c r="O5671" s="9" t="n">
        <x:f>IFERROR('Assumptions'!$B$12*POWER(M5671,'Assumptions'!$B$13)/POWER(N5671,2),"")</x:f>
        <x:v>0.00018227315114295156</x:v>
      </x:c>
    </x:row>
    <x:row r="5672">
      <x:c r="A5672" s="8" t="n">
        <x:v>10635</x:v>
      </x:c>
      <x:c r="B5672" s="1" t="n">
        <x:v>61.1667</x:v>
      </x:c>
      <x:c r="C5672" s="1" t="n">
        <x:v>11.18</x:v>
      </x:c>
      <x:c r="D5672" s="1" t="n">
        <x:v>-51.8222</x:v>
      </x:c>
      <x:c r="E5672" s="1" t="n">
        <x:v>11.7829</x:v>
      </x:c>
      <x:c r="F5672" s="1" t="n">
        <x:v>12.1131</x:v>
      </x:c>
      <x:c r="G5672" s="1" t="n">
        <x:v>11.3339</x:v>
      </x:c>
      <x:c r="H5672" s="1" t="n">
        <x:v>76</x:v>
      </x:c>
      <x:c r="I5672" s="1" t="n">
        <x:v>2.5176</x:v>
      </x:c>
      <x:c r="J5672" s="1" t="n">
        <x:v>0.0046</x:v>
      </x:c>
      <x:c r="K5672" s="1" t="n">
        <x:v>3.5778</x:v>
      </x:c>
      <x:c r="L5672" s="1" t="n">
        <x:v>23.8933</x:v>
      </x:c>
      <x:c r="M5672" s="1" t="n">
        <x:f>IFERROR(IF(COUNTIF('Core Analysis'!$B$2:$B$19,A5672)&gt;0,VLOOKUP(A5672,'Core Analysis'!$B$2:$D$19,2,FALSE),SQRT((POWER(L5672/'Assumptions'!$B$8,2)+POWER(('Assumptions'!$B$2-I5672)/('Assumptions'!$B$2-'Assumptions'!$B$3),2))/2)),"")</x:f>
        <x:v>0.18832982674412294</x:v>
      </x:c>
      <x:c r="N5672" s="1" t="n">
        <x:f>IFERROR(IF(COUNTIFS('Core Analysis'!$B$2:$B$19,A5672,'Core Analysis'!$D$2:$D$19,"&gt;0")&gt;0,VLOOKUP(A5672,'Core Analysis'!$B$2:$D$19,3,FALSE),POWER(('Assumptions'!$B$4*'Assumptions'!$B$5)/(E5672*POWER(M5672,'Assumptions'!$B$6)),1/'Assumptions'!$B$7)),"")</x:f>
        <x:v>0.5787870627069747</x:v>
      </x:c>
      <x:c r="O5672" s="9" t="n">
        <x:f>IFERROR('Assumptions'!$B$12*POWER(M5672,'Assumptions'!$B$13)/POWER(N5672,2),"")</x:f>
        <x:v>0.000261905940160027</x:v>
      </x:c>
    </x:row>
    <x:row r="5673">
      <x:c r="A5673" s="8" t="n">
        <x:v>10635.5</x:v>
      </x:c>
      <x:c r="B5673" s="1" t="n">
        <x:v>63.8667</x:v>
      </x:c>
      <x:c r="C5673" s="1" t="n">
        <x:v>11.1133</x:v>
      </x:c>
      <x:c r="D5673" s="1" t="n">
        <x:v>-51.8667</x:v>
      </x:c>
      <x:c r="E5673" s="1" t="n">
        <x:v>11.9041</x:v>
      </x:c>
      <x:c r="F5673" s="1" t="n">
        <x:v>11.4388</x:v>
      </x:c>
      <x:c r="G5673" s="1" t="n">
        <x:v>10.118</x:v>
      </x:c>
      <x:c r="H5673" s="1" t="n">
        <x:v>75.2444</x:v>
      </x:c>
      <x:c r="I5673" s="1" t="n">
        <x:v>2.4947</x:v>
      </x:c>
      <x:c r="J5673" s="1" t="n">
        <x:v>-0.0017</x:v>
      </x:c>
      <x:c r="K5673" s="1" t="n">
        <x:v>3.5867</x:v>
      </x:c>
      <x:c r="L5673" s="1" t="n">
        <x:v>24.9067</x:v>
      </x:c>
      <x:c r="M5673" s="1" t="n">
        <x:f>IFERROR(IF(COUNTIF('Core Analysis'!$B$2:$B$19,A5673)&gt;0,VLOOKUP(A5673,'Core Analysis'!$B$2:$D$19,2,FALSE),SQRT((POWER(L5673/'Assumptions'!$B$8,2)+POWER(('Assumptions'!$B$2-I5673)/('Assumptions'!$B$2-'Assumptions'!$B$3),2))/2)),"")</x:f>
        <x:v>0.19898784399126038</x:v>
      </x:c>
      <x:c r="N5673" s="1" t="n">
        <x:f>IFERROR(IF(COUNTIFS('Core Analysis'!$B$2:$B$19,A5673,'Core Analysis'!$D$2:$D$19,"&gt;0")&gt;0,VLOOKUP(A5673,'Core Analysis'!$B$2:$D$19,3,FALSE),POWER(('Assumptions'!$B$4*'Assumptions'!$B$5)/(E5673*POWER(M5673,'Assumptions'!$B$6)),1/'Assumptions'!$B$7)),"")</x:f>
        <x:v>0.5449908214218726</x:v>
      </x:c>
      <x:c r="O5673" s="9" t="n">
        <x:f>IFERROR('Assumptions'!$B$12*POWER(M5673,'Assumptions'!$B$13)/POWER(N5673,2),"")</x:f>
        <x:v>0.00037635469386602743</x:v>
      </x:c>
    </x:row>
    <x:row r="5674">
      <x:c r="A5674" s="8" t="n">
        <x:v>10636</x:v>
      </x:c>
      <x:c r="B5674" s="1" t="n">
        <x:v>64.8333</x:v>
      </x:c>
      <x:c r="C5674" s="1" t="n">
        <x:v>11.6622</x:v>
      </x:c>
      <x:c r="D5674" s="1" t="n">
        <x:v>-51.7333</x:v>
      </x:c>
      <x:c r="E5674" s="1" t="n">
        <x:v>11.8798</x:v>
      </x:c>
      <x:c r="F5674" s="1" t="n">
        <x:v>10.8901</x:v>
      </x:c>
      <x:c r="G5674" s="1" t="n">
        <x:v>9.5532</x:v>
      </x:c>
      <x:c r="H5674" s="1" t="n">
        <x:v>73.2444</x:v>
      </x:c>
      <x:c r="I5674" s="1" t="n">
        <x:v>2.486</x:v>
      </x:c>
      <x:c r="J5674" s="1" t="n">
        <x:v>0.0004</x:v>
      </x:c>
      <x:c r="K5674" s="1" t="n">
        <x:v>3.6622</x:v>
      </x:c>
      <x:c r="L5674" s="1" t="n">
        <x:v>25.24</x:v>
      </x:c>
      <x:c r="M5674" s="1" t="n">
        <x:f>IFERROR(IF(COUNTIF('Core Analysis'!$B$2:$B$19,A5674)&gt;0,VLOOKUP(A5674,'Core Analysis'!$B$2:$D$19,2,FALSE),SQRT((POWER(L5674/'Assumptions'!$B$8,2)+POWER(('Assumptions'!$B$2-I5674)/('Assumptions'!$B$2-'Assumptions'!$B$3),2))/2)),"")</x:f>
        <x:v>0.20274912247174118</x:v>
      </x:c>
      <x:c r="N5674" s="1" t="n">
        <x:f>IFERROR(IF(COUNTIFS('Core Analysis'!$B$2:$B$19,A5674,'Core Analysis'!$D$2:$D$19,"&gt;0")&gt;0,VLOOKUP(A5674,'Core Analysis'!$B$2:$D$19,3,FALSE),POWER(('Assumptions'!$B$4*'Assumptions'!$B$5)/(E5674*POWER(M5674,'Assumptions'!$B$6)),1/'Assumptions'!$B$7)),"")</x:f>
        <x:v>0.5354272495803368</x:v>
      </x:c>
      <x:c r="O5674" s="9" t="n">
        <x:f>IFERROR('Assumptions'!$B$12*POWER(M5674,'Assumptions'!$B$13)/POWER(N5674,2),"")</x:f>
        <x:v>0.0004234064741585706</x:v>
      </x:c>
    </x:row>
    <x:row r="5675">
      <x:c r="A5675" s="8" t="n">
        <x:v>10636.5</x:v>
      </x:c>
      <x:c r="B5675" s="1" t="n">
        <x:v>65.4333</x:v>
      </x:c>
      <x:c r="C5675" s="1" t="n">
        <x:v>11.98</x:v>
      </x:c>
      <x:c r="D5675" s="1" t="n">
        <x:v>-52.3111</x:v>
      </x:c>
      <x:c r="E5675" s="1" t="n">
        <x:v>11.7709</x:v>
      </x:c>
      <x:c r="F5675" s="1" t="n">
        <x:v>11.0699</x:v>
      </x:c>
      <x:c r="G5675" s="1" t="n">
        <x:v>9.5727</x:v>
      </x:c>
      <x:c r="H5675" s="1" t="n">
        <x:v>73</x:v>
      </x:c>
      <x:c r="I5675" s="1" t="n">
        <x:v>2.4869</x:v>
      </x:c>
      <x:c r="J5675" s="1" t="n">
        <x:v>0.0024</x:v>
      </x:c>
      <x:c r="K5675" s="1" t="n">
        <x:v>3.6578</x:v>
      </x:c>
      <x:c r="L5675" s="1" t="n">
        <x:v>24.6</x:v>
      </x:c>
      <x:c r="M5675" s="1" t="n">
        <x:f>IFERROR(IF(COUNTIF('Core Analysis'!$B$2:$B$19,A5675)&gt;0,VLOOKUP(A5675,'Core Analysis'!$B$2:$D$19,2,FALSE),SQRT((POWER(L5675/'Assumptions'!$B$8,2)+POWER(('Assumptions'!$B$2-I5675)/('Assumptions'!$B$2-'Assumptions'!$B$3),2))/2)),"")</x:f>
        <x:v>0.19859827902881527</x:v>
      </x:c>
      <x:c r="N5675" s="1" t="n">
        <x:f>IFERROR(IF(COUNTIFS('Core Analysis'!$B$2:$B$19,A5675,'Core Analysis'!$D$2:$D$19,"&gt;0")&gt;0,VLOOKUP(A5675,'Core Analysis'!$B$2:$D$19,3,FALSE),POWER(('Assumptions'!$B$4*'Assumptions'!$B$5)/(E5675*POWER(M5675,'Assumptions'!$B$6)),1/'Assumptions'!$B$7)),"")</x:f>
        <x:v>0.5491407872704527</x:v>
      </x:c>
      <x:c r="O5675" s="9" t="n">
        <x:f>IFERROR('Assumptions'!$B$12*POWER(M5675,'Assumptions'!$B$13)/POWER(N5675,2),"")</x:f>
        <x:v>0.0003675053110268756</x:v>
      </x:c>
    </x:row>
    <x:row r="5676">
      <x:c r="A5676" s="8" t="n">
        <x:v>10637</x:v>
      </x:c>
      <x:c r="B5676" s="1" t="n">
        <x:v>64.1</x:v>
      </x:c>
      <x:c r="C5676" s="1" t="n">
        <x:v>12.0644</x:v>
      </x:c>
      <x:c r="D5676" s="1" t="n">
        <x:v>-53.5333</x:v>
      </x:c>
      <x:c r="E5676" s="1" t="n">
        <x:v>11.4971</x:v>
      </x:c>
      <x:c r="F5676" s="1" t="n">
        <x:v>11.0925</x:v>
      </x:c>
      <x:c r="G5676" s="1" t="n">
        <x:v>10.2105</x:v>
      </x:c>
      <x:c r="H5676" s="1" t="n">
        <x:v>75.4667</x:v>
      </x:c>
      <x:c r="I5676" s="1" t="n">
        <x:v>2.4796</x:v>
      </x:c>
      <x:c r="J5676" s="1" t="n">
        <x:v>0.005</x:v>
      </x:c>
      <x:c r="K5676" s="1" t="n">
        <x:v>3.6089</x:v>
      </x:c>
      <x:c r="L5676" s="1" t="n">
        <x:v>23.8533</x:v>
      </x:c>
      <x:c r="M5676" s="1" t="n">
        <x:f>IFERROR(IF(COUNTIF('Core Analysis'!$B$2:$B$19,A5676)&gt;0,VLOOKUP(A5676,'Core Analysis'!$B$2:$D$19,2,FALSE),SQRT((POWER(L5676/'Assumptions'!$B$8,2)+POWER(('Assumptions'!$B$2-I5676)/('Assumptions'!$B$2-'Assumptions'!$B$3),2))/2)),"")</x:f>
        <x:v>0.1954903193168635</x:v>
      </x:c>
      <x:c r="N5676" s="1" t="n">
        <x:f>IFERROR(IF(COUNTIFS('Core Analysis'!$B$2:$B$19,A5676,'Core Analysis'!$D$2:$D$19,"&gt;0")&gt;0,VLOOKUP(A5676,'Core Analysis'!$B$2:$D$19,3,FALSE),POWER(('Assumptions'!$B$4*'Assumptions'!$B$5)/(E5676*POWER(M5676,'Assumptions'!$B$6)),1/'Assumptions'!$B$7)),"")</x:f>
        <x:v>0.5644748637822611</x:v>
      </x:c>
      <x:c r="O5676" s="9" t="n">
        <x:f>IFERROR('Assumptions'!$B$12*POWER(M5676,'Assumptions'!$B$13)/POWER(N5676,2),"")</x:f>
        <x:v>0.0003244896282381677</x:v>
      </x:c>
    </x:row>
    <x:row r="5677">
      <x:c r="A5677" s="8" t="n">
        <x:v>10637.5</x:v>
      </x:c>
      <x:c r="B5677" s="1" t="n">
        <x:v>66.7</x:v>
      </x:c>
      <x:c r="C5677" s="1" t="n">
        <x:v>12.1267</x:v>
      </x:c>
      <x:c r="D5677" s="1" t="n">
        <x:v>-52.0667</x:v>
      </x:c>
      <x:c r="E5677" s="1" t="n">
        <x:v>11.1953</x:v>
      </x:c>
      <x:c r="F5677" s="1" t="n">
        <x:v>11.2641</x:v>
      </x:c>
      <x:c r="G5677" s="1" t="n">
        <x:v>10.3999</x:v>
      </x:c>
      <x:c r="H5677" s="1" t="n">
        <x:v>74.2</x:v>
      </x:c>
      <x:c r="I5677" s="1" t="n">
        <x:v>2.472</x:v>
      </x:c>
      <x:c r="J5677" s="1" t="n">
        <x:v>0.0037</x:v>
      </x:c>
      <x:c r="K5677" s="1" t="n">
        <x:v>3.4444</x:v>
      </x:c>
      <x:c r="L5677" s="1" t="n">
        <x:v>23.0267</x:v>
      </x:c>
      <x:c r="M5677" s="1" t="n">
        <x:f>IFERROR(IF(COUNTIF('Core Analysis'!$B$2:$B$19,A5677)&gt;0,VLOOKUP(A5677,'Core Analysis'!$B$2:$D$19,2,FALSE),SQRT((POWER(L5677/'Assumptions'!$B$8,2)+POWER(('Assumptions'!$B$2-I5677)/('Assumptions'!$B$2-'Assumptions'!$B$3),2))/2)),"")</x:f>
        <x:v>0.1921100040310933</x:v>
      </x:c>
      <x:c r="N5677" s="1" t="n">
        <x:f>IFERROR(IF(COUNTIFS('Core Analysis'!$B$2:$B$19,A5677,'Core Analysis'!$D$2:$D$19,"&gt;0")&gt;0,VLOOKUP(A5677,'Core Analysis'!$B$2:$D$19,3,FALSE),POWER(('Assumptions'!$B$4*'Assumptions'!$B$5)/(E5677*POWER(M5677,'Assumptions'!$B$6)),1/'Assumptions'!$B$7)),"")</x:f>
        <x:v>0.5820980826774977</x:v>
      </x:c>
      <x:c r="O5677" s="9" t="n">
        <x:f>IFERROR('Assumptions'!$B$12*POWER(M5677,'Assumptions'!$B$13)/POWER(N5677,2),"")</x:f>
        <x:v>0.0002825963106005995</x:v>
      </x:c>
    </x:row>
    <x:row r="5678">
      <x:c r="A5678" s="8" t="n">
        <x:v>10638</x:v>
      </x:c>
      <x:c r="B5678" s="1" t="n">
        <x:v>63.6667</x:v>
      </x:c>
      <x:c r="C5678" s="1" t="n">
        <x:v>11.7733</x:v>
      </x:c>
      <x:c r="D5678" s="1" t="n">
        <x:v>-51.6222</x:v>
      </x:c>
      <x:c r="E5678" s="1" t="n">
        <x:v>11.0698</x:v>
      </x:c>
      <x:c r="F5678" s="1" t="n">
        <x:v>10.8902</x:v>
      </x:c>
      <x:c r="G5678" s="1" t="n">
        <x:v>10.1165</x:v>
      </x:c>
      <x:c r="H5678" s="1" t="n">
        <x:v>75.9333</x:v>
      </x:c>
      <x:c r="I5678" s="1" t="n">
        <x:v>2.4687</x:v>
      </x:c>
      <x:c r="J5678" s="1" t="n">
        <x:v>0.0053</x:v>
      </x:c>
      <x:c r="K5678" s="1" t="n">
        <x:v>3.2711</x:v>
      </x:c>
      <x:c r="L5678" s="1" t="n">
        <x:v>22.88</x:v>
      </x:c>
      <x:c r="M5678" s="1" t="n">
        <x:f>IFERROR(IF(COUNTIF('Core Analysis'!$B$2:$B$19,A5678)&gt;0,VLOOKUP(A5678,'Core Analysis'!$B$2:$D$19,2,FALSE),SQRT((POWER(L5678/'Assumptions'!$B$8,2)+POWER(('Assumptions'!$B$2-I5678)/('Assumptions'!$B$2-'Assumptions'!$B$3),2))/2)),"")</x:f>
        <x:v>0.1919583406515601</x:v>
      </x:c>
      <x:c r="N5678" s="1" t="n">
        <x:f>IFERROR(IF(COUNTIFS('Core Analysis'!$B$2:$B$19,A5678,'Core Analysis'!$D$2:$D$19,"&gt;0")&gt;0,VLOOKUP(A5678,'Core Analysis'!$B$2:$D$19,3,FALSE),POWER(('Assumptions'!$B$4*'Assumptions'!$B$5)/(E5678*POWER(M5678,'Assumptions'!$B$6)),1/'Assumptions'!$B$7)),"")</x:f>
        <x:v>0.5858509567504732</x:v>
      </x:c>
      <x:c r="O5678" s="9" t="n">
        <x:f>IFERROR('Assumptions'!$B$12*POWER(M5678,'Assumptions'!$B$13)/POWER(N5678,2),"")</x:f>
        <x:v>0.00027801956826954243</x:v>
      </x:c>
    </x:row>
    <x:row r="5679">
      <x:c r="A5679" s="8" t="n">
        <x:v>10638.5</x:v>
      </x:c>
      <x:c r="B5679" s="1" t="n">
        <x:v>60.5667</x:v>
      </x:c>
      <x:c r="C5679" s="1" t="n">
        <x:v>11.9444</x:v>
      </x:c>
      <x:c r="D5679" s="1" t="n">
        <x:v>-51.7111</x:v>
      </x:c>
      <x:c r="E5679" s="1" t="n">
        <x:v>10.9347</x:v>
      </x:c>
      <x:c r="F5679" s="1" t="n">
        <x:v>10.8124</x:v>
      </x:c>
      <x:c r="G5679" s="1" t="n">
        <x:v>10.3363</x:v>
      </x:c>
      <x:c r="H5679" s="1" t="n">
        <x:v>75.3778</x:v>
      </x:c>
      <x:c r="I5679" s="1" t="n">
        <x:v>2.4753</x:v>
      </x:c>
      <x:c r="J5679" s="1" t="n">
        <x:v>0.0053</x:v>
      </x:c>
      <x:c r="K5679" s="1" t="n">
        <x:v>3.2267</x:v>
      </x:c>
      <x:c r="L5679" s="1" t="n">
        <x:v>22.12</x:v>
      </x:c>
      <x:c r="M5679" s="1" t="n">
        <x:f>IFERROR(IF(COUNTIF('Core Analysis'!$B$2:$B$19,A5679)&gt;0,VLOOKUP(A5679,'Core Analysis'!$B$2:$D$19,2,FALSE),SQRT((POWER(L5679/'Assumptions'!$B$8,2)+POWER(('Assumptions'!$B$2-I5679)/('Assumptions'!$B$2-'Assumptions'!$B$3),2))/2)),"")</x:f>
        <x:v>0.1859697085730911</x:v>
      </x:c>
      <x:c r="N5679" s="1" t="n">
        <x:f>IFERROR(IF(COUNTIFS('Core Analysis'!$B$2:$B$19,A5679,'Core Analysis'!$D$2:$D$19,"&gt;0")&gt;0,VLOOKUP(A5679,'Core Analysis'!$B$2:$D$19,3,FALSE),POWER(('Assumptions'!$B$4*'Assumptions'!$B$5)/(E5679*POWER(M5679,'Assumptions'!$B$6)),1/'Assumptions'!$B$7)),"")</x:f>
        <x:v>0.6084408594602114</x:v>
      </x:c>
      <x:c r="O5679" s="9" t="n">
        <x:f>IFERROR('Assumptions'!$B$12*POWER(M5679,'Assumptions'!$B$13)/POWER(N5679,2),"")</x:f>
        <x:v>0.00022420634160995556</x:v>
      </x:c>
    </x:row>
    <x:row r="5680">
      <x:c r="A5680" s="8" t="n">
        <x:v>10639</x:v>
      </x:c>
      <x:c r="B5680" s="1" t="n">
        <x:v>56.5667</x:v>
      </x:c>
      <x:c r="C5680" s="1" t="n">
        <x:v>11.9889</x:v>
      </x:c>
      <x:c r="D5680" s="1" t="n">
        <x:v>-52.1333</x:v>
      </x:c>
      <x:c r="E5680" s="1" t="n">
        <x:v>10.9235</x:v>
      </x:c>
      <x:c r="F5680" s="1" t="n">
        <x:v>10.5284</x:v>
      </x:c>
      <x:c r="G5680" s="1" t="n">
        <x:v>10.1062</x:v>
      </x:c>
      <x:c r="H5680" s="1" t="n">
        <x:v>72.2</x:v>
      </x:c>
      <x:c r="I5680" s="1" t="n">
        <x:v>2.4962</x:v>
      </x:c>
      <x:c r="J5680" s="1" t="n">
        <x:v>0.0147</x:v>
      </x:c>
      <x:c r="K5680" s="1" t="n">
        <x:v>3.2578</x:v>
      </x:c>
      <x:c r="L5680" s="1" t="n">
        <x:v>23.88</x:v>
      </x:c>
      <x:c r="M5680" s="1" t="n">
        <x:f>IFERROR(IF(COUNTIF('Core Analysis'!$B$2:$B$19,A5680)&gt;0,VLOOKUP(A5680,'Core Analysis'!$B$2:$D$19,2,FALSE),SQRT((POWER(L5680/'Assumptions'!$B$8,2)+POWER(('Assumptions'!$B$2-I5680)/('Assumptions'!$B$2-'Assumptions'!$B$3),2))/2)),"")</x:f>
        <x:v>0.19229623771535628</x:v>
      </x:c>
      <x:c r="N5680" s="1" t="n">
        <x:f>IFERROR(IF(COUNTIFS('Core Analysis'!$B$2:$B$19,A5680,'Core Analysis'!$D$2:$D$19,"&gt;0")&gt;0,VLOOKUP(A5680,'Core Analysis'!$B$2:$D$19,3,FALSE),POWER(('Assumptions'!$B$4*'Assumptions'!$B$5)/(E5680*POWER(M5680,'Assumptions'!$B$6)),1/'Assumptions'!$B$7)),"")</x:f>
        <x:v>0.5887247907443286</x:v>
      </x:c>
      <x:c r="O5680" s="9" t="n">
        <x:f>IFERROR('Assumptions'!$B$12*POWER(M5680,'Assumptions'!$B$13)/POWER(N5680,2),"")</x:f>
        <x:v>0.00027745063595978456</x:v>
      </x:c>
    </x:row>
    <x:row r="5681">
      <x:c r="A5681" s="8" t="n">
        <x:v>10639.5</x:v>
      </x:c>
      <x:c r="B5681" s="1" t="n">
        <x:v>55.4</x:v>
      </x:c>
      <x:c r="C5681" s="1" t="n">
        <x:v>12.1622</x:v>
      </x:c>
      <x:c r="D5681" s="1" t="n">
        <x:v>-51.8444</x:v>
      </x:c>
      <x:c r="E5681" s="1" t="n">
        <x:v>10.9908</x:v>
      </x:c>
      <x:c r="F5681" s="1" t="n">
        <x:v>11.1956</x:v>
      </x:c>
      <x:c r="G5681" s="1" t="n">
        <x:v>9.861</x:v>
      </x:c>
      <x:c r="H5681" s="1" t="n">
        <x:v>74.2667</x:v>
      </x:c>
      <x:c r="I5681" s="1" t="n">
        <x:v>2.5004</x:v>
      </x:c>
      <x:c r="J5681" s="1" t="n">
        <x:v>0.0107</x:v>
      </x:c>
      <x:c r="K5681" s="1" t="n">
        <x:v>3.3867</x:v>
      </x:c>
      <x:c r="L5681" s="1" t="n">
        <x:v>24.0933</x:v>
      </x:c>
      <x:c r="M5681" s="1" t="n">
        <x:f>IFERROR(IF(COUNTIF('Core Analysis'!$B$2:$B$19,A5681)&gt;0,VLOOKUP(A5681,'Core Analysis'!$B$2:$D$19,2,FALSE),SQRT((POWER(L5681/'Assumptions'!$B$8,2)+POWER(('Assumptions'!$B$2-I5681)/('Assumptions'!$B$2-'Assumptions'!$B$3),2))/2)),"")</x:f>
        <x:v>0.19280750459335824</x:v>
      </x:c>
      <x:c r="N5681" s="1" t="n">
        <x:f>IFERROR(IF(COUNTIFS('Core Analysis'!$B$2:$B$19,A5681,'Core Analysis'!$D$2:$D$19,"&gt;0")&gt;0,VLOOKUP(A5681,'Core Analysis'!$B$2:$D$19,3,FALSE),POWER(('Assumptions'!$B$4*'Assumptions'!$B$5)/(E5681*POWER(M5681,'Assumptions'!$B$6)),1/'Assumptions'!$B$7)),"")</x:f>
        <x:v>0.5853632206223239</x:v>
      </x:c>
      <x:c r="O5681" s="9" t="n">
        <x:f>IFERROR('Assumptions'!$B$12*POWER(M5681,'Assumptions'!$B$13)/POWER(N5681,2),"")</x:f>
        <x:v>0.00028394443029303</x:v>
      </x:c>
    </x:row>
    <x:row r="5682">
      <x:c r="A5682" s="8" t="n">
        <x:v>10640</x:v>
      </x:c>
      <x:c r="B5682" s="1" t="n">
        <x:v>54.9667</x:v>
      </x:c>
      <x:c r="C5682" s="1" t="n">
        <x:v>11.54</x:v>
      </x:c>
      <x:c r="D5682" s="1" t="n">
        <x:v>-51.5111</x:v>
      </x:c>
      <x:c r="E5682" s="1" t="n">
        <x:v>10.9684</x:v>
      </x:c>
      <x:c r="F5682" s="1" t="n">
        <x:v>11.3219</x:v>
      </x:c>
      <x:c r="G5682" s="1" t="n">
        <x:v>9.8711</x:v>
      </x:c>
      <x:c r="H5682" s="1" t="n">
        <x:v>72.4667</x:v>
      </x:c>
      <x:c r="I5682" s="1" t="n">
        <x:v>2.5196</x:v>
      </x:c>
      <x:c r="J5682" s="1" t="n">
        <x:v>0.016</x:v>
      </x:c>
      <x:c r="K5682" s="1" t="n">
        <x:v>3.4222</x:v>
      </x:c>
      <x:c r="L5682" s="1" t="n">
        <x:v>24.6933</x:v>
      </x:c>
      <x:c r="M5682" s="1" t="n">
        <x:f>IFERROR(IF(COUNTIF('Core Analysis'!$B$2:$B$19,A5682)&gt;0,VLOOKUP(A5682,'Core Analysis'!$B$2:$D$19,2,FALSE),SQRT((POWER(L5682/'Assumptions'!$B$8,2)+POWER(('Assumptions'!$B$2-I5682)/('Assumptions'!$B$2-'Assumptions'!$B$3),2))/2)),"")</x:f>
        <x:v>0.19306846703505703</x:v>
      </x:c>
      <x:c r="N5682" s="1" t="n">
        <x:f>IFERROR(IF(COUNTIFS('Core Analysis'!$B$2:$B$19,A5682,'Core Analysis'!$D$2:$D$19,"&gt;0")&gt;0,VLOOKUP(A5682,'Core Analysis'!$B$2:$D$19,3,FALSE),POWER(('Assumptions'!$B$4*'Assumptions'!$B$5)/(E5682*POWER(M5682,'Assumptions'!$B$6)),1/'Assumptions'!$B$7)),"")</x:f>
        <x:v>0.5851686209524959</x:v>
      </x:c>
      <x:c r="O5682" s="9" t="n">
        <x:f>IFERROR('Assumptions'!$B$12*POWER(M5682,'Assumptions'!$B$13)/POWER(N5682,2),"")</x:f>
        <x:v>0.00028582932380067</x:v>
      </x:c>
    </x:row>
    <x:row r="5683">
      <x:c r="A5683" s="8" t="n">
        <x:v>10640.5</x:v>
      </x:c>
      <x:c r="B5683" s="1" t="n">
        <x:v>53.5</x:v>
      </x:c>
      <x:c r="C5683" s="1" t="n">
        <x:v>11.8</x:v>
      </x:c>
      <x:c r="D5683" s="1" t="n">
        <x:v>-51.3556</x:v>
      </x:c>
      <x:c r="E5683" s="1" t="n">
        <x:v>10.8901</x:v>
      </x:c>
      <x:c r="F5683" s="1" t="n">
        <x:v>11.3103</x:v>
      </x:c>
      <x:c r="G5683" s="1" t="n">
        <x:v>10.5933</x:v>
      </x:c>
      <x:c r="H5683" s="1" t="n">
        <x:v>74.7556</x:v>
      </x:c>
      <x:c r="I5683" s="1" t="n">
        <x:v>2.5244</x:v>
      </x:c>
      <x:c r="J5683" s="1" t="n">
        <x:v>0.0118</x:v>
      </x:c>
      <x:c r="K5683" s="1" t="n">
        <x:v>3.1822</x:v>
      </x:c>
      <x:c r="L5683" s="1" t="n">
        <x:v>26</x:v>
      </x:c>
      <x:c r="M5683" s="1" t="n">
        <x:f>IFERROR(IF(COUNTIF('Core Analysis'!$B$2:$B$19,A5683)&gt;0,VLOOKUP(A5683,'Core Analysis'!$B$2:$D$19,2,FALSE),SQRT((POWER(L5683/'Assumptions'!$B$8,2)+POWER(('Assumptions'!$B$2-I5683)/('Assumptions'!$B$2-'Assumptions'!$B$3),2))/2)),"")</x:f>
        <x:v>0.20066445870277874</x:v>
      </x:c>
      <x:c r="N5683" s="1" t="n">
        <x:f>IFERROR(IF(COUNTIFS('Core Analysis'!$B$2:$B$19,A5683,'Core Analysis'!$D$2:$D$19,"&gt;0")&gt;0,VLOOKUP(A5683,'Core Analysis'!$B$2:$D$19,3,FALSE),POWER(('Assumptions'!$B$4*'Assumptions'!$B$5)/(E5683*POWER(M5683,'Assumptions'!$B$6)),1/'Assumptions'!$B$7)),"")</x:f>
        <x:v>0.5650379610114841</x:v>
      </x:c>
      <x:c r="O5683" s="9" t="n">
        <x:f>IFERROR('Assumptions'!$B$12*POWER(M5683,'Assumptions'!$B$13)/POWER(N5683,2),"")</x:f>
        <x:v>0.000363290190313023</x:v>
      </x:c>
    </x:row>
    <x:row r="5684">
      <x:c r="A5684" s="8" t="n">
        <x:v>10641</x:v>
      </x:c>
      <x:c r="B5684" s="1" t="n">
        <x:v>53.8667</x:v>
      </x:c>
      <x:c r="C5684" s="1" t="n">
        <x:v>11.54</x:v>
      </x:c>
      <x:c r="D5684" s="1" t="n">
        <x:v>-51.0889</x:v>
      </x:c>
      <x:c r="E5684" s="1" t="n">
        <x:v>10.9124</x:v>
      </x:c>
      <x:c r="F5684" s="1" t="n">
        <x:v>10.7795</x:v>
      </x:c>
      <x:c r="G5684" s="1" t="n">
        <x:v>10.0546</x:v>
      </x:c>
      <x:c r="H5684" s="1" t="n">
        <x:v>75.8667</x:v>
      </x:c>
      <x:c r="I5684" s="1" t="n">
        <x:v>2.5649</x:v>
      </x:c>
      <x:c r="J5684" s="1" t="n">
        <x:v>0.0379</x:v>
      </x:c>
      <x:c r="K5684" s="1" t="n">
        <x:v>3.1333</x:v>
      </x:c>
      <x:c r="L5684" s="1" t="n">
        <x:v>24.5333</x:v>
      </x:c>
      <x:c r="M5684" s="1" t="n">
        <x:f>IFERROR(IF(COUNTIF('Core Analysis'!$B$2:$B$19,A5684)&gt;0,VLOOKUP(A5684,'Core Analysis'!$B$2:$D$19,2,FALSE),SQRT((POWER(L5684/'Assumptions'!$B$8,2)+POWER(('Assumptions'!$B$2-I5684)/('Assumptions'!$B$2-'Assumptions'!$B$3),2))/2)),"")</x:f>
        <x:v>0.18482384405114896</x:v>
      </x:c>
      <x:c r="N5684" s="1" t="n">
        <x:f>IFERROR(IF(COUNTIFS('Core Analysis'!$B$2:$B$19,A5684,'Core Analysis'!$D$2:$D$19,"&gt;0")&gt;0,VLOOKUP(A5684,'Core Analysis'!$B$2:$D$19,3,FALSE),POWER(('Assumptions'!$B$4*'Assumptions'!$B$5)/(E5684*POWER(M5684,'Assumptions'!$B$6)),1/'Assumptions'!$B$7)),"")</x:f>
        <x:v>0.6128382739598415</x:v>
      </x:c>
      <x:c r="O5684" s="9" t="n">
        <x:f>IFERROR('Assumptions'!$B$12*POWER(M5684,'Assumptions'!$B$13)/POWER(N5684,2),"")</x:f>
        <x:v>0.0002150712409700855</x:v>
      </x:c>
    </x:row>
    <x:row r="5685">
      <x:c r="A5685" s="8" t="n">
        <x:v>10641.5</x:v>
      </x:c>
      <x:c r="B5685" s="1" t="n">
        <x:v>54.0333</x:v>
      </x:c>
      <x:c r="C5685" s="1" t="n">
        <x:v>11.7378</x:v>
      </x:c>
      <x:c r="D5685" s="1" t="n">
        <x:v>-51</x:v>
      </x:c>
      <x:c r="E5685" s="1" t="n">
        <x:v>10.9235</x:v>
      </x:c>
      <x:c r="F5685" s="1" t="n">
        <x:v>10.4855</x:v>
      </x:c>
      <x:c r="G5685" s="1" t="n">
        <x:v>10.8026</x:v>
      </x:c>
      <x:c r="H5685" s="1" t="n">
        <x:v>74.5333</x:v>
      </x:c>
      <x:c r="I5685" s="1" t="n">
        <x:v>2.5767</x:v>
      </x:c>
      <x:c r="J5685" s="1" t="n">
        <x:v>0.0427</x:v>
      </x:c>
      <x:c r="K5685" s="1" t="n">
        <x:v>3.2133</x:v>
      </x:c>
      <x:c r="L5685" s="1" t="n">
        <x:v>24.0267</x:v>
      </x:c>
      <x:c r="M5685" s="1" t="n">
        <x:f>IFERROR(IF(COUNTIF('Core Analysis'!$B$2:$B$19,A5685)&gt;0,VLOOKUP(A5685,'Core Analysis'!$B$2:$D$19,2,FALSE),SQRT((POWER(L5685/'Assumptions'!$B$8,2)+POWER(('Assumptions'!$B$2-I5685)/('Assumptions'!$B$2-'Assumptions'!$B$3),2))/2)),"")</x:f>
        <x:v>0.17981858376550325</x:v>
      </x:c>
      <x:c r="N5685" s="1" t="n">
        <x:f>IFERROR(IF(COUNTIFS('Core Analysis'!$B$2:$B$19,A5685,'Core Analysis'!$D$2:$D$19,"&gt;0")&gt;0,VLOOKUP(A5685,'Core Analysis'!$B$2:$D$19,3,FALSE),POWER(('Assumptions'!$B$4*'Assumptions'!$B$5)/(E5685*POWER(M5685,'Assumptions'!$B$6)),1/'Assumptions'!$B$7)),"")</x:f>
        <x:v>0.6295765428646043</x:v>
      </x:c>
      <x:c r="O5685" s="9" t="n">
        <x:f>IFERROR('Assumptions'!$B$12*POWER(M5685,'Assumptions'!$B$13)/POWER(N5685,2),"")</x:f>
        <x:v>0.00018059842235042402</x:v>
      </x:c>
    </x:row>
    <x:row r="5686">
      <x:c r="A5686" s="8" t="n">
        <x:v>10642</x:v>
      </x:c>
      <x:c r="B5686" s="1" t="n">
        <x:v>55.7</x:v>
      </x:c>
      <x:c r="C5686" s="1" t="n">
        <x:v>12.2533</x:v>
      </x:c>
      <x:c r="D5686" s="1" t="n">
        <x:v>-51.1111</x:v>
      </x:c>
      <x:c r="E5686" s="1" t="n">
        <x:v>10.9796</x:v>
      </x:c>
      <x:c r="F5686" s="1" t="n">
        <x:v>10.5069</x:v>
      </x:c>
      <x:c r="G5686" s="1" t="n">
        <x:v>12.2001</x:v>
      </x:c>
      <x:c r="H5686" s="1" t="n">
        <x:v>74.8889</x:v>
      </x:c>
      <x:c r="I5686" s="1" t="n">
        <x:v>2.5651</x:v>
      </x:c>
      <x:c r="J5686" s="1" t="n">
        <x:v>0.0343</x:v>
      </x:c>
      <x:c r="K5686" s="1" t="n">
        <x:v>3.1867</x:v>
      </x:c>
      <x:c r="L5686" s="1" t="n">
        <x:v>23.08</x:v>
      </x:c>
      <x:c r="M5686" s="1" t="n">
        <x:f>IFERROR(IF(COUNTIF('Core Analysis'!$B$2:$B$19,A5686)&gt;0,VLOOKUP(A5686,'Core Analysis'!$B$2:$D$19,2,FALSE),SQRT((POWER(L5686/'Assumptions'!$B$8,2)+POWER(('Assumptions'!$B$2-I5686)/('Assumptions'!$B$2-'Assumptions'!$B$3),2))/2)),"")</x:f>
        <x:v>0.17518434361620985</x:v>
      </x:c>
      <x:c r="N5686" s="1" t="n">
        <x:f>IFERROR(IF(COUNTIFS('Core Analysis'!$B$2:$B$19,A5686,'Core Analysis'!$D$2:$D$19,"&gt;0")&gt;0,VLOOKUP(A5686,'Core Analysis'!$B$2:$D$19,3,FALSE),POWER(('Assumptions'!$B$4*'Assumptions'!$B$5)/(E5686*POWER(M5686,'Assumptions'!$B$6)),1/'Assumptions'!$B$7)),"")</x:f>
        <x:v>0.64457798473067</x:v>
      </x:c>
      <x:c r="O5686" s="9" t="n">
        <x:f>IFERROR('Assumptions'!$B$12*POWER(M5686,'Assumptions'!$B$13)/POWER(N5686,2),"")</x:f>
        <x:v>0.00015359152375649769</x:v>
      </x:c>
    </x:row>
    <x:row r="5687">
      <x:c r="A5687" s="8" t="n">
        <x:v>10642.5</x:v>
      </x:c>
      <x:c r="B5687" s="1" t="n">
        <x:v>60.2667</x:v>
      </x:c>
      <x:c r="C5687" s="1" t="n">
        <x:v>12.36</x:v>
      </x:c>
      <x:c r="D5687" s="1" t="n">
        <x:v>-51.2</x:v>
      </x:c>
      <x:c r="E5687" s="1" t="n">
        <x:v>11.1153</x:v>
      </x:c>
      <x:c r="F5687" s="1" t="n">
        <x:v>10.7903</x:v>
      </x:c>
      <x:c r="G5687" s="1" t="n">
        <x:v>11.0826</x:v>
      </x:c>
      <x:c r="H5687" s="1" t="n">
        <x:v>73.5111</x:v>
      </x:c>
      <x:c r="I5687" s="1" t="n">
        <x:v>2.5276</x:v>
      </x:c>
      <x:c r="J5687" s="1" t="n">
        <x:v>0.016</x:v>
      </x:c>
      <x:c r="K5687" s="1" t="n">
        <x:v>3.1911</x:v>
      </x:c>
      <x:c r="L5687" s="1" t="n">
        <x:v>23.6</x:v>
      </x:c>
      <x:c r="M5687" s="1" t="n">
        <x:f>IFERROR(IF(COUNTIF('Core Analysis'!$B$2:$B$19,A5687)&gt;0,VLOOKUP(A5687,'Core Analysis'!$B$2:$D$19,2,FALSE),SQRT((POWER(L5687/'Assumptions'!$B$8,2)+POWER(('Assumptions'!$B$2-I5687)/('Assumptions'!$B$2-'Assumptions'!$B$3),2))/2)),"")</x:f>
        <x:v>0.1846737172096104</x:v>
      </x:c>
      <x:c r="N5687" s="1" t="n">
        <x:f>IFERROR(IF(COUNTIFS('Core Analysis'!$B$2:$B$19,A5687,'Core Analysis'!$D$2:$D$19,"&gt;0")&gt;0,VLOOKUP(A5687,'Core Analysis'!$B$2:$D$19,3,FALSE),POWER(('Assumptions'!$B$4*'Assumptions'!$B$5)/(E5687*POWER(M5687,'Assumptions'!$B$6)),1/'Assumptions'!$B$7)),"")</x:f>
        <x:v>0.6077127281959779</x:v>
      </x:c>
      <x:c r="O5687" s="9" t="n">
        <x:f>IFERROR('Assumptions'!$B$12*POWER(M5687,'Assumptions'!$B$13)/POWER(N5687,2),"")</x:f>
        <x:v>0.00021793382620702498</x:v>
      </x:c>
    </x:row>
    <x:row r="5688">
      <x:c r="A5688" s="8" t="n">
        <x:v>10643</x:v>
      </x:c>
      <x:c r="B5688" s="1" t="n">
        <x:v>62.2</x:v>
      </x:c>
      <x:c r="C5688" s="1" t="n">
        <x:v>12.2267</x:v>
      </x:c>
      <x:c r="D5688" s="1" t="n">
        <x:v>-51.1333</x:v>
      </x:c>
      <x:c r="E5688" s="1" t="n">
        <x:v>11.1494</x:v>
      </x:c>
      <x:c r="F5688" s="1" t="n">
        <x:v>11.0926</x:v>
      </x:c>
      <x:c r="G5688" s="1" t="n">
        <x:v>10.0142</x:v>
      </x:c>
      <x:c r="H5688" s="1" t="n">
        <x:v>72.1555</x:v>
      </x:c>
      <x:c r="I5688" s="1" t="n">
        <x:v>2.5187</x:v>
      </x:c>
      <x:c r="J5688" s="1" t="n">
        <x:v>0.0093</x:v>
      </x:c>
      <x:c r="K5688" s="1" t="n">
        <x:v>3.0756</x:v>
      </x:c>
      <x:c r="L5688" s="1" t="n">
        <x:v>23.4533</x:v>
      </x:c>
      <x:c r="M5688" s="1" t="n">
        <x:f>IFERROR(IF(COUNTIF('Core Analysis'!$B$2:$B$19,A5688)&gt;0,VLOOKUP(A5688,'Core Analysis'!$B$2:$D$19,2,FALSE),SQRT((POWER(L5688/'Assumptions'!$B$8,2)+POWER(('Assumptions'!$B$2-I5688)/('Assumptions'!$B$2-'Assumptions'!$B$3),2))/2)),"")</x:f>
        <x:v>0.18534143100851963</x:v>
      </x:c>
      <x:c r="N5688" s="1" t="n">
        <x:f>IFERROR(IF(COUNTIFS('Core Analysis'!$B$2:$B$19,A5688,'Core Analysis'!$D$2:$D$19,"&gt;0")&gt;0,VLOOKUP(A5688,'Core Analysis'!$B$2:$D$19,3,FALSE),POWER(('Assumptions'!$B$4*'Assumptions'!$B$5)/(E5688*POWER(M5688,'Assumptions'!$B$6)),1/'Assumptions'!$B$7)),"")</x:f>
        <x:v>0.6045966794933098</x:v>
      </x:c>
      <x:c r="O5688" s="9" t="n">
        <x:f>IFERROR('Assumptions'!$B$12*POWER(M5688,'Assumptions'!$B$13)/POWER(N5688,2),"")</x:f>
        <x:v>0.00022371053953291667</x:v>
      </x:c>
    </x:row>
    <x:row r="5689">
      <x:c r="A5689" s="8" t="n">
        <x:v>10643.5</x:v>
      </x:c>
      <x:c r="B5689" s="1" t="n">
        <x:v>61.8</x:v>
      </x:c>
      <x:c r="C5689" s="1" t="n">
        <x:v>11.84</x:v>
      </x:c>
      <x:c r="D5689" s="1" t="n">
        <x:v>-51.3778</x:v>
      </x:c>
      <x:c r="E5689" s="1" t="n">
        <x:v>11.3335</x:v>
      </x:c>
      <x:c r="F5689" s="1" t="n">
        <x:v>11.4853</x:v>
      </x:c>
      <x:c r="G5689" s="1" t="n">
        <x:v>9.8913</x:v>
      </x:c>
      <x:c r="H5689" s="1" t="n">
        <x:v>70.8667</x:v>
      </x:c>
      <x:c r="I5689" s="1" t="n">
        <x:v>2.5336</x:v>
      </x:c>
      <x:c r="J5689" s="1" t="n">
        <x:v>0.0139</x:v>
      </x:c>
      <x:c r="K5689" s="1" t="n">
        <x:v>3.3956</x:v>
      </x:c>
      <x:c r="L5689" s="1" t="n">
        <x:v>24.4</x:v>
      </x:c>
      <x:c r="M5689" s="1" t="n">
        <x:f>IFERROR(IF(COUNTIF('Core Analysis'!$B$2:$B$19,A5689)&gt;0,VLOOKUP(A5689,'Core Analysis'!$B$2:$D$19,2,FALSE),SQRT((POWER(L5689/'Assumptions'!$B$8,2)+POWER(('Assumptions'!$B$2-I5689)/('Assumptions'!$B$2-'Assumptions'!$B$3),2))/2)),"")</x:f>
        <x:v>0.18878626876211263</x:v>
      </x:c>
      <x:c r="N5689" s="1" t="n">
        <x:f>IFERROR(IF(COUNTIFS('Core Analysis'!$B$2:$B$19,A5689,'Core Analysis'!$D$2:$D$19,"&gt;0")&gt;0,VLOOKUP(A5689,'Core Analysis'!$B$2:$D$19,3,FALSE),POWER(('Assumptions'!$B$4*'Assumptions'!$B$5)/(E5689*POWER(M5689,'Assumptions'!$B$6)),1/'Assumptions'!$B$7)),"")</x:f>
        <x:v>0.5887237962236798</x:v>
      </x:c>
      <x:c r="O5689" s="9" t="n">
        <x:f>IFERROR('Assumptions'!$B$12*POWER(M5689,'Assumptions'!$B$13)/POWER(N5689,2),"")</x:f>
        <x:v>0.00025585004687457216</x:v>
      </x:c>
    </x:row>
    <x:row r="5690">
      <x:c r="A5690" s="8" t="n">
        <x:v>10644</x:v>
      </x:c>
      <x:c r="B5690" s="1" t="n">
        <x:v>59.5</x:v>
      </x:c>
      <x:c r="C5690" s="1" t="n">
        <x:v>12.1556</x:v>
      </x:c>
      <x:c r="D5690" s="1" t="n">
        <x:v>-51.8222</x:v>
      </x:c>
      <x:c r="E5690" s="1" t="n">
        <x:v>11.2411</x:v>
      </x:c>
      <x:c r="F5690" s="1" t="n">
        <x:v>11.4501</x:v>
      </x:c>
      <x:c r="G5690" s="1" t="n">
        <x:v>10.1788</x:v>
      </x:c>
      <x:c r="H5690" s="1" t="n">
        <x:v>72.5111</x:v>
      </x:c>
      <x:c r="I5690" s="1" t="n">
        <x:v>2.5656</x:v>
      </x:c>
      <x:c r="J5690" s="1" t="n">
        <x:v>0.0252</x:v>
      </x:c>
      <x:c r="K5690" s="1" t="n">
        <x:v>3.4622</x:v>
      </x:c>
      <x:c r="L5690" s="1" t="n">
        <x:v>24.48</x:v>
      </x:c>
      <x:c r="M5690" s="1" t="n">
        <x:f>IFERROR(IF(COUNTIF('Core Analysis'!$B$2:$B$19,A5690)&gt;0,VLOOKUP(A5690,'Core Analysis'!$B$2:$D$19,2,FALSE),SQRT((POWER(L5690/'Assumptions'!$B$8,2)+POWER(('Assumptions'!$B$2-I5690)/('Assumptions'!$B$2-'Assumptions'!$B$3),2))/2)),"")</x:f>
        <x:v>0.18437086757154994</x:v>
      </x:c>
      <x:c r="N5690" s="1" t="n">
        <x:f>IFERROR(IF(COUNTIFS('Core Analysis'!$B$2:$B$19,A5690,'Core Analysis'!$D$2:$D$19,"&gt;0")&gt;0,VLOOKUP(A5690,'Core Analysis'!$B$2:$D$19,3,FALSE),POWER(('Assumptions'!$B$4*'Assumptions'!$B$5)/(E5690*POWER(M5690,'Assumptions'!$B$6)),1/'Assumptions'!$B$7)),"")</x:f>
        <x:v>0.6052953155927544</x:v>
      </x:c>
      <x:c r="O5690" s="9" t="n">
        <x:f>IFERROR('Assumptions'!$B$12*POWER(M5690,'Assumptions'!$B$13)/POWER(N5690,2),"")</x:f>
        <x:v>0.000218097355410048</x:v>
      </x:c>
    </x:row>
    <x:row r="5691">
      <x:c r="A5691" s="8" t="n">
        <x:v>10644.5</x:v>
      </x:c>
      <x:c r="B5691" s="1" t="n">
        <x:v>58.5</x:v>
      </x:c>
      <x:c r="C5691" s="1" t="n">
        <x:v>12.3733</x:v>
      </x:c>
      <x:c r="D5691" s="1" t="n">
        <x:v>-51.9556</x:v>
      </x:c>
      <x:c r="E5691" s="1" t="n">
        <x:v>11.1039</x:v>
      </x:c>
      <x:c r="F5691" s="1" t="n">
        <x:v>11.2642</x:v>
      </x:c>
      <x:c r="G5691" s="1" t="n">
        <x:v>10.1269</x:v>
      </x:c>
      <x:c r="H5691" s="1" t="n">
        <x:v>74.4667</x:v>
      </x:c>
      <x:c r="I5691" s="1" t="n">
        <x:v>2.5967</x:v>
      </x:c>
      <x:c r="J5691" s="1" t="n">
        <x:v>0.0489</x:v>
      </x:c>
      <x:c r="K5691" s="1" t="n">
        <x:v>3.5333</x:v>
      </x:c>
      <x:c r="L5691" s="1" t="n">
        <x:v>24.3733</x:v>
      </x:c>
      <x:c r="M5691" s="1" t="n">
        <x:f>IFERROR(IF(COUNTIF('Core Analysis'!$B$2:$B$19,A5691)&gt;0,VLOOKUP(A5691,'Core Analysis'!$B$2:$D$19,2,FALSE),SQRT((POWER(L5691/'Assumptions'!$B$8,2)+POWER(('Assumptions'!$B$2-I5691)/('Assumptions'!$B$2-'Assumptions'!$B$3),2))/2)),"")</x:f>
        <x:v>0.17964501740024313</x:v>
      </x:c>
      <x:c r="N5691" s="1" t="n">
        <x:f>IFERROR(IF(COUNTIFS('Core Analysis'!$B$2:$B$19,A5691,'Core Analysis'!$D$2:$D$19,"&gt;0")&gt;0,VLOOKUP(A5691,'Core Analysis'!$B$2:$D$19,3,FALSE),POWER(('Assumptions'!$B$4*'Assumptions'!$B$5)/(E5691*POWER(M5691,'Assumptions'!$B$6)),1/'Assumptions'!$B$7)),"")</x:f>
        <x:v>0.6250446909261537</x:v>
      </x:c>
      <x:c r="O5691" s="9" t="n">
        <x:f>IFERROR('Assumptions'!$B$12*POWER(M5691,'Assumptions'!$B$13)/POWER(N5691,2),"")</x:f>
        <x:v>0.00018244986329991146</x:v>
      </x:c>
    </x:row>
    <x:row r="5692">
      <x:c r="A5692" s="8" t="n">
        <x:v>10645</x:v>
      </x:c>
      <x:c r="B5692" s="1" t="n">
        <x:v>58.2</x:v>
      </x:c>
      <x:c r="C5692" s="1" t="n">
        <x:v>12.0756</x:v>
      </x:c>
      <x:c r="D5692" s="1" t="n">
        <x:v>-53</x:v>
      </x:c>
      <x:c r="E5692" s="1" t="n">
        <x:v>10.9684</x:v>
      </x:c>
      <x:c r="F5692" s="1" t="n">
        <x:v>10.9014</x:v>
      </x:c>
      <x:c r="G5692" s="1" t="n">
        <x:v>10.7797</x:v>
      </x:c>
      <x:c r="H5692" s="1" t="n">
        <x:v>77.2222</x:v>
      </x:c>
      <x:c r="I5692" s="1" t="n">
        <x:v>2.5904</x:v>
      </x:c>
      <x:c r="J5692" s="1" t="n">
        <x:v>0.0528</x:v>
      </x:c>
      <x:c r="K5692" s="1" t="n">
        <x:v>3.4844</x:v>
      </x:c>
      <x:c r="L5692" s="1" t="n">
        <x:v>23.0667</x:v>
      </x:c>
      <x:c r="M5692" s="1" t="n">
        <x:f>IFERROR(IF(COUNTIF('Core Analysis'!$B$2:$B$19,A5692)&gt;0,VLOOKUP(A5692,'Core Analysis'!$B$2:$D$19,2,FALSE),SQRT((POWER(L5692/'Assumptions'!$B$8,2)+POWER(('Assumptions'!$B$2-I5692)/('Assumptions'!$B$2-'Assumptions'!$B$3),2))/2)),"")</x:f>
        <x:v>0.17158775037541868</x:v>
      </x:c>
      <x:c r="N5692" s="1" t="n">
        <x:f>IFERROR(IF(COUNTIFS('Core Analysis'!$B$2:$B$19,A5692,'Core Analysis'!$D$2:$D$19,"&gt;0")&gt;0,VLOOKUP(A5692,'Core Analysis'!$B$2:$D$19,3,FALSE),POWER(('Assumptions'!$B$4*'Assumptions'!$B$5)/(E5692*POWER(M5692,'Assumptions'!$B$6)),1/'Assumptions'!$B$7)),"")</x:f>
        <x:v>0.6584246740057599</x:v>
      </x:c>
      <x:c r="O5692" s="9" t="n">
        <x:f>IFERROR('Assumptions'!$B$12*POWER(M5692,'Assumptions'!$B$13)/POWER(N5692,2),"")</x:f>
        <x:v>0.00013435887145713256</x:v>
      </x:c>
    </x:row>
    <x:row r="5693">
      <x:c r="A5693" s="8" t="n">
        <x:v>10645.5</x:v>
      </x:c>
      <x:c r="B5693" s="1" t="n">
        <x:v>56.2333</x:v>
      </x:c>
      <x:c r="C5693" s="1" t="n">
        <x:v>11.6333</x:v>
      </x:c>
      <x:c r="D5693" s="1" t="n">
        <x:v>-52.2222</x:v>
      </x:c>
      <x:c r="E5693" s="1" t="n">
        <x:v>10.9347</x:v>
      </x:c>
      <x:c r="F5693" s="1" t="n">
        <x:v>10.4215</x:v>
      </x:c>
      <x:c r="G5693" s="1" t="n">
        <x:v>11.3573</x:v>
      </x:c>
      <x:c r="H5693" s="1" t="n">
        <x:v>77.7333</x:v>
      </x:c>
      <x:c r="I5693" s="1" t="n">
        <x:v>2.5731</x:v>
      </x:c>
      <x:c r="J5693" s="1" t="n">
        <x:v>0.0431</x:v>
      </x:c>
      <x:c r="K5693" s="1" t="n">
        <x:v>3.3733</x:v>
      </x:c>
      <x:c r="L5693" s="1" t="n">
        <x:v>23.04</x:v>
      </x:c>
      <x:c r="M5693" s="1" t="n">
        <x:f>IFERROR(IF(COUNTIF('Core Analysis'!$B$2:$B$19,A5693)&gt;0,VLOOKUP(A5693,'Core Analysis'!$B$2:$D$19,2,FALSE),SQRT((POWER(L5693/'Assumptions'!$B$8,2)+POWER(('Assumptions'!$B$2-I5693)/('Assumptions'!$B$2-'Assumptions'!$B$3),2))/2)),"")</x:f>
        <x:v>0.17375055636829187</x:v>
      </x:c>
      <x:c r="N5693" s="1" t="n">
        <x:f>IFERROR(IF(COUNTIFS('Core Analysis'!$B$2:$B$19,A5693,'Core Analysis'!$D$2:$D$19,"&gt;0")&gt;0,VLOOKUP(A5693,'Core Analysis'!$B$2:$D$19,3,FALSE),POWER(('Assumptions'!$B$4*'Assumptions'!$B$5)/(E5693*POWER(M5693,'Assumptions'!$B$6)),1/'Assumptions'!$B$7)),"")</x:f>
        <x:v>0.6512299683112031</x:v>
      </x:c>
      <x:c r="O5693" s="9" t="n">
        <x:f>IFERROR('Assumptions'!$B$12*POWER(M5693,'Assumptions'!$B$13)/POWER(N5693,2),"")</x:f>
        <x:v>0.00014512607515932986</x:v>
      </x:c>
    </x:row>
    <x:row r="5694">
      <x:c r="A5694" s="8" t="n">
        <x:v>10646</x:v>
      </x:c>
      <x:c r="B5694" s="1" t="n">
        <x:v>54.2667</x:v>
      </x:c>
      <x:c r="C5694" s="1" t="n">
        <x:v>12.2067</x:v>
      </x:c>
      <x:c r="D5694" s="1" t="n">
        <x:v>-51.5333</x:v>
      </x:c>
      <x:c r="E5694" s="1" t="n">
        <x:v>10.8678</x:v>
      </x:c>
      <x:c r="F5694" s="1" t="n">
        <x:v>9.9318</x:v>
      </x:c>
      <x:c r="G5694" s="1" t="n">
        <x:v>12.2752</x:v>
      </x:c>
      <x:c r="H5694" s="1" t="n">
        <x:v>77.1555</x:v>
      </x:c>
      <x:c r="I5694" s="1" t="n">
        <x:v>2.5258</x:v>
      </x:c>
      <x:c r="J5694" s="1" t="n">
        <x:v>0.0174</x:v>
      </x:c>
      <x:c r="K5694" s="1" t="n">
        <x:v>3.4222</x:v>
      </x:c>
      <x:c r="L5694" s="1" t="n">
        <x:v>23.8133</x:v>
      </x:c>
      <x:c r="M5694" s="1" t="n">
        <x:f>IFERROR(IF(COUNTIF('Core Analysis'!$B$2:$B$19,A5694)&gt;0,VLOOKUP(A5694,'Core Analysis'!$B$2:$D$19,2,FALSE),SQRT((POWER(L5694/'Assumptions'!$B$8,2)+POWER(('Assumptions'!$B$2-I5694)/('Assumptions'!$B$2-'Assumptions'!$B$3),2))/2)),"")</x:f>
        <x:v>0.18635357668490324</x:v>
      </x:c>
      <x:c r="N5694" s="1" t="n">
        <x:f>IFERROR(IF(COUNTIFS('Core Analysis'!$B$2:$B$19,A5694,'Core Analysis'!$D$2:$D$19,"&gt;0")&gt;0,VLOOKUP(A5694,'Core Analysis'!$B$2:$D$19,3,FALSE),POWER(('Assumptions'!$B$4*'Assumptions'!$B$5)/(E5694*POWER(M5694,'Assumptions'!$B$6)),1/'Assumptions'!$B$7)),"")</x:f>
        <x:v>0.6090535325893194</x:v>
      </x:c>
      <x:c r="O5694" s="9" t="n">
        <x:f>IFERROR('Assumptions'!$B$12*POWER(M5694,'Assumptions'!$B$13)/POWER(N5694,2),"")</x:f>
        <x:v>0.00022579483261694487</x:v>
      </x:c>
    </x:row>
    <x:row r="5695">
      <x:c r="A5695" s="8" t="n">
        <x:v>10646.5</x:v>
      </x:c>
      <x:c r="B5695" s="1" t="n">
        <x:v>53.9</x:v>
      </x:c>
      <x:c r="C5695" s="1" t="n">
        <x:v>11.8467</x:v>
      </x:c>
      <x:c r="D5695" s="1" t="n">
        <x:v>-51.7556</x:v>
      </x:c>
      <x:c r="E5695" s="1" t="n">
        <x:v>10.8234</x:v>
      </x:c>
      <x:c r="F5695" s="1" t="n">
        <x:v>10.034</x:v>
      </x:c>
      <x:c r="G5695" s="1" t="n">
        <x:v>10.2547</x:v>
      </x:c>
      <x:c r="H5695" s="1" t="n">
        <x:v>74.0889</x:v>
      </x:c>
      <x:c r="I5695" s="1" t="n">
        <x:v>2.5058</x:v>
      </x:c>
      <x:c r="J5695" s="1" t="n">
        <x:v>0.0101</x:v>
      </x:c>
      <x:c r="K5695" s="1" t="n">
        <x:v>3.4444</x:v>
      </x:c>
      <x:c r="L5695" s="1" t="n">
        <x:v>24.88</x:v>
      </x:c>
      <x:c r="M5695" s="1" t="n">
        <x:f>IFERROR(IF(COUNTIF('Core Analysis'!$B$2:$B$19,A5695)&gt;0,VLOOKUP(A5695,'Core Analysis'!$B$2:$D$19,2,FALSE),SQRT((POWER(L5695/'Assumptions'!$B$8,2)+POWER(('Assumptions'!$B$2-I5695)/('Assumptions'!$B$2-'Assumptions'!$B$3),2))/2)),"")</x:f>
        <x:v>0.19673634293564785</x:v>
      </x:c>
      <x:c r="N5695" s="1" t="n">
        <x:f>IFERROR(IF(COUNTIFS('Core Analysis'!$B$2:$B$19,A5695,'Core Analysis'!$D$2:$D$19,"&gt;0")&gt;0,VLOOKUP(A5695,'Core Analysis'!$B$2:$D$19,3,FALSE),POWER(('Assumptions'!$B$4*'Assumptions'!$B$5)/(E5695*POWER(M5695,'Assumptions'!$B$6)),1/'Assumptions'!$B$7)),"")</x:f>
        <x:v>0.5780928117232764</x:v>
      </x:c>
      <x:c r="O5695" s="9" t="n">
        <x:f>IFERROR('Assumptions'!$B$12*POWER(M5695,'Assumptions'!$B$13)/POWER(N5695,2),"")</x:f>
        <x:v>0.00031815297189439557</x:v>
      </x:c>
    </x:row>
    <x:row r="5696">
      <x:c r="A5696" s="8" t="n">
        <x:v>10647</x:v>
      </x:c>
      <x:c r="B5696" s="1" t="n">
        <x:v>54.0333</x:v>
      </x:c>
      <x:c r="C5696" s="1" t="n">
        <x:v>12.2711</x:v>
      </x:c>
      <x:c r="D5696" s="1" t="n">
        <x:v>-52.3333</x:v>
      </x:c>
      <x:c r="E5696" s="1" t="n">
        <x:v>10.8901</x:v>
      </x:c>
      <x:c r="F5696" s="1" t="n">
        <x:v>10.3576</x:v>
      </x:c>
      <x:c r="G5696" s="1" t="n">
        <x:v>9.9217</x:v>
      </x:c>
      <x:c r="H5696" s="1" t="n">
        <x:v>72.7556</x:v>
      </x:c>
      <x:c r="I5696" s="1" t="n">
        <x:v>2.4984</x:v>
      </x:c>
      <x:c r="J5696" s="1" t="n">
        <x:v>0.0097</x:v>
      </x:c>
      <x:c r="K5696" s="1" t="n">
        <x:v>3.5333</x:v>
      </x:c>
      <x:c r="L5696" s="1" t="n">
        <x:v>24.7333</x:v>
      </x:c>
      <x:c r="M5696" s="1" t="n">
        <x:f>IFERROR(IF(COUNTIF('Core Analysis'!$B$2:$B$19,A5696)&gt;0,VLOOKUP(A5696,'Core Analysis'!$B$2:$D$19,2,FALSE),SQRT((POWER(L5696/'Assumptions'!$B$8,2)+POWER(('Assumptions'!$B$2-I5696)/('Assumptions'!$B$2-'Assumptions'!$B$3),2))/2)),"")</x:f>
        <x:v>0.19719614523338339</x:v>
      </x:c>
      <x:c r="N5696" s="1" t="n">
        <x:f>IFERROR(IF(COUNTIFS('Core Analysis'!$B$2:$B$19,A5696,'Core Analysis'!$D$2:$D$19,"&gt;0")&gt;0,VLOOKUP(A5696,'Core Analysis'!$B$2:$D$19,3,FALSE),POWER(('Assumptions'!$B$4*'Assumptions'!$B$5)/(E5696*POWER(M5696,'Assumptions'!$B$6)),1/'Assumptions'!$B$7)),"")</x:f>
        <x:v>0.5749759279457588</x:v>
      </x:c>
      <x:c r="O5696" s="9" t="n">
        <x:f>IFERROR('Assumptions'!$B$12*POWER(M5696,'Assumptions'!$B$13)/POWER(N5696,2),"")</x:f>
        <x:v>0.0003249321138055449</x:v>
      </x:c>
    </x:row>
    <x:row r="5697">
      <x:c r="A5697" s="8" t="n">
        <x:v>10647.5</x:v>
      </x:c>
      <x:c r="B5697" s="1" t="n">
        <x:v>55.7</x:v>
      </x:c>
      <x:c r="C5697" s="1" t="n">
        <x:v>12.5933</x:v>
      </x:c>
      <x:c r="D5697" s="1" t="n">
        <x:v>-52.0889</x:v>
      </x:c>
      <x:c r="E5697" s="1" t="n">
        <x:v>10.8567</x:v>
      </x:c>
      <x:c r="F5697" s="1" t="n">
        <x:v>10.7572</x:v>
      </x:c>
      <x:c r="G5697" s="1" t="n">
        <x:v>9.9014</x:v>
      </x:c>
      <x:c r="H5697" s="1" t="n">
        <x:v>70.8667</x:v>
      </x:c>
      <x:c r="I5697" s="1" t="n">
        <x:v>2.5</x:v>
      </x:c>
      <x:c r="J5697" s="1" t="n">
        <x:v>0.0099</x:v>
      </x:c>
      <x:c r="K5697" s="1" t="n">
        <x:v>3.4044</x:v>
      </x:c>
      <x:c r="L5697" s="1" t="n">
        <x:v>24.6933</x:v>
      </x:c>
      <x:c r="M5697" s="1" t="n">
        <x:f>IFERROR(IF(COUNTIF('Core Analysis'!$B$2:$B$19,A5697)&gt;0,VLOOKUP(A5697,'Core Analysis'!$B$2:$D$19,2,FALSE),SQRT((POWER(L5697/'Assumptions'!$B$8,2)+POWER(('Assumptions'!$B$2-I5697)/('Assumptions'!$B$2-'Assumptions'!$B$3),2))/2)),"")</x:f>
        <x:v>0.19664193498442514</x:v>
      </x:c>
      <x:c r="N5697" s="1" t="n">
        <x:f>IFERROR(IF(COUNTIFS('Core Analysis'!$B$2:$B$19,A5697,'Core Analysis'!$D$2:$D$19,"&gt;0")&gt;0,VLOOKUP(A5697,'Core Analysis'!$B$2:$D$19,3,FALSE),POWER(('Assumptions'!$B$4*'Assumptions'!$B$5)/(E5697*POWER(M5697,'Assumptions'!$B$6)),1/'Assumptions'!$B$7)),"")</x:f>
        <x:v>0.5774826757863997</x:v>
      </x:c>
      <x:c r="O5697" s="9" t="n">
        <x:f>IFERROR('Assumptions'!$B$12*POWER(M5697,'Assumptions'!$B$13)/POWER(N5697,2),"")</x:f>
        <x:v>0.00031815298340184134</x:v>
      </x:c>
    </x:row>
    <x:row r="5698">
      <x:c r="A5698" s="8" t="n">
        <x:v>10648</x:v>
      </x:c>
      <x:c r="B5698" s="1" t="n">
        <x:v>57.2</x:v>
      </x:c>
      <x:c r="C5698" s="1" t="n">
        <x:v>12.5022</x:v>
      </x:c>
      <x:c r="D5698" s="1" t="n">
        <x:v>-51.9556</x:v>
      </x:c>
      <x:c r="E5698" s="1" t="n">
        <x:v>10.9235</x:v>
      </x:c>
      <x:c r="F5698" s="1" t="n">
        <x:v>11.0021</x:v>
      </x:c>
      <x:c r="G5698" s="1" t="n">
        <x:v>10.0855</x:v>
      </x:c>
      <x:c r="H5698" s="1" t="n">
        <x:v>73.0444</x:v>
      </x:c>
      <x:c r="I5698" s="1" t="n">
        <x:v>2.5122</x:v>
      </x:c>
      <x:c r="J5698" s="1" t="n">
        <x:v>0.014</x:v>
      </x:c>
      <x:c r="K5698" s="1" t="n">
        <x:v>3.2667</x:v>
      </x:c>
      <x:c r="L5698" s="1" t="n">
        <x:v>24.52</x:v>
      </x:c>
      <x:c r="M5698" s="1" t="n">
        <x:f>IFERROR(IF(COUNTIF('Core Analysis'!$B$2:$B$19,A5698)&gt;0,VLOOKUP(A5698,'Core Analysis'!$B$2:$D$19,2,FALSE),SQRT((POWER(L5698/'Assumptions'!$B$8,2)+POWER(('Assumptions'!$B$2-I5698)/('Assumptions'!$B$2-'Assumptions'!$B$3),2))/2)),"")</x:f>
        <x:v>0.19328612386497196</x:v>
      </x:c>
      <x:c r="N5698" s="1" t="n">
        <x:f>IFERROR(IF(COUNTIFS('Core Analysis'!$B$2:$B$19,A5698,'Core Analysis'!$D$2:$D$19,"&gt;0")&gt;0,VLOOKUP(A5698,'Core Analysis'!$B$2:$D$19,3,FALSE),POWER(('Assumptions'!$B$4*'Assumptions'!$B$5)/(E5698*POWER(M5698,'Assumptions'!$B$6)),1/'Assumptions'!$B$7)),"")</x:f>
        <x:v>0.5857097242478825</x:v>
      </x:c>
      <x:c r="O5698" s="9" t="n">
        <x:f>IFERROR('Assumptions'!$B$12*POWER(M5698,'Assumptions'!$B$13)/POWER(N5698,2),"")</x:f>
        <x:v>0.00028671935939758234</x:v>
      </x:c>
    </x:row>
    <x:row r="5699">
      <x:c r="A5699" s="8" t="n">
        <x:v>10648.5</x:v>
      </x:c>
      <x:c r="B5699" s="1" t="n">
        <x:v>59.8667</x:v>
      </x:c>
      <x:c r="C5699" s="1" t="n">
        <x:v>12.3111</x:v>
      </x:c>
      <x:c r="D5699" s="1" t="n">
        <x:v>-51.5778</x:v>
      </x:c>
      <x:c r="E5699" s="1" t="n">
        <x:v>10.8678</x:v>
      </x:c>
      <x:c r="F5699" s="1" t="n">
        <x:v>11.0925</x:v>
      </x:c>
      <x:c r="G5699" s="1" t="n">
        <x:v>9.9014</x:v>
      </x:c>
      <x:c r="H5699" s="1" t="n">
        <x:v>74.4667</x:v>
      </x:c>
      <x:c r="I5699" s="1" t="n">
        <x:v>2.5416</x:v>
      </x:c>
      <x:c r="J5699" s="1" t="n">
        <x:v>0.0229</x:v>
      </x:c>
      <x:c r="K5699" s="1" t="n">
        <x:v>3.2444</x:v>
      </x:c>
      <x:c r="L5699" s="1" t="n">
        <x:v>24.8133</x:v>
      </x:c>
      <x:c r="M5699" s="1" t="n">
        <x:f>IFERROR(IF(COUNTIF('Core Analysis'!$B$2:$B$19,A5699)&gt;0,VLOOKUP(A5699,'Core Analysis'!$B$2:$D$19,2,FALSE),SQRT((POWER(L5699/'Assumptions'!$B$8,2)+POWER(('Assumptions'!$B$2-I5699)/('Assumptions'!$B$2-'Assumptions'!$B$3),2))/2)),"")</x:f>
        <x:v>0.19016836889623262</x:v>
      </x:c>
      <x:c r="N5699" s="1" t="n">
        <x:f>IFERROR(IF(COUNTIFS('Core Analysis'!$B$2:$B$19,A5699,'Core Analysis'!$D$2:$D$19,"&gt;0")&gt;0,VLOOKUP(A5699,'Core Analysis'!$B$2:$D$19,3,FALSE),POWER(('Assumptions'!$B$4*'Assumptions'!$B$5)/(E5699*POWER(M5699,'Assumptions'!$B$6)),1/'Assumptions'!$B$7)),"")</x:f>
        <x:v>0.5968358715456357</x:v>
      </x:c>
      <x:c r="O5699" s="9" t="n">
        <x:f>IFERROR('Assumptions'!$B$12*POWER(M5699,'Assumptions'!$B$13)/POWER(N5699,2),"")</x:f>
        <x:v>0.000257061780783125</x:v>
      </x:c>
    </x:row>
    <x:row r="5700">
      <x:c r="A5700" s="8" t="n">
        <x:v>10649</x:v>
      </x:c>
      <x:c r="B5700" s="1" t="n">
        <x:v>62.8</x:v>
      </x:c>
      <x:c r="C5700" s="1" t="n">
        <x:v>11.9911</x:v>
      </x:c>
      <x:c r="D5700" s="1" t="n">
        <x:v>-51.0444</x:v>
      </x:c>
      <x:c r="E5700" s="1" t="n">
        <x:v>10.7682</x:v>
      </x:c>
      <x:c r="F5700" s="1" t="n">
        <x:v>11.0698</x:v>
      </x:c>
      <x:c r="G5700" s="1" t="n">
        <x:v>10.6594</x:v>
      </x:c>
      <x:c r="H5700" s="1" t="n">
        <x:v>77.1333</x:v>
      </x:c>
      <x:c r="I5700" s="1" t="n">
        <x:v>2.58</x:v>
      </x:c>
      <x:c r="J5700" s="1" t="n">
        <x:v>0.0367</x:v>
      </x:c>
      <x:c r="K5700" s="1" t="n">
        <x:v>3.1911</x:v>
      </x:c>
      <x:c r="L5700" s="1" t="n">
        <x:v>24.8667</x:v>
      </x:c>
      <x:c r="M5700" s="1" t="n">
        <x:f>IFERROR(IF(COUNTIF('Core Analysis'!$B$2:$B$19,A5700)&gt;0,VLOOKUP(A5700,'Core Analysis'!$B$2:$D$19,2,FALSE),SQRT((POWER(L5700/'Assumptions'!$B$8,2)+POWER(('Assumptions'!$B$2-I5700)/('Assumptions'!$B$2-'Assumptions'!$B$3),2))/2)),"")</x:f>
        <x:v>0.18501416121655528</x:v>
      </x:c>
      <x:c r="N5700" s="1" t="n">
        <x:f>IFERROR(IF(COUNTIFS('Core Analysis'!$B$2:$B$19,A5700,'Core Analysis'!$D$2:$D$19,"&gt;0")&gt;0,VLOOKUP(A5700,'Core Analysis'!$B$2:$D$19,3,FALSE),POWER(('Assumptions'!$B$4*'Assumptions'!$B$5)/(E5700*POWER(M5700,'Assumptions'!$B$6)),1/'Assumptions'!$B$7)),"")</x:f>
        <x:v>0.6162933621173257</x:v>
      </x:c>
      <x:c r="O5700" s="9" t="n">
        <x:f>IFERROR('Assumptions'!$B$12*POWER(M5700,'Assumptions'!$B$13)/POWER(N5700,2),"")</x:f>
        <x:v>0.0002136317514574359</x:v>
      </x:c>
    </x:row>
    <x:row r="5701">
      <x:c r="A5701" s="8" t="n">
        <x:v>10649.5</x:v>
      </x:c>
      <x:c r="B5701" s="1" t="n">
        <x:v>61</x:v>
      </x:c>
      <x:c r="C5701" s="1" t="n">
        <x:v>11.3133</x:v>
      </x:c>
      <x:c r="D5701" s="1" t="n">
        <x:v>-50.8667</x:v>
      </x:c>
      <x:c r="E5701" s="1" t="n">
        <x:v>10.7242</x:v>
      </x:c>
      <x:c r="F5701" s="1" t="n">
        <x:v>10.946</x:v>
      </x:c>
      <x:c r="G5701" s="1" t="n">
        <x:v>11.7723</x:v>
      </x:c>
      <x:c r="H5701" s="1" t="n">
        <x:v>74.4667</x:v>
      </x:c>
      <x:c r="I5701" s="1" t="n">
        <x:v>2.5833</x:v>
      </x:c>
      <x:c r="J5701" s="1" t="n">
        <x:v>0.0351</x:v>
      </x:c>
      <x:c r="K5701" s="1" t="n">
        <x:v>3.1956</x:v>
      </x:c>
      <x:c r="L5701" s="1" t="n">
        <x:v>24.92</x:v>
      </x:c>
      <x:c r="M5701" s="1" t="n">
        <x:f>IFERROR(IF(COUNTIF('Core Analysis'!$B$2:$B$19,A5701)&gt;0,VLOOKUP(A5701,'Core Analysis'!$B$2:$D$19,2,FALSE),SQRT((POWER(L5701/'Assumptions'!$B$8,2)+POWER(('Assumptions'!$B$2-I5701)/('Assumptions'!$B$2-'Assumptions'!$B$3),2))/2)),"")</x:f>
        <x:v>0.18495566072225839</x:v>
      </x:c>
      <x:c r="N5701" s="1" t="n">
        <x:f>IFERROR(IF(COUNTIFS('Core Analysis'!$B$2:$B$19,A5701,'Core Analysis'!$D$2:$D$19,"&gt;0")&gt;0,VLOOKUP(A5701,'Core Analysis'!$B$2:$D$19,3,FALSE),POWER(('Assumptions'!$B$4*'Assumptions'!$B$5)/(E5701*POWER(M5701,'Assumptions'!$B$6)),1/'Assumptions'!$B$7)),"")</x:f>
        <x:v>0.6177516835869961</x:v>
      </x:c>
      <x:c r="O5701" s="9" t="n">
        <x:f>IFERROR('Assumptions'!$B$12*POWER(M5701,'Assumptions'!$B$13)/POWER(N5701,2),"")</x:f>
        <x:v>0.0002123286484573141</x:v>
      </x:c>
    </x:row>
    <x:row r="5702">
      <x:c r="A5702" s="8" t="n">
        <x:v>10650</x:v>
      </x:c>
      <x:c r="B5702" s="1" t="n">
        <x:v>59.8333</x:v>
      </x:c>
      <x:c r="C5702" s="1" t="n">
        <x:v>11.88</x:v>
      </x:c>
      <x:c r="D5702" s="1" t="n">
        <x:v>-50.9333</x:v>
      </x:c>
      <x:c r="E5702" s="1" t="n">
        <x:v>10.8678</x:v>
      </x:c>
      <x:c r="F5702" s="1" t="n">
        <x:v>10.4749</x:v>
      </x:c>
      <x:c r="G5702" s="1" t="n">
        <x:v>12.789</x:v>
      </x:c>
      <x:c r="H5702" s="1" t="n">
        <x:v>75.7333</x:v>
      </x:c>
      <x:c r="I5702" s="1" t="n">
        <x:v>2.5624</x:v>
      </x:c>
      <x:c r="J5702" s="1" t="n">
        <x:v>0.0262</x:v>
      </x:c>
      <x:c r="K5702" s="1" t="n">
        <x:v>3.28</x:v>
      </x:c>
      <x:c r="L5702" s="1" t="n">
        <x:v>23.72</x:v>
      </x:c>
      <x:c r="M5702" s="1" t="n">
        <x:f>IFERROR(IF(COUNTIF('Core Analysis'!$B$2:$B$19,A5702)&gt;0,VLOOKUP(A5702,'Core Analysis'!$B$2:$D$19,2,FALSE),SQRT((POWER(L5702/'Assumptions'!$B$8,2)+POWER(('Assumptions'!$B$2-I5702)/('Assumptions'!$B$2-'Assumptions'!$B$3),2))/2)),"")</x:f>
        <x:v>0.17980477376440665</x:v>
      </x:c>
      <x:c r="N5702" s="1" t="n">
        <x:f>IFERROR(IF(COUNTIFS('Core Analysis'!$B$2:$B$19,A5702,'Core Analysis'!$D$2:$D$19,"&gt;0")&gt;0,VLOOKUP(A5702,'Core Analysis'!$B$2:$D$19,3,FALSE),POWER(('Assumptions'!$B$4*'Assumptions'!$B$5)/(E5702*POWER(M5702,'Assumptions'!$B$6)),1/'Assumptions'!$B$7)),"")</x:f>
        <x:v>0.6312363226757819</x:v>
      </x:c>
      <x:c r="O5702" s="9" t="n">
        <x:f>IFERROR('Assumptions'!$B$12*POWER(M5702,'Assumptions'!$B$13)/POWER(N5702,2),"")</x:f>
        <x:v>0.00017958923687924654</x:v>
      </x:c>
    </x:row>
    <x:row r="5703">
      <x:c r="A5703" s="8" t="n">
        <x:v>10650.5</x:v>
      </x:c>
      <x:c r="B5703" s="1" t="n">
        <x:v>59</x:v>
      </x:c>
      <x:c r="C5703" s="1" t="n">
        <x:v>11.7844</x:v>
      </x:c>
      <x:c r="D5703" s="1" t="n">
        <x:v>-50.8</x:v>
      </x:c>
      <x:c r="E5703" s="1" t="n">
        <x:v>10.9459</x:v>
      </x:c>
      <x:c r="F5703" s="1" t="n">
        <x:v>10.2415</x:v>
      </x:c>
      <x:c r="G5703" s="1" t="n">
        <x:v>12.9206</x:v>
      </x:c>
      <x:c r="H5703" s="1" t="n">
        <x:v>75.8667</x:v>
      </x:c>
      <x:c r="I5703" s="1" t="n">
        <x:v>2.53</x:v>
      </x:c>
      <x:c r="J5703" s="1" t="n">
        <x:v>0.013</x:v>
      </x:c>
      <x:c r="K5703" s="1" t="n">
        <x:v>3.3911</x:v>
      </x:c>
      <x:c r="L5703" s="1" t="n">
        <x:v>24.2</x:v>
      </x:c>
      <x:c r="M5703" s="1" t="n">
        <x:f>IFERROR(IF(COUNTIF('Core Analysis'!$B$2:$B$19,A5703)&gt;0,VLOOKUP(A5703,'Core Analysis'!$B$2:$D$19,2,FALSE),SQRT((POWER(L5703/'Assumptions'!$B$8,2)+POWER(('Assumptions'!$B$2-I5703)/('Assumptions'!$B$2-'Assumptions'!$B$3),2))/2)),"")</x:f>
        <x:v>0.188104415039292</x:v>
      </x:c>
      <x:c r="N5703" s="1" t="n">
        <x:f>IFERROR(IF(COUNTIFS('Core Analysis'!$B$2:$B$19,A5703,'Core Analysis'!$D$2:$D$19,"&gt;0")&gt;0,VLOOKUP(A5703,'Core Analysis'!$B$2:$D$19,3,FALSE),POWER(('Assumptions'!$B$4*'Assumptions'!$B$5)/(E5703*POWER(M5703,'Assumptions'!$B$6)),1/'Assumptions'!$B$7)),"")</x:f>
        <x:v>0.6012281281845319</x:v>
      </x:c>
      <x:c r="O5703" s="9" t="n">
        <x:f>IFERROR('Assumptions'!$B$12*POWER(M5703,'Assumptions'!$B$13)/POWER(N5703,2),"")</x:f>
        <x:v>0.00024144370067974612</x:v>
      </x:c>
    </x:row>
    <x:row r="5704">
      <x:c r="A5704" s="8" t="n">
        <x:v>10651</x:v>
      </x:c>
      <x:c r="B5704" s="1" t="n">
        <x:v>63.7</x:v>
      </x:c>
      <x:c r="C5704" s="1" t="n">
        <x:v>11.52</x:v>
      </x:c>
      <x:c r="D5704" s="1" t="n">
        <x:v>-51.1111</x:v>
      </x:c>
      <x:c r="E5704" s="1" t="n">
        <x:v>10.9796</x:v>
      </x:c>
      <x:c r="F5704" s="1" t="n">
        <x:v>10.4641</x:v>
      </x:c>
      <x:c r="G5704" s="1" t="n">
        <x:v>10.273</x:v>
      </x:c>
      <x:c r="H5704" s="1" t="n">
        <x:v>74.4</x:v>
      </x:c>
      <x:c r="I5704" s="1" t="n">
        <x:v>2.5276</x:v>
      </x:c>
      <x:c r="J5704" s="1" t="n">
        <x:v>0.0167</x:v>
      </x:c>
      <x:c r="K5704" s="1" t="n">
        <x:v>3.4222</x:v>
      </x:c>
      <x:c r="L5704" s="1" t="n">
        <x:v>23.88</x:v>
      </x:c>
      <x:c r="M5704" s="1" t="n">
        <x:f>IFERROR(IF(COUNTIF('Core Analysis'!$B$2:$B$19,A5704)&gt;0,VLOOKUP(A5704,'Core Analysis'!$B$2:$D$19,2,FALSE),SQRT((POWER(L5704/'Assumptions'!$B$8,2)+POWER(('Assumptions'!$B$2-I5704)/('Assumptions'!$B$2-'Assumptions'!$B$3),2))/2)),"")</x:f>
        <x:v>0.1864647468772989</x:v>
      </x:c>
      <x:c r="N5704" s="1" t="n">
        <x:f>IFERROR(IF(COUNTIFS('Core Analysis'!$B$2:$B$19,A5704,'Core Analysis'!$D$2:$D$19,"&gt;0")&gt;0,VLOOKUP(A5704,'Core Analysis'!$B$2:$D$19,3,FALSE),POWER(('Assumptions'!$B$4*'Assumptions'!$B$5)/(E5704*POWER(M5704,'Assumptions'!$B$6)),1/'Assumptions'!$B$7)),"")</x:f>
        <x:v>0.6055834845758138</x:v>
      </x:c>
      <x:c r="O5704" s="9" t="n">
        <x:f>IFERROR('Assumptions'!$B$12*POWER(M5704,'Assumptions'!$B$13)/POWER(N5704,2),"")</x:f>
        <x:v>0.00022898999171584914</x:v>
      </x:c>
    </x:row>
    <x:row r="5705">
      <x:c r="A5705" s="8" t="n">
        <x:v>10651.5</x:v>
      </x:c>
      <x:c r="B5705" s="1" t="n">
        <x:v>61.5333</x:v>
      </x:c>
      <x:c r="C5705" s="1" t="n">
        <x:v>11.5867</x:v>
      </x:c>
      <x:c r="D5705" s="1" t="n">
        <x:v>-51.1778</x:v>
      </x:c>
      <x:c r="E5705" s="1" t="n">
        <x:v>11.0472</x:v>
      </x:c>
      <x:c r="F5705" s="1" t="n">
        <x:v>10.9461</x:v>
      </x:c>
      <x:c r="G5705" s="1" t="n">
        <x:v>12.1627</x:v>
      </x:c>
      <x:c r="H5705" s="1" t="n">
        <x:v>75.4</x:v>
      </x:c>
      <x:c r="I5705" s="1" t="n">
        <x:v>2.5176</x:v>
      </x:c>
      <x:c r="J5705" s="1" t="n">
        <x:v>0.0182</x:v>
      </x:c>
      <x:c r="K5705" s="1" t="n">
        <x:v>3.2</x:v>
      </x:c>
      <x:c r="L5705" s="1" t="n">
        <x:v>25.84</x:v>
      </x:c>
      <x:c r="M5705" s="1" t="n">
        <x:f>IFERROR(IF(COUNTIF('Core Analysis'!$B$2:$B$19,A5705)&gt;0,VLOOKUP(A5705,'Core Analysis'!$B$2:$D$19,2,FALSE),SQRT((POWER(L5705/'Assumptions'!$B$8,2)+POWER(('Assumptions'!$B$2-I5705)/('Assumptions'!$B$2-'Assumptions'!$B$3),2))/2)),"")</x:f>
        <x:v>0.20077080065829134</x:v>
      </x:c>
      <x:c r="N5705" s="1" t="n">
        <x:f>IFERROR(IF(COUNTIFS('Core Analysis'!$B$2:$B$19,A5705,'Core Analysis'!$D$2:$D$19,"&gt;0")&gt;0,VLOOKUP(A5705,'Core Analysis'!$B$2:$D$19,3,FALSE),POWER(('Assumptions'!$B$4*'Assumptions'!$B$5)/(E5705*POWER(M5705,'Assumptions'!$B$6)),1/'Assumptions'!$B$7)),"")</x:f>
        <x:v>0.5607087825137792</x:v>
      </x:c>
      <x:c r="O5705" s="9" t="n">
        <x:f>IFERROR('Assumptions'!$B$12*POWER(M5705,'Assumptions'!$B$13)/POWER(N5705,2),"")</x:f>
        <x:v>0.00036978272219833155</x:v>
      </x:c>
    </x:row>
    <x:row r="5706">
      <x:c r="A5706" s="8" t="n">
        <x:v>10652</x:v>
      </x:c>
      <x:c r="B5706" s="1" t="n">
        <x:v>60.0333</x:v>
      </x:c>
      <x:c r="C5706" s="1" t="n">
        <x:v>10.8467</x:v>
      </x:c>
      <x:c r="D5706" s="1" t="n">
        <x:v>-51.2667</x:v>
      </x:c>
      <x:c r="E5706" s="1" t="n">
        <x:v>11.1494</x:v>
      </x:c>
      <x:c r="F5706" s="1" t="n">
        <x:v>11.2181</x:v>
      </x:c>
      <x:c r="G5706" s="1" t="n">
        <x:v>11.3109</x:v>
      </x:c>
      <x:c r="H5706" s="1" t="n">
        <x:v>74.3333</x:v>
      </x:c>
      <x:c r="I5706" s="1" t="n">
        <x:v>2.5122</x:v>
      </x:c>
      <x:c r="J5706" s="1" t="n">
        <x:v>0.0192</x:v>
      </x:c>
      <x:c r="K5706" s="1" t="n">
        <x:v>3.2978</x:v>
      </x:c>
      <x:c r="L5706" s="1" t="n">
        <x:v>25.4533</x:v>
      </x:c>
      <x:c r="M5706" s="1" t="n">
        <x:f>IFERROR(IF(COUNTIF('Core Analysis'!$B$2:$B$19,A5706)&gt;0,VLOOKUP(A5706,'Core Analysis'!$B$2:$D$19,2,FALSE),SQRT((POWER(L5706/'Assumptions'!$B$8,2)+POWER(('Assumptions'!$B$2-I5706)/('Assumptions'!$B$2-'Assumptions'!$B$3),2))/2)),"")</x:f>
        <x:v>0.19922733176761986</x:v>
      </x:c>
      <x:c r="N5706" s="1" t="n">
        <x:f>IFERROR(IF(COUNTIFS('Core Analysis'!$B$2:$B$19,A5706,'Core Analysis'!$D$2:$D$19,"&gt;0")&gt;0,VLOOKUP(A5706,'Core Analysis'!$B$2:$D$19,3,FALSE),POWER(('Assumptions'!$B$4*'Assumptions'!$B$5)/(E5706*POWER(M5706,'Assumptions'!$B$6)),1/'Assumptions'!$B$7)),"")</x:f>
        <x:v>0.5624570322057677</x:v>
      </x:c>
      <x:c r="O5706" s="9" t="n">
        <x:f>IFERROR('Assumptions'!$B$12*POWER(M5706,'Assumptions'!$B$13)/POWER(N5706,2),"")</x:f>
        <x:v>0.00035521839525146196</x:v>
      </x:c>
    </x:row>
    <x:row r="5707">
      <x:c r="A5707" s="8" t="n">
        <x:v>10652.5</x:v>
      </x:c>
      <x:c r="B5707" s="1" t="n">
        <x:v>56.1</x:v>
      </x:c>
      <x:c r="C5707" s="1" t="n">
        <x:v>11.2444</x:v>
      </x:c>
      <x:c r="D5707" s="1" t="n">
        <x:v>-51.0667</x:v>
      </x:c>
      <x:c r="E5707" s="1" t="n">
        <x:v>11.2181</x:v>
      </x:c>
      <x:c r="F5707" s="1" t="n">
        <x:v>11.2296</x:v>
      </x:c>
      <x:c r="G5707" s="1" t="n">
        <x:v>11.0023</x:v>
      </x:c>
      <x:c r="H5707" s="1" t="n">
        <x:v>74.4667</x:v>
      </x:c>
      <x:c r="I5707" s="1" t="n">
        <x:v>2.4982</x:v>
      </x:c>
      <x:c r="J5707" s="1" t="n">
        <x:v>0.0111</x:v>
      </x:c>
      <x:c r="K5707" s="1" t="n">
        <x:v>3.3422</x:v>
      </x:c>
      <x:c r="L5707" s="1" t="n">
        <x:v>24.92</x:v>
      </x:c>
      <x:c r="M5707" s="1" t="n">
        <x:f>IFERROR(IF(COUNTIF('Core Analysis'!$B$2:$B$19,A5707)&gt;0,VLOOKUP(A5707,'Core Analysis'!$B$2:$D$19,2,FALSE),SQRT((POWER(L5707/'Assumptions'!$B$8,2)+POWER(('Assumptions'!$B$2-I5707)/('Assumptions'!$B$2-'Assumptions'!$B$3),2))/2)),"")</x:f>
        <x:v>0.19840569820865975</x:v>
      </x:c>
      <x:c r="N5707" s="1" t="n">
        <x:f>IFERROR(IF(COUNTIFS('Core Analysis'!$B$2:$B$19,A5707,'Core Analysis'!$D$2:$D$19,"&gt;0")&gt;0,VLOOKUP(A5707,'Core Analysis'!$B$2:$D$19,3,FALSE),POWER(('Assumptions'!$B$4*'Assumptions'!$B$5)/(E5707*POWER(M5707,'Assumptions'!$B$6)),1/'Assumptions'!$B$7)),"")</x:f>
        <x:v>0.5630542272494498</x:v>
      </x:c>
      <x:c r="O5707" s="9" t="n">
        <x:f>IFERROR('Assumptions'!$B$12*POWER(M5707,'Assumptions'!$B$13)/POWER(N5707,2),"")</x:f>
        <x:v>0.0003480780855904068</x:v>
      </x:c>
    </x:row>
    <x:row r="5708">
      <x:c r="A5708" s="8" t="n">
        <x:v>10653</x:v>
      </x:c>
      <x:c r="B5708" s="1" t="n">
        <x:v>58.2333</x:v>
      </x:c>
      <x:c r="C5708" s="1" t="n">
        <x:v>11.6667</x:v>
      </x:c>
      <x:c r="D5708" s="1" t="n">
        <x:v>-51.6667</x:v>
      </x:c>
      <x:c r="E5708" s="1" t="n">
        <x:v>11.3219</x:v>
      </x:c>
      <x:c r="F5708" s="1" t="n">
        <x:v>11.38</x:v>
      </x:c>
      <x:c r="G5708" s="1" t="n">
        <x:v>10.273</x:v>
      </x:c>
      <x:c r="H5708" s="1" t="n">
        <x:v>71.9111</x:v>
      </x:c>
      <x:c r="I5708" s="1" t="n">
        <x:v>2.4887</x:v>
      </x:c>
      <x:c r="J5708" s="1" t="n">
        <x:v>0.0077</x:v>
      </x:c>
      <x:c r="K5708" s="1" t="n">
        <x:v>3.3822</x:v>
      </x:c>
      <x:c r="L5708" s="1" t="n">
        <x:v>23.6933</x:v>
      </x:c>
      <x:c r="M5708" s="1" t="n">
        <x:f>IFERROR(IF(COUNTIF('Core Analysis'!$B$2:$B$19,A5708)&gt;0,VLOOKUP(A5708,'Core Analysis'!$B$2:$D$19,2,FALSE),SQRT((POWER(L5708/'Assumptions'!$B$8,2)+POWER(('Assumptions'!$B$2-I5708)/('Assumptions'!$B$2-'Assumptions'!$B$3),2))/2)),"")</x:f>
        <x:v>0.1926411705942935</x:v>
      </x:c>
      <x:c r="N5708" s="1" t="n">
        <x:f>IFERROR(IF(COUNTIFS('Core Analysis'!$B$2:$B$19,A5708,'Core Analysis'!$D$2:$D$19,"&gt;0")&gt;0,VLOOKUP(A5708,'Core Analysis'!$B$2:$D$19,3,FALSE),POWER(('Assumptions'!$B$4*'Assumptions'!$B$5)/(E5708*POWER(M5708,'Assumptions'!$B$6)),1/'Assumptions'!$B$7)),"")</x:f>
        <x:v>0.577238450061401</x:v>
      </x:c>
      <x:c r="O5708" s="9" t="n">
        <x:f>IFERROR('Assumptions'!$B$12*POWER(M5708,'Assumptions'!$B$13)/POWER(N5708,2),"")</x:f>
        <x:v>0.0002908871136907651</x:v>
      </x:c>
    </x:row>
    <x:row r="5709">
      <x:c r="A5709" s="8" t="n">
        <x:v>10653.5</x:v>
      </x:c>
      <x:c r="B5709" s="1" t="n">
        <x:v>60.4</x:v>
      </x:c>
      <x:c r="C5709" s="1" t="n">
        <x:v>12.22</x:v>
      </x:c>
      <x:c r="D5709" s="1" t="n">
        <x:v>-51.6667</x:v>
      </x:c>
      <x:c r="E5709" s="1" t="n">
        <x:v>11.3335</x:v>
      </x:c>
      <x:c r="F5709" s="1" t="n">
        <x:v>11.5916</x:v>
      </x:c>
      <x:c r="G5709" s="1" t="n">
        <x:v>10.4747</x:v>
      </x:c>
      <x:c r="H5709" s="1" t="n">
        <x:v>71.1555</x:v>
      </x:c>
      <x:c r="I5709" s="1" t="n">
        <x:v>2.4902</x:v>
      </x:c>
      <x:c r="J5709" s="1" t="n">
        <x:v>0.0057</x:v>
      </x:c>
      <x:c r="K5709" s="1" t="n">
        <x:v>3.4356</x:v>
      </x:c>
      <x:c r="L5709" s="1" t="n">
        <x:v>22.8</x:v>
      </x:c>
      <x:c r="M5709" s="1" t="n">
        <x:f>IFERROR(IF(COUNTIF('Core Analysis'!$B$2:$B$19,A5709)&gt;0,VLOOKUP(A5709,'Core Analysis'!$B$2:$D$19,2,FALSE),SQRT((POWER(L5709/'Assumptions'!$B$8,2)+POWER(('Assumptions'!$B$2-I5709)/('Assumptions'!$B$2-'Assumptions'!$B$3),2))/2)),"")</x:f>
        <x:v>0.18686118218122644</x:v>
      </x:c>
      <x:c r="N5709" s="1" t="n">
        <x:f>IFERROR(IF(COUNTIFS('Core Analysis'!$B$2:$B$19,A5709,'Core Analysis'!$D$2:$D$19,"&gt;0")&gt;0,VLOOKUP(A5709,'Core Analysis'!$B$2:$D$19,3,FALSE),POWER(('Assumptions'!$B$4*'Assumptions'!$B$5)/(E5709*POWER(M5709,'Assumptions'!$B$6)),1/'Assumptions'!$B$7)),"")</x:f>
        <x:v>0.5947889632462207</x:v>
      </x:c>
      <x:c r="O5709" s="9" t="n">
        <x:f>IFERROR('Assumptions'!$B$12*POWER(M5709,'Assumptions'!$B$13)/POWER(N5709,2),"")</x:f>
        <x:v>0.00023960568109949077</x:v>
      </x:c>
    </x:row>
    <x:row r="5710">
      <x:c r="A5710" s="8" t="n">
        <x:v>10654</x:v>
      </x:c>
      <x:c r="B5710" s="1" t="n">
        <x:v>58.6333</x:v>
      </x:c>
      <x:c r="C5710" s="1" t="n">
        <x:v>11.7467</x:v>
      </x:c>
      <x:c r="D5710" s="1" t="n">
        <x:v>-50.0667</x:v>
      </x:c>
      <x:c r="E5710" s="1" t="n">
        <x:v>11.4383</x:v>
      </x:c>
      <x:c r="F5710" s="1" t="n">
        <x:v>11.8312</x:v>
      </x:c>
      <x:c r="G5710" s="1" t="n">
        <x:v>10.6586</x:v>
      </x:c>
      <x:c r="H5710" s="1" t="n">
        <x:v>74.0667</x:v>
      </x:c>
      <x:c r="I5710" s="1" t="n">
        <x:v>2.5204</x:v>
      </x:c>
      <x:c r="J5710" s="1" t="n">
        <x:v>0.0093</x:v>
      </x:c>
      <x:c r="K5710" s="1" t="n">
        <x:v>3.4711</x:v>
      </x:c>
      <x:c r="L5710" s="1" t="n">
        <x:v>23.76</x:v>
      </x:c>
      <x:c r="M5710" s="1" t="n">
        <x:f>IFERROR(IF(COUNTIF('Core Analysis'!$B$2:$B$19,A5710)&gt;0,VLOOKUP(A5710,'Core Analysis'!$B$2:$D$19,2,FALSE),SQRT((POWER(L5710/'Assumptions'!$B$8,2)+POWER(('Assumptions'!$B$2-I5710)/('Assumptions'!$B$2-'Assumptions'!$B$3),2))/2)),"")</x:f>
        <x:v>0.1869766734929868</x:v>
      </x:c>
      <x:c r="N5710" s="1" t="n">
        <x:f>IFERROR(IF(COUNTIFS('Core Analysis'!$B$2:$B$19,A5710,'Core Analysis'!$D$2:$D$19,"&gt;0")&gt;0,VLOOKUP(A5710,'Core Analysis'!$B$2:$D$19,3,FALSE),POWER(('Assumptions'!$B$4*'Assumptions'!$B$5)/(E5710*POWER(M5710,'Assumptions'!$B$6)),1/'Assumptions'!$B$7)),"")</x:f>
        <x:v>0.5916922043714401</x:v>
      </x:c>
      <x:c r="O5710" s="9" t="n">
        <x:f>IFERROR('Assumptions'!$B$12*POWER(M5710,'Assumptions'!$B$13)/POWER(N5710,2),"")</x:f>
        <x:v>0.00024277943756968962</x:v>
      </x:c>
    </x:row>
    <x:row r="5711">
      <x:c r="A5711" s="8" t="n">
        <x:v>10654.5</x:v>
      </x:c>
      <x:c r="B5711" s="1" t="n">
        <x:v>58.2333</x:v>
      </x:c>
      <x:c r="C5711" s="1" t="n">
        <x:v>12.0333</x:v>
      </x:c>
      <x:c r="D5711" s="1" t="n">
        <x:v>-49.9333</x:v>
      </x:c>
      <x:c r="E5711" s="1" t="n">
        <x:v>11.4033</x:v>
      </x:c>
      <x:c r="F5711" s="1" t="n">
        <x:v>11.5798</x:v>
      </x:c>
      <x:c r="G5711" s="1" t="n">
        <x:v>11.1383</x:v>
      </x:c>
      <x:c r="H5711" s="1" t="n">
        <x:v>73.5556</x:v>
      </x:c>
      <x:c r="I5711" s="1" t="n">
        <x:v>2.5464</x:v>
      </x:c>
      <x:c r="J5711" s="1" t="n">
        <x:v>0.001</x:v>
      </x:c>
      <x:c r="K5711" s="1" t="n">
        <x:v>3.5867</x:v>
      </x:c>
      <x:c r="L5711" s="1" t="n">
        <x:v>23.4667</x:v>
      </x:c>
      <x:c r="M5711" s="1" t="n">
        <x:f>IFERROR(IF(COUNTIF('Core Analysis'!$B$2:$B$19,A5711)&gt;0,VLOOKUP(A5711,'Core Analysis'!$B$2:$D$19,2,FALSE),SQRT((POWER(L5711/'Assumptions'!$B$8,2)+POWER(('Assumptions'!$B$2-I5711)/('Assumptions'!$B$2-'Assumptions'!$B$3),2))/2)),"")</x:f>
        <x:v>0.18063154864701808</x:v>
      </x:c>
      <x:c r="N5711" s="1" t="n">
        <x:f>IFERROR(IF(COUNTIFS('Core Analysis'!$B$2:$B$19,A5711,'Core Analysis'!$D$2:$D$19,"&gt;0")&gt;0,VLOOKUP(A5711,'Core Analysis'!$B$2:$D$19,3,FALSE),POWER(('Assumptions'!$B$4*'Assumptions'!$B$5)/(E5711*POWER(M5711,'Assumptions'!$B$6)),1/'Assumptions'!$B$7)),"")</x:f>
        <x:v>0.6134160533820868</x:v>
      </x:c>
      <x:c r="O5711" s="9" t="n">
        <x:f>IFERROR('Assumptions'!$B$12*POWER(M5711,'Assumptions'!$B$13)/POWER(N5711,2),"")</x:f>
        <x:v>0.00019405306070333244</x:v>
      </x:c>
    </x:row>
    <x:row r="5712">
      <x:c r="A5712" s="8" t="n">
        <x:v>10655</x:v>
      </x:c>
      <x:c r="B5712" s="1" t="n">
        <x:v>54.9</x:v>
      </x:c>
      <x:c r="C5712" s="1" t="n">
        <x:v>11.9289</x:v>
      </x:c>
      <x:c r="D5712" s="1" t="n">
        <x:v>-49.7556</x:v>
      </x:c>
      <x:c r="E5712" s="1" t="n">
        <x:v>11.38</x:v>
      </x:c>
      <x:c r="F5712" s="1" t="n">
        <x:v>11.0815</x:v>
      </x:c>
      <x:c r="G5712" s="1" t="n">
        <x:v>11.7616</x:v>
      </x:c>
      <x:c r="H5712" s="1" t="n">
        <x:v>76.6222</x:v>
      </x:c>
      <x:c r="I5712" s="1" t="n">
        <x:v>2.5733</x:v>
      </x:c>
      <x:c r="J5712" s="1" t="n">
        <x:v>0.0006</x:v>
      </x:c>
      <x:c r="K5712" s="1" t="n">
        <x:v>3.56</x:v>
      </x:c>
      <x:c r="L5712" s="1" t="n">
        <x:v>22.36</x:v>
      </x:c>
      <x:c r="M5712" s="1" t="n">
        <x:f>IFERROR(IF(COUNTIF('Core Analysis'!$B$2:$B$19,A5712)&gt;0,VLOOKUP(A5712,'Core Analysis'!$B$2:$D$19,2,FALSE),SQRT((POWER(L5712/'Assumptions'!$B$8,2)+POWER(('Assumptions'!$B$2-I5712)/('Assumptions'!$B$2-'Assumptions'!$B$3),2))/2)),"")</x:f>
        <x:v>0.16922095483389327</x:v>
      </x:c>
      <x:c r="N5712" s="1" t="n">
        <x:f>IFERROR(IF(COUNTIFS('Core Analysis'!$B$2:$B$19,A5712,'Core Analysis'!$D$2:$D$19,"&gt;0")&gt;0,VLOOKUP(A5712,'Core Analysis'!$B$2:$D$19,3,FALSE),POWER(('Assumptions'!$B$4*'Assumptions'!$B$5)/(E5712*POWER(M5712,'Assumptions'!$B$6)),1/'Assumptions'!$B$7)),"")</x:f>
        <x:v>0.6554487590672905</x:v>
      </x:c>
      <x:c r="O5712" s="9" t="n">
        <x:f>IFERROR('Assumptions'!$B$12*POWER(M5712,'Assumptions'!$B$13)/POWER(N5712,2),"")</x:f>
        <x:v>0.0001275438841713638</x:v>
      </x:c>
    </x:row>
    <x:row r="5713">
      <x:c r="A5713" s="8" t="n">
        <x:v>10655.5</x:v>
      </x:c>
      <x:c r="B5713" s="1" t="n">
        <x:v>57.1</x:v>
      </x:c>
      <x:c r="C5713" s="1" t="n">
        <x:v>11.4</x:v>
      </x:c>
      <x:c r="D5713" s="1" t="n">
        <x:v>-49.4444</x:v>
      </x:c>
      <x:c r="E5713" s="1" t="n">
        <x:v>11.3335</x:v>
      </x:c>
      <x:c r="F5713" s="1" t="n">
        <x:v>10.6914</x:v>
      </x:c>
      <x:c r="G5713" s="1" t="n">
        <x:v>16.4476</x:v>
      </x:c>
      <x:c r="H5713" s="1" t="n">
        <x:v>77.3555</x:v>
      </x:c>
      <x:c r="I5713" s="1" t="n">
        <x:v>2.5742</x:v>
      </x:c>
      <x:c r="J5713" s="1" t="n">
        <x:v>0.0068</x:v>
      </x:c>
      <x:c r="K5713" s="1" t="n">
        <x:v>3.6178</x:v>
      </x:c>
      <x:c r="L5713" s="1" t="n">
        <x:v>22.5467</x:v>
      </x:c>
      <x:c r="M5713" s="1" t="n">
        <x:f>IFERROR(IF(COUNTIF('Core Analysis'!$B$2:$B$19,A5713)&gt;0,VLOOKUP(A5713,'Core Analysis'!$B$2:$D$19,2,FALSE),SQRT((POWER(L5713/'Assumptions'!$B$8,2)+POWER(('Assumptions'!$B$2-I5713)/('Assumptions'!$B$2-'Assumptions'!$B$3),2))/2)),"")</x:f>
        <x:v>0.17032452449451807</x:v>
      </x:c>
      <x:c r="N5713" s="1" t="n">
        <x:f>IFERROR(IF(COUNTIFS('Core Analysis'!$B$2:$B$19,A5713,'Core Analysis'!$D$2:$D$19,"&gt;0")&gt;0,VLOOKUP(A5713,'Core Analysis'!$B$2:$D$19,3,FALSE),POWER(('Assumptions'!$B$4*'Assumptions'!$B$5)/(E5713*POWER(M5713,'Assumptions'!$B$6)),1/'Assumptions'!$B$7)),"")</x:f>
        <x:v>0.6525364984894585</x:v>
      </x:c>
      <x:c r="O5713" s="9" t="n">
        <x:f>IFERROR('Assumptions'!$B$12*POWER(M5713,'Assumptions'!$B$13)/POWER(N5713,2),"")</x:f>
        <x:v>0.00013241857400362477</x:v>
      </x:c>
    </x:row>
    <x:row r="5714">
      <x:c r="A5714" s="8" t="n">
        <x:v>10656</x:v>
      </x:c>
      <x:c r="B5714" s="1" t="n">
        <x:v>57.9333</x:v>
      </x:c>
      <x:c r="C5714" s="1" t="n">
        <x:v>11.5978</x:v>
      </x:c>
      <x:c r="D5714" s="1" t="n">
        <x:v>-48.8444</x:v>
      </x:c>
      <x:c r="E5714" s="1" t="n">
        <x:v>11.3335</x:v>
      </x:c>
      <x:c r="F5714" s="1" t="n">
        <x:v>10.615</x:v>
      </x:c>
      <x:c r="G5714" s="1" t="n">
        <x:v>18.0554</x:v>
      </x:c>
      <x:c r="H5714" s="1" t="n">
        <x:v>74.2</x:v>
      </x:c>
      <x:c r="I5714" s="1" t="n">
        <x:v>2.6047</x:v>
      </x:c>
      <x:c r="J5714" s="1" t="n">
        <x:v>0.0367</x:v>
      </x:c>
      <x:c r="K5714" s="1" t="n">
        <x:v>3.64</x:v>
      </x:c>
      <x:c r="L5714" s="1" t="n">
        <x:v>21.64</x:v>
      </x:c>
      <x:c r="M5714" s="1" t="n">
        <x:f>IFERROR(IF(COUNTIF('Core Analysis'!$B$2:$B$19,A5714)&gt;0,VLOOKUP(A5714,'Core Analysis'!$B$2:$D$19,2,FALSE),SQRT((POWER(L5714/'Assumptions'!$B$8,2)+POWER(('Assumptions'!$B$2-I5714)/('Assumptions'!$B$2-'Assumptions'!$B$3),2))/2)),"")</x:f>
        <x:v>0.16019150357537484</x:v>
      </x:c>
      <x:c r="N5714" s="1" t="n">
        <x:f>IFERROR(IF(COUNTIFS('Core Analysis'!$B$2:$B$19,A5714,'Core Analysis'!$D$2:$D$19,"&gt;0")&gt;0,VLOOKUP(A5714,'Core Analysis'!$B$2:$D$19,3,FALSE),POWER(('Assumptions'!$B$4*'Assumptions'!$B$5)/(E5714*POWER(M5714,'Assumptions'!$B$6)),1/'Assumptions'!$B$7)),"")</x:f>
        <x:v>0.6938131320319294</x:v>
      </x:c>
      <x:c r="O5714" s="9" t="n">
        <x:f>IFERROR('Assumptions'!$B$12*POWER(M5714,'Assumptions'!$B$13)/POWER(N5714,2),"")</x:f>
        <x:v>0.0000894267770843311</x:v>
      </x:c>
    </x:row>
    <x:row r="5715">
      <x:c r="A5715" s="8" t="n">
        <x:v>10656.5</x:v>
      </x:c>
      <x:c r="B5715" s="1" t="n">
        <x:v>60.8667</x:v>
      </x:c>
      <x:c r="C5715" s="1" t="n">
        <x:v>10.8667</x:v>
      </x:c>
      <x:c r="D5715" s="1" t="n">
        <x:v>-48.8667</x:v>
      </x:c>
      <x:c r="E5715" s="1" t="n">
        <x:v>11.3103</x:v>
      </x:c>
      <x:c r="F5715" s="1" t="n">
        <x:v>11.0589</x:v>
      </x:c>
      <x:c r="G5715" s="1" t="n">
        <x:v>18.8667</x:v>
      </x:c>
      <x:c r="H5715" s="1" t="n">
        <x:v>75.0667</x:v>
      </x:c>
      <x:c r="I5715" s="1" t="n">
        <x:v>2.6078</x:v>
      </x:c>
      <x:c r="J5715" s="1" t="n">
        <x:v>0.0517</x:v>
      </x:c>
      <x:c r="K5715" s="1" t="n">
        <x:v>3.5244</x:v>
      </x:c>
      <x:c r="L5715" s="1" t="n">
        <x:v>22.5733</x:v>
      </x:c>
      <x:c r="M5715" s="1" t="n">
        <x:f>IFERROR(IF(COUNTIF('Core Analysis'!$B$2:$B$19,A5715)&gt;0,VLOOKUP(A5715,'Core Analysis'!$B$2:$D$19,2,FALSE),SQRT((POWER(L5715/'Assumptions'!$B$8,2)+POWER(('Assumptions'!$B$2-I5715)/('Assumptions'!$B$2-'Assumptions'!$B$3),2))/2)),"")</x:f>
        <x:v>0.166148538859702</x:v>
      </x:c>
      <x:c r="N5715" s="1" t="n">
        <x:f>IFERROR(IF(COUNTIFS('Core Analysis'!$B$2:$B$19,A5715,'Core Analysis'!$D$2:$D$19,"&gt;0")&gt;0,VLOOKUP(A5715,'Core Analysis'!$B$2:$D$19,3,FALSE),POWER(('Assumptions'!$B$4*'Assumptions'!$B$5)/(E5715*POWER(M5715,'Assumptions'!$B$6)),1/'Assumptions'!$B$7)),"")</x:f>
        <x:v>0.6696231032434801</x:v>
      </x:c>
      <x:c r="O5715" s="9" t="n">
        <x:f>IFERROR('Assumptions'!$B$12*POWER(M5715,'Assumptions'!$B$13)/POWER(N5715,2),"")</x:f>
        <x:v>0.00011273603750001599</x:v>
      </x:c>
    </x:row>
    <x:row r="5716">
      <x:c r="A5716" s="8" t="n">
        <x:v>10657</x:v>
      </x:c>
      <x:c r="B5716" s="1" t="n">
        <x:v>60.8</x:v>
      </x:c>
      <x:c r="C5716" s="1" t="n">
        <x:v>11.6533</x:v>
      </x:c>
      <x:c r="D5716" s="1" t="n">
        <x:v>-48.5111</x:v>
      </x:c>
      <x:c r="E5716" s="1" t="n">
        <x:v>11.2296</x:v>
      </x:c>
      <x:c r="F5716" s="1" t="n">
        <x:v>11.8925</x:v>
      </x:c>
      <x:c r="G5716" s="1" t="n">
        <x:v>17.0205</x:v>
      </x:c>
      <x:c r="H5716" s="1" t="n">
        <x:v>69.4667</x:v>
      </x:c>
      <x:c r="I5716" s="1" t="n">
        <x:v>2.5909</x:v>
      </x:c>
      <x:c r="J5716" s="1" t="n">
        <x:v>0.0418</x:v>
      </x:c>
      <x:c r="K5716" s="1" t="n">
        <x:v>3.3733</x:v>
      </x:c>
      <x:c r="L5716" s="1" t="n">
        <x:v>23.3733</x:v>
      </x:c>
      <x:c r="M5716" s="1" t="n">
        <x:f>IFERROR(IF(COUNTIF('Core Analysis'!$B$2:$B$19,A5716)&gt;0,VLOOKUP(A5716,'Core Analysis'!$B$2:$D$19,2,FALSE),SQRT((POWER(L5716/'Assumptions'!$B$8,2)+POWER(('Assumptions'!$B$2-I5716)/('Assumptions'!$B$2-'Assumptions'!$B$3),2))/2)),"")</x:f>
        <x:v>0.17358692289374522</x:v>
      </x:c>
      <x:c r="N5716" s="1" t="n">
        <x:f>IFERROR(IF(COUNTIFS('Core Analysis'!$B$2:$B$19,A5716,'Core Analysis'!$D$2:$D$19,"&gt;0")&gt;0,VLOOKUP(A5716,'Core Analysis'!$B$2:$D$19,3,FALSE),POWER(('Assumptions'!$B$4*'Assumptions'!$B$5)/(E5716*POWER(M5716,'Assumptions'!$B$6)),1/'Assumptions'!$B$7)),"")</x:f>
        <x:v>0.6432278941681021</x:v>
      </x:c>
      <x:c r="O5716" s="9" t="n">
        <x:f>IFERROR('Assumptions'!$B$12*POWER(M5716,'Assumptions'!$B$13)/POWER(N5716,2),"")</x:f>
        <x:v>0.0001481439736195202</x:v>
      </x:c>
    </x:row>
    <x:row r="5717">
      <x:c r="A5717" s="8" t="n">
        <x:v>10657.5</x:v>
      </x:c>
      <x:c r="B5717" s="1" t="n">
        <x:v>59.0667</x:v>
      </x:c>
      <x:c r="C5717" s="1" t="n">
        <x:v>11.58</x:v>
      </x:c>
      <x:c r="D5717" s="1" t="n">
        <x:v>-48.4667</x:v>
      </x:c>
      <x:c r="E5717" s="1" t="n">
        <x:v>11.3219</x:v>
      </x:c>
      <x:c r="F5717" s="1" t="n">
        <x:v>12.313</x:v>
      </x:c>
      <x:c r="G5717" s="1" t="n">
        <x:v>12.2376</x:v>
      </x:c>
      <x:c r="H5717" s="1" t="n">
        <x:v>72.5111</x:v>
      </x:c>
      <x:c r="I5717" s="1" t="n">
        <x:v>2.5707</x:v>
      </x:c>
      <x:c r="J5717" s="1" t="n">
        <x:v>0.0163</x:v>
      </x:c>
      <x:c r="K5717" s="1" t="n">
        <x:v>3.4667</x:v>
      </x:c>
      <x:c r="L5717" s="1" t="n">
        <x:v>24.68</x:v>
      </x:c>
      <x:c r="M5717" s="1" t="n">
        <x:f>IFERROR(IF(COUNTIF('Core Analysis'!$B$2:$B$19,A5717)&gt;0,VLOOKUP(A5717,'Core Analysis'!$B$2:$D$19,2,FALSE),SQRT((POWER(L5717/'Assumptions'!$B$8,2)+POWER(('Assumptions'!$B$2-I5717)/('Assumptions'!$B$2-'Assumptions'!$B$3),2))/2)),"")</x:f>
        <x:v>0.18499308598747494</x:v>
      </x:c>
      <x:c r="N5717" s="1" t="n">
        <x:f>IFERROR(IF(COUNTIFS('Core Analysis'!$B$2:$B$19,A5717,'Core Analysis'!$D$2:$D$19,"&gt;0")&gt;0,VLOOKUP(A5717,'Core Analysis'!$B$2:$D$19,3,FALSE),POWER(('Assumptions'!$B$4*'Assumptions'!$B$5)/(E5717*POWER(M5717,'Assumptions'!$B$6)),1/'Assumptions'!$B$7)),"")</x:f>
        <x:v>0.6011029554877135</x:v>
      </x:c>
      <x:c r="O5717" s="9" t="n">
        <x:f>IFERROR('Assumptions'!$B$12*POWER(M5717,'Assumptions'!$B$13)/POWER(N5717,2),"")</x:f>
        <x:v>0.00022445297671207863</x:v>
      </x:c>
    </x:row>
    <x:row r="5718">
      <x:c r="A5718" s="8" t="n">
        <x:v>10658</x:v>
      </x:c>
      <x:c r="B5718" s="1" t="n">
        <x:v>58.7</x:v>
      </x:c>
      <x:c r="C5718" s="1" t="n">
        <x:v>11.5778</x:v>
      </x:c>
      <x:c r="D5718" s="1" t="n">
        <x:v>-48.4667</x:v>
      </x:c>
      <x:c r="E5718" s="1" t="n">
        <x:v>11.3335</x:v>
      </x:c>
      <x:c r="F5718" s="1" t="n">
        <x:v>11.8194</x:v>
      </x:c>
      <x:c r="G5718" s="1" t="n">
        <x:v>12.6579</x:v>
      </x:c>
      <x:c r="H5718" s="1" t="n">
        <x:v>72.9556</x:v>
      </x:c>
      <x:c r="I5718" s="1" t="n">
        <x:v>2.5778</x:v>
      </x:c>
      <x:c r="J5718" s="1" t="n">
        <x:v>0.0083</x:v>
      </x:c>
      <x:c r="K5718" s="1" t="n">
        <x:v>3.44</x:v>
      </x:c>
      <x:c r="L5718" s="1" t="n">
        <x:v>25.36</x:v>
      </x:c>
      <x:c r="M5718" s="1" t="n">
        <x:f>IFERROR(IF(COUNTIF('Core Analysis'!$B$2:$B$19,A5718)&gt;0,VLOOKUP(A5718,'Core Analysis'!$B$2:$D$19,2,FALSE),SQRT((POWER(L5718/'Assumptions'!$B$8,2)+POWER(('Assumptions'!$B$2-I5718)/('Assumptions'!$B$2-'Assumptions'!$B$3),2))/2)),"")</x:f>
        <x:v>0.18861073603008013</x:v>
      </x:c>
      <x:c r="N5718" s="1" t="n">
        <x:f>IFERROR(IF(COUNTIFS('Core Analysis'!$B$2:$B$19,A5718,'Core Analysis'!$D$2:$D$19,"&gt;0")&gt;0,VLOOKUP(A5718,'Core Analysis'!$B$2:$D$19,3,FALSE),POWER(('Assumptions'!$B$4*'Assumptions'!$B$5)/(E5718*POWER(M5718,'Assumptions'!$B$6)),1/'Assumptions'!$B$7)),"")</x:f>
        <x:v>0.5892716987372842</x:v>
      </x:c>
      <x:c r="O5718" s="9" t="n">
        <x:f>IFERROR('Assumptions'!$B$12*POWER(M5718,'Assumptions'!$B$13)/POWER(N5718,2),"")</x:f>
        <x:v>0.00025433137822265475</x:v>
      </x:c>
    </x:row>
    <x:row r="5719">
      <x:c r="A5719" s="8" t="n">
        <x:v>10658.5</x:v>
      </x:c>
      <x:c r="B5719" s="1" t="n">
        <x:v>56.7</x:v>
      </x:c>
      <x:c r="C5719" s="1" t="n">
        <x:v>11.7956</x:v>
      </x:c>
      <x:c r="D5719" s="1" t="n">
        <x:v>-48.1111</x:v>
      </x:c>
      <x:c r="E5719" s="1" t="n">
        <x:v>11.4383</x:v>
      </x:c>
      <x:c r="F5719" s="1" t="n">
        <x:v>11.4152</x:v>
      </x:c>
      <x:c r="G5719" s="1" t="n">
        <x:v>12.3259</x:v>
      </x:c>
      <x:c r="H5719" s="1" t="n">
        <x:v>72.4</x:v>
      </x:c>
      <x:c r="I5719" s="1" t="n">
        <x:v>2.5864</x:v>
      </x:c>
      <x:c r="J5719" s="1" t="n">
        <x:v>0.012</x:v>
      </x:c>
      <x:c r="K5719" s="1" t="n">
        <x:v>3.4222</x:v>
      </x:c>
      <x:c r="L5719" s="1" t="n">
        <x:v>24.6667</x:v>
      </x:c>
      <x:c r="M5719" s="1" t="n">
        <x:f>IFERROR(IF(COUNTIF('Core Analysis'!$B$2:$B$19,A5719)&gt;0,VLOOKUP(A5719,'Core Analysis'!$B$2:$D$19,2,FALSE),SQRT((POWER(L5719/'Assumptions'!$B$8,2)+POWER(('Assumptions'!$B$2-I5719)/('Assumptions'!$B$2-'Assumptions'!$B$3),2))/2)),"")</x:f>
        <x:v>0.182863233311908</x:v>
      </x:c>
      <x:c r="N5719" s="1" t="n">
        <x:f>IFERROR(IF(COUNTIFS('Core Analysis'!$B$2:$B$19,A5719,'Core Analysis'!$D$2:$D$19,"&gt;0")&gt;0,VLOOKUP(A5719,'Core Analysis'!$B$2:$D$19,3,FALSE),POWER(('Assumptions'!$B$4*'Assumptions'!$B$5)/(E5719*POWER(M5719,'Assumptions'!$B$6)),1/'Assumptions'!$B$7)),"")</x:f>
        <x:v>0.605002099664285</x:v>
      </x:c>
      <x:c r="O5719" s="9" t="n">
        <x:f>IFERROR('Assumptions'!$B$12*POWER(M5719,'Assumptions'!$B$13)/POWER(N5719,2),"")</x:f>
        <x:v>0.00021056262225465708</x:v>
      </x:c>
    </x:row>
    <x:row r="5720">
      <x:c r="A5720" s="8" t="n">
        <x:v>10659</x:v>
      </x:c>
      <x:c r="B5720" s="1" t="n">
        <x:v>58.9</x:v>
      </x:c>
      <x:c r="C5720" s="1" t="n">
        <x:v>11.9733</x:v>
      </x:c>
      <x:c r="D5720" s="1" t="n">
        <x:v>-48.0667</x:v>
      </x:c>
      <x:c r="E5720" s="1" t="n">
        <x:v>11.4383</x:v>
      </x:c>
      <x:c r="F5720" s="1" t="n">
        <x:v>11.0585</x:v>
      </x:c>
      <x:c r="G5720" s="1" t="n">
        <x:v>15.132</x:v>
      </x:c>
      <x:c r="H5720" s="1" t="n">
        <x:v>75.4667</x:v>
      </x:c>
      <x:c r="I5720" s="1" t="n">
        <x:v>2.59</x:v>
      </x:c>
      <x:c r="J5720" s="1" t="n">
        <x:v>0.0214</x:v>
      </x:c>
      <x:c r="K5720" s="1" t="n">
        <x:v>3.24</x:v>
      </x:c>
      <x:c r="L5720" s="1" t="n">
        <x:v>24.4133</x:v>
      </x:c>
      <x:c r="M5720" s="1" t="n">
        <x:f>IFERROR(IF(COUNTIF('Core Analysis'!$B$2:$B$19,A5720)&gt;0,VLOOKUP(A5720,'Core Analysis'!$B$2:$D$19,2,FALSE),SQRT((POWER(L5720/'Assumptions'!$B$8,2)+POWER(('Assumptions'!$B$2-I5720)/('Assumptions'!$B$2-'Assumptions'!$B$3),2))/2)),"")</x:f>
        <x:v>0.18071174423910205</x:v>
      </x:c>
      <x:c r="N5720" s="1" t="n">
        <x:f>IFERROR(IF(COUNTIFS('Core Analysis'!$B$2:$B$19,A5720,'Core Analysis'!$D$2:$D$19,"&gt;0")&gt;0,VLOOKUP(A5720,'Core Analysis'!$B$2:$D$19,3,FALSE),POWER(('Assumptions'!$B$4*'Assumptions'!$B$5)/(E5720*POWER(M5720,'Assumptions'!$B$6)),1/'Assumptions'!$B$7)),"")</x:f>
        <x:v>0.6122050372040286</x:v>
      </x:c>
      <x:c r="O5720" s="9" t="n">
        <x:f>IFERROR('Assumptions'!$B$12*POWER(M5720,'Assumptions'!$B$13)/POWER(N5720,2),"")</x:f>
        <x:v>0.0001952024090933751</x:v>
      </x:c>
    </x:row>
    <x:row r="5721">
      <x:c r="A5721" s="8" t="n">
        <x:v>10659.5</x:v>
      </x:c>
      <x:c r="B5721" s="1" t="n">
        <x:v>59.4333</x:v>
      </x:c>
      <x:c r="C5721" s="1" t="n">
        <x:v>11.7467</x:v>
      </x:c>
      <x:c r="D5721" s="1" t="n">
        <x:v>-47.6444</x:v>
      </x:c>
      <x:c r="E5721" s="1" t="n">
        <x:v>11.4383</x:v>
      </x:c>
      <x:c r="F5721" s="1" t="n">
        <x:v>11.2987</x:v>
      </x:c>
      <x:c r="G5721" s="1" t="n">
        <x:v>16.3819</x:v>
      </x:c>
      <x:c r="H5721" s="1" t="n">
        <x:v>73.6</x:v>
      </x:c>
      <x:c r="I5721" s="1" t="n">
        <x:v>2.6009</x:v>
      </x:c>
      <x:c r="J5721" s="1" t="n">
        <x:v>0.0339</x:v>
      </x:c>
      <x:c r="K5721" s="1" t="n">
        <x:v>3.4133</x:v>
      </x:c>
      <x:c r="L5721" s="1" t="n">
        <x:v>23.36</x:v>
      </x:c>
      <x:c r="M5721" s="1" t="n">
        <x:f>IFERROR(IF(COUNTIF('Core Analysis'!$B$2:$B$19,A5721)&gt;0,VLOOKUP(A5721,'Core Analysis'!$B$2:$D$19,2,FALSE),SQRT((POWER(L5721/'Assumptions'!$B$8,2)+POWER(('Assumptions'!$B$2-I5721)/('Assumptions'!$B$2-'Assumptions'!$B$3),2))/2)),"")</x:f>
        <x:v>0.1722842379633783</x:v>
      </x:c>
      <x:c r="N5721" s="1" t="n">
        <x:f>IFERROR(IF(COUNTIFS('Core Analysis'!$B$2:$B$19,A5721,'Core Analysis'!$D$2:$D$19,"&gt;0")&gt;0,VLOOKUP(A5721,'Core Analysis'!$B$2:$D$19,3,FALSE),POWER(('Assumptions'!$B$4*'Assumptions'!$B$5)/(E5721*POWER(M5721,'Assumptions'!$B$6)),1/'Assumptions'!$B$7)),"")</x:f>
        <x:v>0.6421518382234193</x:v>
      </x:c>
      <x:c r="O5721" s="9" t="n">
        <x:f>IFERROR('Assumptions'!$B$12*POWER(M5721,'Assumptions'!$B$13)/POWER(N5721,2),"")</x:f>
        <x:v>0.00014379502208291403</x:v>
      </x:c>
    </x:row>
    <x:row r="5722">
      <x:c r="A5722" s="8" t="n">
        <x:v>10660</x:v>
      </x:c>
      <x:c r="B5722" s="1" t="n">
        <x:v>62.9667</x:v>
      </x:c>
      <x:c r="C5722" s="1" t="n">
        <x:v>12.0889</x:v>
      </x:c>
      <x:c r="D5722" s="1" t="n">
        <x:v>-47.6444</x:v>
      </x:c>
      <x:c r="E5722" s="1" t="n">
        <x:v>11.5324</x:v>
      </x:c>
      <x:c r="F5722" s="1" t="n">
        <x:v>11.0585</x:v>
      </x:c>
      <x:c r="G5722" s="1" t="n">
        <x:v>14.5649</x:v>
      </x:c>
      <x:c r="H5722" s="1" t="n">
        <x:v>74.0222</x:v>
      </x:c>
      <x:c r="I5722" s="1" t="n">
        <x:v>2.608</x:v>
      </x:c>
      <x:c r="J5722" s="1" t="n">
        <x:v>0.038</x:v>
      </x:c>
      <x:c r="K5722" s="1" t="n">
        <x:v>3.3822</x:v>
      </x:c>
      <x:c r="L5722" s="1" t="n">
        <x:v>24.36</x:v>
      </x:c>
      <x:c r="M5722" s="1" t="n">
        <x:f>IFERROR(IF(COUNTIF('Core Analysis'!$B$2:$B$19,A5722)&gt;0,VLOOKUP(A5722,'Core Analysis'!$B$2:$D$19,2,FALSE),SQRT((POWER(L5722/'Assumptions'!$B$8,2)+POWER(('Assumptions'!$B$2-I5722)/('Assumptions'!$B$2-'Assumptions'!$B$3),2))/2)),"")</x:f>
        <x:v>0.17829903224624052</x:v>
      </x:c>
      <x:c r="N5722" s="1" t="n">
        <x:f>IFERROR(IF(COUNTIFS('Core Analysis'!$B$2:$B$19,A5722,'Core Analysis'!$D$2:$D$19,"&gt;0")&gt;0,VLOOKUP(A5722,'Core Analysis'!$B$2:$D$19,3,FALSE),POWER(('Assumptions'!$B$4*'Assumptions'!$B$5)/(E5722*POWER(M5722,'Assumptions'!$B$6)),1/'Assumptions'!$B$7)),"")</x:f>
        <x:v>0.6179526274833312</x:v>
      </x:c>
      <x:c r="O5722" s="9" t="n">
        <x:f>IFERROR('Assumptions'!$B$12*POWER(M5722,'Assumptions'!$B$13)/POWER(N5722,2),"")</x:f>
        <x:v>0.0001805860007666566</x:v>
      </x:c>
    </x:row>
    <x:row r="5723">
      <x:c r="A5723" s="8" t="n">
        <x:v>10660.5</x:v>
      </x:c>
      <x:c r="B5723" s="1" t="n">
        <x:v>63.1667</x:v>
      </x:c>
      <x:c r="C5723" s="1" t="n">
        <x:v>12.12</x:v>
      </x:c>
      <x:c r="D5723" s="1" t="n">
        <x:v>-47.8889</x:v>
      </x:c>
      <x:c r="E5723" s="1" t="n">
        <x:v>11.6391</x:v>
      </x:c>
      <x:c r="F5723" s="1" t="n">
        <x:v>11.8561</x:v>
      </x:c>
      <x:c r="G5723" s="1" t="n">
        <x:v>14.5485</x:v>
      </x:c>
      <x:c r="H5723" s="1" t="n">
        <x:v>72.2667</x:v>
      </x:c>
      <x:c r="I5723" s="1" t="n">
        <x:v>2.5969</x:v>
      </x:c>
      <x:c r="J5723" s="1" t="n">
        <x:v>0.0306</x:v>
      </x:c>
      <x:c r="K5723" s="1" t="n">
        <x:v>3.5733</x:v>
      </x:c>
      <x:c r="L5723" s="1" t="n">
        <x:v>23.3067</x:v>
      </x:c>
      <x:c r="M5723" s="1" t="n">
        <x:f>IFERROR(IF(COUNTIF('Core Analysis'!$B$2:$B$19,A5723)&gt;0,VLOOKUP(A5723,'Core Analysis'!$B$2:$D$19,2,FALSE),SQRT((POWER(L5723/'Assumptions'!$B$8,2)+POWER(('Assumptions'!$B$2-I5723)/('Assumptions'!$B$2-'Assumptions'!$B$3),2))/2)),"")</x:f>
        <x:v>0.17239846011592155</x:v>
      </x:c>
      <x:c r="N5723" s="1" t="n">
        <x:f>IFERROR(IF(COUNTIFS('Core Analysis'!$B$2:$B$19,A5723,'Core Analysis'!$D$2:$D$19,"&gt;0")&gt;0,VLOOKUP(A5723,'Core Analysis'!$B$2:$D$19,3,FALSE),POWER(('Assumptions'!$B$4*'Assumptions'!$B$5)/(E5723*POWER(M5723,'Assumptions'!$B$6)),1/'Assumptions'!$B$7)),"")</x:f>
        <x:v>0.6361667049957254</x:v>
      </x:c>
      <x:c r="O5723" s="9" t="n">
        <x:f>IFERROR('Assumptions'!$B$12*POWER(M5723,'Assumptions'!$B$13)/POWER(N5723,2),"")</x:f>
        <x:v>0.00014694131401439428</x:v>
      </x:c>
    </x:row>
    <x:row r="5724">
      <x:c r="A5724" s="8" t="n">
        <x:v>10661</x:v>
      </x:c>
      <x:c r="B5724" s="1" t="n">
        <x:v>61.7</x:v>
      </x:c>
      <x:c r="C5724" s="1" t="n">
        <x:v>11.7333</x:v>
      </x:c>
      <x:c r="D5724" s="1" t="n">
        <x:v>-48.5556</x:v>
      </x:c>
      <x:c r="E5724" s="1" t="n">
        <x:v>11.9163</x:v>
      </x:c>
      <x:c r="F5724" s="1" t="n">
        <x:v>12.3764</x:v>
      </x:c>
      <x:c r="G5724" s="1" t="n">
        <x:v>16.5334</x:v>
      </x:c>
      <x:c r="H5724" s="1" t="n">
        <x:v>74.4</x:v>
      </x:c>
      <x:c r="I5724" s="1" t="n">
        <x:v>2.5793</x:v>
      </x:c>
      <x:c r="J5724" s="1" t="n">
        <x:v>0.0237</x:v>
      </x:c>
      <x:c r="K5724" s="1" t="n">
        <x:v>3.4267</x:v>
      </x:c>
      <x:c r="L5724" s="1" t="n">
        <x:v>23.1333</x:v>
      </x:c>
      <x:c r="M5724" s="1" t="n">
        <x:f>IFERROR(IF(COUNTIF('Core Analysis'!$B$2:$B$19,A5724)&gt;0,VLOOKUP(A5724,'Core Analysis'!$B$2:$D$19,2,FALSE),SQRT((POWER(L5724/'Assumptions'!$B$8,2)+POWER(('Assumptions'!$B$2-I5724)/('Assumptions'!$B$2-'Assumptions'!$B$3),2))/2)),"")</x:f>
        <x:v>0.1735029932876154</x:v>
      </x:c>
      <x:c r="N5724" s="1" t="n">
        <x:f>IFERROR(IF(COUNTIFS('Core Analysis'!$B$2:$B$19,A5724,'Core Analysis'!$D$2:$D$19,"&gt;0")&gt;0,VLOOKUP(A5724,'Core Analysis'!$B$2:$D$19,3,FALSE),POWER(('Assumptions'!$B$4*'Assumptions'!$B$5)/(E5724*POWER(M5724,'Assumptions'!$B$6)),1/'Assumptions'!$B$7)),"")</x:f>
        <x:v>0.6247213265464002</x:v>
      </x:c>
      <x:c r="O5724" s="9" t="n">
        <x:f>IFERROR('Assumptions'!$B$12*POWER(M5724,'Assumptions'!$B$13)/POWER(N5724,2),"")</x:f>
        <x:v>0.000156717292384645</x:v>
      </x:c>
    </x:row>
    <x:row r="5725">
      <x:c r="A5725" s="8" t="n">
        <x:v>10661.5</x:v>
      </x:c>
      <x:c r="B5725" s="1" t="n">
        <x:v>59.1</x:v>
      </x:c>
      <x:c r="C5725" s="1" t="n">
        <x:v>12.0333</x:v>
      </x:c>
      <x:c r="D5725" s="1" t="n">
        <x:v>-49.7333</x:v>
      </x:c>
      <x:c r="E5725" s="1" t="n">
        <x:v>12.1379</x:v>
      </x:c>
      <x:c r="F5725" s="1" t="n">
        <x:v>12.749</x:v>
      </x:c>
      <x:c r="G5725" s="1" t="n">
        <x:v>15.8385</x:v>
      </x:c>
      <x:c r="H5725" s="1" t="n">
        <x:v>73.5111</x:v>
      </x:c>
      <x:c r="I5725" s="1" t="n">
        <x:v>2.5587</x:v>
      </x:c>
      <x:c r="J5725" s="1" t="n">
        <x:v>0.0187</x:v>
      </x:c>
      <x:c r="K5725" s="1" t="n">
        <x:v>3.36</x:v>
      </x:c>
      <x:c r="L5725" s="1" t="n">
        <x:v>22.8667</x:v>
      </x:c>
      <x:c r="M5725" s="1" t="n">
        <x:f>IFERROR(IF(COUNTIF('Core Analysis'!$B$2:$B$19,A5725)&gt;0,VLOOKUP(A5725,'Core Analysis'!$B$2:$D$19,2,FALSE),SQRT((POWER(L5725/'Assumptions'!$B$8,2)+POWER(('Assumptions'!$B$2-I5725)/('Assumptions'!$B$2-'Assumptions'!$B$3),2))/2)),"")</x:f>
        <x:v>0.1747614242552497</x:v>
      </x:c>
      <x:c r="N5725" s="1" t="n">
        <x:f>IFERROR(IF(COUNTIFS('Core Analysis'!$B$2:$B$19,A5725,'Core Analysis'!$D$2:$D$19,"&gt;0")&gt;0,VLOOKUP(A5725,'Core Analysis'!$B$2:$D$19,3,FALSE),POWER(('Assumptions'!$B$4*'Assumptions'!$B$5)/(E5725*POWER(M5725,'Assumptions'!$B$6)),1/'Assumptions'!$B$7)),"")</x:f>
        <x:v>0.6145350597911017</x:v>
      </x:c>
      <x:c r="O5725" s="9" t="n">
        <x:f>IFERROR('Assumptions'!$B$12*POWER(M5725,'Assumptions'!$B$13)/POWER(N5725,2),"")</x:f>
        <x:v>0.00016718838806996714</x:v>
      </x:c>
    </x:row>
    <x:row r="5726">
      <x:c r="A5726" s="8" t="n">
        <x:v>10662</x:v>
      </x:c>
      <x:c r="B5726" s="1" t="n">
        <x:v>55.6</x:v>
      </x:c>
      <x:c r="C5726" s="1" t="n">
        <x:v>12.4133</x:v>
      </x:c>
      <x:c r="D5726" s="1" t="n">
        <x:v>-48.6444</x:v>
      </x:c>
      <x:c r="E5726" s="1" t="n">
        <x:v>12.3004</x:v>
      </x:c>
      <x:c r="F5726" s="1" t="n">
        <x:v>12.7359</x:v>
      </x:c>
      <x:c r="G5726" s="1" t="n">
        <x:v>15.156</x:v>
      </x:c>
      <x:c r="H5726" s="1" t="n">
        <x:v>70.5333</x:v>
      </x:c>
      <x:c r="I5726" s="1" t="n">
        <x:v>2.5658</x:v>
      </x:c>
      <x:c r="J5726" s="1" t="n">
        <x:v>0.0251</x:v>
      </x:c>
      <x:c r="K5726" s="1" t="n">
        <x:v>3.4489</x:v>
      </x:c>
      <x:c r="L5726" s="1" t="n">
        <x:v>22.7333</x:v>
      </x:c>
      <x:c r="M5726" s="1" t="n">
        <x:f>IFERROR(IF(COUNTIF('Core Analysis'!$B$2:$B$19,A5726)&gt;0,VLOOKUP(A5726,'Core Analysis'!$B$2:$D$19,2,FALSE),SQRT((POWER(L5726/'Assumptions'!$B$8,2)+POWER(('Assumptions'!$B$2-I5726)/('Assumptions'!$B$2-'Assumptions'!$B$3),2))/2)),"")</x:f>
        <x:v>0.17279702526190116</x:v>
      </x:c>
      <x:c r="N5726" s="1" t="n">
        <x:f>IFERROR(IF(COUNTIFS('Core Analysis'!$B$2:$B$19,A5726,'Core Analysis'!$D$2:$D$19,"&gt;0")&gt;0,VLOOKUP(A5726,'Core Analysis'!$B$2:$D$19,3,FALSE),POWER(('Assumptions'!$B$4*'Assumptions'!$B$5)/(E5726*POWER(M5726,'Assumptions'!$B$6)),1/'Assumptions'!$B$7)),"")</x:f>
        <x:v>0.617402151840426</x:v>
      </x:c>
      <x:c r="O5726" s="9" t="n">
        <x:f>IFERROR('Assumptions'!$B$12*POWER(M5726,'Assumptions'!$B$13)/POWER(N5726,2),"")</x:f>
        <x:v>0.00015760216617812455</x:v>
      </x:c>
    </x:row>
    <x:row r="5727">
      <x:c r="A5727" s="8" t="n">
        <x:v>10662.5</x:v>
      </x:c>
      <x:c r="B5727" s="1" t="n">
        <x:v>56.1333</x:v>
      </x:c>
      <x:c r="C5727" s="1" t="n">
        <x:v>12.0733</x:v>
      </x:c>
      <x:c r="D5727" s="1" t="n">
        <x:v>-48.3556</x:v>
      </x:c>
      <x:c r="E5727" s="1" t="n">
        <x:v>12.2878</x:v>
      </x:c>
      <x:c r="F5727" s="1" t="n">
        <x:v>12.7751</x:v>
      </x:c>
      <x:c r="G5727" s="1" t="n">
        <x:v>16.8926</x:v>
      </x:c>
      <x:c r="H5727" s="1" t="n">
        <x:v>73</x:v>
      </x:c>
      <x:c r="I5727" s="1" t="n">
        <x:v>2.5971</x:v>
      </x:c>
      <x:c r="J5727" s="1" t="n">
        <x:v>0.043</x:v>
      </x:c>
      <x:c r="K5727" s="1" t="n">
        <x:v>3.4489</x:v>
      </x:c>
      <x:c r="L5727" s="1" t="n">
        <x:v>22.5733</x:v>
      </x:c>
      <x:c r="M5727" s="1" t="n">
        <x:f>IFERROR(IF(COUNTIF('Core Analysis'!$B$2:$B$19,A5727)&gt;0,VLOOKUP(A5727,'Core Analysis'!$B$2:$D$19,2,FALSE),SQRT((POWER(L5727/'Assumptions'!$B$8,2)+POWER(('Assumptions'!$B$2-I5727)/('Assumptions'!$B$2-'Assumptions'!$B$3),2))/2)),"")</x:f>
        <x:v>0.16742309919712517</x:v>
      </x:c>
      <x:c r="N5727" s="1" t="n">
        <x:f>IFERROR(IF(COUNTIFS('Core Analysis'!$B$2:$B$19,A5727,'Core Analysis'!$D$2:$D$19,"&gt;0")&gt;0,VLOOKUP(A5727,'Core Analysis'!$B$2:$D$19,3,FALSE),POWER(('Assumptions'!$B$4*'Assumptions'!$B$5)/(E5727*POWER(M5727,'Assumptions'!$B$6)),1/'Assumptions'!$B$7)),"")</x:f>
        <x:v>0.6375460712768938</x:v>
      </x:c>
      <x:c r="O5727" s="9" t="n">
        <x:f>IFERROR('Assumptions'!$B$12*POWER(M5727,'Assumptions'!$B$13)/POWER(N5727,2),"")</x:f>
        <x:v>0.00012861849376393853</x:v>
      </x:c>
    </x:row>
    <x:row r="5728">
      <x:c r="A5728" s="8" t="n">
        <x:v>10663</x:v>
      </x:c>
      <x:c r="B5728" s="1" t="n">
        <x:v>56.7667</x:v>
      </x:c>
      <x:c r="C5728" s="1" t="n">
        <x:v>12.4</x:v>
      </x:c>
      <x:c r="D5728" s="1" t="n">
        <x:v>-47.8667</x:v>
      </x:c>
      <x:c r="E5728" s="1" t="n">
        <x:v>12.2752</x:v>
      </x:c>
      <x:c r="F5728" s="1" t="n">
        <x:v>12.5806</x:v>
      </x:c>
      <x:c r="G5728" s="1" t="n">
        <x:v>14.0507</x:v>
      </x:c>
      <x:c r="H5728" s="1" t="n">
        <x:v>71.5333</x:v>
      </x:c>
      <x:c r="I5728" s="1" t="n">
        <x:v>2.6049</x:v>
      </x:c>
      <x:c r="J5728" s="1" t="n">
        <x:v>0.0396</x:v>
      </x:c>
      <x:c r="K5728" s="1" t="n">
        <x:v>3.6</x:v>
      </x:c>
      <x:c r="L5728" s="1" t="n">
        <x:v>22.5867</x:v>
      </x:c>
      <x:c r="M5728" s="1" t="n">
        <x:f>IFERROR(IF(COUNTIF('Core Analysis'!$B$2:$B$19,A5728)&gt;0,VLOOKUP(A5728,'Core Analysis'!$B$2:$D$19,2,FALSE),SQRT((POWER(L5728/'Assumptions'!$B$8,2)+POWER(('Assumptions'!$B$2-I5728)/('Assumptions'!$B$2-'Assumptions'!$B$3),2))/2)),"")</x:f>
        <x:v>0.1665743097501212</x:v>
      </x:c>
      <x:c r="N5728" s="1" t="n">
        <x:f>IFERROR(IF(COUNTIFS('Core Analysis'!$B$2:$B$19,A5728,'Core Analysis'!$D$2:$D$19,"&gt;0")&gt;0,VLOOKUP(A5728,'Core Analysis'!$B$2:$D$19,3,FALSE),POWER(('Assumptions'!$B$4*'Assumptions'!$B$5)/(E5728*POWER(M5728,'Assumptions'!$B$6)),1/'Assumptions'!$B$7)),"")</x:f>
        <x:v>0.6411235164341866</x:v>
      </x:c>
      <x:c r="O5728" s="9" t="n">
        <x:f>IFERROR('Assumptions'!$B$12*POWER(M5728,'Assumptions'!$B$13)/POWER(N5728,2),"")</x:f>
        <x:v>0.00012437434091226777</x:v>
      </x:c>
    </x:row>
    <x:row r="5729">
      <x:c r="A5729" s="8" t="n">
        <x:v>10663.5</x:v>
      </x:c>
      <x:c r="B5729" s="1" t="n">
        <x:v>59.6</x:v>
      </x:c>
      <x:c r="C5729" s="1" t="n">
        <x:v>12.0667</x:v>
      </x:c>
      <x:c r="D5729" s="1" t="n">
        <x:v>-48.1111</x:v>
      </x:c>
      <x:c r="E5729" s="1" t="n">
        <x:v>12.2752</x:v>
      </x:c>
      <x:c r="F5729" s="1" t="n">
        <x:v>12.2376</x:v>
      </x:c>
      <x:c r="G5729" s="1" t="n">
        <x:v>14.9864</x:v>
      </x:c>
      <x:c r="H5729" s="1" t="n">
        <x:v>73.1333</x:v>
      </x:c>
      <x:c r="I5729" s="1" t="n">
        <x:v>2.604</x:v>
      </x:c>
      <x:c r="J5729" s="1" t="n">
        <x:v>0.0323</x:v>
      </x:c>
      <x:c r="K5729" s="1" t="n">
        <x:v>3.4</x:v>
      </x:c>
      <x:c r="L5729" s="1" t="n">
        <x:v>22.72</x:v>
      </x:c>
      <x:c r="M5729" s="1" t="n">
        <x:f>IFERROR(IF(COUNTIF('Core Analysis'!$B$2:$B$19,A5729)&gt;0,VLOOKUP(A5729,'Core Analysis'!$B$2:$D$19,2,FALSE),SQRT((POWER(L5729/'Assumptions'!$B$8,2)+POWER(('Assumptions'!$B$2-I5729)/('Assumptions'!$B$2-'Assumptions'!$B$3),2))/2)),"")</x:f>
        <x:v>0.16758318015689436</x:v>
      </x:c>
      <x:c r="N5729" s="1" t="n">
        <x:f>IFERROR(IF(COUNTIFS('Core Analysis'!$B$2:$B$19,A5729,'Core Analysis'!$D$2:$D$19,"&gt;0")&gt;0,VLOOKUP(A5729,'Core Analysis'!$B$2:$D$19,3,FALSE),POWER(('Assumptions'!$B$4*'Assumptions'!$B$5)/(E5729*POWER(M5729,'Assumptions'!$B$6)),1/'Assumptions'!$B$7)),"")</x:f>
        <x:v>0.6372638776434009</x:v>
      </x:c>
      <x:c r="O5729" s="9" t="n">
        <x:f>IFERROR('Assumptions'!$B$12*POWER(M5729,'Assumptions'!$B$13)/POWER(N5729,2),"")</x:f>
        <x:v>0.0001292748927338133</x:v>
      </x:c>
    </x:row>
    <x:row r="5730">
      <x:c r="A5730" s="8" t="n">
        <x:v>10664</x:v>
      </x:c>
      <x:c r="B5730" s="1" t="n">
        <x:v>59.4667</x:v>
      </x:c>
      <x:c r="C5730" s="1" t="n">
        <x:v>11.9511</x:v>
      </x:c>
      <x:c r="D5730" s="1" t="n">
        <x:v>-48.1778</x:v>
      </x:c>
      <x:c r="E5730" s="1" t="n">
        <x:v>12.1378</x:v>
      </x:c>
      <x:c r="F5730" s="1" t="n">
        <x:v>12.5036</x:v>
      </x:c>
      <x:c r="G5730" s="1" t="n">
        <x:v>14.2976</x:v>
      </x:c>
      <x:c r="H5730" s="1" t="n">
        <x:v>73.1333</x:v>
      </x:c>
      <x:c r="I5730" s="1" t="n">
        <x:v>2.5878</x:v>
      </x:c>
      <x:c r="J5730" s="1" t="n">
        <x:v>0.0204</x:v>
      </x:c>
      <x:c r="K5730" s="1" t="n">
        <x:v>3.4978</x:v>
      </x:c>
      <x:c r="L5730" s="1" t="n">
        <x:v>23.6667</x:v>
      </x:c>
      <x:c r="M5730" s="1" t="n">
        <x:f>IFERROR(IF(COUNTIF('Core Analysis'!$B$2:$B$19,A5730)&gt;0,VLOOKUP(A5730,'Core Analysis'!$B$2:$D$19,2,FALSE),SQRT((POWER(L5730/'Assumptions'!$B$8,2)+POWER(('Assumptions'!$B$2-I5730)/('Assumptions'!$B$2-'Assumptions'!$B$3),2))/2)),"")</x:f>
        <x:v>0.17595283457064673</x:v>
      </x:c>
      <x:c r="N5730" s="1" t="n">
        <x:f>IFERROR(IF(COUNTIFS('Core Analysis'!$B$2:$B$19,A5730,'Core Analysis'!$D$2:$D$19,"&gt;0")&gt;0,VLOOKUP(A5730,'Core Analysis'!$B$2:$D$19,3,FALSE),POWER(('Assumptions'!$B$4*'Assumptions'!$B$5)/(E5730*POWER(M5730,'Assumptions'!$B$6)),1/'Assumptions'!$B$7)),"")</x:f>
        <x:v>0.6103764396425696</x:v>
      </x:c>
      <x:c r="O5730" s="9" t="n">
        <x:f>IFERROR('Assumptions'!$B$12*POWER(M5730,'Assumptions'!$B$13)/POWER(N5730,2),"")</x:f>
        <x:v>0.00017461717697461615</x:v>
      </x:c>
    </x:row>
    <x:row r="5731">
      <x:c r="A5731" s="8" t="n">
        <x:v>10664.5</x:v>
      </x:c>
      <x:c r="B5731" s="1" t="n">
        <x:v>60.5333</x:v>
      </x:c>
      <x:c r="C5731" s="1" t="n">
        <x:v>11.6644</x:v>
      </x:c>
      <x:c r="D5731" s="1" t="n">
        <x:v>-48.5556</x:v>
      </x:c>
      <x:c r="E5731" s="1" t="n">
        <x:v>11.9041</x:v>
      </x:c>
      <x:c r="F5731" s="1" t="n">
        <x:v>13.0927</x:v>
      </x:c>
      <x:c r="G5731" s="1" t="n">
        <x:v>13.9504</x:v>
      </x:c>
      <x:c r="H5731" s="1" t="n">
        <x:v>74.6</x:v>
      </x:c>
      <x:c r="I5731" s="1" t="n">
        <x:v>2.5791</x:v>
      </x:c>
      <x:c r="J5731" s="1" t="n">
        <x:v>0.0153</x:v>
      </x:c>
      <x:c r="K5731" s="1" t="n">
        <x:v>3.5422</x:v>
      </x:c>
      <x:c r="L5731" s="1" t="n">
        <x:v>24.0533</x:v>
      </x:c>
      <x:c r="M5731" s="1" t="n">
        <x:f>IFERROR(IF(COUNTIF('Core Analysis'!$B$2:$B$19,A5731)&gt;0,VLOOKUP(A5731,'Core Analysis'!$B$2:$D$19,2,FALSE),SQRT((POWER(L5731/'Assumptions'!$B$8,2)+POWER(('Assumptions'!$B$2-I5731)/('Assumptions'!$B$2-'Assumptions'!$B$3),2))/2)),"")</x:f>
        <x:v>0.1796757939692956</x:v>
      </x:c>
      <x:c r="N5731" s="1" t="n">
        <x:f>IFERROR(IF(COUNTIFS('Core Analysis'!$B$2:$B$19,A5731,'Core Analysis'!$D$2:$D$19,"&gt;0")&gt;0,VLOOKUP(A5731,'Core Analysis'!$B$2:$D$19,3,FALSE),POWER(('Assumptions'!$B$4*'Assumptions'!$B$5)/(E5731*POWER(M5731,'Assumptions'!$B$6)),1/'Assumptions'!$B$7)),"")</x:f>
        <x:v>0.6035679384185532</x:v>
      </x:c>
      <x:c r="O5731" s="9" t="n">
        <x:f>IFERROR('Assumptions'!$B$12*POWER(M5731,'Assumptions'!$B$13)/POWER(N5731,2),"")</x:f>
        <x:v>0.00019581263158111728</x:v>
      </x:c>
    </x:row>
    <x:row r="5732">
      <x:c r="A5732" s="8" t="n">
        <x:v>10665</x:v>
      </x:c>
      <x:c r="B5732" s="1" t="n">
        <x:v>60.6333</x:v>
      </x:c>
      <x:c r="C5732" s="1" t="n">
        <x:v>11.6311</x:v>
      </x:c>
      <x:c r="D5732" s="1" t="n">
        <x:v>-49</x:v>
      </x:c>
      <x:c r="E5732" s="1" t="n">
        <x:v>12.113</x:v>
      </x:c>
      <x:c r="F5732" s="1" t="n">
        <x:v>12.7101</x:v>
      </x:c>
      <x:c r="G5732" s="1" t="n">
        <x:v>13.766</x:v>
      </x:c>
      <x:c r="H5732" s="1" t="n">
        <x:v>71.3555</x:v>
      </x:c>
      <x:c r="I5732" s="1" t="n">
        <x:v>2.5642</x:v>
      </x:c>
      <x:c r="J5732" s="1" t="n">
        <x:v>0.0204</x:v>
      </x:c>
      <x:c r="K5732" s="1" t="n">
        <x:v>3.5956</x:v>
      </x:c>
      <x:c r="L5732" s="1" t="n">
        <x:v>24.1733</x:v>
      </x:c>
      <x:c r="M5732" s="1" t="n">
        <x:f>IFERROR(IF(COUNTIF('Core Analysis'!$B$2:$B$19,A5732)&gt;0,VLOOKUP(A5732,'Core Analysis'!$B$2:$D$19,2,FALSE),SQRT((POWER(L5732/'Assumptions'!$B$8,2)+POWER(('Assumptions'!$B$2-I5732)/('Assumptions'!$B$2-'Assumptions'!$B$3),2))/2)),"")</x:f>
        <x:v>0.18253743790294413</x:v>
      </x:c>
      <x:c r="N5732" s="1" t="n">
        <x:f>IFERROR(IF(COUNTIFS('Core Analysis'!$B$2:$B$19,A5732,'Core Analysis'!$D$2:$D$19,"&gt;0")&gt;0,VLOOKUP(A5732,'Core Analysis'!$B$2:$D$19,3,FALSE),POWER(('Assumptions'!$B$4*'Assumptions'!$B$5)/(E5732*POWER(M5732,'Assumptions'!$B$6)),1/'Assumptions'!$B$7)),"")</x:f>
        <x:v>0.5889605541828918</x:v>
      </x:c>
      <x:c r="O5732" s="9" t="n">
        <x:f>IFERROR('Assumptions'!$B$12*POWER(M5732,'Assumptions'!$B$13)/POWER(N5732,2),"")</x:f>
        <x:v>0.00022045252270734775</x:v>
      </x:c>
    </x:row>
    <x:row r="5733">
      <x:c r="A5733" s="8" t="n">
        <x:v>10665.5</x:v>
      </x:c>
      <x:c r="B5733" s="1" t="n">
        <x:v>62.9</x:v>
      </x:c>
      <x:c r="C5733" s="1" t="n">
        <x:v>11.6</x:v>
      </x:c>
      <x:c r="D5733" s="1" t="n">
        <x:v>-49.8</x:v>
      </x:c>
      <x:c r="E5733" s="1" t="n">
        <x:v>12.1006</x:v>
      </x:c>
      <x:c r="F5733" s="1" t="n">
        <x:v>12.1879</x:v>
      </x:c>
      <x:c r="G5733" s="1" t="n">
        <x:v>13.3373</x:v>
      </x:c>
      <x:c r="H5733" s="1" t="n">
        <x:v>69.5778</x:v>
      </x:c>
      <x:c r="I5733" s="1" t="n">
        <x:v>2.5329</x:v>
      </x:c>
      <x:c r="J5733" s="1" t="n">
        <x:v>0.0237</x:v>
      </x:c>
      <x:c r="K5733" s="1" t="n">
        <x:v>3.5822</x:v>
      </x:c>
      <x:c r="L5733" s="1" t="n">
        <x:v>23.64</x:v>
      </x:c>
      <x:c r="M5733" s="1" t="n">
        <x:f>IFERROR(IF(COUNTIF('Core Analysis'!$B$2:$B$19,A5733)&gt;0,VLOOKUP(A5733,'Core Analysis'!$B$2:$D$19,2,FALSE),SQRT((POWER(L5733/'Assumptions'!$B$8,2)+POWER(('Assumptions'!$B$2-I5733)/('Assumptions'!$B$2-'Assumptions'!$B$3),2))/2)),"")</x:f>
        <x:v>0.18400794278980184</x:v>
      </x:c>
      <x:c r="N5733" s="1" t="n">
        <x:f>IFERROR(IF(COUNTIFS('Core Analysis'!$B$2:$B$19,A5733,'Core Analysis'!$D$2:$D$19,"&gt;0")&gt;0,VLOOKUP(A5733,'Core Analysis'!$B$2:$D$19,3,FALSE),POWER(('Assumptions'!$B$4*'Assumptions'!$B$5)/(E5733*POWER(M5733,'Assumptions'!$B$6)),1/'Assumptions'!$B$7)),"")</x:f>
        <x:v>0.5845531368421155</x:v>
      </x:c>
      <x:c r="O5733" s="9" t="n">
        <x:f>IFERROR('Assumptions'!$B$12*POWER(M5733,'Assumptions'!$B$13)/POWER(N5733,2),"")</x:f>
        <x:v>0.0002318311691200341</x:v>
      </x:c>
    </x:row>
    <x:row r="5734">
      <x:c r="A5734" s="8" t="n">
        <x:v>10666</x:v>
      </x:c>
      <x:c r="B5734" s="1" t="n">
        <x:v>62.4667</x:v>
      </x:c>
      <x:c r="C5734" s="1" t="n">
        <x:v>12.0511</x:v>
      </x:c>
      <x:c r="D5734" s="1" t="n">
        <x:v>-49.8667</x:v>
      </x:c>
      <x:c r="E5734" s="1" t="n">
        <x:v>12.0142</x:v>
      </x:c>
      <x:c r="F5734" s="1" t="n">
        <x:v>11.8676</x:v>
      </x:c>
      <x:c r="G5734" s="1" t="n">
        <x:v>11.0963</x:v>
      </x:c>
      <x:c r="H5734" s="1" t="n">
        <x:v>75.2</x:v>
      </x:c>
      <x:c r="I5734" s="1" t="n">
        <x:v>2.5049</x:v>
      </x:c>
      <x:c r="J5734" s="1" t="n">
        <x:v>0.0186</x:v>
      </x:c>
      <x:c r="K5734" s="1" t="n">
        <x:v>3.3911</x:v>
      </x:c>
      <x:c r="L5734" s="1" t="n">
        <x:v>24.4267</x:v>
      </x:c>
      <x:c r="M5734" s="1" t="n">
        <x:f>IFERROR(IF(COUNTIF('Core Analysis'!$B$2:$B$19,A5734)&gt;0,VLOOKUP(A5734,'Core Analysis'!$B$2:$D$19,2,FALSE),SQRT((POWER(L5734/'Assumptions'!$B$8,2)+POWER(('Assumptions'!$B$2-I5734)/('Assumptions'!$B$2-'Assumptions'!$B$3),2))/2)),"")</x:f>
        <x:v>0.19404368780370884</x:v>
      </x:c>
      <x:c r="N5734" s="1" t="n">
        <x:f>IFERROR(IF(COUNTIFS('Core Analysis'!$B$2:$B$19,A5734,'Core Analysis'!$D$2:$D$19,"&gt;0")&gt;0,VLOOKUP(A5734,'Core Analysis'!$B$2:$D$19,3,FALSE),POWER(('Assumptions'!$B$4*'Assumptions'!$B$5)/(E5734*POWER(M5734,'Assumptions'!$B$6)),1/'Assumptions'!$B$7)),"")</x:f>
        <x:v>0.5563102595762562</x:v>
      </x:c>
      <x:c r="O5734" s="9" t="n">
        <x:f>IFERROR('Assumptions'!$B$12*POWER(M5734,'Assumptions'!$B$13)/POWER(N5734,2),"")</x:f>
        <x:v>0.0003233423994658198</x:v>
      </x:c>
    </x:row>
    <x:row r="5735">
      <x:c r="A5735" s="8" t="n">
        <x:v>10666.5</x:v>
      </x:c>
      <x:c r="B5735" s="1" t="n">
        <x:v>60.7333</x:v>
      </x:c>
      <x:c r="C5735" s="1" t="n">
        <x:v>12.48</x:v>
      </x:c>
      <x:c r="D5735" s="1" t="n">
        <x:v>-49.8667</x:v>
      </x:c>
      <x:c r="E5735" s="1" t="n">
        <x:v>12.0759</x:v>
      </x:c>
      <x:c r="F5735" s="1" t="n">
        <x:v>12.2001</x:v>
      </x:c>
      <x:c r="G5735" s="1" t="n">
        <x:v>10.3363</x:v>
      </x:c>
      <x:c r="H5735" s="1" t="n">
        <x:v>69.4</x:v>
      </x:c>
      <x:c r="I5735" s="1" t="n">
        <x:v>2.5013</x:v>
      </x:c>
      <x:c r="J5735" s="1" t="n">
        <x:v>0.0184</x:v>
      </x:c>
      <x:c r="K5735" s="1" t="n">
        <x:v>3.3378</x:v>
      </x:c>
      <x:c r="L5735" s="1" t="n">
        <x:v>25.16</x:v>
      </x:c>
      <x:c r="M5735" s="1" t="n">
        <x:f>IFERROR(IF(COUNTIF('Core Analysis'!$B$2:$B$19,A5735)&gt;0,VLOOKUP(A5735,'Core Analysis'!$B$2:$D$19,2,FALSE),SQRT((POWER(L5735/'Assumptions'!$B$8,2)+POWER(('Assumptions'!$B$2-I5735)/('Assumptions'!$B$2-'Assumptions'!$B$3),2))/2)),"")</x:f>
        <x:v>0.19933637174262317</x:v>
      </x:c>
      <x:c r="N5735" s="1" t="n">
        <x:f>IFERROR(IF(COUNTIFS('Core Analysis'!$B$2:$B$19,A5735,'Core Analysis'!$D$2:$D$19,"&gt;0")&gt;0,VLOOKUP(A5735,'Core Analysis'!$B$2:$D$19,3,FALSE),POWER(('Assumptions'!$B$4*'Assumptions'!$B$5)/(E5735*POWER(M5735,'Assumptions'!$B$6)),1/'Assumptions'!$B$7)),"")</x:f>
        <x:v>0.5401541470344223</x:v>
      </x:c>
      <x:c r="O5735" s="9" t="n">
        <x:f>IFERROR('Assumptions'!$B$12*POWER(M5735,'Assumptions'!$B$13)/POWER(N5735,2),"")</x:f>
        <x:v>0.00038608621439140177</x:v>
      </x:c>
    </x:row>
    <x:row r="5736">
      <x:c r="A5736" s="8" t="n">
        <x:v>10667</x:v>
      </x:c>
      <x:c r="B5736" s="1" t="n">
        <x:v>58.3</x:v>
      </x:c>
      <x:c r="C5736" s="1" t="n">
        <x:v>11.9067</x:v>
      </x:c>
      <x:c r="D5736" s="1" t="n">
        <x:v>-49.9333</x:v>
      </x:c>
      <x:c r="E5736" s="1" t="n">
        <x:v>12.1627</x:v>
      </x:c>
      <x:c r="F5736" s="1" t="n">
        <x:v>12.0759</x:v>
      </x:c>
      <x:c r="G5736" s="1" t="n">
        <x:v>10.8367</x:v>
      </x:c>
      <x:c r="H5736" s="1" t="n">
        <x:v>74.1555</x:v>
      </x:c>
      <x:c r="I5736" s="1" t="n">
        <x:v>2.5269</x:v>
      </x:c>
      <x:c r="J5736" s="1" t="n">
        <x:v>0.0243</x:v>
      </x:c>
      <x:c r="K5736" s="1" t="n">
        <x:v>3.3289</x:v>
      </x:c>
      <x:c r="L5736" s="1" t="n">
        <x:v>26</x:v>
      </x:c>
      <x:c r="M5736" s="1" t="n">
        <x:f>IFERROR(IF(COUNTIF('Core Analysis'!$B$2:$B$19,A5736)&gt;0,VLOOKUP(A5736,'Core Analysis'!$B$2:$D$19,2,FALSE),SQRT((POWER(L5736/'Assumptions'!$B$8,2)+POWER(('Assumptions'!$B$2-I5736)/('Assumptions'!$B$2-'Assumptions'!$B$3),2))/2)),"")</x:f>
        <x:v>0.20025481080599905</x:v>
      </x:c>
      <x:c r="N5736" s="1" t="n">
        <x:f>IFERROR(IF(COUNTIFS('Core Analysis'!$B$2:$B$19,A5736,'Core Analysis'!$D$2:$D$19,"&gt;0")&gt;0,VLOOKUP(A5736,'Core Analysis'!$B$2:$D$19,3,FALSE),POWER(('Assumptions'!$B$4*'Assumptions'!$B$5)/(E5736*POWER(M5736,'Assumptions'!$B$6)),1/'Assumptions'!$B$7)),"")</x:f>
        <x:v>0.5357547896703332</x:v>
      </x:c>
      <x:c r="O5736" s="9" t="n">
        <x:f>IFERROR('Assumptions'!$B$12*POWER(M5736,'Assumptions'!$B$13)/POWER(N5736,2),"")</x:f>
        <x:v>0.00040047167054706645</x:v>
      </x:c>
    </x:row>
    <x:row r="5737">
      <x:c r="A5737" s="8" t="n">
        <x:v>10667.5</x:v>
      </x:c>
      <x:c r="B5737" s="1" t="n">
        <x:v>59.1667</x:v>
      </x:c>
      <x:c r="C5737" s="1" t="n">
        <x:v>12.2267</x:v>
      </x:c>
      <x:c r="D5737" s="1" t="n">
        <x:v>-49.5333</x:v>
      </x:c>
      <x:c r="E5737" s="1" t="n">
        <x:v>12.002</x:v>
      </x:c>
      <x:c r="F5737" s="1" t="n">
        <x:v>11.5917</x:v>
      </x:c>
      <x:c r="G5737" s="1" t="n">
        <x:v>14.8035</x:v>
      </x:c>
      <x:c r="H5737" s="1" t="n">
        <x:v>74.5111</x:v>
      </x:c>
      <x:c r="I5737" s="1" t="n">
        <x:v>2.5382</x:v>
      </x:c>
      <x:c r="J5737" s="1" t="n">
        <x:v>0.0217</x:v>
      </x:c>
      <x:c r="K5737" s="1" t="n">
        <x:v>3.4489</x:v>
      </x:c>
      <x:c r="L5737" s="1" t="n">
        <x:v>25.4133</x:v>
      </x:c>
      <x:c r="M5737" s="1" t="n">
        <x:f>IFERROR(IF(COUNTIF('Core Analysis'!$B$2:$B$19,A5737)&gt;0,VLOOKUP(A5737,'Core Analysis'!$B$2:$D$19,2,FALSE),SQRT((POWER(L5737/'Assumptions'!$B$8,2)+POWER(('Assumptions'!$B$2-I5737)/('Assumptions'!$B$2-'Assumptions'!$B$3),2))/2)),"")</x:f>
        <x:v>0.19462217251189728</x:v>
      </x:c>
      <x:c r="N5737" s="1" t="n">
        <x:f>IFERROR(IF(COUNTIFS('Core Analysis'!$B$2:$B$19,A5737,'Core Analysis'!$D$2:$D$19,"&gt;0")&gt;0,VLOOKUP(A5737,'Core Analysis'!$B$2:$D$19,3,FALSE),POWER(('Assumptions'!$B$4*'Assumptions'!$B$5)/(E5737*POWER(M5737,'Assumptions'!$B$6)),1/'Assumptions'!$B$7)),"")</x:f>
        <x:v>0.5549385441326662</x:v>
      </x:c>
      <x:c r="O5737" s="9" t="n">
        <x:f>IFERROR('Assumptions'!$B$12*POWER(M5737,'Assumptions'!$B$13)/POWER(N5737,2),"")</x:f>
        <x:v>0.000329226904398782</x:v>
      </x:c>
    </x:row>
    <x:row r="5738">
      <x:c r="A5738" s="8" t="n">
        <x:v>10668</x:v>
      </x:c>
      <x:c r="B5738" s="1" t="n">
        <x:v>61.4</x:v>
      </x:c>
      <x:c r="C5738" s="1" t="n">
        <x:v>12.0378</x:v>
      </x:c>
      <x:c r="D5738" s="1" t="n">
        <x:v>-48.9333</x:v>
      </x:c>
      <x:c r="E5738" s="1" t="n">
        <x:v>11.9407</x:v>
      </x:c>
      <x:c r="F5738" s="1" t="n">
        <x:v>11.415</x:v>
      </x:c>
      <x:c r="G5738" s="1" t="n">
        <x:v>12.8977</x:v>
      </x:c>
      <x:c r="H5738" s="1" t="n">
        <x:v>71.5333</x:v>
      </x:c>
      <x:c r="I5738" s="1" t="n">
        <x:v>2.546</x:v>
      </x:c>
      <x:c r="J5738" s="1" t="n">
        <x:v>0.0223</x:v>
      </x:c>
      <x:c r="K5738" s="1" t="n">
        <x:v>3.6</x:v>
      </x:c>
      <x:c r="L5738" s="1" t="n">
        <x:v>24.2667</x:v>
      </x:c>
      <x:c r="M5738" s="1" t="n">
        <x:f>IFERROR(IF(COUNTIF('Core Analysis'!$B$2:$B$19,A5738)&gt;0,VLOOKUP(A5738,'Core Analysis'!$B$2:$D$19,2,FALSE),SQRT((POWER(L5738/'Assumptions'!$B$8,2)+POWER(('Assumptions'!$B$2-I5738)/('Assumptions'!$B$2-'Assumptions'!$B$3),2))/2)),"")</x:f>
        <x:v>0.18590479164177226</x:v>
      </x:c>
      <x:c r="N5738" s="1" t="n">
        <x:f>IFERROR(IF(COUNTIFS('Core Analysis'!$B$2:$B$19,A5738,'Core Analysis'!$D$2:$D$19,"&gt;0")&gt;0,VLOOKUP(A5738,'Core Analysis'!$B$2:$D$19,3,FALSE),POWER(('Assumptions'!$B$4*'Assumptions'!$B$5)/(E5738*POWER(M5738,'Assumptions'!$B$6)),1/'Assumptions'!$B$7)),"")</x:f>
        <x:v>0.5824498536934675</x:v>
      </x:c>
      <x:c r="O5738" s="9" t="n">
        <x:f>IFERROR('Assumptions'!$B$12*POWER(M5738,'Assumptions'!$B$13)/POWER(N5738,2),"")</x:f>
        <x:v>0.0002442870222901655</x:v>
      </x:c>
    </x:row>
    <x:row r="5739">
      <x:c r="A5739" s="8" t="n">
        <x:v>10668.5</x:v>
      </x:c>
      <x:c r="B5739" s="1" t="n">
        <x:v>64</x:v>
      </x:c>
      <x:c r="C5739" s="1" t="n">
        <x:v>11.7867</x:v>
      </x:c>
      <x:c r="D5739" s="1" t="n">
        <x:v>-48.4</x:v>
      </x:c>
      <x:c r="E5739" s="1" t="n">
        <x:v>12.0142</x:v>
      </x:c>
      <x:c r="F5739" s="1" t="n">
        <x:v>11.4736</x:v>
      </x:c>
      <x:c r="G5739" s="1" t="n">
        <x:v>10.7242</x:v>
      </x:c>
      <x:c r="H5739" s="1" t="n">
        <x:v>72.4</x:v>
      </x:c>
      <x:c r="I5739" s="1" t="n">
        <x:v>2.5469</x:v>
      </x:c>
      <x:c r="J5739" s="1" t="n">
        <x:v>0.0103</x:v>
      </x:c>
      <x:c r="K5739" s="1" t="n">
        <x:v>3.64</x:v>
      </x:c>
      <x:c r="L5739" s="1" t="n">
        <x:v>22.8667</x:v>
      </x:c>
      <x:c r="M5739" s="1" t="n">
        <x:f>IFERROR(IF(COUNTIF('Core Analysis'!$B$2:$B$19,A5739)&gt;0,VLOOKUP(A5739,'Core Analysis'!$B$2:$D$19,2,FALSE),SQRT((POWER(L5739/'Assumptions'!$B$8,2)+POWER(('Assumptions'!$B$2-I5739)/('Assumptions'!$B$2-'Assumptions'!$B$3),2))/2)),"")</x:f>
        <x:v>0.17665915327348836</x:v>
      </x:c>
      <x:c r="N5739" s="1" t="n">
        <x:f>IFERROR(IF(COUNTIFS('Core Analysis'!$B$2:$B$19,A5739,'Core Analysis'!$D$2:$D$19,"&gt;0")&gt;0,VLOOKUP(A5739,'Core Analysis'!$B$2:$D$19,3,FALSE),POWER(('Assumptions'!$B$4*'Assumptions'!$B$5)/(E5739*POWER(M5739,'Assumptions'!$B$6)),1/'Assumptions'!$B$7)),"")</x:f>
        <x:v>0.6110552005425884</x:v>
      </x:c>
      <x:c r="O5739" s="9" t="n">
        <x:f>IFERROR('Assumptions'!$B$12*POWER(M5739,'Assumptions'!$B$13)/POWER(N5739,2),"")</x:f>
        <x:v>0.00017732789350355634</x:v>
      </x:c>
    </x:row>
    <x:row r="5740">
      <x:c r="A5740" s="8" t="n">
        <x:v>10669</x:v>
      </x:c>
      <x:c r="B5740" s="1" t="n">
        <x:v>62.9</x:v>
      </x:c>
      <x:c r="C5740" s="1" t="n">
        <x:v>11.8689</x:v>
      </x:c>
      <x:c r="D5740" s="1" t="n">
        <x:v>-48.8444</x:v>
      </x:c>
      <x:c r="E5740" s="1" t="n">
        <x:v>11.9897</x:v>
      </x:c>
      <x:c r="F5740" s="1" t="n">
        <x:v>12.4787</x:v>
      </x:c>
      <x:c r="G5740" s="1" t="n">
        <x:v>12.3945</x:v>
      </x:c>
      <x:c r="H5740" s="1" t="n">
        <x:v>75.6</x:v>
      </x:c>
      <x:c r="I5740" s="1" t="n">
        <x:v>2.5787</x:v>
      </x:c>
      <x:c r="J5740" s="1" t="n">
        <x:v>0.0167</x:v>
      </x:c>
      <x:c r="K5740" s="1" t="n">
        <x:v>3.84</x:v>
      </x:c>
      <x:c r="L5740" s="1" t="n">
        <x:v>21.72</x:v>
      </x:c>
      <x:c r="M5740" s="1" t="n">
        <x:f>IFERROR(IF(COUNTIF('Core Analysis'!$B$2:$B$19,A5740)&gt;0,VLOOKUP(A5740,'Core Analysis'!$B$2:$D$19,2,FALSE),SQRT((POWER(L5740/'Assumptions'!$B$8,2)+POWER(('Assumptions'!$B$2-I5740)/('Assumptions'!$B$2-'Assumptions'!$B$3),2))/2)),"")</x:f>
        <x:v>0.16420209125931332</x:v>
      </x:c>
      <x:c r="N5740" s="1" t="n">
        <x:f>IFERROR(IF(COUNTIFS('Core Analysis'!$B$2:$B$19,A5740,'Core Analysis'!$D$2:$D$19,"&gt;0")&gt;0,VLOOKUP(A5740,'Core Analysis'!$B$2:$D$19,3,FALSE),POWER(('Assumptions'!$B$4*'Assumptions'!$B$5)/(E5740*POWER(M5740,'Assumptions'!$B$6)),1/'Assumptions'!$B$7)),"")</x:f>
        <x:v>0.658083763156521</x:v>
      </x:c>
      <x:c r="O5740" s="9" t="n">
        <x:f>IFERROR('Assumptions'!$B$12*POWER(M5740,'Assumptions'!$B$13)/POWER(N5740,2),"")</x:f>
        <x:v>0.00011082628269202597</x:v>
      </x:c>
    </x:row>
    <x:row r="5741">
      <x:c r="A5741" s="8" t="n">
        <x:v>10669.5</x:v>
      </x:c>
      <x:c r="B5741" s="1" t="n">
        <x:v>63.1333</x:v>
      </x:c>
      <x:c r="C5741" s="1" t="n">
        <x:v>12</x:v>
      </x:c>
      <x:c r="D5741" s="1" t="n">
        <x:v>-50.3333</x:v>
      </x:c>
      <x:c r="E5741" s="1" t="n">
        <x:v>11.8192</x:v>
      </x:c>
      <x:c r="F5741" s="1" t="n">
        <x:v>13.0127</x:v>
      </x:c>
      <x:c r="G5741" s="1" t="n">
        <x:v>15.9271</x:v>
      </x:c>
      <x:c r="H5741" s="1" t="n">
        <x:v>71.3111</x:v>
      </x:c>
      <x:c r="I5741" s="1" t="n">
        <x:v>2.598</x:v>
      </x:c>
      <x:c r="J5741" s="1" t="n">
        <x:v>0.0118</x:v>
      </x:c>
      <x:c r="K5741" s="1" t="n">
        <x:v>3.7333</x:v>
      </x:c>
      <x:c r="L5741" s="1" t="n">
        <x:v>22.1867</x:v>
      </x:c>
      <x:c r="M5741" s="1" t="n">
        <x:f>IFERROR(IF(COUNTIF('Core Analysis'!$B$2:$B$19,A5741)&gt;0,VLOOKUP(A5741,'Core Analysis'!$B$2:$D$19,2,FALSE),SQRT((POWER(L5741/'Assumptions'!$B$8,2)+POWER(('Assumptions'!$B$2-I5741)/('Assumptions'!$B$2-'Assumptions'!$B$3),2))/2)),"")</x:f>
        <x:v>0.16470589482430764</x:v>
      </x:c>
      <x:c r="N5741" s="1" t="n">
        <x:f>IFERROR(IF(COUNTIFS('Core Analysis'!$B$2:$B$19,A5741,'Core Analysis'!$D$2:$D$19,"&gt;0")&gt;0,VLOOKUP(A5741,'Core Analysis'!$B$2:$D$19,3,FALSE),POWER(('Assumptions'!$B$4*'Assumptions'!$B$5)/(E5741*POWER(M5741,'Assumptions'!$B$6)),1/'Assumptions'!$B$7)),"")</x:f>
        <x:v>0.6607860016611817</x:v>
      </x:c>
      <x:c r="O5741" s="9" t="n">
        <x:f>IFERROR('Assumptions'!$B$12*POWER(M5741,'Assumptions'!$B$13)/POWER(N5741,2),"")</x:f>
        <x:v>0.00011141341046976762</x:v>
      </x:c>
    </x:row>
    <x:row r="5742">
      <x:c r="A5742" s="8" t="n">
        <x:v>10670</x:v>
      </x:c>
      <x:c r="B5742" s="1" t="n">
        <x:v>61.5</x:v>
      </x:c>
      <x:c r="C5742" s="1" t="n">
        <x:v>11.9889</x:v>
      </x:c>
      <x:c r="D5742" s="1" t="n">
        <x:v>-48.9556</x:v>
      </x:c>
      <x:c r="E5742" s="1" t="n">
        <x:v>11.6868</x:v>
      </x:c>
      <x:c r="F5742" s="1" t="n">
        <x:v>13.2545</x:v>
      </x:c>
      <x:c r="G5742" s="1" t="n">
        <x:v>17.3133</x:v>
      </x:c>
      <x:c r="H5742" s="1" t="n">
        <x:v>71.2222</x:v>
      </x:c>
      <x:c r="I5742" s="1" t="n">
        <x:v>2.5891</x:v>
      </x:c>
      <x:c r="J5742" s="1" t="n">
        <x:v>0.0096</x:v>
      </x:c>
      <x:c r="K5742" s="1" t="n">
        <x:v>3.6267</x:v>
      </x:c>
      <x:c r="L5742" s="1" t="n">
        <x:v>22.4533</x:v>
      </x:c>
      <x:c r="M5742" s="1" t="n">
        <x:f>IFERROR(IF(COUNTIF('Core Analysis'!$B$2:$B$19,A5742)&gt;0,VLOOKUP(A5742,'Core Analysis'!$B$2:$D$19,2,FALSE),SQRT((POWER(L5742/'Assumptions'!$B$8,2)+POWER(('Assumptions'!$B$2-I5742)/('Assumptions'!$B$2-'Assumptions'!$B$3),2))/2)),"")</x:f>
        <x:v>0.16764096459041575</x:v>
      </x:c>
      <x:c r="N5742" s="1" t="n">
        <x:f>IFERROR(IF(COUNTIFS('Core Analysis'!$B$2:$B$19,A5742,'Core Analysis'!$D$2:$D$19,"&gt;0")&gt;0,VLOOKUP(A5742,'Core Analysis'!$B$2:$D$19,3,FALSE),POWER(('Assumptions'!$B$4*'Assumptions'!$B$5)/(E5742*POWER(M5742,'Assumptions'!$B$6)),1/'Assumptions'!$B$7)),"")</x:f>
        <x:v>0.6528840529287635</x:v>
      </x:c>
      <x:c r="O5742" s="9" t="n">
        <x:f>IFERROR('Assumptions'!$B$12*POWER(M5742,'Assumptions'!$B$13)/POWER(N5742,2),"")</x:f>
        <x:v>0.0001233500845038755</x:v>
      </x:c>
    </x:row>
    <x:row r="5743">
      <x:c r="A5743" s="8" t="n">
        <x:v>10670.5</x:v>
      </x:c>
      <x:c r="B5743" s="1" t="n">
        <x:v>62.4</x:v>
      </x:c>
      <x:c r="C5743" s="1" t="n">
        <x:v>12.08</x:v>
      </x:c>
      <x:c r="D5743" s="1" t="n">
        <x:v>-47.9556</x:v>
      </x:c>
      <x:c r="E5743" s="1" t="n">
        <x:v>11.7588</x:v>
      </x:c>
      <x:c r="F5743" s="1" t="n">
        <x:v>12.6973</x:v>
      </x:c>
      <x:c r="G5743" s="1" t="n">
        <x:v>19.4713</x:v>
      </x:c>
      <x:c r="H5743" s="1" t="n">
        <x:v>73.5778</x:v>
      </x:c>
      <x:c r="I5743" s="1" t="n">
        <x:v>2.5802</x:v>
      </x:c>
      <x:c r="J5743" s="1" t="n">
        <x:v>0.0067</x:v>
      </x:c>
      <x:c r="K5743" s="1" t="n">
        <x:v>3.4311</x:v>
      </x:c>
      <x:c r="L5743" s="1" t="n">
        <x:v>22.56</x:v>
      </x:c>
      <x:c r="M5743" s="1" t="n">
        <x:f>IFERROR(IF(COUNTIF('Core Analysis'!$B$2:$B$19,A5743)&gt;0,VLOOKUP(A5743,'Core Analysis'!$B$2:$D$19,2,FALSE),SQRT((POWER(L5743/'Assumptions'!$B$8,2)+POWER(('Assumptions'!$B$2-I5743)/('Assumptions'!$B$2-'Assumptions'!$B$3),2))/2)),"")</x:f>
        <x:v>0.16956067819848547</x:v>
      </x:c>
      <x:c r="N5743" s="1" t="n">
        <x:f>IFERROR(IF(COUNTIFS('Core Analysis'!$B$2:$B$19,A5743,'Core Analysis'!$D$2:$D$19,"&gt;0")&gt;0,VLOOKUP(A5743,'Core Analysis'!$B$2:$D$19,3,FALSE),POWER(('Assumptions'!$B$4*'Assumptions'!$B$5)/(E5743*POWER(M5743,'Assumptions'!$B$6)),1/'Assumptions'!$B$7)),"")</x:f>
        <x:v>0.643513068514906</x:v>
      </x:c>
      <x:c r="O5743" s="9" t="n">
        <x:f>IFERROR('Assumptions'!$B$12*POWER(M5743,'Assumptions'!$B$13)/POWER(N5743,2),"")</x:f>
        <x:v>0.000133491866105473</x:v>
      </x:c>
    </x:row>
    <x:row r="5744">
      <x:c r="A5744" s="8" t="n">
        <x:v>10671</x:v>
      </x:c>
      <x:c r="B5744" s="1" t="n">
        <x:v>62</x:v>
      </x:c>
      <x:c r="C5744" s="1" t="n">
        <x:v>11.9089</x:v>
      </x:c>
      <x:c r="D5744" s="1" t="n">
        <x:v>-47.7778</x:v>
      </x:c>
      <x:c r="E5744" s="1" t="n">
        <x:v>11.651</x:v>
      </x:c>
      <x:c r="F5744" s="1" t="n">
        <x:v>12.0392</x:v>
      </x:c>
      <x:c r="G5744" s="1" t="n">
        <x:v>19.3717</x:v>
      </x:c>
      <x:c r="H5744" s="1" t="n">
        <x:v>74.2667</x:v>
      </x:c>
      <x:c r="I5744" s="1" t="n">
        <x:v>2.5789</x:v>
      </x:c>
      <x:c r="J5744" s="1" t="n">
        <x:v>0.0061</x:v>
      </x:c>
      <x:c r="K5744" s="1" t="n">
        <x:v>3.3956</x:v>
      </x:c>
      <x:c r="L5744" s="1" t="n">
        <x:v>23.3067</x:v>
      </x:c>
      <x:c r="M5744" s="1" t="n">
        <x:f>IFERROR(IF(COUNTIF('Core Analysis'!$B$2:$B$19,A5744)&gt;0,VLOOKUP(A5744,'Core Analysis'!$B$2:$D$19,2,FALSE),SQRT((POWER(L5744/'Assumptions'!$B$8,2)+POWER(('Assumptions'!$B$2-I5744)/('Assumptions'!$B$2-'Assumptions'!$B$3),2))/2)),"")</x:f>
        <x:v>0.17471397859946206</x:v>
      </x:c>
      <x:c r="N5744" s="1" t="n">
        <x:f>IFERROR(IF(COUNTIFS('Core Analysis'!$B$2:$B$19,A5744,'Core Analysis'!$D$2:$D$19,"&gt;0")&gt;0,VLOOKUP(A5744,'Core Analysis'!$B$2:$D$19,3,FALSE),POWER(('Assumptions'!$B$4*'Assumptions'!$B$5)/(E5744*POWER(M5744,'Assumptions'!$B$6)),1/'Assumptions'!$B$7)),"")</x:f>
        <x:v>0.6274148059261813</x:v>
      </x:c>
      <x:c r="O5744" s="9" t="n">
        <x:f>IFERROR('Assumptions'!$B$12*POWER(M5744,'Assumptions'!$B$13)/POWER(N5744,2),"")</x:f>
        <x:v>0.00016020315255038417</x:v>
      </x:c>
    </x:row>
    <x:row r="5745">
      <x:c r="A5745" s="8" t="n">
        <x:v>10671.5</x:v>
      </x:c>
      <x:c r="B5745" s="1" t="n">
        <x:v>62.8333</x:v>
      </x:c>
      <x:c r="C5745" s="1" t="n">
        <x:v>12.4667</x:v>
      </x:c>
      <x:c r="D5745" s="1" t="n">
        <x:v>-48.4222</x:v>
      </x:c>
      <x:c r="E5745" s="1" t="n">
        <x:v>11.6272</x:v>
      </x:c>
      <x:c r="F5745" s="1" t="n">
        <x:v>11.8192</x:v>
      </x:c>
      <x:c r="G5745" s="1" t="n">
        <x:v>13.7098</x:v>
      </x:c>
      <x:c r="H5745" s="1" t="n">
        <x:v>74.0889</x:v>
      </x:c>
      <x:c r="I5745" s="1" t="n">
        <x:v>2.5913</x:v>
      </x:c>
      <x:c r="J5745" s="1" t="n">
        <x:v>0.0043</x:v>
      </x:c>
      <x:c r="K5745" s="1" t="n">
        <x:v>3.6044</x:v>
      </x:c>
      <x:c r="L5745" s="1" t="n">
        <x:v>23.4667</x:v>
      </x:c>
      <x:c r="M5745" s="1" t="n">
        <x:f>IFERROR(IF(COUNTIF('Core Analysis'!$B$2:$B$19,A5745)&gt;0,VLOOKUP(A5745,'Core Analysis'!$B$2:$D$19,2,FALSE),SQRT((POWER(L5745/'Assumptions'!$B$8,2)+POWER(('Assumptions'!$B$2-I5745)/('Assumptions'!$B$2-'Assumptions'!$B$3),2))/2)),"")</x:f>
        <x:v>0.17416582403007771</x:v>
      </x:c>
      <x:c r="N5745" s="1" t="n">
        <x:f>IFERROR(IF(COUNTIFS('Core Analysis'!$B$2:$B$19,A5745,'Core Analysis'!$D$2:$D$19,"&gt;0")&gt;0,VLOOKUP(A5745,'Core Analysis'!$B$2:$D$19,3,FALSE),POWER(('Assumptions'!$B$4*'Assumptions'!$B$5)/(E5745*POWER(M5745,'Assumptions'!$B$6)),1/'Assumptions'!$B$7)),"")</x:f>
        <x:v>0.6300333045059092</x:v>
      </x:c>
      <x:c r="O5745" s="9" t="n">
        <x:f>IFERROR('Assumptions'!$B$12*POWER(M5745,'Assumptions'!$B$13)/POWER(N5745,2),"")</x:f>
        <x:v>0.0001566927218099499</x:v>
      </x:c>
    </x:row>
    <x:row r="5746">
      <x:c r="A5746" s="8" t="n">
        <x:v>10672</x:v>
      </x:c>
      <x:c r="B5746" s="1" t="n">
        <x:v>62.8667</x:v>
      </x:c>
      <x:c r="C5746" s="1" t="n">
        <x:v>12.0911</x:v>
      </x:c>
      <x:c r="D5746" s="1" t="n">
        <x:v>-48.4</x:v>
      </x:c>
      <x:c r="E5746" s="1" t="n">
        <x:v>11.3567</x:v>
      </x:c>
      <x:c r="F5746" s="1" t="n">
        <x:v>11.4385</x:v>
      </x:c>
      <x:c r="G5746" s="1" t="n">
        <x:v>17.8832</x:v>
      </x:c>
      <x:c r="H5746" s="1" t="n">
        <x:v>75.7778</x:v>
      </x:c>
      <x:c r="I5746" s="1" t="n">
        <x:v>2.5769</x:v>
      </x:c>
      <x:c r="J5746" s="1" t="n">
        <x:v>0.0001</x:v>
      </x:c>
      <x:c r="K5746" s="1" t="n">
        <x:v>3.7733</x:v>
      </x:c>
      <x:c r="L5746" s="1" t="n">
        <x:v>24.64</x:v>
      </x:c>
      <x:c r="M5746" s="1" t="n">
        <x:f>IFERROR(IF(COUNTIF('Core Analysis'!$B$2:$B$19,A5746)&gt;0,VLOOKUP(A5746,'Core Analysis'!$B$2:$D$19,2,FALSE),SQRT((POWER(L5746/'Assumptions'!$B$8,2)+POWER(('Assumptions'!$B$2-I5746)/('Assumptions'!$B$2-'Assumptions'!$B$3),2))/2)),"")</x:f>
        <x:v>0.18389509649344127</x:v>
      </x:c>
      <x:c r="N5746" s="1" t="n">
        <x:f>IFERROR(IF(COUNTIFS('Core Analysis'!$B$2:$B$19,A5746,'Core Analysis'!$D$2:$D$19,"&gt;0")&gt;0,VLOOKUP(A5746,'Core Analysis'!$B$2:$D$19,3,FALSE),POWER(('Assumptions'!$B$4*'Assumptions'!$B$5)/(E5746*POWER(M5746,'Assumptions'!$B$6)),1/'Assumptions'!$B$7)),"")</x:f>
        <x:v>0.6037648032093977</x:v>
      </x:c>
      <x:c r="O5746" s="9" t="n">
        <x:f>IFERROR('Assumptions'!$B$12*POWER(M5746,'Assumptions'!$B$13)/POWER(N5746,2),"")</x:f>
        <x:v>0.00021672648143337611</x:v>
      </x:c>
    </x:row>
    <x:row r="5747">
      <x:c r="A5747" s="8" t="n">
        <x:v>10672.5</x:v>
      </x:c>
      <x:c r="B5747" s="1" t="n">
        <x:v>64.0667</x:v>
      </x:c>
      <x:c r="C5747" s="1" t="n">
        <x:v>11.5133</x:v>
      </x:c>
      <x:c r="D5747" s="1" t="n">
        <x:v>-48.6667</x:v>
      </x:c>
      <x:c r="E5747" s="1" t="n">
        <x:v>11.2987</x:v>
      </x:c>
      <x:c r="F5747" s="1" t="n">
        <x:v>11.38</x:v>
      </x:c>
      <x:c r="G5747" s="1" t="n">
        <x:v>19.5748</x:v>
      </x:c>
      <x:c r="H5747" s="1" t="n">
        <x:v>75.8222</x:v>
      </x:c>
      <x:c r="I5747" s="1" t="n">
        <x:v>2.55</x:v>
      </x:c>
      <x:c r="J5747" s="1" t="n">
        <x:v>-0.0004</x:v>
      </x:c>
      <x:c r="K5747" s="1" t="n">
        <x:v>3.6222</x:v>
      </x:c>
      <x:c r="L5747" s="1" t="n">
        <x:v>24.32</x:v>
      </x:c>
      <x:c r="M5747" s="1" t="n">
        <x:f>IFERROR(IF(COUNTIF('Core Analysis'!$B$2:$B$19,A5747)&gt;0,VLOOKUP(A5747,'Core Analysis'!$B$2:$D$19,2,FALSE),SQRT((POWER(L5747/'Assumptions'!$B$8,2)+POWER(('Assumptions'!$B$2-I5747)/('Assumptions'!$B$2-'Assumptions'!$B$3),2))/2)),"")</x:f>
        <x:v>0.18562736051384204</x:v>
      </x:c>
      <x:c r="N5747" s="1" t="n">
        <x:f>IFERROR(IF(COUNTIFS('Core Analysis'!$B$2:$B$19,A5747,'Core Analysis'!$D$2:$D$19,"&gt;0")&gt;0,VLOOKUP(A5747,'Core Analysis'!$B$2:$D$19,3,FALSE),POWER(('Assumptions'!$B$4*'Assumptions'!$B$5)/(E5747*POWER(M5747,'Assumptions'!$B$6)),1/'Assumptions'!$B$7)),"")</x:f>
        <x:v>0.5996637409122708</x:v>
      </x:c>
      <x:c r="O5747" s="9" t="n">
        <x:f>IFERROR('Assumptions'!$B$12*POWER(M5747,'Assumptions'!$B$13)/POWER(N5747,2),"")</x:f>
        <x:v>0.00022895391921526388</x:v>
      </x:c>
    </x:row>
    <x:row r="5748">
      <x:c r="A5748" s="8" t="n">
        <x:v>10673</x:v>
      </x:c>
      <x:c r="B5748" s="1" t="n">
        <x:v>64.6</x:v>
      </x:c>
      <x:c r="C5748" s="1" t="n">
        <x:v>11.5956</x:v>
      </x:c>
      <x:c r="D5748" s="1" t="n">
        <x:v>-48.3556</x:v>
      </x:c>
      <x:c r="E5748" s="1" t="n">
        <x:v>11.2987</x:v>
      </x:c>
      <x:c r="F5748" s="1" t="n">
        <x:v>11.1608</x:v>
      </x:c>
      <x:c r="G5748" s="1" t="n">
        <x:v>17.9452</x:v>
      </x:c>
      <x:c r="H5748" s="1" t="n">
        <x:v>71.4</x:v>
      </x:c>
      <x:c r="I5748" s="1" t="n">
        <x:v>2.5169</x:v>
      </x:c>
      <x:c r="J5748" s="1" t="n">
        <x:v>0.0036</x:v>
      </x:c>
      <x:c r="K5748" s="1" t="n">
        <x:v>3.3378</x:v>
      </x:c>
      <x:c r="L5748" s="1" t="n">
        <x:v>23.6667</x:v>
      </x:c>
      <x:c r="M5748" s="1" t="n">
        <x:f>IFERROR(IF(COUNTIF('Core Analysis'!$B$2:$B$19,A5748)&gt;0,VLOOKUP(A5748,'Core Analysis'!$B$2:$D$19,2,FALSE),SQRT((POWER(L5748/'Assumptions'!$B$8,2)+POWER(('Assumptions'!$B$2-I5748)/('Assumptions'!$B$2-'Assumptions'!$B$3),2))/2)),"")</x:f>
        <x:v>0.18702203722626967</x:v>
      </x:c>
      <x:c r="N5748" s="1" t="n">
        <x:f>IFERROR(IF(COUNTIFS('Core Analysis'!$B$2:$B$19,A5748,'Core Analysis'!$D$2:$D$19,"&gt;0")&gt;0,VLOOKUP(A5748,'Core Analysis'!$B$2:$D$19,3,FALSE),POWER(('Assumptions'!$B$4*'Assumptions'!$B$5)/(E5748*POWER(M5748,'Assumptions'!$B$6)),1/'Assumptions'!$B$7)),"")</x:f>
        <x:v>0.595191877237052</x:v>
      </x:c>
      <x:c r="O5748" s="9" t="n">
        <x:f>IFERROR('Assumptions'!$B$12*POWER(M5748,'Assumptions'!$B$13)/POWER(N5748,2),"")</x:f>
        <x:v>0.00024018902778842423</x:v>
      </x:c>
    </x:row>
    <x:row r="5749">
      <x:c r="A5749" s="8" t="n">
        <x:v>10673.5</x:v>
      </x:c>
      <x:c r="B5749" s="1" t="n">
        <x:v>66.2</x:v>
      </x:c>
      <x:c r="C5749" s="1" t="n">
        <x:v>11.9044</x:v>
      </x:c>
      <x:c r="D5749" s="1" t="n">
        <x:v>-48.2889</x:v>
      </x:c>
      <x:c r="E5749" s="1" t="n">
        <x:v>11.2641</x:v>
      </x:c>
      <x:c r="F5749" s="1" t="n">
        <x:v>11.568</x:v>
      </x:c>
      <x:c r="G5749" s="1" t="n">
        <x:v>17.3486</x:v>
      </x:c>
      <x:c r="H5749" s="1" t="n">
        <x:v>72.3555</x:v>
      </x:c>
      <x:c r="I5749" s="1" t="n">
        <x:v>2.506</x:v>
      </x:c>
      <x:c r="J5749" s="1" t="n">
        <x:v>0.0088</x:v>
      </x:c>
      <x:c r="K5749" s="1" t="n">
        <x:v>3.1111</x:v>
      </x:c>
      <x:c r="L5749" s="1" t="n">
        <x:v>22.28</x:v>
      </x:c>
      <x:c r="M5749" s="1" t="n">
        <x:f>IFERROR(IF(COUNTIF('Core Analysis'!$B$2:$B$19,A5749)&gt;0,VLOOKUP(A5749,'Core Analysis'!$B$2:$D$19,2,FALSE),SQRT((POWER(L5749/'Assumptions'!$B$8,2)+POWER(('Assumptions'!$B$2-I5749)/('Assumptions'!$B$2-'Assumptions'!$B$3),2))/2)),"")</x:f>
        <x:v>0.1804436604363567</x:v>
      </x:c>
      <x:c r="N5749" s="1" t="n">
        <x:f>IFERROR(IF(COUNTIFS('Core Analysis'!$B$2:$B$19,A5749,'Core Analysis'!$D$2:$D$19,"&gt;0")&gt;0,VLOOKUP(A5749,'Core Analysis'!$B$2:$D$19,3,FALSE),POWER(('Assumptions'!$B$4*'Assumptions'!$B$5)/(E5749*POWER(M5749,'Assumptions'!$B$6)),1/'Assumptions'!$B$7)),"")</x:f>
        <x:v>0.6178373237729547</x:v>
      </x:c>
      <x:c r="O5749" s="9" t="n">
        <x:f>IFERROR('Assumptions'!$B$12*POWER(M5749,'Assumptions'!$B$13)/POWER(N5749,2),"")</x:f>
        <x:v>0.00019041177106092684</x:v>
      </x:c>
    </x:row>
    <x:row r="5750">
      <x:c r="A5750" s="8" t="n">
        <x:v>10674</x:v>
      </x:c>
      <x:c r="B5750" s="1" t="n">
        <x:v>65.1333</x:v>
      </x:c>
      <x:c r="C5750" s="1" t="n">
        <x:v>12.12</x:v>
      </x:c>
      <x:c r="D5750" s="1" t="n">
        <x:v>-47.6667</x:v>
      </x:c>
      <x:c r="E5750" s="1" t="n">
        <x:v>11.2872</x:v>
      </x:c>
      <x:c r="F5750" s="1" t="n">
        <x:v>11.7108</x:v>
      </x:c>
      <x:c r="G5750" s="1" t="n">
        <x:v>15.8736</x:v>
      </x:c>
      <x:c r="H5750" s="1" t="n">
        <x:v>75.0667</x:v>
      </x:c>
      <x:c r="I5750" s="1" t="n">
        <x:v>2.5122</x:v>
      </x:c>
      <x:c r="J5750" s="1" t="n">
        <x:v>0.0123</x:v>
      </x:c>
      <x:c r="K5750" s="1" t="n">
        <x:v>3.1111</x:v>
      </x:c>
      <x:c r="L5750" s="1" t="n">
        <x:v>22.9867</x:v>
      </x:c>
      <x:c r="M5750" s="1" t="n">
        <x:f>IFERROR(IF(COUNTIF('Core Analysis'!$B$2:$B$19,A5750)&gt;0,VLOOKUP(A5750,'Core Analysis'!$B$2:$D$19,2,FALSE),SQRT((POWER(L5750/'Assumptions'!$B$8,2)+POWER(('Assumptions'!$B$2-I5750)/('Assumptions'!$B$2-'Assumptions'!$B$3),2))/2)),"")</x:f>
        <x:v>0.1836230500869792</x:v>
      </x:c>
      <x:c r="N5750" s="1" t="n">
        <x:f>IFERROR(IF(COUNTIFS('Core Analysis'!$B$2:$B$19,A5750,'Core Analysis'!$D$2:$D$19,"&gt;0")&gt;0,VLOOKUP(A5750,'Core Analysis'!$B$2:$D$19,3,FALSE),POWER(('Assumptions'!$B$4*'Assumptions'!$B$5)/(E5750*POWER(M5750,'Assumptions'!$B$6)),1/'Assumptions'!$B$7)),"")</x:f>
        <x:v>0.6065180228962574</x:v>
      </x:c>
      <x:c r="O5750" s="9" t="n">
        <x:f>IFERROR('Assumptions'!$B$12*POWER(M5750,'Assumptions'!$B$13)/POWER(N5750,2),"")</x:f>
        <x:v>0.00021336891754177622</x:v>
      </x:c>
    </x:row>
    <x:row r="5751">
      <x:c r="A5751" s="8" t="n">
        <x:v>10674.5</x:v>
      </x:c>
      <x:c r="B5751" s="1" t="n">
        <x:v>64.0333</x:v>
      </x:c>
      <x:c r="C5751" s="1" t="n">
        <x:v>11.8533</x:v>
      </x:c>
      <x:c r="D5751" s="1" t="n">
        <x:v>-47.8444</x:v>
      </x:c>
      <x:c r="E5751" s="1" t="n">
        <x:v>11.3916</x:v>
      </x:c>
      <x:c r="F5751" s="1" t="n">
        <x:v>11.8191</x:v>
      </x:c>
      <x:c r="G5751" s="1" t="n">
        <x:v>13.0526</x:v>
      </x:c>
      <x:c r="H5751" s="1" t="n">
        <x:v>71.8</x:v>
      </x:c>
      <x:c r="I5751" s="1" t="n">
        <x:v>2.5342</x:v>
      </x:c>
      <x:c r="J5751" s="1" t="n">
        <x:v>0.0133</x:v>
      </x:c>
      <x:c r="K5751" s="1" t="n">
        <x:v>3.3156</x:v>
      </x:c>
      <x:c r="L5751" s="1" t="n">
        <x:v>25.0267</x:v>
      </x:c>
      <x:c r="M5751" s="1" t="n">
        <x:f>IFERROR(IF(COUNTIF('Core Analysis'!$B$2:$B$19,A5751)&gt;0,VLOOKUP(A5751,'Core Analysis'!$B$2:$D$19,2,FALSE),SQRT((POWER(L5751/'Assumptions'!$B$8,2)+POWER(('Assumptions'!$B$2-I5751)/('Assumptions'!$B$2-'Assumptions'!$B$3),2))/2)),"")</x:f>
        <x:v>0.1927467186304956</x:v>
      </x:c>
      <x:c r="N5751" s="1" t="n">
        <x:f>IFERROR(IF(COUNTIFS('Core Analysis'!$B$2:$B$19,A5751,'Core Analysis'!$D$2:$D$19,"&gt;0")&gt;0,VLOOKUP(A5751,'Core Analysis'!$B$2:$D$19,3,FALSE),POWER(('Assumptions'!$B$4*'Assumptions'!$B$5)/(E5751*POWER(M5751,'Assumptions'!$B$6)),1/'Assumptions'!$B$7)),"")</x:f>
        <x:v>0.5751546841883738</x:v>
      </x:c>
      <x:c r="O5751" s="9" t="n">
        <x:f>IFERROR('Assumptions'!$B$12*POWER(M5751,'Assumptions'!$B$13)/POWER(N5751,2),"")</x:f>
        <x:v>0.00029370568738541194</x:v>
      </x:c>
    </x:row>
    <x:row r="5752">
      <x:c r="A5752" s="8" t="n">
        <x:v>10675</x:v>
      </x:c>
      <x:c r="B5752" s="1" t="n">
        <x:v>62.8</x:v>
      </x:c>
      <x:c r="C5752" s="1" t="n">
        <x:v>11.8689</x:v>
      </x:c>
      <x:c r="D5752" s="1" t="n">
        <x:v>-48.1111</x:v>
      </x:c>
      <x:c r="E5752" s="1" t="n">
        <x:v>11.5561</x:v>
      </x:c>
      <x:c r="F5752" s="1" t="n">
        <x:v>11.9407</x:v>
      </x:c>
      <x:c r="G5752" s="1" t="n">
        <x:v>14.7751</x:v>
      </x:c>
      <x:c r="H5752" s="1" t="n">
        <x:v>74.4</x:v>
      </x:c>
      <x:c r="I5752" s="1" t="n">
        <x:v>2.5518</x:v>
      </x:c>
      <x:c r="J5752" s="1" t="n">
        <x:v>0.0231</x:v>
      </x:c>
      <x:c r="K5752" s="1" t="n">
        <x:v>3.3511</x:v>
      </x:c>
      <x:c r="L5752" s="1" t="n">
        <x:v>25.4133</x:v>
      </x:c>
      <x:c r="M5752" s="1" t="n">
        <x:f>IFERROR(IF(COUNTIF('Core Analysis'!$B$2:$B$19,A5752)&gt;0,VLOOKUP(A5752,'Core Analysis'!$B$2:$D$19,2,FALSE),SQRT((POWER(L5752/'Assumptions'!$B$8,2)+POWER(('Assumptions'!$B$2-I5752)/('Assumptions'!$B$2-'Assumptions'!$B$3),2))/2)),"")</x:f>
        <x:v>0.19254428353063296</x:v>
      </x:c>
      <x:c r="N5752" s="1" t="n">
        <x:f>IFERROR(IF(COUNTIFS('Core Analysis'!$B$2:$B$19,A5752,'Core Analysis'!$D$2:$D$19,"&gt;0")&gt;0,VLOOKUP(A5752,'Core Analysis'!$B$2:$D$19,3,FALSE),POWER(('Assumptions'!$B$4*'Assumptions'!$B$5)/(E5752*POWER(M5752,'Assumptions'!$B$6)),1/'Assumptions'!$B$7)),"")</x:f>
        <x:v>0.571646755417137</x:v>
      </x:c>
      <x:c r="O5752" s="9" t="n">
        <x:f>IFERROR('Assumptions'!$B$12*POWER(M5752,'Assumptions'!$B$13)/POWER(N5752,2),"")</x:f>
        <x:v>0.0002959498960337394</x:v>
      </x:c>
    </x:row>
    <x:row r="5753">
      <x:c r="A5753" s="8" t="n">
        <x:v>10675.5</x:v>
      </x:c>
      <x:c r="B5753" s="1" t="n">
        <x:v>64.4</x:v>
      </x:c>
      <x:c r="C5753" s="1" t="n">
        <x:v>11.7911</x:v>
      </x:c>
      <x:c r="D5753" s="1" t="n">
        <x:v>-48.1333</x:v>
      </x:c>
      <x:c r="E5753" s="1" t="n">
        <x:v>11.6749</x:v>
      </x:c>
      <x:c r="F5753" s="1" t="n">
        <x:v>11.8798</x:v>
      </x:c>
      <x:c r="G5753" s="1" t="n">
        <x:v>14.8946</x:v>
      </x:c>
      <x:c r="H5753" s="1" t="n">
        <x:v>73.0889</x:v>
      </x:c>
      <x:c r="I5753" s="1" t="n">
        <x:v>2.5602</x:v>
      </x:c>
      <x:c r="J5753" s="1" t="n">
        <x:v>0.0321</x:v>
      </x:c>
      <x:c r="K5753" s="1" t="n">
        <x:v>3.5467</x:v>
      </x:c>
      <x:c r="L5753" s="1" t="n">
        <x:v>24.2133</x:v>
      </x:c>
      <x:c r="M5753" s="1" t="n">
        <x:f>IFERROR(IF(COUNTIF('Core Analysis'!$B$2:$B$19,A5753)&gt;0,VLOOKUP(A5753,'Core Analysis'!$B$2:$D$19,2,FALSE),SQRT((POWER(L5753/'Assumptions'!$B$8,2)+POWER(('Assumptions'!$B$2-I5753)/('Assumptions'!$B$2-'Assumptions'!$B$3),2))/2)),"")</x:f>
        <x:v>0.18338497214431823</x:v>
      </x:c>
      <x:c r="N5753" s="1" t="n">
        <x:f>IFERROR(IF(COUNTIFS('Core Analysis'!$B$2:$B$19,A5753,'Core Analysis'!$D$2:$D$19,"&gt;0")&gt;0,VLOOKUP(A5753,'Core Analysis'!$B$2:$D$19,3,FALSE),POWER(('Assumptions'!$B$4*'Assumptions'!$B$5)/(E5753*POWER(M5753,'Assumptions'!$B$6)),1/'Assumptions'!$B$7)),"")</x:f>
        <x:v>0.5971365979665236</x:v>
      </x:c>
      <x:c r="O5753" s="9" t="n">
        <x:f>IFERROR('Assumptions'!$B$12*POWER(M5753,'Assumptions'!$B$13)/POWER(N5753,2),"")</x:f>
        <x:v>0.00021887290461041463</x:v>
      </x:c>
    </x:row>
    <x:row r="5754">
      <x:c r="A5754" s="8" t="n">
        <x:v>10676</x:v>
      </x:c>
      <x:c r="B5754" s="1" t="n">
        <x:v>68.6667</x:v>
      </x:c>
      <x:c r="C5754" s="1" t="n">
        <x:v>11.6178</x:v>
      </x:c>
      <x:c r="D5754" s="1" t="n">
        <x:v>-48.0667</x:v>
      </x:c>
      <x:c r="E5754" s="1" t="n">
        <x:v>11.9163</x:v>
      </x:c>
      <x:c r="F5754" s="1" t="n">
        <x:v>12.6456</x:v>
      </x:c>
      <x:c r="G5754" s="1" t="n">
        <x:v>14.9252</x:v>
      </x:c>
      <x:c r="H5754" s="1" t="n">
        <x:v>71.7333</x:v>
      </x:c>
      <x:c r="I5754" s="1" t="n">
        <x:v>2.5733</x:v>
      </x:c>
      <x:c r="J5754" s="1" t="n">
        <x:v>0.0369</x:v>
      </x:c>
      <x:c r="K5754" s="1" t="n">
        <x:v>3.3333</x:v>
      </x:c>
      <x:c r="L5754" s="1" t="n">
        <x:v>22.04</x:v>
      </x:c>
      <x:c r="M5754" s="1" t="n">
        <x:f>IFERROR(IF(COUNTIF('Core Analysis'!$B$2:$B$19,A5754)&gt;0,VLOOKUP(A5754,'Core Analysis'!$B$2:$D$19,2,FALSE),SQRT((POWER(L5754/'Assumptions'!$B$8,2)+POWER(('Assumptions'!$B$2-I5754)/('Assumptions'!$B$2-'Assumptions'!$B$3),2))/2)),"")</x:f>
        <x:v>0.1671087417069931</x:v>
      </x:c>
      <x:c r="N5754" s="1" t="n">
        <x:f>IFERROR(IF(COUNTIFS('Core Analysis'!$B$2:$B$19,A5754,'Core Analysis'!$D$2:$D$19,"&gt;0")&gt;0,VLOOKUP(A5754,'Core Analysis'!$B$2:$D$19,3,FALSE),POWER(('Assumptions'!$B$4*'Assumptions'!$B$5)/(E5754*POWER(M5754,'Assumptions'!$B$6)),1/'Assumptions'!$B$7)),"")</x:f>
        <x:v>0.6486256734340209</x:v>
      </x:c>
      <x:c r="O5754" s="9" t="n">
        <x:f>IFERROR('Assumptions'!$B$12*POWER(M5754,'Assumptions'!$B$13)/POWER(N5754,2),"")</x:f>
        <x:v>0.00012323866442771506</x:v>
      </x:c>
    </x:row>
    <x:row r="5755">
      <x:c r="A5755" s="8" t="n">
        <x:v>10676.5</x:v>
      </x:c>
      <x:c r="B5755" s="1" t="n">
        <x:v>68.9</x:v>
      </x:c>
      <x:c r="C5755" s="1" t="n">
        <x:v>10.9267</x:v>
      </x:c>
      <x:c r="D5755" s="1" t="n">
        <x:v>-48.0667</x:v>
      </x:c>
      <x:c r="E5755" s="1" t="n">
        <x:v>12.1007</x:v>
      </x:c>
      <x:c r="F5755" s="1" t="n">
        <x:v>13.1601</x:v>
      </x:c>
      <x:c r="G5755" s="1" t="n">
        <x:v>15.2807</x:v>
      </x:c>
      <x:c r="H5755" s="1" t="n">
        <x:v>72.7333</x:v>
      </x:c>
      <x:c r="I5755" s="1" t="n">
        <x:v>2.6027</x:v>
      </x:c>
      <x:c r="J5755" s="1" t="n">
        <x:v>0.0384</x:v>
      </x:c>
      <x:c r="K5755" s="1" t="n">
        <x:v>3.3733</x:v>
      </x:c>
      <x:c r="L5755" s="1" t="n">
        <x:v>22.44</x:v>
      </x:c>
      <x:c r="M5755" s="1" t="n">
        <x:f>IFERROR(IF(COUNTIF('Core Analysis'!$B$2:$B$19,A5755)&gt;0,VLOOKUP(A5755,'Core Analysis'!$B$2:$D$19,2,FALSE),SQRT((POWER(L5755/'Assumptions'!$B$8,2)+POWER(('Assumptions'!$B$2-I5755)/('Assumptions'!$B$2-'Assumptions'!$B$3),2))/2)),"")</x:f>
        <x:v>0.16584071091880007</x:v>
      </x:c>
      <x:c r="N5755" s="1" t="n">
        <x:f>IFERROR(IF(COUNTIFS('Core Analysis'!$B$2:$B$19,A5755,'Core Analysis'!$D$2:$D$19,"&gt;0")&gt;0,VLOOKUP(A5755,'Core Analysis'!$B$2:$D$19,3,FALSE),POWER(('Assumptions'!$B$4*'Assumptions'!$B$5)/(E5755*POWER(M5755,'Assumptions'!$B$6)),1/'Assumptions'!$B$7)),"")</x:f>
        <x:v>0.6485860746598665</x:v>
      </x:c>
      <x:c r="O5755" s="9" t="n">
        <x:f>IFERROR('Assumptions'!$B$12*POWER(M5755,'Assumptions'!$B$13)/POWER(N5755,2),"")</x:f>
        <x:v>0.0001191913481178518</x:v>
      </x:c>
    </x:row>
    <x:row r="5756">
      <x:c r="A5756" s="8" t="n">
        <x:v>10677</x:v>
      </x:c>
      <x:c r="B5756" s="1" t="n">
        <x:v>69.0667</x:v>
      </x:c>
      <x:c r="C5756" s="1" t="n">
        <x:v>11.2911</x:v>
      </x:c>
      <x:c r="D5756" s="1" t="n">
        <x:v>-48.2</x:v>
      </x:c>
      <x:c r="E5756" s="1" t="n">
        <x:v>12.2627</x:v>
      </x:c>
      <x:c r="F5756" s="1" t="n">
        <x:v>13.5009</x:v>
      </x:c>
      <x:c r="G5756" s="1" t="n">
        <x:v>22.7525</x:v>
      </x:c>
      <x:c r="H5756" s="1" t="n">
        <x:v>73.7333</x:v>
      </x:c>
      <x:c r="I5756" s="1" t="n">
        <x:v>2.6289</x:v>
      </x:c>
      <x:c r="J5756" s="1" t="n">
        <x:v>0.032</x:v>
      </x:c>
      <x:c r="K5756" s="1" t="n">
        <x:v>3.2756</x:v>
      </x:c>
      <x:c r="L5756" s="1" t="n">
        <x:v>22.72</x:v>
      </x:c>
      <x:c r="M5756" s="1" t="n">
        <x:f>IFERROR(IF(COUNTIF('Core Analysis'!$B$2:$B$19,A5756)&gt;0,VLOOKUP(A5756,'Core Analysis'!$B$2:$D$19,2,FALSE),SQRT((POWER(L5756/'Assumptions'!$B$8,2)+POWER(('Assumptions'!$B$2-I5756)/('Assumptions'!$B$2-'Assumptions'!$B$3),2))/2)),"")</x:f>
        <x:v>0.16496233440160726</x:v>
      </x:c>
      <x:c r="N5756" s="1" t="n">
        <x:f>IFERROR(IF(COUNTIFS('Core Analysis'!$B$2:$B$19,A5756,'Core Analysis'!$D$2:$D$19,"&gt;0")&gt;0,VLOOKUP(A5756,'Core Analysis'!$B$2:$D$19,3,FALSE),POWER(('Assumptions'!$B$4*'Assumptions'!$B$5)/(E5756*POWER(M5756,'Assumptions'!$B$6)),1/'Assumptions'!$B$7)),"")</x:f>
        <x:v>0.6477183073555273</x:v>
      </x:c>
      <x:c r="O5756" s="9" t="n">
        <x:f>IFERROR('Assumptions'!$B$12*POWER(M5756,'Assumptions'!$B$13)/POWER(N5756,2),"")</x:f>
        <x:v>0.0001167507438427468</x:v>
      </x:c>
    </x:row>
    <x:row r="5757">
      <x:c r="A5757" s="8" t="n">
        <x:v>10677.5</x:v>
      </x:c>
      <x:c r="B5757" s="1" t="n">
        <x:v>67.1</x:v>
      </x:c>
      <x:c r="C5757" s="1" t="n">
        <x:v>11.7711</x:v>
      </x:c>
      <x:c r="D5757" s="1" t="n">
        <x:v>-49.7333</x:v>
      </x:c>
      <x:c r="E5757" s="1" t="n">
        <x:v>12.3382</x:v>
      </x:c>
      <x:c r="F5757" s="1" t="n">
        <x:v>13.3498</x:v>
      </x:c>
      <x:c r="G5757" s="1" t="n">
        <x:v>21.3975</x:v>
      </x:c>
      <x:c r="H5757" s="1" t="n">
        <x:v>70.0667</x:v>
      </x:c>
      <x:c r="I5757" s="1" t="n">
        <x:v>2.636</x:v>
      </x:c>
      <x:c r="J5757" s="1" t="n">
        <x:v>0.0329</x:v>
      </x:c>
      <x:c r="K5757" s="1" t="n">
        <x:v>3.24</x:v>
      </x:c>
      <x:c r="L5757" s="1" t="n">
        <x:v>23.24</x:v>
      </x:c>
      <x:c r="M5757" s="1" t="n">
        <x:f>IFERROR(IF(COUNTIF('Core Analysis'!$B$2:$B$19,A5757)&gt;0,VLOOKUP(A5757,'Core Analysis'!$B$2:$D$19,2,FALSE),SQRT((POWER(L5757/'Assumptions'!$B$8,2)+POWER(('Assumptions'!$B$2-I5757)/('Assumptions'!$B$2-'Assumptions'!$B$3),2))/2)),"")</x:f>
        <x:v>0.1679208638204901</x:v>
      </x:c>
      <x:c r="N5757" s="1" t="n">
        <x:f>IFERROR(IF(COUNTIFS('Core Analysis'!$B$2:$B$19,A5757,'Core Analysis'!$D$2:$D$19,"&gt;0")&gt;0,VLOOKUP(A5757,'Core Analysis'!$B$2:$D$19,3,FALSE),POWER(('Assumptions'!$B$4*'Assumptions'!$B$5)/(E5757*POWER(M5757,'Assumptions'!$B$6)),1/'Assumptions'!$B$7)),"")</x:f>
        <x:v>0.6343565890812526</x:v>
      </x:c>
      <x:c r="O5757" s="9" t="n">
        <x:f>IFERROR('Assumptions'!$B$12*POWER(M5757,'Assumptions'!$B$13)/POWER(N5757,2),"")</x:f>
        <x:v>0.00013162321678414102</x:v>
      </x:c>
    </x:row>
    <x:row r="5758">
      <x:c r="A5758" s="8" t="n">
        <x:v>10678</x:v>
      </x:c>
      <x:c r="B5758" s="1" t="n">
        <x:v>68.2</x:v>
      </x:c>
      <x:c r="C5758" s="1" t="n">
        <x:v>12.1289</x:v>
      </x:c>
      <x:c r="D5758" s="1" t="n">
        <x:v>-48.7556</x:v>
      </x:c>
      <x:c r="E5758" s="1" t="n">
        <x:v>12.5934</x:v>
      </x:c>
      <x:c r="F5758" s="1" t="n">
        <x:v>13.3361</x:v>
      </x:c>
      <x:c r="G5758" s="1" t="n">
        <x:v>24.2714</x:v>
      </x:c>
      <x:c r="H5758" s="1" t="n">
        <x:v>70.8667</x:v>
      </x:c>
      <x:c r="I5758" s="1" t="n">
        <x:v>2.6051</x:v>
      </x:c>
      <x:c r="J5758" s="1" t="n">
        <x:v>0.015</x:v>
      </x:c>
      <x:c r="K5758" s="1" t="n">
        <x:v>3.32</x:v>
      </x:c>
      <x:c r="L5758" s="1" t="n">
        <x:v>24.28</x:v>
      </x:c>
      <x:c r="M5758" s="1" t="n">
        <x:f>IFERROR(IF(COUNTIF('Core Analysis'!$B$2:$B$19,A5758)&gt;0,VLOOKUP(A5758,'Core Analysis'!$B$2:$D$19,2,FALSE),SQRT((POWER(L5758/'Assumptions'!$B$8,2)+POWER(('Assumptions'!$B$2-I5758)/('Assumptions'!$B$2-'Assumptions'!$B$3),2))/2)),"")</x:f>
        <x:v>0.17806514356139827</x:v>
      </x:c>
      <x:c r="N5758" s="1" t="n">
        <x:f>IFERROR(IF(COUNTIFS('Core Analysis'!$B$2:$B$19,A5758,'Core Analysis'!$D$2:$D$19,"&gt;0")&gt;0,VLOOKUP(A5758,'Core Analysis'!$B$2:$D$19,3,FALSE),POWER(('Assumptions'!$B$4*'Assumptions'!$B$5)/(E5758*POWER(M5758,'Assumptions'!$B$6)),1/'Assumptions'!$B$7)),"")</x:f>
        <x:v>0.5921252821663505</x:v>
      </x:c>
      <x:c r="O5758" s="9" t="n">
        <x:f>IFERROR('Assumptions'!$B$12*POWER(M5758,'Assumptions'!$B$13)/POWER(N5758,2),"")</x:f>
        <x:v>0.00019555049579501478</x:v>
      </x:c>
    </x:row>
    <x:row r="5759">
      <x:c r="A5759" s="8" t="n">
        <x:v>10678.5</x:v>
      </x:c>
      <x:c r="B5759" s="1" t="n">
        <x:v>67.2</x:v>
      </x:c>
      <x:c r="C5759" s="1" t="n">
        <x:v>12.5933</x:v>
      </x:c>
      <x:c r="D5759" s="1" t="n">
        <x:v>-48.2889</x:v>
      </x:c>
      <x:c r="E5759" s="1" t="n">
        <x:v>12.6191</x:v>
      </x:c>
      <x:c r="F5759" s="1" t="n">
        <x:v>13.3771</x:v>
      </x:c>
      <x:c r="G5759" s="1" t="n">
        <x:v>24.9733</x:v>
      </x:c>
      <x:c r="H5759" s="1" t="n">
        <x:v>72.4</x:v>
      </x:c>
      <x:c r="I5759" s="1" t="n">
        <x:v>2.596</x:v>
      </x:c>
      <x:c r="J5759" s="1" t="n">
        <x:v>0.0117</x:v>
      </x:c>
      <x:c r="K5759" s="1" t="n">
        <x:v>3.28</x:v>
      </x:c>
      <x:c r="L5759" s="1" t="n">
        <x:v>23.7733</x:v>
      </x:c>
      <x:c r="M5759" s="1" t="n">
        <x:f>IFERROR(IF(COUNTIF('Core Analysis'!$B$2:$B$19,A5759)&gt;0,VLOOKUP(A5759,'Core Analysis'!$B$2:$D$19,2,FALSE),SQRT((POWER(L5759/'Assumptions'!$B$8,2)+POWER(('Assumptions'!$B$2-I5759)/('Assumptions'!$B$2-'Assumptions'!$B$3),2))/2)),"")</x:f>
        <x:v>0.17566215200088398</x:v>
      </x:c>
      <x:c r="N5759" s="1" t="n">
        <x:f>IFERROR(IF(COUNTIFS('Core Analysis'!$B$2:$B$19,A5759,'Core Analysis'!$D$2:$D$19,"&gt;0")&gt;0,VLOOKUP(A5759,'Core Analysis'!$B$2:$D$19,3,FALSE),POWER(('Assumptions'!$B$4*'Assumptions'!$B$5)/(E5759*POWER(M5759,'Assumptions'!$B$6)),1/'Assumptions'!$B$7)),"")</x:f>
        <x:v>0.5996138117006453</x:v>
      </x:c>
      <x:c r="O5759" s="9" t="n">
        <x:f>IFERROR('Assumptions'!$B$12*POWER(M5759,'Assumptions'!$B$13)/POWER(N5759,2),"")</x:f>
        <x:v>0.00017963035475435806</x:v>
      </x:c>
    </x:row>
    <x:row r="5760">
      <x:c r="A5760" s="8" t="n">
        <x:v>10679</x:v>
      </x:c>
      <x:c r="B5760" s="1" t="n">
        <x:v>64.8</x:v>
      </x:c>
      <x:c r="C5760" s="1" t="n">
        <x:v>12.4711</x:v>
      </x:c>
      <x:c r="D5760" s="1" t="n">
        <x:v>-48.4222</x:v>
      </x:c>
      <x:c r="E5760" s="1" t="n">
        <x:v>12.6191</x:v>
      </x:c>
      <x:c r="F5760" s="1" t="n">
        <x:v>13.3089</x:v>
      </x:c>
      <x:c r="G5760" s="1" t="n">
        <x:v>18.7073</x:v>
      </x:c>
      <x:c r="H5760" s="1" t="n">
        <x:v>70.8</x:v>
      </x:c>
      <x:c r="I5760" s="1" t="n">
        <x:v>2.6031</x:v>
      </x:c>
      <x:c r="J5760" s="1" t="n">
        <x:v>0.0083</x:v>
      </x:c>
      <x:c r="K5760" s="1" t="n">
        <x:v>3.3778</x:v>
      </x:c>
      <x:c r="L5760" s="1" t="n">
        <x:v>23.56</x:v>
      </x:c>
      <x:c r="M5760" s="1" t="n">
        <x:f>IFERROR(IF(COUNTIF('Core Analysis'!$B$2:$B$19,A5760)&gt;0,VLOOKUP(A5760,'Core Analysis'!$B$2:$D$19,2,FALSE),SQRT((POWER(L5760/'Assumptions'!$B$8,2)+POWER(('Assumptions'!$B$2-I5760)/('Assumptions'!$B$2-'Assumptions'!$B$3),2))/2)),"")</x:f>
        <x:v>0.17338774038383953</x:v>
      </x:c>
      <x:c r="N5760" s="1" t="n">
        <x:f>IFERROR(IF(COUNTIFS('Core Analysis'!$B$2:$B$19,A5760,'Core Analysis'!$D$2:$D$19,"&gt;0")&gt;0,VLOOKUP(A5760,'Core Analysis'!$B$2:$D$19,3,FALSE),POWER(('Assumptions'!$B$4*'Assumptions'!$B$5)/(E5760*POWER(M5760,'Assumptions'!$B$6)),1/'Assumptions'!$B$7)),"")</x:f>
        <x:v>0.6074792387259539</x:v>
      </x:c>
      <x:c r="O5760" s="9" t="n">
        <x:f>IFERROR('Assumptions'!$B$12*POWER(M5760,'Assumptions'!$B$13)/POWER(N5760,2),"")</x:f>
        <x:v>0.0001652558835294699</x:v>
      </x:c>
    </x:row>
    <x:row r="5761">
      <x:c r="A5761" s="8" t="n">
        <x:v>10679.5</x:v>
      </x:c>
      <x:c r="B5761" s="1" t="n">
        <x:v>66.1</x:v>
      </x:c>
      <x:c r="C5761" s="1" t="n">
        <x:v>12.0422</x:v>
      </x:c>
      <x:c r="D5761" s="1" t="n">
        <x:v>-49</x:v>
      </x:c>
      <x:c r="E5761" s="1" t="n">
        <x:v>12.6191</x:v>
      </x:c>
      <x:c r="F5761" s="1" t="n">
        <x:v>13.0794</x:v>
      </x:c>
      <x:c r="G5761" s="1" t="n">
        <x:v>14.5338</x:v>
      </x:c>
      <x:c r="H5761" s="1" t="n">
        <x:v>74.3333</x:v>
      </x:c>
      <x:c r="I5761" s="1" t="n">
        <x:v>2.63</x:v>
      </x:c>
      <x:c r="J5761" s="1" t="n">
        <x:v>0.0141</x:v>
      </x:c>
      <x:c r="K5761" s="1" t="n">
        <x:v>3.4933</x:v>
      </x:c>
      <x:c r="L5761" s="1" t="n">
        <x:v>23.64</x:v>
      </x:c>
      <x:c r="M5761" s="1" t="n">
        <x:f>IFERROR(IF(COUNTIF('Core Analysis'!$B$2:$B$19,A5761)&gt;0,VLOOKUP(A5761,'Core Analysis'!$B$2:$D$19,2,FALSE),SQRT((POWER(L5761/'Assumptions'!$B$8,2)+POWER(('Assumptions'!$B$2-I5761)/('Assumptions'!$B$2-'Assumptions'!$B$3),2))/2)),"")</x:f>
        <x:v>0.17120590887636047</x:v>
      </x:c>
      <x:c r="N5761" s="1" t="n">
        <x:f>IFERROR(IF(COUNTIFS('Core Analysis'!$B$2:$B$19,A5761,'Core Analysis'!$D$2:$D$19,"&gt;0")&gt;0,VLOOKUP(A5761,'Core Analysis'!$B$2:$D$19,3,FALSE),POWER(('Assumptions'!$B$4*'Assumptions'!$B$5)/(E5761*POWER(M5761,'Assumptions'!$B$6)),1/'Assumptions'!$B$7)),"")</x:f>
        <x:v>0.6152208952604188</x:v>
      </x:c>
      <x:c r="O5761" s="9" t="n">
        <x:f>IFERROR('Assumptions'!$B$12*POWER(M5761,'Assumptions'!$B$13)/POWER(N5761,2),"")</x:f>
        <x:v>0.00015239097636469636</x:v>
      </x:c>
    </x:row>
    <x:row r="5762">
      <x:c r="A5762" s="8" t="n">
        <x:v>10680</x:v>
      </x:c>
      <x:c r="B5762" s="1" t="n">
        <x:v>63.1667</x:v>
      </x:c>
      <x:c r="C5762" s="1" t="n">
        <x:v>11.7911</x:v>
      </x:c>
      <x:c r="D5762" s="1" t="n">
        <x:v>-48.5111</x:v>
      </x:c>
      <x:c r="E5762" s="1" t="n">
        <x:v>12.6839</x:v>
      </x:c>
      <x:c r="F5762" s="1" t="n">
        <x:v>13.0126</x:v>
      </x:c>
      <x:c r="G5762" s="1" t="n">
        <x:v>20.0298</x:v>
      </x:c>
      <x:c r="H5762" s="1" t="n">
        <x:v>74.7111</x:v>
      </x:c>
      <x:c r="I5762" s="1" t="n">
        <x:v>2.6096</x:v>
      </x:c>
      <x:c r="J5762" s="1" t="n">
        <x:v>0.0248</x:v>
      </x:c>
      <x:c r="K5762" s="1" t="n">
        <x:v>3.6533</x:v>
      </x:c>
      <x:c r="L5762" s="1" t="n">
        <x:v>23.3467</x:v>
      </x:c>
      <x:c r="M5762" s="1" t="n">
        <x:f>IFERROR(IF(COUNTIF('Core Analysis'!$B$2:$B$19,A5762)&gt;0,VLOOKUP(A5762,'Core Analysis'!$B$2:$D$19,2,FALSE),SQRT((POWER(L5762/'Assumptions'!$B$8,2)+POWER(('Assumptions'!$B$2-I5762)/('Assumptions'!$B$2-'Assumptions'!$B$3),2))/2)),"")</x:f>
        <x:v>0.1712114024470813</x:v>
      </x:c>
      <x:c r="N5762" s="1" t="n">
        <x:f>IFERROR(IF(COUNTIFS('Core Analysis'!$B$2:$B$19,A5762,'Core Analysis'!$D$2:$D$19,"&gt;0")&gt;0,VLOOKUP(A5762,'Core Analysis'!$B$2:$D$19,3,FALSE),POWER(('Assumptions'!$B$4*'Assumptions'!$B$5)/(E5762*POWER(M5762,'Assumptions'!$B$6)),1/'Assumptions'!$B$7)),"")</x:f>
        <x:v>0.6136276609800091</x:v>
      </x:c>
      <x:c r="O5762" s="9" t="n">
        <x:f>IFERROR('Assumptions'!$B$12*POWER(M5762,'Assumptions'!$B$13)/POWER(N5762,2),"")</x:f>
        <x:v>0.00015320497360138063</x:v>
      </x:c>
    </x:row>
    <x:row r="5763">
      <x:c r="A5763" s="8" t="n">
        <x:v>10680.5</x:v>
      </x:c>
      <x:c r="B5763" s="1" t="n">
        <x:v>62.3667</x:v>
      </x:c>
      <x:c r="C5763" s="1" t="n">
        <x:v>11.5867</x:v>
      </x:c>
      <x:c r="D5763" s="1" t="n">
        <x:v>-48.5556</x:v>
      </x:c>
      <x:c r="E5763" s="1" t="n">
        <x:v>12.6709</x:v>
      </x:c>
      <x:c r="F5763" s="1" t="n">
        <x:v>13.0393</x:v>
      </x:c>
      <x:c r="G5763" s="1" t="n">
        <x:v>23.8006</x:v>
      </x:c>
      <x:c r="H5763" s="1" t="n">
        <x:v>69.4</x:v>
      </x:c>
      <x:c r="I5763" s="1" t="n">
        <x:v>2.5536</x:v>
      </x:c>
      <x:c r="J5763" s="1" t="n">
        <x:v>0.0271</x:v>
      </x:c>
      <x:c r="K5763" s="1" t="n">
        <x:v>3.6578</x:v>
      </x:c>
      <x:c r="L5763" s="1" t="n">
        <x:v>22.12</x:v>
      </x:c>
      <x:c r="M5763" s="1" t="n">
        <x:f>IFERROR(IF(COUNTIF('Core Analysis'!$B$2:$B$19,A5763)&gt;0,VLOOKUP(A5763,'Core Analysis'!$B$2:$D$19,2,FALSE),SQRT((POWER(L5763/'Assumptions'!$B$8,2)+POWER(('Assumptions'!$B$2-I5763)/('Assumptions'!$B$2-'Assumptions'!$B$3),2))/2)),"")</x:f>
        <x:v>0.17071742373554333</x:v>
      </x:c>
      <x:c r="N5763" s="1" t="n">
        <x:f>IFERROR(IF(COUNTIFS('Core Analysis'!$B$2:$B$19,A5763,'Core Analysis'!$D$2:$D$19,"&gt;0")&gt;0,VLOOKUP(A5763,'Core Analysis'!$B$2:$D$19,3,FALSE),POWER(('Assumptions'!$B$4*'Assumptions'!$B$5)/(E5763*POWER(M5763,'Assumptions'!$B$6)),1/'Assumptions'!$B$7)),"")</x:f>
        <x:v>0.615718833399993</x:v>
      </x:c>
      <x:c r="O5763" s="9" t="n">
        <x:f>IFERROR('Assumptions'!$B$12*POWER(M5763,'Assumptions'!$B$13)/POWER(N5763,2),"")</x:f>
        <x:v>0.00015024380198720626</x:v>
      </x:c>
    </x:row>
    <x:row r="5764">
      <x:c r="A5764" s="8" t="n">
        <x:v>10681</x:v>
      </x:c>
      <x:c r="B5764" s="1" t="n">
        <x:v>56</x:v>
      </x:c>
      <x:c r="C5764" s="1" t="n">
        <x:v>11.64</x:v>
      </x:c>
      <x:c r="D5764" s="1" t="n">
        <x:v>-49.4</x:v>
      </x:c>
      <x:c r="E5764" s="1" t="n">
        <x:v>12.6321</x:v>
      </x:c>
      <x:c r="F5764" s="1" t="n">
        <x:v>13.0793</x:v>
      </x:c>
      <x:c r="G5764" s="1" t="n">
        <x:v>20.5634</x:v>
      </x:c>
      <x:c r="H5764" s="1" t="n">
        <x:v>72</x:v>
      </x:c>
      <x:c r="I5764" s="1" t="n">
        <x:v>2.4911</x:v>
      </x:c>
      <x:c r="J5764" s="1" t="n">
        <x:v>0.0198</x:v>
      </x:c>
      <x:c r="K5764" s="1" t="n">
        <x:v>3.64</x:v>
      </x:c>
      <x:c r="L5764" s="1" t="n">
        <x:v>21.7067</x:v>
      </x:c>
      <x:c r="M5764" s="1" t="n">
        <x:f>IFERROR(IF(COUNTIF('Core Analysis'!$B$2:$B$19,A5764)&gt;0,VLOOKUP(A5764,'Core Analysis'!$B$2:$D$19,2,FALSE),SQRT((POWER(L5764/'Assumptions'!$B$8,2)+POWER(('Assumptions'!$B$2-I5764)/('Assumptions'!$B$2-'Assumptions'!$B$3),2))/2)),"")</x:f>
        <x:v>0.18003991262633068</x:v>
      </x:c>
      <x:c r="N5764" s="1" t="n">
        <x:f>IFERROR(IF(COUNTIFS('Core Analysis'!$B$2:$B$19,A5764,'Core Analysis'!$D$2:$D$19,"&gt;0")&gt;0,VLOOKUP(A5764,'Core Analysis'!$B$2:$D$19,3,FALSE),POWER(('Assumptions'!$B$4*'Assumptions'!$B$5)/(E5764*POWER(M5764,'Assumptions'!$B$6)),1/'Assumptions'!$B$7)),"")</x:f>
        <x:v>0.584732787861066</x:v>
      </x:c>
      <x:c r="O5764" s="9" t="n">
        <x:f>IFERROR('Assumptions'!$B$12*POWER(M5764,'Assumptions'!$B$13)/POWER(N5764,2),"")</x:f>
        <x:v>0.0002104973855633117</x:v>
      </x:c>
    </x:row>
    <x:row r="5765">
      <x:c r="A5765" s="8" t="n">
        <x:v>10681.5</x:v>
      </x:c>
      <x:c r="B5765" s="1" t="n">
        <x:v>56.9</x:v>
      </x:c>
      <x:c r="C5765" s="1" t="n">
        <x:v>10.98</x:v>
      </x:c>
      <x:c r="D5765" s="1" t="n">
        <x:v>-49.4667</x:v>
      </x:c>
      <x:c r="E5765" s="1" t="n">
        <x:v>12.4143</x:v>
      </x:c>
      <x:c r="F5765" s="1" t="n">
        <x:v>13.1196</x:v>
      </x:c>
      <x:c r="G5765" s="1" t="n">
        <x:v>16.0226</x:v>
      </x:c>
      <x:c r="H5765" s="1" t="n">
        <x:v>71.3778</x:v>
      </x:c>
      <x:c r="I5765" s="1" t="n">
        <x:v>2.4647</x:v>
      </x:c>
      <x:c r="J5765" s="1" t="n">
        <x:v>0.0089</x:v>
      </x:c>
      <x:c r="K5765" s="1" t="n">
        <x:v>3.6533</x:v>
      </x:c>
      <x:c r="L5765" s="1" t="n">
        <x:v>21.8667</x:v>
      </x:c>
      <x:c r="M5765" s="1" t="n">
        <x:f>IFERROR(IF(COUNTIF('Core Analysis'!$B$2:$B$19,A5765)&gt;0,VLOOKUP(A5765,'Core Analysis'!$B$2:$D$19,2,FALSE),SQRT((POWER(L5765/'Assumptions'!$B$8,2)+POWER(('Assumptions'!$B$2-I5765)/('Assumptions'!$B$2-'Assumptions'!$B$3),2))/2)),"")</x:f>
        <x:v>0.18687802282005153</x:v>
      </x:c>
      <x:c r="N5765" s="1" t="n">
        <x:f>IFERROR(IF(COUNTIFS('Core Analysis'!$B$2:$B$19,A5765,'Core Analysis'!$D$2:$D$19,"&gt;0")&gt;0,VLOOKUP(A5765,'Core Analysis'!$B$2:$D$19,3,FALSE),POWER(('Assumptions'!$B$4*'Assumptions'!$B$5)/(E5765*POWER(M5765,'Assumptions'!$B$6)),1/'Assumptions'!$B$7)),"")</x:f>
        <x:v>0.5682568363293928</x:v>
      </x:c>
      <x:c r="O5765" s="9" t="n">
        <x:f>IFERROR('Assumptions'!$B$12*POWER(M5765,'Assumptions'!$B$13)/POWER(N5765,2),"")</x:f>
        <x:v>0.00026260668939869007</x:v>
      </x:c>
    </x:row>
    <x:row r="5766">
      <x:c r="A5766" s="8" t="n">
        <x:v>10682</x:v>
      </x:c>
      <x:c r="B5766" s="1" t="n">
        <x:v>56.6333</x:v>
      </x:c>
      <x:c r="C5766" s="1" t="n">
        <x:v>10.9356</x:v>
      </x:c>
      <x:c r="D5766" s="1" t="n">
        <x:v>-49.8667</x:v>
      </x:c>
      <x:c r="E5766" s="1" t="n">
        <x:v>12.2251</x:v>
      </x:c>
      <x:c r="F5766" s="1" t="n">
        <x:v>13.133</x:v>
      </x:c>
      <x:c r="G5766" s="1" t="n">
        <x:v>11.2296</x:v>
      </x:c>
      <x:c r="H5766" s="1" t="n">
        <x:v>69.9556</x:v>
      </x:c>
      <x:c r="I5766" s="1" t="n">
        <x:v>2.4664</x:v>
      </x:c>
      <x:c r="J5766" s="1" t="n">
        <x:v>0.0086</x:v>
      </x:c>
      <x:c r="K5766" s="1" t="n">
        <x:v>3.5956</x:v>
      </x:c>
      <x:c r="L5766" s="1" t="n">
        <x:v>24.48</x:v>
      </x:c>
      <x:c r="M5766" s="1" t="n">
        <x:f>IFERROR(IF(COUNTIF('Core Analysis'!$B$2:$B$19,A5766)&gt;0,VLOOKUP(A5766,'Core Analysis'!$B$2:$D$19,2,FALSE),SQRT((POWER(L5766/'Assumptions'!$B$8,2)+POWER(('Assumptions'!$B$2-I5766)/('Assumptions'!$B$2-'Assumptions'!$B$3),2))/2)),"")</x:f>
        <x:v>0.20207194537764864</x:v>
      </x:c>
      <x:c r="N5766" s="1" t="n">
        <x:f>IFERROR(IF(COUNTIFS('Core Analysis'!$B$2:$B$19,A5766,'Core Analysis'!$D$2:$D$19,"&gt;0")&gt;0,VLOOKUP(A5766,'Core Analysis'!$B$2:$D$19,3,FALSE),POWER(('Assumptions'!$B$4*'Assumptions'!$B$5)/(E5766*POWER(M5766,'Assumptions'!$B$6)),1/'Assumptions'!$B$7)),"")</x:f>
        <x:v>0.5295802559725579</x:v>
      </x:c>
      <x:c r="O5766" s="9" t="n">
        <x:f>IFERROR('Assumptions'!$B$12*POWER(M5766,'Assumptions'!$B$13)/POWER(N5766,2),"")</x:f>
        <x:v>0.0004264831105088439</x:v>
      </x:c>
    </x:row>
    <x:row r="5767">
      <x:c r="A5767" s="8" t="n">
        <x:v>10682.5</x:v>
      </x:c>
      <x:c r="B5767" s="1" t="n">
        <x:v>59.5333</x:v>
      </x:c>
      <x:c r="C5767" s="1" t="n">
        <x:v>11.3533</x:v>
      </x:c>
      <x:c r="D5767" s="1" t="n">
        <x:v>-50.4</x:v>
      </x:c>
      <x:c r="E5767" s="1" t="n">
        <x:v>12.002</x:v>
      </x:c>
      <x:c r="F5767" s="1" t="n">
        <x:v>12.9993</x:v>
      </x:c>
      <x:c r="G5767" s="1" t="n">
        <x:v>12.3395</x:v>
      </x:c>
      <x:c r="H5767" s="1" t="n">
        <x:v>74.6667</x:v>
      </x:c>
      <x:c r="I5767" s="1" t="n">
        <x:v>2.4693</x:v>
      </x:c>
      <x:c r="J5767" s="1" t="n">
        <x:v>0.0093</x:v>
      </x:c>
      <x:c r="K5767" s="1" t="n">
        <x:v>3.4089</x:v>
      </x:c>
      <x:c r="L5767" s="1" t="n">
        <x:v>24.04</x:v>
      </x:c>
      <x:c r="M5767" s="1" t="n">
        <x:f>IFERROR(IF(COUNTIF('Core Analysis'!$B$2:$B$19,A5767)&gt;0,VLOOKUP(A5767,'Core Analysis'!$B$2:$D$19,2,FALSE),SQRT((POWER(L5767/'Assumptions'!$B$8,2)+POWER(('Assumptions'!$B$2-I5767)/('Assumptions'!$B$2-'Assumptions'!$B$3),2))/2)),"")</x:f>
        <x:v>0.1987925014949557</x:v>
      </x:c>
      <x:c r="N5767" s="1" t="n">
        <x:f>IFERROR(IF(COUNTIFS('Core Analysis'!$B$2:$B$19,A5767,'Core Analysis'!$D$2:$D$19,"&gt;0")&gt;0,VLOOKUP(A5767,'Core Analysis'!$B$2:$D$19,3,FALSE),POWER(('Assumptions'!$B$4*'Assumptions'!$B$5)/(E5767*POWER(M5767,'Assumptions'!$B$6)),1/'Assumptions'!$B$7)),"")</x:f>
        <x:v>0.5432968761773413</x:v>
      </x:c>
      <x:c r="O5767" s="9" t="n">
        <x:f>IFERROR('Assumptions'!$B$12*POWER(M5767,'Assumptions'!$B$13)/POWER(N5767,2),"")</x:f>
        <x:v>0.00037707217550185415</x:v>
      </x:c>
    </x:row>
    <x:row r="5768">
      <x:c r="A5768" s="8" t="n">
        <x:v>10683</x:v>
      </x:c>
      <x:c r="B5768" s="1" t="n">
        <x:v>59.9</x:v>
      </x:c>
      <x:c r="C5768" s="1" t="n">
        <x:v>11.4867</x:v>
      </x:c>
      <x:c r="D5768" s="1" t="n">
        <x:v>-49.8667</x:v>
      </x:c>
      <x:c r="E5768" s="1" t="n">
        <x:v>11.9041</x:v>
      </x:c>
      <x:c r="F5768" s="1" t="n">
        <x:v>12.6193</x:v>
      </x:c>
      <x:c r="G5768" s="1" t="n">
        <x:v>12.8801</x:v>
      </x:c>
      <x:c r="H5768" s="1" t="n">
        <x:v>73.0889</x:v>
      </x:c>
      <x:c r="I5768" s="1" t="n">
        <x:v>2.4827</x:v>
      </x:c>
      <x:c r="J5768" s="1" t="n">
        <x:v>0.0182</x:v>
      </x:c>
      <x:c r="K5768" s="1" t="n">
        <x:v>3.2</x:v>
      </x:c>
      <x:c r="L5768" s="1" t="n">
        <x:v>24.1867</x:v>
      </x:c>
      <x:c r="M5768" s="1" t="n">
        <x:f>IFERROR(IF(COUNTIF('Core Analysis'!$B$2:$B$19,A5768)&gt;0,VLOOKUP(A5768,'Core Analysis'!$B$2:$D$19,2,FALSE),SQRT((POWER(L5768/'Assumptions'!$B$8,2)+POWER(('Assumptions'!$B$2-I5768)/('Assumptions'!$B$2-'Assumptions'!$B$3),2))/2)),"")</x:f>
        <x:v>0.1968933962819694</x:v>
      </x:c>
      <x:c r="N5768" s="1" t="n">
        <x:f>IFERROR(IF(COUNTIFS('Core Analysis'!$B$2:$B$19,A5768,'Core Analysis'!$D$2:$D$19,"&gt;0")&gt;0,VLOOKUP(A5768,'Core Analysis'!$B$2:$D$19,3,FALSE),POWER(('Assumptions'!$B$4*'Assumptions'!$B$5)/(E5768*POWER(M5768,'Assumptions'!$B$6)),1/'Assumptions'!$B$7)),"")</x:f>
        <x:v>0.5507881452481984</x:v>
      </x:c>
      <x:c r="O5768" s="9" t="n">
        <x:f>IFERROR('Assumptions'!$B$12*POWER(M5768,'Assumptions'!$B$13)/POWER(N5768,2),"")</x:f>
        <x:v>0.0003517116883309375</x:v>
      </x:c>
    </x:row>
    <x:row r="5769">
      <x:c r="A5769" s="8" t="n">
        <x:v>10683.5</x:v>
      </x:c>
      <x:c r="B5769" s="1" t="n">
        <x:v>59.7333</x:v>
      </x:c>
      <x:c r="C5769" s="1" t="n">
        <x:v>11.3578</x:v>
      </x:c>
      <x:c r="D5769" s="1" t="n">
        <x:v>-49.5111</x:v>
      </x:c>
      <x:c r="E5769" s="1" t="n">
        <x:v>11.8798</x:v>
      </x:c>
      <x:c r="F5769" s="1" t="n">
        <x:v>12.3004</x:v>
      </x:c>
      <x:c r="G5769" s="1" t="n">
        <x:v>11.186</x:v>
      </x:c>
      <x:c r="H5769" s="1" t="n">
        <x:v>69.5333</x:v>
      </x:c>
      <x:c r="I5769" s="1" t="n">
        <x:v>2.5084</x:v>
      </x:c>
      <x:c r="J5769" s="1" t="n">
        <x:v>0.0199</x:v>
      </x:c>
      <x:c r="K5769" s="1" t="n">
        <x:v>3.3244</x:v>
      </x:c>
      <x:c r="L5769" s="1" t="n">
        <x:v>22.96</x:v>
      </x:c>
      <x:c r="M5769" s="1" t="n">
        <x:f>IFERROR(IF(COUNTIF('Core Analysis'!$B$2:$B$19,A5769)&gt;0,VLOOKUP(A5769,'Core Analysis'!$B$2:$D$19,2,FALSE),SQRT((POWER(L5769/'Assumptions'!$B$8,2)+POWER(('Assumptions'!$B$2-I5769)/('Assumptions'!$B$2-'Assumptions'!$B$3),2))/2)),"")</x:f>
        <x:v>0.18418860099238696</x:v>
      </x:c>
      <x:c r="N5769" s="1" t="n">
        <x:f>IFERROR(IF(COUNTIFS('Core Analysis'!$B$2:$B$19,A5769,'Core Analysis'!$D$2:$D$19,"&gt;0")&gt;0,VLOOKUP(A5769,'Core Analysis'!$B$2:$D$19,3,FALSE),POWER(('Assumptions'!$B$4*'Assumptions'!$B$5)/(E5769*POWER(M5769,'Assumptions'!$B$6)),1/'Assumptions'!$B$7)),"")</x:f>
        <x:v>0.5893817772379856</x:v>
      </x:c>
      <x:c r="O5769" s="9" t="n">
        <x:f>IFERROR('Assumptions'!$B$12*POWER(M5769,'Assumptions'!$B$13)/POWER(N5769,2),"")</x:f>
        <x:v>0.00022903486430900696</x:v>
      </x:c>
    </x:row>
    <x:row r="5770">
      <x:c r="A5770" s="8" t="n">
        <x:v>10684</x:v>
      </x:c>
      <x:c r="B5770" s="1" t="n">
        <x:v>61.7</x:v>
      </x:c>
      <x:c r="C5770" s="1" t="n">
        <x:v>11.36</x:v>
      </x:c>
      <x:c r="D5770" s="1" t="n">
        <x:v>-49.4667</x:v>
      </x:c>
      <x:c r="E5770" s="1" t="n">
        <x:v>11.6391</x:v>
      </x:c>
      <x:c r="F5770" s="1" t="n">
        <x:v>12.0389</x:v>
      </x:c>
      <x:c r="G5770" s="1" t="n">
        <x:v>10.5608</x:v>
      </x:c>
      <x:c r="H5770" s="1" t="n">
        <x:v>76.3333</x:v>
      </x:c>
      <x:c r="I5770" s="1" t="n">
        <x:v>2.526</x:v>
      </x:c>
      <x:c r="J5770" s="1" t="n">
        <x:v>0.0206</x:v>
      </x:c>
      <x:c r="K5770" s="1" t="n">
        <x:v>3.6133</x:v>
      </x:c>
      <x:c r="L5770" s="1" t="n">
        <x:v>22.3067</x:v>
      </x:c>
      <x:c r="M5770" s="1" t="n">
        <x:f>IFERROR(IF(COUNTIF('Core Analysis'!$B$2:$B$19,A5770)&gt;0,VLOOKUP(A5770,'Core Analysis'!$B$2:$D$19,2,FALSE),SQRT((POWER(L5770/'Assumptions'!$B$8,2)+POWER(('Assumptions'!$B$2-I5770)/('Assumptions'!$B$2-'Assumptions'!$B$3),2))/2)),"")</x:f>
        <x:v>0.17674929698711977</x:v>
      </x:c>
      <x:c r="N5770" s="1" t="n">
        <x:f>IFERROR(IF(COUNTIFS('Core Analysis'!$B$2:$B$19,A5770,'Core Analysis'!$D$2:$D$19,"&gt;0")&gt;0,VLOOKUP(A5770,'Core Analysis'!$B$2:$D$19,3,FALSE),POWER(('Assumptions'!$B$4*'Assumptions'!$B$5)/(E5770*POWER(M5770,'Assumptions'!$B$6)),1/'Assumptions'!$B$7)),"")</x:f>
        <x:v>0.6205069111322975</x:v>
      </x:c>
      <x:c r="O5770" s="9" t="n">
        <x:f>IFERROR('Assumptions'!$B$12*POWER(M5770,'Assumptions'!$B$13)/POWER(N5770,2),"")</x:f>
        <x:v>0.00017235326731471624</x:v>
      </x:c>
    </x:row>
    <x:row r="5771">
      <x:c r="A5771" s="8" t="n">
        <x:v>10684.5</x:v>
      </x:c>
      <x:c r="B5771" s="1" t="n">
        <x:v>61.1667</x:v>
      </x:c>
      <x:c r="C5771" s="1" t="n">
        <x:v>11.4311</x:v>
      </x:c>
      <x:c r="D5771" s="1" t="n">
        <x:v>-49.5333</x:v>
      </x:c>
      <x:c r="E5771" s="1" t="n">
        <x:v>11.4267</x:v>
      </x:c>
      <x:c r="F5771" s="1" t="n">
        <x:v>11.9407</x:v>
      </x:c>
      <x:c r="G5771" s="1" t="n">
        <x:v>11.8676</x:v>
      </x:c>
      <x:c r="H5771" s="1" t="n">
        <x:v>72.3333</x:v>
      </x:c>
      <x:c r="I5771" s="1" t="n">
        <x:v>2.5276</x:v>
      </x:c>
      <x:c r="J5771" s="1" t="n">
        <x:v>0.013</x:v>
      </x:c>
      <x:c r="K5771" s="1" t="n">
        <x:v>3.5644</x:v>
      </x:c>
      <x:c r="L5771" s="1" t="n">
        <x:v>21.92</x:v>
      </x:c>
      <x:c r="M5771" s="1" t="n">
        <x:f>IFERROR(IF(COUNTIF('Core Analysis'!$B$2:$B$19,A5771)&gt;0,VLOOKUP(A5771,'Core Analysis'!$B$2:$D$19,2,FALSE),SQRT((POWER(L5771/'Assumptions'!$B$8,2)+POWER(('Assumptions'!$B$2-I5771)/('Assumptions'!$B$2-'Assumptions'!$B$3),2))/2)),"")</x:f>
        <x:v>0.17401351047552358</x:v>
      </x:c>
      <x:c r="N5771" s="1" t="n">
        <x:f>IFERROR(IF(COUNTIFS('Core Analysis'!$B$2:$B$19,A5771,'Core Analysis'!$D$2:$D$19,"&gt;0")&gt;0,VLOOKUP(A5771,'Core Analysis'!$B$2:$D$19,3,FALSE),POWER(('Assumptions'!$B$4*'Assumptions'!$B$5)/(E5771*POWER(M5771,'Assumptions'!$B$6)),1/'Assumptions'!$B$7)),"")</x:f>
        <x:v>0.6360930298940737</x:v>
      </x:c>
      <x:c r="O5771" s="9" t="n">
        <x:f>IFERROR('Assumptions'!$B$12*POWER(M5771,'Assumptions'!$B$13)/POWER(N5771,2),"")</x:f>
        <x:v>0.00015313085089988855</x:v>
      </x:c>
    </x:row>
    <x:row r="5772">
      <x:c r="A5772" s="8" t="n">
        <x:v>10685</x:v>
      </x:c>
      <x:c r="B5772" s="1" t="n">
        <x:v>60.4333</x:v>
      </x:c>
      <x:c r="C5772" s="1" t="n">
        <x:v>10.9533</x:v>
      </x:c>
      <x:c r="D5772" s="1" t="n">
        <x:v>-49.3333</x:v>
      </x:c>
      <x:c r="E5772" s="1" t="n">
        <x:v>11.3451</x:v>
      </x:c>
      <x:c r="F5772" s="1" t="n">
        <x:v>12.1254</x:v>
      </x:c>
      <x:c r="G5772" s="1" t="n">
        <x:v>11.5797</x:v>
      </x:c>
      <x:c r="H5772" s="1" t="n">
        <x:v>71.5778</x:v>
      </x:c>
      <x:c r="I5772" s="1" t="n">
        <x:v>2.5213</x:v>
      </x:c>
      <x:c r="J5772" s="1" t="n">
        <x:v>0.0173</x:v>
      </x:c>
      <x:c r="K5772" s="1" t="n">
        <x:v>3.5333</x:v>
      </x:c>
      <x:c r="L5772" s="1" t="n">
        <x:v>22.4533</x:v>
      </x:c>
      <x:c r="M5772" s="1" t="n">
        <x:f>IFERROR(IF(COUNTIF('Core Analysis'!$B$2:$B$19,A5772)&gt;0,VLOOKUP(A5772,'Core Analysis'!$B$2:$D$19,2,FALSE),SQRT((POWER(L5772/'Assumptions'!$B$8,2)+POWER(('Assumptions'!$B$2-I5772)/('Assumptions'!$B$2-'Assumptions'!$B$3),2))/2)),"")</x:f>
        <x:v>0.17855068009231462</x:v>
      </x:c>
      <x:c r="N5772" s="1" t="n">
        <x:f>IFERROR(IF(COUNTIFS('Core Analysis'!$B$2:$B$19,A5772,'Core Analysis'!$D$2:$D$19,"&gt;0")&gt;0,VLOOKUP(A5772,'Core Analysis'!$B$2:$D$19,3,FALSE),POWER(('Assumptions'!$B$4*'Assumptions'!$B$5)/(E5772*POWER(M5772,'Assumptions'!$B$6)),1/'Assumptions'!$B$7)),"")</x:f>
        <x:v>0.6221546407739198</x:v>
      </x:c>
      <x:c r="O5772" s="9" t="n">
        <x:f>IFERROR('Assumptions'!$B$12*POWER(M5772,'Assumptions'!$B$13)/POWER(N5772,2),"")</x:f>
        <x:v>0.00017926390675813405</x:v>
      </x:c>
    </x:row>
    <x:row r="5773">
      <x:c r="A5773" s="8" t="n">
        <x:v>10685.5</x:v>
      </x:c>
      <x:c r="B5773" s="1" t="n">
        <x:v>59</x:v>
      </x:c>
      <x:c r="C5773" s="1" t="n">
        <x:v>11.1333</x:v>
      </x:c>
      <x:c r="D5773" s="1" t="n">
        <x:v>-50.2</x:v>
      </x:c>
      <x:c r="E5773" s="1" t="n">
        <x:v>11.3103</x:v>
      </x:c>
      <x:c r="F5773" s="1" t="n">
        <x:v>11.892</x:v>
      </x:c>
      <x:c r="G5773" s="1" t="n">
        <x:v>12.2894</x:v>
      </x:c>
      <x:c r="H5773" s="1" t="n">
        <x:v>74.6</x:v>
      </x:c>
      <x:c r="I5773" s="1" t="n">
        <x:v>2.5173</x:v>
      </x:c>
      <x:c r="J5773" s="1" t="n">
        <x:v>0.012</x:v>
      </x:c>
      <x:c r="K5773" s="1" t="n">
        <x:v>3.2178</x:v>
      </x:c>
      <x:c r="L5773" s="1" t="n">
        <x:v>22.92</x:v>
      </x:c>
      <x:c r="M5773" s="1" t="n">
        <x:f>IFERROR(IF(COUNTIF('Core Analysis'!$B$2:$B$19,A5773)&gt;0,VLOOKUP(A5773,'Core Analysis'!$B$2:$D$19,2,FALSE),SQRT((POWER(L5773/'Assumptions'!$B$8,2)+POWER(('Assumptions'!$B$2-I5773)/('Assumptions'!$B$2-'Assumptions'!$B$3),2))/2)),"")</x:f>
        <x:v>0.1822374665533746</x:v>
      </x:c>
      <x:c r="N5773" s="1" t="n">
        <x:f>IFERROR(IF(COUNTIFS('Core Analysis'!$B$2:$B$19,A5773,'Core Analysis'!$D$2:$D$19,"&gt;0")&gt;0,VLOOKUP(A5773,'Core Analysis'!$B$2:$D$19,3,FALSE),POWER(('Assumptions'!$B$4*'Assumptions'!$B$5)/(E5773*POWER(M5773,'Assumptions'!$B$6)),1/'Assumptions'!$B$7)),"")</x:f>
        <x:v>0.6105050860000741</x:v>
      </x:c>
      <x:c r="O5773" s="9" t="n">
        <x:f>IFERROR('Assumptions'!$B$12*POWER(M5773,'Assumptions'!$B$13)/POWER(N5773,2),"")</x:f>
        <x:v>0.00020368829856419197</x:v>
      </x:c>
    </x:row>
    <x:row r="5774">
      <x:c r="A5774" s="8" t="n">
        <x:v>10686</x:v>
      </x:c>
      <x:c r="B5774" s="1" t="n">
        <x:v>61.7667</x:v>
      </x:c>
      <x:c r="C5774" s="1" t="n">
        <x:v>11.0578</x:v>
      </x:c>
      <x:c r="D5774" s="1" t="n">
        <x:v>-49.8</x:v>
      </x:c>
      <x:c r="E5774" s="1" t="n">
        <x:v>11.1153</x:v>
      </x:c>
      <x:c r="F5774" s="1" t="n">
        <x:v>11.6035</x:v>
      </x:c>
      <x:c r="G5774" s="1" t="n">
        <x:v>14.6228</x:v>
      </x:c>
      <x:c r="H5774" s="1" t="n">
        <x:v>71.8667</x:v>
      </x:c>
      <x:c r="I5774" s="1" t="n">
        <x:v>2.52</x:v>
      </x:c>
      <x:c r="J5774" s="1" t="n">
        <x:v>0.0166</x:v>
      </x:c>
      <x:c r="K5774" s="1" t="n">
        <x:v>3.1867</x:v>
      </x:c>
      <x:c r="L5774" s="1" t="n">
        <x:v>23.88</x:v>
      </x:c>
      <x:c r="M5774" s="1" t="n">
        <x:f>IFERROR(IF(COUNTIF('Core Analysis'!$B$2:$B$19,A5774)&gt;0,VLOOKUP(A5774,'Core Analysis'!$B$2:$D$19,2,FALSE),SQRT((POWER(L5774/'Assumptions'!$B$8,2)+POWER(('Assumptions'!$B$2-I5774)/('Assumptions'!$B$2-'Assumptions'!$B$3),2))/2)),"")</x:f>
        <x:v>0.1878114241280088</x:v>
      </x:c>
      <x:c r="N5774" s="1" t="n">
        <x:f>IFERROR(IF(COUNTIFS('Core Analysis'!$B$2:$B$19,A5774,'Core Analysis'!$D$2:$D$19,"&gt;0")&gt;0,VLOOKUP(A5774,'Core Analysis'!$B$2:$D$19,3,FALSE),POWER(('Assumptions'!$B$4*'Assumptions'!$B$5)/(E5774*POWER(M5774,'Assumptions'!$B$6)),1/'Assumptions'!$B$7)),"")</x:f>
        <x:v>0.5975598610819964</x:v>
      </x:c>
      <x:c r="O5774" s="9" t="n">
        <x:f>IFERROR('Assumptions'!$B$12*POWER(M5774,'Assumptions'!$B$13)/POWER(N5774,2),"")</x:f>
        <x:v>0.00024274645641212913</x:v>
      </x:c>
    </x:row>
    <x:row r="5775">
      <x:c r="A5775" s="8" t="n">
        <x:v>10686.5</x:v>
      </x:c>
      <x:c r="B5775" s="1" t="n">
        <x:v>63.9</x:v>
      </x:c>
      <x:c r="C5775" s="1" t="n">
        <x:v>11.2556</x:v>
      </x:c>
      <x:c r="D5775" s="1" t="n">
        <x:v>-48.8667</x:v>
      </x:c>
      <x:c r="E5775" s="1" t="n">
        <x:v>11.0246</x:v>
      </x:c>
      <x:c r="F5775" s="1" t="n">
        <x:v>11.4971</x:v>
      </x:c>
      <x:c r="G5775" s="1" t="n">
        <x:v>12.6191</x:v>
      </x:c>
      <x:c r="H5775" s="1" t="n">
        <x:v>75.3333</x:v>
      </x:c>
      <x:c r="I5775" s="1" t="n">
        <x:v>2.5342</x:v>
      </x:c>
      <x:c r="J5775" s="1" t="n">
        <x:v>0.0179</x:v>
      </x:c>
      <x:c r="K5775" s="1" t="n">
        <x:v>3.2756</x:v>
      </x:c>
      <x:c r="L5775" s="1" t="n">
        <x:v>23.1333</x:v>
      </x:c>
      <x:c r="M5775" s="1" t="n">
        <x:f>IFERROR(IF(COUNTIF('Core Analysis'!$B$2:$B$19,A5775)&gt;0,VLOOKUP(A5775,'Core Analysis'!$B$2:$D$19,2,FALSE),SQRT((POWER(L5775/'Assumptions'!$B$8,2)+POWER(('Assumptions'!$B$2-I5775)/('Assumptions'!$B$2-'Assumptions'!$B$3),2))/2)),"")</x:f>
        <x:v>0.1805325187959871</x:v>
      </x:c>
      <x:c r="N5775" s="1" t="n">
        <x:f>IFERROR(IF(COUNTIFS('Core Analysis'!$B$2:$B$19,A5775,'Core Analysis'!$D$2:$D$19,"&gt;0")&gt;0,VLOOKUP(A5775,'Core Analysis'!$B$2:$D$19,3,FALSE),POWER(('Assumptions'!$B$4*'Assumptions'!$B$5)/(E5775*POWER(M5775,'Assumptions'!$B$6)),1/'Assumptions'!$B$7)),"")</x:f>
        <x:v>0.6242048744671623</x:v>
      </x:c>
      <x:c r="O5775" s="9" t="n">
        <x:f>IFERROR('Assumptions'!$B$12*POWER(M5775,'Assumptions'!$B$13)/POWER(N5775,2),"")</x:f>
        <x:v>0.0001869513214783861</x:v>
      </x:c>
    </x:row>
    <x:row r="5776">
      <x:c r="A5776" s="8" t="n">
        <x:v>10687</x:v>
      </x:c>
      <x:c r="B5776" s="1" t="n">
        <x:v>63.1</x:v>
      </x:c>
      <x:c r="C5776" s="1" t="n">
        <x:v>10.6733</x:v>
      </x:c>
      <x:c r="D5776" s="1" t="n">
        <x:v>-49</x:v>
      </x:c>
      <x:c r="E5776" s="1" t="n">
        <x:v>11.0246</x:v>
      </x:c>
      <x:c r="F5776" s="1" t="n">
        <x:v>11.1953</x:v>
      </x:c>
      <x:c r="G5776" s="1" t="n">
        <x:v>13.2006</x:v>
      </x:c>
      <x:c r="H5776" s="1" t="n">
        <x:v>74.6667</x:v>
      </x:c>
      <x:c r="I5776" s="1" t="n">
        <x:v>2.5493</x:v>
      </x:c>
      <x:c r="J5776" s="1" t="n">
        <x:v>0.0191</x:v>
      </x:c>
      <x:c r="K5776" s="1" t="n">
        <x:v>3.5378</x:v>
      </x:c>
      <x:c r="L5776" s="1" t="n">
        <x:v>22.2667</x:v>
      </x:c>
      <x:c r="M5776" s="1" t="n">
        <x:f>IFERROR(IF(COUNTIF('Core Analysis'!$B$2:$B$19,A5776)&gt;0,VLOOKUP(A5776,'Core Analysis'!$B$2:$D$19,2,FALSE),SQRT((POWER(L5776/'Assumptions'!$B$8,2)+POWER(('Assumptions'!$B$2-I5776)/('Assumptions'!$B$2-'Assumptions'!$B$3),2))/2)),"")</x:f>
        <x:v>0.17238039527892177</x:v>
      </x:c>
      <x:c r="N5776" s="1" t="n">
        <x:f>IFERROR(IF(COUNTIFS('Core Analysis'!$B$2:$B$19,A5776,'Core Analysis'!$D$2:$D$19,"&gt;0")&gt;0,VLOOKUP(A5776,'Core Analysis'!$B$2:$D$19,3,FALSE),POWER(('Assumptions'!$B$4*'Assumptions'!$B$5)/(E5776*POWER(M5776,'Assumptions'!$B$6)),1/'Assumptions'!$B$7)),"")</x:f>
        <x:v>0.6537244449982366</x:v>
      </x:c>
      <x:c r="O5776" s="9" t="n">
        <x:f>IFERROR('Assumptions'!$B$12*POWER(M5776,'Assumptions'!$B$13)/POWER(N5776,2),"")</x:f>
        <x:v>0.00013909006054565266</x:v>
      </x:c>
    </x:row>
    <x:row r="5777">
      <x:c r="A5777" s="8" t="n">
        <x:v>10687.5</x:v>
      </x:c>
      <x:c r="B5777" s="1" t="n">
        <x:v>61.5</x:v>
      </x:c>
      <x:c r="C5777" s="1" t="n">
        <x:v>10.6422</x:v>
      </x:c>
      <x:c r="D5777" s="1" t="n">
        <x:v>-48.8222</x:v>
      </x:c>
      <x:c r="E5777" s="1" t="n">
        <x:v>10.9235</x:v>
      </x:c>
      <x:c r="F5777" s="1" t="n">
        <x:v>10.946</x:v>
      </x:c>
      <x:c r="G5777" s="1" t="n">
        <x:v>13.5009</x:v>
      </x:c>
      <x:c r="H5777" s="1" t="n">
        <x:v>75.4</x:v>
      </x:c>
      <x:c r="I5777" s="1" t="n">
        <x:v>2.5502</x:v>
      </x:c>
      <x:c r="J5777" s="1" t="n">
        <x:v>0.0129</x:v>
      </x:c>
      <x:c r="K5777" s="1" t="n">
        <x:v>3.5689</x:v>
      </x:c>
      <x:c r="L5777" s="1" t="n">
        <x:v>21.32</x:v>
      </x:c>
      <x:c r="M5777" s="1" t="n">
        <x:f>IFERROR(IF(COUNTIF('Core Analysis'!$B$2:$B$19,A5777)&gt;0,VLOOKUP(A5777,'Core Analysis'!$B$2:$D$19,2,FALSE),SQRT((POWER(L5777/'Assumptions'!$B$8,2)+POWER(('Assumptions'!$B$2-I5777)/('Assumptions'!$B$2-'Assumptions'!$B$3),2))/2)),"")</x:f>
        <x:v>0.16613257065666212</x:v>
      </x:c>
      <x:c r="N5777" s="1" t="n">
        <x:f>IFERROR(IF(COUNTIFS('Core Analysis'!$B$2:$B$19,A5777,'Core Analysis'!$D$2:$D$19,"&gt;0")&gt;0,VLOOKUP(A5777,'Core Analysis'!$B$2:$D$19,3,FALSE),POWER(('Assumptions'!$B$4*'Assumptions'!$B$5)/(E5777*POWER(M5777,'Assumptions'!$B$6)),1/'Assumptions'!$B$7)),"")</x:f>
        <x:v>0.6814411037066256</x:v>
      </x:c>
      <x:c r="O5777" s="9" t="n">
        <x:f>IFERROR('Assumptions'!$B$12*POWER(M5777,'Assumptions'!$B$13)/POWER(N5777,2),"")</x:f>
        <x:v>0.00010881363310785221</x:v>
      </x:c>
    </x:row>
    <x:row r="5778">
      <x:c r="A5778" s="8" t="n">
        <x:v>10688</x:v>
      </x:c>
      <x:c r="B5778" s="1" t="n">
        <x:v>61.9333</x:v>
      </x:c>
      <x:c r="C5778" s="1" t="n">
        <x:v>10.9289</x:v>
      </x:c>
      <x:c r="D5778" s="1" t="n">
        <x:v>-48.5111</x:v>
      </x:c>
      <x:c r="E5778" s="1" t="n">
        <x:v>10.9235</x:v>
      </x:c>
      <x:c r="F5778" s="1" t="n">
        <x:v>10.6585</x:v>
      </x:c>
      <x:c r="G5778" s="1" t="n">
        <x:v>13.2817</x:v>
      </x:c>
      <x:c r="H5778" s="1" t="n">
        <x:v>75.3333</x:v>
      </x:c>
      <x:c r="I5778" s="1" t="n">
        <x:v>2.5464</x:v>
      </x:c>
      <x:c r="J5778" s="1" t="n">
        <x:v>0.0124</x:v>
      </x:c>
      <x:c r="K5778" s="1" t="n">
        <x:v>3.2578</x:v>
      </x:c>
      <x:c r="L5778" s="1" t="n">
        <x:v>22.84</x:v>
      </x:c>
      <x:c r="M5778" s="1" t="n">
        <x:f>IFERROR(IF(COUNTIF('Core Analysis'!$B$2:$B$19,A5778)&gt;0,VLOOKUP(A5778,'Core Analysis'!$B$2:$D$19,2,FALSE),SQRT((POWER(L5778/'Assumptions'!$B$8,2)+POWER(('Assumptions'!$B$2-I5778)/('Assumptions'!$B$2-'Assumptions'!$B$3),2))/2)),"")</x:f>
        <x:v>0.176569351593418</x:v>
      </x:c>
      <x:c r="N5778" s="1" t="n">
        <x:f>IFERROR(IF(COUNTIFS('Core Analysis'!$B$2:$B$19,A5778,'Core Analysis'!$D$2:$D$19,"&gt;0")&gt;0,VLOOKUP(A5778,'Core Analysis'!$B$2:$D$19,3,FALSE),POWER(('Assumptions'!$B$4*'Assumptions'!$B$5)/(E5778*POWER(M5778,'Assumptions'!$B$6)),1/'Assumptions'!$B$7)),"")</x:f>
        <x:v>0.6411620209750768</x:v>
      </x:c>
      <x:c r="O5778" s="9" t="n">
        <x:f>IFERROR('Assumptions'!$B$12*POWER(M5778,'Assumptions'!$B$13)/POWER(N5778,2),"")</x:f>
        <x:v>0.00016070550270504635</x:v>
      </x:c>
    </x:row>
    <x:row r="5779">
      <x:c r="A5779" s="8" t="n">
        <x:v>10688.5</x:v>
      </x:c>
      <x:c r="B5779" s="1" t="n">
        <x:v>63</x:v>
      </x:c>
      <x:c r="C5779" s="1" t="n">
        <x:v>11.2333</x:v>
      </x:c>
      <x:c r="D5779" s="1" t="n">
        <x:v>-48.1778</x:v>
      </x:c>
      <x:c r="E5779" s="1" t="n">
        <x:v>10.9012</x:v>
      </x:c>
      <x:c r="F5779" s="1" t="n">
        <x:v>10.8013</x:v>
      </x:c>
      <x:c r="G5779" s="1" t="n">
        <x:v>14.3119</x:v>
      </x:c>
      <x:c r="H5779" s="1" t="n">
        <x:v>74.1333</x:v>
      </x:c>
      <x:c r="I5779" s="1" t="n">
        <x:v>2.5664</x:v>
      </x:c>
      <x:c r="J5779" s="1" t="n">
        <x:v>0.019</x:v>
      </x:c>
      <x:c r="K5779" s="1" t="n">
        <x:v>3.1689</x:v>
      </x:c>
      <x:c r="L5779" s="1" t="n">
        <x:v>23.88</x:v>
      </x:c>
      <x:c r="M5779" s="1" t="n">
        <x:f>IFERROR(IF(COUNTIF('Core Analysis'!$B$2:$B$19,A5779)&gt;0,VLOOKUP(A5779,'Core Analysis'!$B$2:$D$19,2,FALSE),SQRT((POWER(L5779/'Assumptions'!$B$8,2)+POWER(('Assumptions'!$B$2-I5779)/('Assumptions'!$B$2-'Assumptions'!$B$3),2))/2)),"")</x:f>
        <x:v>0.1802780426927328</x:v>
      </x:c>
      <x:c r="N5779" s="1" t="n">
        <x:f>IFERROR(IF(COUNTIFS('Core Analysis'!$B$2:$B$19,A5779,'Core Analysis'!$D$2:$D$19,"&gt;0")&gt;0,VLOOKUP(A5779,'Core Analysis'!$B$2:$D$19,3,FALSE),POWER(('Assumptions'!$B$4*'Assumptions'!$B$5)/(E5779*POWER(M5779,'Assumptions'!$B$6)),1/'Assumptions'!$B$7)),"")</x:f>
        <x:v>0.6286139721933984</x:v>
      </x:c>
      <x:c r="O5779" s="9" t="n">
        <x:f>IFERROR('Assumptions'!$B$12*POWER(M5779,'Assumptions'!$B$13)/POWER(N5779,2),"")</x:f>
        <x:v>0.0001831974057068518</x:v>
      </x:c>
    </x:row>
    <x:row r="5780">
      <x:c r="A5780" s="8" t="n">
        <x:v>10689</x:v>
      </x:c>
      <x:c r="B5780" s="1" t="n">
        <x:v>63.6667</x:v>
      </x:c>
      <x:c r="C5780" s="1" t="n">
        <x:v>10.7533</x:v>
      </x:c>
      <x:c r="D5780" s="1" t="n">
        <x:v>-47.8444</x:v>
      </x:c>
      <x:c r="E5780" s="1" t="n">
        <x:v>10.7352</x:v>
      </x:c>
      <x:c r="F5780" s="1" t="n">
        <x:v>11.0926</x:v>
      </x:c>
      <x:c r="G5780" s="1" t="n">
        <x:v>13.9363</x:v>
      </x:c>
      <x:c r="H5780" s="1" t="n">
        <x:v>75.2</x:v>
      </x:c>
      <x:c r="I5780" s="1" t="n">
        <x:v>2.5953</x:v>
      </x:c>
      <x:c r="J5780" s="1" t="n">
        <x:v>0.0228</x:v>
      </x:c>
      <x:c r="K5780" s="1" t="n">
        <x:v>3.0933</x:v>
      </x:c>
      <x:c r="L5780" s="1" t="n">
        <x:v>25.12</x:v>
      </x:c>
      <x:c r="M5780" s="1" t="n">
        <x:f>IFERROR(IF(COUNTIF('Core Analysis'!$B$2:$B$19,A5780)&gt;0,VLOOKUP(A5780,'Core Analysis'!$B$2:$D$19,2,FALSE),SQRT((POWER(L5780/'Assumptions'!$B$8,2)+POWER(('Assumptions'!$B$2-I5780)/('Assumptions'!$B$2-'Assumptions'!$B$3),2))/2)),"")</x:f>
        <x:v>0.18487521467195114</x:v>
      </x:c>
      <x:c r="N5780" s="1" t="n">
        <x:f>IFERROR(IF(COUNTIFS('Core Analysis'!$B$2:$B$19,A5780,'Core Analysis'!$D$2:$D$19,"&gt;0")&gt;0,VLOOKUP(A5780,'Core Analysis'!$B$2:$D$19,3,FALSE),POWER(('Assumptions'!$B$4*'Assumptions'!$B$5)/(E5780*POWER(M5780,'Assumptions'!$B$6)),1/'Assumptions'!$B$7)),"")</x:f>
        <x:v>0.6177037766107568</x:v>
      </x:c>
      <x:c r="O5780" s="9" t="n">
        <x:f>IFERROR('Assumptions'!$B$12*POWER(M5780,'Assumptions'!$B$13)/POWER(N5780,2),"")</x:f>
        <x:v>0.0002119554738310985</x:v>
      </x:c>
    </x:row>
    <x:row r="5781">
      <x:c r="A5781" s="8" t="n">
        <x:v>10689.5</x:v>
      </x:c>
      <x:c r="B5781" s="1" t="n">
        <x:v>65.4</x:v>
      </x:c>
      <x:c r="C5781" s="1" t="n">
        <x:v>11.1444</x:v>
      </x:c>
      <x:c r="D5781" s="1" t="n">
        <x:v>-47.7333</x:v>
      </x:c>
      <x:c r="E5781" s="1" t="n">
        <x:v>10.7022</x:v>
      </x:c>
      <x:c r="F5781" s="1" t="n">
        <x:v>11.1723</x:v>
      </x:c>
      <x:c r="G5781" s="1" t="n">
        <x:v>13.4597</x:v>
      </x:c>
      <x:c r="H5781" s="1" t="n">
        <x:v>74.3333</x:v>
      </x:c>
      <x:c r="I5781" s="1" t="n">
        <x:v>2.6047</x:v>
      </x:c>
      <x:c r="J5781" s="1" t="n">
        <x:v>0.0104</x:v>
      </x:c>
      <x:c r="K5781" s="1" t="n">
        <x:v>3.2</x:v>
      </x:c>
      <x:c r="L5781" s="1" t="n">
        <x:v>24.6</x:v>
      </x:c>
      <x:c r="M5781" s="1" t="n">
        <x:f>IFERROR(IF(COUNTIF('Core Analysis'!$B$2:$B$19,A5781)&gt;0,VLOOKUP(A5781,'Core Analysis'!$B$2:$D$19,2,FALSE),SQRT((POWER(L5781/'Assumptions'!$B$8,2)+POWER(('Assumptions'!$B$2-I5781)/('Assumptions'!$B$2-'Assumptions'!$B$3),2))/2)),"")</x:f>
        <x:v>0.18029098096615745</x:v>
      </x:c>
      <x:c r="N5781" s="1" t="n">
        <x:f>IFERROR(IF(COUNTIFS('Core Analysis'!$B$2:$B$19,A5781,'Core Analysis'!$D$2:$D$19,"&gt;0")&gt;0,VLOOKUP(A5781,'Core Analysis'!$B$2:$D$19,3,FALSE),POWER(('Assumptions'!$B$4*'Assumptions'!$B$5)/(E5781*POWER(M5781,'Assumptions'!$B$6)),1/'Assumptions'!$B$7)),"")</x:f>
        <x:v>0.6343858460385404</x:v>
      </x:c>
      <x:c r="O5781" s="9" t="n">
        <x:f>IFERROR('Assumptions'!$B$12*POWER(M5781,'Assumptions'!$B$13)/POWER(N5781,2),"")</x:f>
        <x:v>0.0001799357864972045</x:v>
      </x:c>
    </x:row>
    <x:row r="5782">
      <x:c r="A5782" s="8" t="n">
        <x:v>10690</x:v>
      </x:c>
      <x:c r="B5782" s="1" t="n">
        <x:v>67.3</x:v>
      </x:c>
      <x:c r="C5782" s="1" t="n">
        <x:v>11.1289</x:v>
      </x:c>
      <x:c r="D5782" s="1" t="n">
        <x:v>-48.0889</x:v>
      </x:c>
      <x:c r="E5782" s="1" t="n">
        <x:v>10.6367</x:v>
      </x:c>
      <x:c r="F5782" s="1" t="n">
        <x:v>11.5089</x:v>
      </x:c>
      <x:c r="G5782" s="1" t="n">
        <x:v>15.8276</x:v>
      </x:c>
      <x:c r="H5782" s="1" t="n">
        <x:v>75.2444</x:v>
      </x:c>
      <x:c r="I5782" s="1" t="n">
        <x:v>2.604</x:v>
      </x:c>
      <x:c r="J5782" s="1" t="n">
        <x:v>0.0064</x:v>
      </x:c>
      <x:c r="K5782" s="1" t="n">
        <x:v>3.2489</x:v>
      </x:c>
      <x:c r="L5782" s="1" t="n">
        <x:v>25.48</x:v>
      </x:c>
      <x:c r="M5782" s="1" t="n">
        <x:f>IFERROR(IF(COUNTIF('Core Analysis'!$B$2:$B$19,A5782)&gt;0,VLOOKUP(A5782,'Core Analysis'!$B$2:$D$19,2,FALSE),SQRT((POWER(L5782/'Assumptions'!$B$8,2)+POWER(('Assumptions'!$B$2-I5782)/('Assumptions'!$B$2-'Assumptions'!$B$3),2))/2)),"")</x:f>
        <x:v>0.18637521903809562</x:v>
      </x:c>
      <x:c r="N5782" s="1" t="n">
        <x:f>IFERROR(IF(COUNTIFS('Core Analysis'!$B$2:$B$19,A5782,'Core Analysis'!$D$2:$D$19,"&gt;0")&gt;0,VLOOKUP(A5782,'Core Analysis'!$B$2:$D$19,3,FALSE),POWER(('Assumptions'!$B$4*'Assumptions'!$B$5)/(E5782*POWER(M5782,'Assumptions'!$B$6)),1/'Assumptions'!$B$7)),"")</x:f>
        <x:v>0.6155628415101859</x:v>
      </x:c>
      <x:c r="O5782" s="9" t="n">
        <x:f>IFERROR('Assumptions'!$B$12*POWER(M5782,'Assumptions'!$B$13)/POWER(N5782,2),"")</x:f>
        <x:v>0.00022115769307784293</x:v>
      </x:c>
    </x:row>
    <x:row r="5783">
      <x:c r="A5783" s="8" t="n">
        <x:v>10690.5</x:v>
      </x:c>
      <x:c r="B5783" s="1" t="n">
        <x:v>64.1</x:v>
      </x:c>
      <x:c r="C5783" s="1" t="n">
        <x:v>10.6667</x:v>
      </x:c>
      <x:c r="D5783" s="1" t="n">
        <x:v>-48.4889</x:v>
      </x:c>
      <x:c r="E5783" s="1" t="n">
        <x:v>10.4319</x:v>
      </x:c>
      <x:c r="F5783" s="1" t="n">
        <x:v>11.5916</x:v>
      </x:c>
      <x:c r="G5783" s="1" t="n">
        <x:v>18.7512</x:v>
      </x:c>
      <x:c r="H5783" s="1" t="n">
        <x:v>76.7556</x:v>
      </x:c>
      <x:c r="I5783" s="1" t="n">
        <x:v>2.5869</x:v>
      </x:c>
      <x:c r="J5783" s="1" t="n">
        <x:v>0.0026</x:v>
      </x:c>
      <x:c r="K5783" s="1" t="n">
        <x:v>3.5778</x:v>
      </x:c>
      <x:c r="L5783" s="1" t="n">
        <x:v>24.6</x:v>
      </x:c>
      <x:c r="M5783" s="1" t="n">
        <x:f>IFERROR(IF(COUNTIF('Core Analysis'!$B$2:$B$19,A5783)&gt;0,VLOOKUP(A5783,'Core Analysis'!$B$2:$D$19,2,FALSE),SQRT((POWER(L5783/'Assumptions'!$B$8,2)+POWER(('Assumptions'!$B$2-I5783)/('Assumptions'!$B$2-'Assumptions'!$B$3),2))/2)),"")</x:f>
        <x:v>0.18235163868883678</x:v>
      </x:c>
      <x:c r="N5783" s="1" t="n">
        <x:f>IFERROR(IF(COUNTIFS('Core Analysis'!$B$2:$B$19,A5783,'Core Analysis'!$D$2:$D$19,"&gt;0")&gt;0,VLOOKUP(A5783,'Core Analysis'!$B$2:$D$19,3,FALSE),POWER(('Assumptions'!$B$4*'Assumptions'!$B$5)/(E5783*POWER(M5783,'Assumptions'!$B$6)),1/'Assumptions'!$B$7)),"")</x:f>
        <x:v>0.6352909077553908</x:v>
      </x:c>
      <x:c r="O5783" s="9" t="n">
        <x:f>IFERROR('Assumptions'!$B$12*POWER(M5783,'Assumptions'!$B$13)/POWER(N5783,2),"")</x:f>
        <x:v>0.00018862366483349366</x:v>
      </x:c>
    </x:row>
    <x:row r="5784">
      <x:c r="A5784" s="8" t="n">
        <x:v>10691</x:v>
      </x:c>
      <x:c r="B5784" s="1" t="n">
        <x:v>60.3</x:v>
      </x:c>
      <x:c r="C5784" s="1" t="n">
        <x:v>10.6422</x:v>
      </x:c>
      <x:c r="D5784" s="1" t="n">
        <x:v>-48.9556</x:v>
      </x:c>
      <x:c r="E5784" s="1" t="n">
        <x:v>10.7023</x:v>
      </x:c>
      <x:c r="F5784" s="1" t="n">
        <x:v>11.8555</x:v>
      </x:c>
      <x:c r="G5784" s="1" t="n">
        <x:v>18.5224</x:v>
      </x:c>
      <x:c r="H5784" s="1" t="n">
        <x:v>70.8</x:v>
      </x:c>
      <x:c r="I5784" s="1" t="n">
        <x:v>2.5662</x:v>
      </x:c>
      <x:c r="J5784" s="1" t="n">
        <x:v>0.0017</x:v>
      </x:c>
      <x:c r="K5784" s="1" t="n">
        <x:v>3.7911</x:v>
      </x:c>
      <x:c r="L5784" s="1" t="n">
        <x:v>24.24</x:v>
      </x:c>
      <x:c r="M5784" s="1" t="n">
        <x:f>IFERROR(IF(COUNTIF('Core Analysis'!$B$2:$B$19,A5784)&gt;0,VLOOKUP(A5784,'Core Analysis'!$B$2:$D$19,2,FALSE),SQRT((POWER(L5784/'Assumptions'!$B$8,2)+POWER(('Assumptions'!$B$2-I5784)/('Assumptions'!$B$2-'Assumptions'!$B$3),2))/2)),"")</x:f>
        <x:v>0.18269297586081543</x:v>
      </x:c>
      <x:c r="N5784" s="1" t="n">
        <x:f>IFERROR(IF(COUNTIFS('Core Analysis'!$B$2:$B$19,A5784,'Core Analysis'!$D$2:$D$19,"&gt;0")&gt;0,VLOOKUP(A5784,'Core Analysis'!$B$2:$D$19,3,FALSE),POWER(('Assumptions'!$B$4*'Assumptions'!$B$5)/(E5784*POWER(M5784,'Assumptions'!$B$6)),1/'Assumptions'!$B$7)),"")</x:f>
        <x:v>0.6260421978999293</x:v>
      </x:c>
      <x:c r="O5784" s="9" t="n">
        <x:f>IFERROR('Assumptions'!$B$12*POWER(M5784,'Assumptions'!$B$13)/POWER(N5784,2),"")</x:f>
        <x:v>0.0001958429009058449</x:v>
      </x:c>
    </x:row>
    <x:row r="5785">
      <x:c r="A5785" s="8" t="n">
        <x:v>10691.5</x:v>
      </x:c>
      <x:c r="B5785" s="1" t="n">
        <x:v>63</x:v>
      </x:c>
      <x:c r="C5785" s="1" t="n">
        <x:v>10.7756</x:v>
      </x:c>
      <x:c r="D5785" s="1" t="n">
        <x:v>-49.2</x:v>
      </x:c>
      <x:c r="E5785" s="1" t="n">
        <x:v>10.7022</x:v>
      </x:c>
      <x:c r="F5785" s="1" t="n">
        <x:v>11.735</x:v>
      </x:c>
      <x:c r="G5785" s="1" t="n">
        <x:v>18.6186</x:v>
      </x:c>
      <x:c r="H5785" s="1" t="n">
        <x:v>73.7333</x:v>
      </x:c>
      <x:c r="I5785" s="1" t="n">
        <x:v>2.554</x:v>
      </x:c>
      <x:c r="J5785" s="1" t="n">
        <x:v>-0.0058</x:v>
      </x:c>
      <x:c r="K5785" s="1" t="n">
        <x:v>3.9067</x:v>
      </x:c>
      <x:c r="L5785" s="1" t="n">
        <x:v>23</x:v>
      </x:c>
      <x:c r="M5785" s="1" t="n">
        <x:f>IFERROR(IF(COUNTIF('Core Analysis'!$B$2:$B$19,A5785)&gt;0,VLOOKUP(A5785,'Core Analysis'!$B$2:$D$19,2,FALSE),SQRT((POWER(L5785/'Assumptions'!$B$8,2)+POWER(('Assumptions'!$B$2-I5785)/('Assumptions'!$B$2-'Assumptions'!$B$3),2))/2)),"")</x:f>
        <x:v>0.1763724671274612</x:v>
      </x:c>
      <x:c r="N5785" s="1" t="n">
        <x:f>IFERROR(IF(COUNTIFS('Core Analysis'!$B$2:$B$19,A5785,'Core Analysis'!$D$2:$D$19,"&gt;0")&gt;0,VLOOKUP(A5785,'Core Analysis'!$B$2:$D$19,3,FALSE),POWER(('Assumptions'!$B$4*'Assumptions'!$B$5)/(E5785*POWER(M5785,'Assumptions'!$B$6)),1/'Assumptions'!$B$7)),"")</x:f>
        <x:v>0.6484801644843926</x:v>
      </x:c>
      <x:c r="O5785" s="9" t="n">
        <x:f>IFERROR('Assumptions'!$B$12*POWER(M5785,'Assumptions'!$B$13)/POWER(N5785,2),"")</x:f>
        <x:v>0.0001563295187615801</x:v>
      </x:c>
    </x:row>
    <x:row r="5786">
      <x:c r="A5786" s="8" t="n">
        <x:v>10692</x:v>
      </x:c>
      <x:c r="B5786" s="1" t="n">
        <x:v>64.4333</x:v>
      </x:c>
      <x:c r="C5786" s="1" t="n">
        <x:v>11.1711</x:v>
      </x:c>
      <x:c r="D5786" s="1" t="n">
        <x:v>-48.8444</x:v>
      </x:c>
      <x:c r="E5786" s="1" t="n">
        <x:v>10.5933</x:v>
      </x:c>
      <x:c r="F5786" s="1" t="n">
        <x:v>10.7581</x:v>
      </x:c>
      <x:c r="G5786" s="1" t="n">
        <x:v>14.3229</x:v>
      </x:c>
      <x:c r="H5786" s="1" t="n">
        <x:v>74</x:v>
      </x:c>
      <x:c r="I5786" s="1" t="n">
        <x:v>2.5689</x:v>
      </x:c>
      <x:c r="J5786" s="1" t="n">
        <x:v>-0.0121</x:v>
      </x:c>
      <x:c r="K5786" s="1" t="n">
        <x:v>3.7378</x:v>
      </x:c>
      <x:c r="L5786" s="1" t="n">
        <x:v>23.96</x:v>
      </x:c>
      <x:c r="M5786" s="1" t="n">
        <x:f>IFERROR(IF(COUNTIF('Core Analysis'!$B$2:$B$19,A5786)&gt;0,VLOOKUP(A5786,'Core Analysis'!$B$2:$D$19,2,FALSE),SQRT((POWER(L5786/'Assumptions'!$B$8,2)+POWER(('Assumptions'!$B$2-I5786)/('Assumptions'!$B$2-'Assumptions'!$B$3),2))/2)),"")</x:f>
        <x:v>0.18045162537232312</x:v>
      </x:c>
      <x:c r="N5786" s="1" t="n">
        <x:f>IFERROR(IF(COUNTIFS('Core Analysis'!$B$2:$B$19,A5786,'Core Analysis'!$D$2:$D$19,"&gt;0")&gt;0,VLOOKUP(A5786,'Core Analysis'!$B$2:$D$19,3,FALSE),POWER(('Assumptions'!$B$4*'Assumptions'!$B$5)/(E5786*POWER(M5786,'Assumptions'!$B$6)),1/'Assumptions'!$B$7)),"")</x:f>
        <x:v>0.6370706299707557</x:v>
      </x:c>
      <x:c r="O5786" s="9" t="n">
        <x:f>IFERROR('Assumptions'!$B$12*POWER(M5786,'Assumptions'!$B$13)/POWER(N5786,2),"")</x:f>
        <x:v>0.0001791229581419006</x:v>
      </x:c>
    </x:row>
    <x:row r="5787">
      <x:c r="A5787" s="8" t="n">
        <x:v>10692.5</x:v>
      </x:c>
      <x:c r="B5787" s="1" t="n">
        <x:v>66.8</x:v>
      </x:c>
      <x:c r="C5787" s="1" t="n">
        <x:v>11.2733</x:v>
      </x:c>
      <x:c r="D5787" s="1" t="n">
        <x:v>-48.3778</x:v>
      </x:c>
      <x:c r="E5787" s="1" t="n">
        <x:v>10.6258</x:v>
      </x:c>
      <x:c r="F5787" s="1" t="n">
        <x:v>10.2837</x:v>
      </x:c>
      <x:c r="G5787" s="1" t="n">
        <x:v>12.4269</x:v>
      </x:c>
      <x:c r="H5787" s="1" t="n">
        <x:v>74.0667</x:v>
      </x:c>
      <x:c r="I5787" s="1" t="n">
        <x:v>2.5991</x:v>
      </x:c>
      <x:c r="J5787" s="1" t="n">
        <x:v>-0.0153</x:v>
      </x:c>
      <x:c r="K5787" s="1" t="n">
        <x:v>3.6444</x:v>
      </x:c>
      <x:c r="L5787" s="1" t="n">
        <x:v>23.6</x:v>
      </x:c>
      <x:c r="M5787" s="1" t="n">
        <x:f>IFERROR(IF(COUNTIF('Core Analysis'!$B$2:$B$19,A5787)&gt;0,VLOOKUP(A5787,'Core Analysis'!$B$2:$D$19,2,FALSE),SQRT((POWER(L5787/'Assumptions'!$B$8,2)+POWER(('Assumptions'!$B$2-I5787)/('Assumptions'!$B$2-'Assumptions'!$B$3),2))/2)),"")</x:f>
        <x:v>0.17412177086676517</x:v>
      </x:c>
      <x:c r="N5787" s="1" t="n">
        <x:f>IFERROR(IF(COUNTIFS('Core Analysis'!$B$2:$B$19,A5787,'Core Analysis'!$D$2:$D$19,"&gt;0")&gt;0,VLOOKUP(A5787,'Core Analysis'!$B$2:$D$19,3,FALSE),POWER(('Assumptions'!$B$4*'Assumptions'!$B$5)/(E5787*POWER(M5787,'Assumptions'!$B$6)),1/'Assumptions'!$B$7)),"")</x:f>
        <x:v>0.6592196188237163</x:v>
      </x:c>
      <x:c r="O5787" s="9" t="n">
        <x:f>IFERROR('Assumptions'!$B$12*POWER(M5787,'Assumptions'!$B$13)/POWER(N5787,2),"")</x:f>
        <x:v>0.00014296581111821328</x:v>
      </x:c>
    </x:row>
    <x:row r="5788">
      <x:c r="A5788" s="8" t="n">
        <x:v>10693</x:v>
      </x:c>
      <x:c r="B5788" s="1" t="n">
        <x:v>67.2333</x:v>
      </x:c>
      <x:c r="C5788" s="1" t="n">
        <x:v>11.2844</x:v>
      </x:c>
      <x:c r="D5788" s="1" t="n">
        <x:v>-47.8667</x:v>
      </x:c>
      <x:c r="E5788" s="1" t="n">
        <x:v>10.4533</x:v>
      </x:c>
      <x:c r="F5788" s="1" t="n">
        <x:v>10.0237</x:v>
      </x:c>
      <x:c r="G5788" s="1" t="n">
        <x:v>16.3125</x:v>
      </x:c>
      <x:c r="H5788" s="1" t="n">
        <x:v>76.0222</x:v>
      </x:c>
      <x:c r="I5788" s="1" t="n">
        <x:v>2.6082</x:v>
      </x:c>
      <x:c r="J5788" s="1" t="n">
        <x:v>-0.0177</x:v>
      </x:c>
      <x:c r="K5788" s="1" t="n">
        <x:v>3.6311</x:v>
      </x:c>
      <x:c r="L5788" s="1" t="n">
        <x:v>23.8667</x:v>
      </x:c>
      <x:c r="M5788" s="1" t="n">
        <x:f>IFERROR(IF(COUNTIF('Core Analysis'!$B$2:$B$19,A5788)&gt;0,VLOOKUP(A5788,'Core Analysis'!$B$2:$D$19,2,FALSE),SQRT((POWER(L5788/'Assumptions'!$B$8,2)+POWER(('Assumptions'!$B$2-I5788)/('Assumptions'!$B$2-'Assumptions'!$B$3),2))/2)),"")</x:f>
        <x:v>0.17490988664023543</x:v>
      </x:c>
      <x:c r="N5788" s="1" t="n">
        <x:f>IFERROR(IF(COUNTIFS('Core Analysis'!$B$2:$B$19,A5788,'Core Analysis'!$D$2:$D$19,"&gt;0")&gt;0,VLOOKUP(A5788,'Core Analysis'!$B$2:$D$19,3,FALSE),POWER(('Assumptions'!$B$4*'Assumptions'!$B$5)/(E5788*POWER(M5788,'Assumptions'!$B$6)),1/'Assumptions'!$B$7)),"")</x:f>
        <x:v>0.6616418271688341</x:v>
      </x:c>
      <x:c r="O5788" s="9" t="n">
        <x:f>IFERROR('Assumptions'!$B$12*POWER(M5788,'Assumptions'!$B$13)/POWER(N5788,2),"")</x:f>
        <x:v>0.00014476920195630812</x:v>
      </x:c>
    </x:row>
    <x:row r="5789">
      <x:c r="A5789" s="8" t="n">
        <x:v>10693.5</x:v>
      </x:c>
      <x:c r="B5789" s="1" t="n">
        <x:v>64.9</x:v>
      </x:c>
      <x:c r="C5789" s="1" t="n">
        <x:v>11.36</x:v>
      </x:c>
      <x:c r="D5789" s="1" t="n">
        <x:v>-48.1556</x:v>
      </x:c>
      <x:c r="E5789" s="1" t="n">
        <x:v>10.3999</x:v>
      </x:c>
      <x:c r="F5789" s="1" t="n">
        <x:v>10.432</x:v>
      </x:c>
      <x:c r="G5789" s="1" t="n">
        <x:v>19.0632</x:v>
      </x:c>
      <x:c r="H5789" s="1" t="n">
        <x:v>76.4</x:v>
      </x:c>
      <x:c r="I5789" s="1" t="n">
        <x:v>2.5662</x:v>
      </x:c>
      <x:c r="J5789" s="1" t="n">
        <x:v>-0.0147</x:v>
      </x:c>
      <x:c r="K5789" s="1" t="n">
        <x:v>3.6267</x:v>
      </x:c>
      <x:c r="L5789" s="1" t="n">
        <x:v>23.9067</x:v>
      </x:c>
      <x:c r="M5789" s="1" t="n">
        <x:f>IFERROR(IF(COUNTIF('Core Analysis'!$B$2:$B$19,A5789)&gt;0,VLOOKUP(A5789,'Core Analysis'!$B$2:$D$19,2,FALSE),SQRT((POWER(L5789/'Assumptions'!$B$8,2)+POWER(('Assumptions'!$B$2-I5789)/('Assumptions'!$B$2-'Assumptions'!$B$3),2))/2)),"")</x:f>
        <x:v>0.1804836797978712</x:v>
      </x:c>
      <x:c r="N5789" s="1" t="n">
        <x:f>IFERROR(IF(COUNTIFS('Core Analysis'!$B$2:$B$19,A5789,'Core Analysis'!$D$2:$D$19,"&gt;0")&gt;0,VLOOKUP(A5789,'Core Analysis'!$B$2:$D$19,3,FALSE),POWER(('Assumptions'!$B$4*'Assumptions'!$B$5)/(E5789*POWER(M5789,'Assumptions'!$B$6)),1/'Assumptions'!$B$7)),"")</x:f>
        <x:v>0.6428527397274612</x:v>
      </x:c>
      <x:c r="O5789" s="9" t="n">
        <x:f>IFERROR('Assumptions'!$B$12*POWER(M5789,'Assumptions'!$B$13)/POWER(N5789,2),"")</x:f>
        <x:v>0.00017605275799603944</x:v>
      </x:c>
    </x:row>
    <x:row r="5790">
      <x:c r="A5790" s="8" t="n">
        <x:v>10694</x:v>
      </x:c>
      <x:c r="B5790" s="1" t="n">
        <x:v>65.9333</x:v>
      </x:c>
      <x:c r="C5790" s="1" t="n">
        <x:v>11.2733</x:v>
      </x:c>
      <x:c r="D5790" s="1" t="n">
        <x:v>-48.5556</x:v>
      </x:c>
      <x:c r="E5790" s="1" t="n">
        <x:v>10.5717</x:v>
      </x:c>
      <x:c r="F5790" s="1" t="n">
        <x:v>10.5069</x:v>
      </x:c>
      <x:c r="G5790" s="1" t="n">
        <x:v>19.2766</x:v>
      </x:c>
      <x:c r="H5790" s="1" t="n">
        <x:v>75.5333</x:v>
      </x:c>
      <x:c r="I5790" s="1" t="n">
        <x:v>2.5273</x:v>
      </x:c>
      <x:c r="J5790" s="1" t="n">
        <x:v>-0.0007</x:v>
      </x:c>
      <x:c r="K5790" s="1" t="n">
        <x:v>3.7111</x:v>
      </x:c>
      <x:c r="L5790" s="1" t="n">
        <x:v>24.1733</x:v>
      </x:c>
      <x:c r="M5790" s="1" t="n">
        <x:f>IFERROR(IF(COUNTIF('Core Analysis'!$B$2:$B$19,A5790)&gt;0,VLOOKUP(A5790,'Core Analysis'!$B$2:$D$19,2,FALSE),SQRT((POWER(L5790/'Assumptions'!$B$8,2)+POWER(('Assumptions'!$B$2-I5790)/('Assumptions'!$B$2-'Assumptions'!$B$3),2))/2)),"")</x:f>
        <x:v>0.1883967335961035</x:v>
      </x:c>
      <x:c r="N5790" s="1" t="n">
        <x:f>IFERROR(IF(COUNTIFS('Core Analysis'!$B$2:$B$19,A5790,'Core Analysis'!$D$2:$D$19,"&gt;0")&gt;0,VLOOKUP(A5790,'Core Analysis'!$B$2:$D$19,3,FALSE),POWER(('Assumptions'!$B$4*'Assumptions'!$B$5)/(E5790*POWER(M5790,'Assumptions'!$B$6)),1/'Assumptions'!$B$7)),"")</x:f>
        <x:v>0.6108270115745845</x:v>
      </x:c>
      <x:c r="O5790" s="9" t="n">
        <x:f>IFERROR('Assumptions'!$B$12*POWER(M5790,'Assumptions'!$B$13)/POWER(N5790,2),"")</x:f>
        <x:v>0.00023551862825694662</x:v>
      </x:c>
    </x:row>
    <x:row r="5791">
      <x:c r="A5791" s="8" t="n">
        <x:v>10694.5</x:v>
      </x:c>
      <x:c r="B5791" s="1" t="n">
        <x:v>66.0667</x:v>
      </x:c>
      <x:c r="C5791" s="1" t="n">
        <x:v>11.68</x:v>
      </x:c>
      <x:c r="D5791" s="1" t="n">
        <x:v>-47.2667</x:v>
      </x:c>
      <x:c r="E5791" s="1" t="n">
        <x:v>10.6804</x:v>
      </x:c>
      <x:c r="F5791" s="1" t="n">
        <x:v>11.0362</x:v>
      </x:c>
      <x:c r="G5791" s="1" t="n">
        <x:v>20.1324</x:v>
      </x:c>
      <x:c r="H5791" s="1" t="n">
        <x:v>76.4</x:v>
      </x:c>
      <x:c r="I5791" s="1" t="n">
        <x:v>2.496</x:v>
      </x:c>
      <x:c r="J5791" s="1" t="n">
        <x:v>0.0143</x:v>
      </x:c>
      <x:c r="K5791" s="1" t="n">
        <x:v>3.7289</x:v>
      </x:c>
      <x:c r="L5791" s="1" t="n">
        <x:v>25.48</x:v>
      </x:c>
      <x:c r="M5791" s="1" t="n">
        <x:f>IFERROR(IF(COUNTIF('Core Analysis'!$B$2:$B$19,A5791)&gt;0,VLOOKUP(A5791,'Core Analysis'!$B$2:$D$19,2,FALSE),SQRT((POWER(L5791/'Assumptions'!$B$8,2)+POWER(('Assumptions'!$B$2-I5791)/('Assumptions'!$B$2-'Assumptions'!$B$3),2))/2)),"")</x:f>
        <x:v>0.20234075120890427</x:v>
      </x:c>
      <x:c r="N5791" s="1" t="n">
        <x:f>IFERROR(IF(COUNTIFS('Core Analysis'!$B$2:$B$19,A5791,'Core Analysis'!$D$2:$D$19,"&gt;0")&gt;0,VLOOKUP(A5791,'Core Analysis'!$B$2:$D$19,3,FALSE),POWER(('Assumptions'!$B$4*'Assumptions'!$B$5)/(E5791*POWER(M5791,'Assumptions'!$B$6)),1/'Assumptions'!$B$7)),"")</x:f>
        <x:v>0.5658312129493933</x:v>
      </x:c>
      <x:c r="O5791" s="9" t="n">
        <x:f>IFERROR('Assumptions'!$B$12*POWER(M5791,'Assumptions'!$B$13)/POWER(N5791,2),"")</x:f>
        <x:v>0.0003757784598585162</x:v>
      </x:c>
    </x:row>
    <x:row r="5792">
      <x:c r="A5792" s="8" t="n">
        <x:v>10695</x:v>
      </x:c>
      <x:c r="B5792" s="1" t="n">
        <x:v>67.6</x:v>
      </x:c>
      <x:c r="C5792" s="1" t="n">
        <x:v>11.68</x:v>
      </x:c>
      <x:c r="D5792" s="1" t="n">
        <x:v>-47.1778</x:v>
      </x:c>
      <x:c r="E5792" s="1" t="n">
        <x:v>10.7461</x:v>
      </x:c>
      <x:c r="F5792" s="1" t="n">
        <x:v>11.2988</x:v>
      </x:c>
      <x:c r="G5792" s="1" t="n">
        <x:v>21.2015</x:v>
      </x:c>
      <x:c r="H5792" s="1" t="n">
        <x:v>75.2667</x:v>
      </x:c>
      <x:c r="I5792" s="1" t="n">
        <x:v>2.4976</x:v>
      </x:c>
      <x:c r="J5792" s="1" t="n">
        <x:v>0.0307</x:v>
      </x:c>
      <x:c r="K5792" s="1" t="n">
        <x:v>3.7333</x:v>
      </x:c>
      <x:c r="L5792" s="1" t="n">
        <x:v>24.48</x:v>
      </x:c>
      <x:c r="M5792" s="1" t="n">
        <x:f>IFERROR(IF(COUNTIF('Core Analysis'!$B$2:$B$19,A5792)&gt;0,VLOOKUP(A5792,'Core Analysis'!$B$2:$D$19,2,FALSE),SQRT((POWER(L5792/'Assumptions'!$B$8,2)+POWER(('Assumptions'!$B$2-I5792)/('Assumptions'!$B$2-'Assumptions'!$B$3),2))/2)),"")</x:f>
        <x:v>0.19576277914960907</x:v>
      </x:c>
      <x:c r="N5792" s="1" t="n">
        <x:f>IFERROR(IF(COUNTIFS('Core Analysis'!$B$2:$B$19,A5792,'Core Analysis'!$D$2:$D$19,"&gt;0")&gt;0,VLOOKUP(A5792,'Core Analysis'!$B$2:$D$19,3,FALSE),POWER(('Assumptions'!$B$4*'Assumptions'!$B$5)/(E5792*POWER(M5792,'Assumptions'!$B$6)),1/'Assumptions'!$B$7)),"")</x:f>
        <x:v>0.583053567713473</x:v>
      </x:c>
      <x:c r="O5792" s="9" t="n">
        <x:f>IFERROR('Assumptions'!$B$12*POWER(M5792,'Assumptions'!$B$13)/POWER(N5792,2),"")</x:f>
        <x:v>0.00030600923292981854</x:v>
      </x:c>
    </x:row>
    <x:row r="5793">
      <x:c r="A5793" s="8" t="n">
        <x:v>10695.5</x:v>
      </x:c>
      <x:c r="B5793" s="1" t="n">
        <x:v>66.9667</x:v>
      </x:c>
      <x:c r="C5793" s="1" t="n">
        <x:v>11.8222</x:v>
      </x:c>
      <x:c r="D5793" s="1" t="n">
        <x:v>-47.9556</x:v>
      </x:c>
      <x:c r="E5793" s="1" t="n">
        <x:v>10.9012</x:v>
      </x:c>
      <x:c r="F5793" s="1" t="n">
        <x:v>11.7229</x:v>
      </x:c>
      <x:c r="G5793" s="1" t="n">
        <x:v>20.1387</x:v>
      </x:c>
      <x:c r="H5793" s="1" t="n">
        <x:v>75.3778</x:v>
      </x:c>
      <x:c r="I5793" s="1" t="n">
        <x:v>2.4833</x:v>
      </x:c>
      <x:c r="J5793" s="1" t="n">
        <x:v>0.0246</x:v>
      </x:c>
      <x:c r="K5793" s="1" t="n">
        <x:v>3.6756</x:v>
      </x:c>
      <x:c r="L5793" s="1" t="n">
        <x:v>23.6133</x:v>
      </x:c>
      <x:c r="M5793" s="1" t="n">
        <x:f>IFERROR(IF(COUNTIF('Core Analysis'!$B$2:$B$19,A5793)&gt;0,VLOOKUP(A5793,'Core Analysis'!$B$2:$D$19,2,FALSE),SQRT((POWER(L5793/'Assumptions'!$B$8,2)+POWER(('Assumptions'!$B$2-I5793)/('Assumptions'!$B$2-'Assumptions'!$B$3),2))/2)),"")</x:f>
        <x:v>0.19325764403253</x:v>
      </x:c>
      <x:c r="N5793" s="1" t="n">
        <x:f>IFERROR(IF(COUNTIFS('Core Analysis'!$B$2:$B$19,A5793,'Core Analysis'!$D$2:$D$19,"&gt;0")&gt;0,VLOOKUP(A5793,'Core Analysis'!$B$2:$D$19,3,FALSE),POWER(('Assumptions'!$B$4*'Assumptions'!$B$5)/(E5793*POWER(M5793,'Assumptions'!$B$6)),1/'Assumptions'!$B$7)),"")</x:f>
        <x:v>0.5863948982905659</x:v>
      </x:c>
      <x:c r="O5793" s="9" t="n">
        <x:f>IFERROR('Assumptions'!$B$12*POWER(M5793,'Assumptions'!$B$13)/POWER(N5793,2),"")</x:f>
        <x:v>0.0002858643101671564</x:v>
      </x:c>
    </x:row>
    <x:row r="5794">
      <x:c r="A5794" s="8" t="n">
        <x:v>10696</x:v>
      </x:c>
      <x:c r="B5794" s="1" t="n">
        <x:v>64.1</x:v>
      </x:c>
      <x:c r="C5794" s="1" t="n">
        <x:v>11.24</x:v>
      </x:c>
      <x:c r="D5794" s="1" t="n">
        <x:v>-49.2444</x:v>
      </x:c>
      <x:c r="E5794" s="1" t="n">
        <x:v>11.1723</x:v>
      </x:c>
      <x:c r="F5794" s="1" t="n">
        <x:v>11.7348</x:v>
      </x:c>
      <x:c r="G5794" s="1" t="n">
        <x:v>18.152</x:v>
      </x:c>
      <x:c r="H5794" s="1" t="n">
        <x:v>74.3111</x:v>
      </x:c>
      <x:c r="I5794" s="1" t="n">
        <x:v>2.4989</x:v>
      </x:c>
      <x:c r="J5794" s="1" t="n">
        <x:v>0.0243</x:v>
      </x:c>
      <x:c r="K5794" s="1" t="n">
        <x:v>3.5422</x:v>
      </x:c>
      <x:c r="L5794" s="1" t="n">
        <x:v>21.6</x:v>
      </x:c>
      <x:c r="M5794" s="1" t="n">
        <x:f>IFERROR(IF(COUNTIF('Core Analysis'!$B$2:$B$19,A5794)&gt;0,VLOOKUP(A5794,'Core Analysis'!$B$2:$D$19,2,FALSE),SQRT((POWER(L5794/'Assumptions'!$B$8,2)+POWER(('Assumptions'!$B$2-I5794)/('Assumptions'!$B$2-'Assumptions'!$B$3),2))/2)),"")</x:f>
        <x:v>0.1777360481890262</x:v>
      </x:c>
      <x:c r="N5794" s="1" t="n">
        <x:f>IFERROR(IF(COUNTIFS('Core Analysis'!$B$2:$B$19,A5794,'Core Analysis'!$D$2:$D$19,"&gt;0")&gt;0,VLOOKUP(A5794,'Core Analysis'!$B$2:$D$19,3,FALSE),POWER(('Assumptions'!$B$4*'Assumptions'!$B$5)/(E5794*POWER(M5794,'Assumptions'!$B$6)),1/'Assumptions'!$B$7)),"")</x:f>
        <x:v>0.6298210964016365</x:v>
      </x:c>
      <x:c r="O5794" s="9" t="n">
        <x:f>IFERROR('Assumptions'!$B$12*POWER(M5794,'Assumptions'!$B$13)/POWER(N5794,2),"")</x:f>
        <x:v>0.0001714418277624757</x:v>
      </x:c>
    </x:row>
    <x:row r="5795">
      <x:c r="A5795" s="8" t="n">
        <x:v>10696.5</x:v>
      </x:c>
      <x:c r="B5795" s="1" t="n">
        <x:v>61.8667</x:v>
      </x:c>
      <x:c r="C5795" s="1" t="n">
        <x:v>11.5533</x:v>
      </x:c>
      <x:c r="D5795" s="1" t="n">
        <x:v>-49.3778</x:v>
      </x:c>
      <x:c r="E5795" s="1" t="n">
        <x:v>11.38</x:v>
      </x:c>
      <x:c r="F5795" s="1" t="n">
        <x:v>11.651</x:v>
      </x:c>
      <x:c r="G5795" s="1" t="n">
        <x:v>13.4898</x:v>
      </x:c>
      <x:c r="H5795" s="1" t="n">
        <x:v>74.1111</x:v>
      </x:c>
      <x:c r="I5795" s="1" t="n">
        <x:v>2.5276</x:v>
      </x:c>
      <x:c r="J5795" s="1" t="n">
        <x:v>0.0324</x:v>
      </x:c>
      <x:c r="K5795" s="1" t="n">
        <x:v>3.5467</x:v>
      </x:c>
      <x:c r="L5795" s="1" t="n">
        <x:v>22.8533</x:v>
      </x:c>
      <x:c r="M5795" s="1" t="n">
        <x:f>IFERROR(IF(COUNTIF('Core Analysis'!$B$2:$B$19,A5795)&gt;0,VLOOKUP(A5795,'Core Analysis'!$B$2:$D$19,2,FALSE),SQRT((POWER(L5795/'Assumptions'!$B$8,2)+POWER(('Assumptions'!$B$2-I5795)/('Assumptions'!$B$2-'Assumptions'!$B$3),2))/2)),"")</x:f>
        <x:v>0.17991678040837422</x:v>
      </x:c>
      <x:c r="N5795" s="1" t="n">
        <x:f>IFERROR(IF(COUNTIFS('Core Analysis'!$B$2:$B$19,A5795,'Core Analysis'!$D$2:$D$19,"&gt;0")&gt;0,VLOOKUP(A5795,'Core Analysis'!$B$2:$D$19,3,FALSE),POWER(('Assumptions'!$B$4*'Assumptions'!$B$5)/(E5795*POWER(M5795,'Assumptions'!$B$6)),1/'Assumptions'!$B$7)),"")</x:f>
        <x:v>0.6164831573925541</x:v>
      </x:c>
      <x:c r="O5795" s="9" t="n">
        <x:f>IFERROR('Assumptions'!$B$12*POWER(M5795,'Assumptions'!$B$13)/POWER(N5795,2),"")</x:f>
        <x:v>0.00018880427698490877</x:v>
      </x:c>
    </x:row>
    <x:row r="5796">
      <x:c r="A5796" s="8" t="n">
        <x:v>10697</x:v>
      </x:c>
      <x:c r="B5796" s="1" t="n">
        <x:v>58.6</x:v>
      </x:c>
      <x:c r="C5796" s="1" t="n">
        <x:v>11.1867</x:v>
      </x:c>
      <x:c r="D5796" s="1" t="n">
        <x:v>-49.4444</x:v>
      </x:c>
      <x:c r="E5796" s="1" t="n">
        <x:v>11.4033</x:v>
      </x:c>
      <x:c r="F5796" s="1" t="n">
        <x:v>11.8677</x:v>
      </x:c>
      <x:c r="G5796" s="1" t="n">
        <x:v>9.9318</x:v>
      </x:c>
      <x:c r="H5796" s="1" t="n">
        <x:v>76.7333</x:v>
      </x:c>
      <x:c r="I5796" s="1" t="n">
        <x:v>2.546</x:v>
      </x:c>
      <x:c r="J5796" s="1" t="n">
        <x:v>0.0349</x:v>
      </x:c>
      <x:c r="K5796" s="1" t="n">
        <x:v>3.48</x:v>
      </x:c>
      <x:c r="L5796" s="1" t="n">
        <x:v>23.84</x:v>
      </x:c>
      <x:c r="M5796" s="1" t="n">
        <x:f>IFERROR(IF(COUNTIF('Core Analysis'!$B$2:$B$19,A5796)&gt;0,VLOOKUP(A5796,'Core Analysis'!$B$2:$D$19,2,FALSE),SQRT((POWER(L5796/'Assumptions'!$B$8,2)+POWER(('Assumptions'!$B$2-I5796)/('Assumptions'!$B$2-'Assumptions'!$B$3),2))/2)),"")</x:f>
        <x:v>0.18312355149152923</x:v>
      </x:c>
      <x:c r="N5796" s="1" t="n">
        <x:f>IFERROR(IF(COUNTIFS('Core Analysis'!$B$2:$B$19,A5796,'Core Analysis'!$D$2:$D$19,"&gt;0")&gt;0,VLOOKUP(A5796,'Core Analysis'!$B$2:$D$19,3,FALSE),POWER(('Assumptions'!$B$4*'Assumptions'!$B$5)/(E5796*POWER(M5796,'Assumptions'!$B$6)),1/'Assumptions'!$B$7)),"")</x:f>
        <x:v>0.6050684949307226</x:v>
      </x:c>
      <x:c r="O5796" s="9" t="n">
        <x:f>IFERROR('Assumptions'!$B$12*POWER(M5796,'Assumptions'!$B$13)/POWER(N5796,2),"")</x:f>
        <x:v>0.0002118382198624681</x:v>
      </x:c>
    </x:row>
    <x:row r="5797">
      <x:c r="A5797" s="8" t="n">
        <x:v>10697.5</x:v>
      </x:c>
      <x:c r="B5797" s="1" t="n">
        <x:v>57.7</x:v>
      </x:c>
      <x:c r="C5797" s="1" t="n">
        <x:v>10.9711</x:v>
      </x:c>
      <x:c r="D5797" s="1" t="n">
        <x:v>-49.7111</x:v>
      </x:c>
      <x:c r="E5797" s="1" t="n">
        <x:v>11.3683</x:v>
      </x:c>
      <x:c r="F5797" s="1" t="n">
        <x:v>12.2377</x:v>
      </x:c>
      <x:c r="G5797" s="1" t="n">
        <x:v>10.2312</x:v>
      </x:c>
      <x:c r="H5797" s="1" t="n">
        <x:v>72.1778</x:v>
      </x:c>
      <x:c r="I5797" s="1" t="n">
        <x:v>2.5111</x:v>
      </x:c>
      <x:c r="J5797" s="1" t="n">
        <x:v>0.0216</x:v>
      </x:c>
      <x:c r="K5797" s="1" t="n">
        <x:v>3.56</x:v>
      </x:c>
      <x:c r="L5797" s="1" t="n">
        <x:v>24.16</x:v>
      </x:c>
      <x:c r="M5797" s="1" t="n">
        <x:f>IFERROR(IF(COUNTIF('Core Analysis'!$B$2:$B$19,A5797)&gt;0,VLOOKUP(A5797,'Core Analysis'!$B$2:$D$19,2,FALSE),SQRT((POWER(L5797/'Assumptions'!$B$8,2)+POWER(('Assumptions'!$B$2-I5797)/('Assumptions'!$B$2-'Assumptions'!$B$3),2))/2)),"")</x:f>
        <x:v>0.19120866852440316</x:v>
      </x:c>
      <x:c r="N5797" s="1" t="n">
        <x:f>IFERROR(IF(COUNTIFS('Core Analysis'!$B$2:$B$19,A5797,'Core Analysis'!$D$2:$D$19,"&gt;0")&gt;0,VLOOKUP(A5797,'Core Analysis'!$B$2:$D$19,3,FALSE),POWER(('Assumptions'!$B$4*'Assumptions'!$B$5)/(E5797*POWER(M5797,'Assumptions'!$B$6)),1/'Assumptions'!$B$7)),"")</x:f>
        <x:v>0.580374974591771</x:v>
      </x:c>
      <x:c r="O5797" s="9" t="n">
        <x:f>IFERROR('Assumptions'!$B$12*POWER(M5797,'Assumptions'!$B$13)/POWER(N5797,2),"")</x:f>
        <x:v>0.0002784549183248817</x:v>
      </x:c>
    </x:row>
    <x:row r="5798">
      <x:c r="A5798" s="8" t="n">
        <x:v>10698</x:v>
      </x:c>
      <x:c r="B5798" s="1" t="n">
        <x:v>59.2</x:v>
      </x:c>
      <x:c r="C5798" s="1" t="n">
        <x:v>10.8622</x:v>
      </x:c>
      <x:c r="D5798" s="1" t="n">
        <x:v>-50</x:v>
      </x:c>
      <x:c r="E5798" s="1" t="n">
        <x:v>11.4618</x:v>
      </x:c>
      <x:c r="F5798" s="1" t="n">
        <x:v>12.3383</x:v>
      </x:c>
      <x:c r="G5798" s="1" t="n">
        <x:v>10.7025</x:v>
      </x:c>
      <x:c r="H5798" s="1" t="n">
        <x:v>71.1111</x:v>
      </x:c>
      <x:c r="I5798" s="1" t="n">
        <x:v>2.4744</x:v>
      </x:c>
      <x:c r="J5798" s="1" t="n">
        <x:v>0.0107</x:v>
      </x:c>
      <x:c r="K5798" s="1" t="n">
        <x:v>3.52</x:v>
      </x:c>
      <x:c r="L5798" s="1" t="n">
        <x:v>23.76</x:v>
      </x:c>
      <x:c r="M5798" s="1" t="n">
        <x:f>IFERROR(IF(COUNTIF('Core Analysis'!$B$2:$B$19,A5798)&gt;0,VLOOKUP(A5798,'Core Analysis'!$B$2:$D$19,2,FALSE),SQRT((POWER(L5798/'Assumptions'!$B$8,2)+POWER(('Assumptions'!$B$2-I5798)/('Assumptions'!$B$2-'Assumptions'!$B$3),2))/2)),"")</x:f>
        <x:v>0.19601395784783698</x:v>
      </x:c>
      <x:c r="N5798" s="1" t="n">
        <x:f>IFERROR(IF(COUNTIFS('Core Analysis'!$B$2:$B$19,A5798,'Core Analysis'!$D$2:$D$19,"&gt;0")&gt;0,VLOOKUP(A5798,'Core Analysis'!$B$2:$D$19,3,FALSE),POWER(('Assumptions'!$B$4*'Assumptions'!$B$5)/(E5798*POWER(M5798,'Assumptions'!$B$6)),1/'Assumptions'!$B$7)),"")</x:f>
        <x:v>0.5638331509406738</x:v>
      </x:c>
      <x:c r="O5798" s="9" t="n">
        <x:f>IFERROR('Assumptions'!$B$12*POWER(M5798,'Assumptions'!$B$13)/POWER(N5798,2),"")</x:f>
        <x:v>0.0003290792397036072</x:v>
      </x:c>
    </x:row>
    <x:row r="5799">
      <x:c r="A5799" s="8" t="n">
        <x:v>10698.5</x:v>
      </x:c>
      <x:c r="B5799" s="1" t="n">
        <x:v>58.6667</x:v>
      </x:c>
      <x:c r="C5799" s="1" t="n">
        <x:v>10.6378</x:v>
      </x:c>
      <x:c r="D5799" s="1" t="n">
        <x:v>-49.5778</x:v>
      </x:c>
      <x:c r="E5799" s="1" t="n">
        <x:v>11.6272</x:v>
      </x:c>
      <x:c r="F5799" s="1" t="n">
        <x:v>11.5566</x:v>
      </x:c>
      <x:c r="G5799" s="1" t="n">
        <x:v>10.8902</x:v>
      </x:c>
      <x:c r="H5799" s="1" t="n">
        <x:v>70</x:v>
      </x:c>
      <x:c r="I5799" s="1" t="n">
        <x:v>2.4682</x:v>
      </x:c>
      <x:c r="J5799" s="1" t="n">
        <x:v>0.0116</x:v>
      </x:c>
      <x:c r="K5799" s="1" t="n">
        <x:v>3.5733</x:v>
      </x:c>
      <x:c r="L5799" s="1" t="n">
        <x:v>23.9733</x:v>
      </x:c>
      <x:c r="M5799" s="1" t="n">
        <x:f>IFERROR(IF(COUNTIF('Core Analysis'!$B$2:$B$19,A5799)&gt;0,VLOOKUP(A5799,'Core Analysis'!$B$2:$D$19,2,FALSE),SQRT((POWER(L5799/'Assumptions'!$B$8,2)+POWER(('Assumptions'!$B$2-I5799)/('Assumptions'!$B$2-'Assumptions'!$B$3),2))/2)),"")</x:f>
        <x:v>0.1986246578979662</x:v>
      </x:c>
      <x:c r="N5799" s="1" t="n">
        <x:f>IFERROR(IF(COUNTIFS('Core Analysis'!$B$2:$B$19,A5799,'Core Analysis'!$D$2:$D$19,"&gt;0")&gt;0,VLOOKUP(A5799,'Core Analysis'!$B$2:$D$19,3,FALSE),POWER(('Assumptions'!$B$4*'Assumptions'!$B$5)/(E5799*POWER(M5799,'Assumptions'!$B$6)),1/'Assumptions'!$B$7)),"")</x:f>
        <x:v>0.5524503896290317</x:v>
      </x:c>
      <x:c r="O5799" s="9" t="n">
        <x:f>IFERROR('Assumptions'!$B$12*POWER(M5799,'Assumptions'!$B$13)/POWER(N5799,2),"")</x:f>
        <x:v>0.0003633274858779158</x:v>
      </x:c>
    </x:row>
    <x:row r="5800">
      <x:c r="A5800" s="8" t="n">
        <x:v>10699</x:v>
      </x:c>
      <x:c r="B5800" s="1" t="n">
        <x:v>60.8667</x:v>
      </x:c>
      <x:c r="C5800" s="1" t="n">
        <x:v>10.26</x:v>
      </x:c>
      <x:c r="D5800" s="1" t="n">
        <x:v>-49.5333</x:v>
      </x:c>
      <x:c r="E5800" s="1" t="n">
        <x:v>11.8798</x:v>
      </x:c>
      <x:c r="F5800" s="1" t="n">
        <x:v>11.0925</x:v>
      </x:c>
      <x:c r="G5800" s="1" t="n">
        <x:v>9.8106</x:v>
      </x:c>
      <x:c r="H5800" s="1" t="n">
        <x:v>71.7333</x:v>
      </x:c>
      <x:c r="I5800" s="1" t="n">
        <x:v>2.4858</x:v>
      </x:c>
      <x:c r="J5800" s="1" t="n">
        <x:v>0.0142</x:v>
      </x:c>
      <x:c r="K5800" s="1" t="n">
        <x:v>3.4133</x:v>
      </x:c>
      <x:c r="L5800" s="1" t="n">
        <x:v>25.5333</x:v>
      </x:c>
      <x:c r="M5800" s="1" t="n">
        <x:f>IFERROR(IF(COUNTIF('Core Analysis'!$B$2:$B$19,A5800)&gt;0,VLOOKUP(A5800,'Core Analysis'!$B$2:$D$19,2,FALSE),SQRT((POWER(L5800/'Assumptions'!$B$8,2)+POWER(('Assumptions'!$B$2-I5800)/('Assumptions'!$B$2-'Assumptions'!$B$3),2))/2)),"")</x:f>
        <x:v>0.2046157941845873</x:v>
      </x:c>
      <x:c r="N5800" s="1" t="n">
        <x:f>IFERROR(IF(COUNTIFS('Core Analysis'!$B$2:$B$19,A5800,'Core Analysis'!$D$2:$D$19,"&gt;0")&gt;0,VLOOKUP(A5800,'Core Analysis'!$B$2:$D$19,3,FALSE),POWER(('Assumptions'!$B$4*'Assumptions'!$B$5)/(E5800*POWER(M5800,'Assumptions'!$B$6)),1/'Assumptions'!$B$7)),"")</x:f>
        <x:v>0.5305426466831773</x:v>
      </x:c>
      <x:c r="O5800" s="9" t="n">
        <x:f>IFERROR('Assumptions'!$B$12*POWER(M5800,'Assumptions'!$B$13)/POWER(N5800,2),"")</x:f>
        <x:v>0.00044898371094488946</x:v>
      </x:c>
    </x:row>
    <x:row r="5801">
      <x:c r="A5801" s="8" t="n">
        <x:v>10699.5</x:v>
      </x:c>
      <x:c r="B5801" s="1" t="n">
        <x:v>64.4667</x:v>
      </x:c>
      <x:c r="C5801" s="1" t="n">
        <x:v>10.3867</x:v>
      </x:c>
      <x:c r="D5801" s="1" t="n">
        <x:v>-49.0889</x:v>
      </x:c>
      <x:c r="E5801" s="1" t="n">
        <x:v>12.0884</x:v>
      </x:c>
      <x:c r="F5801" s="1" t="n">
        <x:v>11.5092</x:v>
      </x:c>
      <x:c r="G5801" s="1" t="n">
        <x:v>10.0753</x:v>
      </x:c>
      <x:c r="H5801" s="1" t="n">
        <x:v>73</x:v>
      </x:c>
      <x:c r="I5801" s="1" t="n">
        <x:v>2.5089</x:v>
      </x:c>
      <x:c r="J5801" s="1" t="n">
        <x:v>0.0223</x:v>
      </x:c>
      <x:c r="K5801" s="1" t="n">
        <x:v>3.4133</x:v>
      </x:c>
      <x:c r="L5801" s="1" t="n">
        <x:v>25.92</x:v>
      </x:c>
      <x:c r="M5801" s="1" t="n">
        <x:f>IFERROR(IF(COUNTIF('Core Analysis'!$B$2:$B$19,A5801)&gt;0,VLOOKUP(A5801,'Core Analysis'!$B$2:$D$19,2,FALSE),SQRT((POWER(L5801/'Assumptions'!$B$8,2)+POWER(('Assumptions'!$B$2-I5801)/('Assumptions'!$B$2-'Assumptions'!$B$3),2))/2)),"")</x:f>
        <x:v>0.20279043471953298</x:v>
      </x:c>
      <x:c r="N5801" s="1" t="n">
        <x:f>IFERROR(IF(COUNTIFS('Core Analysis'!$B$2:$B$19,A5801,'Core Analysis'!$D$2:$D$19,"&gt;0")&gt;0,VLOOKUP(A5801,'Core Analysis'!$B$2:$D$19,3,FALSE),POWER(('Assumptions'!$B$4*'Assumptions'!$B$5)/(E5801*POWER(M5801,'Assumptions'!$B$6)),1/'Assumptions'!$B$7)),"")</x:f>
        <x:v>0.5306792913601345</x:v>
      </x:c>
      <x:c r="O5801" s="9" t="n">
        <x:f>IFERROR('Assumptions'!$B$12*POWER(M5801,'Assumptions'!$B$13)/POWER(N5801,2),"")</x:f>
        <x:v>0.00043140331563112553</x:v>
      </x:c>
    </x:row>
    <x:row r="5802">
      <x:c r="A5802" s="8" t="n">
        <x:v>10700</x:v>
      </x:c>
      <x:c r="B5802" s="1" t="n">
        <x:v>68.6</x:v>
      </x:c>
      <x:c r="C5802" s="1" t="n">
        <x:v>10.6533</x:v>
      </x:c>
      <x:c r="D5802" s="1" t="n">
        <x:v>-49.1333</x:v>
      </x:c>
      <x:c r="E5802" s="1" t="n">
        <x:v>12.427</x:v>
      </x:c>
      <x:c r="F5802" s="1" t="n">
        <x:v>12.4662</x:v>
      </x:c>
      <x:c r="G5802" s="1" t="n">
        <x:v>10.5405</x:v>
      </x:c>
      <x:c r="H5802" s="1" t="n">
        <x:v>72.6</x:v>
      </x:c>
      <x:c r="I5802" s="1" t="n">
        <x:v>2.5276</x:v>
      </x:c>
      <x:c r="J5802" s="1" t="n">
        <x:v>0.0313</x:v>
      </x:c>
      <x:c r="K5802" s="1" t="n">
        <x:v>3.3467</x:v>
      </x:c>
      <x:c r="L5802" s="1" t="n">
        <x:v>24.9867</x:v>
      </x:c>
      <x:c r="M5802" s="1" t="n">
        <x:f>IFERROR(IF(COUNTIF('Core Analysis'!$B$2:$B$19,A5802)&gt;0,VLOOKUP(A5802,'Core Analysis'!$B$2:$D$19,2,FALSE),SQRT((POWER(L5802/'Assumptions'!$B$8,2)+POWER(('Assumptions'!$B$2-I5802)/('Assumptions'!$B$2-'Assumptions'!$B$3),2))/2)),"")</x:f>
        <x:v>0.19357980440251288</x:v>
      </x:c>
      <x:c r="N5802" s="1" t="n">
        <x:f>IFERROR(IF(COUNTIFS('Core Analysis'!$B$2:$B$19,A5802,'Core Analysis'!$D$2:$D$19,"&gt;0")&gt;0,VLOOKUP(A5802,'Core Analysis'!$B$2:$D$19,3,FALSE),POWER(('Assumptions'!$B$4*'Assumptions'!$B$5)/(E5802*POWER(M5802,'Assumptions'!$B$6)),1/'Assumptions'!$B$7)),"")</x:f>
        <x:v>0.5483032523374396</x:v>
      </x:c>
      <x:c r="O5802" s="9" t="n">
        <x:f>IFERROR('Assumptions'!$B$12*POWER(M5802,'Assumptions'!$B$13)/POWER(N5802,2),"")</x:f>
        <x:v>0.0003293680509998101</x:v>
      </x:c>
    </x:row>
    <x:row r="5803">
      <x:c r="A5803" s="8" t="n">
        <x:v>10700.5</x:v>
      </x:c>
      <x:c r="B5803" s="1" t="n">
        <x:v>66.7</x:v>
      </x:c>
      <x:c r="C5803" s="1" t="n">
        <x:v>10.5156</x:v>
      </x:c>
      <x:c r="D5803" s="1" t="n">
        <x:v>-48.8444</x:v>
      </x:c>
      <x:c r="E5803" s="1" t="n">
        <x:v>12.6063</x:v>
      </x:c>
      <x:c r="F5803" s="1" t="n">
        <x:v>13.4052</x:v>
      </x:c>
      <x:c r="G5803" s="1" t="n">
        <x:v>12.9727</x:v>
      </x:c>
      <x:c r="H5803" s="1" t="n">
        <x:v>71.7333</x:v>
      </x:c>
      <x:c r="I5803" s="1" t="n">
        <x:v>2.5373</x:v>
      </x:c>
      <x:c r="J5803" s="1" t="n">
        <x:v>0.0397</x:v>
      </x:c>
      <x:c r="K5803" s="1" t="n">
        <x:v>3.3867</x:v>
      </x:c>
      <x:c r="L5803" s="1" t="n">
        <x:v>24.1467</x:v>
      </x:c>
      <x:c r="M5803" s="1" t="n">
        <x:f>IFERROR(IF(COUNTIF('Core Analysis'!$B$2:$B$19,A5803)&gt;0,VLOOKUP(A5803,'Core Analysis'!$B$2:$D$19,2,FALSE),SQRT((POWER(L5803/'Assumptions'!$B$8,2)+POWER(('Assumptions'!$B$2-I5803)/('Assumptions'!$B$2-'Assumptions'!$B$3),2))/2)),"")</x:f>
        <x:v>0.1865331044459267</x:v>
      </x:c>
      <x:c r="N5803" s="1" t="n">
        <x:f>IFERROR(IF(COUNTIFS('Core Analysis'!$B$2:$B$19,A5803,'Core Analysis'!$D$2:$D$19,"&gt;0")&gt;0,VLOOKUP(A5803,'Core Analysis'!$B$2:$D$19,3,FALSE),POWER(('Assumptions'!$B$4*'Assumptions'!$B$5)/(E5803*POWER(M5803,'Assumptions'!$B$6)),1/'Assumptions'!$B$7)),"")</x:f>
        <x:v>0.5649555515421243</x:v>
      </x:c>
      <x:c r="O5803" s="9" t="n">
        <x:f>IFERROR('Assumptions'!$B$12*POWER(M5803,'Assumptions'!$B$13)/POWER(N5803,2),"")</x:f>
        <x:v>0.0002635338381625074</x:v>
      </x:c>
    </x:row>
    <x:row r="5804">
      <x:c r="A5804" s="8" t="n">
        <x:v>10701</x:v>
      </x:c>
      <x:c r="B5804" s="1" t="n">
        <x:v>68.4</x:v>
      </x:c>
      <x:c r="C5804" s="1" t="n">
        <x:v>10.4578</x:v>
      </x:c>
      <x:c r="D5804" s="1" t="n">
        <x:v>-48.7333</x:v>
      </x:c>
      <x:c r="E5804" s="1" t="n">
        <x:v>12.749</x:v>
      </x:c>
      <x:c r="F5804" s="1" t="n">
        <x:v>13.9935</x:v>
      </x:c>
      <x:c r="G5804" s="1" t="n">
        <x:v>12.7101</x:v>
      </x:c>
      <x:c r="H5804" s="1" t="n">
        <x:v>72.5333</x:v>
      </x:c>
      <x:c r="I5804" s="1" t="n">
        <x:v>2.5562</x:v>
      </x:c>
      <x:c r="J5804" s="1" t="n">
        <x:v>0.0409</x:v>
      </x:c>
      <x:c r="K5804" s="1" t="n">
        <x:v>3.3733</x:v>
      </x:c>
      <x:c r="L5804" s="1" t="n">
        <x:v>23</x:v>
      </x:c>
      <x:c r="M5804" s="1" t="n">
        <x:f>IFERROR(IF(COUNTIF('Core Analysis'!$B$2:$B$19,A5804)&gt;0,VLOOKUP(A5804,'Core Analysis'!$B$2:$D$19,2,FALSE),SQRT((POWER(L5804/'Assumptions'!$B$8,2)+POWER(('Assumptions'!$B$2-I5804)/('Assumptions'!$B$2-'Assumptions'!$B$3),2))/2)),"")</x:f>
        <x:v>0.1760244871172757</x:v>
      </x:c>
      <x:c r="N5804" s="1" t="n">
        <x:f>IFERROR(IF(COUNTIFS('Core Analysis'!$B$2:$B$19,A5804,'Core Analysis'!$D$2:$D$19,"&gt;0")&gt;0,VLOOKUP(A5804,'Core Analysis'!$B$2:$D$19,3,FALSE),POWER(('Assumptions'!$B$4*'Assumptions'!$B$5)/(E5804*POWER(M5804,'Assumptions'!$B$6)),1/'Assumptions'!$B$7)),"")</x:f>
        <x:v>0.5953232852172771</x:v>
      </x:c>
      <x:c r="O5804" s="9" t="n">
        <x:f>IFERROR('Assumptions'!$B$12*POWER(M5804,'Assumptions'!$B$13)/POWER(N5804,2),"")</x:f>
        <x:v>0.0001838885779735709</x:v>
      </x:c>
    </x:row>
    <x:row r="5805">
      <x:c r="A5805" s="8" t="n">
        <x:v>10701.5</x:v>
      </x:c>
      <x:c r="B5805" s="1" t="n">
        <x:v>66.9</x:v>
      </x:c>
      <x:c r="C5805" s="1" t="n">
        <x:v>10.8378</x:v>
      </x:c>
      <x:c r="D5805" s="1" t="n">
        <x:v>-49.0222</x:v>
      </x:c>
      <x:c r="E5805" s="1" t="n">
        <x:v>13.0928</x:v>
      </x:c>
      <x:c r="F5805" s="1" t="n">
        <x:v>14.7586</x:v>
      </x:c>
      <x:c r="G5805" s="1" t="n">
        <x:v>12.0142</x:v>
      </x:c>
      <x:c r="H5805" s="1" t="n">
        <x:v>71.4667</x:v>
      </x:c>
      <x:c r="I5805" s="1" t="n">
        <x:v>2.5624</x:v>
      </x:c>
      <x:c r="J5805" s="1" t="n">
        <x:v>0.0223</x:v>
      </x:c>
      <x:c r="K5805" s="1" t="n">
        <x:v>3.3822</x:v>
      </x:c>
      <x:c r="L5805" s="1" t="n">
        <x:v>23.4</x:v>
      </x:c>
      <x:c r="M5805" s="1" t="n">
        <x:f>IFERROR(IF(COUNTIF('Core Analysis'!$B$2:$B$19,A5805)&gt;0,VLOOKUP(A5805,'Core Analysis'!$B$2:$D$19,2,FALSE),SQRT((POWER(L5805/'Assumptions'!$B$8,2)+POWER(('Assumptions'!$B$2-I5805)/('Assumptions'!$B$2-'Assumptions'!$B$3),2))/2)),"")</x:f>
        <x:v>0.17769591066895563</x:v>
      </x:c>
      <x:c r="N5805" s="1" t="n">
        <x:f>IFERROR(IF(COUNTIFS('Core Analysis'!$B$2:$B$19,A5805,'Core Analysis'!$D$2:$D$19,"&gt;0")&gt;0,VLOOKUP(A5805,'Core Analysis'!$B$2:$D$19,3,FALSE),POWER(('Assumptions'!$B$4*'Assumptions'!$B$5)/(E5805*POWER(M5805,'Assumptions'!$B$6)),1/'Assumptions'!$B$7)),"")</x:f>
        <x:v>0.5819294247379984</x:v>
      </x:c>
      <x:c r="O5805" s="9" t="n">
        <x:f>IFERROR('Assumptions'!$B$12*POWER(M5805,'Assumptions'!$B$13)/POWER(N5805,2),"")</x:f>
        <x:v>0.00020062219638402118</x:v>
      </x:c>
    </x:row>
    <x:row r="5806">
      <x:c r="A5806" s="8" t="n">
        <x:v>10702</x:v>
      </x:c>
      <x:c r="B5806" s="1" t="n">
        <x:v>67.7</x:v>
      </x:c>
      <x:c r="C5806" s="1" t="n">
        <x:v>10.9</x:v>
      </x:c>
      <x:c r="D5806" s="1" t="n">
        <x:v>-49.8</x:v>
      </x:c>
      <x:c r="E5806" s="1" t="n">
        <x:v>13.3361</x:v>
      </x:c>
      <x:c r="F5806" s="1" t="n">
        <x:v>15.5331</x:v>
      </x:c>
      <x:c r="G5806" s="1" t="n">
        <x:v>13.2852</x:v>
      </x:c>
      <x:c r="H5806" s="1" t="n">
        <x:v>68.8</x:v>
      </x:c>
      <x:c r="I5806" s="1" t="n">
        <x:v>2.5773</x:v>
      </x:c>
      <x:c r="J5806" s="1" t="n">
        <x:v>0.0108</x:v>
      </x:c>
      <x:c r="K5806" s="1" t="n">
        <x:v>3.4222</x:v>
      </x:c>
      <x:c r="L5806" s="1" t="n">
        <x:v>23.24</x:v>
      </x:c>
      <x:c r="M5806" s="1" t="n">
        <x:f>IFERROR(IF(COUNTIF('Core Analysis'!$B$2:$B$19,A5806)&gt;0,VLOOKUP(A5806,'Core Analysis'!$B$2:$D$19,2,FALSE),SQRT((POWER(L5806/'Assumptions'!$B$8,2)+POWER(('Assumptions'!$B$2-I5806)/('Assumptions'!$B$2-'Assumptions'!$B$3),2))/2)),"")</x:f>
        <x:v>0.17448921244478063</x:v>
      </x:c>
      <x:c r="N5806" s="1" t="n">
        <x:f>IFERROR(IF(COUNTIFS('Core Analysis'!$B$2:$B$19,A5806,'Core Analysis'!$D$2:$D$19,"&gt;0")&gt;0,VLOOKUP(A5806,'Core Analysis'!$B$2:$D$19,3,FALSE),POWER(('Assumptions'!$B$4*'Assumptions'!$B$5)/(E5806*POWER(M5806,'Assumptions'!$B$6)),1/'Assumptions'!$B$7)),"")</x:f>
        <x:v>0.5871931947357317</x:v>
      </x:c>
      <x:c r="O5806" s="9" t="n">
        <x:f>IFERROR('Assumptions'!$B$12*POWER(M5806,'Assumptions'!$B$13)/POWER(N5806,2),"")</x:f>
        <x:v>0.00018186898534004265</x:v>
      </x:c>
    </x:row>
    <x:row r="5807">
      <x:c r="A5807" s="8" t="n">
        <x:v>10702.5</x:v>
      </x:c>
      <x:c r="B5807" s="1" t="n">
        <x:v>62.5667</x:v>
      </x:c>
      <x:c r="C5807" s="1" t="n">
        <x:v>11.2044</x:v>
      </x:c>
      <x:c r="D5807" s="1" t="n">
        <x:v>-47.9111</x:v>
      </x:c>
      <x:c r="E5807" s="1" t="n">
        <x:v>13.2274</x:v>
      </x:c>
      <x:c r="F5807" s="1" t="n">
        <x:v>15.7893</x:v>
      </x:c>
      <x:c r="G5807" s="1" t="n">
        <x:v>16.2034</x:v>
      </x:c>
      <x:c r="H5807" s="1" t="n">
        <x:v>71.4667</x:v>
      </x:c>
      <x:c r="I5807" s="1" t="n">
        <x:v>2.5716</x:v>
      </x:c>
      <x:c r="J5807" s="1" t="n">
        <x:v>0.01</x:v>
      </x:c>
      <x:c r="K5807" s="1" t="n">
        <x:v>3.4533</x:v>
      </x:c>
      <x:c r="L5807" s="1" t="n">
        <x:v>23.56</x:v>
      </x:c>
      <x:c r="M5807" s="1" t="n">
        <x:f>IFERROR(IF(COUNTIF('Core Analysis'!$B$2:$B$19,A5807)&gt;0,VLOOKUP(A5807,'Core Analysis'!$B$2:$D$19,2,FALSE),SQRT((POWER(L5807/'Assumptions'!$B$8,2)+POWER(('Assumptions'!$B$2-I5807)/('Assumptions'!$B$2-'Assumptions'!$B$3),2))/2)),"")</x:f>
        <x:v>0.1774139761686422</x:v>
      </x:c>
      <x:c r="N5807" s="1" t="n">
        <x:f>IFERROR(IF(COUNTIFS('Core Analysis'!$B$2:$B$19,A5807,'Core Analysis'!$D$2:$D$19,"&gt;0")&gt;0,VLOOKUP(A5807,'Core Analysis'!$B$2:$D$19,3,FALSE),POWER(('Assumptions'!$B$4*'Assumptions'!$B$5)/(E5807*POWER(M5807,'Assumptions'!$B$6)),1/'Assumptions'!$B$7)),"")</x:f>
        <x:v>0.5798810879600832</x:v>
      </x:c>
      <x:c r="O5807" s="9" t="n">
        <x:f>IFERROR('Assumptions'!$B$12*POWER(M5807,'Assumptions'!$B$13)/POWER(N5807,2),"")</x:f>
        <x:v>0.00020063535619839574</x:v>
      </x:c>
    </x:row>
    <x:row r="5808">
      <x:c r="A5808" s="8" t="n">
        <x:v>10703</x:v>
      </x:c>
      <x:c r="B5808" s="1" t="n">
        <x:v>61.8667</x:v>
      </x:c>
      <x:c r="C5808" s="1" t="n">
        <x:v>11.5133</x:v>
      </x:c>
      <x:c r="D5808" s="1" t="n">
        <x:v>-47.7778</x:v>
      </x:c>
      <x:c r="E5808" s="1" t="n">
        <x:v>12.9595</x:v>
      </x:c>
      <x:c r="F5808" s="1" t="n">
        <x:v>15.203</x:v>
      </x:c>
      <x:c r="G5808" s="1" t="n">
        <x:v>18.9097</x:v>
      </x:c>
      <x:c r="H5808" s="1" t="n">
        <x:v>71.0667</x:v>
      </x:c>
      <x:c r="I5808" s="1" t="n">
        <x:v>2.5436</x:v>
      </x:c>
      <x:c r="J5808" s="1" t="n">
        <x:v>0.0129</x:v>
      </x:c>
      <x:c r="K5808" s="1" t="n">
        <x:v>3.44</x:v>
      </x:c>
      <x:c r="L5808" s="1" t="n">
        <x:v>23.44</x:v>
      </x:c>
      <x:c r="M5808" s="1" t="n">
        <x:f>IFERROR(IF(COUNTIF('Core Analysis'!$B$2:$B$19,A5808)&gt;0,VLOOKUP(A5808,'Core Analysis'!$B$2:$D$19,2,FALSE),SQRT((POWER(L5808/'Assumptions'!$B$8,2)+POWER(('Assumptions'!$B$2-I5808)/('Assumptions'!$B$2-'Assumptions'!$B$3),2))/2)),"")</x:f>
        <x:v>0.18091646136388018</x:v>
      </x:c>
      <x:c r="N5808" s="1" t="n">
        <x:f>IFERROR(IF(COUNTIFS('Core Analysis'!$B$2:$B$19,A5808,'Core Analysis'!$D$2:$D$19,"&gt;0")&gt;0,VLOOKUP(A5808,'Core Analysis'!$B$2:$D$19,3,FALSE),POWER(('Assumptions'!$B$4*'Assumptions'!$B$5)/(E5808*POWER(M5808,'Assumptions'!$B$6)),1/'Assumptions'!$B$7)),"")</x:f>
        <x:v>0.574502350988023</x:v>
      </x:c>
      <x:c r="O5808" s="9" t="n">
        <x:f>IFERROR('Assumptions'!$B$12*POWER(M5808,'Assumptions'!$B$13)/POWER(N5808,2),"")</x:f>
        <x:v>0.00022277110546912085</x:v>
      </x:c>
    </x:row>
    <x:row r="5809">
      <x:c r="A5809" s="8" t="n">
        <x:v>10703.5</x:v>
      </x:c>
      <x:c r="B5809" s="1" t="n">
        <x:v>63.3333</x:v>
      </x:c>
      <x:c r="C5809" s="1" t="n">
        <x:v>11.1778</x:v>
      </x:c>
      <x:c r="D5809" s="1" t="n">
        <x:v>-48.3778</x:v>
      </x:c>
      <x:c r="E5809" s="1" t="n">
        <x:v>12.736</x:v>
      </x:c>
      <x:c r="F5809" s="1" t="n">
        <x:v>14.2982</x:v>
      </x:c>
      <x:c r="G5809" s="1" t="n">
        <x:v>19.0939</x:v>
      </x:c>
      <x:c r="H5809" s="1" t="n">
        <x:v>71.7333</x:v>
      </x:c>
      <x:c r="I5809" s="1" t="n">
        <x:v>2.5267</x:v>
      </x:c>
      <x:c r="J5809" s="1" t="n">
        <x:v>0.0294</x:v>
      </x:c>
      <x:c r="K5809" s="1" t="n">
        <x:v>3.48</x:v>
      </x:c>
      <x:c r="L5809" s="1" t="n">
        <x:v>23.84</x:v>
      </x:c>
      <x:c r="M5809" s="1" t="n">
        <x:f>IFERROR(IF(COUNTIF('Core Analysis'!$B$2:$B$19,A5809)&gt;0,VLOOKUP(A5809,'Core Analysis'!$B$2:$D$19,2,FALSE),SQRT((POWER(L5809/'Assumptions'!$B$8,2)+POWER(('Assumptions'!$B$2-I5809)/('Assumptions'!$B$2-'Assumptions'!$B$3),2))/2)),"")</x:f>
        <x:v>0.18636611914471526</x:v>
      </x:c>
      <x:c r="N5809" s="1" t="n">
        <x:f>IFERROR(IF(COUNTIFS('Core Analysis'!$B$2:$B$19,A5809,'Core Analysis'!$D$2:$D$19,"&gt;0")&gt;0,VLOOKUP(A5809,'Core Analysis'!$B$2:$D$19,3,FALSE),POWER(('Assumptions'!$B$4*'Assumptions'!$B$5)/(E5809*POWER(M5809,'Assumptions'!$B$6)),1/'Assumptions'!$B$7)),"")</x:f>
        <x:v>0.5625751323276444</x:v>
      </x:c>
      <x:c r="O5809" s="9" t="n">
        <x:f>IFERROR('Assumptions'!$B$12*POWER(M5809,'Assumptions'!$B$13)/POWER(N5809,2),"")</x:f>
        <x:v>0.0002647234886619264</x:v>
      </x:c>
    </x:row>
    <x:row r="5810">
      <x:c r="A5810" s="8" t="n">
        <x:v>10704</x:v>
      </x:c>
      <x:c r="B5810" s="1" t="n">
        <x:v>64.3</x:v>
      </x:c>
      <x:c r="C5810" s="1" t="n">
        <x:v>11.0867</x:v>
      </x:c>
      <x:c r="D5810" s="1" t="n">
        <x:v>-49.2</x:v>
      </x:c>
      <x:c r="E5810" s="1" t="n">
        <x:v>12.2503</x:v>
      </x:c>
      <x:c r="F5810" s="1" t="n">
        <x:v>13.0009</x:v>
      </x:c>
      <x:c r="G5810" s="1" t="n">
        <x:v>15.2702</x:v>
      </x:c>
      <x:c r="H5810" s="1" t="n">
        <x:v>73.1778</x:v>
      </x:c>
      <x:c r="I5810" s="1" t="n">
        <x:v>2.5402</x:v>
      </x:c>
      <x:c r="J5810" s="1" t="n">
        <x:v>0.0527</x:v>
      </x:c>
      <x:c r="K5810" s="1" t="n">
        <x:v>3.44</x:v>
      </x:c>
      <x:c r="L5810" s="1" t="n">
        <x:v>23.2267</x:v>
      </x:c>
      <x:c r="M5810" s="1" t="n">
        <x:f>IFERROR(IF(COUNTIF('Core Analysis'!$B$2:$B$19,A5810)&gt;0,VLOOKUP(A5810,'Core Analysis'!$B$2:$D$19,2,FALSE),SQRT((POWER(L5810/'Assumptions'!$B$8,2)+POWER(('Assumptions'!$B$2-I5810)/('Assumptions'!$B$2-'Assumptions'!$B$3),2))/2)),"")</x:f>
        <x:v>0.18010483225547896</x:v>
      </x:c>
      <x:c r="N5810" s="1" t="n">
        <x:f>IFERROR(IF(COUNTIFS('Core Analysis'!$B$2:$B$19,A5810,'Core Analysis'!$D$2:$D$19,"&gt;0")&gt;0,VLOOKUP(A5810,'Core Analysis'!$B$2:$D$19,3,FALSE),POWER(('Assumptions'!$B$4*'Assumptions'!$B$5)/(E5810*POWER(M5810,'Assumptions'!$B$6)),1/'Assumptions'!$B$7)),"")</x:f>
        <x:v>0.593560907920095</x:v>
      </x:c>
      <x:c r="O5810" s="9" t="n">
        <x:f>IFERROR('Assumptions'!$B$12*POWER(M5810,'Assumptions'!$B$13)/POWER(N5810,2),"")</x:f>
        <x:v>0.0002046067393003401</x:v>
      </x:c>
    </x:row>
    <x:row r="5811">
      <x:c r="A5811" s="8" t="n">
        <x:v>10704.5</x:v>
      </x:c>
      <x:c r="B5811" s="1" t="n">
        <x:v>62.5</x:v>
      </x:c>
      <x:c r="C5811" s="1" t="n">
        <x:v>10.6044</x:v>
      </x:c>
      <x:c r="D5811" s="1" t="n">
        <x:v>-48.6</x:v>
      </x:c>
      <x:c r="E5811" s="1" t="n">
        <x:v>12.0389</x:v>
      </x:c>
      <x:c r="F5811" s="1" t="n">
        <x:v>11.7238</x:v>
      </x:c>
      <x:c r="G5811" s="1" t="n">
        <x:v>14.4022</x:v>
      </x:c>
      <x:c r="H5811" s="1" t="n">
        <x:v>69.3333</x:v>
      </x:c>
      <x:c r="I5811" s="1" t="n">
        <x:v>2.5573</x:v>
      </x:c>
      <x:c r="J5811" s="1" t="n">
        <x:v>0.0672</x:v>
      </x:c>
      <x:c r="K5811" s="1" t="n">
        <x:v>3.5733</x:v>
      </x:c>
      <x:c r="L5811" s="1" t="n">
        <x:v>22.8</x:v>
      </x:c>
      <x:c r="M5811" s="1" t="n">
        <x:f>IFERROR(IF(COUNTIF('Core Analysis'!$B$2:$B$19,A5811)&gt;0,VLOOKUP(A5811,'Core Analysis'!$B$2:$D$19,2,FALSE),SQRT((POWER(L5811/'Assumptions'!$B$8,2)+POWER(('Assumptions'!$B$2-I5811)/('Assumptions'!$B$2-'Assumptions'!$B$3),2))/2)),"")</x:f>
        <x:v>0.17454489400821063</x:v>
      </x:c>
      <x:c r="N5811" s="1" t="n">
        <x:f>IFERROR(IF(COUNTIFS('Core Analysis'!$B$2:$B$19,A5811,'Core Analysis'!$D$2:$D$19,"&gt;0")&gt;0,VLOOKUP(A5811,'Core Analysis'!$B$2:$D$19,3,FALSE),POWER(('Assumptions'!$B$4*'Assumptions'!$B$5)/(E5811*POWER(M5811,'Assumptions'!$B$6)),1/'Assumptions'!$B$7)),"")</x:f>
        <x:v>0.6178221372184192</x:v>
      </x:c>
      <x:c r="O5811" s="9" t="n">
        <x:f>IFERROR('Assumptions'!$B$12*POWER(M5811,'Assumptions'!$B$13)/POWER(N5811,2),"")</x:f>
        <x:v>0.0001645142160701613</x:v>
      </x:c>
    </x:row>
    <x:row r="5812">
      <x:c r="A5812" s="8" t="n">
        <x:v>10705</x:v>
      </x:c>
      <x:c r="B5812" s="1" t="n">
        <x:v>60.9</x:v>
      </x:c>
      <x:c r="C5812" s="1" t="n">
        <x:v>10.2978</x:v>
      </x:c>
      <x:c r="D5812" s="1" t="n">
        <x:v>-49.0667</x:v>
      </x:c>
      <x:c r="E5812" s="1" t="n">
        <x:v>11.7951</x:v>
      </x:c>
      <x:c r="F5812" s="1" t="n">
        <x:v>11.0925</x:v>
      </x:c>
      <x:c r="G5812" s="1" t="n">
        <x:v>11.2348</x:v>
      </x:c>
      <x:c r="H5812" s="1" t="n">
        <x:v>73.7778</x:v>
      </x:c>
      <x:c r="I5812" s="1" t="n">
        <x:v>2.5953</x:v>
      </x:c>
      <x:c r="J5812" s="1" t="n">
        <x:v>0.086</x:v>
      </x:c>
      <x:c r="K5812" s="1" t="n">
        <x:v>3.5956</x:v>
      </x:c>
      <x:c r="L5812" s="1" t="n">
        <x:v>23.2267</x:v>
      </x:c>
      <x:c r="M5812" s="1" t="n">
        <x:f>IFERROR(IF(COUNTIF('Core Analysis'!$B$2:$B$19,A5812)&gt;0,VLOOKUP(A5812,'Core Analysis'!$B$2:$D$19,2,FALSE),SQRT((POWER(L5812/'Assumptions'!$B$8,2)+POWER(('Assumptions'!$B$2-I5812)/('Assumptions'!$B$2-'Assumptions'!$B$3),2))/2)),"")</x:f>
        <x:v>0.1720526217309693</x:v>
      </x:c>
      <x:c r="N5812" s="1" t="n">
        <x:f>IFERROR(IF(COUNTIFS('Core Analysis'!$B$2:$B$19,A5812,'Core Analysis'!$D$2:$D$19,"&gt;0")&gt;0,VLOOKUP(A5812,'Core Analysis'!$B$2:$D$19,3,FALSE),POWER(('Assumptions'!$B$4*'Assumptions'!$B$5)/(E5812*POWER(M5812,'Assumptions'!$B$6)),1/'Assumptions'!$B$7)),"")</x:f>
        <x:v>0.6332160429300612</x:v>
      </x:c>
      <x:c r="O5812" s="9" t="n">
        <x:f>IFERROR('Assumptions'!$B$12*POWER(M5812,'Assumptions'!$B$13)/POWER(N5812,2),"")</x:f>
        <x:v>0.0001470092921437474</x:v>
      </x:c>
    </x:row>
    <x:row r="5813">
      <x:c r="A5813" s="8" t="n">
        <x:v>10705.5</x:v>
      </x:c>
      <x:c r="B5813" s="1" t="n">
        <x:v>62.1</x:v>
      </x:c>
      <x:c r="C5813" s="1" t="n">
        <x:v>10.2778</x:v>
      </x:c>
      <x:c r="D5813" s="1" t="n">
        <x:v>-48.5778</x:v>
      </x:c>
      <x:c r="E5813" s="1" t="n">
        <x:v>11.2875</x:v>
      </x:c>
      <x:c r="F5813" s="1" t="n">
        <x:v>11.2411</x:v>
      </x:c>
      <x:c r="G5813" s="1" t="n">
        <x:v>10.8902</x:v>
      </x:c>
      <x:c r="H5813" s="1" t="n">
        <x:v>74.8667</x:v>
      </x:c>
      <x:c r="I5813" s="1" t="n">
        <x:v>2.582</x:v>
      </x:c>
      <x:c r="J5813" s="1" t="n">
        <x:v>0.0671</x:v>
      </x:c>
      <x:c r="K5813" s="1" t="n">
        <x:v>3.5733</x:v>
      </x:c>
      <x:c r="L5813" s="1" t="n">
        <x:v>24.8</x:v>
      </x:c>
      <x:c r="M5813" s="1" t="n">
        <x:f>IFERROR(IF(COUNTIF('Core Analysis'!$B$2:$B$19,A5813)&gt;0,VLOOKUP(A5813,'Core Analysis'!$B$2:$D$19,2,FALSE),SQRT((POWER(L5813/'Assumptions'!$B$8,2)+POWER(('Assumptions'!$B$2-I5813)/('Assumptions'!$B$2-'Assumptions'!$B$3),2))/2)),"")</x:f>
        <x:v>0.18431123593749496</x:v>
      </x:c>
      <x:c r="N5813" s="1" t="n">
        <x:f>IFERROR(IF(COUNTIFS('Core Analysis'!$B$2:$B$19,A5813,'Core Analysis'!$D$2:$D$19,"&gt;0")&gt;0,VLOOKUP(A5813,'Core Analysis'!$B$2:$D$19,3,FALSE),POWER(('Assumptions'!$B$4*'Assumptions'!$B$5)/(E5813*POWER(M5813,'Assumptions'!$B$6)),1/'Assumptions'!$B$7)),"")</x:f>
        <x:v>0.6042453609052315</x:v>
      </x:c>
      <x:c r="O5813" s="9" t="n">
        <x:f>IFERROR('Assumptions'!$B$12*POWER(M5813,'Assumptions'!$B$13)/POWER(N5813,2),"")</x:f>
        <x:v>0.0002185446749032375</x:v>
      </x:c>
    </x:row>
    <x:row r="5814">
      <x:c r="A5814" s="8" t="n">
        <x:v>10706</x:v>
      </x:c>
      <x:c r="B5814" s="1" t="n">
        <x:v>67.2333</x:v>
      </x:c>
      <x:c r="C5814" s="1" t="n">
        <x:v>10.3489</x:v>
      </x:c>
      <x:c r="D5814" s="1" t="n">
        <x:v>-48.5333</x:v>
      </x:c>
      <x:c r="E5814" s="1" t="n">
        <x:v>10.9572</x:v>
      </x:c>
      <x:c r="F5814" s="1" t="n">
        <x:v>11.3916</x:v>
      </x:c>
      <x:c r="G5814" s="1" t="n">
        <x:v>10.3046</x:v>
      </x:c>
      <x:c r="H5814" s="1" t="n">
        <x:v>71.8</x:v>
      </x:c>
      <x:c r="I5814" s="1" t="n">
        <x:v>2.5567</x:v>
      </x:c>
      <x:c r="J5814" s="1" t="n">
        <x:v>0.0452</x:v>
      </x:c>
      <x:c r="K5814" s="1" t="n">
        <x:v>3.3067</x:v>
      </x:c>
      <x:c r="L5814" s="1" t="n">
        <x:v>24.48</x:v>
      </x:c>
      <x:c r="M5814" s="1" t="n">
        <x:f>IFERROR(IF(COUNTIF('Core Analysis'!$B$2:$B$19,A5814)&gt;0,VLOOKUP(A5814,'Core Analysis'!$B$2:$D$19,2,FALSE),SQRT((POWER(L5814/'Assumptions'!$B$8,2)+POWER(('Assumptions'!$B$2-I5814)/('Assumptions'!$B$2-'Assumptions'!$B$3),2))/2)),"")</x:f>
        <x:v>0.18566232368008542</x:v>
      </x:c>
      <x:c r="N5814" s="1" t="n">
        <x:f>IFERROR(IF(COUNTIFS('Core Analysis'!$B$2:$B$19,A5814,'Core Analysis'!$D$2:$D$19,"&gt;0")&gt;0,VLOOKUP(A5814,'Core Analysis'!$B$2:$D$19,3,FALSE),POWER(('Assumptions'!$B$4*'Assumptions'!$B$5)/(E5814*POWER(M5814,'Assumptions'!$B$6)),1/'Assumptions'!$B$7)),"")</x:f>
        <x:v>0.6088221463191031</x:v>
      </x:c>
      <x:c r="O5814" s="9" t="n">
        <x:f>IFERROR('Assumptions'!$B$12*POWER(M5814,'Assumptions'!$B$13)/POWER(N5814,2),"")</x:f>
        <x:v>0.0002223016385762937</x:v>
      </x:c>
    </x:row>
    <x:row r="5815">
      <x:c r="A5815" s="8" t="n">
        <x:v>10706.5</x:v>
      </x:c>
      <x:c r="B5815" s="1" t="n">
        <x:v>68.7</x:v>
      </x:c>
      <x:c r="C5815" s="1" t="n">
        <x:v>10.4778</x:v>
      </x:c>
      <x:c r="D5815" s="1" t="n">
        <x:v>-48.0889</x:v>
      </x:c>
      <x:c r="E5815" s="1" t="n">
        <x:v>10.8013</x:v>
      </x:c>
      <x:c r="F5815" s="1" t="n">
        <x:v>11.3451</x:v>
      </x:c>
      <x:c r="G5815" s="1" t="n">
        <x:v>11.5709</x:v>
      </x:c>
      <x:c r="H5815" s="1" t="n">
        <x:v>77.4667</x:v>
      </x:c>
      <x:c r="I5815" s="1" t="n">
        <x:v>2.5231</x:v>
      </x:c>
      <x:c r="J5815" s="1" t="n">
        <x:v>0.0219</x:v>
      </x:c>
      <x:c r="K5815" s="1" t="n">
        <x:v>3.16</x:v>
      </x:c>
      <x:c r="L5815" s="1" t="n">
        <x:v>24.0933</x:v>
      </x:c>
      <x:c r="M5815" s="1" t="n">
        <x:f>IFERROR(IF(COUNTIF('Core Analysis'!$B$2:$B$19,A5815)&gt;0,VLOOKUP(A5815,'Core Analysis'!$B$2:$D$19,2,FALSE),SQRT((POWER(L5815/'Assumptions'!$B$8,2)+POWER(('Assumptions'!$B$2-I5815)/('Assumptions'!$B$2-'Assumptions'!$B$3),2))/2)),"")</x:f>
        <x:v>0.18861817972883413</x:v>
      </x:c>
      <x:c r="N5815" s="1" t="n">
        <x:f>IFERROR(IF(COUNTIFS('Core Analysis'!$B$2:$B$19,A5815,'Core Analysis'!$D$2:$D$19,"&gt;0")&gt;0,VLOOKUP(A5815,'Core Analysis'!$B$2:$D$19,3,FALSE),POWER(('Assumptions'!$B$4*'Assumptions'!$B$5)/(E5815*POWER(M5815,'Assumptions'!$B$6)),1/'Assumptions'!$B$7)),"")</x:f>
        <x:v>0.6035905812903078</x:v>
      </x:c>
      <x:c r="O5815" s="9" t="n">
        <x:f>IFERROR('Assumptions'!$B$12*POWER(M5815,'Assumptions'!$B$13)/POWER(N5815,2),"")</x:f>
        <x:v>0.00024244968102372222</x:v>
      </x:c>
    </x:row>
    <x:row r="5816">
      <x:c r="A5816" s="8" t="n">
        <x:v>10707</x:v>
      </x:c>
      <x:c r="B5816" s="1" t="n">
        <x:v>68.3</x:v>
      </x:c>
      <x:c r="C5816" s="1" t="n">
        <x:v>10.6</x:v>
      </x:c>
      <x:c r="D5816" s="1" t="n">
        <x:v>-48.1778</x:v>
      </x:c>
      <x:c r="E5816" s="1" t="n">
        <x:v>10.7902</x:v>
      </x:c>
      <x:c r="F5816" s="1" t="n">
        <x:v>11.1723</x:v>
      </x:c>
      <x:c r="G5816" s="1" t="n">
        <x:v>13.9218</x:v>
      </x:c>
      <x:c r="H5816" s="1" t="n">
        <x:v>73.2889</x:v>
      </x:c>
      <x:c r="I5816" s="1" t="n">
        <x:v>2.5147</x:v>
      </x:c>
      <x:c r="J5816" s="1" t="n">
        <x:v>0.0213</x:v>
      </x:c>
      <x:c r="K5816" s="1" t="n">
        <x:v>3.2622</x:v>
      </x:c>
      <x:c r="L5816" s="1" t="n">
        <x:v>23.52</x:v>
      </x:c>
      <x:c r="M5816" s="1" t="n">
        <x:f>IFERROR(IF(COUNTIF('Core Analysis'!$B$2:$B$19,A5816)&gt;0,VLOOKUP(A5816,'Core Analysis'!$B$2:$D$19,2,FALSE),SQRT((POWER(L5816/'Assumptions'!$B$8,2)+POWER(('Assumptions'!$B$2-I5816)/('Assumptions'!$B$2-'Assumptions'!$B$3),2))/2)),"")</x:f>
        <x:v>0.18650195794250327</x:v>
      </x:c>
      <x:c r="N5816" s="1" t="n">
        <x:f>IFERROR(IF(COUNTIFS('Core Analysis'!$B$2:$B$19,A5816,'Core Analysis'!$D$2:$D$19,"&gt;0")&gt;0,VLOOKUP(A5816,'Core Analysis'!$B$2:$D$19,3,FALSE),POWER(('Assumptions'!$B$4*'Assumptions'!$B$5)/(E5816*POWER(M5816,'Assumptions'!$B$6)),1/'Assumptions'!$B$7)),"")</x:f>
        <x:v>0.6107533743238559</x:v>
      </x:c>
      <x:c r="O5816" s="9" t="n">
        <x:f>IFERROR('Assumptions'!$B$12*POWER(M5816,'Assumptions'!$B$13)/POWER(N5816,2),"")</x:f>
        <x:v>0.000225327448208684</x:v>
      </x:c>
    </x:row>
    <x:row r="5817">
      <x:c r="A5817" s="8" t="n">
        <x:v>10707.5</x:v>
      </x:c>
      <x:c r="B5817" s="1" t="n">
        <x:v>66.4667</x:v>
      </x:c>
      <x:c r="C5817" s="1" t="n">
        <x:v>10.2933</x:v>
      </x:c>
      <x:c r="D5817" s="1" t="n">
        <x:v>-48.4</x:v>
      </x:c>
      <x:c r="E5817" s="1" t="n">
        <x:v>10.8567</x:v>
      </x:c>
      <x:c r="F5817" s="1" t="n">
        <x:v>11.1608</x:v>
      </x:c>
      <x:c r="G5817" s="1" t="n">
        <x:v>11.4072</x:v>
      </x:c>
      <x:c r="H5817" s="1" t="n">
        <x:v>71.8444</x:v>
      </x:c>
      <x:c r="I5817" s="1" t="n">
        <x:v>2.5262</x:v>
      </x:c>
      <x:c r="J5817" s="1" t="n">
        <x:v>0.0343</x:v>
      </x:c>
      <x:c r="K5817" s="1" t="n">
        <x:v>3.5556</x:v>
      </x:c>
      <x:c r="L5817" s="1" t="n">
        <x:v>24.0133</x:v>
      </x:c>
      <x:c r="M5817" s="1" t="n">
        <x:f>IFERROR(IF(COUNTIF('Core Analysis'!$B$2:$B$19,A5817)&gt;0,VLOOKUP(A5817,'Core Analysis'!$B$2:$D$19,2,FALSE),SQRT((POWER(L5817/'Assumptions'!$B$8,2)+POWER(('Assumptions'!$B$2-I5817)/('Assumptions'!$B$2-'Assumptions'!$B$3),2))/2)),"")</x:f>
        <x:v>0.1875624993127574</x:v>
      </x:c>
      <x:c r="N5817" s="1" t="n">
        <x:f>IFERROR(IF(COUNTIFS('Core Analysis'!$B$2:$B$19,A5817,'Core Analysis'!$D$2:$D$19,"&gt;0")&gt;0,VLOOKUP(A5817,'Core Analysis'!$B$2:$D$19,3,FALSE),POWER(('Assumptions'!$B$4*'Assumptions'!$B$5)/(E5817*POWER(M5817,'Assumptions'!$B$6)),1/'Assumptions'!$B$7)),"")</x:f>
        <x:v>0.6054371806875217</x:v>
      </x:c>
      <x:c r="O5817" s="9" t="n">
        <x:f>IFERROR('Assumptions'!$B$12*POWER(M5817,'Assumptions'!$B$13)/POWER(N5817,2),"")</x:f>
        <x:v>0.00023509488569456037</x:v>
      </x:c>
    </x:row>
    <x:row r="5818">
      <x:c r="A5818" s="8" t="n">
        <x:v>10708</x:v>
      </x:c>
      <x:c r="B5818" s="1" t="n">
        <x:v>63.3</x:v>
      </x:c>
      <x:c r="C5818" s="1" t="n">
        <x:v>10.4044</x:v>
      </x:c>
      <x:c r="D5818" s="1" t="n">
        <x:v>-48.4444</x:v>
      </x:c>
      <x:c r="E5818" s="1" t="n">
        <x:v>10.8013</x:v>
      </x:c>
      <x:c r="F5818" s="1" t="n">
        <x:v>11.1039</x:v>
      </x:c>
      <x:c r="G5818" s="1" t="n">
        <x:v>11.0925</x:v>
      </x:c>
      <x:c r="H5818" s="1" t="n">
        <x:v>76.5333</x:v>
      </x:c>
      <x:c r="I5818" s="1" t="n">
        <x:v>2.4907</x:v>
      </x:c>
      <x:c r="J5818" s="1" t="n">
        <x:v>0.0136</x:v>
      </x:c>
      <x:c r="K5818" s="1" t="n">
        <x:v>3.7467</x:v>
      </x:c>
      <x:c r="L5818" s="1" t="n">
        <x:v>24.6667</x:v>
      </x:c>
      <x:c r="M5818" s="1" t="n">
        <x:f>IFERROR(IF(COUNTIF('Core Analysis'!$B$2:$B$19,A5818)&gt;0,VLOOKUP(A5818,'Core Analysis'!$B$2:$D$19,2,FALSE),SQRT((POWER(L5818/'Assumptions'!$B$8,2)+POWER(('Assumptions'!$B$2-I5818)/('Assumptions'!$B$2-'Assumptions'!$B$3),2))/2)),"")</x:f>
        <x:v>0.1982639895236902</x:v>
      </x:c>
      <x:c r="N5818" s="1" t="n">
        <x:f>IFERROR(IF(COUNTIFS('Core Analysis'!$B$2:$B$19,A5818,'Core Analysis'!$D$2:$D$19,"&gt;0")&gt;0,VLOOKUP(A5818,'Core Analysis'!$B$2:$D$19,3,FALSE),POWER(('Assumptions'!$B$4*'Assumptions'!$B$5)/(E5818*POWER(M5818,'Assumptions'!$B$6)),1/'Assumptions'!$B$7)),"")</x:f>
        <x:v>0.5742250875610634</x:v>
      </x:c>
      <x:c r="O5818" s="9" t="n">
        <x:f>IFERROR('Assumptions'!$B$12*POWER(M5818,'Assumptions'!$B$13)/POWER(N5818,2),"")</x:f>
        <x:v>0.0003336164702856953</x:v>
      </x:c>
    </x:row>
    <x:row r="5819">
      <x:c r="A5819" s="8" t="n">
        <x:v>10708.5</x:v>
      </x:c>
      <x:c r="B5819" s="1" t="n">
        <x:v>63.9</x:v>
      </x:c>
      <x:c r="C5819" s="1" t="n">
        <x:v>10.6</x:v>
      </x:c>
      <x:c r="D5819" s="1" t="n">
        <x:v>-48.9556</x:v>
      </x:c>
      <x:c r="E5819" s="1" t="n">
        <x:v>10.7682</x:v>
      </x:c>
      <x:c r="F5819" s="1" t="n">
        <x:v>11.0585</x:v>
      </x:c>
      <x:c r="G5819" s="1" t="n">
        <x:v>11.2756</x:v>
      </x:c>
      <x:c r="H5819" s="1" t="n">
        <x:v>75.2</x:v>
      </x:c>
      <x:c r="I5819" s="1" t="n">
        <x:v>2.462</x:v>
      </x:c>
      <x:c r="J5819" s="1" t="n">
        <x:v>0.0091</x:v>
      </x:c>
      <x:c r="K5819" s="1" t="n">
        <x:v>3.6267</x:v>
      </x:c>
      <x:c r="L5819" s="1" t="n">
        <x:v>24.9067</x:v>
      </x:c>
      <x:c r="M5819" s="1" t="n">
        <x:f>IFERROR(IF(COUNTIF('Core Analysis'!$B$2:$B$19,A5819)&gt;0,VLOOKUP(A5819,'Core Analysis'!$B$2:$D$19,2,FALSE),SQRT((POWER(L5819/'Assumptions'!$B$8,2)+POWER(('Assumptions'!$B$2-I5819)/('Assumptions'!$B$2-'Assumptions'!$B$3),2))/2)),"")</x:f>
        <x:v>0.20558984713380182</x:v>
      </x:c>
      <x:c r="N5819" s="1" t="n">
        <x:f>IFERROR(IF(COUNTIFS('Core Analysis'!$B$2:$B$19,A5819,'Core Analysis'!$D$2:$D$19,"&gt;0")&gt;0,VLOOKUP(A5819,'Core Analysis'!$B$2:$D$19,3,FALSE),POWER(('Assumptions'!$B$4*'Assumptions'!$B$5)/(E5819*POWER(M5819,'Assumptions'!$B$6)),1/'Assumptions'!$B$7)),"")</x:f>
        <x:v>0.554613960976679</x:v>
      </x:c>
      <x:c r="O5819" s="9" t="n">
        <x:f>IFERROR('Assumptions'!$B$12*POWER(M5819,'Assumptions'!$B$13)/POWER(N5819,2),"")</x:f>
        <x:v>0.00041953155621447834</x:v>
      </x:c>
    </x:row>
    <x:row r="5820">
      <x:c r="A5820" s="8" t="n">
        <x:v>10709</x:v>
      </x:c>
      <x:c r="B5820" s="1" t="n">
        <x:v>62.5</x:v>
      </x:c>
      <x:c r="C5820" s="1" t="n">
        <x:v>10.6489</x:v>
      </x:c>
      <x:c r="D5820" s="1" t="n">
        <x:v>-49.3111</x:v>
      </x:c>
      <x:c r="E5820" s="1" t="n">
        <x:v>10.5716</x:v>
      </x:c>
      <x:c r="F5820" s="1" t="n">
        <x:v>11.0585</x:v>
      </x:c>
      <x:c r="G5820" s="1" t="n">
        <x:v>10.7246</x:v>
      </x:c>
      <x:c r="H5820" s="1" t="n">
        <x:v>77.2</x:v>
      </x:c>
      <x:c r="I5820" s="1" t="n">
        <x:v>2.4331</x:v>
      </x:c>
      <x:c r="J5820" s="1" t="n">
        <x:v>0.002</x:v>
      </x:c>
      <x:c r="K5820" s="1" t="n">
        <x:v>3.6533</x:v>
      </x:c>
      <x:c r="L5820" s="1" t="n">
        <x:v>24.8933</x:v>
      </x:c>
      <x:c r="M5820" s="1" t="n">
        <x:f>IFERROR(IF(COUNTIF('Core Analysis'!$B$2:$B$19,A5820)&gt;0,VLOOKUP(A5820,'Core Analysis'!$B$2:$D$19,2,FALSE),SQRT((POWER(L5820/'Assumptions'!$B$8,2)+POWER(('Assumptions'!$B$2-I5820)/('Assumptions'!$B$2-'Assumptions'!$B$3),2))/2)),"")</x:f>
        <x:v>0.21188517445583804</x:v>
      </x:c>
      <x:c r="N5820" s="1" t="n">
        <x:f>IFERROR(IF(COUNTIFS('Core Analysis'!$B$2:$B$19,A5820,'Core Analysis'!$D$2:$D$19,"&gt;0")&gt;0,VLOOKUP(A5820,'Core Analysis'!$B$2:$D$19,3,FALSE),POWER(('Assumptions'!$B$4*'Assumptions'!$B$5)/(E5820*POWER(M5820,'Assumptions'!$B$6)),1/'Assumptions'!$B$7)),"")</x:f>
        <x:v>0.5431166118408625</x:v>
      </x:c>
      <x:c r="O5820" s="9" t="n">
        <x:f>IFERROR('Assumptions'!$B$12*POWER(M5820,'Assumptions'!$B$13)/POWER(N5820,2),"")</x:f>
        <x:v>0.0004995687284497308</x:v>
      </x:c>
    </x:row>
    <x:row r="5821">
      <x:c r="A5821" s="8" t="n">
        <x:v>10709.5</x:v>
      </x:c>
      <x:c r="B5821" s="1" t="n">
        <x:v>63.5667</x:v>
      </x:c>
      <x:c r="C5821" s="1" t="n">
        <x:v>10.3333</x:v>
      </x:c>
      <x:c r="D5821" s="1" t="n">
        <x:v>-49.4667</x:v>
      </x:c>
      <x:c r="E5821" s="1" t="n">
        <x:v>10.615</x:v>
      </x:c>
      <x:c r="F5821" s="1" t="n">
        <x:v>11.1952</x:v>
      </x:c>
      <x:c r="G5821" s="1" t="n">
        <x:v>10.2627</x:v>
      </x:c>
      <x:c r="H5821" s="1" t="n">
        <x:v>75.4889</x:v>
      </x:c>
      <x:c r="I5821" s="1" t="n">
        <x:v>2.4276</x:v>
      </x:c>
      <x:c r="J5821" s="1" t="n">
        <x:v>0.0083</x:v>
      </x:c>
      <x:c r="K5821" s="1" t="n">
        <x:v>3.5378</x:v>
      </x:c>
      <x:c r="L5821" s="1" t="n">
        <x:v>24.72</x:v>
      </x:c>
      <x:c r="M5821" s="1" t="n">
        <x:f>IFERROR(IF(COUNTIF('Core Analysis'!$B$2:$B$19,A5821)&gt;0,VLOOKUP(A5821,'Core Analysis'!$B$2:$D$19,2,FALSE),SQRT((POWER(L5821/'Assumptions'!$B$8,2)+POWER(('Assumptions'!$B$2-I5821)/('Assumptions'!$B$2-'Assumptions'!$B$3),2))/2)),"")</x:f>
        <x:v>0.21214127368336413</x:v>
      </x:c>
      <x:c r="N5821" s="1" t="n">
        <x:f>IFERROR(IF(COUNTIFS('Core Analysis'!$B$2:$B$19,A5821,'Core Analysis'!$D$2:$D$19,"&gt;0")&gt;0,VLOOKUP(A5821,'Core Analysis'!$B$2:$D$19,3,FALSE),POWER(('Assumptions'!$B$4*'Assumptions'!$B$5)/(E5821*POWER(M5821,'Assumptions'!$B$6)),1/'Assumptions'!$B$7)),"")</x:f>
        <x:v>0.5413508793742736</x:v>
      </x:c>
      <x:c r="O5821" s="9" t="n">
        <x:f>IFERROR('Assumptions'!$B$12*POWER(M5821,'Assumptions'!$B$13)/POWER(N5821,2),"")</x:f>
        <x:v>0.000505512584944534</x:v>
      </x:c>
    </x:row>
    <x:row r="5822">
      <x:c r="A5822" s="8" t="n">
        <x:v>10710</x:v>
      </x:c>
      <x:c r="B5822" s="1" t="n">
        <x:v>59.6</x:v>
      </x:c>
      <x:c r="C5822" s="1" t="n">
        <x:v>10.58</x:v>
      </x:c>
      <x:c r="D5822" s="1" t="n">
        <x:v>-51</x:v>
      </x:c>
      <x:c r="E5822" s="1" t="n">
        <x:v>10.6476</x:v>
      </x:c>
      <x:c r="F5822" s="1" t="n">
        <x:v>10.9349</x:v>
      </x:c>
      <x:c r="G5822" s="1" t="n">
        <x:v>9.5925</x:v>
      </x:c>
      <x:c r="H5822" s="1" t="n">
        <x:v>70.4667</x:v>
      </x:c>
      <x:c r="I5822" s="1" t="n">
        <x:v>2.4273</x:v>
      </x:c>
      <x:c r="J5822" s="1" t="n">
        <x:v>0.0073</x:v>
      </x:c>
      <x:c r="K5822" s="1" t="n">
        <x:v>3.3556</x:v>
      </x:c>
      <x:c r="L5822" s="1" t="n">
        <x:v>24</x:v>
      </x:c>
      <x:c r="M5822" s="1" t="n">
        <x:f>IFERROR(IF(COUNTIF('Core Analysis'!$B$2:$B$19,A5822)&gt;0,VLOOKUP(A5822,'Core Analysis'!$B$2:$D$19,2,FALSE),SQRT((POWER(L5822/'Assumptions'!$B$8,2)+POWER(('Assumptions'!$B$2-I5822)/('Assumptions'!$B$2-'Assumptions'!$B$3),2))/2)),"")</x:f>
        <x:v>0.20803765614358272</x:v>
      </x:c>
      <x:c r="N5822" s="1" t="n">
        <x:f>IFERROR(IF(COUNTIFS('Core Analysis'!$B$2:$B$19,A5822,'Core Analysis'!$D$2:$D$19,"&gt;0")&gt;0,VLOOKUP(A5822,'Core Analysis'!$B$2:$D$19,3,FALSE),POWER(('Assumptions'!$B$4*'Assumptions'!$B$5)/(E5822*POWER(M5822,'Assumptions'!$B$6)),1/'Assumptions'!$B$7)),"")</x:f>
        <x:v>0.551183491965557</x:v>
      </x:c>
      <x:c r="O5822" s="9" t="n">
        <x:f>IFERROR('Assumptions'!$B$12*POWER(M5822,'Assumptions'!$B$13)/POWER(N5822,2),"")</x:f>
        <x:v>0.0004474773876489544</x:v>
      </x:c>
    </x:row>
    <x:row r="5823">
      <x:c r="A5823" s="8" t="n">
        <x:v>10710.5</x:v>
      </x:c>
      <x:c r="B5823" s="1" t="n">
        <x:v>64.2</x:v>
      </x:c>
      <x:c r="C5823" s="1" t="n">
        <x:v>10.2578</x:v>
      </x:c>
      <x:c r="D5823" s="1" t="n">
        <x:v>-50.0222</x:v>
      </x:c>
      <x:c r="E5823" s="1" t="n">
        <x:v>10.7571</x:v>
      </x:c>
      <x:c r="F5823" s="1" t="n">
        <x:v>10.2734</x:v>
      </x:c>
      <x:c r="G5823" s="1" t="n">
        <x:v>9.5628</x:v>
      </x:c>
      <x:c r="H5823" s="1" t="n">
        <x:v>77.4</x:v>
      </x:c>
      <x:c r="I5823" s="1" t="n">
        <x:v>2.4282</x:v>
      </x:c>
      <x:c r="J5823" s="1" t="n">
        <x:v>0.0107</x:v>
      </x:c>
      <x:c r="K5823" s="1" t="n">
        <x:v>3.1867</x:v>
      </x:c>
      <x:c r="L5823" s="1" t="n">
        <x:v>25.7867</x:v>
      </x:c>
      <x:c r="M5823" s="1" t="n">
        <x:f>IFERROR(IF(COUNTIF('Core Analysis'!$B$2:$B$19,A5823)&gt;0,VLOOKUP(A5823,'Core Analysis'!$B$2:$D$19,2,FALSE),SQRT((POWER(L5823/'Assumptions'!$B$8,2)+POWER(('Assumptions'!$B$2-I5823)/('Assumptions'!$B$2-'Assumptions'!$B$3),2))/2)),"")</x:f>
        <x:v>0.21826234985131523</x:v>
      </x:c>
      <x:c r="N5823" s="1" t="n">
        <x:f>IFERROR(IF(COUNTIFS('Core Analysis'!$B$2:$B$19,A5823,'Core Analysis'!$D$2:$D$19,"&gt;0")&gt;0,VLOOKUP(A5823,'Core Analysis'!$B$2:$D$19,3,FALSE),POWER(('Assumptions'!$B$4*'Assumptions'!$B$5)/(E5823*POWER(M5823,'Assumptions'!$B$6)),1/'Assumptions'!$B$7)),"")</x:f>
        <x:v>0.5226820530370053</x:v>
      </x:c>
      <x:c r="O5823" s="9" t="n">
        <x:f>IFERROR('Assumptions'!$B$12*POWER(M5823,'Assumptions'!$B$13)/POWER(N5823,2),"")</x:f>
        <x:v>0.0006145688852378367</x:v>
      </x:c>
    </x:row>
    <x:row r="5824">
      <x:c r="A5824" s="8" t="n">
        <x:v>10711</x:v>
      </x:c>
      <x:c r="B5824" s="1" t="n">
        <x:v>62.6</x:v>
      </x:c>
      <x:c r="C5824" s="1" t="n">
        <x:v>9.96</x:v>
      </x:c>
      <x:c r="D5824" s="1" t="n">
        <x:v>-49.7333</x:v>
      </x:c>
      <x:c r="E5824" s="1" t="n">
        <x:v>10.6694</x:v>
      </x:c>
      <x:c r="F5824" s="1" t="n">
        <x:v>10.0546</x:v>
      </x:c>
      <x:c r="G5824" s="1" t="n">
        <x:v>9.6119</x:v>
      </x:c>
      <x:c r="H5824" s="1" t="n">
        <x:v>71.8667</x:v>
      </x:c>
      <x:c r="I5824" s="1" t="n">
        <x:v>2.4191</x:v>
      </x:c>
      <x:c r="J5824" s="1" t="n">
        <x:v>0.0108</x:v>
      </x:c>
      <x:c r="K5824" s="1" t="n">
        <x:v>3.2044</x:v>
      </x:c>
      <x:c r="L5824" s="1" t="n">
        <x:v>27.4</x:v>
      </x:c>
      <x:c r="M5824" s="1" t="n">
        <x:f>IFERROR(IF(COUNTIF('Core Analysis'!$B$2:$B$19,A5824)&gt;0,VLOOKUP(A5824,'Core Analysis'!$B$2:$D$19,2,FALSE),SQRT((POWER(L5824/'Assumptions'!$B$8,2)+POWER(('Assumptions'!$B$2-I5824)/('Assumptions'!$B$2-'Assumptions'!$B$3),2))/2)),"")</x:f>
        <x:v>0.2298702400736079</x:v>
      </x:c>
      <x:c r="N5824" s="1" t="n">
        <x:f>IFERROR(IF(COUNTIFS('Core Analysis'!$B$2:$B$19,A5824,'Core Analysis'!$D$2:$D$19,"&gt;0")&gt;0,VLOOKUP(A5824,'Core Analysis'!$B$2:$D$19,3,FALSE),POWER(('Assumptions'!$B$4*'Assumptions'!$B$5)/(E5824*POWER(M5824,'Assumptions'!$B$6)),1/'Assumptions'!$B$7)),"")</x:f>
        <x:v>0.4983233871199533</x:v>
      </x:c>
      <x:c r="O5824" s="9" t="n">
        <x:f>IFERROR('Assumptions'!$B$12*POWER(M5824,'Assumptions'!$B$13)/POWER(N5824,2),"")</x:f>
        <x:v>0.0008492596025799952</x:v>
      </x:c>
    </x:row>
    <x:row r="5825">
      <x:c r="A5825" s="8" t="n">
        <x:v>10711.5</x:v>
      </x:c>
      <x:c r="B5825" s="1" t="n">
        <x:v>66.3</x:v>
      </x:c>
      <x:c r="C5825" s="1" t="n">
        <x:v>9.6378</x:v>
      </x:c>
      <x:c r="D5825" s="1" t="n">
        <x:v>-50.1333</x:v>
      </x:c>
      <x:c r="E5825" s="1" t="n">
        <x:v>10.6476</x:v>
      </x:c>
      <x:c r="F5825" s="1" t="n">
        <x:v>10.4961</x:v>
      </x:c>
      <x:c r="G5825" s="1" t="n">
        <x:v>9.1702</x:v>
      </x:c>
      <x:c r="H5825" s="1" t="n">
        <x:v>74.2444</x:v>
      </x:c>
      <x:c r="I5825" s="1" t="n">
        <x:v>2.408</x:v>
      </x:c>
      <x:c r="J5825" s="1" t="n">
        <x:v>0.0096</x:v>
      </x:c>
      <x:c r="K5825" s="1" t="n">
        <x:v>3.32</x:v>
      </x:c>
      <x:c r="L5825" s="1" t="n">
        <x:v>28.5733</x:v>
      </x:c>
      <x:c r="M5825" s="1" t="n">
        <x:f>IFERROR(IF(COUNTIF('Core Analysis'!$B$2:$B$19,A5825)&gt;0,VLOOKUP(A5825,'Core Analysis'!$B$2:$D$19,2,FALSE),SQRT((POWER(L5825/'Assumptions'!$B$8,2)+POWER(('Assumptions'!$B$2-I5825)/('Assumptions'!$B$2-'Assumptions'!$B$3),2))/2)),"")</x:f>
        <x:v>0.23931947253490773</x:v>
      </x:c>
      <x:c r="N5825" s="1" t="n">
        <x:f>IFERROR(IF(COUNTIFS('Core Analysis'!$B$2:$B$19,A5825,'Core Analysis'!$D$2:$D$19,"&gt;0")&gt;0,VLOOKUP(A5825,'Core Analysis'!$B$2:$D$19,3,FALSE),POWER(('Assumptions'!$B$4*'Assumptions'!$B$5)/(E5825*POWER(M5825,'Assumptions'!$B$6)),1/'Assumptions'!$B$7)),"")</x:f>
        <x:v>0.47913744986557305</x:v>
      </x:c>
      <x:c r="O5825" s="9" t="n">
        <x:f>IFERROR('Assumptions'!$B$12*POWER(M5825,'Assumptions'!$B$13)/POWER(N5825,2),"")</x:f>
        <x:v>0.0010967863502187737</x:v>
      </x:c>
    </x:row>
    <x:row r="5826">
      <x:c r="A5826" s="8" t="n">
        <x:v>10712</x:v>
      </x:c>
      <x:c r="B5826" s="1" t="n">
        <x:v>62.7</x:v>
      </x:c>
      <x:c r="C5826" s="1" t="n">
        <x:v>9.48</x:v>
      </x:c>
      <x:c r="D5826" s="1" t="n">
        <x:v>-50.9333</x:v>
      </x:c>
      <x:c r="E5826" s="1" t="n">
        <x:v>10.9572</x:v>
      </x:c>
      <x:c r="F5826" s="1" t="n">
        <x:v>10.3575</x:v>
      </x:c>
      <x:c r="G5826" s="1" t="n">
        <x:v>8.4664</x:v>
      </x:c>
      <x:c r="H5826" s="1" t="n">
        <x:v>76.0222</x:v>
      </x:c>
      <x:c r="I5826" s="1" t="n">
        <x:v>2.4124</x:v>
      </x:c>
      <x:c r="J5826" s="1" t="n">
        <x:v>0.005</x:v>
      </x:c>
      <x:c r="K5826" s="1" t="n">
        <x:v>3.3022</x:v>
      </x:c>
      <x:c r="L5826" s="1" t="n">
        <x:v>28.9067</x:v>
      </x:c>
      <x:c r="M5826" s="1" t="n">
        <x:f>IFERROR(IF(COUNTIF('Core Analysis'!$B$2:$B$19,A5826)&gt;0,VLOOKUP(A5826,'Core Analysis'!$B$2:$D$19,2,FALSE),SQRT((POWER(L5826/'Assumptions'!$B$8,2)+POWER(('Assumptions'!$B$2-I5826)/('Assumptions'!$B$2-'Assumptions'!$B$3),2))/2)),"")</x:f>
        <x:v>0.24035648308298643</x:v>
      </x:c>
      <x:c r="N5826" s="1" t="n">
        <x:f>IFERROR(IF(COUNTIFS('Core Analysis'!$B$2:$B$19,A5826,'Core Analysis'!$D$2:$D$19,"&gt;0")&gt;0,VLOOKUP(A5826,'Core Analysis'!$B$2:$D$19,3,FALSE),POWER(('Assumptions'!$B$4*'Assumptions'!$B$5)/(E5826*POWER(M5826,'Assumptions'!$B$6)),1/'Assumptions'!$B$7)),"")</x:f>
        <x:v>0.4702820283589963</x:v>
      </x:c>
      <x:c r="O5826" s="9" t="n">
        <x:f>IFERROR('Assumptions'!$B$12*POWER(M5826,'Assumptions'!$B$13)/POWER(N5826,2),"")</x:f>
        <x:v>0.0011603468893524806</x:v>
      </x:c>
    </x:row>
    <x:row r="5827">
      <x:c r="A5827" s="8" t="n">
        <x:v>10712.5</x:v>
      </x:c>
      <x:c r="B5827" s="1" t="n">
        <x:v>64.7</x:v>
      </x:c>
      <x:c r="C5827" s="1" t="n">
        <x:v>9.4644</x:v>
      </x:c>
      <x:c r="D5827" s="1" t="n">
        <x:v>-50.5111</x:v>
      </x:c>
      <x:c r="E5827" s="1" t="n">
        <x:v>11.0133</x:v>
      </x:c>
      <x:c r="F5827" s="1" t="n">
        <x:v>10.1269</x:v>
      </x:c>
      <x:c r="G5827" s="1" t="n">
        <x:v>8.7127</x:v>
      </x:c>
      <x:c r="H5827" s="1" t="n">
        <x:v>72.3333</x:v>
      </x:c>
      <x:c r="I5827" s="1" t="n">
        <x:v>2.4289</x:v>
      </x:c>
      <x:c r="J5827" s="1" t="n">
        <x:v>0.0107</x:v>
      </x:c>
      <x:c r="K5827" s="1" t="n">
        <x:v>3.4</x:v>
      </x:c>
      <x:c r="L5827" s="1" t="n">
        <x:v>27.6267</x:v>
      </x:c>
      <x:c r="M5827" s="1" t="n">
        <x:f>IFERROR(IF(COUNTIF('Core Analysis'!$B$2:$B$19,A5827)&gt;0,VLOOKUP(A5827,'Core Analysis'!$B$2:$D$19,2,FALSE),SQRT((POWER(L5827/'Assumptions'!$B$8,2)+POWER(('Assumptions'!$B$2-I5827)/('Assumptions'!$B$2-'Assumptions'!$B$3),2))/2)),"")</x:f>
        <x:v>0.22909283031071295</x:v>
      </x:c>
      <x:c r="N5827" s="1" t="n">
        <x:f>IFERROR(IF(COUNTIFS('Core Analysis'!$B$2:$B$19,A5827,'Core Analysis'!$D$2:$D$19,"&gt;0")&gt;0,VLOOKUP(A5827,'Core Analysis'!$B$2:$D$19,3,FALSE),POWER(('Assumptions'!$B$4*'Assumptions'!$B$5)/(E5827*POWER(M5827,'Assumptions'!$B$6)),1/'Assumptions'!$B$7)),"")</x:f>
        <x:v>0.4921458025103796</x:v>
      </x:c>
      <x:c r="O5827" s="9" t="n">
        <x:f>IFERROR('Assumptions'!$B$12*POWER(M5827,'Assumptions'!$B$13)/POWER(N5827,2),"")</x:f>
        <x:v>0.0008578313773031596</x:v>
      </x:c>
    </x:row>
    <x:row r="5828">
      <x:c r="A5828" s="8" t="n">
        <x:v>10713</x:v>
      </x:c>
      <x:c r="B5828" s="1" t="n">
        <x:v>61.5667</x:v>
      </x:c>
      <x:c r="C5828" s="1" t="n">
        <x:v>9.5311</x:v>
      </x:c>
      <x:c r="D5828" s="1" t="n">
        <x:v>-50.1111</x:v>
      </x:c>
      <x:c r="E5828" s="1" t="n">
        <x:v>11.1953</x:v>
      </x:c>
      <x:c r="F5828" s="1" t="n">
        <x:v>10.1372</x:v>
      </x:c>
      <x:c r="G5828" s="1" t="n">
        <x:v>9.4558</x:v>
      </x:c>
      <x:c r="H5828" s="1" t="n">
        <x:v>79.7333</x:v>
      </x:c>
      <x:c r="I5828" s="1" t="n">
        <x:v>2.4413</x:v>
      </x:c>
      <x:c r="J5828" s="1" t="n">
        <x:v>0.009</x:v>
      </x:c>
      <x:c r="K5828" s="1" t="n">
        <x:v>3.3822</x:v>
      </x:c>
      <x:c r="L5828" s="1" t="n">
        <x:v>26.4</x:v>
      </x:c>
      <x:c r="M5828" s="1" t="n">
        <x:f>IFERROR(IF(COUNTIF('Core Analysis'!$B$2:$B$19,A5828)&gt;0,VLOOKUP(A5828,'Core Analysis'!$B$2:$D$19,2,FALSE),SQRT((POWER(L5828/'Assumptions'!$B$8,2)+POWER(('Assumptions'!$B$2-I5828)/('Assumptions'!$B$2-'Assumptions'!$B$3),2))/2)),"")</x:f>
        <x:v>0.2190334489780675</x:v>
      </x:c>
      <x:c r="N5828" s="1" t="n">
        <x:f>IFERROR(IF(COUNTIFS('Core Analysis'!$B$2:$B$19,A5828,'Core Analysis'!$D$2:$D$19,"&gt;0")&gt;0,VLOOKUP(A5828,'Core Analysis'!$B$2:$D$19,3,FALSE),POWER(('Assumptions'!$B$4*'Assumptions'!$B$5)/(E5828*POWER(M5828,'Assumptions'!$B$6)),1/'Assumptions'!$B$7)),"")</x:f>
        <x:v>0.5105469759591985</x:v>
      </x:c>
      <x:c r="O5828" s="9" t="n">
        <x:f>IFERROR('Assumptions'!$B$12*POWER(M5828,'Assumptions'!$B$13)/POWER(N5828,2),"")</x:f>
        <x:v>0.0006542043625052158</x:v>
      </x:c>
    </x:row>
    <x:row r="5829">
      <x:c r="A5829" s="8" t="n">
        <x:v>10713.5</x:v>
      </x:c>
      <x:c r="B5829" s="1" t="n">
        <x:v>58.4667</x:v>
      </x:c>
      <x:c r="C5829" s="1" t="n">
        <x:v>9.6489</x:v>
      </x:c>
      <x:c r="D5829" s="1" t="n">
        <x:v>-49.8889</x:v>
      </x:c>
      <x:c r="E5829" s="1" t="n">
        <x:v>11.4853</x:v>
      </x:c>
      <x:c r="F5829" s="1" t="n">
        <x:v>10.3259</x:v>
      </x:c>
      <x:c r="G5829" s="1" t="n">
        <x:v>8.8114</x:v>
      </x:c>
      <x:c r="H5829" s="1" t="n">
        <x:v>73.9333</x:v>
      </x:c>
      <x:c r="I5829" s="1" t="n">
        <x:v>2.4587</x:v>
      </x:c>
      <x:c r="J5829" s="1" t="n">
        <x:v>0.0133</x:v>
      </x:c>
      <x:c r="K5829" s="1" t="n">
        <x:v>3.5733</x:v>
      </x:c>
      <x:c r="L5829" s="1" t="n">
        <x:v>24.4267</x:v>
      </x:c>
      <x:c r="M5829" s="1" t="n">
        <x:f>IFERROR(IF(COUNTIF('Core Analysis'!$B$2:$B$19,A5829)&gt;0,VLOOKUP(A5829,'Core Analysis'!$B$2:$D$19,2,FALSE),SQRT((POWER(L5829/'Assumptions'!$B$8,2)+POWER(('Assumptions'!$B$2-I5829)/('Assumptions'!$B$2-'Assumptions'!$B$3),2))/2)),"")</x:f>
        <x:v>0.20340308469656546</x:v>
      </x:c>
      <x:c r="N5829" s="1" t="n">
        <x:f>IFERROR(IF(COUNTIFS('Core Analysis'!$B$2:$B$19,A5829,'Core Analysis'!$D$2:$D$19,"&gt;0")&gt;0,VLOOKUP(A5829,'Core Analysis'!$B$2:$D$19,3,FALSE),POWER(('Assumptions'!$B$4*'Assumptions'!$B$5)/(E5829*POWER(M5829,'Assumptions'!$B$6)),1/'Assumptions'!$B$7)),"")</x:f>
        <x:v>0.5427943409256231</x:v>
      </x:c>
      <x:c r="O5829" s="9" t="n">
        <x:f>IFERROR('Assumptions'!$B$12*POWER(M5829,'Assumptions'!$B$13)/POWER(N5829,2),"")</x:f>
        <x:v>0.00041787023723605343</x:v>
      </x:c>
    </x:row>
    <x:row r="5830">
      <x:c r="A5830" s="8" t="n">
        <x:v>10714</x:v>
      </x:c>
      <x:c r="B5830" s="1" t="n">
        <x:v>58.1333</x:v>
      </x:c>
      <x:c r="C5830" s="1" t="n">
        <x:v>9.9244</x:v>
      </x:c>
      <x:c r="D5830" s="1" t="n">
        <x:v>-49.8</x:v>
      </x:c>
      <x:c r="E5830" s="1" t="n">
        <x:v>11.5088</x:v>
      </x:c>
      <x:c r="F5830" s="1" t="n">
        <x:v>11.1618</x:v>
      </x:c>
      <x:c r="G5830" s="1" t="n">
        <x:v>8.7841</x:v>
      </x:c>
      <x:c r="H5830" s="1" t="n">
        <x:v>70.6667</x:v>
      </x:c>
      <x:c r="I5830" s="1" t="n">
        <x:v>2.4773</x:v>
      </x:c>
      <x:c r="J5830" s="1" t="n">
        <x:v>0.01</x:v>
      </x:c>
      <x:c r="K5830" s="1" t="n">
        <x:v>3.4756</x:v>
      </x:c>
      <x:c r="L5830" s="1" t="n">
        <x:v>23.32</x:v>
      </x:c>
      <x:c r="M5830" s="1" t="n">
        <x:f>IFERROR(IF(COUNTIF('Core Analysis'!$B$2:$B$19,A5830)&gt;0,VLOOKUP(A5830,'Core Analysis'!$B$2:$D$19,2,FALSE),SQRT((POWER(L5830/'Assumptions'!$B$8,2)+POWER(('Assumptions'!$B$2-I5830)/('Assumptions'!$B$2-'Assumptions'!$B$3),2))/2)),"")</x:f>
        <x:v>0.19273396506554424</x:v>
      </x:c>
      <x:c r="N5830" s="1" t="n">
        <x:f>IFERROR(IF(COUNTIFS('Core Analysis'!$B$2:$B$19,A5830,'Core Analysis'!$D$2:$D$19,"&gt;0")&gt;0,VLOOKUP(A5830,'Core Analysis'!$B$2:$D$19,3,FALSE),POWER(('Assumptions'!$B$4*'Assumptions'!$B$5)/(E5830*POWER(M5830,'Assumptions'!$B$6)),1/'Assumptions'!$B$7)),"")</x:f>
        <x:v>0.5722565077888705</x:v>
      </x:c>
      <x:c r="O5830" s="9" t="n">
        <x:f>IFERROR('Assumptions'!$B$12*POWER(M5830,'Assumptions'!$B$13)/POWER(N5830,2),"")</x:f>
        <x:v>0.0002966017812265869</x:v>
      </x:c>
    </x:row>
    <x:row r="5831">
      <x:c r="A5831" s="8" t="n">
        <x:v>10714.5</x:v>
      </x:c>
      <x:c r="B5831" s="1" t="n">
        <x:v>60.1</x:v>
      </x:c>
      <x:c r="C5831" s="1" t="n">
        <x:v>10.28</x:v>
      </x:c>
      <x:c r="D5831" s="1" t="n">
        <x:v>-50.0444</x:v>
      </x:c>
      <x:c r="E5831" s="1" t="n">
        <x:v>11.663</x:v>
      </x:c>
      <x:c r="F5831" s="1" t="n">
        <x:v>12.2134</x:v>
      </x:c>
      <x:c r="G5831" s="1" t="n">
        <x:v>8.7572</x:v>
      </x:c>
      <x:c r="H5831" s="1" t="n">
        <x:v>66</x:v>
      </x:c>
      <x:c r="I5831" s="1" t="n">
        <x:v>2.4907</x:v>
      </x:c>
      <x:c r="J5831" s="1" t="n">
        <x:v>0.0133</x:v>
      </x:c>
      <x:c r="K5831" s="1" t="n">
        <x:v>3.4311</x:v>
      </x:c>
      <x:c r="L5831" s="1" t="n">
        <x:v>23.5867</x:v>
      </x:c>
      <x:c r="M5831" s="1" t="n">
        <x:f>IFERROR(IF(COUNTIF('Core Analysis'!$B$2:$B$19,A5831)&gt;0,VLOOKUP(A5831,'Core Analysis'!$B$2:$D$19,2,FALSE),SQRT((POWER(L5831/'Assumptions'!$B$8,2)+POWER(('Assumptions'!$B$2-I5831)/('Assumptions'!$B$2-'Assumptions'!$B$3),2))/2)),"")</x:f>
        <x:v>0.19158007710054284</x:v>
      </x:c>
      <x:c r="N5831" s="1" t="n">
        <x:f>IFERROR(IF(COUNTIFS('Core Analysis'!$B$2:$B$19,A5831,'Core Analysis'!$D$2:$D$19,"&gt;0")&gt;0,VLOOKUP(A5831,'Core Analysis'!$B$2:$D$19,3,FALSE),POWER(('Assumptions'!$B$4*'Assumptions'!$B$5)/(E5831*POWER(M5831,'Assumptions'!$B$6)),1/'Assumptions'!$B$7)),"")</x:f>
        <x:v>0.5718847771406681</x:v>
      </x:c>
      <x:c r="O5831" s="9" t="n">
        <x:f>IFERROR('Assumptions'!$B$12*POWER(M5831,'Assumptions'!$B$13)/POWER(N5831,2),"")</x:f>
        <x:v>0.00028924332679099813</x:v>
      </x:c>
    </x:row>
    <x:row r="5832">
      <x:c r="A5832" s="8" t="n">
        <x:v>10715</x:v>
      </x:c>
      <x:c r="B5832" s="1" t="n">
        <x:v>64.2</x:v>
      </x:c>
      <x:c r="C5832" s="1" t="n">
        <x:v>10.0956</x:v>
      </x:c>
      <x:c r="D5832" s="1" t="n">
        <x:v>-50.5556</x:v>
      </x:c>
      <x:c r="E5832" s="1" t="n">
        <x:v>11.8677</x:v>
      </x:c>
      <x:c r="F5832" s="1" t="n">
        <x:v>12.8144</x:v>
      </x:c>
      <x:c r="G5832" s="1" t="n">
        <x:v>9.5542</x:v>
      </x:c>
      <x:c r="H5832" s="1" t="n">
        <x:v>69.7333</x:v>
      </x:c>
      <x:c r="I5832" s="1" t="n">
        <x:v>2.484</x:v>
      </x:c>
      <x:c r="J5832" s="1" t="n">
        <x:v>0.01</x:v>
      </x:c>
      <x:c r="K5832" s="1" t="n">
        <x:v>3.3911</x:v>
      </x:c>
      <x:c r="L5832" s="1" t="n">
        <x:v>24.4533</x:v>
      </x:c>
      <x:c r="M5832" s="1" t="n">
        <x:f>IFERROR(IF(COUNTIF('Core Analysis'!$B$2:$B$19,A5832)&gt;0,VLOOKUP(A5832,'Core Analysis'!$B$2:$D$19,2,FALSE),SQRT((POWER(L5832/'Assumptions'!$B$8,2)+POWER(('Assumptions'!$B$2-I5832)/('Assumptions'!$B$2-'Assumptions'!$B$3),2))/2)),"")</x:f>
        <x:v>0.19827100233477515</x:v>
      </x:c>
      <x:c r="N5832" s="1" t="n">
        <x:f>IFERROR(IF(COUNTIFS('Core Analysis'!$B$2:$B$19,A5832,'Core Analysis'!$D$2:$D$19,"&gt;0")&gt;0,VLOOKUP(A5832,'Core Analysis'!$B$2:$D$19,3,FALSE),POWER(('Assumptions'!$B$4*'Assumptions'!$B$5)/(E5832*POWER(M5832,'Assumptions'!$B$6)),1/'Assumptions'!$B$7)),"")</x:f>
        <x:v>0.5477993795526805</x:v>
      </x:c>
      <x:c r="O5832" s="9" t="n">
        <x:f>IFERROR('Assumptions'!$B$12*POWER(M5832,'Assumptions'!$B$13)/POWER(N5832,2),"")</x:f>
        <x:v>0.00036663702953730707</x:v>
      </x:c>
    </x:row>
    <x:row r="5833">
      <x:c r="A5833" s="8" t="n">
        <x:v>10715.5</x:v>
      </x:c>
      <x:c r="B5833" s="1" t="n">
        <x:v>63.7</x:v>
      </x:c>
      <x:c r="C5833" s="1" t="n">
        <x:v>9.9267</x:v>
      </x:c>
      <x:c r="D5833" s="1" t="n">
        <x:v>-50.6889</x:v>
      </x:c>
      <x:c r="E5833" s="1" t="n">
        <x:v>12.2881</x:v>
      </x:c>
      <x:c r="F5833" s="1" t="n">
        <x:v>12.0397</x:v>
      </x:c>
      <x:c r="G5833" s="1" t="n">
        <x:v>10.9034</x:v>
      </x:c>
      <x:c r="H5833" s="1" t="n">
        <x:v>73.5556</x:v>
      </x:c>
      <x:c r="I5833" s="1" t="n">
        <x:v>2.4876</x:v>
      </x:c>
      <x:c r="J5833" s="1" t="n">
        <x:v>0.0094</x:v>
      </x:c>
      <x:c r="K5833" s="1" t="n">
        <x:v>3.3333</x:v>
      </x:c>
      <x:c r="L5833" s="1" t="n">
        <x:v>24.56</x:v>
      </x:c>
      <x:c r="M5833" s="1" t="n">
        <x:f>IFERROR(IF(COUNTIF('Core Analysis'!$B$2:$B$19,A5833)&gt;0,VLOOKUP(A5833,'Core Analysis'!$B$2:$D$19,2,FALSE),SQRT((POWER(L5833/'Assumptions'!$B$8,2)+POWER(('Assumptions'!$B$2-I5833)/('Assumptions'!$B$2-'Assumptions'!$B$3),2))/2)),"")</x:f>
        <x:v>0.19821171618960784</x:v>
      </x:c>
      <x:c r="N5833" s="1" t="n">
        <x:f>IFERROR(IF(COUNTIFS('Core Analysis'!$B$2:$B$19,A5833,'Core Analysis'!$D$2:$D$19,"&gt;0")&gt;0,VLOOKUP(A5833,'Core Analysis'!$B$2:$D$19,3,FALSE),POWER(('Assumptions'!$B$4*'Assumptions'!$B$5)/(E5833*POWER(M5833,'Assumptions'!$B$6)),1/'Assumptions'!$B$7)),"")</x:f>
        <x:v>0.5385082083488025</x:v>
      </x:c>
      <x:c r="O5833" s="9" t="n">
        <x:f>IFERROR('Assumptions'!$B$12*POWER(M5833,'Assumptions'!$B$13)/POWER(N5833,2),"")</x:f>
        <x:v>0.0003788988344676046</x:v>
      </x:c>
    </x:row>
    <x:row r="5834">
      <x:c r="A5834" s="8" t="n">
        <x:v>10716</x:v>
      </x:c>
      <x:c r="B5834" s="1" t="n">
        <x:v>64.2667</x:v>
      </x:c>
      <x:c r="C5834" s="1" t="n">
        <x:v>10.2267</x:v>
      </x:c>
      <x:c r="D5834" s="1" t="n">
        <x:v>-51.8444</x:v>
      </x:c>
      <x:c r="E5834" s="1" t="n">
        <x:v>12.9732</x:v>
      </x:c>
      <x:c r="F5834" s="1" t="n">
        <x:v>11.1502</x:v>
      </x:c>
      <x:c r="G5834" s="1" t="n">
        <x:v>12.0882</x:v>
      </x:c>
      <x:c r="H5834" s="1" t="n">
        <x:v>74.0444</x:v>
      </x:c>
      <x:c r="I5834" s="1" t="n">
        <x:v>2.4924</x:v>
      </x:c>
      <x:c r="J5834" s="1" t="n">
        <x:v>0.008</x:v>
      </x:c>
      <x:c r="K5834" s="1" t="n">
        <x:v>3.4533</x:v>
      </x:c>
      <x:c r="L5834" s="1" t="n">
        <x:v>25.6533</x:v>
      </x:c>
      <x:c r="M5834" s="1" t="n">
        <x:f>IFERROR(IF(COUNTIF('Core Analysis'!$B$2:$B$19,A5834)&gt;0,VLOOKUP(A5834,'Core Analysis'!$B$2:$D$19,2,FALSE),SQRT((POWER(L5834/'Assumptions'!$B$8,2)+POWER(('Assumptions'!$B$2-I5834)/('Assumptions'!$B$2-'Assumptions'!$B$3),2))/2)),"")</x:f>
        <x:v>0.20410688325068455</x:v>
      </x:c>
      <x:c r="N5834" s="1" t="n">
        <x:f>IFERROR(IF(COUNTIFS('Core Analysis'!$B$2:$B$19,A5834,'Core Analysis'!$D$2:$D$19,"&gt;0")&gt;0,VLOOKUP(A5834,'Core Analysis'!$B$2:$D$19,3,FALSE),POWER(('Assumptions'!$B$4*'Assumptions'!$B$5)/(E5834*POWER(M5834,'Assumptions'!$B$6)),1/'Assumptions'!$B$7)),"")</x:f>
        <x:v>0.5089590136794765</x:v>
      </x:c>
      <x:c r="O5834" s="9" t="n">
        <x:f>IFERROR('Assumptions'!$B$12*POWER(M5834,'Assumptions'!$B$13)/POWER(N5834,2),"")</x:f>
        <x:v>0.00048255514731801186</x:v>
      </x:c>
    </x:row>
    <x:row r="5835">
      <x:c r="A5835" s="8" t="n">
        <x:v>10716.5</x:v>
      </x:c>
      <x:c r="B5835" s="1" t="n">
        <x:v>64.1333</x:v>
      </x:c>
      <x:c r="C5835" s="1" t="n">
        <x:v>9.8067</x:v>
      </x:c>
      <x:c r="D5835" s="1" t="n">
        <x:v>-54.0444</x:v>
      </x:c>
      <x:c r="E5835" s="1" t="n">
        <x:v>13.5567</x:v>
      </x:c>
      <x:c r="F5835" s="1" t="n">
        <x:v>10.5394</x:v>
      </x:c>
      <x:c r="G5835" s="1" t="n">
        <x:v>10.1165</x:v>
      </x:c>
      <x:c r="H5835" s="1" t="n">
        <x:v>74.1111</x:v>
      </x:c>
      <x:c r="I5835" s="1" t="n">
        <x:v>2.506</x:v>
      </x:c>
      <x:c r="J5835" s="1" t="n">
        <x:v>0.0117</x:v>
      </x:c>
      <x:c r="K5835" s="1" t="n">
        <x:v>3.4</x:v>
      </x:c>
      <x:c r="L5835" s="1" t="n">
        <x:v>25.8133</x:v>
      </x:c>
      <x:c r="M5835" s="1" t="n">
        <x:f>IFERROR(IF(COUNTIF('Core Analysis'!$B$2:$B$19,A5835)&gt;0,VLOOKUP(A5835,'Core Analysis'!$B$2:$D$19,2,FALSE),SQRT((POWER(L5835/'Assumptions'!$B$8,2)+POWER(('Assumptions'!$B$2-I5835)/('Assumptions'!$B$2-'Assumptions'!$B$3),2))/2)),"")</x:f>
        <x:v>0.20262358558709598</x:v>
      </x:c>
      <x:c r="N5835" s="1" t="n">
        <x:f>IFERROR(IF(COUNTIFS('Core Analysis'!$B$2:$B$19,A5835,'Core Analysis'!$D$2:$D$19,"&gt;0")&gt;0,VLOOKUP(A5835,'Core Analysis'!$B$2:$D$19,3,FALSE),POWER(('Assumptions'!$B$4*'Assumptions'!$B$5)/(E5835*POWER(M5835,'Assumptions'!$B$6)),1/'Assumptions'!$B$7)),"")</x:f>
        <x:v>0.5015301299012627</x:v>
      </x:c>
      <x:c r="O5835" s="9" t="n">
        <x:f>IFERROR('Assumptions'!$B$12*POWER(M5835,'Assumptions'!$B$13)/POWER(N5835,2),"")</x:f>
        <x:v>0.00048126118313455534</x:v>
      </x:c>
    </x:row>
    <x:row r="5836">
      <x:c r="A5836" s="8" t="n">
        <x:v>10717</x:v>
      </x:c>
      <x:c r="B5836" s="1" t="n">
        <x:v>63.9333</x:v>
      </x:c>
      <x:c r="C5836" s="1" t="n">
        <x:v>9.8467</x:v>
      </x:c>
      <x:c r="D5836" s="1" t="n">
        <x:v>-59.6444</x:v>
      </x:c>
      <x:c r="E5836" s="1" t="n">
        <x:v>13.9935</x:v>
      </x:c>
      <x:c r="F5836" s="1" t="n">
        <x:v>10.5392</x:v>
      </x:c>
      <x:c r="G5836" s="1" t="n">
        <x:v>10.5072</x:v>
      </x:c>
      <x:c r="H5836" s="1" t="n">
        <x:v>73.0667</x:v>
      </x:c>
      <x:c r="I5836" s="1" t="n">
        <x:v>2.51</x:v>
      </x:c>
      <x:c r="J5836" s="1" t="n">
        <x:v>0.0149</x:v>
      </x:c>
      <x:c r="K5836" s="1" t="n">
        <x:v>3.5822</x:v>
      </x:c>
      <x:c r="L5836" s="1" t="n">
        <x:v>26.1467</x:v>
      </x:c>
      <x:c r="M5836" s="1" t="n">
        <x:f>IFERROR(IF(COUNTIF('Core Analysis'!$B$2:$B$19,A5836)&gt;0,VLOOKUP(A5836,'Core Analysis'!$B$2:$D$19,2,FALSE),SQRT((POWER(L5836/'Assumptions'!$B$8,2)+POWER(('Assumptions'!$B$2-I5836)/('Assumptions'!$B$2-'Assumptions'!$B$3),2))/2)),"")</x:f>
        <x:v>0.20404864422086316</x:v>
      </x:c>
      <x:c r="N5836" s="1" t="n">
        <x:f>IFERROR(IF(COUNTIFS('Core Analysis'!$B$2:$B$19,A5836,'Core Analysis'!$D$2:$D$19,"&gt;0")&gt;0,VLOOKUP(A5836,'Core Analysis'!$B$2:$D$19,3,FALSE),POWER(('Assumptions'!$B$4*'Assumptions'!$B$5)/(E5836*POWER(M5836,'Assumptions'!$B$6)),1/'Assumptions'!$B$7)),"")</x:f>
        <x:v>0.49019302605178533</x:v>
      </x:c>
      <x:c r="O5836" s="9" t="n">
        <x:f>IFERROR('Assumptions'!$B$12*POWER(M5836,'Assumptions'!$B$13)/POWER(N5836,2),"")</x:f>
        <x:v>0.0005195567496628968</x:v>
      </x:c>
    </x:row>
    <x:row r="5837">
      <x:c r="A5837" s="8" t="n">
        <x:v>10717.5</x:v>
      </x:c>
      <x:c r="B5837" s="1" t="n">
        <x:v>63.6667</x:v>
      </x:c>
      <x:c r="C5837" s="1" t="n">
        <x:v>9.5622</x:v>
      </x:c>
      <x:c r="D5837" s="1" t="n">
        <x:v>-68.6667</x:v>
      </x:c>
      <x:c r="E5837" s="1" t="n">
        <x:v>14.653</x:v>
      </x:c>
      <x:c r="F5837" s="1" t="n">
        <x:v>11.3239</x:v>
      </x:c>
      <x:c r="G5837" s="1" t="n">
        <x:v>11.0701</x:v>
      </x:c>
      <x:c r="H5837" s="1" t="n">
        <x:v>74.8</x:v>
      </x:c>
      <x:c r="I5837" s="1" t="n">
        <x:v>2.5233</x:v>
      </x:c>
      <x:c r="J5837" s="1" t="n">
        <x:v>0.0293</x:v>
      </x:c>
      <x:c r="K5837" s="1" t="n">
        <x:v>3.6089</x:v>
      </x:c>
      <x:c r="L5837" s="1" t="n">
        <x:v>24.4267</x:v>
      </x:c>
      <x:c r="M5837" s="1" t="n">
        <x:f>IFERROR(IF(COUNTIF('Core Analysis'!$B$2:$B$19,A5837)&gt;0,VLOOKUP(A5837,'Core Analysis'!$B$2:$D$19,2,FALSE),SQRT((POWER(L5837/'Assumptions'!$B$8,2)+POWER(('Assumptions'!$B$2-I5837)/('Assumptions'!$B$2-'Assumptions'!$B$3),2))/2)),"")</x:f>
        <x:v>0.1907153418980913</x:v>
      </x:c>
      <x:c r="N5837" s="1" t="n">
        <x:f>IFERROR(IF(COUNTIFS('Core Analysis'!$B$2:$B$19,A5837,'Core Analysis'!$D$2:$D$19,"&gt;0")&gt;0,VLOOKUP(A5837,'Core Analysis'!$B$2:$D$19,3,FALSE),POWER(('Assumptions'!$B$4*'Assumptions'!$B$5)/(E5837*POWER(M5837,'Assumptions'!$B$6)),1/'Assumptions'!$B$7)),"")</x:f>
        <x:v>0.5125250683365756</x:v>
      </x:c>
      <x:c r="O5837" s="9" t="n">
        <x:f>IFERROR('Assumptions'!$B$12*POWER(M5837,'Assumptions'!$B$13)/POWER(N5837,2),"")</x:f>
        <x:v>0.00035302499825786966</x:v>
      </x:c>
    </x:row>
    <x:row r="5838">
      <x:c r="A5838" s="8" t="n">
        <x:v>10718</x:v>
      </x:c>
      <x:c r="B5838" s="1" t="n">
        <x:v>62.3</x:v>
      </x:c>
      <x:c r="C5838" s="1" t="n">
        <x:v>9.36</x:v>
      </x:c>
      <x:c r="D5838" s="1" t="n">
        <x:v>-76.4889</x:v>
      </x:c>
      <x:c r="E5838" s="1" t="n">
        <x:v>15.0788</x:v>
      </x:c>
      <x:c r="F5838" s="1" t="n">
        <x:v>13.973</x:v>
      </x:c>
      <x:c r="G5838" s="1" t="n">
        <x:v>11.6637</x:v>
      </x:c>
      <x:c r="H5838" s="1" t="n">
        <x:v>74.3333</x:v>
      </x:c>
      <x:c r="I5838" s="1" t="n">
        <x:v>2.5091</x:v>
      </x:c>
      <x:c r="J5838" s="1" t="n">
        <x:v>0.0236</x:v>
      </x:c>
      <x:c r="K5838" s="1" t="n">
        <x:v>3.6844</x:v>
      </x:c>
      <x:c r="L5838" s="1" t="n">
        <x:v>23.28</x:v>
      </x:c>
      <x:c r="M5838" s="1" t="n">
        <x:f>IFERROR(IF(COUNTIF('Core Analysis'!$B$2:$B$19,A5838)&gt;0,VLOOKUP(A5838,'Core Analysis'!$B$2:$D$19,2,FALSE),SQRT((POWER(L5838/'Assumptions'!$B$8,2)+POWER(('Assumptions'!$B$2-I5838)/('Assumptions'!$B$2-'Assumptions'!$B$3),2))/2)),"")</x:f>
        <x:v>0.18605186359307865</x:v>
      </x:c>
      <x:c r="N5838" s="1" t="n">
        <x:f>IFERROR(IF(COUNTIFS('Core Analysis'!$B$2:$B$19,A5838,'Core Analysis'!$D$2:$D$19,"&gt;0")&gt;0,VLOOKUP(A5838,'Core Analysis'!$B$2:$D$19,3,FALSE),POWER(('Assumptions'!$B$4*'Assumptions'!$B$5)/(E5838*POWER(M5838,'Assumptions'!$B$6)),1/'Assumptions'!$B$7)),"")</x:f>
        <x:v>0.5179008250527583</x:v>
      </x:c>
      <x:c r="O5838" s="9" t="n">
        <x:f>IFERROR('Assumptions'!$B$12*POWER(M5838,'Assumptions'!$B$13)/POWER(N5838,2),"")</x:f>
        <x:v>0.00031005262346129654</x:v>
      </x:c>
    </x:row>
    <x:row r="5839">
      <x:c r="A5839" s="8" t="n">
        <x:v>10718.5</x:v>
      </x:c>
      <x:c r="B5839" s="1" t="n">
        <x:v>60.4333</x:v>
      </x:c>
      <x:c r="C5839" s="1" t="n">
        <x:v>9.0422</x:v>
      </x:c>
      <x:c r="D5839" s="1" t="n">
        <x:v>-77.8222</x:v>
      </x:c>
      <x:c r="E5839" s="1" t="n">
        <x:v>15.7899</x:v>
      </x:c>
      <x:c r="F5839" s="1" t="n">
        <x:v>17.2824</x:v>
      </x:c>
      <x:c r="G5839" s="1" t="n">
        <x:v>13.1908</x:v>
      </x:c>
      <x:c r="H5839" s="1" t="n">
        <x:v>74.8667</x:v>
      </x:c>
      <x:c r="I5839" s="1" t="n">
        <x:v>2.4938</x:v>
      </x:c>
      <x:c r="J5839" s="1" t="n">
        <x:v>0.0114</x:v>
      </x:c>
      <x:c r="K5839" s="1" t="n">
        <x:v>3.4356</x:v>
      </x:c>
      <x:c r="L5839" s="1" t="n">
        <x:v>22.1067</x:v>
      </x:c>
      <x:c r="M5839" s="1" t="n">
        <x:f>IFERROR(IF(COUNTIF('Core Analysis'!$B$2:$B$19,A5839)&gt;0,VLOOKUP(A5839,'Core Analysis'!$B$2:$D$19,2,FALSE),SQRT((POWER(L5839/'Assumptions'!$B$8,2)+POWER(('Assumptions'!$B$2-I5839)/('Assumptions'!$B$2-'Assumptions'!$B$3),2))/2)),"")</x:f>
        <x:v>0.18188722709929794</x:v>
      </x:c>
      <x:c r="N5839" s="1" t="n">
        <x:f>IFERROR(IF(COUNTIFS('Core Analysis'!$B$2:$B$19,A5839,'Core Analysis'!$D$2:$D$19,"&gt;0")&gt;0,VLOOKUP(A5839,'Core Analysis'!$B$2:$D$19,3,FALSE),POWER(('Assumptions'!$B$4*'Assumptions'!$B$5)/(E5839*POWER(M5839,'Assumptions'!$B$6)),1/'Assumptions'!$B$7)),"")</x:f>
        <x:v>0.5176928012265096</x:v>
      </x:c>
      <x:c r="O5839" s="9" t="n">
        <x:f>IFERROR('Assumptions'!$B$12*POWER(M5839,'Assumptions'!$B$13)/POWER(N5839,2),"")</x:f>
        <x:v>0.000280882282600928</x:v>
      </x:c>
    </x:row>
    <x:row r="5840">
      <x:c r="A5840" s="8" t="n">
        <x:v>10719</x:v>
      </x:c>
      <x:c r="B5840" s="1" t="n">
        <x:v>57.9333</x:v>
      </x:c>
      <x:c r="C5840" s="1" t="n">
        <x:v>8.9133</x:v>
      </x:c>
      <x:c r="D5840" s="1" t="n">
        <x:v>-79.4</x:v>
      </x:c>
      <x:c r="E5840" s="1" t="n">
        <x:v>17.0675</x:v>
      </x:c>
      <x:c r="F5840" s="1" t="n">
        <x:v>21.6947</x:v>
      </x:c>
      <x:c r="G5840" s="1" t="n">
        <x:v>16.2034</x:v>
      </x:c>
      <x:c r="H5840" s="1" t="n">
        <x:v>75.8667</x:v>
      </x:c>
      <x:c r="I5840" s="1" t="n">
        <x:v>2.476</x:v>
      </x:c>
      <x:c r="J5840" s="1" t="n">
        <x:v>0</x:v>
      </x:c>
      <x:c r="K5840" s="1" t="n">
        <x:v>3.4178</x:v>
      </x:c>
      <x:c r="L5840" s="1" t="n">
        <x:v>20.4267</x:v>
      </x:c>
      <x:c r="M5840" s="1" t="n">
        <x:f>IFERROR(IF(COUNTIF('Core Analysis'!$B$2:$B$19,A5840)&gt;0,VLOOKUP(A5840,'Core Analysis'!$B$2:$D$19,2,FALSE),SQRT((POWER(L5840/'Assumptions'!$B$8,2)+POWER(('Assumptions'!$B$2-I5840)/('Assumptions'!$B$2-'Assumptions'!$B$3),2))/2)),"")</x:f>
        <x:v>0.17585419934139626</x:v>
      </x:c>
      <x:c r="N5840" s="1" t="n">
        <x:f>IFERROR(IF(COUNTIFS('Core Analysis'!$B$2:$B$19,A5840,'Core Analysis'!$D$2:$D$19,"&gt;0")&gt;0,VLOOKUP(A5840,'Core Analysis'!$B$2:$D$19,3,FALSE),POWER(('Assumptions'!$B$4*'Assumptions'!$B$5)/(E5840*POWER(M5840,'Assumptions'!$B$6)),1/'Assumptions'!$B$7)),"")</x:f>
        <x:v>0.5150226373623346</x:v>
      </x:c>
      <x:c r="O5840" s="9" t="n">
        <x:f>IFERROR('Assumptions'!$B$12*POWER(M5840,'Assumptions'!$B$13)/POWER(N5840,2),"")</x:f>
        <x:v>0.0002446573927063752</x:v>
      </x:c>
    </x:row>
    <x:row r="5841">
      <x:c r="A5841" s="8" t="n">
        <x:v>10719.5</x:v>
      </x:c>
      <x:c r="B5841" s="1" t="n">
        <x:v>53.9</x:v>
      </x:c>
      <x:c r="C5841" s="1" t="n">
        <x:v>8.7844</x:v>
      </x:c>
      <x:c r="D5841" s="1" t="n">
        <x:v>-83.7111</x:v>
      </x:c>
      <x:c r="E5841" s="1" t="n">
        <x:v>18.1666</x:v>
      </x:c>
      <x:c r="F5841" s="1" t="n">
        <x:v>25.5959</x:v>
      </x:c>
      <x:c r="G5841" s="1" t="n">
        <x:v>23.5634</x:v>
      </x:c>
      <x:c r="H5841" s="1" t="n">
        <x:v>77.2444</x:v>
      </x:c>
      <x:c r="I5841" s="1" t="n">
        <x:v>2.4609</x:v>
      </x:c>
      <x:c r="J5841" s="1" t="n">
        <x:v>-0.0023</x:v>
      </x:c>
      <x:c r="K5841" s="1" t="n">
        <x:v>3.2311</x:v>
      </x:c>
      <x:c r="L5841" s="1" t="n">
        <x:v>18.7867</x:v>
      </x:c>
      <x:c r="M5841" s="1" t="n">
        <x:f>IFERROR(IF(COUNTIF('Core Analysis'!$B$2:$B$19,A5841)&gt;0,VLOOKUP(A5841,'Core Analysis'!$B$2:$D$19,2,FALSE),SQRT((POWER(L5841/'Assumptions'!$B$8,2)+POWER(('Assumptions'!$B$2-I5841)/('Assumptions'!$B$2-'Assumptions'!$B$3),2))/2)),"")</x:f>
        <x:v>0.17027371957965767</x:v>
      </x:c>
      <x:c r="N5841" s="1" t="n">
        <x:f>IFERROR(IF(COUNTIFS('Core Analysis'!$B$2:$B$19,A5841,'Core Analysis'!$D$2:$D$19,"&gt;0")&gt;0,VLOOKUP(A5841,'Core Analysis'!$B$2:$D$19,3,FALSE),POWER(('Assumptions'!$B$4*'Assumptions'!$B$5)/(E5841*POWER(M5841,'Assumptions'!$B$6)),1/'Assumptions'!$B$7)),"")</x:f>
        <x:v>0.5155604187521755</x:v>
      </x:c>
      <x:c r="O5841" s="9" t="n">
        <x:f>IFERROR('Assumptions'!$B$12*POWER(M5841,'Assumptions'!$B$13)/POWER(N5841,2),"")</x:f>
        <x:v>0.00021185041290196945</x:v>
      </x:c>
    </x:row>
    <x:row r="5842">
      <x:c r="A5842" s="8" t="n">
        <x:v>10720</x:v>
      </x:c>
      <x:c r="B5842" s="1" t="n">
        <x:v>48.5667</x:v>
      </x:c>
      <x:c r="C5842" s="1" t="n">
        <x:v>8.6156</x:v>
      </x:c>
      <x:c r="D5842" s="1" t="n">
        <x:v>-87.7111</x:v>
      </x:c>
      <x:c r="E5842" s="1" t="n">
        <x:v>19.5155</x:v>
      </x:c>
      <x:c r="F5842" s="1" t="n">
        <x:v>26.9117</x:v>
      </x:c>
      <x:c r="G5842" s="1" t="n">
        <x:v>39.3689</x:v>
      </x:c>
      <x:c r="H5842" s="1" t="n">
        <x:v>78.9778</x:v>
      </x:c>
      <x:c r="I5842" s="1" t="n">
        <x:v>2.4278</x:v>
      </x:c>
      <x:c r="J5842" s="1" t="n">
        <x:v>0.001</x:v>
      </x:c>
      <x:c r="K5842" s="1" t="n">
        <x:v>3.0978</x:v>
      </x:c>
      <x:c r="L5842" s="1" t="n">
        <x:v>18.08</x:v>
      </x:c>
      <x:c r="M5842" s="1" t="n">
        <x:f>IFERROR(IF(COUNTIF('Core Analysis'!$B$2:$B$19,A5842)&gt;0,VLOOKUP(A5842,'Core Analysis'!$B$2:$D$19,2,FALSE),SQRT((POWER(L5842/'Assumptions'!$B$8,2)+POWER(('Assumptions'!$B$2-I5842)/('Assumptions'!$B$2-'Assumptions'!$B$3),2))/2)),"")</x:f>
        <x:v>0.17542679190634078</x:v>
      </x:c>
      <x:c r="N5842" s="1" t="n">
        <x:f>IFERROR(IF(COUNTIFS('Core Analysis'!$B$2:$B$19,A5842,'Core Analysis'!$D$2:$D$19,"&gt;0")&gt;0,VLOOKUP(A5842,'Core Analysis'!$B$2:$D$19,3,FALSE),POWER(('Assumptions'!$B$4*'Assumptions'!$B$5)/(E5842*POWER(M5842,'Assumptions'!$B$6)),1/'Assumptions'!$B$7)),"")</x:f>
        <x:v>0.4828122217538287</x:v>
      </x:c>
      <x:c r="O5842" s="9" t="n">
        <x:f>IFERROR('Assumptions'!$B$12*POWER(M5842,'Assumptions'!$B$13)/POWER(N5842,2),"")</x:f>
        <x:v>0.00027542569373085985</x:v>
      </x:c>
    </x:row>
    <x:row r="5843">
      <x:c r="A5843" s="8" t="n">
        <x:v>10720.5</x:v>
      </x:c>
      <x:c r="B5843" s="1" t="n">
        <x:v>43.9333</x:v>
      </x:c>
      <x:c r="C5843" s="1" t="n">
        <x:v>8.5756</x:v>
      </x:c>
      <x:c r="D5843" s="1" t="n">
        <x:v>-91.2</x:v>
      </x:c>
      <x:c r="E5843" s="1" t="n">
        <x:v>19.8783</x:v>
      </x:c>
      <x:c r="F5843" s="1" t="n">
        <x:v>30.0583</x:v>
      </x:c>
      <x:c r="G5843" s="1" t="n">
        <x:v>51.9633</x:v>
      </x:c>
      <x:c r="H5843" s="1" t="n">
        <x:v>83.0667</x:v>
      </x:c>
      <x:c r="I5843" s="1" t="n">
        <x:v>2.3829</x:v>
      </x:c>
      <x:c r="J5843" s="1" t="n">
        <x:v>0.0001</x:v>
      </x:c>
      <x:c r="K5843" s="1" t="n">
        <x:v>2.8667</x:v>
      </x:c>
      <x:c r="L5843" s="1" t="n">
        <x:v>18.4267</x:v>
      </x:c>
      <x:c r="M5843" s="1" t="n">
        <x:f>IFERROR(IF(COUNTIF('Core Analysis'!$B$2:$B$19,A5843)&gt;0,VLOOKUP(A5843,'Core Analysis'!$B$2:$D$19,2,FALSE),SQRT((POWER(L5843/'Assumptions'!$B$8,2)+POWER(('Assumptions'!$B$2-I5843)/('Assumptions'!$B$2-'Assumptions'!$B$3),2))/2)),"")</x:f>
        <x:v>0.1902179924253663</x:v>
      </x:c>
      <x:c r="N5843" s="1" t="n">
        <x:f>IFERROR(IF(COUNTIFS('Core Analysis'!$B$2:$B$19,A5843,'Core Analysis'!$D$2:$D$19,"&gt;0")&gt;0,VLOOKUP(A5843,'Core Analysis'!$B$2:$D$19,3,FALSE),POWER(('Assumptions'!$B$4*'Assumptions'!$B$5)/(E5843*POWER(M5843,'Assumptions'!$B$6)),1/'Assumptions'!$B$7)),"")</x:f>
        <x:v>0.44118709822783325</x:v>
      </x:c>
      <x:c r="O5843" s="9" t="n">
        <x:f>IFERROR('Assumptions'!$B$12*POWER(M5843,'Assumptions'!$B$13)/POWER(N5843,2),"")</x:f>
        <x:v>0.00047097766642399013</x:v>
      </x:c>
    </x:row>
    <x:row r="5844">
      <x:c r="A5844" s="8" t="n">
        <x:v>10721</x:v>
      </x:c>
      <x:c r="B5844" s="1" t="n">
        <x:v>38.7</x:v>
      </x:c>
      <x:c r="C5844" s="1" t="n">
        <x:v>8.5311</x:v>
      </x:c>
      <x:c r="D5844" s="1" t="n">
        <x:v>-93.0222</x:v>
      </x:c>
      <x:c r="E5844" s="1" t="n">
        <x:v>19.0413</x:v>
      </x:c>
      <x:c r="F5844" s="1" t="n">
        <x:v>31.311</x:v>
      </x:c>
      <x:c r="G5844" s="1" t="n">
        <x:v>41.1494</x:v>
      </x:c>
      <x:c r="H5844" s="1" t="n">
        <x:v>84.8</x:v>
      </x:c>
      <x:c r="I5844" s="1" t="n">
        <x:v>2.364</x:v>
      </x:c>
      <x:c r="J5844" s="1" t="n">
        <x:v>-0.002</x:v>
      </x:c>
      <x:c r="K5844" s="1" t="n">
        <x:v>2.92</x:v>
      </x:c>
      <x:c r="L5844" s="1" t="n">
        <x:v>19.24</x:v>
      </x:c>
      <x:c r="M5844" s="1" t="n">
        <x:f>IFERROR(IF(COUNTIF('Core Analysis'!$B$2:$B$19,A5844)&gt;0,VLOOKUP(A5844,'Core Analysis'!$B$2:$D$19,2,FALSE),SQRT((POWER(L5844/'Assumptions'!$B$8,2)+POWER(('Assumptions'!$B$2-I5844)/('Assumptions'!$B$2-'Assumptions'!$B$3),2))/2)),"")</x:f>
        <x:v>0.1998213359902493</x:v>
      </x:c>
      <x:c r="N5844" s="1" t="n">
        <x:f>IFERROR(IF(COUNTIFS('Core Analysis'!$B$2:$B$19,A5844,'Core Analysis'!$D$2:$D$19,"&gt;0")&gt;0,VLOOKUP(A5844,'Core Analysis'!$B$2:$D$19,3,FALSE),POWER(('Assumptions'!$B$4*'Assumptions'!$B$5)/(E5844*POWER(M5844,'Assumptions'!$B$6)),1/'Assumptions'!$B$7)),"")</x:f>
        <x:v>0.4291151639571629</x:v>
      </x:c>
      <x:c r="O5844" s="9" t="n">
        <x:f>IFERROR('Assumptions'!$B$12*POWER(M5844,'Assumptions'!$B$13)/POWER(N5844,2),"")</x:f>
        <x:v>0.0006183229429365209</x:v>
      </x:c>
    </x:row>
    <x:row r="5845">
      <x:c r="A5845" s="8" t="n">
        <x:v>10721.5</x:v>
      </x:c>
      <x:c r="B5845" s="1" t="n">
        <x:v>39.2</x:v>
      </x:c>
      <x:c r="C5845" s="1" t="n">
        <x:v>8.5022</x:v>
      </x:c>
      <x:c r="D5845" s="1" t="n">
        <x:v>-94.5111</x:v>
      </x:c>
      <x:c r="E5845" s="1" t="n">
        <x:v>19.8576</x:v>
      </x:c>
      <x:c r="F5845" s="1" t="n">
        <x:v>29.299</x:v>
      </x:c>
      <x:c r="G5845" s="1" t="n">
        <x:v>47.0106</x:v>
      </x:c>
      <x:c r="H5845" s="1" t="n">
        <x:v>84.4889</x:v>
      </x:c>
      <x:c r="I5845" s="1" t="n">
        <x:v>2.38</x:v>
      </x:c>
      <x:c r="J5845" s="1" t="n">
        <x:v>-0.007</x:v>
      </x:c>
      <x:c r="K5845" s="1" t="n">
        <x:v>3.2089</x:v>
      </x:c>
      <x:c r="L5845" s="1" t="n">
        <x:v>19.12</x:v>
      </x:c>
      <x:c r="M5845" s="1" t="n">
        <x:f>IFERROR(IF(COUNTIF('Core Analysis'!$B$2:$B$19,A5845)&gt;0,VLOOKUP(A5845,'Core Analysis'!$B$2:$D$19,2,FALSE),SQRT((POWER(L5845/'Assumptions'!$B$8,2)+POWER(('Assumptions'!$B$2-I5845)/('Assumptions'!$B$2-'Assumptions'!$B$3),2))/2)),"")</x:f>
        <x:v>0.19446415578543894</x:v>
      </x:c>
      <x:c r="N5845" s="1" t="n">
        <x:f>IFERROR(IF(COUNTIFS('Core Analysis'!$B$2:$B$19,A5845,'Core Analysis'!$D$2:$D$19,"&gt;0")&gt;0,VLOOKUP(A5845,'Core Analysis'!$B$2:$D$19,3,FALSE),POWER(('Assumptions'!$B$4*'Assumptions'!$B$5)/(E5845*POWER(M5845,'Assumptions'!$B$6)),1/'Assumptions'!$B$7)),"")</x:f>
        <x:v>0.4317785625025721</x:v>
      </x:c>
      <x:c r="O5845" s="9" t="n">
        <x:f>IFERROR('Assumptions'!$B$12*POWER(M5845,'Assumptions'!$B$13)/POWER(N5845,2),"")</x:f>
        <x:v>0.0005418896192321801</x:v>
      </x:c>
    </x:row>
    <x:row r="5846">
      <x:c r="A5846" s="8" t="n">
        <x:v>10722</x:v>
      </x:c>
      <x:c r="B5846" s="1" t="n">
        <x:v>41.5667</x:v>
      </x:c>
      <x:c r="C5846" s="1" t="n">
        <x:v>8.48</x:v>
      </x:c>
      <x:c r="D5846" s="1" t="n">
        <x:v>-96.0444</x:v>
      </x:c>
      <x:c r="E5846" s="1" t="n">
        <x:v>20.1029</x:v>
      </x:c>
      <x:c r="F5846" s="1" t="n">
        <x:v>25.3907</x:v>
      </x:c>
      <x:c r="G5846" s="1" t="n">
        <x:v>47.4397</x:v>
      </x:c>
      <x:c r="H5846" s="1" t="n">
        <x:v>82.7111</x:v>
      </x:c>
      <x:c r="I5846" s="1" t="n">
        <x:v>2.4131</x:v>
      </x:c>
      <x:c r="J5846" s="1" t="n">
        <x:v>-0.003</x:v>
      </x:c>
      <x:c r="K5846" s="1" t="n">
        <x:v>3.4</x:v>
      </x:c>
      <x:c r="L5846" s="1" t="n">
        <x:v>19.24</x:v>
      </x:c>
      <x:c r="M5846" s="1" t="n">
        <x:f>IFERROR(IF(COUNTIF('Core Analysis'!$B$2:$B$19,A5846)&gt;0,VLOOKUP(A5846,'Core Analysis'!$B$2:$D$19,2,FALSE),SQRT((POWER(L5846/'Assumptions'!$B$8,2)+POWER(('Assumptions'!$B$2-I5846)/('Assumptions'!$B$2-'Assumptions'!$B$3),2))/2)),"")</x:f>
        <x:v>0.18554663550001624</x:v>
      </x:c>
      <x:c r="N5846" s="1" t="n">
        <x:f>IFERROR(IF(COUNTIFS('Core Analysis'!$B$2:$B$19,A5846,'Core Analysis'!$D$2:$D$19,"&gt;0")&gt;0,VLOOKUP(A5846,'Core Analysis'!$B$2:$D$19,3,FALSE),POWER(('Assumptions'!$B$4*'Assumptions'!$B$5)/(E5846*POWER(M5846,'Assumptions'!$B$6)),1/'Assumptions'!$B$7)),"")</x:f>
        <x:v>0.4497607763870593</x:v>
      </x:c>
      <x:c r="O5846" s="9" t="n">
        <x:f>IFERROR('Assumptions'!$B$12*POWER(M5846,'Assumptions'!$B$13)/POWER(N5846,2),"")</x:f>
        <x:v>0.00040622750075625666</x:v>
      </x:c>
    </x:row>
    <x:row r="5847">
      <x:c r="A5847" s="8" t="n">
        <x:v>10722.5</x:v>
      </x:c>
      <x:c r="B5847" s="1" t="n">
        <x:v>45.2667</x:v>
      </x:c>
      <x:c r="C5847" s="1" t="n">
        <x:v>8.48</x:v>
      </x:c>
      <x:c r="D5847" s="1" t="n">
        <x:v>-98.7778</x:v>
      </x:c>
      <x:c r="E5847" s="1" t="n">
        <x:v>20.4975</x:v>
      </x:c>
      <x:c r="F5847" s="1" t="n">
        <x:v>23.8981</x:v>
      </x:c>
      <x:c r="G5847" s="1" t="n">
        <x:v>46.765</x:v>
      </x:c>
      <x:c r="H5847" s="1" t="n">
        <x:v>82.0667</x:v>
      </x:c>
      <x:c r="I5847" s="1" t="n">
        <x:v>2.4158</x:v>
      </x:c>
      <x:c r="J5847" s="1" t="n">
        <x:v>-0.005</x:v>
      </x:c>
      <x:c r="K5847" s="1" t="n">
        <x:v>3.2133</x:v>
      </x:c>
      <x:c r="L5847" s="1" t="n">
        <x:v>20.1867</x:v>
      </x:c>
      <x:c r="M5847" s="1" t="n">
        <x:f>IFERROR(IF(COUNTIF('Core Analysis'!$B$2:$B$19,A5847)&gt;0,VLOOKUP(A5847,'Core Analysis'!$B$2:$D$19,2,FALSE),SQRT((POWER(L5847/'Assumptions'!$B$8,2)+POWER(('Assumptions'!$B$2-I5847)/('Assumptions'!$B$2-'Assumptions'!$B$3),2))/2)),"")</x:f>
        <x:v>0.18977606515330983</x:v>
      </x:c>
      <x:c r="N5847" s="1" t="n">
        <x:f>IFERROR(IF(COUNTIFS('Core Analysis'!$B$2:$B$19,A5847,'Core Analysis'!$D$2:$D$19,"&gt;0")&gt;0,VLOOKUP(A5847,'Core Analysis'!$B$2:$D$19,3,FALSE),POWER(('Assumptions'!$B$4*'Assumptions'!$B$5)/(E5847*POWER(M5847,'Assumptions'!$B$6)),1/'Assumptions'!$B$7)),"")</x:f>
        <x:v>0.43548392909988454</x:v>
      </x:c>
      <x:c r="O5847" s="9" t="n">
        <x:f>IFERROR('Assumptions'!$B$12*POWER(M5847,'Assumptions'!$B$13)/POWER(N5847,2),"")</x:f>
        <x:v>0.00047847248554083244</x:v>
      </x:c>
    </x:row>
    <x:row r="5848">
      <x:c r="A5848" s="8" t="n">
        <x:v>10723</x:v>
      </x:c>
      <x:c r="B5848" s="1" t="n">
        <x:v>45.7</x:v>
      </x:c>
      <x:c r="C5848" s="1" t="n">
        <x:v>8.48</x:v>
      </x:c>
      <x:c r="D5848" s="1" t="n">
        <x:v>-101.0889</x:v>
      </x:c>
      <x:c r="E5848" s="1" t="n">
        <x:v>21.18</x:v>
      </x:c>
      <x:c r="F5848" s="1" t="n">
        <x:v>25.9954</x:v>
      </x:c>
      <x:c r="G5848" s="1" t="n">
        <x:v>44.8432</x:v>
      </x:c>
      <x:c r="H5848" s="1" t="n">
        <x:v>82.6444</x:v>
      </x:c>
      <x:c r="I5848" s="1" t="n">
        <x:v>2.4031</x:v>
      </x:c>
      <x:c r="J5848" s="1" t="n">
        <x:v>-0.0033</x:v>
      </x:c>
      <x:c r="K5848" s="1" t="n">
        <x:v>2.9467</x:v>
      </x:c>
      <x:c r="L5848" s="1" t="n">
        <x:v>20.56</x:v>
      </x:c>
      <x:c r="M5848" s="1" t="n">
        <x:f>IFERROR(IF(COUNTIF('Core Analysis'!$B$2:$B$19,A5848)&gt;0,VLOOKUP(A5848,'Core Analysis'!$B$2:$D$19,2,FALSE),SQRT((POWER(L5848/'Assumptions'!$B$8,2)+POWER(('Assumptions'!$B$2-I5848)/('Assumptions'!$B$2-'Assumptions'!$B$3),2))/2)),"")</x:f>
        <x:v>0.19521434385303463</x:v>
      </x:c>
      <x:c r="N5848" s="1" t="n">
        <x:f>IFERROR(IF(COUNTIFS('Core Analysis'!$B$2:$B$19,A5848,'Core Analysis'!$D$2:$D$19,"&gt;0")&gt;0,VLOOKUP(A5848,'Core Analysis'!$B$2:$D$19,3,FALSE),POWER(('Assumptions'!$B$4*'Assumptions'!$B$5)/(E5848*POWER(M5848,'Assumptions'!$B$6)),1/'Assumptions'!$B$7)),"")</x:f>
        <x:v>0.41647536223450576</x:v>
      </x:c>
      <x:c r="O5848" s="9" t="n">
        <x:f>IFERROR('Assumptions'!$B$12*POWER(M5848,'Assumptions'!$B$13)/POWER(N5848,2),"")</x:f>
        <x:v>0.0005923956635505119</x:v>
      </x:c>
    </x:row>
    <x:row r="5849">
      <x:c r="A5849" s="8" t="n">
        <x:v>10723.5</x:v>
      </x:c>
      <x:c r="B5849" s="1" t="n">
        <x:v>41.8333</x:v>
      </x:c>
      <x:c r="C5849" s="1" t="n">
        <x:v>8.4756</x:v>
      </x:c>
      <x:c r="D5849" s="1" t="n">
        <x:v>-104.1556</x:v>
      </x:c>
      <x:c r="E5849" s="1" t="n">
        <x:v>21.9298</x:v>
      </x:c>
      <x:c r="F5849" s="1" t="n">
        <x:v>31.5183</x:v>
      </x:c>
      <x:c r="G5849" s="1" t="n">
        <x:v>45.8178</x:v>
      </x:c>
      <x:c r="H5849" s="1" t="n">
        <x:v>83.8444</x:v>
      </x:c>
      <x:c r="I5849" s="1" t="n">
        <x:v>2.3838</x:v>
      </x:c>
      <x:c r="J5849" s="1" t="n">
        <x:v>0.0023</x:v>
      </x:c>
      <x:c r="K5849" s="1" t="n">
        <x:v>2.7733</x:v>
      </x:c>
      <x:c r="L5849" s="1" t="n">
        <x:v>20.9867</x:v>
      </x:c>
      <x:c r="M5849" s="1" t="n">
        <x:f>IFERROR(IF(COUNTIF('Core Analysis'!$B$2:$B$19,A5849)&gt;0,VLOOKUP(A5849,'Core Analysis'!$B$2:$D$19,2,FALSE),SQRT((POWER(L5849/'Assumptions'!$B$8,2)+POWER(('Assumptions'!$B$2-I5849)/('Assumptions'!$B$2-'Assumptions'!$B$3),2))/2)),"")</x:f>
        <x:v>0.2027939463729013</x:v>
      </x:c>
      <x:c r="N5849" s="1" t="n">
        <x:f>IFERROR(IF(COUNTIFS('Core Analysis'!$B$2:$B$19,A5849,'Core Analysis'!$D$2:$D$19,"&gt;0")&gt;0,VLOOKUP(A5849,'Core Analysis'!$B$2:$D$19,3,FALSE),POWER(('Assumptions'!$B$4*'Assumptions'!$B$5)/(E5849*POWER(M5849,'Assumptions'!$B$6)),1/'Assumptions'!$B$7)),"")</x:f>
        <x:v>0.39399589383616845</x:v>
      </x:c>
      <x:c r="O5849" s="9" t="n">
        <x:f>IFERROR('Assumptions'!$B$12*POWER(M5849,'Assumptions'!$B$13)/POWER(N5849,2),"")</x:f>
        <x:v>0.0007827038289049572</x:v>
      </x:c>
    </x:row>
    <x:row r="5850">
      <x:c r="A5850" s="8" t="n">
        <x:v>10724</x:v>
      </x:c>
      <x:c r="B5850" s="1" t="n">
        <x:v>38.3333</x:v>
      </x:c>
      <x:c r="C5850" s="1" t="n">
        <x:v>8.4556</x:v>
      </x:c>
      <x:c r="D5850" s="1" t="n">
        <x:v>-106.4444</x:v>
      </x:c>
      <x:c r="E5850" s="1" t="n">
        <x:v>22.4751</x:v>
      </x:c>
      <x:c r="F5850" s="1" t="n">
        <x:v>37.694</x:v>
      </x:c>
      <x:c r="G5850" s="1" t="n">
        <x:v>47.635</x:v>
      </x:c>
      <x:c r="H5850" s="1" t="n">
        <x:v>85.4667</x:v>
      </x:c>
      <x:c r="I5850" s="1" t="n">
        <x:v>2.3758</x:v>
      </x:c>
      <x:c r="J5850" s="1" t="n">
        <x:v>0.0081</x:v>
      </x:c>
      <x:c r="K5850" s="1" t="n">
        <x:v>2.7022</x:v>
      </x:c>
      <x:c r="L5850" s="1" t="n">
        <x:v>19.4667</x:v>
      </x:c>
      <x:c r="M5850" s="1" t="n">
        <x:f>IFERROR(IF(COUNTIF('Core Analysis'!$B$2:$B$19,A5850)&gt;0,VLOOKUP(A5850,'Core Analysis'!$B$2:$D$19,2,FALSE),SQRT((POWER(L5850/'Assumptions'!$B$8,2)+POWER(('Assumptions'!$B$2-I5850)/('Assumptions'!$B$2-'Assumptions'!$B$3),2))/2)),"")</x:f>
        <x:v>0.19741044303396046</x:v>
      </x:c>
      <x:c r="N5850" s="1" t="n">
        <x:f>IFERROR(IF(COUNTIFS('Core Analysis'!$B$2:$B$19,A5850,'Core Analysis'!$D$2:$D$19,"&gt;0")&gt;0,VLOOKUP(A5850,'Core Analysis'!$B$2:$D$19,3,FALSE),POWER(('Assumptions'!$B$4*'Assumptions'!$B$5)/(E5850*POWER(M5850,'Assumptions'!$B$6)),1/'Assumptions'!$B$7)),"")</x:f>
        <x:v>0.3998002656015762</x:v>
      </x:c>
      <x:c r="O5850" s="9" t="n">
        <x:f>IFERROR('Assumptions'!$B$12*POWER(M5850,'Assumptions'!$B$13)/POWER(N5850,2),"")</x:f>
        <x:v>0.0006752759673175255</x:v>
      </x:c>
    </x:row>
    <x:row r="5851">
      <x:c r="A5851" s="8" t="n">
        <x:v>10724.5</x:v>
      </x:c>
      <x:c r="B5851" s="1" t="n">
        <x:v>36.1</x:v>
      </x:c>
      <x:c r="C5851" s="1" t="n">
        <x:v>8.4467</x:v>
      </x:c>
      <x:c r="D5851" s="1" t="n">
        <x:v>-108.0222</x:v>
      </x:c>
      <x:c r="E5851" s="1" t="n">
        <x:v>23.3185</x:v>
      </x:c>
      <x:c r="F5851" s="1" t="n">
        <x:v>41.0248</x:v>
      </x:c>
      <x:c r="G5851" s="1" t="n">
        <x:v>49.1201</x:v>
      </x:c>
      <x:c r="H5851" s="1" t="n">
        <x:v>85.9333</x:v>
      </x:c>
      <x:c r="I5851" s="1" t="n">
        <x:v>2.3631</x:v>
      </x:c>
      <x:c r="J5851" s="1" t="n">
        <x:v>0.0092</x:v>
      </x:c>
      <x:c r="K5851" s="1" t="n">
        <x:v>2.68</x:v>
      </x:c>
      <x:c r="L5851" s="1" t="n">
        <x:v>18.92</x:v>
      </x:c>
      <x:c r="M5851" s="1" t="n">
        <x:f>IFERROR(IF(COUNTIF('Core Analysis'!$B$2:$B$19,A5851)&gt;0,VLOOKUP(A5851,'Core Analysis'!$B$2:$D$19,2,FALSE),SQRT((POWER(L5851/'Assumptions'!$B$8,2)+POWER(('Assumptions'!$B$2-I5851)/('Assumptions'!$B$2-'Assumptions'!$B$3),2))/2)),"")</x:f>
        <x:v>0.19856093523148</x:v>
      </x:c>
      <x:c r="N5851" s="1" t="n">
        <x:f>IFERROR(IF(COUNTIFS('Core Analysis'!$B$2:$B$19,A5851,'Core Analysis'!$D$2:$D$19,"&gt;0")&gt;0,VLOOKUP(A5851,'Core Analysis'!$B$2:$D$19,3,FALSE),POWER(('Assumptions'!$B$4*'Assumptions'!$B$5)/(E5851*POWER(M5851,'Assumptions'!$B$6)),1/'Assumptions'!$B$7)),"")</x:f>
        <x:v>0.39022932525699644</x:v>
      </x:c>
      <x:c r="O5851" s="9" t="n">
        <x:f>IFERROR('Assumptions'!$B$12*POWER(M5851,'Assumptions'!$B$13)/POWER(N5851,2),"")</x:f>
        <x:v>0.0007271631547146637</x:v>
      </x:c>
    </x:row>
    <x:row r="5852">
      <x:c r="A5852" s="8" t="n">
        <x:v>10725</x:v>
      </x:c>
      <x:c r="B5852" s="1" t="n">
        <x:v>35.2</x:v>
      </x:c>
      <x:c r="C5852" s="1" t="n">
        <x:v>8.4578</x:v>
      </x:c>
      <x:c r="D5852" s="1" t="n">
        <x:v>-109.5778</x:v>
      </x:c>
      <x:c r="E5852" s="1" t="n">
        <x:v>23.7033</x:v>
      </x:c>
      <x:c r="F5852" s="1" t="n">
        <x:v>41.1075</x:v>
      </x:c>
      <x:c r="G5852" s="1" t="n">
        <x:v>51.5932</x:v>
      </x:c>
      <x:c r="H5852" s="1" t="n">
        <x:v>86.6</x:v>
      </x:c>
      <x:c r="I5852" s="1" t="n">
        <x:v>2.3602</x:v>
      </x:c>
      <x:c r="J5852" s="1" t="n">
        <x:v>0.0014</x:v>
      </x:c>
      <x:c r="K5852" s="1" t="n">
        <x:v>2.7733</x:v>
      </x:c>
      <x:c r="L5852" s="1" t="n">
        <x:v>17.5067</x:v>
      </x:c>
      <x:c r="M5852" s="1" t="n">
        <x:f>IFERROR(IF(COUNTIF('Core Analysis'!$B$2:$B$19,A5852)&gt;0,VLOOKUP(A5852,'Core Analysis'!$B$2:$D$19,2,FALSE),SQRT((POWER(L5852/'Assumptions'!$B$8,2)+POWER(('Assumptions'!$B$2-I5852)/('Assumptions'!$B$2-'Assumptions'!$B$3),2))/2)),"")</x:f>
        <x:v>0.19288242084773435</x:v>
      </x:c>
      <x:c r="N5852" s="1" t="n">
        <x:f>IFERROR(IF(COUNTIFS('Core Analysis'!$B$2:$B$19,A5852,'Core Analysis'!$D$2:$D$19,"&gt;0")&gt;0,VLOOKUP(A5852,'Core Analysis'!$B$2:$D$19,3,FALSE),POWER(('Assumptions'!$B$4*'Assumptions'!$B$5)/(E5852*POWER(M5852,'Assumptions'!$B$6)),1/'Assumptions'!$B$7)),"")</x:f>
        <x:v>0.39844369880473335</x:v>
      </x:c>
      <x:c r="O5852" s="9" t="n">
        <x:f>IFERROR('Assumptions'!$B$12*POWER(M5852,'Assumptions'!$B$13)/POWER(N5852,2),"")</x:f>
        <x:v>0.0006138929335415078</x:v>
      </x:c>
    </x:row>
    <x:row r="5853">
      <x:c r="A5853" s="8" t="n">
        <x:v>10725.5</x:v>
      </x:c>
      <x:c r="B5853" s="1" t="n">
        <x:v>35.4333</x:v>
      </x:c>
      <x:c r="C5853" s="1" t="n">
        <x:v>8.46</x:v>
      </x:c>
      <x:c r="D5853" s="1" t="n">
        <x:v>-110.8445</x:v>
      </x:c>
      <x:c r="E5853" s="1" t="n">
        <x:v>24.3426</x:v>
      </x:c>
      <x:c r="F5853" s="1" t="n">
        <x:v>39.8243</x:v>
      </x:c>
      <x:c r="G5853" s="1" t="n">
        <x:v>52.1231</x:v>
      </x:c>
      <x:c r="H5853" s="1" t="n">
        <x:v>86.1111</x:v>
      </x:c>
      <x:c r="I5853" s="1" t="n">
        <x:v>2.3573</x:v>
      </x:c>
      <x:c r="J5853" s="1" t="n">
        <x:v>-0.002</x:v>
      </x:c>
      <x:c r="K5853" s="1" t="n">
        <x:v>2.9333</x:v>
      </x:c>
      <x:c r="L5853" s="1" t="n">
        <x:v>16.6267</x:v>
      </x:c>
      <x:c r="M5853" s="1" t="n">
        <x:f>IFERROR(IF(COUNTIF('Core Analysis'!$B$2:$B$19,A5853)&gt;0,VLOOKUP(A5853,'Core Analysis'!$B$2:$D$19,2,FALSE),SQRT((POWER(L5853/'Assumptions'!$B$8,2)+POWER(('Assumptions'!$B$2-I5853)/('Assumptions'!$B$2-'Assumptions'!$B$3),2))/2)),"")</x:f>
        <x:v>0.18988385253228973</x:v>
      </x:c>
      <x:c r="N5853" s="1" t="n">
        <x:f>IFERROR(IF(COUNTIFS('Core Analysis'!$B$2:$B$19,A5853,'Core Analysis'!$D$2:$D$19,"&gt;0")&gt;0,VLOOKUP(A5853,'Core Analysis'!$B$2:$D$19,3,FALSE),POWER(('Assumptions'!$B$4*'Assumptions'!$B$5)/(E5853*POWER(M5853,'Assumptions'!$B$6)),1/'Assumptions'!$B$7)),"")</x:f>
        <x:v>0.39938569177801964</x:v>
      </x:c>
      <x:c r="O5853" s="9" t="n">
        <x:f>IFERROR('Assumptions'!$B$12*POWER(M5853,'Assumptions'!$B$13)/POWER(N5853,2),"")</x:f>
        <x:v>0.0005702972221447806</x:v>
      </x:c>
    </x:row>
    <x:row r="5854">
      <x:c r="A5854" s="8" t="n">
        <x:v>10726</x:v>
      </x:c>
      <x:c r="B5854" s="1" t="n">
        <x:v>34.8</x:v>
      </x:c>
      <x:c r="C5854" s="1" t="n">
        <x:v>8.4356</x:v>
      </x:c>
      <x:c r="D5854" s="1" t="n">
        <x:v>-112.6</x:v>
      </x:c>
      <x:c r="E5854" s="1" t="n">
        <x:v>25.2305</x:v>
      </x:c>
      <x:c r="F5854" s="1" t="n">
        <x:v>38.5019</x:v>
      </x:c>
      <x:c r="G5854" s="1" t="n">
        <x:v>51.4869</x:v>
      </x:c>
      <x:c r="H5854" s="1" t="n">
        <x:v>86</x:v>
      </x:c>
      <x:c r="I5854" s="1" t="n">
        <x:v>2.3582</x:v>
      </x:c>
      <x:c r="J5854" s="1" t="n">
        <x:v>-0.0024</x:v>
      </x:c>
      <x:c r="K5854" s="1" t="n">
        <x:v>2.9733</x:v>
      </x:c>
      <x:c r="L5854" s="1" t="n">
        <x:v>16.28</x:v>
      </x:c>
      <x:c r="M5854" s="1" t="n">
        <x:f>IFERROR(IF(COUNTIF('Core Analysis'!$B$2:$B$19,A5854)&gt;0,VLOOKUP(A5854,'Core Analysis'!$B$2:$D$19,2,FALSE),SQRT((POWER(L5854/'Assumptions'!$B$8,2)+POWER(('Assumptions'!$B$2-I5854)/('Assumptions'!$B$2-'Assumptions'!$B$3),2))/2)),"")</x:f>
        <x:v>0.18808305786979537</x:v>
      </x:c>
      <x:c r="N5854" s="1" t="n">
        <x:f>IFERROR(IF(COUNTIFS('Core Analysis'!$B$2:$B$19,A5854,'Core Analysis'!$D$2:$D$19,"&gt;0")&gt;0,VLOOKUP(A5854,'Core Analysis'!$B$2:$D$19,3,FALSE),POWER(('Assumptions'!$B$4*'Assumptions'!$B$5)/(E5854*POWER(M5854,'Assumptions'!$B$6)),1/'Assumptions'!$B$7)),"")</x:f>
        <x:v>0.3960512718589972</x:v>
      </x:c>
      <x:c r="O5854" s="9" t="n">
        <x:f>IFERROR('Assumptions'!$B$12*POWER(M5854,'Assumptions'!$B$13)/POWER(N5854,2),"")</x:f>
        <x:v>0.0005561278730981953</x:v>
      </x:c>
    </x:row>
    <x:row r="5855">
      <x:c r="A5855" s="8" t="n">
        <x:v>10726.5</x:v>
      </x:c>
      <x:c r="B5855" s="1" t="n">
        <x:v>36.9</x:v>
      </x:c>
      <x:c r="C5855" s="1" t="n">
        <x:v>8.4333</x:v>
      </x:c>
      <x:c r="D5855" s="1" t="n">
        <x:v>-114</x:v>
      </x:c>
      <x:c r="E5855" s="1" t="n">
        <x:v>25.8046</x:v>
      </x:c>
      <x:c r="F5855" s="1" t="n">
        <x:v>37.071</x:v>
      </x:c>
      <x:c r="G5855" s="1" t="n">
        <x:v>52.1767</x:v>
      </x:c>
      <x:c r="H5855" s="1" t="n">
        <x:v>86.5778</x:v>
      </x:c>
      <x:c r="I5855" s="1" t="n">
        <x:v>2.3518</x:v>
      </x:c>
      <x:c r="J5855" s="1" t="n">
        <x:v>0.0012</x:v>
      </x:c>
      <x:c r="K5855" s="1" t="n">
        <x:v>2.8844</x:v>
      </x:c>
      <x:c r="L5855" s="1" t="n">
        <x:v>16.48</x:v>
      </x:c>
      <x:c r="M5855" s="1" t="n">
        <x:f>IFERROR(IF(COUNTIF('Core Analysis'!$B$2:$B$19,A5855)&gt;0,VLOOKUP(A5855,'Core Analysis'!$B$2:$D$19,2,FALSE),SQRT((POWER(L5855/'Assumptions'!$B$8,2)+POWER(('Assumptions'!$B$2-I5855)/('Assumptions'!$B$2-'Assumptions'!$B$3),2))/2)),"")</x:f>
        <x:v>0.19102997844921132</x:v>
      </x:c>
      <x:c r="N5855" s="1" t="n">
        <x:f>IFERROR(IF(COUNTIFS('Core Analysis'!$B$2:$B$19,A5855,'Core Analysis'!$D$2:$D$19,"&gt;0")&gt;0,VLOOKUP(A5855,'Core Analysis'!$B$2:$D$19,3,FALSE),POWER(('Assumptions'!$B$4*'Assumptions'!$B$5)/(E5855*POWER(M5855,'Assumptions'!$B$6)),1/'Assumptions'!$B$7)),"")</x:f>
        <x:v>0.38557949078037007</x:v>
      </x:c>
      <x:c r="O5855" s="9" t="n">
        <x:f>IFERROR('Assumptions'!$B$12*POWER(M5855,'Assumptions'!$B$13)/POWER(N5855,2),"")</x:f>
        <x:v>0.0006282865676936028</x:v>
      </x:c>
    </x:row>
    <x:row r="5856">
      <x:c r="A5856" s="8" t="n">
        <x:v>10727</x:v>
      </x:c>
      <x:c r="B5856" s="1" t="n">
        <x:v>35.3</x:v>
      </x:c>
      <x:c r="C5856" s="1" t="n">
        <x:v>8.4333</x:v>
      </x:c>
      <x:c r="D5856" s="1" t="n">
        <x:v>-113.0667</x:v>
      </x:c>
      <x:c r="E5856" s="1" t="n">
        <x:v>25.0244</x:v>
      </x:c>
      <x:c r="F5856" s="1" t="n">
        <x:v>36.1344</x:v>
      </x:c>
      <x:c r="G5856" s="1" t="n">
        <x:v>53.4191</x:v>
      </x:c>
      <x:c r="H5856" s="1" t="n">
        <x:v>87.2</x:v>
      </x:c>
      <x:c r="I5856" s="1" t="n">
        <x:v>2.3509</x:v>
      </x:c>
      <x:c r="J5856" s="1" t="n">
        <x:v>0.0054</x:v>
      </x:c>
      <x:c r="K5856" s="1" t="n">
        <x:v>2.8889</x:v>
      </x:c>
      <x:c r="L5856" s="1" t="n">
        <x:v>17.0667</x:v>
      </x:c>
      <x:c r="M5856" s="1" t="n">
        <x:f>IFERROR(IF(COUNTIF('Core Analysis'!$B$2:$B$19,A5856)&gt;0,VLOOKUP(A5856,'Core Analysis'!$B$2:$D$19,2,FALSE),SQRT((POWER(L5856/'Assumptions'!$B$8,2)+POWER(('Assumptions'!$B$2-I5856)/('Assumptions'!$B$2-'Assumptions'!$B$3),2))/2)),"")</x:f>
        <x:v>0.19387804223154087</x:v>
      </x:c>
      <x:c r="N5856" s="1" t="n">
        <x:f>IFERROR(IF(COUNTIFS('Core Analysis'!$B$2:$B$19,A5856,'Core Analysis'!$D$2:$D$19,"&gt;0")&gt;0,VLOOKUP(A5856,'Core Analysis'!$B$2:$D$19,3,FALSE),POWER(('Assumptions'!$B$4*'Assumptions'!$B$5)/(E5856*POWER(M5856,'Assumptions'!$B$6)),1/'Assumptions'!$B$7)),"")</x:f>
        <x:v>0.3857923001921579</x:v>
      </x:c>
      <x:c r="O5856" s="9" t="n">
        <x:f>IFERROR('Assumptions'!$B$12*POWER(M5856,'Assumptions'!$B$13)/POWER(N5856,2),"")</x:f>
        <x:v>0.0006698194431775435</x:v>
      </x:c>
    </x:row>
    <x:row r="5857">
      <x:c r="A5857" s="8" t="n">
        <x:v>10727.5</x:v>
      </x:c>
      <x:c r="B5857" s="1" t="n">
        <x:v>35.8</x:v>
      </x:c>
      <x:c r="C5857" s="1" t="n">
        <x:v>8.4333</x:v>
      </x:c>
      <x:c r="D5857" s="1" t="n">
        <x:v>-113.6</x:v>
      </x:c>
      <x:c r="E5857" s="1" t="n">
        <x:v>26.6909</x:v>
      </x:c>
      <x:c r="F5857" s="1" t="n">
        <x:v>35.9498</x:v>
      </x:c>
      <x:c r="G5857" s="1" t="n">
        <x:v>52.8212</x:v>
      </x:c>
      <x:c r="H5857" s="1" t="n">
        <x:v>87.0889</x:v>
      </x:c>
      <x:c r="I5857" s="1" t="n">
        <x:v>2.3467</x:v>
      </x:c>
      <x:c r="J5857" s="1" t="n">
        <x:v>0.0117</x:v>
      </x:c>
      <x:c r="K5857" s="1" t="n">
        <x:v>2.9511</x:v>
      </x:c>
      <x:c r="L5857" s="1" t="n">
        <x:v>17.16</x:v>
      </x:c>
      <x:c r="M5857" s="1" t="n">
        <x:f>IFERROR(IF(COUNTIF('Core Analysis'!$B$2:$B$19,A5857)&gt;0,VLOOKUP(A5857,'Core Analysis'!$B$2:$D$19,2,FALSE),SQRT((POWER(L5857/'Assumptions'!$B$8,2)+POWER(('Assumptions'!$B$2-I5857)/('Assumptions'!$B$2-'Assumptions'!$B$3),2))/2)),"")</x:f>
        <x:v>0.19564087092394292</x:v>
      </x:c>
      <x:c r="N5857" s="1" t="n">
        <x:f>IFERROR(IF(COUNTIFS('Core Analysis'!$B$2:$B$19,A5857,'Core Analysis'!$D$2:$D$19,"&gt;0")&gt;0,VLOOKUP(A5857,'Core Analysis'!$B$2:$D$19,3,FALSE),POWER(('Assumptions'!$B$4*'Assumptions'!$B$5)/(E5857*POWER(M5857,'Assumptions'!$B$6)),1/'Assumptions'!$B$7)),"")</x:f>
        <x:v>0.3701884131582372</x:v>
      </x:c>
      <x:c r="O5857" s="9" t="n">
        <x:f>IFERROR('Assumptions'!$B$12*POWER(M5857,'Assumptions'!$B$13)/POWER(N5857,2),"")</x:f>
        <x:v>0.0007570341145232368</x:v>
      </x:c>
    </x:row>
    <x:row r="5858">
      <x:c r="A5858" s="8" t="n">
        <x:v>10728</x:v>
      </x:c>
      <x:c r="B5858" s="1" t="n">
        <x:v>34.2667</x:v>
      </x:c>
      <x:c r="C5858" s="1" t="n">
        <x:v>8.4333</x:v>
      </x:c>
      <x:c r="D5858" s="1" t="n">
        <x:v>-114.2</x:v>
      </x:c>
      <x:c r="E5858" s="1" t="n">
        <x:v>25.8048</x:v>
      </x:c>
      <x:c r="F5858" s="1" t="n">
        <x:v>36.8441</x:v>
      </x:c>
      <x:c r="G5858" s="1" t="n">
        <x:v>52.5518</x:v>
      </x:c>
      <x:c r="H5858" s="1" t="n">
        <x:v>88.5333</x:v>
      </x:c>
      <x:c r="I5858" s="1" t="n">
        <x:v>2.3353</x:v>
      </x:c>
      <x:c r="J5858" s="1" t="n">
        <x:v>0.0048</x:v>
      </x:c>
      <x:c r="K5858" s="1" t="n">
        <x:v>3.0444</x:v>
      </x:c>
      <x:c r="L5858" s="1" t="n">
        <x:v>17.1333</x:v>
      </x:c>
      <x:c r="M5858" s="1" t="n">
        <x:f>IFERROR(IF(COUNTIF('Core Analysis'!$B$2:$B$19,A5858)&gt;0,VLOOKUP(A5858,'Core Analysis'!$B$2:$D$19,2,FALSE),SQRT((POWER(L5858/'Assumptions'!$B$8,2)+POWER(('Assumptions'!$B$2-I5858)/('Assumptions'!$B$2-'Assumptions'!$B$3),2))/2)),"")</x:f>
        <x:v>0.19922354382912644</x:v>
      </x:c>
      <x:c r="N5858" s="1" t="n">
        <x:f>IFERROR(IF(COUNTIFS('Core Analysis'!$B$2:$B$19,A5858,'Core Analysis'!$D$2:$D$19,"&gt;0")&gt;0,VLOOKUP(A5858,'Core Analysis'!$B$2:$D$19,3,FALSE),POWER(('Assumptions'!$B$4*'Assumptions'!$B$5)/(E5858*POWER(M5858,'Assumptions'!$B$6)),1/'Assumptions'!$B$7)),"")</x:f>
        <x:v>0.36972013928621855</x:v>
      </x:c>
      <x:c r="O5858" s="9" t="n">
        <x:f>IFERROR('Assumptions'!$B$12*POWER(M5858,'Assumptions'!$B$13)/POWER(N5858,2),"")</x:f>
        <x:v>0.0008220374464001695</x:v>
      </x:c>
    </x:row>
    <x:row r="5859">
      <x:c r="A5859" s="8" t="n">
        <x:v>10728.5</x:v>
      </x:c>
      <x:c r="B5859" s="1" t="n">
        <x:v>33.2667</x:v>
      </x:c>
      <x:c r="C5859" s="1" t="n">
        <x:v>8.4333</x:v>
      </x:c>
      <x:c r="D5859" s="1" t="n">
        <x:v>-114.7333</x:v>
      </x:c>
      <x:c r="E5859" s="1" t="n">
        <x:v>25.1785</x:v>
      </x:c>
      <x:c r="F5859" s="1" t="n">
        <x:v>38.7394</x:v>
      </x:c>
      <x:c r="G5859" s="1" t="n">
        <x:v>50.8067</x:v>
      </x:c>
      <x:c r="H5859" s="1" t="n">
        <x:v>88.3333</x:v>
      </x:c>
      <x:c r="I5859" s="1" t="n">
        <x:v>2.3242</x:v>
      </x:c>
      <x:c r="J5859" s="1" t="n">
        <x:v>0.0001</x:v>
      </x:c>
      <x:c r="K5859" s="1" t="n">
        <x:v>3.08</x:v>
      </x:c>
      <x:c r="L5859" s="1" t="n">
        <x:v>16.8267</x:v>
      </x:c>
      <x:c r="M5859" s="1" t="n">
        <x:f>IFERROR(IF(COUNTIF('Core Analysis'!$B$2:$B$19,A5859)&gt;0,VLOOKUP(A5859,'Core Analysis'!$B$2:$D$19,2,FALSE),SQRT((POWER(L5859/'Assumptions'!$B$8,2)+POWER(('Assumptions'!$B$2-I5859)/('Assumptions'!$B$2-'Assumptions'!$B$3),2))/2)),"")</x:f>
        <x:v>0.20157788219682632</x:v>
      </x:c>
      <x:c r="N5859" s="1" t="n">
        <x:f>IFERROR(IF(COUNTIFS('Core Analysis'!$B$2:$B$19,A5859,'Core Analysis'!$D$2:$D$19,"&gt;0")&gt;0,VLOOKUP(A5859,'Core Analysis'!$B$2:$D$19,3,FALSE),POWER(('Assumptions'!$B$4*'Assumptions'!$B$5)/(E5859*POWER(M5859,'Assumptions'!$B$6)),1/'Assumptions'!$B$7)),"")</x:f>
        <x:v>0.36991863758858273</x:v>
      </x:c>
      <x:c r="O5859" s="9" t="n">
        <x:f>IFERROR('Assumptions'!$B$12*POWER(M5859,'Assumptions'!$B$13)/POWER(N5859,2),"")</x:f>
        <x:v>0.0008647192882593007</x:v>
      </x:c>
    </x:row>
    <x:row r="5860">
      <x:c r="A5860" s="8" t="n">
        <x:v>10729</x:v>
      </x:c>
      <x:c r="B5860" s="1" t="n">
        <x:v>33</x:v>
      </x:c>
      <x:c r="C5860" s="1" t="n">
        <x:v>8.4333</x:v>
      </x:c>
      <x:c r="D5860" s="1" t="n">
        <x:v>-114.6</x:v>
      </x:c>
      <x:c r="E5860" s="1" t="n">
        <x:v>25.4896</x:v>
      </x:c>
      <x:c r="F5860" s="1" t="n">
        <x:v>40.6898</x:v>
      </x:c>
      <x:c r="G5860" s="1" t="n">
        <x:v>50.8585</x:v>
      </x:c>
      <x:c r="H5860" s="1" t="n">
        <x:v>88.8</x:v>
      </x:c>
      <x:c r="I5860" s="1" t="n">
        <x:v>2.3187</x:v>
      </x:c>
      <x:c r="J5860" s="1" t="n">
        <x:v>-0.003</x:v>
      </x:c>
      <x:c r="K5860" s="1" t="n">
        <x:v>3.0178</x:v>
      </x:c>
      <x:c r="L5860" s="1" t="n">
        <x:v>16.7333</x:v>
      </x:c>
      <x:c r="M5860" s="1" t="n">
        <x:f>IFERROR(IF(COUNTIF('Core Analysis'!$B$2:$B$19,A5860)&gt;0,VLOOKUP(A5860,'Core Analysis'!$B$2:$D$19,2,FALSE),SQRT((POWER(L5860/'Assumptions'!$B$8,2)+POWER(('Assumptions'!$B$2-I5860)/('Assumptions'!$B$2-'Assumptions'!$B$3),2))/2)),"")</x:f>
        <x:v>0.20302183845755883</x:v>
      </x:c>
      <x:c r="N5860" s="1" t="n">
        <x:f>IFERROR(IF(COUNTIFS('Core Analysis'!$B$2:$B$19,A5860,'Core Analysis'!$D$2:$D$19,"&gt;0")&gt;0,VLOOKUP(A5860,'Core Analysis'!$B$2:$D$19,3,FALSE),POWER(('Assumptions'!$B$4*'Assumptions'!$B$5)/(E5860*POWER(M5860,'Assumptions'!$B$6)),1/'Assumptions'!$B$7)),"")</x:f>
        <x:v>0.3650394080429193</x:v>
      </x:c>
      <x:c r="O5860" s="9" t="n">
        <x:f>IFERROR('Assumptions'!$B$12*POWER(M5860,'Assumptions'!$B$13)/POWER(N5860,2),"")</x:f>
        <x:v>0.0009163207740412434</x:v>
      </x:c>
    </x:row>
    <x:row r="5861">
      <x:c r="A5861" s="8" t="n">
        <x:v>10729.5</x:v>
      </x:c>
      <x:c r="B5861" s="1" t="n">
        <x:v>30.9</x:v>
      </x:c>
      <x:c r="C5861" s="1" t="n">
        <x:v>8.4289</x:v>
      </x:c>
      <x:c r="D5861" s="1" t="n">
        <x:v>-114.7556</x:v>
      </x:c>
      <x:c r="E5861" s="1" t="n">
        <x:v>24.7952</x:v>
      </x:c>
      <x:c r="F5861" s="1" t="n">
        <x:v>41.7005</x:v>
      </x:c>
      <x:c r="G5861" s="1" t="n">
        <x:v>50.5471</x:v>
      </x:c>
      <x:c r="H5861" s="1" t="n">
        <x:v>88.3111</x:v>
      </x:c>
      <x:c r="I5861" s="1" t="n">
        <x:v>2.328</x:v>
      </x:c>
      <x:c r="J5861" s="1" t="n">
        <x:v>0.003</x:v>
      </x:c>
      <x:c r="K5861" s="1" t="n">
        <x:v>3.0133</x:v>
      </x:c>
      <x:c r="L5861" s="1" t="n">
        <x:v>16.52</x:v>
      </x:c>
      <x:c r="M5861" s="1" t="n">
        <x:f>IFERROR(IF(COUNTIF('Core Analysis'!$B$2:$B$19,A5861)&gt;0,VLOOKUP(A5861,'Core Analysis'!$B$2:$D$19,2,FALSE),SQRT((POWER(L5861/'Assumptions'!$B$8,2)+POWER(('Assumptions'!$B$2-I5861)/('Assumptions'!$B$2-'Assumptions'!$B$3),2))/2)),"")</x:f>
        <x:v>0.19903847624099597</x:v>
      </x:c>
      <x:c r="N5861" s="1" t="n">
        <x:f>IFERROR(IF(COUNTIFS('Core Analysis'!$B$2:$B$19,A5861,'Core Analysis'!$D$2:$D$19,"&gt;0")&gt;0,VLOOKUP(A5861,'Core Analysis'!$B$2:$D$19,3,FALSE),POWER(('Assumptions'!$B$4*'Assumptions'!$B$5)/(E5861*POWER(M5861,'Assumptions'!$B$6)),1/'Assumptions'!$B$7)),"")</x:f>
        <x:v>0.37752278812927664</x:v>
      </x:c>
      <x:c r="O5861" s="9" t="n">
        <x:f>IFERROR('Assumptions'!$B$12*POWER(M5861,'Assumptions'!$B$13)/POWER(N5861,2),"")</x:f>
        <x:v>0.0007851913979654034</x:v>
      </x:c>
    </x:row>
    <x:row r="5862">
      <x:c r="A5862" s="8" t="n">
        <x:v>10730</x:v>
      </x:c>
      <x:c r="B5862" s="1" t="n">
        <x:v>34.2</x:v>
      </x:c>
      <x:c r="C5862" s="1" t="n">
        <x:v>8.4267</x:v>
      </x:c>
      <x:c r="D5862" s="1" t="n">
        <x:v>-115.5111</x:v>
      </x:c>
      <x:c r="E5862" s="1" t="n">
        <x:v>24.1194</x:v>
      </x:c>
      <x:c r="F5862" s="1" t="n">
        <x:v>37.9614</x:v>
      </x:c>
      <x:c r="G5862" s="1" t="n">
        <x:v>51.5398</x:v>
      </x:c>
      <x:c r="H5862" s="1" t="n">
        <x:v>88.2</x:v>
      </x:c>
      <x:c r="I5862" s="1" t="n">
        <x:v>2.3402</x:v>
      </x:c>
      <x:c r="J5862" s="1" t="n">
        <x:v>0.0067</x:v>
      </x:c>
      <x:c r="K5862" s="1" t="n">
        <x:v>2.9867</x:v>
      </x:c>
      <x:c r="L5862" s="1" t="n">
        <x:v>16.76</x:v>
      </x:c>
      <x:c r="M5862" s="1" t="n">
        <x:f>IFERROR(IF(COUNTIF('Core Analysis'!$B$2:$B$19,A5862)&gt;0,VLOOKUP(A5862,'Core Analysis'!$B$2:$D$19,2,FALSE),SQRT((POWER(L5862/'Assumptions'!$B$8,2)+POWER(('Assumptions'!$B$2-I5862)/('Assumptions'!$B$2-'Assumptions'!$B$3),2))/2)),"")</x:f>
        <x:v>0.19602112393204596</x:v>
      </x:c>
      <x:c r="N5862" s="1" t="n">
        <x:f>IFERROR(IF(COUNTIFS('Core Analysis'!$B$2:$B$19,A5862,'Core Analysis'!$D$2:$D$19,"&gt;0")&gt;0,VLOOKUP(A5862,'Core Analysis'!$B$2:$D$19,3,FALSE),POWER(('Assumptions'!$B$4*'Assumptions'!$B$5)/(E5862*POWER(M5862,'Assumptions'!$B$6)),1/'Assumptions'!$B$7)),"")</x:f>
        <x:v>0.388667201077868</x:v>
      </x:c>
      <x:c r="O5862" s="9" t="n">
        <x:f>IFERROR('Assumptions'!$B$12*POWER(M5862,'Assumptions'!$B$13)/POWER(N5862,2),"")</x:f>
        <x:v>0.0006926530846432765</x:v>
      </x:c>
    </x:row>
    <x:row r="5863">
      <x:c r="A5863" s="8" t="n">
        <x:v>10730.5</x:v>
      </x:c>
      <x:c r="B5863" s="1" t="n">
        <x:v>34.1333</x:v>
      </x:c>
      <x:c r="C5863" s="1" t="n">
        <x:v>8.4311</x:v>
      </x:c>
      <x:c r="D5863" s="1" t="n">
        <x:v>-116.4889</x:v>
      </x:c>
      <x:c r="E5863" s="1" t="n">
        <x:v>23.5824</x:v>
      </x:c>
      <x:c r="F5863" s="1" t="n">
        <x:v>31.5817</x:v>
      </x:c>
      <x:c r="G5863" s="1" t="n">
        <x:v>51.9102</x:v>
      </x:c>
      <x:c r="H5863" s="1" t="n">
        <x:v>88.7333</x:v>
      </x:c>
      <x:c r="I5863" s="1" t="n">
        <x:v>2.3447</x:v>
      </x:c>
      <x:c r="J5863" s="1" t="n">
        <x:v>0.0068</x:v>
      </x:c>
      <x:c r="K5863" s="1" t="n">
        <x:v>3.0578</x:v>
      </x:c>
      <x:c r="L5863" s="1" t="n">
        <x:v>17.2267</x:v>
      </x:c>
      <x:c r="M5863" s="1" t="n">
        <x:f>IFERROR(IF(COUNTIF('Core Analysis'!$B$2:$B$19,A5863)&gt;0,VLOOKUP(A5863,'Core Analysis'!$B$2:$D$19,2,FALSE),SQRT((POWER(L5863/'Assumptions'!$B$8,2)+POWER(('Assumptions'!$B$2-I5863)/('Assumptions'!$B$2-'Assumptions'!$B$3),2))/2)),"")</x:f>
        <x:v>0.19657841235838616</x:v>
      </x:c>
      <x:c r="N5863" s="1" t="n">
        <x:f>IFERROR(IF(COUNTIFS('Core Analysis'!$B$2:$B$19,A5863,'Core Analysis'!$D$2:$D$19,"&gt;0")&gt;0,VLOOKUP(A5863,'Core Analysis'!$B$2:$D$19,3,FALSE),POWER(('Assumptions'!$B$4*'Assumptions'!$B$5)/(E5863*POWER(M5863,'Assumptions'!$B$6)),1/'Assumptions'!$B$7)),"")</x:f>
        <x:v>0.39195318139271074</x:v>
      </x:c>
      <x:c r="O5863" s="9" t="n">
        <x:f>IFERROR('Assumptions'!$B$12*POWER(M5863,'Assumptions'!$B$13)/POWER(N5863,2),"")</x:f>
        <x:v>0.0006896490508066672</x:v>
      </x:c>
    </x:row>
    <x:row r="5864">
      <x:c r="A5864" s="8" t="n">
        <x:v>10731</x:v>
      </x:c>
      <x:c r="B5864" s="1" t="n">
        <x:v>36.3</x:v>
      </x:c>
      <x:c r="C5864" s="1" t="n">
        <x:v>8.4333</x:v>
      </x:c>
      <x:c r="D5864" s="1" t="n">
        <x:v>-117.1333</x:v>
      </x:c>
      <x:c r="E5864" s="1" t="n">
        <x:v>23.3422</x:v>
      </x:c>
      <x:c r="F5864" s="1" t="n">
        <x:v>26.4525</x:v>
      </x:c>
      <x:c r="G5864" s="1" t="n">
        <x:v>51.8045</x:v>
      </x:c>
      <x:c r="H5864" s="1" t="n">
        <x:v>88.9556</x:v>
      </x:c>
      <x:c r="I5864" s="1" t="n">
        <x:v>2.3389</x:v>
      </x:c>
      <x:c r="J5864" s="1" t="n">
        <x:v>0.0048</x:v>
      </x:c>
      <x:c r="K5864" s="1" t="n">
        <x:v>3.0667</x:v>
      </x:c>
      <x:c r="L5864" s="1" t="n">
        <x:v>17.92</x:v>
      </x:c>
      <x:c r="M5864" s="1" t="n">
        <x:f>IFERROR(IF(COUNTIF('Core Analysis'!$B$2:$B$19,A5864)&gt;0,VLOOKUP(A5864,'Core Analysis'!$B$2:$D$19,2,FALSE),SQRT((POWER(L5864/'Assumptions'!$B$8,2)+POWER(('Assumptions'!$B$2-I5864)/('Assumptions'!$B$2-'Assumptions'!$B$3),2))/2)),"")</x:f>
        <x:v>0.20150161518489143</x:v>
      </x:c>
      <x:c r="N5864" s="1" t="n">
        <x:f>IFERROR(IF(COUNTIFS('Core Analysis'!$B$2:$B$19,A5864,'Core Analysis'!$D$2:$D$19,"&gt;0")&gt;0,VLOOKUP(A5864,'Core Analysis'!$B$2:$D$19,3,FALSE),POWER(('Assumptions'!$B$4*'Assumptions'!$B$5)/(E5864*POWER(M5864,'Assumptions'!$B$6)),1/'Assumptions'!$B$7)),"")</x:f>
        <x:v>0.38433912159703987</x:v>
      </x:c>
      <x:c r="O5864" s="9" t="n">
        <x:f>IFERROR('Assumptions'!$B$12*POWER(M5864,'Assumptions'!$B$13)/POWER(N5864,2),"")</x:f>
        <x:v>0.0007997150355364659</x:v>
      </x:c>
    </x:row>
    <x:row r="5865">
      <x:c r="A5865" s="8" t="n">
        <x:v>10731.5</x:v>
      </x:c>
      <x:c r="B5865" s="1" t="n">
        <x:v>35.5</x:v>
      </x:c>
      <x:c r="C5865" s="1" t="n">
        <x:v>8.4289</x:v>
      </x:c>
      <x:c r="D5865" s="1" t="n">
        <x:v>-117.2444</x:v>
      </x:c>
      <x:c r="E5865" s="1" t="n">
        <x:v>22.7064</x:v>
      </x:c>
      <x:c r="F5865" s="1" t="n">
        <x:v>25.3855</x:v>
      </x:c>
      <x:c r="G5865" s="1" t="n">
        <x:v>47.5368</x:v>
      </x:c>
      <x:c r="H5865" s="1" t="n">
        <x:v>89.4667</x:v>
      </x:c>
      <x:c r="I5865" s="1" t="n">
        <x:v>2.3293</x:v>
      </x:c>
      <x:c r="J5865" s="1" t="n">
        <x:v>0.0044</x:v>
      </x:c>
      <x:c r="K5865" s="1" t="n">
        <x:v>2.96</x:v>
      </x:c>
      <x:c r="L5865" s="1" t="n">
        <x:v>18.32</x:v>
      </x:c>
      <x:c r="M5865" s="1" t="n">
        <x:f>IFERROR(IF(COUNTIF('Core Analysis'!$B$2:$B$19,A5865)&gt;0,VLOOKUP(A5865,'Core Analysis'!$B$2:$D$19,2,FALSE),SQRT((POWER(L5865/'Assumptions'!$B$8,2)+POWER(('Assumptions'!$B$2-I5865)/('Assumptions'!$B$2-'Assumptions'!$B$3),2))/2)),"")</x:f>
        <x:v>0.20634908620728867</x:v>
      </x:c>
      <x:c r="N5865" s="1" t="n">
        <x:f>IFERROR(IF(COUNTIFS('Core Analysis'!$B$2:$B$19,A5865,'Core Analysis'!$D$2:$D$19,"&gt;0")&gt;0,VLOOKUP(A5865,'Core Analysis'!$B$2:$D$19,3,FALSE),POWER(('Assumptions'!$B$4*'Assumptions'!$B$5)/(E5865*POWER(M5865,'Assumptions'!$B$6)),1/'Assumptions'!$B$7)),"")</x:f>
        <x:v>0.3805286196654879</x:v>
      </x:c>
      <x:c r="O5865" s="9" t="n">
        <x:f>IFERROR('Assumptions'!$B$12*POWER(M5865,'Assumptions'!$B$13)/POWER(N5865,2),"")</x:f>
        <x:v>0.0009057648788694847</x:v>
      </x:c>
    </x:row>
    <x:row r="5866">
      <x:c r="A5866" s="8" t="n">
        <x:v>10732</x:v>
      </x:c>
      <x:c r="B5866" s="1" t="n">
        <x:v>36</x:v>
      </x:c>
      <x:c r="C5866" s="1" t="n">
        <x:v>8.4267</x:v>
      </x:c>
      <x:c r="D5866" s="1" t="n">
        <x:v>-117.4667</x:v>
      </x:c>
      <x:c r="E5866" s="1" t="n">
        <x:v>21.574</x:v>
      </x:c>
      <x:c r="F5866" s="1" t="n">
        <x:v>27.8673</x:v>
      </x:c>
      <x:c r="G5866" s="1" t="n">
        <x:v>49.3208</x:v>
      </x:c>
      <x:c r="H5866" s="1" t="n">
        <x:v>88.7333</x:v>
      </x:c>
      <x:c r="I5866" s="1" t="n">
        <x:v>2.3147</x:v>
      </x:c>
      <x:c r="J5866" s="1" t="n">
        <x:v>0.0027</x:v>
      </x:c>
      <x:c r="K5866" s="1" t="n">
        <x:v>2.9067</x:v>
      </x:c>
      <x:c r="L5866" s="1" t="n">
        <x:v>18.52</x:v>
      </x:c>
      <x:c r="M5866" s="1" t="n">
        <x:f>IFERROR(IF(COUNTIF('Core Analysis'!$B$2:$B$19,A5866)&gt;0,VLOOKUP(A5866,'Core Analysis'!$B$2:$D$19,2,FALSE),SQRT((POWER(L5866/'Assumptions'!$B$8,2)+POWER(('Assumptions'!$B$2-I5866)/('Assumptions'!$B$2-'Assumptions'!$B$3),2))/2)),"")</x:f>
        <x:v>0.21192573038710558</x:v>
      </x:c>
      <x:c r="N5866" s="1" t="n">
        <x:f>IFERROR(IF(COUNTIFS('Core Analysis'!$B$2:$B$19,A5866,'Core Analysis'!$D$2:$D$19,"&gt;0")&gt;0,VLOOKUP(A5866,'Core Analysis'!$B$2:$D$19,3,FALSE),POWER(('Assumptions'!$B$4*'Assumptions'!$B$5)/(E5866*POWER(M5866,'Assumptions'!$B$6)),1/'Assumptions'!$B$7)),"")</x:f>
        <x:v>0.380114986070904</x:v>
      </x:c>
      <x:c r="O5866" s="9" t="n">
        <x:f>IFERROR('Assumptions'!$B$12*POWER(M5866,'Assumptions'!$B$13)/POWER(N5866,2),"")</x:f>
        <x:v>0.001020744748163719</x:v>
      </x:c>
    </x:row>
    <x:row r="5867">
      <x:c r="A5867" s="8" t="n">
        <x:v>10732.5</x:v>
      </x:c>
      <x:c r="B5867" s="1" t="n">
        <x:v>34.7</x:v>
      </x:c>
      <x:c r="C5867" s="1" t="n">
        <x:v>8.4311</x:v>
      </x:c>
      <x:c r="D5867" s="1" t="n">
        <x:v>-117.4667</x:v>
      </x:c>
      <x:c r="E5867" s="1" t="n">
        <x:v>20.8571</x:v>
      </x:c>
      <x:c r="F5867" s="1" t="n">
        <x:v>31.7368</x:v>
      </x:c>
      <x:c r="G5867" s="1" t="n">
        <x:v>47.8296</x:v>
      </x:c>
      <x:c r="H5867" s="1" t="n">
        <x:v>88.7778</x:v>
      </x:c>
      <x:c r="I5867" s="1" t="n">
        <x:v>2.3213</x:v>
      </x:c>
      <x:c r="J5867" s="1" t="n">
        <x:v>0.004</x:v>
      </x:c>
      <x:c r="K5867" s="1" t="n">
        <x:v>2.9378</x:v>
      </x:c>
      <x:c r="L5867" s="1" t="n">
        <x:v>18.2267</x:v>
      </x:c>
      <x:c r="M5867" s="1" t="n">
        <x:f>IFERROR(IF(COUNTIF('Core Analysis'!$B$2:$B$19,A5867)&gt;0,VLOOKUP(A5867,'Core Analysis'!$B$2:$D$19,2,FALSE),SQRT((POWER(L5867/'Assumptions'!$B$8,2)+POWER(('Assumptions'!$B$2-I5867)/('Assumptions'!$B$2-'Assumptions'!$B$3),2))/2)),"")</x:f>
        <x:v>0.2085108839292847</x:v>
      </x:c>
      <x:c r="N5867" s="1" t="n">
        <x:f>IFERROR(IF(COUNTIFS('Core Analysis'!$B$2:$B$19,A5867,'Core Analysis'!$D$2:$D$19,"&gt;0")&gt;0,VLOOKUP(A5867,'Core Analysis'!$B$2:$D$19,3,FALSE),POWER(('Assumptions'!$B$4*'Assumptions'!$B$5)/(E5867*POWER(M5867,'Assumptions'!$B$6)),1/'Assumptions'!$B$7)),"")</x:f>
        <x:v>0.3929237921154975</x:v>
      </x:c>
      <x:c r="O5867" s="9" t="n">
        <x:f>IFERROR('Assumptions'!$B$12*POWER(M5867,'Assumptions'!$B$13)/POWER(N5867,2),"")</x:f>
        <x:v>0.000889382672550925</x:v>
      </x:c>
    </x:row>
    <x:row r="5868">
      <x:c r="A5868" s="8" t="n">
        <x:v>10733</x:v>
      </x:c>
      <x:c r="B5868" s="1" t="n">
        <x:v>31.9333</x:v>
      </x:c>
      <x:c r="C5868" s="1" t="n">
        <x:v>8.4333</x:v>
      </x:c>
      <x:c r="D5868" s="1" t="n">
        <x:v>-117.4222</x:v>
      </x:c>
      <x:c r="E5868" s="1" t="n">
        <x:v>20.0281</x:v>
      </x:c>
      <x:c r="F5868" s="1" t="n">
        <x:v>35.2238</x:v>
      </x:c>
      <x:c r="G5868" s="1" t="n">
        <x:v>48.6194</x:v>
      </x:c>
      <x:c r="H5868" s="1" t="n">
        <x:v>88.9333</x:v>
      </x:c>
      <x:c r="I5868" s="1" t="n">
        <x:v>2.3182</x:v>
      </x:c>
      <x:c r="J5868" s="1" t="n">
        <x:v>0.0009</x:v>
      </x:c>
      <x:c r="K5868" s="1" t="n">
        <x:v>3.0533</x:v>
      </x:c>
      <x:c r="L5868" s="1" t="n">
        <x:v>18</x:v>
      </x:c>
      <x:c r="M5868" s="1" t="n">
        <x:f>IFERROR(IF(COUNTIF('Core Analysis'!$B$2:$B$19,A5868)&gt;0,VLOOKUP(A5868,'Core Analysis'!$B$2:$D$19,2,FALSE),SQRT((POWER(L5868/'Assumptions'!$B$8,2)+POWER(('Assumptions'!$B$2-I5868)/('Assumptions'!$B$2-'Assumptions'!$B$3),2))/2)),"")</x:f>
        <x:v>0.20853193166142345</x:v>
      </x:c>
      <x:c r="N5868" s="1" t="n">
        <x:f>IFERROR(IF(COUNTIFS('Core Analysis'!$B$2:$B$19,A5868,'Core Analysis'!$D$2:$D$19,"&gt;0")&gt;0,VLOOKUP(A5868,'Core Analysis'!$B$2:$D$19,3,FALSE),POWER(('Assumptions'!$B$4*'Assumptions'!$B$5)/(E5868*POWER(M5868,'Assumptions'!$B$6)),1/'Assumptions'!$B$7)),"")</x:f>
        <x:v>0.40093278992114656</x:v>
      </x:c>
      <x:c r="O5868" s="9" t="n">
        <x:f>IFERROR('Assumptions'!$B$12*POWER(M5868,'Assumptions'!$B$13)/POWER(N5868,2),"")</x:f>
        <x:v>0.00085458457055445</x:v>
      </x:c>
    </x:row>
    <x:row r="5869">
      <x:c r="A5869" s="8" t="n">
        <x:v>10733.5</x:v>
      </x:c>
      <x:c r="B5869" s="1" t="n">
        <x:v>30.8333</x:v>
      </x:c>
      <x:c r="C5869" s="1" t="n">
        <x:v>8.4333</x:v>
      </x:c>
      <x:c r="D5869" s="1" t="n">
        <x:v>-117.4444</x:v>
      </x:c>
      <x:c r="E5869" s="1" t="n">
        <x:v>19.3755</x:v>
      </x:c>
      <x:c r="F5869" s="1" t="n">
        <x:v>35.6932</x:v>
      </x:c>
      <x:c r="G5869" s="1" t="n">
        <x:v>49.4729</x:v>
      </x:c>
      <x:c r="H5869" s="1" t="n">
        <x:v>88.8889</x:v>
      </x:c>
      <x:c r="I5869" s="1" t="n">
        <x:v>2.318</x:v>
      </x:c>
      <x:c r="J5869" s="1" t="n">
        <x:v>0.0007</x:v>
      </x:c>
      <x:c r="K5869" s="1" t="n">
        <x:v>2.9867</x:v>
      </x:c>
      <x:c r="L5869" s="1" t="n">
        <x:v>17.5733</x:v>
      </x:c>
      <x:c r="M5869" s="1" t="n">
        <x:f>IFERROR(IF(COUNTIF('Core Analysis'!$B$2:$B$19,A5869)&gt;0,VLOOKUP(A5869,'Core Analysis'!$B$2:$D$19,2,FALSE),SQRT((POWER(L5869/'Assumptions'!$B$8,2)+POWER(('Assumptions'!$B$2-I5869)/('Assumptions'!$B$2-'Assumptions'!$B$3),2))/2)),"")</x:f>
        <x:v>0.2067698727060743</x:v>
      </x:c>
      <x:c r="N5869" s="1" t="n">
        <x:f>IFERROR(IF(COUNTIFS('Core Analysis'!$B$2:$B$19,A5869,'Core Analysis'!$D$2:$D$19,"&gt;0")&gt;0,VLOOKUP(A5869,'Core Analysis'!$B$2:$D$19,3,FALSE),POWER(('Assumptions'!$B$4*'Assumptions'!$B$5)/(E5869*POWER(M5869,'Assumptions'!$B$6)),1/'Assumptions'!$B$7)),"")</x:f>
        <x:v>0.4111026706840796</x:v>
      </x:c>
      <x:c r="O5869" s="9" t="n">
        <x:f>IFERROR('Assumptions'!$B$12*POWER(M5869,'Assumptions'!$B$13)/POWER(N5869,2),"")</x:f>
        <x:v>0.0007830369531296229</x:v>
      </x:c>
    </x:row>
    <x:row r="5870">
      <x:c r="A5870" s="8" t="n">
        <x:v>10734</x:v>
      </x:c>
      <x:c r="B5870" s="1" t="n">
        <x:v>28.6</x:v>
      </x:c>
      <x:c r="C5870" s="1" t="n">
        <x:v>8.4333</x:v>
      </x:c>
      <x:c r="D5870" s="1" t="n">
        <x:v>-117.8667</x:v>
      </x:c>
      <x:c r="E5870" s="1" t="n">
        <x:v>19.0804</x:v>
      </x:c>
      <x:c r="F5870" s="1" t="n">
        <x:v>36.3198</x:v>
      </x:c>
      <x:c r="G5870" s="1" t="n">
        <x:v>50.6508</x:v>
      </x:c>
      <x:c r="H5870" s="1" t="n">
        <x:v>88.8</x:v>
      </x:c>
      <x:c r="I5870" s="1" t="n">
        <x:v>2.3184</x:v>
      </x:c>
      <x:c r="J5870" s="1" t="n">
        <x:v>0.0033</x:v>
      </x:c>
      <x:c r="K5870" s="1" t="n">
        <x:v>2.8578</x:v>
      </x:c>
      <x:c r="L5870" s="1" t="n">
        <x:v>17.2267</x:v>
      </x:c>
      <x:c r="M5870" s="1" t="n">
        <x:f>IFERROR(IF(COUNTIF('Core Analysis'!$B$2:$B$19,A5870)&gt;0,VLOOKUP(A5870,'Core Analysis'!$B$2:$D$19,2,FALSE),SQRT((POWER(L5870/'Assumptions'!$B$8,2)+POWER(('Assumptions'!$B$2-I5870)/('Assumptions'!$B$2-'Assumptions'!$B$3),2))/2)),"")</x:f>
        <x:v>0.20517399834244363</x:v>
      </x:c>
      <x:c r="N5870" s="1" t="n">
        <x:f>IFERROR(IF(COUNTIFS('Core Analysis'!$B$2:$B$19,A5870,'Core Analysis'!$D$2:$D$19,"&gt;0")&gt;0,VLOOKUP(A5870,'Core Analysis'!$B$2:$D$19,3,FALSE),POWER(('Assumptions'!$B$4*'Assumptions'!$B$5)/(E5870*POWER(M5870,'Assumptions'!$B$6)),1/'Assumptions'!$B$7)),"")</x:f>
        <x:v>0.4174918082583774</x:v>
      </x:c>
      <x:c r="O5870" s="9" t="n">
        <x:f>IFERROR('Assumptions'!$B$12*POWER(M5870,'Assumptions'!$B$13)/POWER(N5870,2),"")</x:f>
        <x:v>0.0007338059142182997</x:v>
      </x:c>
    </x:row>
    <x:row r="5871">
      <x:c r="A5871" s="8" t="n">
        <x:v>10734.5</x:v>
      </x:c>
      <x:c r="B5871" s="1" t="n">
        <x:v>27.8667</x:v>
      </x:c>
      <x:c r="C5871" s="1" t="n">
        <x:v>8.4333</x:v>
      </x:c>
      <x:c r="D5871" s="1" t="n">
        <x:v>-118.6</x:v>
      </x:c>
      <x:c r="E5871" s="1" t="n">
        <x:v>18.6747</x:v>
      </x:c>
      <x:c r="F5871" s="1" t="n">
        <x:v>36.8061</x:v>
      </x:c>
      <x:c r="G5871" s="1" t="n">
        <x:v>50.7026</x:v>
      </x:c>
      <x:c r="H5871" s="1" t="n">
        <x:v>88.8444</x:v>
      </x:c>
      <x:c r="I5871" s="1" t="n">
        <x:v>2.324</x:v>
      </x:c>
      <x:c r="J5871" s="1" t="n">
        <x:v>0.0073</x:v>
      </x:c>
      <x:c r="K5871" s="1" t="n">
        <x:v>2.6533</x:v>
      </x:c>
      <x:c r="L5871" s="1" t="n">
        <x:v>17.24</x:v>
      </x:c>
      <x:c r="M5871" s="1" t="n">
        <x:f>IFERROR(IF(COUNTIF('Core Analysis'!$B$2:$B$19,A5871)&gt;0,VLOOKUP(A5871,'Core Analysis'!$B$2:$D$19,2,FALSE),SQRT((POWER(L5871/'Assumptions'!$B$8,2)+POWER(('Assumptions'!$B$2-I5871)/('Assumptions'!$B$2-'Assumptions'!$B$3),2))/2)),"")</x:f>
        <x:v>0.2033823871768084</x:v>
      </x:c>
      <x:c r="N5871" s="1" t="n">
        <x:f>IFERROR(IF(COUNTIFS('Core Analysis'!$B$2:$B$19,A5871,'Core Analysis'!$D$2:$D$19,"&gt;0")&gt;0,VLOOKUP(A5871,'Core Analysis'!$B$2:$D$19,3,FALSE),POWER(('Assumptions'!$B$4*'Assumptions'!$B$5)/(E5871*POWER(M5871,'Assumptions'!$B$6)),1/'Assumptions'!$B$7)),"")</x:f>
        <x:v>0.42571981075666393</x:v>
      </x:c>
      <x:c r="O5871" s="9" t="n">
        <x:f>IFERROR('Assumptions'!$B$12*POWER(M5871,'Assumptions'!$B$13)/POWER(N5871,2),"")</x:f>
        <x:v>0.0006790001742921698</x:v>
      </x:c>
    </x:row>
    <x:row r="5872">
      <x:c r="A5872" s="8" t="n">
        <x:v>10735</x:v>
      </x:c>
      <x:c r="B5872" s="1" t="n">
        <x:v>27.9333</x:v>
      </x:c>
      <x:c r="C5872" s="1" t="n">
        <x:v>8.4333</x:v>
      </x:c>
      <x:c r="D5872" s="1" t="n">
        <x:v>-117</x:v>
      </x:c>
      <x:c r="E5872" s="1" t="n">
        <x:v>18.2965</x:v>
      </x:c>
      <x:c r="F5872" s="1" t="n">
        <x:v>36.8437</x:v>
      </x:c>
      <x:c r="G5872" s="1" t="n">
        <x:v>50.9108</x:v>
      </x:c>
      <x:c r="H5872" s="1" t="n">
        <x:v>88.8667</x:v>
      </x:c>
      <x:c r="I5872" s="1" t="n">
        <x:v>2.3296</x:v>
      </x:c>
      <x:c r="J5872" s="1" t="n">
        <x:v>0.0077</x:v>
      </x:c>
      <x:c r="K5872" s="1" t="n">
        <x:v>2.7022</x:v>
      </x:c>
      <x:c r="L5872" s="1" t="n">
        <x:v>17.2667</x:v>
      </x:c>
      <x:c r="M5872" s="1" t="n">
        <x:f>IFERROR(IF(COUNTIF('Core Analysis'!$B$2:$B$19,A5872)&gt;0,VLOOKUP(A5872,'Core Analysis'!$B$2:$D$19,2,FALSE),SQRT((POWER(L5872/'Assumptions'!$B$8,2)+POWER(('Assumptions'!$B$2-I5872)/('Assumptions'!$B$2-'Assumptions'!$B$3),2))/2)),"")</x:f>
        <x:v>0.2016585422072395</x:v>
      </x:c>
      <x:c r="N5872" s="1" t="n">
        <x:f>IFERROR(IF(COUNTIFS('Core Analysis'!$B$2:$B$19,A5872,'Core Analysis'!$D$2:$D$19,"&gt;0")&gt;0,VLOOKUP(A5872,'Core Analysis'!$B$2:$D$19,3,FALSE),POWER(('Assumptions'!$B$4*'Assumptions'!$B$5)/(E5872*POWER(M5872,'Assumptions'!$B$6)),1/'Assumptions'!$B$7)),"")</x:f>
        <x:v>0.4337738673942024</x:v>
      </x:c>
      <x:c r="O5872" s="9" t="n">
        <x:f>IFERROR('Assumptions'!$B$12*POWER(M5872,'Assumptions'!$B$13)/POWER(N5872,2),"")</x:f>
        <x:v>0.0006299778531097464</x:v>
      </x:c>
    </x:row>
    <x:row r="5873">
      <x:c r="A5873" s="8" t="n">
        <x:v>10735.5</x:v>
      </x:c>
      <x:c r="B5873" s="1" t="n">
        <x:v>30.1</x:v>
      </x:c>
      <x:c r="C5873" s="1" t="n">
        <x:v>8.4333</x:v>
      </x:c>
      <x:c r="D5873" s="1" t="n">
        <x:v>-116.8667</x:v>
      </x:c>
      <x:c r="E5873" s="1" t="n">
        <x:v>17.5987</x:v>
      </x:c>
      <x:c r="F5873" s="1" t="n">
        <x:v>37.0328</x:v>
      </x:c>
      <x:c r="G5873" s="1" t="n">
        <x:v>52.2838</x:v>
      </x:c>
      <x:c r="H5873" s="1" t="n">
        <x:v>88.8667</x:v>
      </x:c>
      <x:c r="I5873" s="1" t="n">
        <x:v>2.3313</x:v>
      </x:c>
      <x:c r="J5873" s="1" t="n">
        <x:v>0.0058</x:v>
      </x:c>
      <x:c r="K5873" s="1" t="n">
        <x:v>2.7156</x:v>
      </x:c>
      <x:c r="L5873" s="1" t="n">
        <x:v>17.68</x:v>
      </x:c>
      <x:c r="M5873" s="1" t="n">
        <x:f>IFERROR(IF(COUNTIF('Core Analysis'!$B$2:$B$19,A5873)&gt;0,VLOOKUP(A5873,'Core Analysis'!$B$2:$D$19,2,FALSE),SQRT((POWER(L5873/'Assumptions'!$B$8,2)+POWER(('Assumptions'!$B$2-I5873)/('Assumptions'!$B$2-'Assumptions'!$B$3),2))/2)),"")</x:f>
        <x:v>0.20289034516365573</x:v>
      </x:c>
      <x:c r="N5873" s="1" t="n">
        <x:f>IFERROR(IF(COUNTIFS('Core Analysis'!$B$2:$B$19,A5873,'Core Analysis'!$D$2:$D$19,"&gt;0")&gt;0,VLOOKUP(A5873,'Core Analysis'!$B$2:$D$19,3,FALSE),POWER(('Assumptions'!$B$4*'Assumptions'!$B$5)/(E5873*POWER(M5873,'Assumptions'!$B$6)),1/'Assumptions'!$B$7)),"")</x:f>
        <x:v>0.43960471601875645</x:v>
      </x:c>
      <x:c r="O5873" s="9" t="n">
        <x:f>IFERROR('Assumptions'!$B$12*POWER(M5873,'Assumptions'!$B$13)/POWER(N5873,2),"")</x:f>
        <x:v>0.0006300344527620781</x:v>
      </x:c>
    </x:row>
    <x:row r="5874">
      <x:c r="A5874" s="8" t="n">
        <x:v>10736</x:v>
      </x:c>
      <x:c r="B5874" s="1" t="n">
        <x:v>30.9333</x:v>
      </x:c>
      <x:c r="C5874" s="1" t="n">
        <x:v>8.4333</x:v>
      </x:c>
      <x:c r="D5874" s="1" t="n">
        <x:v>-116.8667</x:v>
      </x:c>
      <x:c r="E5874" s="1" t="n">
        <x:v>16.8758</x:v>
      </x:c>
      <x:c r="F5874" s="1" t="n">
        <x:v>37.1466</x:v>
      </x:c>
      <x:c r="G5874" s="1" t="n">
        <x:v>52.7132</x:v>
      </x:c>
      <x:c r="H5874" s="1" t="n">
        <x:v>89.1111</x:v>
      </x:c>
      <x:c r="I5874" s="1" t="n">
        <x:v>2.3296</x:v>
      </x:c>
      <x:c r="J5874" s="1" t="n">
        <x:v>0.006</x:v>
      </x:c>
      <x:c r="K5874" s="1" t="n">
        <x:v>2.8089</x:v>
      </x:c>
      <x:c r="L5874" s="1" t="n">
        <x:v>17.9067</x:v>
      </x:c>
      <x:c r="M5874" s="1" t="n">
        <x:f>IFERROR(IF(COUNTIF('Core Analysis'!$B$2:$B$19,A5874)&gt;0,VLOOKUP(A5874,'Core Analysis'!$B$2:$D$19,2,FALSE),SQRT((POWER(L5874/'Assumptions'!$B$8,2)+POWER(('Assumptions'!$B$2-I5874)/('Assumptions'!$B$2-'Assumptions'!$B$3),2))/2)),"")</x:f>
        <x:v>0.2044302239032893</x:v>
      </x:c>
      <x:c r="N5874" s="1" t="n">
        <x:f>IFERROR(IF(COUNTIFS('Core Analysis'!$B$2:$B$19,A5874,'Core Analysis'!$D$2:$D$19,"&gt;0")&gt;0,VLOOKUP(A5874,'Core Analysis'!$B$2:$D$19,3,FALSE),POWER(('Assumptions'!$B$4*'Assumptions'!$B$5)/(E5874*POWER(M5874,'Assumptions'!$B$6)),1/'Assumptions'!$B$7)),"")</x:f>
        <x:v>0.4455400288563551</x:v>
      </x:c>
      <x:c r="O5874" s="9" t="n">
        <x:f>IFERROR('Assumptions'!$B$12*POWER(M5874,'Assumptions'!$B$13)/POWER(N5874,2),"")</x:f>
        <x:v>0.000634108989445643</x:v>
      </x:c>
    </x:row>
    <x:row r="5875">
      <x:c r="A5875" s="8" t="n">
        <x:v>10736.5</x:v>
      </x:c>
      <x:c r="B5875" s="1" t="n">
        <x:v>31.2333</x:v>
      </x:c>
      <x:c r="C5875" s="1" t="n">
        <x:v>8.4333</x:v>
      </x:c>
      <x:c r="D5875" s="1" t="n">
        <x:v>-117.0667</x:v>
      </x:c>
      <x:c r="E5875" s="1" t="n">
        <x:v>16.0176</x:v>
      </x:c>
      <x:c r="F5875" s="1" t="n">
        <x:v>38.1096</x:v>
      </x:c>
      <x:c r="G5875" s="1" t="n">
        <x:v>52.8753</x:v>
      </x:c>
      <x:c r="H5875" s="1" t="n">
        <x:v>89.4</x:v>
      </x:c>
      <x:c r="I5875" s="1" t="n">
        <x:v>2.3276</x:v>
      </x:c>
      <x:c r="J5875" s="1" t="n">
        <x:v>0.0031</x:v>
      </x:c>
      <x:c r="K5875" s="1" t="n">
        <x:v>2.8133</x:v>
      </x:c>
      <x:c r="L5875" s="1" t="n">
        <x:v>17.8667</x:v>
      </x:c>
      <x:c r="M5875" s="1" t="n">
        <x:f>IFERROR(IF(COUNTIF('Core Analysis'!$B$2:$B$19,A5875)&gt;0,VLOOKUP(A5875,'Core Analysis'!$B$2:$D$19,2,FALSE),SQRT((POWER(L5875/'Assumptions'!$B$8,2)+POWER(('Assumptions'!$B$2-I5875)/('Assumptions'!$B$2-'Assumptions'!$B$3),2))/2)),"")</x:f>
        <x:v>0.20490185975969152</x:v>
      </x:c>
      <x:c r="N5875" s="1" t="n">
        <x:f>IFERROR(IF(COUNTIFS('Core Analysis'!$B$2:$B$19,A5875,'Core Analysis'!$D$2:$D$19,"&gt;0")&gt;0,VLOOKUP(A5875,'Core Analysis'!$B$2:$D$19,3,FALSE),POWER(('Assumptions'!$B$4*'Assumptions'!$B$5)/(E5875*POWER(M5875,'Assumptions'!$B$6)),1/'Assumptions'!$B$7)),"")</x:f>
        <x:v>0.45626735352954484</x:v>
      </x:c>
      <x:c r="O5875" s="9" t="n">
        <x:f>IFERROR('Assumptions'!$B$12*POWER(M5875,'Assumptions'!$B$13)/POWER(N5875,2),"")</x:f>
        <x:v>0.0006108042892810537</x:v>
      </x:c>
    </x:row>
    <x:row r="5876">
      <x:c r="A5876" s="8" t="n">
        <x:v>10737</x:v>
      </x:c>
      <x:c r="B5876" s="1" t="n">
        <x:v>29.6</x:v>
      </x:c>
      <x:c r="C5876" s="1" t="n">
        <x:v>8.4333</x:v>
      </x:c>
      <x:c r="D5876" s="1" t="n">
        <x:v>-116.6222</x:v>
      </x:c>
      <x:c r="E5876" s="1" t="n">
        <x:v>15.5173</x:v>
      </x:c>
      <x:c r="F5876" s="1" t="n">
        <x:v>38.3832</x:v>
      </x:c>
      <x:c r="G5876" s="1" t="n">
        <x:v>53.9688</x:v>
      </x:c>
      <x:c r="H5876" s="1" t="n">
        <x:v>89.1111</x:v>
      </x:c>
      <x:c r="I5876" s="1" t="n">
        <x:v>2.326</x:v>
      </x:c>
      <x:c r="J5876" s="1" t="n">
        <x:v>-0.0012</x:v>
      </x:c>
      <x:c r="K5876" s="1" t="n">
        <x:v>2.8267</x:v>
      </x:c>
      <x:c r="L5876" s="1" t="n">
        <x:v>17.3467</x:v>
      </x:c>
      <x:c r="M5876" s="1" t="n">
        <x:f>IFERROR(IF(COUNTIF('Core Analysis'!$B$2:$B$19,A5876)&gt;0,VLOOKUP(A5876,'Core Analysis'!$B$2:$D$19,2,FALSE),SQRT((POWER(L5876/'Assumptions'!$B$8,2)+POWER(('Assumptions'!$B$2-I5876)/('Assumptions'!$B$2-'Assumptions'!$B$3),2))/2)),"")</x:f>
        <x:v>0.20317942617901552</x:v>
      </x:c>
      <x:c r="N5876" s="1" t="n">
        <x:f>IFERROR(IF(COUNTIFS('Core Analysis'!$B$2:$B$19,A5876,'Core Analysis'!$D$2:$D$19,"&gt;0")&gt;0,VLOOKUP(A5876,'Core Analysis'!$B$2:$D$19,3,FALSE),POWER(('Assumptions'!$B$4*'Assumptions'!$B$5)/(E5876*POWER(M5876,'Assumptions'!$B$6)),1/'Assumptions'!$B$7)),"")</x:f>
        <x:v>0.46749418167873963</x:v>
      </x:c>
      <x:c r="O5876" s="9" t="n">
        <x:f>IFERROR('Assumptions'!$B$12*POWER(M5876,'Assumptions'!$B$13)/POWER(N5876,2),"")</x:f>
        <x:v>0.0005606054270617387</x:v>
      </x:c>
    </x:row>
    <x:row r="5877">
      <x:c r="A5877" s="8" t="n">
        <x:v>10737.5</x:v>
      </x:c>
      <x:c r="B5877" s="1" t="n">
        <x:v>30.1333</x:v>
      </x:c>
      <x:c r="C5877" s="1" t="n">
        <x:v>8.4333</x:v>
      </x:c>
      <x:c r="D5877" s="1" t="n">
        <x:v>-116.6667</x:v>
      </x:c>
      <x:c r="E5877" s="1" t="n">
        <x:v>14.7887</x:v>
      </x:c>
      <x:c r="F5877" s="1" t="n">
        <x:v>37.2993</x:v>
      </x:c>
      <x:c r="G5877" s="1" t="n">
        <x:v>54.9722</x:v>
      </x:c>
      <x:c r="H5877" s="1" t="n">
        <x:v>88.9778</x:v>
      </x:c>
      <x:c r="I5877" s="1" t="n">
        <x:v>2.326</x:v>
      </x:c>
      <x:c r="J5877" s="1" t="n">
        <x:v>-0.0047</x:v>
      </x:c>
      <x:c r="K5877" s="1" t="n">
        <x:v>2.8</x:v>
      </x:c>
      <x:c r="L5877" s="1" t="n">
        <x:v>16.5733</x:v>
      </x:c>
      <x:c r="M5877" s="1" t="n">
        <x:f>IFERROR(IF(COUNTIF('Core Analysis'!$B$2:$B$19,A5877)&gt;0,VLOOKUP(A5877,'Core Analysis'!$B$2:$D$19,2,FALSE),SQRT((POWER(L5877/'Assumptions'!$B$8,2)+POWER(('Assumptions'!$B$2-I5877)/('Assumptions'!$B$2-'Assumptions'!$B$3),2))/2)),"")</x:f>
        <x:v>0.19992546816860032</x:v>
      </x:c>
      <x:c r="N5877" s="1" t="n">
        <x:f>IFERROR(IF(COUNTIFS('Core Analysis'!$B$2:$B$19,A5877,'Core Analysis'!$D$2:$D$19,"&gt;0")&gt;0,VLOOKUP(A5877,'Core Analysis'!$B$2:$D$19,3,FALSE),POWER(('Assumptions'!$B$4*'Assumptions'!$B$5)/(E5877*POWER(M5877,'Assumptions'!$B$6)),1/'Assumptions'!$B$7)),"")</x:f>
        <x:v>0.4866658772897855</x:v>
      </x:c>
      <x:c r="O5877" s="9" t="n">
        <x:f>IFERROR('Assumptions'!$B$12*POWER(M5877,'Assumptions'!$B$13)/POWER(N5877,2),"")</x:f>
        <x:v>0.0004818333435681546</x:v>
      </x:c>
    </x:row>
    <x:row r="5878">
      <x:c r="A5878" s="8" t="n">
        <x:v>10738</x:v>
      </x:c>
      <x:c r="B5878" s="1" t="n">
        <x:v>30.8</x:v>
      </x:c>
      <x:c r="C5878" s="1" t="n">
        <x:v>8.4333</x:v>
      </x:c>
      <x:c r="D5878" s="1" t="n">
        <x:v>-116.2</x:v>
      </x:c>
      <x:c r="E5878" s="1" t="n">
        <x:v>14.1954</x:v>
      </x:c>
      <x:c r="F5878" s="1" t="n">
        <x:v>36.3569</x:v>
      </x:c>
      <x:c r="G5878" s="1" t="n">
        <x:v>55.0846</x:v>
      </x:c>
      <x:c r="H5878" s="1" t="n">
        <x:v>88.3111</x:v>
      </x:c>
      <x:c r="I5878" s="1" t="n">
        <x:v>2.3296</x:v>
      </x:c>
      <x:c r="J5878" s="1" t="n">
        <x:v>-0.0008</x:v>
      </x:c>
      <x:c r="K5878" s="1" t="n">
        <x:v>2.8667</x:v>
      </x:c>
      <x:c r="L5878" s="1" t="n">
        <x:v>16.6133</x:v>
      </x:c>
      <x:c r="M5878" s="1" t="n">
        <x:f>IFERROR(IF(COUNTIF('Core Analysis'!$B$2:$B$19,A5878)&gt;0,VLOOKUP(A5878,'Core Analysis'!$B$2:$D$19,2,FALSE),SQRT((POWER(L5878/'Assumptions'!$B$8,2)+POWER(('Assumptions'!$B$2-I5878)/('Assumptions'!$B$2-'Assumptions'!$B$3),2))/2)),"")</x:f>
        <x:v>0.19889521875889576</x:v>
      </x:c>
      <x:c r="N5878" s="1" t="n">
        <x:f>IFERROR(IF(COUNTIFS('Core Analysis'!$B$2:$B$19,A5878,'Core Analysis'!$D$2:$D$19,"&gt;0")&gt;0,VLOOKUP(A5878,'Core Analysis'!$B$2:$D$19,3,FALSE),POWER(('Assumptions'!$B$4*'Assumptions'!$B$5)/(E5878*POWER(M5878,'Assumptions'!$B$6)),1/'Assumptions'!$B$7)),"")</x:f>
        <x:v>0.4993049335502685</x:v>
      </x:c>
      <x:c r="O5878" s="9" t="n">
        <x:f>IFERROR('Assumptions'!$B$12*POWER(M5878,'Assumptions'!$B$13)/POWER(N5878,2),"")</x:f>
        <x:v>0.0004474600884231887</x:v>
      </x:c>
    </x:row>
    <x:row r="5879">
      <x:c r="A5879" s="8" t="n">
        <x:v>10738.5</x:v>
      </x:c>
      <x:c r="B5879" s="1" t="n">
        <x:v>32.4</x:v>
      </x:c>
      <x:c r="C5879" s="1" t="n">
        <x:v>8.4333</x:v>
      </x:c>
      <x:c r="D5879" s="1" t="n">
        <x:v>-116.5111</x:v>
      </x:c>
      <x:c r="E5879" s="1" t="n">
        <x:v>13.64</x:v>
      </x:c>
      <x:c r="F5879" s="1" t="n">
        <x:v>35.9498</x:v>
      </x:c>
      <x:c r="G5879" s="1" t="n">
        <x:v>55.9367</x:v>
      </x:c>
      <x:c r="H5879" s="1" t="n">
        <x:v>86.8889</x:v>
      </x:c>
      <x:c r="I5879" s="1" t="n">
        <x:v>2.3296</x:v>
      </x:c>
      <x:c r="J5879" s="1" t="n">
        <x:v>0.0021</x:v>
      </x:c>
      <x:c r="K5879" s="1" t="n">
        <x:v>3</x:v>
      </x:c>
      <x:c r="L5879" s="1" t="n">
        <x:v>17.1333</x:v>
      </x:c>
      <x:c r="M5879" s="1" t="n">
        <x:f>IFERROR(IF(COUNTIF('Core Analysis'!$B$2:$B$19,A5879)&gt;0,VLOOKUP(A5879,'Core Analysis'!$B$2:$D$19,2,FALSE),SQRT((POWER(L5879/'Assumptions'!$B$8,2)+POWER(('Assumptions'!$B$2-I5879)/('Assumptions'!$B$2-'Assumptions'!$B$3),2))/2)),"")</x:f>
        <x:v>0.20108883520759924</x:v>
      </x:c>
      <x:c r="N5879" s="1" t="n">
        <x:f>IFERROR(IF(COUNTIFS('Core Analysis'!$B$2:$B$19,A5879,'Core Analysis'!$D$2:$D$19,"&gt;0")&gt;0,VLOOKUP(A5879,'Core Analysis'!$B$2:$D$19,3,FALSE),POWER(('Assumptions'!$B$4*'Assumptions'!$B$5)/(E5879*POWER(M5879,'Assumptions'!$B$6)),1/'Assumptions'!$B$7)),"")</x:f>
        <x:v>0.5038124253846888</x:v>
      </x:c>
      <x:c r="O5879" s="9" t="n">
        <x:f>IFERROR('Assumptions'!$B$12*POWER(M5879,'Assumptions'!$B$13)/POWER(N5879,2),"")</x:f>
        <x:v>0.00046122004881972645</x:v>
      </x:c>
    </x:row>
    <x:row r="5880">
      <x:c r="A5880" s="8" t="n">
        <x:v>10739</x:v>
      </x:c>
      <x:c r="B5880" s="1" t="n">
        <x:v>31.9</x:v>
      </x:c>
      <x:c r="C5880" s="1" t="n">
        <x:v>8.4333</x:v>
      </x:c>
      <x:c r="D5880" s="1" t="n">
        <x:v>-116.4667</x:v>
      </x:c>
      <x:c r="E5880" s="1" t="n">
        <x:v>13.2276</x:v>
      </x:c>
      <x:c r="F5880" s="1" t="n">
        <x:v>36.2084</x:v>
      </x:c>
      <x:c r="G5880" s="1" t="n">
        <x:v>54.9157</x:v>
      </x:c>
      <x:c r="H5880" s="1" t="n">
        <x:v>85.7111</x:v>
      </x:c>
      <x:c r="I5880" s="1" t="n">
        <x:v>2.3253</x:v>
      </x:c>
      <x:c r="J5880" s="1" t="n">
        <x:v>0.0027</x:v>
      </x:c>
      <x:c r="K5880" s="1" t="n">
        <x:v>3.0978</x:v>
      </x:c>
      <x:c r="L5880" s="1" t="n">
        <x:v>17.6667</x:v>
      </x:c>
      <x:c r="M5880" s="1" t="n">
        <x:f>IFERROR(IF(COUNTIF('Core Analysis'!$B$2:$B$19,A5880)&gt;0,VLOOKUP(A5880,'Core Analysis'!$B$2:$D$19,2,FALSE),SQRT((POWER(L5880/'Assumptions'!$B$8,2)+POWER(('Assumptions'!$B$2-I5880)/('Assumptions'!$B$2-'Assumptions'!$B$3),2))/2)),"")</x:f>
        <x:v>0.20478135292456232</x:v>
      </x:c>
      <x:c r="N5880" s="1" t="n">
        <x:f>IFERROR(IF(COUNTIFS('Core Analysis'!$B$2:$B$19,A5880,'Core Analysis'!$D$2:$D$19,"&gt;0")&gt;0,VLOOKUP(A5880,'Core Analysis'!$B$2:$D$19,3,FALSE),POWER(('Assumptions'!$B$4*'Assumptions'!$B$5)/(E5880*POWER(M5880,'Assumptions'!$B$6)),1/'Assumptions'!$B$7)),"")</x:f>
        <x:v>0.5023808578642665</x:v>
      </x:c>
      <x:c r="O5880" s="9" t="n">
        <x:f>IFERROR('Assumptions'!$B$12*POWER(M5880,'Assumptions'!$B$13)/POWER(N5880,2),"")</x:f>
        <x:v>0.0005025167436131362</x:v>
      </x:c>
    </x:row>
    <x:row r="5881">
      <x:c r="A5881" s="8" t="n">
        <x:v>10739.5</x:v>
      </x:c>
      <x:c r="B5881" s="1" t="n">
        <x:v>29.6</x:v>
      </x:c>
      <x:c r="C5881" s="1" t="n">
        <x:v>8.4289</x:v>
      </x:c>
      <x:c r="D5881" s="1" t="n">
        <x:v>-116.5333</x:v>
      </x:c>
      <x:c r="E5881" s="1" t="n">
        <x:v>12.5424</x:v>
      </x:c>
      <x:c r="F5881" s="1" t="n">
        <x:v>37.8391</x:v>
      </x:c>
      <x:c r="G5881" s="1" t="n">
        <x:v>56.1087</x:v>
      </x:c>
      <x:c r="H5881" s="1" t="n">
        <x:v>85.6444</x:v>
      </x:c>
      <x:c r="I5881" s="1" t="n">
        <x:v>2.316</x:v>
      </x:c>
      <x:c r="J5881" s="1" t="n">
        <x:v>-0.0053</x:v>
      </x:c>
      <x:c r="K5881" s="1" t="n">
        <x:v>3.1333</x:v>
      </x:c>
      <x:c r="L5881" s="1" t="n">
        <x:v>17.96</x:v>
      </x:c>
      <x:c r="M5881" s="1" t="n">
        <x:f>IFERROR(IF(COUNTIF('Core Analysis'!$B$2:$B$19,A5881)&gt;0,VLOOKUP(A5881,'Core Analysis'!$B$2:$D$19,2,FALSE),SQRT((POWER(L5881/'Assumptions'!$B$8,2)+POWER(('Assumptions'!$B$2-I5881)/('Assumptions'!$B$2-'Assumptions'!$B$3),2))/2)),"")</x:f>
        <x:v>0.2090771656088147</x:v>
      </x:c>
      <x:c r="N5881" s="1" t="n">
        <x:f>IFERROR(IF(COUNTIFS('Core Analysis'!$B$2:$B$19,A5881,'Core Analysis'!$D$2:$D$19,"&gt;0")&gt;0,VLOOKUP(A5881,'Core Analysis'!$B$2:$D$19,3,FALSE),POWER(('Assumptions'!$B$4*'Assumptions'!$B$5)/(E5881*POWER(M5881,'Assumptions'!$B$6)),1/'Assumptions'!$B$7)),"")</x:f>
        <x:v>0.5053207015505206</x:v>
      </x:c>
      <x:c r="O5881" s="9" t="n">
        <x:f>IFERROR('Assumptions'!$B$12*POWER(M5881,'Assumptions'!$B$13)/POWER(N5881,2),"")</x:f>
        <x:v>0.0005441940444072675</x:v>
      </x:c>
    </x:row>
    <x:row r="5882">
      <x:c r="A5882" s="8" t="n">
        <x:v>10740</x:v>
      </x:c>
      <x:c r="B5882" s="1" t="n">
        <x:v>31.0667</x:v>
      </x:c>
      <x:c r="C5882" s="1" t="n">
        <x:v>8.4267</x:v>
      </x:c>
      <x:c r="D5882" s="1" t="n">
        <x:v>-116.5333</x:v>
      </x:c>
      <x:c r="E5882" s="1" t="n">
        <x:v>12.0023</x:v>
      </x:c>
      <x:c r="F5882" s="1" t="n">
        <x:v>40.7737</x:v>
      </x:c>
      <x:c r="G5882" s="1" t="n">
        <x:v>54.4689</x:v>
      </x:c>
      <x:c r="H5882" s="1" t="n">
        <x:v>86.1111</x:v>
      </x:c>
      <x:c r="I5882" s="1" t="n">
        <x:v>2.3173</x:v>
      </x:c>
      <x:c r="J5882" s="1" t="n">
        <x:v>-0.0023</x:v>
      </x:c>
      <x:c r="K5882" s="1" t="n">
        <x:v>3.0356</x:v>
      </x:c>
      <x:c r="L5882" s="1" t="n">
        <x:v>17.56</x:v>
      </x:c>
      <x:c r="M5882" s="1" t="n">
        <x:f>IFERROR(IF(COUNTIF('Core Analysis'!$B$2:$B$19,A5882)&gt;0,VLOOKUP(A5882,'Core Analysis'!$B$2:$D$19,2,FALSE),SQRT((POWER(L5882/'Assumptions'!$B$8,2)+POWER(('Assumptions'!$B$2-I5882)/('Assumptions'!$B$2-'Assumptions'!$B$3),2))/2)),"")</x:f>
        <x:v>0.20694351502923575</x:v>
      </x:c>
      <x:c r="N5882" s="1" t="n">
        <x:f>IFERROR(IF(COUNTIFS('Core Analysis'!$B$2:$B$19,A5882,'Core Analysis'!$D$2:$D$19,"&gt;0")&gt;0,VLOOKUP(A5882,'Core Analysis'!$B$2:$D$19,3,FALSE),POWER(('Assumptions'!$B$4*'Assumptions'!$B$5)/(E5882*POWER(M5882,'Assumptions'!$B$6)),1/'Assumptions'!$B$7)),"")</x:f>
        <x:v>0.5218911801265743</x:v>
      </x:c>
      <x:c r="O5882" s="9" t="n">
        <x:f>IFERROR('Assumptions'!$B$12*POWER(M5882,'Assumptions'!$B$13)/POWER(N5882,2),"")</x:f>
        <x:v>0.0004876710872352184</x:v>
      </x:c>
    </x:row>
    <x:row r="5883">
      <x:c r="A5883" s="8" t="n">
        <x:v>10740.5</x:v>
      </x:c>
      <x:c r="B5883" s="1" t="n">
        <x:v>31.7</x:v>
      </x:c>
      <x:c r="C5883" s="1" t="n">
        <x:v>8.4333</x:v>
      </x:c>
      <x:c r="D5883" s="1" t="n">
        <x:v>-116.5333</x:v>
      </x:c>
      <x:c r="E5883" s="1" t="n">
        <x:v>11.5798</x:v>
      </x:c>
      <x:c r="F5883" s="1" t="n">
        <x:v>41.6578</x:v>
      </x:c>
      <x:c r="G5883" s="1" t="n">
        <x:v>53.038</x:v>
      </x:c>
      <x:c r="H5883" s="1" t="n">
        <x:v>85.9333</x:v>
      </x:c>
      <x:c r="I5883" s="1" t="n">
        <x:v>2.3133</x:v>
      </x:c>
      <x:c r="J5883" s="1" t="n">
        <x:v>-0.0041</x:v>
      </x:c>
      <x:c r="K5883" s="1" t="n">
        <x:v>2.9778</x:v>
      </x:c>
      <x:c r="L5883" s="1" t="n">
        <x:v>17.6133</x:v>
      </x:c>
      <x:c r="M5883" s="1" t="n">
        <x:f>IFERROR(IF(COUNTIF('Core Analysis'!$B$2:$B$19,A5883)&gt;0,VLOOKUP(A5883,'Core Analysis'!$B$2:$D$19,2,FALSE),SQRT((POWER(L5883/'Assumptions'!$B$8,2)+POWER(('Assumptions'!$B$2-I5883)/('Assumptions'!$B$2-'Assumptions'!$B$3),2))/2)),"")</x:f>
        <x:v>0.20848631352241276</x:v>
      </x:c>
      <x:c r="N5883" s="1" t="n">
        <x:f>IFERROR(IF(COUNTIFS('Core Analysis'!$B$2:$B$19,A5883,'Core Analysis'!$D$2:$D$19,"&gt;0")&gt;0,VLOOKUP(A5883,'Core Analysis'!$B$2:$D$19,3,FALSE),POWER(('Assumptions'!$B$4*'Assumptions'!$B$5)/(E5883*POWER(M5883,'Assumptions'!$B$6)),1/'Assumptions'!$B$7)),"")</x:f>
        <x:v>0.5273949153260246</x:v>
      </x:c>
      <x:c r="O5883" s="9" t="n">
        <x:f>IFERROR('Assumptions'!$B$12*POWER(M5883,'Assumptions'!$B$13)/POWER(N5883,2),"")</x:f>
        <x:v>0.0004934103466998654</x:v>
      </x:c>
    </x:row>
    <x:row r="5884">
      <x:c r="A5884" s="8" t="n">
        <x:v>10741</x:v>
      </x:c>
      <x:c r="B5884" s="1" t="n">
        <x:v>33.2</x:v>
      </x:c>
      <x:c r="C5884" s="1" t="n">
        <x:v>8.4333</x:v>
      </x:c>
      <x:c r="D5884" s="1" t="n">
        <x:v>-116.5333</x:v>
      </x:c>
      <x:c r="E5884" s="1" t="n">
        <x:v>11.2872</x:v>
      </x:c>
      <x:c r="F5884" s="1" t="n">
        <x:v>39.9468</x:v>
      </x:c>
      <x:c r="G5884" s="1" t="n">
        <x:v>52.9294</x:v>
      </x:c>
      <x:c r="H5884" s="1" t="n">
        <x:v>84.8</x:v>
      </x:c>
      <x:c r="I5884" s="1" t="n">
        <x:v>2.3267</x:v>
      </x:c>
      <x:c r="J5884" s="1" t="n">
        <x:v>0.0033</x:v>
      </x:c>
      <x:c r="K5884" s="1" t="n">
        <x:v>2.9511</x:v>
      </x:c>
      <x:c r="L5884" s="1" t="n">
        <x:v>17.16</x:v>
      </x:c>
      <x:c r="M5884" s="1" t="n">
        <x:f>IFERROR(IF(COUNTIF('Core Analysis'!$B$2:$B$19,A5884)&gt;0,VLOOKUP(A5884,'Core Analysis'!$B$2:$D$19,2,FALSE),SQRT((POWER(L5884/'Assumptions'!$B$8,2)+POWER(('Assumptions'!$B$2-I5884)/('Assumptions'!$B$2-'Assumptions'!$B$3),2))/2)),"")</x:f>
        <x:v>0.20215493049842792</x:v>
      </x:c>
      <x:c r="N5884" s="1" t="n">
        <x:f>IFERROR(IF(COUNTIFS('Core Analysis'!$B$2:$B$19,A5884,'Core Analysis'!$D$2:$D$19,"&gt;0")&gt;0,VLOOKUP(A5884,'Core Analysis'!$B$2:$D$19,3,FALSE),POWER(('Assumptions'!$B$4*'Assumptions'!$B$5)/(E5884*POWER(M5884,'Assumptions'!$B$6)),1/'Assumptions'!$B$7)),"")</x:f>
        <x:v>0.5509175018503997</x:v>
      </x:c>
      <x:c r="O5884" s="9" t="n">
        <x:f>IFERROR('Assumptions'!$B$12*POWER(M5884,'Assumptions'!$B$13)/POWER(N5884,2),"")</x:f>
        <x:v>0.0003947997391604286</x:v>
      </x:c>
    </x:row>
    <x:row r="5885">
      <x:c r="A5885" s="8" t="n">
        <x:v>10741.5</x:v>
      </x:c>
      <x:c r="B5885" s="1" t="n">
        <x:v>31.2667</x:v>
      </x:c>
      <x:c r="C5885" s="1" t="n">
        <x:v>8.4333</x:v>
      </x:c>
      <x:c r="D5885" s="1" t="n">
        <x:v>-116.3333</x:v>
      </x:c>
      <x:c r="E5885" s="1" t="n">
        <x:v>10.9685</x:v>
      </x:c>
      <x:c r="F5885" s="1" t="n">
        <x:v>38.9374</x:v>
      </x:c>
      <x:c r="G5885" s="1" t="n">
        <x:v>53.9139</x:v>
      </x:c>
      <x:c r="H5885" s="1" t="n">
        <x:v>84.8444</x:v>
      </x:c>
      <x:c r="I5885" s="1" t="n">
        <x:v>2.3293</x:v>
      </x:c>
      <x:c r="J5885" s="1" t="n">
        <x:v>-0.0057</x:v>
      </x:c>
      <x:c r="K5885" s="1" t="n">
        <x:v>2.9111</x:v>
      </x:c>
      <x:c r="L5885" s="1" t="n">
        <x:v>17.04</x:v>
      </x:c>
      <x:c r="M5885" s="1" t="n">
        <x:f>IFERROR(IF(COUNTIF('Core Analysis'!$B$2:$B$19,A5885)&gt;0,VLOOKUP(A5885,'Core Analysis'!$B$2:$D$19,2,FALSE),SQRT((POWER(L5885/'Assumptions'!$B$8,2)+POWER(('Assumptions'!$B$2-I5885)/('Assumptions'!$B$2-'Assumptions'!$B$3),2))/2)),"")</x:f>
        <x:v>0.2007907004285384</x:v>
      </x:c>
      <x:c r="N5885" s="1" t="n">
        <x:f>IFERROR(IF(COUNTIFS('Core Analysis'!$B$2:$B$19,A5885,'Core Analysis'!$D$2:$D$19,"&gt;0")&gt;0,VLOOKUP(A5885,'Core Analysis'!$B$2:$D$19,3,FALSE),POWER(('Assumptions'!$B$4*'Assumptions'!$B$5)/(E5885*POWER(M5885,'Assumptions'!$B$6)),1/'Assumptions'!$B$7)),"")</x:f>
        <x:v>0.5626609865528478</x:v>
      </x:c>
      <x:c r="O5885" s="9" t="n">
        <x:f>IFERROR('Assumptions'!$B$12*POWER(M5885,'Assumptions'!$B$13)/POWER(N5885,2),"")</x:f>
        <x:v>0.00036738136068829413</x:v>
      </x:c>
    </x:row>
    <x:row r="5886">
      <x:c r="A5886" s="8" t="n">
        <x:v>10742</x:v>
      </x:c>
      <x:c r="B5886" s="1" t="n">
        <x:v>28.5</x:v>
      </x:c>
      <x:c r="C5886" s="1" t="n">
        <x:v>8.4333</x:v>
      </x:c>
      <x:c r="D5886" s="1" t="n">
        <x:v>-116.6</x:v>
      </x:c>
      <x:c r="E5886" s="1" t="n">
        <x:v>10.6043</x:v>
      </x:c>
      <x:c r="F5886" s="1" t="n">
        <x:v>37.3378</x:v>
      </x:c>
      <x:c r="G5886" s="1" t="n">
        <x:v>55.7657</x:v>
      </x:c>
      <x:c r="H5886" s="1" t="n">
        <x:v>83.8</x:v>
      </x:c>
      <x:c r="I5886" s="1" t="n">
        <x:v>2.3467</x:v>
      </x:c>
      <x:c r="J5886" s="1" t="n">
        <x:v>-0.0034</x:v>
      </x:c>
      <x:c r="K5886" s="1" t="n">
        <x:v>2.8756</x:v>
      </x:c>
      <x:c r="L5886" s="1" t="n">
        <x:v>17.3333</x:v>
      </x:c>
      <x:c r="M5886" s="1" t="n">
        <x:f>IFERROR(IF(COUNTIF('Core Analysis'!$B$2:$B$19,A5886)&gt;0,VLOOKUP(A5886,'Core Analysis'!$B$2:$D$19,2,FALSE),SQRT((POWER(L5886/'Assumptions'!$B$8,2)+POWER(('Assumptions'!$B$2-I5886)/('Assumptions'!$B$2-'Assumptions'!$B$3),2))/2)),"")</x:f>
        <x:v>0.19640324544258148</x:v>
      </x:c>
      <x:c r="N5886" s="1" t="n">
        <x:f>IFERROR(IF(COUNTIFS('Core Analysis'!$B$2:$B$19,A5886,'Core Analysis'!$D$2:$D$19,"&gt;0")&gt;0,VLOOKUP(A5886,'Core Analysis'!$B$2:$D$19,3,FALSE),POWER(('Assumptions'!$B$4*'Assumptions'!$B$5)/(E5886*POWER(M5886,'Assumptions'!$B$6)),1/'Assumptions'!$B$7)),"")</x:f>
        <x:v>0.5850249054348652</x:v>
      </x:c>
      <x:c r="O5886" s="9" t="n">
        <x:f>IFERROR('Assumptions'!$B$12*POWER(M5886,'Assumptions'!$B$13)/POWER(N5886,2),"")</x:f>
        <x:v>0.00030835024798284827</x:v>
      </x:c>
    </x:row>
    <x:row r="5887">
      <x:c r="A5887" s="8" t="n">
        <x:v>10742.5</x:v>
      </x:c>
      <x:c r="B5887" s="1" t="n">
        <x:v>26.3</x:v>
      </x:c>
      <x:c r="C5887" s="1" t="n">
        <x:v>8.46</x:v>
      </x:c>
      <x:c r="D5887" s="1" t="n">
        <x:v>-117.6667</x:v>
      </x:c>
      <x:c r="E5887" s="1" t="n">
        <x:v>10.2837</x:v>
      </x:c>
      <x:c r="F5887" s="1" t="n">
        <x:v>36.6557</x:v>
      </x:c>
      <x:c r="G5887" s="1" t="n">
        <x:v>59.0766</x:v>
      </x:c>
      <x:c r="H5887" s="1" t="n">
        <x:v>84.8222</x:v>
      </x:c>
      <x:c r="I5887" s="1" t="n">
        <x:v>2.3413</x:v>
      </x:c>
      <x:c r="J5887" s="1" t="n">
        <x:v>-0.0032</x:v>
      </x:c>
      <x:c r="K5887" s="1" t="n">
        <x:v>2.7333</x:v>
      </x:c>
      <x:c r="L5887" s="1" t="n">
        <x:v>17.4267</x:v>
      </x:c>
      <x:c r="M5887" s="1" t="n">
        <x:f>IFERROR(IF(COUNTIF('Core Analysis'!$B$2:$B$19,A5887)&gt;0,VLOOKUP(A5887,'Core Analysis'!$B$2:$D$19,2,FALSE),SQRT((POWER(L5887/'Assumptions'!$B$8,2)+POWER(('Assumptions'!$B$2-I5887)/('Assumptions'!$B$2-'Assumptions'!$B$3),2))/2)),"")</x:f>
        <x:v>0.19855196032386108</x:v>
      </x:c>
      <x:c r="N5887" s="1" t="n">
        <x:f>IFERROR(IF(COUNTIFS('Core Analysis'!$B$2:$B$19,A5887,'Core Analysis'!$D$2:$D$19,"&gt;0")&gt;0,VLOOKUP(A5887,'Core Analysis'!$B$2:$D$19,3,FALSE),POWER(('Assumptions'!$B$4*'Assumptions'!$B$5)/(E5887*POWER(M5887,'Assumptions'!$B$6)),1/'Assumptions'!$B$7)),"")</x:f>
        <x:v>0.5876451270769584</x:v>
      </x:c>
      <x:c r="O5887" s="9" t="n">
        <x:f>IFERROR('Assumptions'!$B$12*POWER(M5887,'Assumptions'!$B$13)/POWER(N5887,2),"")</x:f>
        <x:v>0.0003205937257725654</x:v>
      </x:c>
    </x:row>
    <x:row r="5888">
      <x:c r="A5888" s="8" t="n">
        <x:v>10743</x:v>
      </x:c>
      <x:c r="B5888" s="1" t="n">
        <x:v>24.9667</x:v>
      </x:c>
      <x:c r="C5888" s="1" t="n">
        <x:v>8.4356</x:v>
      </x:c>
      <x:c r="D5888" s="1" t="n">
        <x:v>-116.3333</x:v>
      </x:c>
      <x:c r="E5888" s="1" t="n">
        <x:v>9.8813</x:v>
      </x:c>
      <x:c r="F5888" s="1" t="n">
        <x:v>36.6182</x:v>
      </x:c>
      <x:c r="G5888" s="1" t="n">
        <x:v>88.9263</x:v>
      </x:c>
      <x:c r="H5888" s="1" t="n">
        <x:v>85.9556</x:v>
      </x:c>
      <x:c r="I5888" s="1" t="n">
        <x:v>2.3371</x:v>
      </x:c>
      <x:c r="J5888" s="1" t="n">
        <x:v>0.0037</x:v>
      </x:c>
      <x:c r="K5888" s="1" t="n">
        <x:v>2.7067</x:v>
      </x:c>
      <x:c r="L5888" s="1" t="n">
        <x:v>17.5333</x:v>
      </x:c>
      <x:c r="M5888" s="1" t="n">
        <x:f>IFERROR(IF(COUNTIF('Core Analysis'!$B$2:$B$19,A5888)&gt;0,VLOOKUP(A5888,'Core Analysis'!$B$2:$D$19,2,FALSE),SQRT((POWER(L5888/'Assumptions'!$B$8,2)+POWER(('Assumptions'!$B$2-I5888)/('Assumptions'!$B$2-'Assumptions'!$B$3),2))/2)),"")</x:f>
        <x:v>0.20037423561409864</x:v>
      </x:c>
      <x:c r="N5888" s="1" t="n">
        <x:f>IFERROR(IF(COUNTIFS('Core Analysis'!$B$2:$B$19,A5888,'Core Analysis'!$D$2:$D$19,"&gt;0")&gt;0,VLOOKUP(A5888,'Core Analysis'!$B$2:$D$19,3,FALSE),POWER(('Assumptions'!$B$4*'Assumptions'!$B$5)/(E5888*POWER(M5888,'Assumptions'!$B$6)),1/'Assumptions'!$B$7)),"")</x:f>
        <x:v>0.5940391893995736</x:v>
      </x:c>
      <x:c r="O5888" s="9" t="n">
        <x:f>IFERROR('Assumptions'!$B$12*POWER(M5888,'Assumptions'!$B$13)/POWER(N5888,2),"")</x:f>
        <x:v>0.0003265975937678416</x:v>
      </x:c>
    </x:row>
    <x:row r="5889">
      <x:c r="A5889" s="8" t="n">
        <x:v>10743.5</x:v>
      </x:c>
      <x:c r="B5889" s="1" t="n">
        <x:v>28.0667</x:v>
      </x:c>
      <x:c r="C5889" s="1" t="n">
        <x:v>8.4333</x:v>
      </x:c>
      <x:c r="D5889" s="1" t="n">
        <x:v>-115.8222</x:v>
      </x:c>
      <x:c r="E5889" s="1" t="n">
        <x:v>9.4947</x:v>
      </x:c>
      <x:c r="F5889" s="1" t="n">
        <x:v>36.8061</x:v>
      </x:c>
      <x:c r="G5889" s="1" t="n">
        <x:v>60.668</x:v>
      </x:c>
      <x:c r="H5889" s="1" t="n">
        <x:v>86.4</x:v>
      </x:c>
      <x:c r="I5889" s="1" t="n">
        <x:v>2.332</x:v>
      </x:c>
      <x:c r="J5889" s="1" t="n">
        <x:v>0</x:v>
      </x:c>
      <x:c r="K5889" s="1" t="n">
        <x:v>2.7422</x:v>
      </x:c>
      <x:c r="L5889" s="1" t="n">
        <x:v>16.9867</x:v>
      </x:c>
      <x:c r="M5889" s="1" t="n">
        <x:f>IFERROR(IF(COUNTIF('Core Analysis'!$B$2:$B$19,A5889)&gt;0,VLOOKUP(A5889,'Core Analysis'!$B$2:$D$19,2,FALSE),SQRT((POWER(L5889/'Assumptions'!$B$8,2)+POWER(('Assumptions'!$B$2-I5889)/('Assumptions'!$B$2-'Assumptions'!$B$3),2))/2)),"")</x:f>
        <x:v>0.19967694360707808</x:v>
      </x:c>
      <x:c r="N5889" s="1" t="n">
        <x:f>IFERROR(IF(COUNTIFS('Core Analysis'!$B$2:$B$19,A5889,'Core Analysis'!$D$2:$D$19,"&gt;0")&gt;0,VLOOKUP(A5889,'Core Analysis'!$B$2:$D$19,3,FALSE),POWER(('Assumptions'!$B$4*'Assumptions'!$B$5)/(E5889*POWER(M5889,'Assumptions'!$B$6)),1/'Assumptions'!$B$7)),"")</x:f>
        <x:v>0.6081286634377473</x:v>
      </x:c>
      <x:c r="O5889" s="9" t="n">
        <x:f>IFERROR('Assumptions'!$B$12*POWER(M5889,'Assumptions'!$B$13)/POWER(N5889,2),"")</x:f>
        <x:v>0.00030689570504606825</x:v>
      </x:c>
    </x:row>
    <x:row r="5890">
      <x:c r="A5890" s="8" t="n">
        <x:v>10744</x:v>
      </x:c>
      <x:c r="B5890" s="1" t="n">
        <x:v>30.0667</x:v>
      </x:c>
      <x:c r="C5890" s="1" t="n">
        <x:v>8.4333</x:v>
      </x:c>
      <x:c r="D5890" s="1" t="n">
        <x:v>-115.9111</x:v>
      </x:c>
      <x:c r="E5890" s="1" t="n">
        <x:v>9.2264</x:v>
      </x:c>
      <x:c r="F5890" s="1" t="n">
        <x:v>37.7602</x:v>
      </x:c>
      <x:c r="G5890" s="1" t="n">
        <x:v>55.7652</x:v>
      </x:c>
      <x:c r="H5890" s="1" t="n">
        <x:v>87.0667</x:v>
      </x:c>
      <x:c r="I5890" s="1" t="n">
        <x:v>2.3349</x:v>
      </x:c>
      <x:c r="J5890" s="1" t="n">
        <x:v>-0.0027</x:v>
      </x:c>
      <x:c r="K5890" s="1" t="n">
        <x:v>2.8178</x:v>
      </x:c>
      <x:c r="L5890" s="1" t="n">
        <x:v>16.3067</x:v>
      </x:c>
      <x:c r="M5890" s="1" t="n">
        <x:f>IFERROR(IF(COUNTIF('Core Analysis'!$B$2:$B$19,A5890)&gt;0,VLOOKUP(A5890,'Core Analysis'!$B$2:$D$19,2,FALSE),SQRT((POWER(L5890/'Assumptions'!$B$8,2)+POWER(('Assumptions'!$B$2-I5890)/('Assumptions'!$B$2-'Assumptions'!$B$3),2))/2)),"")</x:f>
        <x:v>0.1958570572125697</x:v>
      </x:c>
      <x:c r="N5890" s="1" t="n">
        <x:f>IFERROR(IF(COUNTIFS('Core Analysis'!$B$2:$B$19,A5890,'Core Analysis'!$D$2:$D$19,"&gt;0")&gt;0,VLOOKUP(A5890,'Core Analysis'!$B$2:$D$19,3,FALSE),POWER(('Assumptions'!$B$4*'Assumptions'!$B$5)/(E5890*POWER(M5890,'Assumptions'!$B$6)),1/'Assumptions'!$B$7)),"")</x:f>
        <x:v>0.6289391848587934</x:v>
      </x:c>
      <x:c r="O5890" s="9" t="n">
        <x:f>IFERROR('Assumptions'!$B$12*POWER(M5890,'Assumptions'!$B$13)/POWER(N5890,2),"")</x:f>
        <x:v>0.0002635446417879597</x:v>
      </x:c>
    </x:row>
    <x:row r="5891">
      <x:c r="A5891" s="8" t="n">
        <x:v>10744.5</x:v>
      </x:c>
      <x:c r="B5891" s="1" t="n">
        <x:v>32.4333</x:v>
      </x:c>
      <x:c r="C5891" s="1" t="n">
        <x:v>8.4333</x:v>
      </x:c>
      <x:c r="D5891" s="1" t="n">
        <x:v>-116.2667</x:v>
      </x:c>
      <x:c r="E5891" s="1" t="n">
        <x:v>8.9933</x:v>
      </x:c>
      <x:c r="F5891" s="1" t="n">
        <x:v>39.1773</x:v>
      </x:c>
      <x:c r="G5891" s="1" t="n">
        <x:v>58.753</x:v>
      </x:c>
      <x:c r="H5891" s="1" t="n">
        <x:v>87.1778</x:v>
      </x:c>
      <x:c r="I5891" s="1" t="n">
        <x:v>2.3387</x:v>
      </x:c>
      <x:c r="J5891" s="1" t="n">
        <x:v>-0.0012</x:v>
      </x:c>
      <x:c r="K5891" s="1" t="n">
        <x:v>2.88</x:v>
      </x:c>
      <x:c r="L5891" s="1" t="n">
        <x:v>15.8267</x:v>
      </x:c>
      <x:c r="M5891" s="1" t="n">
        <x:f>IFERROR(IF(COUNTIF('Core Analysis'!$B$2:$B$19,A5891)&gt;0,VLOOKUP(A5891,'Core Analysis'!$B$2:$D$19,2,FALSE),SQRT((POWER(L5891/'Assumptions'!$B$8,2)+POWER(('Assumptions'!$B$2-I5891)/('Assumptions'!$B$2-'Assumptions'!$B$3),2))/2)),"")</x:f>
        <x:v>0.19260470724641668</x:v>
      </x:c>
      <x:c r="N5891" s="1" t="n">
        <x:f>IFERROR(IF(COUNTIFS('Core Analysis'!$B$2:$B$19,A5891,'Core Analysis'!$D$2:$D$19,"&gt;0")&gt;0,VLOOKUP(A5891,'Core Analysis'!$B$2:$D$19,3,FALSE),POWER(('Assumptions'!$B$4*'Assumptions'!$B$5)/(E5891*POWER(M5891,'Assumptions'!$B$6)),1/'Assumptions'!$B$7)),"")</x:f>
        <x:v>0.6477949832073447</x:v>
      </x:c>
      <x:c r="O5891" s="9" t="n">
        <x:f>IFERROR('Assumptions'!$B$12*POWER(M5891,'Assumptions'!$B$13)/POWER(N5891,2),"")</x:f>
        <x:v>0.00023077996051718976</x:v>
      </x:c>
    </x:row>
    <x:row r="5892">
      <x:c r="A5892" s="8" t="n">
        <x:v>10745</x:v>
      </x:c>
      <x:c r="B5892" s="1" t="n">
        <x:v>32.8</x:v>
      </x:c>
      <x:c r="C5892" s="1" t="n">
        <x:v>8.4333</x:v>
      </x:c>
      <x:c r="D5892" s="1" t="n">
        <x:v>-115.4667</x:v>
      </x:c>
      <x:c r="E5892" s="1" t="n">
        <x:v>8.7751</x:v>
      </x:c>
      <x:c r="F5892" s="1" t="n">
        <x:v>39.661</x:v>
      </x:c>
      <x:c r="G5892" s="1" t="n">
        <x:v>57.3281</x:v>
      </x:c>
      <x:c r="H5892" s="1" t="n">
        <x:v>87.2444</x:v>
      </x:c>
      <x:c r="I5892" s="1" t="n">
        <x:v>2.3369</x:v>
      </x:c>
      <x:c r="J5892" s="1" t="n">
        <x:v>0.0004</x:v>
      </x:c>
      <x:c r="K5892" s="1" t="n">
        <x:v>2.84</x:v>
      </x:c>
      <x:c r="L5892" s="1" t="n">
        <x:v>15.12</x:v>
      </x:c>
      <x:c r="M5892" s="1" t="n">
        <x:f>IFERROR(IF(COUNTIF('Core Analysis'!$B$2:$B$19,A5892)&gt;0,VLOOKUP(A5892,'Core Analysis'!$B$2:$D$19,2,FALSE),SQRT((POWER(L5892/'Assumptions'!$B$8,2)+POWER(('Assumptions'!$B$2-I5892)/('Assumptions'!$B$2-'Assumptions'!$B$3),2))/2)),"")</x:f>
        <x:v>0.19035655026210857</x:v>
      </x:c>
      <x:c r="N5892" s="1" t="n">
        <x:f>IFERROR(IF(COUNTIFS('Core Analysis'!$B$2:$B$19,A5892,'Core Analysis'!$D$2:$D$19,"&gt;0")&gt;0,VLOOKUP(A5892,'Core Analysis'!$B$2:$D$19,3,FALSE),POWER(('Assumptions'!$B$4*'Assumptions'!$B$5)/(E5892*POWER(M5892,'Assumptions'!$B$6)),1/'Assumptions'!$B$7)),"")</x:f>
        <x:v>0.6635446546851266</x:v>
      </x:c>
      <x:c r="O5892" s="9" t="n">
        <x:f>IFERROR('Assumptions'!$B$12*POWER(M5892,'Assumptions'!$B$13)/POWER(N5892,2),"")</x:f>
        <x:v>0.00020888008303784</x:v>
      </x:c>
    </x:row>
    <x:row r="5893">
      <x:c r="A5893" s="8" t="n">
        <x:v>10745.5</x:v>
      </x:c>
      <x:c r="B5893" s="1" t="n">
        <x:v>35.4333</x:v>
      </x:c>
      <x:c r="C5893" s="1" t="n">
        <x:v>8.4333</x:v>
      </x:c>
      <x:c r="D5893" s="1" t="n">
        <x:v>-115.6667</x:v>
      </x:c>
      <x:c r="E5893" s="1" t="n">
        <x:v>8.5886</x:v>
      </x:c>
      <x:c r="F5893" s="1" t="n">
        <x:v>38.1883</x:v>
      </x:c>
      <x:c r="G5893" s="1" t="n">
        <x:v>56.5123</x:v>
      </x:c>
      <x:c r="H5893" s="1" t="n">
        <x:v>87.6667</x:v>
      </x:c>
      <x:c r="I5893" s="1" t="n">
        <x:v>2.332</x:v>
      </x:c>
      <x:c r="J5893" s="1" t="n">
        <x:v>0.0007</x:v>
      </x:c>
      <x:c r="K5893" s="1" t="n">
        <x:v>2.8667</x:v>
      </x:c>
      <x:c r="L5893" s="1" t="n">
        <x:v>15.8</x:v>
      </x:c>
      <x:c r="M5893" s="1" t="n">
        <x:f>IFERROR(IF(COUNTIF('Core Analysis'!$B$2:$B$19,A5893)&gt;0,VLOOKUP(A5893,'Core Analysis'!$B$2:$D$19,2,FALSE),SQRT((POWER(L5893/'Assumptions'!$B$8,2)+POWER(('Assumptions'!$B$2-I5893)/('Assumptions'!$B$2-'Assumptions'!$B$3),2))/2)),"")</x:f>
        <x:v>0.1947446609377629</x:v>
      </x:c>
      <x:c r="N5893" s="1" t="n">
        <x:f>IFERROR(IF(COUNTIFS('Core Analysis'!$B$2:$B$19,A5893,'Core Analysis'!$D$2:$D$19,"&gt;0")&gt;0,VLOOKUP(A5893,'Core Analysis'!$B$2:$D$19,3,FALSE),POWER(('Assumptions'!$B$4*'Assumptions'!$B$5)/(E5893*POWER(M5893,'Assumptions'!$B$6)),1/'Assumptions'!$B$7)),"")</x:f>
        <x:v>0.655597470854074</x:v>
      </x:c>
      <x:c r="O5893" s="9" t="n">
        <x:f>IFERROR('Assumptions'!$B$12*POWER(M5893,'Assumptions'!$B$13)/POWER(N5893,2),"")</x:f>
        <x:v>0.00023654448852695377</x:v>
      </x:c>
    </x:row>
    <x:row r="5894">
      <x:c r="A5894" s="8" t="n">
        <x:v>10746</x:v>
      </x:c>
      <x:c r="B5894" s="1" t="n">
        <x:v>36.5667</x:v>
      </x:c>
      <x:c r="C5894" s="1" t="n">
        <x:v>8.4444</x:v>
      </x:c>
      <x:c r="D5894" s="1" t="n">
        <x:v>-115.7111</x:v>
      </x:c>
      <x:c r="E5894" s="1" t="n">
        <x:v>8.3802</x:v>
      </x:c>
      <x:c r="F5894" s="1" t="n">
        <x:v>36.1726</x:v>
      </x:c>
      <x:c r="G5894" s="1" t="n">
        <x:v>61.9009</x:v>
      </x:c>
      <x:c r="H5894" s="1" t="n">
        <x:v>88.6667</x:v>
      </x:c>
      <x:c r="I5894" s="1" t="n">
        <x:v>2.3369</x:v>
      </x:c>
      <x:c r="J5894" s="1" t="n">
        <x:v>0.003</x:v>
      </x:c>
      <x:c r="K5894" s="1" t="n">
        <x:v>2.8044</x:v>
      </x:c>
      <x:c r="L5894" s="1" t="n">
        <x:v>16.3733</x:v>
      </x:c>
      <x:c r="M5894" s="1" t="n">
        <x:f>IFERROR(IF(COUNTIF('Core Analysis'!$B$2:$B$19,A5894)&gt;0,VLOOKUP(A5894,'Core Analysis'!$B$2:$D$19,2,FALSE),SQRT((POWER(L5894/'Assumptions'!$B$8,2)+POWER(('Assumptions'!$B$2-I5894)/('Assumptions'!$B$2-'Assumptions'!$B$3),2))/2)),"")</x:f>
        <x:v>0.19547159351729515</x:v>
      </x:c>
      <x:c r="N5894" s="1" t="n">
        <x:f>IFERROR(IF(COUNTIFS('Core Analysis'!$B$2:$B$19,A5894,'Core Analysis'!$D$2:$D$19,"&gt;0")&gt;0,VLOOKUP(A5894,'Core Analysis'!$B$2:$D$19,3,FALSE),POWER(('Assumptions'!$B$4*'Assumptions'!$B$5)/(E5894*POWER(M5894,'Assumptions'!$B$6)),1/'Assumptions'!$B$7)),"")</x:f>
        <x:v>0.6612309491066438</x:v>
      </x:c>
      <x:c r="O5894" s="9" t="n">
        <x:f>IFERROR('Assumptions'!$B$12*POWER(M5894,'Assumptions'!$B$13)/POWER(N5894,2),"")</x:f>
        <x:v>0.00023637450811563046</x:v>
      </x:c>
    </x:row>
    <x:row r="5895">
      <x:c r="A5895" s="8" t="n">
        <x:v>10746.5</x:v>
      </x:c>
      <x:c r="B5895" s="1" t="n">
        <x:v>37.8</x:v>
      </x:c>
      <x:c r="C5895" s="1" t="n">
        <x:v>8.4644</x:v>
      </x:c>
      <x:c r="D5895" s="1" t="n">
        <x:v>-115.9778</x:v>
      </x:c>
      <x:c r="E5895" s="1" t="n">
        <x:v>8.1769</x:v>
      </x:c>
      <x:c r="F5895" s="1" t="n">
        <x:v>34.8629</x:v>
      </x:c>
      <x:c r="G5895" s="1" t="n">
        <x:v>60.2766</x:v>
      </x:c>
      <x:c r="H5895" s="1" t="n">
        <x:v>88.1333</x:v>
      </x:c>
      <x:c r="I5895" s="1" t="n">
        <x:v>2.3378</x:v>
      </x:c>
      <x:c r="J5895" s="1" t="n">
        <x:v>0.0007</x:v>
      </x:c>
      <x:c r="K5895" s="1" t="n">
        <x:v>2.7911</x:v>
      </x:c>
      <x:c r="L5895" s="1" t="n">
        <x:v>17.3467</x:v>
      </x:c>
      <x:c r="M5895" s="1" t="n">
        <x:f>IFERROR(IF(COUNTIF('Core Analysis'!$B$2:$B$19,A5895)&gt;0,VLOOKUP(A5895,'Core Analysis'!$B$2:$D$19,2,FALSE),SQRT((POWER(L5895/'Assumptions'!$B$8,2)+POWER(('Assumptions'!$B$2-I5895)/('Assumptions'!$B$2-'Assumptions'!$B$3),2))/2)),"")</x:f>
        <x:v>0.1993336074637461</x:v>
      </x:c>
      <x:c r="N5895" s="1" t="n">
        <x:f>IFERROR(IF(COUNTIFS('Core Analysis'!$B$2:$B$19,A5895,'Core Analysis'!$D$2:$D$19,"&gt;0")&gt;0,VLOOKUP(A5895,'Core Analysis'!$B$2:$D$19,3,FALSE),POWER(('Assumptions'!$B$4*'Assumptions'!$B$5)/(E5895*POWER(M5895,'Assumptions'!$B$6)),1/'Assumptions'!$B$7)),"")</x:f>
        <x:v>0.6564310991331507</x:v>
      </x:c>
      <x:c r="O5895" s="9" t="n">
        <x:f>IFERROR('Assumptions'!$B$12*POWER(M5895,'Assumptions'!$B$13)/POWER(N5895,2),"")</x:f>
        <x:v>0.0002614056252342886</x:v>
      </x:c>
    </x:row>
    <x:row r="5896">
      <x:c r="A5896" s="8" t="n">
        <x:v>10747</x:v>
      </x:c>
      <x:c r="B5896" s="1" t="n">
        <x:v>36.5</x:v>
      </x:c>
      <x:c r="C5896" s="1" t="n">
        <x:v>8.4667</x:v>
      </x:c>
      <x:c r="D5896" s="1" t="n">
        <x:v>-116.1778</x:v>
      </x:c>
      <x:c r="E5896" s="1" t="n">
        <x:v>7.9785</x:v>
      </x:c>
      <x:c r="F5896" s="1" t="n">
        <x:v>35.1855</x:v>
      </x:c>
      <x:c r="G5896" s="1" t="n">
        <x:v>58.0963</x:v>
      </x:c>
      <x:c r="H5896" s="1" t="n">
        <x:v>88.8667</x:v>
      </x:c>
      <x:c r="I5896" s="1" t="n">
        <x:v>2.3433</x:v>
      </x:c>
      <x:c r="J5896" s="1" t="n">
        <x:v>0.0011</x:v>
      </x:c>
      <x:c r="K5896" s="1" t="n">
        <x:v>2.6978</x:v>
      </x:c>
      <x:c r="L5896" s="1" t="n">
        <x:v>17.52</x:v>
      </x:c>
      <x:c r="M5896" s="1" t="n">
        <x:f>IFERROR(IF(COUNTIF('Core Analysis'!$B$2:$B$19,A5896)&gt;0,VLOOKUP(A5896,'Core Analysis'!$B$2:$D$19,2,FALSE),SQRT((POWER(L5896/'Assumptions'!$B$8,2)+POWER(('Assumptions'!$B$2-I5896)/('Assumptions'!$B$2-'Assumptions'!$B$3),2))/2)),"")</x:f>
        <x:v>0.19831935502928608</x:v>
      </x:c>
      <x:c r="N5896" s="1" t="n">
        <x:f>IFERROR(IF(COUNTIFS('Core Analysis'!$B$2:$B$19,A5896,'Core Analysis'!$D$2:$D$19,"&gt;0")&gt;0,VLOOKUP(A5896,'Core Analysis'!$B$2:$D$19,3,FALSE),POWER(('Assumptions'!$B$4*'Assumptions'!$B$5)/(E5896*POWER(M5896,'Assumptions'!$B$6)),1/'Assumptions'!$B$7)),"")</x:f>
        <x:v>0.6679412912298446</x:v>
      </x:c>
      <x:c r="O5896" s="9" t="n">
        <x:f>IFERROR('Assumptions'!$B$12*POWER(M5896,'Assumptions'!$B$13)/POWER(N5896,2),"")</x:f>
        <x:v>0.0002468702579069258</x:v>
      </x:c>
    </x:row>
    <x:row r="5897">
      <x:c r="A5897" s="8" t="n">
        <x:v>10747.5</x:v>
      </x:c>
      <x:c r="B5897" s="1" t="n">
        <x:v>37.0667</x:v>
      </x:c>
      <x:c r="C5897" s="1" t="n">
        <x:v>8.4667</x:v>
      </x:c>
      <x:c r="D5897" s="1" t="n">
        <x:v>-116.4</x:v>
      </x:c>
      <x:c r="E5897" s="1" t="n">
        <x:v>7.8329</x:v>
      </x:c>
      <x:c r="F5897" s="1" t="n">
        <x:v>34.8629</x:v>
      </x:c>
      <x:c r="G5897" s="1" t="n">
        <x:v>56.2817</x:v>
      </x:c>
      <x:c r="H5897" s="1" t="n">
        <x:v>88.0222</x:v>
      </x:c>
      <x:c r="I5897" s="1" t="n">
        <x:v>2.3329</x:v>
      </x:c>
      <x:c r="J5897" s="1" t="n">
        <x:v>-0.0037</x:v>
      </x:c>
      <x:c r="K5897" s="1" t="n">
        <x:v>2.6844</x:v>
      </x:c>
      <x:c r="L5897" s="1" t="n">
        <x:v>17.24</x:v>
      </x:c>
      <x:c r="M5897" s="1" t="n">
        <x:f>IFERROR(IF(COUNTIF('Core Analysis'!$B$2:$B$19,A5897)&gt;0,VLOOKUP(A5897,'Core Analysis'!$B$2:$D$19,2,FALSE),SQRT((POWER(L5897/'Assumptions'!$B$8,2)+POWER(('Assumptions'!$B$2-I5897)/('Assumptions'!$B$2-'Assumptions'!$B$3),2))/2)),"")</x:f>
        <x:v>0.20046561571863544</x:v>
      </x:c>
      <x:c r="N5897" s="1" t="n">
        <x:f>IFERROR(IF(COUNTIFS('Core Analysis'!$B$2:$B$19,A5897,'Core Analysis'!$D$2:$D$19,"&gt;0")&gt;0,VLOOKUP(A5897,'Core Analysis'!$B$2:$D$19,3,FALSE),POWER(('Assumptions'!$B$4*'Assumptions'!$B$5)/(E5897*POWER(M5897,'Assumptions'!$B$6)),1/'Assumptions'!$B$7)),"")</x:f>
        <x:v>0.6669032510608647</x:v>
      </x:c>
      <x:c r="O5897" s="9" t="n">
        <x:f>IFERROR('Assumptions'!$B$12*POWER(M5897,'Assumptions'!$B$13)/POWER(N5897,2),"")</x:f>
        <x:v>0.0002596502620008815</x:v>
      </x:c>
    </x:row>
    <x:row r="5898">
      <x:c r="A5898" s="8" t="n">
        <x:v>10748</x:v>
      </x:c>
      <x:c r="B5898" s="1" t="n">
        <x:v>33.2667</x:v>
      </x:c>
      <x:c r="C5898" s="1" t="n">
        <x:v>8.4667</x:v>
      </x:c>
      <x:c r="D5898" s="1" t="n">
        <x:v>-116.2889</x:v>
      </x:c>
      <x:c r="E5898" s="1" t="n">
        <x:v>7.6899</x:v>
      </x:c>
      <x:c r="F5898" s="1" t="n">
        <x:v>35.2576</x:v>
      </x:c>
      <x:c r="G5898" s="1" t="n">
        <x:v>55.1977</x:v>
      </x:c>
      <x:c r="H5898" s="1" t="n">
        <x:v>87.6667</x:v>
      </x:c>
      <x:c r="I5898" s="1" t="n">
        <x:v>2.3324</x:v>
      </x:c>
      <x:c r="J5898" s="1" t="n">
        <x:v>-0.0038</x:v>
      </x:c>
      <x:c r="K5898" s="1" t="n">
        <x:v>2.6889</x:v>
      </x:c>
      <x:c r="L5898" s="1" t="n">
        <x:v>17.48</x:v>
      </x:c>
      <x:c r="M5898" s="1" t="n">
        <x:f>IFERROR(IF(COUNTIF('Core Analysis'!$B$2:$B$19,A5898)&gt;0,VLOOKUP(A5898,'Core Analysis'!$B$2:$D$19,2,FALSE),SQRT((POWER(L5898/'Assumptions'!$B$8,2)+POWER(('Assumptions'!$B$2-I5898)/('Assumptions'!$B$2-'Assumptions'!$B$3),2))/2)),"")</x:f>
        <x:v>0.2016644966665981</x:v>
      </x:c>
      <x:c r="N5898" s="1" t="n">
        <x:f>IFERROR(IF(COUNTIFS('Core Analysis'!$B$2:$B$19,A5898,'Core Analysis'!$D$2:$D$19,"&gt;0")&gt;0,VLOOKUP(A5898,'Core Analysis'!$B$2:$D$19,3,FALSE),POWER(('Assumptions'!$B$4*'Assumptions'!$B$5)/(E5898*POWER(M5898,'Assumptions'!$B$6)),1/'Assumptions'!$B$7)),"")</x:f>
        <x:v>0.6690741098431834</x:v>
      </x:c>
      <x:c r="O5898" s="9" t="n">
        <x:f>IFERROR('Assumptions'!$B$12*POWER(M5898,'Assumptions'!$B$13)/POWER(N5898,2),"")</x:f>
        <x:v>0.0002648256361336409</x:v>
      </x:c>
    </x:row>
    <x:row r="5899">
      <x:c r="A5899" s="8" t="n">
        <x:v>10748.5</x:v>
      </x:c>
      <x:c r="B5899" s="1" t="n">
        <x:v>29.3</x:v>
      </x:c>
      <x:c r="C5899" s="1" t="n">
        <x:v>8.4778</x:v>
      </x:c>
      <x:c r="D5899" s="1" t="n">
        <x:v>-116.3556</x:v>
      </x:c>
      <x:c r="E5899" s="1" t="n">
        <x:v>7.4728</x:v>
      </x:c>
      <x:c r="F5899" s="1" t="n">
        <x:v>36.3954</x:v>
      </x:c>
      <x:c r="G5899" s="1" t="n">
        <x:v>54.6355</x:v>
      </x:c>
      <x:c r="H5899" s="1" t="n">
        <x:v>84.4444</x:v>
      </x:c>
      <x:c r="I5899" s="1" t="n">
        <x:v>2.3444</x:v>
      </x:c>
      <x:c r="J5899" s="1" t="n">
        <x:v>-0.0017</x:v>
      </x:c>
      <x:c r="K5899" s="1" t="n">
        <x:v>2.9156</x:v>
      </x:c>
      <x:c r="L5899" s="1" t="n">
        <x:v>17.84</x:v>
      </x:c>
      <x:c r="M5899" s="1" t="n">
        <x:f>IFERROR(IF(COUNTIF('Core Analysis'!$B$2:$B$19,A5899)&gt;0,VLOOKUP(A5899,'Core Analysis'!$B$2:$D$19,2,FALSE),SQRT((POWER(L5899/'Assumptions'!$B$8,2)+POWER(('Assumptions'!$B$2-I5899)/('Assumptions'!$B$2-'Assumptions'!$B$3),2))/2)),"")</x:f>
        <x:v>0.19939023422845661</x:v>
      </x:c>
      <x:c r="N5899" s="1" t="n">
        <x:f>IFERROR(IF(COUNTIFS('Core Analysis'!$B$2:$B$19,A5899,'Core Analysis'!$D$2:$D$19,"&gt;0")&gt;0,VLOOKUP(A5899,'Core Analysis'!$B$2:$D$19,3,FALSE),POWER(('Assumptions'!$B$4*'Assumptions'!$B$5)/(E5899*POWER(M5899,'Assumptions'!$B$6)),1/'Assumptions'!$B$7)),"")</x:f>
        <x:v>0.6864650877208414</x:v>
      </x:c>
      <x:c r="O5899" s="9" t="n">
        <x:f>IFERROR('Assumptions'!$B$12*POWER(M5899,'Assumptions'!$B$13)/POWER(N5899,2),"")</x:f>
        <x:v>0.00023933107218943956</x:v>
      </x:c>
    </x:row>
    <x:row r="5900">
      <x:c r="A5900" s="8" t="n">
        <x:v>10749</x:v>
      </x:c>
      <x:c r="B5900" s="1" t="n">
        <x:v>29.0667</x:v>
      </x:c>
      <x:c r="C5900" s="1" t="n">
        <x:v>8.4844</x:v>
      </x:c>
      <x:c r="D5900" s="1" t="n">
        <x:v>-117.0889</x:v>
      </x:c>
      <x:c r="E5900" s="1" t="n">
        <x:v>7.2025</x:v>
      </x:c>
      <x:c r="F5900" s="1" t="n">
        <x:v>41.7178</x:v>
      </x:c>
      <x:c r="G5900" s="1" t="n">
        <x:v>54.4122</x:v>
      </x:c>
      <x:c r="H5900" s="1" t="n">
        <x:v>79.1333</x:v>
      </x:c>
      <x:c r="I5900" s="1" t="n">
        <x:v>2.4004</x:v>
      </x:c>
      <x:c r="J5900" s="1" t="n">
        <x:v>0.0163</x:v>
      </x:c>
      <x:c r="K5900" s="1" t="n">
        <x:v>3.32</x:v>
      </x:c>
      <x:c r="L5900" s="1" t="n">
        <x:v>17.76</x:v>
      </x:c>
      <x:c r="M5900" s="1" t="n">
        <x:f>IFERROR(IF(COUNTIF('Core Analysis'!$B$2:$B$19,A5900)&gt;0,VLOOKUP(A5900,'Core Analysis'!$B$2:$D$19,2,FALSE),SQRT((POWER(L5900/'Assumptions'!$B$8,2)+POWER(('Assumptions'!$B$2-I5900)/('Assumptions'!$B$2-'Assumptions'!$B$3),2))/2)),"")</x:f>
        <x:v>0.18175338416516346</x:v>
      </x:c>
      <x:c r="N5900" s="1" t="n">
        <x:f>IFERROR(IF(COUNTIFS('Core Analysis'!$B$2:$B$19,A5900,'Core Analysis'!$D$2:$D$19,"&gt;0")&gt;0,VLOOKUP(A5900,'Core Analysis'!$B$2:$D$19,3,FALSE),POWER(('Assumptions'!$B$4*'Assumptions'!$B$5)/(E5900*POWER(M5900,'Assumptions'!$B$6)),1/'Assumptions'!$B$7)),"")</x:f>
        <x:v>0.7670786202184926</x:v>
      </x:c>
      <x:c r="O5900" s="9" t="n">
        <x:f>IFERROR('Assumptions'!$B$12*POWER(M5900,'Assumptions'!$B$13)/POWER(N5900,2),"")</x:f>
        <x:v>0.00012752113745532592</x:v>
      </x:c>
    </x:row>
    <x:row r="5901">
      <x:c r="A5901" s="8" t="n">
        <x:v>10749.5</x:v>
      </x:c>
      <x:c r="B5901" s="1" t="n">
        <x:v>30.7667</x:v>
      </x:c>
      <x:c r="C5901" s="1" t="n">
        <x:v>8.5111</x:v>
      </x:c>
      <x:c r="D5901" s="1" t="n">
        <x:v>-118.7556</x:v>
      </x:c>
      <x:c r="E5901" s="1" t="n">
        <x:v>6.9207</x:v>
      </x:c>
      <x:c r="F5901" s="1" t="n">
        <x:v>54.8419</x:v>
      </x:c>
      <x:c r="G5901" s="1" t="n">
        <x:v>55.5383</x:v>
      </x:c>
      <x:c r="H5901" s="1" t="n">
        <x:v>70.2444</x:v>
      </x:c>
      <x:c r="I5901" s="1" t="n">
        <x:v>2.4871</x:v>
      </x:c>
      <x:c r="J5901" s="1" t="n">
        <x:v>0.0516</x:v>
      </x:c>
      <x:c r="K5901" s="1" t="n">
        <x:v>3.88</x:v>
      </x:c>
      <x:c r="L5901" s="1" t="n">
        <x:v>15.76</x:v>
      </x:c>
      <x:c r="M5901" s="1" t="n">
        <x:f>IFERROR(IF(COUNTIF('Core Analysis'!$B$2:$B$19,A5901)&gt;0,VLOOKUP(A5901,'Core Analysis'!$B$2:$D$19,2,FALSE),SQRT((POWER(L5901/'Assumptions'!$B$8,2)+POWER(('Assumptions'!$B$2-I5901)/('Assumptions'!$B$2-'Assumptions'!$B$3),2))/2)),"")</x:f>
        <x:v>0.14692312505354727</x:v>
      </x:c>
      <x:c r="N5901" s="1" t="n">
        <x:f>IFERROR(IF(COUNTIFS('Core Analysis'!$B$2:$B$19,A5901,'Core Analysis'!$D$2:$D$19,"&gt;0")&gt;0,VLOOKUP(A5901,'Core Analysis'!$B$2:$D$19,3,FALSE),POWER(('Assumptions'!$B$4*'Assumptions'!$B$5)/(E5901*POWER(M5901,'Assumptions'!$B$6)),1/'Assumptions'!$B$7)),"")</x:f>
        <x:v>0.968052361543918</x:v>
      </x:c>
      <x:c r="O5901" s="9" t="n">
        <x:f>IFERROR('Assumptions'!$B$12*POWER(M5901,'Assumptions'!$B$13)/POWER(N5901,2),"")</x:f>
        <x:v>0.00003140059681773673</x:v>
      </x:c>
    </x:row>
    <x:row r="5902">
      <x:c r="A5902" s="8" t="n">
        <x:v>10750</x:v>
      </x:c>
      <x:c r="B5902" s="1" t="n">
        <x:v>33.2</x:v>
      </x:c>
      <x:c r="C5902" s="1" t="n">
        <x:v>8.5178</x:v>
      </x:c>
      <x:c r="D5902" s="1" t="n">
        <x:v>-119.5111</x:v>
      </x:c>
      <x:c r="E5902" s="1" t="n">
        <x:v>6.6703</x:v>
      </x:c>
      <x:c r="F5902" s="1" t="n">
        <x:v>61.9009</x:v>
      </x:c>
      <x:c r="G5902" s="1" t="n">
        <x:v>60.7853</x:v>
      </x:c>
      <x:c r="H5902" s="1" t="n">
        <x:v>62.7556</x:v>
      </x:c>
      <x:c r="I5902" s="1" t="n">
        <x:v>2.5633</x:v>
      </x:c>
      <x:c r="J5902" s="1" t="n">
        <x:v>0.0757</x:v>
      </x:c>
      <x:c r="K5902" s="1" t="n">
        <x:v>3.7556</x:v>
      </x:c>
      <x:c r="L5902" s="1" t="n">
        <x:v>13.4533</x:v>
      </x:c>
      <x:c r="M5902" s="1" t="n">
        <x:f>IFERROR(IF(COUNTIF('Core Analysis'!$B$2:$B$19,A5902)&gt;0,VLOOKUP(A5902,'Core Analysis'!$B$2:$D$19,2,FALSE),SQRT((POWER(L5902/'Assumptions'!$B$8,2)+POWER(('Assumptions'!$B$2-I5902)/('Assumptions'!$B$2-'Assumptions'!$B$3),2))/2)),"")</x:f>
        <x:v>0.11488948070318233</x:v>
      </x:c>
      <x:c r="N5902" s="1" t="n">
        <x:f>IFERROR(IF(COUNTIFS('Core Analysis'!$B$2:$B$19,A5902,'Core Analysis'!$D$2:$D$19,"&gt;0")&gt;0,VLOOKUP(A5902,'Core Analysis'!$B$2:$D$19,3,FALSE),POWER(('Assumptions'!$B$4*'Assumptions'!$B$5)/(E5902*POWER(M5902,'Assumptions'!$B$6)),1/'Assumptions'!$B$7)),"")</x:f>
        <x:v>1.260988331632787</x:v>
      </x:c>
      <x:c r="O5902" s="9" t="n">
        <x:f>IFERROR('Assumptions'!$B$12*POWER(M5902,'Assumptions'!$B$13)/POWER(N5902,2),"")</x:f>
        <x:v>0.000006271189797680931</x:v>
      </x:c>
    </x:row>
    <x:row r="5903">
      <x:c r="A5903" s="8" t="n">
        <x:v>10750.5</x:v>
      </x:c>
      <x:c r="B5903" s="1" t="n">
        <x:v>29.7667</x:v>
      </x:c>
      <x:c r="C5903" s="1" t="n">
        <x:v>8.5689</x:v>
      </x:c>
      <x:c r="D5903" s="1" t="n">
        <x:v>-120.0667</x:v>
      </x:c>
      <x:c r="E5903" s="1" t="n">
        <x:v>6.4687</x:v>
      </x:c>
      <x:c r="F5903" s="1" t="n">
        <x:v>55.5543</x:v>
      </x:c>
      <x:c r="G5903" s="1" t="n">
        <x:v>76.3918</x:v>
      </x:c>
      <x:c r="H5903" s="1" t="n">
        <x:v>61.6667</x:v>
      </x:c>
      <x:c r="I5903" s="1" t="n">
        <x:v>2.5404</x:v>
      </x:c>
      <x:c r="J5903" s="1" t="n">
        <x:v>0.0501</x:v>
      </x:c>
      <x:c r="K5903" s="1" t="n">
        <x:v>3.4489</x:v>
      </x:c>
      <x:c r="L5903" s="1" t="n">
        <x:v>12.64</x:v>
      </x:c>
      <x:c r="M5903" s="1" t="n">
        <x:f>IFERROR(IF(COUNTIF('Core Analysis'!$B$2:$B$19,A5903)&gt;0,VLOOKUP(A5903,'Core Analysis'!$B$2:$D$19,2,FALSE),SQRT((POWER(L5903/'Assumptions'!$B$8,2)+POWER(('Assumptions'!$B$2-I5903)/('Assumptions'!$B$2-'Assumptions'!$B$3),2))/2)),"")</x:f>
        <x:v>0.11593145603609027</x:v>
      </x:c>
      <x:c r="N5903" s="1" t="n">
        <x:f>IFERROR(IF(COUNTIFS('Core Analysis'!$B$2:$B$19,A5903,'Core Analysis'!$D$2:$D$19,"&gt;0")&gt;0,VLOOKUP(A5903,'Core Analysis'!$B$2:$D$19,3,FALSE),POWER(('Assumptions'!$B$4*'Assumptions'!$B$5)/(E5903*POWER(M5903,'Assumptions'!$B$6)),1/'Assumptions'!$B$7)),"")</x:f>
        <x:v>1.2689783781527182</x:v>
      </x:c>
      <x:c r="O5903" s="9" t="n">
        <x:f>IFERROR('Assumptions'!$B$12*POWER(M5903,'Assumptions'!$B$13)/POWER(N5903,2),"")</x:f>
        <x:v>0.000006443415559903232</x:v>
      </x:c>
    </x:row>
    <x:row r="5904">
      <x:c r="A5904" s="8" t="n">
        <x:v>10751</x:v>
      </x:c>
      <x:c r="B5904" s="1" t="n">
        <x:v>28.5</x:v>
      </x:c>
      <x:c r="C5904" s="1" t="n">
        <x:v>8.5689</x:v>
      </x:c>
      <x:c r="D5904" s="1" t="n">
        <x:v>-118.5556</x:v>
      </x:c>
      <x:c r="E5904" s="1" t="n">
        <x:v>6.1336</x:v>
      </x:c>
      <x:c r="F5904" s="1" t="n">
        <x:v>43.9711</x:v>
      </x:c>
      <x:c r="G5904" s="1" t="n">
        <x:v>89.3982</x:v>
      </x:c>
      <x:c r="H5904" s="1" t="n">
        <x:v>63.6</x:v>
      </x:c>
      <x:c r="I5904" s="1" t="n">
        <x:v>2.4689</x:v>
      </x:c>
      <x:c r="J5904" s="1" t="n">
        <x:v>0.0152</x:v>
      </x:c>
      <x:c r="K5904" s="1" t="n">
        <x:v>3.1689</x:v>
      </x:c>
      <x:c r="L5904" s="1" t="n">
        <x:v>13.8933</x:v>
      </x:c>
      <x:c r="M5904" s="1" t="n">
        <x:f>IFERROR(IF(COUNTIF('Core Analysis'!$B$2:$B$19,A5904)&gt;0,VLOOKUP(A5904,'Core Analysis'!$B$2:$D$19,2,FALSE),SQRT((POWER(L5904/'Assumptions'!$B$8,2)+POWER(('Assumptions'!$B$2-I5904)/('Assumptions'!$B$2-'Assumptions'!$B$3),2))/2)),"")</x:f>
        <x:v>0.1425043565568629</x:v>
      </x:c>
      <x:c r="N5904" s="1" t="n">
        <x:f>IFERROR(IF(COUNTIFS('Core Analysis'!$B$2:$B$19,A5904,'Core Analysis'!$D$2:$D$19,"&gt;0")&gt;0,VLOOKUP(A5904,'Core Analysis'!$B$2:$D$19,3,FALSE),POWER(('Assumptions'!$B$4*'Assumptions'!$B$5)/(E5904*POWER(M5904,'Assumptions'!$B$6)),1/'Assumptions'!$B$7)),"")</x:f>
        <x:v>1.0601764458222496</x:v>
      </x:c>
      <x:c r="O5904" s="9" t="n">
        <x:f>IFERROR('Assumptions'!$B$12*POWER(M5904,'Assumptions'!$B$13)/POWER(N5904,2),"")</x:f>
        <x:v>0.000022888979425245966</x:v>
      </x:c>
    </x:row>
    <x:row r="5905">
      <x:c r="A5905" s="8" t="n">
        <x:v>10751.5</x:v>
      </x:c>
      <x:c r="B5905" s="1" t="n">
        <x:v>28.2667</x:v>
      </x:c>
      <x:c r="C5905" s="1" t="n">
        <x:v>8.4933</x:v>
      </x:c>
      <x:c r="D5905" s="1" t="n">
        <x:v>-117.5333</x:v>
      </x:c>
      <x:c r="E5905" s="1" t="n">
        <x:v>5.792</x:v>
      </x:c>
      <x:c r="F5905" s="1" t="n">
        <x:v>33.3499</x:v>
      </x:c>
      <x:c r="G5905" s="1" t="n">
        <x:v>94.9649</x:v>
      </x:c>
      <x:c r="H5905" s="1" t="n">
        <x:v>72.0667</x:v>
      </x:c>
      <x:c r="I5905" s="1" t="n">
        <x:v>2.4004</x:v>
      </x:c>
      <x:c r="J5905" s="1" t="n">
        <x:v>0.0006</x:v>
      </x:c>
      <x:c r="K5905" s="1" t="n">
        <x:v>3.0711</x:v>
      </x:c>
      <x:c r="L5905" s="1" t="n">
        <x:v>16.1733</x:v>
      </x:c>
      <x:c r="M5905" s="1" t="n">
        <x:f>IFERROR(IF(COUNTIF('Core Analysis'!$B$2:$B$19,A5905)&gt;0,VLOOKUP(A5905,'Core Analysis'!$B$2:$D$19,2,FALSE),SQRT((POWER(L5905/'Assumptions'!$B$8,2)+POWER(('Assumptions'!$B$2-I5905)/('Assumptions'!$B$2-'Assumptions'!$B$3),2))/2)),"")</x:f>
        <x:v>0.1741901096503171</x:v>
      </x:c>
      <x:c r="N5905" s="1" t="n">
        <x:f>IFERROR(IF(COUNTIFS('Core Analysis'!$B$2:$B$19,A5905,'Core Analysis'!$D$2:$D$19,"&gt;0")&gt;0,VLOOKUP(A5905,'Core Analysis'!$B$2:$D$19,3,FALSE),POWER(('Assumptions'!$B$4*'Assumptions'!$B$5)/(E5905*POWER(M5905,'Assumptions'!$B$6)),1/'Assumptions'!$B$7)),"")</x:f>
        <x:v>0.8925370409522634</x:v>
      </x:c>
      <x:c r="O5905" s="9" t="n">
        <x:f>IFERROR('Assumptions'!$B$12*POWER(M5905,'Assumptions'!$B$13)/POWER(N5905,2),"")</x:f>
        <x:v>0.00007812495463117211</x:v>
      </x:c>
    </x:row>
    <x:row r="5906">
      <x:c r="A5906" s="8" t="n">
        <x:v>10752</x:v>
      </x:c>
      <x:c r="B5906" s="1" t="n">
        <x:v>29.3667</x:v>
      </x:c>
      <x:c r="C5906" s="1" t="n">
        <x:v>8.4822</x:v>
      </x:c>
      <x:c r="D5906" s="1" t="n">
        <x:v>-117.8222</x:v>
      </x:c>
      <x:c r="E5906" s="1" t="n">
        <x:v>5.4414</x:v>
      </x:c>
      <x:c r="F5906" s="1" t="n">
        <x:v>29.8438</x:v>
      </x:c>
      <x:c r="G5906" s="1" t="n">
        <x:v>119.1649</x:v>
      </x:c>
      <x:c r="H5906" s="1" t="n">
        <x:v>78.5778</x:v>
      </x:c>
      <x:c r="I5906" s="1" t="n">
        <x:v>2.3658</x:v>
      </x:c>
      <x:c r="J5906" s="1" t="n">
        <x:v>-0.0037</x:v>
      </x:c>
      <x:c r="K5906" s="1" t="n">
        <x:v>3.0667</x:v>
      </x:c>
      <x:c r="L5906" s="1" t="n">
        <x:v>17.3867</x:v>
      </x:c>
      <x:c r="M5906" s="1" t="n">
        <x:f>IFERROR(IF(COUNTIF('Core Analysis'!$B$2:$B$19,A5906)&gt;0,VLOOKUP(A5906,'Core Analysis'!$B$2:$D$19,2,FALSE),SQRT((POWER(L5906/'Assumptions'!$B$8,2)+POWER(('Assumptions'!$B$2-I5906)/('Assumptions'!$B$2-'Assumptions'!$B$3),2))/2)),"")</x:f>
        <x:v>0.19057412517239775</x:v>
      </x:c>
      <x:c r="N5906" s="1" t="n">
        <x:f>IFERROR(IF(COUNTIFS('Core Analysis'!$B$2:$B$19,A5906,'Core Analysis'!$D$2:$D$19,"&gt;0")&gt;0,VLOOKUP(A5906,'Core Analysis'!$B$2:$D$19,3,FALSE),POWER(('Assumptions'!$B$4*'Assumptions'!$B$5)/(E5906*POWER(M5906,'Assumptions'!$B$6)),1/'Assumptions'!$B$7)),"")</x:f>
        <x:v>0.8416756380281968</x:v>
      </x:c>
      <x:c r="O5906" s="9" t="n">
        <x:f>IFERROR('Assumptions'!$B$12*POWER(M5906,'Assumptions'!$B$13)/POWER(N5906,2),"")</x:f>
        <x:v>0.00013047602216296876</x:v>
      </x:c>
    </x:row>
    <x:row r="5907">
      <x:c r="A5907" s="8" t="n">
        <x:v>10752.5</x:v>
      </x:c>
      <x:c r="B5907" s="1" t="n">
        <x:v>30.2333</x:v>
      </x:c>
      <x:c r="C5907" s="1" t="n">
        <x:v>8.4311</x:v>
      </x:c>
      <x:c r="D5907" s="1" t="n">
        <x:v>-117.8889</x:v>
      </x:c>
      <x:c r="E5907" s="1" t="n">
        <x:v>5.1912</x:v>
      </x:c>
      <x:c r="F5907" s="1" t="n">
        <x:v>27.61</x:v>
      </x:c>
      <x:c r="G5907" s="1" t="n">
        <x:v>59.6618</x:v>
      </x:c>
      <x:c r="H5907" s="1" t="n">
        <x:v>80.7333</x:v>
      </x:c>
      <x:c r="I5907" s="1" t="n">
        <x:v>2.3513</x:v>
      </x:c>
      <x:c r="J5907" s="1" t="n">
        <x:v>-0.0013</x:v>
      </x:c>
      <x:c r="K5907" s="1" t="n">
        <x:v>3.0222</x:v>
      </x:c>
      <x:c r="L5907" s="1" t="n">
        <x:v>18.64</x:v>
      </x:c>
      <x:c r="M5907" s="1" t="n">
        <x:f>IFERROR(IF(COUNTIF('Core Analysis'!$B$2:$B$19,A5907)&gt;0,VLOOKUP(A5907,'Core Analysis'!$B$2:$D$19,2,FALSE),SQRT((POWER(L5907/'Assumptions'!$B$8,2)+POWER(('Assumptions'!$B$2-I5907)/('Assumptions'!$B$2-'Assumptions'!$B$3),2))/2)),"")</x:f>
        <x:v>0.20086733060015943</x:v>
      </x:c>
      <x:c r="N5907" s="1" t="n">
        <x:f>IFERROR(IF(COUNTIFS('Core Analysis'!$B$2:$B$19,A5907,'Core Analysis'!$D$2:$D$19,"&gt;0")&gt;0,VLOOKUP(A5907,'Core Analysis'!$B$2:$D$19,3,FALSE),POWER(('Assumptions'!$B$4*'Assumptions'!$B$5)/(E5907*POWER(M5907,'Assumptions'!$B$6)),1/'Assumptions'!$B$7)),"")</x:f>
        <x:v>0.8175622480273314</x:v>
      </x:c>
      <x:c r="O5907" s="9" t="n">
        <x:f>IFERROR('Assumptions'!$B$12*POWER(M5907,'Assumptions'!$B$13)/POWER(N5907,2),"")</x:f>
        <x:v>0.00017430032854754202</x:v>
      </x:c>
    </x:row>
    <x:row r="5908">
      <x:c r="A5908" s="8" t="n">
        <x:v>10753</x:v>
      </x:c>
      <x:c r="B5908" s="1" t="n">
        <x:v>30.5333</x:v>
      </x:c>
      <x:c r="C5908" s="1" t="n">
        <x:v>8.4133</x:v>
      </x:c>
      <x:c r="D5908" s="1" t="n">
        <x:v>-117.1556</x:v>
      </x:c>
      <x:c r="E5908" s="1" t="n">
        <x:v>4.9676</x:v>
      </x:c>
      <x:c r="F5908" s="1" t="n">
        <x:v>24.9758</x:v>
      </x:c>
      <x:c r="G5908" s="1" t="n">
        <x:v>72.1711</x:v>
      </x:c>
      <x:c r="H5908" s="1" t="n">
        <x:v>82.3333</x:v>
      </x:c>
      <x:c r="I5908" s="1" t="n">
        <x:v>2.3429</x:v>
      </x:c>
      <x:c r="J5908" s="1" t="n">
        <x:v>-0.0026</x:v>
      </x:c>
      <x:c r="K5908" s="1" t="n">
        <x:v>2.8844</x:v>
      </x:c>
      <x:c r="L5908" s="1" t="n">
        <x:v>18.5733</x:v>
      </x:c>
      <x:c r="M5908" s="1" t="n">
        <x:f>IFERROR(IF(COUNTIF('Core Analysis'!$B$2:$B$19,A5908)&gt;0,VLOOKUP(A5908,'Core Analysis'!$B$2:$D$19,2,FALSE),SQRT((POWER(L5908/'Assumptions'!$B$8,2)+POWER(('Assumptions'!$B$2-I5908)/('Assumptions'!$B$2-'Assumptions'!$B$3),2))/2)),"")</x:f>
        <x:v>0.20318065902565308</x:v>
      </x:c>
      <x:c r="N5908" s="1" t="n">
        <x:f>IFERROR(IF(COUNTIFS('Core Analysis'!$B$2:$B$19,A5908,'Core Analysis'!$D$2:$D$19,"&gt;0")&gt;0,VLOOKUP(A5908,'Core Analysis'!$B$2:$D$19,3,FALSE),POWER(('Assumptions'!$B$4*'Assumptions'!$B$5)/(E5908*POWER(M5908,'Assumptions'!$B$6)),1/'Assumptions'!$B$7)),"")</x:f>
        <x:v>0.8262440480074628</x:v>
      </x:c>
      <x:c r="O5908" s="9" t="n">
        <x:f>IFERROR('Assumptions'!$B$12*POWER(M5908,'Assumptions'!$B$13)/POWER(N5908,2),"")</x:f>
        <x:v>0.00017947527391554496</x:v>
      </x:c>
    </x:row>
    <x:row r="5909">
      <x:c r="A5909" s="8" t="n">
        <x:v>10753.5</x:v>
      </x:c>
      <x:c r="B5909" s="1" t="n">
        <x:v>31.6</x:v>
      </x:c>
      <x:c r="C5909" s="1" t="n">
        <x:v>8.4267</x:v>
      </x:c>
      <x:c r="D5909" s="1" t="n">
        <x:v>-116</x:v>
      </x:c>
      <x:c r="E5909" s="1" t="n">
        <x:v>4.8273</x:v>
      </x:c>
      <x:c r="F5909" s="1" t="n">
        <x:v>23.0584</x:v>
      </x:c>
      <x:c r="G5909" s="1" t="n">
        <x:v>61.922</x:v>
      </x:c>
      <x:c r="H5909" s="1" t="n">
        <x:v>82.7556</x:v>
      </x:c>
      <x:c r="I5909" s="1" t="n">
        <x:v>2.3349</x:v>
      </x:c>
      <x:c r="J5909" s="1" t="n">
        <x:v>-0.0026</x:v>
      </x:c>
      <x:c r="K5909" s="1" t="n">
        <x:v>2.76</x:v>
      </x:c>
      <x:c r="L5909" s="1" t="n">
        <x:v>19.3333</x:v>
      </x:c>
      <x:c r="M5909" s="1" t="n">
        <x:f>IFERROR(IF(COUNTIF('Core Analysis'!$B$2:$B$19,A5909)&gt;0,VLOOKUP(A5909,'Core Analysis'!$B$2:$D$19,2,FALSE),SQRT((POWER(L5909/'Assumptions'!$B$8,2)+POWER(('Assumptions'!$B$2-I5909)/('Assumptions'!$B$2-'Assumptions'!$B$3),2))/2)),"")</x:f>
        <x:v>0.20917310548913265</x:v>
      </x:c>
      <x:c r="N5909" s="1" t="n">
        <x:f>IFERROR(IF(COUNTIFS('Core Analysis'!$B$2:$B$19,A5909,'Core Analysis'!$D$2:$D$19,"&gt;0")&gt;0,VLOOKUP(A5909,'Core Analysis'!$B$2:$D$19,3,FALSE),POWER(('Assumptions'!$B$4*'Assumptions'!$B$5)/(E5909*POWER(M5909,'Assumptions'!$B$6)),1/'Assumptions'!$B$7)),"")</x:f>
        <x:v>0.8141530025199684</x:v>
      </x:c>
      <x:c r="O5909" s="9" t="n">
        <x:f>IFERROR('Assumptions'!$B$12*POWER(M5909,'Assumptions'!$B$13)/POWER(N5909,2),"")</x:f>
        <x:v>0.0002100644518629275</x:v>
      </x:c>
    </x:row>
    <x:row r="5910">
      <x:c r="A5910" s="8" t="n">
        <x:v>10754</x:v>
      </x:c>
      <x:c r="B5910" s="1" t="n">
        <x:v>30.8667</x:v>
      </x:c>
      <x:c r="C5910" s="1" t="n">
        <x:v>8.4222</x:v>
      </x:c>
      <x:c r="D5910" s="1" t="n">
        <x:v>-114.7111</x:v>
      </x:c>
      <x:c r="E5910" s="1" t="n">
        <x:v>4.7488</x:v>
      </x:c>
      <x:c r="F5910" s="1" t="n">
        <x:v>22.0426</x:v>
      </x:c>
      <x:c r="G5910" s="1" t="n">
        <x:v>52.8861</x:v>
      </x:c>
      <x:c r="H5910" s="1" t="n">
        <x:v>83.8</x:v>
      </x:c>
      <x:c r="I5910" s="1" t="n">
        <x:v>2.3247</x:v>
      </x:c>
      <x:c r="J5910" s="1" t="n">
        <x:v>-0.0067</x:v>
      </x:c>
      <x:c r="K5910" s="1" t="n">
        <x:v>2.8178</x:v>
      </x:c>
      <x:c r="L5910" s="1" t="n">
        <x:v>19.7067</x:v>
      </x:c>
      <x:c r="M5910" s="1" t="n">
        <x:f>IFERROR(IF(COUNTIF('Core Analysis'!$B$2:$B$19,A5910)&gt;0,VLOOKUP(A5910,'Core Analysis'!$B$2:$D$19,2,FALSE),SQRT((POWER(L5910/'Assumptions'!$B$8,2)+POWER(('Assumptions'!$B$2-I5910)/('Assumptions'!$B$2-'Assumptions'!$B$3),2))/2)),"")</x:f>
        <x:v>0.21407381945570803</x:v>
      </x:c>
      <x:c r="N5910" s="1" t="n">
        <x:f>IFERROR(IF(COUNTIFS('Core Analysis'!$B$2:$B$19,A5910,'Core Analysis'!$D$2:$D$19,"&gt;0")&gt;0,VLOOKUP(A5910,'Core Analysis'!$B$2:$D$19,3,FALSE),POWER(('Assumptions'!$B$4*'Assumptions'!$B$5)/(E5910*POWER(M5910,'Assumptions'!$B$6)),1/'Assumptions'!$B$7)),"")</x:f>
        <x:v>0.8020630704512013</x:v>
      </x:c>
      <x:c r="O5910" s="9" t="n">
        <x:f>IFERROR('Assumptions'!$B$12*POWER(M5910,'Assumptions'!$B$13)/POWER(N5910,2),"")</x:f>
        <x:v>0.00023966329247522114</x:v>
      </x:c>
    </x:row>
    <x:row r="5911">
      <x:c r="A5911" s="8" t="n">
        <x:v>10754.5</x:v>
      </x:c>
      <x:c r="B5911" s="1" t="n">
        <x:v>28.3</x:v>
      </x:c>
      <x:c r="C5911" s="1" t="n">
        <x:v>8.42</x:v>
      </x:c>
      <x:c r="D5911" s="1" t="n">
        <x:v>-112.3556</x:v>
      </x:c>
      <x:c r="E5911" s="1" t="n">
        <x:v>4.7246</x:v>
      </x:c>
      <x:c r="F5911" s="1" t="n">
        <x:v>21.3321</x:v>
      </x:c>
      <x:c r="G5911" s="1" t="n">
        <x:v>49.0716</x:v>
      </x:c>
      <x:c r="H5911" s="1" t="n">
        <x:v>83.4667</x:v>
      </x:c>
      <x:c r="I5911" s="1" t="n">
        <x:v>2.324</x:v>
      </x:c>
      <x:c r="J5911" s="1" t="n">
        <x:v>-0.0044</x:v>
      </x:c>
      <x:c r="K5911" s="1" t="n">
        <x:v>2.9644</x:v>
      </x:c>
      <x:c r="L5911" s="1" t="n">
        <x:v>20.5733</x:v>
      </x:c>
      <x:c r="M5911" s="1" t="n">
        <x:f>IFERROR(IF(COUNTIF('Core Analysis'!$B$2:$B$19,A5911)&gt;0,VLOOKUP(A5911,'Core Analysis'!$B$2:$D$19,2,FALSE),SQRT((POWER(L5911/'Assumptions'!$B$8,2)+POWER(('Assumptions'!$B$2-I5911)/('Assumptions'!$B$2-'Assumptions'!$B$3),2))/2)),"")</x:f>
        <x:v>0.21832670257720926</x:v>
      </x:c>
      <x:c r="N5911" s="1" t="n">
        <x:f>IFERROR(IF(COUNTIFS('Core Analysis'!$B$2:$B$19,A5911,'Core Analysis'!$D$2:$D$19,"&gt;0")&gt;0,VLOOKUP(A5911,'Core Analysis'!$B$2:$D$19,3,FALSE),POWER(('Assumptions'!$B$4*'Assumptions'!$B$5)/(E5911*POWER(M5911,'Assumptions'!$B$6)),1/'Assumptions'!$B$7)),"")</x:f>
        <x:v>0.7884508749094764</x:v>
      </x:c>
      <x:c r="O5911" s="9" t="n">
        <x:f>IFERROR('Assumptions'!$B$12*POWER(M5911,'Assumptions'!$B$13)/POWER(N5911,2),"")</x:f>
        <x:v>0.00027043306738546693</x:v>
      </x:c>
    </x:row>
    <x:row r="5912">
      <x:c r="A5912" s="8" t="n">
        <x:v>10755</x:v>
      </x:c>
      <x:c r="B5912" s="1" t="n">
        <x:v>29.8</x:v>
      </x:c>
      <x:c r="C5912" s="1" t="n">
        <x:v>8.4244</x:v>
      </x:c>
      <x:c r="D5912" s="1" t="n">
        <x:v>-109.0667</x:v>
      </x:c>
      <x:c r="E5912" s="1" t="n">
        <x:v>4.8421</x:v>
      </x:c>
      <x:c r="F5912" s="1" t="n">
        <x:v>20.8146</x:v>
      </x:c>
      <x:c r="G5912" s="1" t="n">
        <x:v>47.2458</x:v>
      </x:c>
      <x:c r="H5912" s="1" t="n">
        <x:v>82.2</x:v>
      </x:c>
      <x:c r="I5912" s="1" t="n">
        <x:v>2.3276</x:v>
      </x:c>
      <x:c r="J5912" s="1" t="n">
        <x:v>-0.0044</x:v>
      </x:c>
      <x:c r="K5912" s="1" t="n">
        <x:v>3.2622</x:v>
      </x:c>
      <x:c r="L5912" s="1" t="n">
        <x:v>20.52</x:v>
      </x:c>
      <x:c r="M5912" s="1" t="n">
        <x:f>IFERROR(IF(COUNTIF('Core Analysis'!$B$2:$B$19,A5912)&gt;0,VLOOKUP(A5912,'Core Analysis'!$B$2:$D$19,2,FALSE),SQRT((POWER(L5912/'Assumptions'!$B$8,2)+POWER(('Assumptions'!$B$2-I5912)/('Assumptions'!$B$2-'Assumptions'!$B$3),2))/2)),"")</x:f>
        <x:v>0.21697314047706526</x:v>
      </x:c>
      <x:c r="N5912" s="1" t="n">
        <x:f>IFERROR(IF(COUNTIFS('Core Analysis'!$B$2:$B$19,A5912,'Core Analysis'!$D$2:$D$19,"&gt;0")&gt;0,VLOOKUP(A5912,'Core Analysis'!$B$2:$D$19,3,FALSE),POWER(('Assumptions'!$B$4*'Assumptions'!$B$5)/(E5912*POWER(M5912,'Assumptions'!$B$6)),1/'Assumptions'!$B$7)),"")</x:f>
        <x:v>0.7836843347617319</x:v>
      </x:c>
      <x:c r="O5912" s="9" t="n">
        <x:f>IFERROR('Assumptions'!$B$12*POWER(M5912,'Assumptions'!$B$13)/POWER(N5912,2),"")</x:f>
        <x:v>0.00026634396898137294</x:v>
      </x:c>
    </x:row>
    <x:row r="5913">
      <x:c r="A5913" s="8" t="n">
        <x:v>10755.5</x:v>
      </x:c>
      <x:c r="B5913" s="1" t="n">
        <x:v>34.9</x:v>
      </x:c>
      <x:c r="C5913" s="1" t="n">
        <x:v>8.4267</x:v>
      </x:c>
      <x:c r="D5913" s="1" t="n">
        <x:v>-105.0222</x:v>
      </x:c>
      <x:c r="E5913" s="1" t="n">
        <x:v>5.0033</x:v>
      </x:c>
      <x:c r="F5913" s="1" t="n">
        <x:v>20.2887</x:v>
      </x:c>
      <x:c r="G5913" s="1" t="n">
        <x:v>47.683</x:v>
      </x:c>
      <x:c r="H5913" s="1" t="n">
        <x:v>81.0222</x:v>
      </x:c>
      <x:c r="I5913" s="1" t="n">
        <x:v>2.3549</x:v>
      </x:c>
      <x:c r="J5913" s="1" t="n">
        <x:v>-0.0017</x:v>
      </x:c>
      <x:c r="K5913" s="1" t="n">
        <x:v>3.4267</x:v>
      </x:c>
      <x:c r="L5913" s="1" t="n">
        <x:v>19.4933</x:v>
      </x:c>
      <x:c r="M5913" s="1" t="n">
        <x:f>IFERROR(IF(COUNTIF('Core Analysis'!$B$2:$B$19,A5913)&gt;0,VLOOKUP(A5913,'Core Analysis'!$B$2:$D$19,2,FALSE),SQRT((POWER(L5913/'Assumptions'!$B$8,2)+POWER(('Assumptions'!$B$2-I5913)/('Assumptions'!$B$2-'Assumptions'!$B$3),2))/2)),"")</x:f>
        <x:v>0.20378461836334205</x:v>
      </x:c>
      <x:c r="N5913" s="1" t="n">
        <x:f>IFERROR(IF(COUNTIFS('Core Analysis'!$B$2:$B$19,A5913,'Core Analysis'!$D$2:$D$19,"&gt;0")&gt;0,VLOOKUP(A5913,'Core Analysis'!$B$2:$D$19,3,FALSE),POWER(('Assumptions'!$B$4*'Assumptions'!$B$5)/(E5913*POWER(M5913,'Assumptions'!$B$6)),1/'Assumptions'!$B$7)),"")</x:f>
        <x:v>0.8208510259860359</x:v>
      </x:c>
      <x:c r="O5913" s="9" t="n">
        <x:f>IFERROR('Assumptions'!$B$12*POWER(M5913,'Assumptions'!$B$13)/POWER(N5913,2),"")</x:f>
        <x:v>0.0001842317084519802</x:v>
      </x:c>
    </x:row>
    <x:row r="5914">
      <x:c r="A5914" s="8" t="n">
        <x:v>10756</x:v>
      </x:c>
      <x:c r="B5914" s="1" t="n">
        <x:v>39.7333</x:v>
      </x:c>
      <x:c r="C5914" s="1" t="n">
        <x:v>8.4222</x:v>
      </x:c>
      <x:c r="D5914" s="1" t="n">
        <x:v>-101.8222</x:v>
      </x:c>
      <x:c r="E5914" s="1" t="n">
        <x:v>5.1911</x:v>
      </x:c>
      <x:c r="F5914" s="1" t="n">
        <x:v>19.6396</x:v>
      </x:c>
      <x:c r="G5914" s="1" t="n">
        <x:v>46.9088</x:v>
      </x:c>
      <x:c r="H5914" s="1" t="n">
        <x:v>79.2222</x:v>
      </x:c>
      <x:c r="I5914" s="1" t="n">
        <x:v>2.3804</x:v>
      </x:c>
      <x:c r="J5914" s="1" t="n">
        <x:v>-0.0057</x:v>
      </x:c>
      <x:c r="K5914" s="1" t="n">
        <x:v>3.5111</x:v>
      </x:c>
      <x:c r="L5914" s="1" t="n">
        <x:v>18.04</x:v>
      </x:c>
      <x:c r="M5914" s="1" t="n">
        <x:f>IFERROR(IF(COUNTIF('Core Analysis'!$B$2:$B$19,A5914)&gt;0,VLOOKUP(A5914,'Core Analysis'!$B$2:$D$19,2,FALSE),SQRT((POWER(L5914/'Assumptions'!$B$8,2)+POWER(('Assumptions'!$B$2-I5914)/('Assumptions'!$B$2-'Assumptions'!$B$3),2))/2)),"")</x:f>
        <x:v>0.18911299302788073</x:v>
      </x:c>
      <x:c r="N5914" s="1" t="n">
        <x:f>IFERROR(IF(COUNTIFS('Core Analysis'!$B$2:$B$19,A5914,'Core Analysis'!$D$2:$D$19,"&gt;0")&gt;0,VLOOKUP(A5914,'Core Analysis'!$B$2:$D$19,3,FALSE),POWER(('Assumptions'!$B$4*'Assumptions'!$B$5)/(E5914*POWER(M5914,'Assumptions'!$B$6)),1/'Assumptions'!$B$7)),"")</x:f>
        <x:v>0.8683862778770636</x:v>
      </x:c>
      <x:c r="O5914" s="9" t="n">
        <x:f>IFERROR('Assumptions'!$B$12*POWER(M5914,'Assumptions'!$B$13)/POWER(N5914,2),"")</x:f>
        <x:v>0.0001184914526455778</x:v>
      </x:c>
    </x:row>
    <x:row r="5915">
      <x:c r="A5915" s="8" t="n">
        <x:v>10756.5</x:v>
      </x:c>
      <x:c r="B5915" s="1" t="n">
        <x:v>45.5</x:v>
      </x:c>
      <x:c r="C5915" s="1" t="n">
        <x:v>8.42</x:v>
      </x:c>
      <x:c r="D5915" s="1" t="n">
        <x:v>-100.3778</x:v>
      </x:c>
      <x:c r="E5915" s="1" t="n">
        <x:v>5.4302</x:v>
      </x:c>
      <x:c r="F5915" s="1" t="n">
        <x:v>18.9247</x:v>
      </x:c>
      <x:c r="G5915" s="1" t="n">
        <x:v>46.7656</x:v>
      </x:c>
      <x:c r="H5915" s="1" t="n">
        <x:v>77.2667</x:v>
      </x:c>
      <x:c r="I5915" s="1" t="n">
        <x:v>2.4058</x:v>
      </x:c>
      <x:c r="J5915" s="1" t="n">
        <x:v>-0.0058</x:v>
      </x:c>
      <x:c r="K5915" s="1" t="n">
        <x:v>3.5111</x:v>
      </x:c>
      <x:c r="L5915" s="1" t="n">
        <x:v>18.4667</x:v>
      </x:c>
      <x:c r="M5915" s="1" t="n">
        <x:f>IFERROR(IF(COUNTIF('Core Analysis'!$B$2:$B$19,A5915)&gt;0,VLOOKUP(A5915,'Core Analysis'!$B$2:$D$19,2,FALSE),SQRT((POWER(L5915/'Assumptions'!$B$8,2)+POWER(('Assumptions'!$B$2-I5915)/('Assumptions'!$B$2-'Assumptions'!$B$3),2))/2)),"")</x:f>
        <x:v>0.18367341138764115</x:v>
      </x:c>
      <x:c r="N5915" s="1" t="n">
        <x:f>IFERROR(IF(COUNTIFS('Core Analysis'!$B$2:$B$19,A5915,'Core Analysis'!$D$2:$D$19,"&gt;0")&gt;0,VLOOKUP(A5915,'Core Analysis'!$B$2:$D$19,3,FALSE),POWER(('Assumptions'!$B$4*'Assumptions'!$B$5)/(E5915*POWER(M5915,'Assumptions'!$B$6)),1/'Assumptions'!$B$7)),"")</x:f>
        <x:v>0.8741980086440154</x:v>
      </x:c>
      <x:c r="O5915" s="9" t="n">
        <x:f>IFERROR('Assumptions'!$B$12*POWER(M5915,'Assumptions'!$B$13)/POWER(N5915,2),"")</x:f>
        <x:v>0.00010283074177631185</x:v>
      </x:c>
    </x:row>
    <x:row r="5916">
      <x:c r="A5916" s="8" t="n">
        <x:v>10757</x:v>
      </x:c>
      <x:c r="B5916" s="1" t="n">
        <x:v>45.2</x:v>
      </x:c>
      <x:c r="C5916" s="1" t="n">
        <x:v>8.42</x:v>
      </x:c>
      <x:c r="D5916" s="1" t="n">
        <x:v>-98.8445</x:v>
      </x:c>
      <x:c r="E5916" s="1" t="n">
        <x:v>5.733</x:v>
      </x:c>
      <x:c r="F5916" s="1" t="n">
        <x:v>19.2372</x:v>
      </x:c>
      <x:c r="G5916" s="1" t="n">
        <x:v>51.804</x:v>
      </x:c>
      <x:c r="H5916" s="1" t="n">
        <x:v>75.7333</x:v>
      </x:c>
      <x:c r="I5916" s="1" t="n">
        <x:v>2.4113</x:v>
      </x:c>
      <x:c r="J5916" s="1" t="n">
        <x:v>-0.0039</x:v>
      </x:c>
      <x:c r="K5916" s="1" t="n">
        <x:v>3.5156</x:v>
      </x:c>
      <x:c r="L5916" s="1" t="n">
        <x:v>20.0133</x:v>
      </x:c>
      <x:c r="M5916" s="1" t="n">
        <x:f>IFERROR(IF(COUNTIF('Core Analysis'!$B$2:$B$19,A5916)&gt;0,VLOOKUP(A5916,'Core Analysis'!$B$2:$D$19,2,FALSE),SQRT((POWER(L5916/'Assumptions'!$B$8,2)+POWER(('Assumptions'!$B$2-I5916)/('Assumptions'!$B$2-'Assumptions'!$B$3),2))/2)),"")</x:f>
        <x:v>0.19008566409993097</x:v>
      </x:c>
      <x:c r="N5916" s="1" t="n">
        <x:f>IFERROR(IF(COUNTIFS('Core Analysis'!$B$2:$B$19,A5916,'Core Analysis'!$D$2:$D$19,"&gt;0")&gt;0,VLOOKUP(A5916,'Core Analysis'!$B$2:$D$19,3,FALSE),POWER(('Assumptions'!$B$4*'Assumptions'!$B$5)/(E5916*POWER(M5916,'Assumptions'!$B$6)),1/'Assumptions'!$B$7)),"")</x:f>
        <x:v>0.8220981719975758</x:v>
      </x:c>
      <x:c r="O5916" s="9" t="n">
        <x:f>IFERROR('Assumptions'!$B$12*POWER(M5916,'Assumptions'!$B$13)/POWER(N5916,2),"")</x:f>
        <x:v>0.00013522866070976922</x:v>
      </x:c>
    </x:row>
    <x:row r="5917">
      <x:c r="A5917" s="8" t="n">
        <x:v>10757.5</x:v>
      </x:c>
      <x:c r="B5917" s="1" t="n">
        <x:v>46.6</x:v>
      </x:c>
      <x:c r="C5917" s="1" t="n">
        <x:v>8.4244</x:v>
      </x:c>
      <x:c r="D5917" s="1" t="n">
        <x:v>-96.4889</x:v>
      </x:c>
      <x:c r="E5917" s="1" t="n">
        <x:v>6.0587</x:v>
      </x:c>
      <x:c r="F5917" s="1" t="n">
        <x:v>20.2168</x:v>
      </x:c>
      <x:c r="G5917" s="1" t="n">
        <x:v>49.7771</x:v>
      </x:c>
      <x:c r="H5917" s="1" t="n">
        <x:v>75.5333</x:v>
      </x:c>
      <x:c r="I5917" s="1" t="n">
        <x:v>2.4067</x:v>
      </x:c>
      <x:c r="J5917" s="1" t="n">
        <x:v>-0.0026</x:v>
      </x:c>
      <x:c r="K5917" s="1" t="n">
        <x:v>3.6178</x:v>
      </x:c>
      <x:c r="L5917" s="1" t="n">
        <x:v>20.44</x:v>
      </x:c>
      <x:c r="M5917" s="1" t="n">
        <x:f>IFERROR(IF(COUNTIF('Core Analysis'!$B$2:$B$19,A5917)&gt;0,VLOOKUP(A5917,'Core Analysis'!$B$2:$D$19,2,FALSE),SQRT((POWER(L5917/'Assumptions'!$B$8,2)+POWER(('Assumptions'!$B$2-I5917)/('Assumptions'!$B$2-'Assumptions'!$B$3),2))/2)),"")</x:f>
        <x:v>0.19359546237709618</x:v>
      </x:c>
      <x:c r="N5917" s="1" t="n">
        <x:f>IFERROR(IF(COUNTIFS('Core Analysis'!$B$2:$B$19,A5917,'Core Analysis'!$D$2:$D$19,"&gt;0")&gt;0,VLOOKUP(A5917,'Core Analysis'!$B$2:$D$19,3,FALSE),POWER(('Assumptions'!$B$4*'Assumptions'!$B$5)/(E5917*POWER(M5917,'Assumptions'!$B$6)),1/'Assumptions'!$B$7)),"")</x:f>
        <x:v>0.785197882424109</x:v>
      </x:c>
      <x:c r="O5917" s="9" t="n">
        <x:f>IFERROR('Assumptions'!$B$12*POWER(M5917,'Assumptions'!$B$13)/POWER(N5917,2),"")</x:f>
        <x:v>0.0001606643175780958</x:v>
      </x:c>
    </x:row>
    <x:row r="5918">
      <x:c r="A5918" s="8" t="n">
        <x:v>10758</x:v>
      </x:c>
      <x:c r="B5918" s="1" t="n">
        <x:v>46.3</x:v>
      </x:c>
      <x:c r="C5918" s="1" t="n">
        <x:v>8.4311</x:v>
      </x:c>
      <x:c r="D5918" s="1" t="n">
        <x:v>-94.4667</x:v>
      </x:c>
      <x:c r="E5918" s="1" t="n">
        <x:v>6.4161</x:v>
      </x:c>
      <x:c r="F5918" s="1" t="n">
        <x:v>21.5955</x:v>
      </x:c>
      <x:c r="G5918" s="1" t="n">
        <x:v>50.5471</x:v>
      </x:c>
      <x:c r="H5918" s="1" t="n">
        <x:v>76</x:v>
      </x:c>
      <x:c r="I5918" s="1" t="n">
        <x:v>2.412</x:v>
      </x:c>
      <x:c r="J5918" s="1" t="n">
        <x:v>-0.0001</x:v>
      </x:c>
      <x:c r="K5918" s="1" t="n">
        <x:v>3.6356</x:v>
      </x:c>
      <x:c r="L5918" s="1" t="n">
        <x:v>19.92</x:v>
      </x:c>
      <x:c r="M5918" s="1" t="n">
        <x:f>IFERROR(IF(COUNTIF('Core Analysis'!$B$2:$B$19,A5918)&gt;0,VLOOKUP(A5918,'Core Analysis'!$B$2:$D$19,2,FALSE),SQRT((POWER(L5918/'Assumptions'!$B$8,2)+POWER(('Assumptions'!$B$2-I5918)/('Assumptions'!$B$2-'Assumptions'!$B$3),2))/2)),"")</x:f>
        <x:v>0.18940251003046665</x:v>
      </x:c>
      <x:c r="N5918" s="1" t="n">
        <x:f>IFERROR(IF(COUNTIFS('Core Analysis'!$B$2:$B$19,A5918,'Core Analysis'!$D$2:$D$19,"&gt;0")&gt;0,VLOOKUP(A5918,'Core Analysis'!$B$2:$D$19,3,FALSE),POWER(('Assumptions'!$B$4*'Assumptions'!$B$5)/(E5918*POWER(M5918,'Assumptions'!$B$6)),1/'Assumptions'!$B$7)),"")</x:f>
        <x:v>0.7799068335150059</x:v>
      </x:c>
      <x:c r="O5918" s="9" t="n">
        <x:f>IFERROR('Assumptions'!$B$12*POWER(M5918,'Assumptions'!$B$13)/POWER(N5918,2),"")</x:f>
        <x:v>0.00014789403898878765</x:v>
      </x:c>
    </x:row>
    <x:row r="5919">
      <x:c r="A5919" s="8" t="n">
        <x:v>10758.5</x:v>
      </x:c>
      <x:c r="B5919" s="1" t="n">
        <x:v>50.0333</x:v>
      </x:c>
      <x:c r="C5919" s="1" t="n">
        <x:v>8.4333</x:v>
      </x:c>
      <x:c r="D5919" s="1" t="n">
        <x:v>-93.0889</x:v>
      </x:c>
      <x:c r="E5919" s="1" t="n">
        <x:v>6.8015</x:v>
      </x:c>
      <x:c r="F5919" s="1" t="n">
        <x:v>21.0288</x:v>
      </x:c>
      <x:c r="G5919" s="1" t="n">
        <x:v>49.7771</x:v>
      </x:c>
      <x:c r="H5919" s="1" t="n">
        <x:v>75.5111</x:v>
      </x:c>
      <x:c r="I5919" s="1" t="n">
        <x:v>2.4242</x:v>
      </x:c>
      <x:c r="J5919" s="1" t="n">
        <x:v>0.0004</x:v>
      </x:c>
      <x:c r="K5919" s="1" t="n">
        <x:v>3.7911</x:v>
      </x:c>
      <x:c r="L5919" s="1" t="n">
        <x:v>20.2933</x:v>
      </x:c>
      <x:c r="M5919" s="1" t="n">
        <x:f>IFERROR(IF(COUNTIF('Core Analysis'!$B$2:$B$19,A5919)&gt;0,VLOOKUP(A5919,'Core Analysis'!$B$2:$D$19,2,FALSE),SQRT((POWER(L5919/'Assumptions'!$B$8,2)+POWER(('Assumptions'!$B$2-I5919)/('Assumptions'!$B$2-'Assumptions'!$B$3),2))/2)),"")</x:f>
        <x:v>0.18809280027400427</x:v>
      </x:c>
      <x:c r="N5919" s="1" t="n">
        <x:f>IFERROR(IF(COUNTIFS('Core Analysis'!$B$2:$B$19,A5919,'Core Analysis'!$D$2:$D$19,"&gt;0")&gt;0,VLOOKUP(A5919,'Core Analysis'!$B$2:$D$19,3,FALSE),POWER(('Assumptions'!$B$4*'Assumptions'!$B$5)/(E5919*POWER(M5919,'Assumptions'!$B$6)),1/'Assumptions'!$B$7)),"")</x:f>
        <x:v>0.7627627827416429</x:v>
      </x:c>
      <x:c r="O5919" s="9" t="n">
        <x:f>IFERROR('Assumptions'!$B$12*POWER(M5919,'Assumptions'!$B$13)/POWER(N5919,2),"")</x:f>
        <x:v>0.0001499676122755217</x:v>
      </x:c>
    </x:row>
    <x:row r="5920">
      <x:c r="A5920" s="8" t="n">
        <x:v>10759</x:v>
      </x:c>
      <x:c r="B5920" s="1" t="n">
        <x:v>54.4667</x:v>
      </x:c>
      <x:c r="C5920" s="1" t="n">
        <x:v>8.4333</x:v>
      </x:c>
      <x:c r="D5920" s="1" t="n">
        <x:v>-91.7333</x:v>
      </x:c>
      <x:c r="E5920" s="1" t="n">
        <x:v>7.2545</x:v>
      </x:c>
      <x:c r="F5920" s="1" t="n">
        <x:v>20.3511</x:v>
      </x:c>
      <x:c r="G5920" s="1" t="n">
        <x:v>50.8585</x:v>
      </x:c>
      <x:c r="H5920" s="1" t="n">
        <x:v>75.4222</x:v>
      </x:c>
      <x:c r="I5920" s="1" t="n">
        <x:v>2.4504</x:v>
      </x:c>
      <x:c r="J5920" s="1" t="n">
        <x:v>0.0063</x:v>
      </x:c>
      <x:c r="K5920" s="1" t="n">
        <x:v>4.0133</x:v>
      </x:c>
      <x:c r="L5920" s="1" t="n">
        <x:v>21.5867</x:v>
      </x:c>
      <x:c r="M5920" s="1" t="n">
        <x:f>IFERROR(IF(COUNTIF('Core Analysis'!$B$2:$B$19,A5920)&gt;0,VLOOKUP(A5920,'Core Analysis'!$B$2:$D$19,2,FALSE),SQRT((POWER(L5920/'Assumptions'!$B$8,2)+POWER(('Assumptions'!$B$2-I5920)/('Assumptions'!$B$2-'Assumptions'!$B$3),2))/2)),"")</x:f>
        <x:v>0.18863629230397772</x:v>
      </x:c>
      <x:c r="N5920" s="1" t="n">
        <x:f>IFERROR(IF(COUNTIFS('Core Analysis'!$B$2:$B$19,A5920,'Core Analysis'!$D$2:$D$19,"&gt;0")&gt;0,VLOOKUP(A5920,'Core Analysis'!$B$2:$D$19,3,FALSE),POWER(('Assumptions'!$B$4*'Assumptions'!$B$5)/(E5920*POWER(M5920,'Assumptions'!$B$6)),1/'Assumptions'!$B$7)),"")</x:f>
        <x:v>0.7364360224123458</x:v>
      </x:c>
      <x:c r="O5920" s="9" t="n">
        <x:f>IFERROR('Assumptions'!$B$12*POWER(M5920,'Assumptions'!$B$13)/POWER(N5920,2),"")</x:f>
        <x:v>0.0001629370947562599</x:v>
      </x:c>
    </x:row>
    <x:row r="5921">
      <x:c r="A5921" s="8" t="n">
        <x:v>10759.5</x:v>
      </x:c>
      <x:c r="B5921" s="1" t="n">
        <x:v>54.4667</x:v>
      </x:c>
      <x:c r="C5921" s="1" t="n">
        <x:v>8.4333</x:v>
      </x:c>
      <x:c r="D5921" s="1" t="n">
        <x:v>-89.5778</x:v>
      </x:c>
      <x:c r="E5921" s="1" t="n">
        <x:v>7.7774</x:v>
      </x:c>
      <x:c r="F5921" s="1" t="n">
        <x:v>20.0215</x:v>
      </x:c>
      <x:c r="G5921" s="1" t="n">
        <x:v>48.224</x:v>
      </x:c>
      <x:c r="H5921" s="1" t="n">
        <x:v>75</x:v>
      </x:c>
      <x:c r="I5921" s="1" t="n">
        <x:v>2.4513</x:v>
      </x:c>
      <x:c r="J5921" s="1" t="n">
        <x:v>0.0043</x:v>
      </x:c>
      <x:c r="K5921" s="1" t="n">
        <x:v>3.8133</x:v>
      </x:c>
      <x:c r="L5921" s="1" t="n">
        <x:v>23.32</x:v>
      </x:c>
      <x:c r="M5921" s="1" t="n">
        <x:f>IFERROR(IF(COUNTIF('Core Analysis'!$B$2:$B$19,A5921)&gt;0,VLOOKUP(A5921,'Core Analysis'!$B$2:$D$19,2,FALSE),SQRT((POWER(L5921/'Assumptions'!$B$8,2)+POWER(('Assumptions'!$B$2-I5921)/('Assumptions'!$B$2-'Assumptions'!$B$3),2))/2)),"")</x:f>
        <x:v>0.19847823437687803</x:v>
      </x:c>
      <x:c r="N5921" s="1" t="n">
        <x:f>IFERROR(IF(COUNTIFS('Core Analysis'!$B$2:$B$19,A5921,'Core Analysis'!$D$2:$D$19,"&gt;0")&gt;0,VLOOKUP(A5921,'Core Analysis'!$B$2:$D$19,3,FALSE),POWER(('Assumptions'!$B$4*'Assumptions'!$B$5)/(E5921*POWER(M5921,'Assumptions'!$B$6)),1/'Assumptions'!$B$7)),"")</x:f>
        <x:v>0.6759801015984744</x:v>
      </x:c>
      <x:c r="O5921" s="9" t="n">
        <x:f>IFERROR('Assumptions'!$B$12*POWER(M5921,'Assumptions'!$B$13)/POWER(N5921,2),"")</x:f>
        <x:v>0.0002418843614934279</x:v>
      </x:c>
    </x:row>
    <x:row r="5922">
      <x:c r="A5922" s="8" t="n">
        <x:v>10760</x:v>
      </x:c>
      <x:c r="B5922" s="1" t="n">
        <x:v>51.1667</x:v>
      </x:c>
      <x:c r="C5922" s="1" t="n">
        <x:v>8.4378</x:v>
      </x:c>
      <x:c r="D5922" s="1" t="n">
        <x:v>-89.0667</x:v>
      </x:c>
      <x:c r="E5922" s="1" t="n">
        <x:v>8.4152</x:v>
      </x:c>
      <x:c r="F5922" s="1" t="n">
        <x:v>19.8776</x:v>
      </x:c>
      <x:c r="G5922" s="1" t="n">
        <x:v>46.8614</x:v>
      </x:c>
      <x:c r="H5922" s="1" t="n">
        <x:v>75.2444</x:v>
      </x:c>
      <x:c r="I5922" s="1" t="n">
        <x:v>2.4393</x:v>
      </x:c>
      <x:c r="J5922" s="1" t="n">
        <x:v>0.0013</x:v>
      </x:c>
      <x:c r="K5922" s="1" t="n">
        <x:v>3.5511</x:v>
      </x:c>
      <x:c r="L5922" s="1" t="n">
        <x:v>22.7867</x:v>
      </x:c>
      <x:c r="M5922" s="1" t="n">
        <x:f>IFERROR(IF(COUNTIF('Core Analysis'!$B$2:$B$19,A5922)&gt;0,VLOOKUP(A5922,'Core Analysis'!$B$2:$D$19,2,FALSE),SQRT((POWER(L5922/'Assumptions'!$B$8,2)+POWER(('Assumptions'!$B$2-I5922)/('Assumptions'!$B$2-'Assumptions'!$B$3),2))/2)),"")</x:f>
        <x:v>0.19818785359431207</x:v>
      </x:c>
      <x:c r="N5922" s="1" t="n">
        <x:f>IFERROR(IF(COUNTIFS('Core Analysis'!$B$2:$B$19,A5922,'Core Analysis'!$D$2:$D$19,"&gt;0")&gt;0,VLOOKUP(A5922,'Core Analysis'!$B$2:$D$19,3,FALSE),POWER(('Assumptions'!$B$4*'Assumptions'!$B$5)/(E5922*POWER(M5922,'Assumptions'!$B$6)),1/'Assumptions'!$B$7)),"")</x:f>
        <x:v>0.6508108168897447</x:v>
      </x:c>
      <x:c r="O5922" s="9" t="n">
        <x:f>IFERROR('Assumptions'!$B$12*POWER(M5922,'Assumptions'!$B$13)/POWER(N5922,2),"")</x:f>
        <x:v>0.00025927959148231686</x:v>
      </x:c>
    </x:row>
    <x:row r="5923">
      <x:c r="A5923" s="8" t="n">
        <x:v>10760.5</x:v>
      </x:c>
      <x:c r="B5923" s="1" t="n">
        <x:v>48.6333</x:v>
      </x:c>
      <x:c r="C5923" s="1" t="n">
        <x:v>8.4356</x:v>
      </x:c>
      <x:c r="D5923" s="1" t="n">
        <x:v>-89.5556</x:v>
      </x:c>
      <x:c r="E5923" s="1" t="n">
        <x:v>9.1614</x:v>
      </x:c>
      <x:c r="F5923" s="1" t="n">
        <x:v>20.2488</x:v>
      </x:c>
      <x:c r="G5923" s="1" t="n">
        <x:v>44.342</x:v>
      </x:c>
      <x:c r="H5923" s="1" t="n">
        <x:v>75.8</x:v>
      </x:c>
      <x:c r="I5923" s="1" t="n">
        <x:v>2.4309</x:v>
      </x:c>
      <x:c r="J5923" s="1" t="n">
        <x:v>0.002</x:v>
      </x:c>
      <x:c r="K5923" s="1" t="n">
        <x:v>3.2622</x:v>
      </x:c>
      <x:c r="L5923" s="1" t="n">
        <x:v>22.2533</x:v>
      </x:c>
      <x:c r="M5923" s="1" t="n">
        <x:f>IFERROR(IF(COUNTIF('Core Analysis'!$B$2:$B$19,A5923)&gt;0,VLOOKUP(A5923,'Core Analysis'!$B$2:$D$19,2,FALSE),SQRT((POWER(L5923/'Assumptions'!$B$8,2)+POWER(('Assumptions'!$B$2-I5923)/('Assumptions'!$B$2-'Assumptions'!$B$3),2))/2)),"")</x:f>
        <x:v>0.19719570425266894</x:v>
      </x:c>
      <x:c r="N5923" s="1" t="n">
        <x:f>IFERROR(IF(COUNTIFS('Core Analysis'!$B$2:$B$19,A5923,'Core Analysis'!$D$2:$D$19,"&gt;0")&gt;0,VLOOKUP(A5923,'Core Analysis'!$B$2:$D$19,3,FALSE),POWER(('Assumptions'!$B$4*'Assumptions'!$B$5)/(E5923*POWER(M5923,'Assumptions'!$B$6)),1/'Assumptions'!$B$7)),"")</x:f>
        <x:v>0.6268817766314021</x:v>
      </x:c>
      <x:c r="O5923" s="9" t="n">
        <x:f>IFERROR('Assumptions'!$B$12*POWER(M5923,'Assumptions'!$B$13)/POWER(N5923,2),"")</x:f>
        <x:v>0.0002733483129778292</x:v>
      </x:c>
    </x:row>
    <x:row r="5924">
      <x:c r="A5924" s="8" t="n">
        <x:v>10761</x:v>
      </x:c>
      <x:c r="B5924" s="1" t="n">
        <x:v>47.6</x:v>
      </x:c>
      <x:c r="C5924" s="1" t="n">
        <x:v>8.4333</x:v>
      </x:c>
      <x:c r="D5924" s="1" t="n">
        <x:v>-89.8889</x:v>
      </x:c>
      <x:c r="E5924" s="1" t="n">
        <x:v>9.9632</x:v>
      </x:c>
      <x:c r="F5924" s="1" t="n">
        <x:v>21.6637</x:v>
      </x:c>
      <x:c r="G5924" s="1" t="n">
        <x:v>44.2506</x:v>
      </x:c>
      <x:c r="H5924" s="1" t="n">
        <x:v>75.5556</x:v>
      </x:c>
      <x:c r="I5924" s="1" t="n">
        <x:v>2.424</x:v>
      </x:c>
      <x:c r="J5924" s="1" t="n">
        <x:v>0.0016</x:v>
      </x:c>
      <x:c r="K5924" s="1" t="n">
        <x:v>3.2622</x:v>
      </x:c>
      <x:c r="L5924" s="1" t="n">
        <x:v>20.72</x:v>
      </x:c>
      <x:c r="M5924" s="1" t="n">
        <x:f>IFERROR(IF(COUNTIF('Core Analysis'!$B$2:$B$19,A5924)&gt;0,VLOOKUP(A5924,'Core Analysis'!$B$2:$D$19,2,FALSE),SQRT((POWER(L5924/'Assumptions'!$B$8,2)+POWER(('Assumptions'!$B$2-I5924)/('Assumptions'!$B$2-'Assumptions'!$B$3),2))/2)),"")</x:f>
        <x:v>0.19045714564348348</x:v>
      </x:c>
      <x:c r="N5924" s="1" t="n">
        <x:f>IFERROR(IF(COUNTIFS('Core Analysis'!$B$2:$B$19,A5924,'Core Analysis'!$D$2:$D$19,"&gt;0")&gt;0,VLOOKUP(A5924,'Core Analysis'!$B$2:$D$19,3,FALSE),POWER(('Assumptions'!$B$4*'Assumptions'!$B$5)/(E5924*POWER(M5924,'Assumptions'!$B$6)),1/'Assumptions'!$B$7)),"")</x:f>
        <x:v>0.6223967587593795</x:v>
      </x:c>
      <x:c r="O5924" s="9" t="n">
        <x:f>IFERROR('Assumptions'!$B$12*POWER(M5924,'Assumptions'!$B$13)/POWER(N5924,2),"")</x:f>
        <x:v>0.00023796454633420033</x:v>
      </x:c>
    </x:row>
    <x:row r="5925">
      <x:c r="A5925" s="8" t="n">
        <x:v>10761.5</x:v>
      </x:c>
      <x:c r="B5925" s="1" t="n">
        <x:v>49.1333</x:v>
      </x:c>
      <x:c r="C5925" s="1" t="n">
        <x:v>8.4333</x:v>
      </x:c>
      <x:c r="D5925" s="1" t="n">
        <x:v>-90.1111</x:v>
      </x:c>
      <x:c r="E5925" s="1" t="n">
        <x:v>10.802</x:v>
      </x:c>
      <x:c r="F5925" s="1" t="n">
        <x:v>24.4472</x:v>
      </x:c>
      <x:c r="G5925" s="1" t="n">
        <x:v>44.5687</x:v>
      </x:c>
      <x:c r="H5925" s="1" t="n">
        <x:v>75.2889</x:v>
      </x:c>
      <x:c r="I5925" s="1" t="n">
        <x:v>2.4327</x:v>
      </x:c>
      <x:c r="J5925" s="1" t="n">
        <x:v>0.005</x:v>
      </x:c>
      <x:c r="K5925" s="1" t="n">
        <x:v>3.3333</x:v>
      </x:c>
      <x:c r="L5925" s="1" t="n">
        <x:v>19.8667</x:v>
      </x:c>
      <x:c r="M5925" s="1" t="n">
        <x:f>IFERROR(IF(COUNTIF('Core Analysis'!$B$2:$B$19,A5925)&gt;0,VLOOKUP(A5925,'Core Analysis'!$B$2:$D$19,2,FALSE),SQRT((POWER(L5925/'Assumptions'!$B$8,2)+POWER(('Assumptions'!$B$2-I5925)/('Assumptions'!$B$2-'Assumptions'!$B$3),2))/2)),"")</x:f>
        <x:v>0.18353368800940156</x:v>
      </x:c>
      <x:c r="N5925" s="1" t="n">
        <x:f>IFERROR(IF(COUNTIFS('Core Analysis'!$B$2:$B$19,A5925,'Core Analysis'!$D$2:$D$19,"&gt;0")&gt;0,VLOOKUP(A5925,'Core Analysis'!$B$2:$D$19,3,FALSE),POWER(('Assumptions'!$B$4*'Assumptions'!$B$5)/(E5925*POWER(M5925,'Assumptions'!$B$6)),1/'Assumptions'!$B$7)),"")</x:f>
        <x:v>0.6202919424709196</x:v>
      </x:c>
      <x:c r="O5925" s="9" t="n">
        <x:f>IFERROR('Assumptions'!$B$12*POWER(M5925,'Assumptions'!$B$13)/POWER(N5925,2),"")</x:f>
        <x:v>0.00020356172005442347</x:v>
      </x:c>
    </x:row>
    <x:row r="5926">
      <x:c r="A5926" s="8" t="n">
        <x:v>10762</x:v>
      </x:c>
      <x:c r="B5926" s="1" t="n">
        <x:v>50.4</x:v>
      </x:c>
      <x:c r="C5926" s="1" t="n">
        <x:v>8.4333</x:v>
      </x:c>
      <x:c r="D5926" s="1" t="n">
        <x:v>-90.6222</x:v>
      </x:c>
      <x:c r="E5926" s="1" t="n">
        <x:v>11.474</x:v>
      </x:c>
      <x:c r="F5926" s="1" t="n">
        <x:v>28.3597</x:v>
      </x:c>
      <x:c r="G5926" s="1" t="n">
        <x:v>44.3867</x:v>
      </x:c>
      <x:c r="H5926" s="1" t="n">
        <x:v>75.1778</x:v>
      </x:c>
      <x:c r="I5926" s="1" t="n">
        <x:v>2.4318</x:v>
      </x:c>
      <x:c r="J5926" s="1" t="n">
        <x:v>0.0026</x:v>
      </x:c>
      <x:c r="K5926" s="1" t="n">
        <x:v>3.16</x:v>
      </x:c>
      <x:c r="L5926" s="1" t="n">
        <x:v>18.7733</x:v>
      </x:c>
      <x:c r="M5926" s="1" t="n">
        <x:f>IFERROR(IF(COUNTIF('Core Analysis'!$B$2:$B$19,A5926)&gt;0,VLOOKUP(A5926,'Core Analysis'!$B$2:$D$19,2,FALSE),SQRT((POWER(L5926/'Assumptions'!$B$8,2)+POWER(('Assumptions'!$B$2-I5926)/('Assumptions'!$B$2-'Assumptions'!$B$3),2))/2)),"")</x:f>
        <x:v>0.17793174170646392</x:v>
      </x:c>
      <x:c r="N5926" s="1" t="n">
        <x:f>IFERROR(IF(COUNTIFS('Core Analysis'!$B$2:$B$19,A5926,'Core Analysis'!$D$2:$D$19,"&gt;0")&gt;0,VLOOKUP(A5926,'Core Analysis'!$B$2:$D$19,3,FALSE),POWER(('Assumptions'!$B$4*'Assumptions'!$B$5)/(E5926*POWER(M5926,'Assumptions'!$B$6)),1/'Assumptions'!$B$7)),"")</x:f>
        <x:v>0.6208020825583577</x:v>
      </x:c>
      <x:c r="O5926" s="9" t="n">
        <x:f>IFERROR('Assumptions'!$B$12*POWER(M5926,'Assumptions'!$B$13)/POWER(N5926,2),"")</x:f>
        <x:v>0.0001773158954994777</x:v>
      </x:c>
    </x:row>
    <x:row r="5927">
      <x:c r="A5927" s="8" t="n">
        <x:v>10762.5</x:v>
      </x:c>
      <x:c r="B5927" s="1" t="n">
        <x:v>50.3</x:v>
      </x:c>
      <x:c r="C5927" s="1" t="n">
        <x:v>8.4333</x:v>
      </x:c>
      <x:c r="D5927" s="1" t="n">
        <x:v>-90.7333</x:v>
      </x:c>
      <x:c r="E5927" s="1" t="n">
        <x:v>11.9408</x:v>
      </x:c>
      <x:c r="F5927" s="1" t="n">
        <x:v>31.6034</x:v>
      </x:c>
      <x:c r="G5927" s="1" t="n">
        <x:v>46.148</x:v>
      </x:c>
      <x:c r="H5927" s="1" t="n">
        <x:v>74.2889</x:v>
      </x:c>
      <x:c r="I5927" s="1" t="n">
        <x:v>2.4409</x:v>
      </x:c>
      <x:c r="J5927" s="1" t="n">
        <x:v>0.0021</x:v>
      </x:c>
      <x:c r="K5927" s="1" t="n">
        <x:v>3.24</x:v>
      </x:c>
      <x:c r="L5927" s="1" t="n">
        <x:v>17.76</x:v>
      </x:c>
      <x:c r="M5927" s="1" t="n">
        <x:f>IFERROR(IF(COUNTIF('Core Analysis'!$B$2:$B$19,A5927)&gt;0,VLOOKUP(A5927,'Core Analysis'!$B$2:$D$19,2,FALSE),SQRT((POWER(L5927/'Assumptions'!$B$8,2)+POWER(('Assumptions'!$B$2-I5927)/('Assumptions'!$B$2-'Assumptions'!$B$3),2))/2)),"")</x:f>
        <x:v>0.17010655879174597</x:v>
      </x:c>
      <x:c r="N5927" s="1" t="n">
        <x:f>IFERROR(IF(COUNTIFS('Core Analysis'!$B$2:$B$19,A5927,'Core Analysis'!$D$2:$D$19,"&gt;0")&gt;0,VLOOKUP(A5927,'Core Analysis'!$B$2:$D$19,3,FALSE),POWER(('Assumptions'!$B$4*'Assumptions'!$B$5)/(E5927*POWER(M5927,'Assumptions'!$B$6)),1/'Assumptions'!$B$7)),"")</x:f>
        <x:v>0.6365408015801727</x:v>
      </x:c>
      <x:c r="O5927" s="9" t="n">
        <x:f>IFERROR('Assumptions'!$B$12*POWER(M5927,'Assumptions'!$B$13)/POWER(N5927,2),"")</x:f>
        <x:v>0.0001383754590519536</x:v>
      </x:c>
    </x:row>
    <x:row r="5928">
      <x:c r="A5928" s="8" t="n">
        <x:v>10763</x:v>
      </x:c>
      <x:c r="B5928" s="1" t="n">
        <x:v>48.5667</x:v>
      </x:c>
      <x:c r="C5928" s="1" t="n">
        <x:v>8.4333</x:v>
      </x:c>
      <x:c r="D5928" s="1" t="n">
        <x:v>-90.7778</x:v>
      </x:c>
      <x:c r="E5928" s="1" t="n">
        <x:v>12.0142</x:v>
      </x:c>
      <x:c r="F5928" s="1" t="n">
        <x:v>32.9886</x:v>
      </x:c>
      <x:c r="G5928" s="1" t="n">
        <x:v>47.9771</x:v>
      </x:c>
      <x:c r="H5928" s="1" t="n">
        <x:v>73.8444</x:v>
      </x:c>
      <x:c r="I5928" s="1" t="n">
        <x:v>2.448</x:v>
      </x:c>
      <x:c r="J5928" s="1" t="n">
        <x:v>0.0002</x:v>
      </x:c>
      <x:c r="K5928" s="1" t="n">
        <x:v>3.1067</x:v>
      </x:c>
      <x:c r="L5928" s="1" t="n">
        <x:v>17.3867</x:v>
      </x:c>
      <x:c r="M5928" s="1" t="n">
        <x:f>IFERROR(IF(COUNTIF('Core Analysis'!$B$2:$B$19,A5928)&gt;0,VLOOKUP(A5928,'Core Analysis'!$B$2:$D$19,2,FALSE),SQRT((POWER(L5928/'Assumptions'!$B$8,2)+POWER(('Assumptions'!$B$2-I5928)/('Assumptions'!$B$2-'Assumptions'!$B$3),2))/2)),"")</x:f>
        <x:v>0.16618941931157896</x:v>
      </x:c>
      <x:c r="N5928" s="1" t="n">
        <x:f>IFERROR(IF(COUNTIFS('Core Analysis'!$B$2:$B$19,A5928,'Core Analysis'!$D$2:$D$19,"&gt;0")&gt;0,VLOOKUP(A5928,'Core Analysis'!$B$2:$D$19,3,FALSE),POWER(('Assumptions'!$B$4*'Assumptions'!$B$5)/(E5928*POWER(M5928,'Assumptions'!$B$6)),1/'Assumptions'!$B$7)),"")</x:f>
        <x:v>0.6495509448097228</x:v>
      </x:c>
      <x:c r="O5928" s="9" t="n">
        <x:f>IFERROR('Assumptions'!$B$12*POWER(M5928,'Assumptions'!$B$13)/POWER(N5928,2),"")</x:f>
        <x:v>0.00011994089915286118</x:v>
      </x:c>
    </x:row>
    <x:row r="5929">
      <x:c r="A5929" s="8" t="n">
        <x:v>10763.5</x:v>
      </x:c>
      <x:c r="B5929" s="1" t="n">
        <x:v>48.1667</x:v>
      </x:c>
      <x:c r="C5929" s="1" t="n">
        <x:v>8.4378</x:v>
      </x:c>
      <x:c r="D5929" s="1" t="n">
        <x:v>-91</x:v>
      </x:c>
      <x:c r="E5929" s="1" t="n">
        <x:v>11.7229</x:v>
      </x:c>
      <x:c r="F5929" s="1" t="n">
        <x:v>32.4529</x:v>
      </x:c>
      <x:c r="G5929" s="1" t="n">
        <x:v>48.6194</x:v>
      </x:c>
      <x:c r="H5929" s="1" t="n">
        <x:v>73.3778</x:v>
      </x:c>
      <x:c r="I5929" s="1" t="n">
        <x:v>2.4482</x:v>
      </x:c>
      <x:c r="J5929" s="1" t="n">
        <x:v>-0.0027</x:v>
      </x:c>
      <x:c r="K5929" s="1" t="n">
        <x:v>3.2933</x:v>
      </x:c>
      <x:c r="L5929" s="1" t="n">
        <x:v>17.3867</x:v>
      </x:c>
      <x:c r="M5929" s="1" t="n">
        <x:f>IFERROR(IF(COUNTIF('Core Analysis'!$B$2:$B$19,A5929)&gt;0,VLOOKUP(A5929,'Core Analysis'!$B$2:$D$19,2,FALSE),SQRT((POWER(L5929/'Assumptions'!$B$8,2)+POWER(('Assumptions'!$B$2-I5929)/('Assumptions'!$B$2-'Assumptions'!$B$3),2))/2)),"")</x:f>
        <x:v>0.16613410707473983</x:v>
      </x:c>
      <x:c r="N5929" s="1" t="n">
        <x:f>IFERROR(IF(COUNTIFS('Core Analysis'!$B$2:$B$19,A5929,'Core Analysis'!$D$2:$D$19,"&gt;0")&gt;0,VLOOKUP(A5929,'Core Analysis'!$B$2:$D$19,3,FALSE),POWER(('Assumptions'!$B$4*'Assumptions'!$B$5)/(E5929*POWER(M5929,'Assumptions'!$B$6)),1/'Assumptions'!$B$7)),"")</x:f>
        <x:v>0.6577906349482283</x:v>
      </x:c>
      <x:c r="O5929" s="9" t="n">
        <x:f>IFERROR('Assumptions'!$B$12*POWER(M5929,'Assumptions'!$B$13)/POWER(N5929,2),"")</x:f>
        <x:v>0.00011678370874640406</x:v>
      </x:c>
    </x:row>
    <x:row r="5930">
      <x:c r="A5930" s="8" t="n">
        <x:v>10764</x:v>
      </x:c>
      <x:c r="B5930" s="1" t="n">
        <x:v>49.9333</x:v>
      </x:c>
      <x:c r="C5930" s="1" t="n">
        <x:v>8.44</x:v>
      </x:c>
      <x:c r="D5930" s="1" t="n">
        <x:v>-91.1333</x:v>
      </x:c>
      <x:c r="E5930" s="1" t="n">
        <x:v>11.1613</x:v>
      </x:c>
      <x:c r="F5930" s="1" t="n">
        <x:v>31.4724</x:v>
      </x:c>
      <x:c r="G5930" s="1" t="n">
        <x:v>51.0684</x:v>
      </x:c>
      <x:c r="H5930" s="1" t="n">
        <x:v>73.0667</x:v>
      </x:c>
      <x:c r="I5930" s="1" t="n">
        <x:v>2.4453</x:v>
      </x:c>
      <x:c r="J5930" s="1" t="n">
        <x:v>-0.0018</x:v>
      </x:c>
      <x:c r="K5930" s="1" t="n">
        <x:v>3.08</x:v>
      </x:c>
      <x:c r="L5930" s="1" t="n">
        <x:v>17.5733</x:v>
      </x:c>
      <x:c r="M5930" s="1" t="n">
        <x:f>IFERROR(IF(COUNTIF('Core Analysis'!$B$2:$B$19,A5930)&gt;0,VLOOKUP(A5930,'Core Analysis'!$B$2:$D$19,2,FALSE),SQRT((POWER(L5930/'Assumptions'!$B$8,2)+POWER(('Assumptions'!$B$2-I5930)/('Assumptions'!$B$2-'Assumptions'!$B$3),2))/2)),"")</x:f>
        <x:v>0.16791240058185694</x:v>
      </x:c>
      <x:c r="N5930" s="1" t="n">
        <x:f>IFERROR(IF(COUNTIFS('Core Analysis'!$B$2:$B$19,A5930,'Core Analysis'!$D$2:$D$19,"&gt;0")&gt;0,VLOOKUP(A5930,'Core Analysis'!$B$2:$D$19,3,FALSE),POWER(('Assumptions'!$B$4*'Assumptions'!$B$5)/(E5930*POWER(M5930,'Assumptions'!$B$6)),1/'Assumptions'!$B$7)),"")</x:f>
        <x:v>0.6669969629852974</x:v>
      </x:c>
      <x:c r="O5930" s="9" t="n">
        <x:f>IFERROR('Assumptions'!$B$12*POWER(M5930,'Assumptions'!$B$13)/POWER(N5930,2),"")</x:f>
        <x:v>0.000119029712924704</x:v>
      </x:c>
    </x:row>
    <x:row r="5931">
      <x:c r="A5931" s="8" t="n">
        <x:v>10764.5</x:v>
      </x:c>
      <x:c r="B5931" s="1" t="n">
        <x:v>53.4667</x:v>
      </x:c>
      <x:c r="C5931" s="1" t="n">
        <x:v>8.44</x:v>
      </x:c>
      <x:c r="D5931" s="1" t="n">
        <x:v>-92.2222</x:v>
      </x:c>
      <x:c r="E5931" s="1" t="n">
        <x:v>10.4752</x:v>
      </x:c>
      <x:c r="F5931" s="1" t="n">
        <x:v>29.1788</x:v>
      </x:c>
      <x:c r="G5931" s="1" t="n">
        <x:v>53.3113</x:v>
      </x:c>
      <x:c r="H5931" s="1" t="n">
        <x:v>73.5333</x:v>
      </x:c>
      <x:c r="I5931" s="1" t="n">
        <x:v>2.4333</x:v>
      </x:c>
      <x:c r="J5931" s="1" t="n">
        <x:v>-0.0017</x:v>
      </x:c>
      <x:c r="K5931" s="1" t="n">
        <x:v>3.1067</x:v>
      </x:c>
      <x:c r="L5931" s="1" t="n">
        <x:v>17.9733</x:v>
      </x:c>
      <x:c r="M5931" s="1" t="n">
        <x:f>IFERROR(IF(COUNTIF('Core Analysis'!$B$2:$B$19,A5931)&gt;0,VLOOKUP(A5931,'Core Analysis'!$B$2:$D$19,2,FALSE),SQRT((POWER(L5931/'Assumptions'!$B$8,2)+POWER(('Assumptions'!$B$2-I5931)/('Assumptions'!$B$2-'Assumptions'!$B$3),2))/2)),"")</x:f>
        <x:v>0.17333232443874483</x:v>
      </x:c>
      <x:c r="N5931" s="1" t="n">
        <x:f>IFERROR(IF(COUNTIFS('Core Analysis'!$B$2:$B$19,A5931,'Core Analysis'!$D$2:$D$19,"&gt;0")&gt;0,VLOOKUP(A5931,'Core Analysis'!$B$2:$D$19,3,FALSE),POWER(('Assumptions'!$B$4*'Assumptions'!$B$5)/(E5931*POWER(M5931,'Assumptions'!$B$6)),1/'Assumptions'!$B$7)),"")</x:f>
        <x:v>0.6669653850423957</x:v>
      </x:c>
      <x:c r="O5931" s="9" t="n">
        <x:f>IFERROR('Assumptions'!$B$12*POWER(M5931,'Assumptions'!$B$13)/POWER(N5931,2),"")</x:f>
        <x:v>0.00013689966555669906</x:v>
      </x:c>
    </x:row>
    <x:row r="5932">
      <x:c r="A5932" s="8" t="n">
        <x:v>10765</x:v>
      </x:c>
      <x:c r="B5932" s="1" t="n">
        <x:v>57.6</x:v>
      </x:c>
      <x:c r="C5932" s="1" t="n">
        <x:v>8.44</x:v>
      </x:c>
      <x:c r="D5932" s="1" t="n">
        <x:v>-92.8667</x:v>
      </x:c>
      <x:c r="E5932" s="1" t="n">
        <x:v>9.8514</x:v>
      </x:c>
      <x:c r="F5932" s="1" t="n">
        <x:v>26.721</x:v>
      </x:c>
      <x:c r="G5932" s="1" t="n">
        <x:v>55.5943</x:v>
      </x:c>
      <x:c r="H5932" s="1" t="n">
        <x:v>74.3333</x:v>
      </x:c>
      <x:c r="I5932" s="1" t="n">
        <x:v>2.4342</x:v>
      </x:c>
      <x:c r="J5932" s="1" t="n">
        <x:v>-0.0017</x:v>
      </x:c>
      <x:c r="K5932" s="1" t="n">
        <x:v>3.0667</x:v>
      </x:c>
      <x:c r="L5932" s="1" t="n">
        <x:v>18.84</x:v>
      </x:c>
      <x:c r="M5932" s="1" t="n">
        <x:f>IFERROR(IF(COUNTIF('Core Analysis'!$B$2:$B$19,A5932)&gt;0,VLOOKUP(A5932,'Core Analysis'!$B$2:$D$19,2,FALSE),SQRT((POWER(L5932/'Assumptions'!$B$8,2)+POWER(('Assumptions'!$B$2-I5932)/('Assumptions'!$B$2-'Assumptions'!$B$3),2))/2)),"")</x:f>
        <x:v>0.17762971740736283</x:v>
      </x:c>
      <x:c r="N5932" s="1" t="n">
        <x:f>IFERROR(IF(COUNTIFS('Core Analysis'!$B$2:$B$19,A5932,'Core Analysis'!$D$2:$D$19,"&gt;0")&gt;0,VLOOKUP(A5932,'Core Analysis'!$B$2:$D$19,3,FALSE),POWER(('Assumptions'!$B$4*'Assumptions'!$B$5)/(E5932*POWER(M5932,'Assumptions'!$B$6)),1/'Assumptions'!$B$7)),"")</x:f>
        <x:v>0.6711188177583072</x:v>
      </x:c>
      <x:c r="O5932" s="9" t="n">
        <x:f>IFERROR('Assumptions'!$B$12*POWER(M5932,'Assumptions'!$B$13)/POWER(N5932,2),"")</x:f>
        <x:v>0.00015059440092443817</x:v>
      </x:c>
    </x:row>
    <x:row r="5933">
      <x:c r="A5933" s="8" t="n">
        <x:v>10765.5</x:v>
      </x:c>
      <x:c r="B5933" s="1" t="n">
        <x:v>55.6333</x:v>
      </x:c>
      <x:c r="C5933" s="1" t="n">
        <x:v>8.44</x:v>
      </x:c>
      <x:c r="D5933" s="1" t="n">
        <x:v>-93.5778</x:v>
      </x:c>
      <x:c r="E5933" s="1" t="n">
        <x:v>9.2363</x:v>
      </x:c>
      <x:c r="F5933" s="1" t="n">
        <x:v>24.1954</x:v>
      </x:c>
      <x:c r="G5933" s="1" t="n">
        <x:v>51.6496</x:v>
      </x:c>
      <x:c r="H5933" s="1" t="n">
        <x:v>74.9333</x:v>
      </x:c>
      <x:c r="I5933" s="1" t="n">
        <x:v>2.4273</x:v>
      </x:c>
      <x:c r="J5933" s="1" t="n">
        <x:v>-0.0019</x:v>
      </x:c>
      <x:c r="K5933" s="1" t="n">
        <x:v>3.1644</x:v>
      </x:c>
      <x:c r="L5933" s="1" t="n">
        <x:v>20.2</x:v>
      </x:c>
      <x:c r="M5933" s="1" t="n">
        <x:f>IFERROR(IF(COUNTIF('Core Analysis'!$B$2:$B$19,A5933)&gt;0,VLOOKUP(A5933,'Core Analysis'!$B$2:$D$19,2,FALSE),SQRT((POWER(L5933/'Assumptions'!$B$8,2)+POWER(('Assumptions'!$B$2-I5933)/('Assumptions'!$B$2-'Assumptions'!$B$3),2))/2)),"")</x:f>
        <x:v>0.18676634165104686</x:v>
      </x:c>
      <x:c r="N5933" s="1" t="n">
        <x:f>IFERROR(IF(COUNTIFS('Core Analysis'!$B$2:$B$19,A5933,'Core Analysis'!$D$2:$D$19,"&gt;0")&gt;0,VLOOKUP(A5933,'Core Analysis'!$B$2:$D$19,3,FALSE),POWER(('Assumptions'!$B$4*'Assumptions'!$B$5)/(E5933*POWER(M5933,'Assumptions'!$B$6)),1/'Assumptions'!$B$7)),"")</x:f>
        <x:v>0.6591987733779819</x:v>
      </x:c>
      <x:c r="O5933" s="9" t="n">
        <x:f>IFERROR('Assumptions'!$B$12*POWER(M5933,'Assumptions'!$B$13)/POWER(N5933,2),"")</x:f>
        <x:v>0.00019463458792177082</x:v>
      </x:c>
    </x:row>
    <x:row r="5934">
      <x:c r="A5934" s="8" t="n">
        <x:v>10766</x:v>
      </x:c>
      <x:c r="B5934" s="1" t="n">
        <x:v>53.6</x:v>
      </x:c>
      <x:c r="C5934" s="1" t="n">
        <x:v>8.44</x:v>
      </x:c>
      <x:c r="D5934" s="1" t="n">
        <x:v>-94.3111</x:v>
      </x:c>
      <x:c r="E5934" s="1" t="n">
        <x:v>8.7306</x:v>
      </x:c>
      <x:c r="F5934" s="1" t="n">
        <x:v>22.8927</x:v>
      </x:c>
      <x:c r="G5934" s="1" t="n">
        <x:v>48.4206</x:v>
      </x:c>
      <x:c r="H5934" s="1" t="n">
        <x:v>74.9556</x:v>
      </x:c>
      <x:c r="I5934" s="1" t="n">
        <x:v>2.4204</x:v>
      </x:c>
      <x:c r="J5934" s="1" t="n">
        <x:v>-0.0037</x:v>
      </x:c>
      <x:c r="K5934" s="1" t="n">
        <x:v>3.1644</x:v>
      </x:c>
      <x:c r="L5934" s="1" t="n">
        <x:v>20.6667</x:v>
      </x:c>
      <x:c r="M5934" s="1" t="n">
        <x:f>IFERROR(IF(COUNTIF('Core Analysis'!$B$2:$B$19,A5934)&gt;0,VLOOKUP(A5934,'Core Analysis'!$B$2:$D$19,2,FALSE),SQRT((POWER(L5934/'Assumptions'!$B$8,2)+POWER(('Assumptions'!$B$2-I5934)/('Assumptions'!$B$2-'Assumptions'!$B$3),2))/2)),"")</x:f>
        <x:v>0.1911178009610186</x:v>
      </x:c>
      <x:c r="N5934" s="1" t="n">
        <x:f>IFERROR(IF(COUNTIFS('Core Analysis'!$B$2:$B$19,A5934,'Core Analysis'!$D$2:$D$19,"&gt;0")&gt;0,VLOOKUP(A5934,'Core Analysis'!$B$2:$D$19,3,FALSE),POWER(('Assumptions'!$B$4*'Assumptions'!$B$5)/(E5934*POWER(M5934,'Assumptions'!$B$6)),1/'Assumptions'!$B$7)),"")</x:f>
        <x:v>0.6625838294567676</x:v>
      </x:c>
      <x:c r="O5934" s="9" t="n">
        <x:f>IFERROR('Assumptions'!$B$12*POWER(M5934,'Assumptions'!$B$13)/POWER(N5934,2),"")</x:f>
        <x:v>0.0002131975736707195</x:v>
      </x:c>
    </x:row>
    <x:row r="5935">
      <x:c r="A5935" s="8" t="n">
        <x:v>10766.5</x:v>
      </x:c>
      <x:c r="B5935" s="1" t="n">
        <x:v>49.7667</x:v>
      </x:c>
      <x:c r="C5935" s="1" t="n">
        <x:v>8.44</x:v>
      </x:c>
      <x:c r="D5935" s="1" t="n">
        <x:v>-95.4667</x:v>
      </x:c>
      <x:c r="E5935" s="1" t="n">
        <x:v>8.2781</x:v>
      </x:c>
      <x:c r="F5935" s="1" t="n">
        <x:v>23.3665</x:v>
      </x:c>
      <x:c r="G5935" s="1" t="n">
        <x:v>48.9688</x:v>
      </x:c>
      <x:c r="H5935" s="1" t="n">
        <x:v>74.2667</x:v>
      </x:c>
      <x:c r="I5935" s="1" t="n">
        <x:v>2.408</x:v>
      </x:c>
      <x:c r="J5935" s="1" t="n">
        <x:v>-0.0022</x:v>
      </x:c>
      <x:c r="K5935" s="1" t="n">
        <x:v>3.1022</x:v>
      </x:c>
      <x:c r="L5935" s="1" t="n">
        <x:v>21.04</x:v>
      </x:c>
      <x:c r="M5935" s="1" t="n">
        <x:f>IFERROR(IF(COUNTIF('Core Analysis'!$B$2:$B$19,A5935)&gt;0,VLOOKUP(A5935,'Core Analysis'!$B$2:$D$19,2,FALSE),SQRT((POWER(L5935/'Assumptions'!$B$8,2)+POWER(('Assumptions'!$B$2-I5935)/('Assumptions'!$B$2-'Assumptions'!$B$3),2))/2)),"")</x:f>
        <x:v>0.19643374529313046</x:v>
      </x:c>
      <x:c r="N5935" s="1" t="n">
        <x:f>IFERROR(IF(COUNTIFS('Core Analysis'!$B$2:$B$19,A5935,'Core Analysis'!$D$2:$D$19,"&gt;0")&gt;0,VLOOKUP(A5935,'Core Analysis'!$B$2:$D$19,3,FALSE),POWER(('Assumptions'!$B$4*'Assumptions'!$B$5)/(E5935*POWER(M5935,'Assumptions'!$B$6)),1/'Assumptions'!$B$7)),"")</x:f>
        <x:v>0.6620374945804526</x:v>
      </x:c>
      <x:c r="O5935" s="9" t="n">
        <x:f>IFERROR('Assumptions'!$B$12*POWER(M5935,'Assumptions'!$B$13)/POWER(N5935,2),"")</x:f>
        <x:v>0.0002409486864332816</x:v>
      </x:c>
    </x:row>
    <x:row r="5936">
      <x:c r="A5936" s="8" t="n">
        <x:v>10767</x:v>
      </x:c>
      <x:c r="B5936" s="1" t="n">
        <x:v>48.1667</x:v>
      </x:c>
      <x:c r="C5936" s="1" t="n">
        <x:v>8.4444</x:v>
      </x:c>
      <x:c r="D5936" s="1" t="n">
        <x:v>-96.6</x:v>
      </x:c>
      <x:c r="E5936" s="1" t="n">
        <x:v>7.9216</x:v>
      </x:c>
      <x:c r="F5936" s="1" t="n">
        <x:v>25.1287</x:v>
      </x:c>
      <x:c r="G5936" s="1" t="n">
        <x:v>49.7271</x:v>
      </x:c>
      <x:c r="H5936" s="1" t="n">
        <x:v>73.9778</x:v>
      </x:c>
      <x:c r="I5936" s="1" t="n">
        <x:v>2.4102</x:v>
      </x:c>
      <x:c r="J5936" s="1" t="n">
        <x:v>-0.0018</x:v>
      </x:c>
      <x:c r="K5936" s="1" t="n">
        <x:v>2.9867</x:v>
      </x:c>
      <x:c r="L5936" s="1" t="n">
        <x:v>20.4933</x:v>
      </x:c>
      <x:c r="M5936" s="1" t="n">
        <x:f>IFERROR(IF(COUNTIF('Core Analysis'!$B$2:$B$19,A5936)&gt;0,VLOOKUP(A5936,'Core Analysis'!$B$2:$D$19,2,FALSE),SQRT((POWER(L5936/'Assumptions'!$B$8,2)+POWER(('Assumptions'!$B$2-I5936)/('Assumptions'!$B$2-'Assumptions'!$B$3),2))/2)),"")</x:f>
        <x:v>0.192924089313567</x:v>
      </x:c>
      <x:c r="N5936" s="1" t="n">
        <x:f>IFERROR(IF(COUNTIFS('Core Analysis'!$B$2:$B$19,A5936,'Core Analysis'!$D$2:$D$19,"&gt;0")&gt;0,VLOOKUP(A5936,'Core Analysis'!$B$2:$D$19,3,FALSE),POWER(('Assumptions'!$B$4*'Assumptions'!$B$5)/(E5936*POWER(M5936,'Assumptions'!$B$6)),1/'Assumptions'!$B$7)),"")</x:f>
        <x:v>0.6890823156376378</x:v>
      </x:c>
      <x:c r="O5936" s="9" t="n">
        <x:f>IFERROR('Assumptions'!$B$12*POWER(M5936,'Assumptions'!$B$13)/POWER(N5936,2),"")</x:f>
        <x:v>0.00020544572959373187</x:v>
      </x:c>
    </x:row>
    <x:row r="5937">
      <x:c r="A5937" s="8" t="n">
        <x:v>10767.5</x:v>
      </x:c>
      <x:c r="B5937" s="1" t="n">
        <x:v>46.5333</x:v>
      </x:c>
      <x:c r="C5937" s="1" t="n">
        <x:v>8.4578</x:v>
      </x:c>
      <x:c r="D5937" s="1" t="n">
        <x:v>-95</x:v>
      </x:c>
      <x:c r="E5937" s="1" t="n">
        <x:v>7.6978</x:v>
      </x:c>
      <x:c r="F5937" s="1" t="n">
        <x:v>27.1334</x:v>
      </x:c>
      <x:c r="G5937" s="1" t="n">
        <x:v>53.6959</x:v>
      </x:c>
      <x:c r="H5937" s="1" t="n">
        <x:v>73.4</x:v>
      </x:c>
      <x:c r="I5937" s="1" t="n">
        <x:v>2.4213</x:v>
      </x:c>
      <x:c r="J5937" s="1" t="n">
        <x:v>0.0007</x:v>
      </x:c>
      <x:c r="K5937" s="1" t="n">
        <x:v>2.9333</x:v>
      </x:c>
      <x:c r="L5937" s="1" t="n">
        <x:v>19.1867</x:v>
      </x:c>
      <x:c r="M5937" s="1" t="n">
        <x:f>IFERROR(IF(COUNTIF('Core Analysis'!$B$2:$B$19,A5937)&gt;0,VLOOKUP(A5937,'Core Analysis'!$B$2:$D$19,2,FALSE),SQRT((POWER(L5937/'Assumptions'!$B$8,2)+POWER(('Assumptions'!$B$2-I5937)/('Assumptions'!$B$2-'Assumptions'!$B$3),2))/2)),"")</x:f>
        <x:v>0.18299140766973773</x:v>
      </x:c>
      <x:c r="N5937" s="1" t="n">
        <x:f>IFERROR(IF(COUNTIFS('Core Analysis'!$B$2:$B$19,A5937,'Core Analysis'!$D$2:$D$19,"&gt;0")&gt;0,VLOOKUP(A5937,'Core Analysis'!$B$2:$D$19,3,FALSE),POWER(('Assumptions'!$B$4*'Assumptions'!$B$5)/(E5937*POWER(M5937,'Assumptions'!$B$6)),1/'Assumptions'!$B$7)),"")</x:f>
        <x:v>0.736970337525314</x:v>
      </x:c>
      <x:c r="O5937" s="9" t="n">
        <x:f>IFERROR('Assumptions'!$B$12*POWER(M5937,'Assumptions'!$B$13)/POWER(N5937,2),"")</x:f>
        <x:v>0.00014234229479811485</x:v>
      </x:c>
    </x:row>
    <x:row r="5938">
      <x:c r="A5938" s="8" t="n">
        <x:v>10768</x:v>
      </x:c>
      <x:c r="B5938" s="1" t="n">
        <x:v>46.1</x:v>
      </x:c>
      <x:c r="C5938" s="1" t="n">
        <x:v>8.4644</x:v>
      </x:c>
      <x:c r="D5938" s="1" t="n">
        <x:v>-94.9778</x:v>
      </x:c>
      <x:c r="E5938" s="1" t="n">
        <x:v>7.5033</x:v>
      </x:c>
      <x:c r="F5938" s="1" t="n">
        <x:v>28.8213</x:v>
      </x:c>
      <x:c r="G5938" s="1" t="n">
        <x:v>54.7479</x:v>
      </x:c>
      <x:c r="H5938" s="1" t="n">
        <x:v>73.1333</x:v>
      </x:c>
      <x:c r="I5938" s="1" t="n">
        <x:v>2.4347</x:v>
      </x:c>
      <x:c r="J5938" s="1" t="n">
        <x:v>-0.0029</x:v>
      </x:c>
      <x:c r="K5938" s="1" t="n">
        <x:v>3.04</x:v>
      </x:c>
      <x:c r="L5938" s="1" t="n">
        <x:v>18.04</x:v>
      </x:c>
      <x:c r="M5938" s="1" t="n">
        <x:f>IFERROR(IF(COUNTIF('Core Analysis'!$B$2:$B$19,A5938)&gt;0,VLOOKUP(A5938,'Core Analysis'!$B$2:$D$19,2,FALSE),SQRT((POWER(L5938/'Assumptions'!$B$8,2)+POWER(('Assumptions'!$B$2-I5938)/('Assumptions'!$B$2-'Assumptions'!$B$3),2))/2)),"")</x:f>
        <x:v>0.17328835974166829</x:v>
      </x:c>
      <x:c r="N5938" s="1" t="n">
        <x:f>IFERROR(IF(COUNTIFS('Core Analysis'!$B$2:$B$19,A5938,'Core Analysis'!$D$2:$D$19,"&gt;0")&gt;0,VLOOKUP(A5938,'Core Analysis'!$B$2:$D$19,3,FALSE),POWER(('Assumptions'!$B$4*'Assumptions'!$B$5)/(E5938*POWER(M5938,'Assumptions'!$B$6)),1/'Assumptions'!$B$7)),"")</x:f>
        <x:v>0.7882581531130692</x:v>
      </x:c>
      <x:c r="O5938" s="9" t="n">
        <x:f>IFERROR('Assumptions'!$B$12*POWER(M5938,'Assumptions'!$B$13)/POWER(N5938,2),"")</x:f>
        <x:v>0.00009790103555226481</x:v>
      </x:c>
    </x:row>
    <x:row r="5939">
      <x:c r="A5939" s="8" t="n">
        <x:v>10768.5</x:v>
      </x:c>
      <x:c r="B5939" s="1" t="n">
        <x:v>46.9667</x:v>
      </x:c>
      <x:c r="C5939" s="1" t="n">
        <x:v>8.4667</x:v>
      </x:c>
      <x:c r="D5939" s="1" t="n">
        <x:v>-95.0889</x:v>
      </x:c>
      <x:c r="E5939" s="1" t="n">
        <x:v>7.4041</x:v>
      </x:c>
      <x:c r="F5939" s="1" t="n">
        <x:v>29.6276</x:v>
      </x:c>
      <x:c r="G5939" s="1" t="n">
        <x:v>57.6828</x:v>
      </x:c>
      <x:c r="H5939" s="1" t="n">
        <x:v>73.3111</x:v>
      </x:c>
      <x:c r="I5939" s="1" t="n">
        <x:v>2.4427</x:v>
      </x:c>
      <x:c r="J5939" s="1" t="n">
        <x:v>-0.0062</x:v>
      </x:c>
      <x:c r="K5939" s="1" t="n">
        <x:v>3.1956</x:v>
      </x:c>
      <x:c r="L5939" s="1" t="n">
        <x:v>17.12</x:v>
      </x:c>
      <x:c r="M5939" s="1" t="n">
        <x:f>IFERROR(IF(COUNTIF('Core Analysis'!$B$2:$B$19,A5939)&gt;0,VLOOKUP(A5939,'Core Analysis'!$B$2:$D$19,2,FALSE),SQRT((POWER(L5939/'Assumptions'!$B$8,2)+POWER(('Assumptions'!$B$2-I5939)/('Assumptions'!$B$2-'Assumptions'!$B$3),2))/2)),"")</x:f>
        <x:v>0.16628533961996086</x:v>
      </x:c>
      <x:c r="N5939" s="1" t="n">
        <x:f>IFERROR(IF(COUNTIFS('Core Analysis'!$B$2:$B$19,A5939,'Core Analysis'!$D$2:$D$19,"&gt;0")&gt;0,VLOOKUP(A5939,'Core Analysis'!$B$2:$D$19,3,FALSE),POWER(('Assumptions'!$B$4*'Assumptions'!$B$5)/(E5939*POWER(M5939,'Assumptions'!$B$6)),1/'Assumptions'!$B$7)),"")</x:f>
        <x:v>0.8269398447596413</x:v>
      </x:c>
      <x:c r="O5939" s="9" t="n">
        <x:f>IFERROR('Assumptions'!$B$12*POWER(M5939,'Assumptions'!$B$13)/POWER(N5939,2),"")</x:f>
        <x:v>0.00007419053514969763</x:v>
      </x:c>
    </x:row>
    <x:row r="5940">
      <x:c r="A5940" s="8" t="n">
        <x:v>10769</x:v>
      </x:c>
      <x:c r="B5940" s="1" t="n">
        <x:v>49.3</x:v>
      </x:c>
      <x:c r="C5940" s="1" t="n">
        <x:v>8.4622</x:v>
      </x:c>
      <x:c r="D5940" s="1" t="n">
        <x:v>-95.6667</x:v>
      </x:c>
      <x:c r="E5940" s="1" t="n">
        <x:v>7.3138</x:v>
      </x:c>
      <x:c r="F5940" s="1" t="n">
        <x:v>28.5867</x:v>
      </x:c>
      <x:c r="G5940" s="1" t="n">
        <x:v>60.0293</x:v>
      </x:c>
      <x:c r="H5940" s="1" t="n">
        <x:v>73.6667</x:v>
      </x:c>
      <x:c r="I5940" s="1" t="n">
        <x:v>2.4373</x:v>
      </x:c>
      <x:c r="J5940" s="1" t="n">
        <x:v>-0.01</x:v>
      </x:c>
      <x:c r="K5940" s="1" t="n">
        <x:v>3.3067</x:v>
      </x:c>
      <x:c r="L5940" s="1" t="n">
        <x:v>17.4</x:v>
      </x:c>
      <x:c r="M5940" s="1" t="n">
        <x:f>IFERROR(IF(COUNTIF('Core Analysis'!$B$2:$B$19,A5940)&gt;0,VLOOKUP(A5940,'Core Analysis'!$B$2:$D$19,2,FALSE),SQRT((POWER(L5940/'Assumptions'!$B$8,2)+POWER(('Assumptions'!$B$2-I5940)/('Assumptions'!$B$2-'Assumptions'!$B$3),2))/2)),"")</x:f>
        <x:v>0.16924887369379982</x:v>
      </x:c>
      <x:c r="N5940" s="1" t="n">
        <x:f>IFERROR(IF(COUNTIFS('Core Analysis'!$B$2:$B$19,A5940,'Core Analysis'!$D$2:$D$19,"&gt;0")&gt;0,VLOOKUP(A5940,'Core Analysis'!$B$2:$D$19,3,FALSE),POWER(('Assumptions'!$B$4*'Assumptions'!$B$5)/(E5940*POWER(M5940,'Assumptions'!$B$6)),1/'Assumptions'!$B$7)),"")</x:f>
        <x:v>0.8174603380351864</x:v>
      </x:c>
      <x:c r="O5940" s="9" t="n">
        <x:f>IFERROR('Assumptions'!$B$12*POWER(M5940,'Assumptions'!$B$13)/POWER(N5940,2),"")</x:f>
        <x:v>0.00008205763411654868</x:v>
      </x:c>
    </x:row>
    <x:row r="5941">
      <x:c r="A5941" s="8" t="n">
        <x:v>10769.5</x:v>
      </x:c>
      <x:c r="B5941" s="1" t="n">
        <x:v>47.7667</x:v>
      </x:c>
      <x:c r="C5941" s="1" t="n">
        <x:v>8.46</x:v>
      </x:c>
      <x:c r="D5941" s="1" t="n">
        <x:v>-95.2667</x:v>
      </x:c>
      <x:c r="E5941" s="1" t="n">
        <x:v>7.269</x:v>
      </x:c>
      <x:c r="F5941" s="1" t="n">
        <x:v>25.442</x:v>
      </x:c>
      <x:c r="G5941" s="1" t="n">
        <x:v>56.9222</x:v>
      </x:c>
      <x:c r="H5941" s="1" t="n">
        <x:v>74.6667</x:v>
      </x:c>
      <x:c r="I5941" s="1" t="n">
        <x:v>2.4327</x:v>
      </x:c>
      <x:c r="J5941" s="1" t="n">
        <x:v>-0.0082</x:v>
      </x:c>
      <x:c r="K5941" s="1" t="n">
        <x:v>3.2578</x:v>
      </x:c>
      <x:c r="L5941" s="1" t="n">
        <x:v>19.2667</x:v>
      </x:c>
      <x:c r="M5941" s="1" t="n">
        <x:f>IFERROR(IF(COUNTIF('Core Analysis'!$B$2:$B$19,A5941)&gt;0,VLOOKUP(A5941,'Core Analysis'!$B$2:$D$19,2,FALSE),SQRT((POWER(L5941/'Assumptions'!$B$8,2)+POWER(('Assumptions'!$B$2-I5941)/('Assumptions'!$B$2-'Assumptions'!$B$3),2))/2)),"")</x:f>
        <x:v>0.18030699552244875</x:v>
      </x:c>
      <x:c r="N5941" s="1" t="n">
        <x:f>IFERROR(IF(COUNTIFS('Core Analysis'!$B$2:$B$19,A5941,'Core Analysis'!$D$2:$D$19,"&gt;0")&gt;0,VLOOKUP(A5941,'Core Analysis'!$B$2:$D$19,3,FALSE),POWER(('Assumptions'!$B$4*'Assumptions'!$B$5)/(E5941*POWER(M5941,'Assumptions'!$B$6)),1/'Assumptions'!$B$7)),"")</x:f>
        <x:v>0.7696869207388942</x:v>
      </x:c>
      <x:c r="O5941" s="9" t="n">
        <x:f>IFERROR('Assumptions'!$B$12*POWER(M5941,'Assumptions'!$B$13)/POWER(N5941,2),"")</x:f>
        <x:v>0.00012228298531124555</x:v>
      </x:c>
    </x:row>
    <x:row r="5942">
      <x:c r="A5942" s="8" t="n">
        <x:v>10770</x:v>
      </x:c>
      <x:c r="B5942" s="1" t="n">
        <x:v>46.0667</x:v>
      </x:c>
      <x:c r="C5942" s="1" t="n">
        <x:v>8.46</x:v>
      </x:c>
      <x:c r="D5942" s="1" t="n">
        <x:v>-95.8667</x:v>
      </x:c>
      <x:c r="E5942" s="1" t="n">
        <x:v>7.2024</x:v>
      </x:c>
      <x:c r="F5942" s="1" t="n">
        <x:v>22.4312</x:v>
      </x:c>
      <x:c r="G5942" s="1" t="n">
        <x:v>50.9159</x:v>
      </x:c>
      <x:c r="H5942" s="1" t="n">
        <x:v>74.7778</x:v>
      </x:c>
      <x:c r="I5942" s="1" t="n">
        <x:v>2.4213</x:v>
      </x:c>
      <x:c r="J5942" s="1" t="n">
        <x:v>-0.0062</x:v>
      </x:c>
      <x:c r="K5942" s="1" t="n">
        <x:v>3.1956</x:v>
      </x:c>
      <x:c r="L5942" s="1" t="n">
        <x:v>19.76</x:v>
      </x:c>
      <x:c r="M5942" s="1" t="n">
        <x:f>IFERROR(IF(COUNTIF('Core Analysis'!$B$2:$B$19,A5942)&gt;0,VLOOKUP(A5942,'Core Analysis'!$B$2:$D$19,2,FALSE),SQRT((POWER(L5942/'Assumptions'!$B$8,2)+POWER(('Assumptions'!$B$2-I5942)/('Assumptions'!$B$2-'Assumptions'!$B$3),2))/2)),"")</x:f>
        <x:v>0.18601683374483116</x:v>
      </x:c>
      <x:c r="N5942" s="1" t="n">
        <x:f>IFERROR(IF(COUNTIFS('Core Analysis'!$B$2:$B$19,A5942,'Core Analysis'!$D$2:$D$19,"&gt;0")&gt;0,VLOOKUP(A5942,'Core Analysis'!$B$2:$D$19,3,FALSE),POWER(('Assumptions'!$B$4*'Assumptions'!$B$5)/(E5942*POWER(M5942,'Assumptions'!$B$6)),1/'Assumptions'!$B$7)),"")</x:f>
        <x:v>0.7495026132912357</x:v>
      </x:c>
      <x:c r="O5942" s="9" t="n">
        <x:f>IFERROR('Assumptions'!$B$12*POWER(M5942,'Assumptions'!$B$13)/POWER(N5942,2),"")</x:f>
        <x:v>0.0001479185006197962</x:v>
      </x:c>
    </x:row>
    <x:row r="5943">
      <x:c r="A5943" s="8" t="n">
        <x:v>10770.5</x:v>
      </x:c>
      <x:c r="B5943" s="1" t="n">
        <x:v>44.8333</x:v>
      </x:c>
      <x:c r="C5943" s="1" t="n">
        <x:v>8.46</x:v>
      </x:c>
      <x:c r="D5943" s="1" t="n">
        <x:v>-96.0889</x:v>
      </x:c>
      <x:c r="E5943" s="1" t="n">
        <x:v>7.1803</x:v>
      </x:c>
      <x:c r="F5943" s="1" t="n">
        <x:v>21.84</x:v>
      </x:c>
      <x:c r="G5943" s="1" t="n">
        <x:v>50.5991</x:v>
      </x:c>
      <x:c r="H5943" s="1" t="n">
        <x:v>75.0444</x:v>
      </x:c>
      <x:c r="I5943" s="1" t="n">
        <x:v>2.414</x:v>
      </x:c>
      <x:c r="J5943" s="1" t="n">
        <x:v>-0.0051</x:v>
      </x:c>
      <x:c r="K5943" s="1" t="n">
        <x:v>3.0622</x:v>
      </x:c>
      <x:c r="L5943" s="1" t="n">
        <x:v>19.3333</x:v>
      </x:c>
      <x:c r="M5943" s="1" t="n">
        <x:f>IFERROR(IF(COUNTIF('Core Analysis'!$B$2:$B$19,A5943)&gt;0,VLOOKUP(A5943,'Core Analysis'!$B$2:$D$19,2,FALSE),SQRT((POWER(L5943/'Assumptions'!$B$8,2)+POWER(('Assumptions'!$B$2-I5943)/('Assumptions'!$B$2-'Assumptions'!$B$3),2))/2)),"")</x:f>
        <x:v>0.18578016748735096</x:v>
      </x:c>
      <x:c r="N5943" s="1" t="n">
        <x:f>IFERROR(IF(COUNTIFS('Core Analysis'!$B$2:$B$19,A5943,'Core Analysis'!$D$2:$D$19,"&gt;0")&gt;0,VLOOKUP(A5943,'Core Analysis'!$B$2:$D$19,3,FALSE),POWER(('Assumptions'!$B$4*'Assumptions'!$B$5)/(E5943*POWER(M5943,'Assumptions'!$B$6)),1/'Assumptions'!$B$7)),"")</x:f>
        <x:v>0.7516114246210989</x:v>
      </x:c>
      <x:c r="O5943" s="9" t="n">
        <x:f>IFERROR('Assumptions'!$B$12*POWER(M5943,'Assumptions'!$B$13)/POWER(N5943,2),"")</x:f>
        <x:v>0.00014626799324655215</x:v>
      </x:c>
    </x:row>
    <x:row r="5944">
      <x:c r="A5944" s="8" t="n">
        <x:v>10771</x:v>
      </x:c>
      <x:c r="B5944" s="1" t="n">
        <x:v>43.4667</x:v>
      </x:c>
      <x:c r="C5944" s="1" t="n">
        <x:v>8.4644</x:v>
      </x:c>
      <x:c r="D5944" s="1" t="n">
        <x:v>-96.8</x:v>
      </x:c>
      <x:c r="E5944" s="1" t="n">
        <x:v>7.1729</x:v>
      </x:c>
      <x:c r="F5944" s="1" t="n">
        <x:v>23.3203</x:v>
      </x:c>
      <x:c r="G5944" s="1" t="n">
        <x:v>53.4752</x:v>
      </x:c>
      <x:c r="H5944" s="1" t="n">
        <x:v>75.1555</x:v>
      </x:c>
      <x:c r="I5944" s="1" t="n">
        <x:v>2.4076</x:v>
      </x:c>
      <x:c r="J5944" s="1" t="n">
        <x:v>-0.005</x:v>
      </x:c>
      <x:c r="K5944" s="1" t="n">
        <x:v>3.0667</x:v>
      </x:c>
      <x:c r="L5944" s="1" t="n">
        <x:v>18.0267</x:v>
      </x:c>
      <x:c r="M5944" s="1" t="n">
        <x:f>IFERROR(IF(COUNTIF('Core Analysis'!$B$2:$B$19,A5944)&gt;0,VLOOKUP(A5944,'Core Analysis'!$B$2:$D$19,2,FALSE),SQRT((POWER(L5944/'Assumptions'!$B$8,2)+POWER(('Assumptions'!$B$2-I5944)/('Assumptions'!$B$2-'Assumptions'!$B$3),2))/2)),"")</x:f>
        <x:v>0.18094873290762895</x:v>
      </x:c>
      <x:c r="N5944" s="1" t="n">
        <x:f>IFERROR(IF(COUNTIFS('Core Analysis'!$B$2:$B$19,A5944,'Core Analysis'!$D$2:$D$19,"&gt;0")&gt;0,VLOOKUP(A5944,'Core Analysis'!$B$2:$D$19,3,FALSE),POWER(('Assumptions'!$B$4*'Assumptions'!$B$5)/(E5944*POWER(M5944,'Assumptions'!$B$6)),1/'Assumptions'!$B$7)),"")</x:f>
        <x:v>0.7720778325421118</x:v>
      </x:c>
      <x:c r="O5944" s="9" t="n">
        <x:f>IFERROR('Assumptions'!$B$12*POWER(M5944,'Assumptions'!$B$13)/POWER(N5944,2),"")</x:f>
        <x:v>0.00012344148717564104</x:v>
      </x:c>
    </x:row>
    <x:row r="5945">
      <x:c r="A5945" s="8" t="n">
        <x:v>10771.5</x:v>
      </x:c>
      <x:c r="B5945" s="1" t="n">
        <x:v>39.1333</x:v>
      </x:c>
      <x:c r="C5945" s="1" t="n">
        <x:v>8.4667</x:v>
      </x:c>
      <x:c r="D5945" s="1" t="n">
        <x:v>-97.4</x:v>
      </x:c>
      <x:c r="E5945" s="1" t="n">
        <x:v>7.195</x:v>
      </x:c>
      <x:c r="F5945" s="1" t="n">
        <x:v>25.6231</x:v>
      </x:c>
      <x:c r="G5945" s="1" t="n">
        <x:v>54.9722</x:v>
      </x:c>
      <x:c r="H5945" s="1" t="n">
        <x:v>75.8667</x:v>
      </x:c>
      <x:c r="I5945" s="1" t="n">
        <x:v>2.3991</x:v>
      </x:c>
      <x:c r="J5945" s="1" t="n">
        <x:v>-0.0073</x:v>
      </x:c>
      <x:c r="K5945" s="1" t="n">
        <x:v>2.9867</x:v>
      </x:c>
      <x:c r="L5945" s="1" t="n">
        <x:v>17.9467</x:v>
      </x:c>
      <x:c r="M5945" s="1" t="n">
        <x:f>IFERROR(IF(COUNTIF('Core Analysis'!$B$2:$B$19,A5945)&gt;0,VLOOKUP(A5945,'Core Analysis'!$B$2:$D$19,2,FALSE),SQRT((POWER(L5945/'Assumptions'!$B$8,2)+POWER(('Assumptions'!$B$2-I5945)/('Assumptions'!$B$2-'Assumptions'!$B$3),2))/2)),"")</x:f>
        <x:v>0.18305283692462945</x:v>
      </x:c>
      <x:c r="N5945" s="1" t="n">
        <x:f>IFERROR(IF(COUNTIFS('Core Analysis'!$B$2:$B$19,A5945,'Core Analysis'!$D$2:$D$19,"&gt;0")&gt;0,VLOOKUP(A5945,'Core Analysis'!$B$2:$D$19,3,FALSE),POWER(('Assumptions'!$B$4*'Assumptions'!$B$5)/(E5945*POWER(M5945,'Assumptions'!$B$6)),1/'Assumptions'!$B$7)),"")</x:f>
        <x:v>0.7620301501852353</x:v>
      </x:c>
      <x:c r="O5945" s="9" t="n">
        <x:f>IFERROR('Assumptions'!$B$12*POWER(M5945,'Assumptions'!$B$13)/POWER(N5945,2),"")</x:f>
        <x:v>0.00013333097038228795</x:v>
      </x:c>
    </x:row>
    <x:row r="5946">
      <x:c r="A5946" s="8" t="n">
        <x:v>10772</x:v>
      </x:c>
      <x:c r="B5946" s="1" t="n">
        <x:v>37.1</x:v>
      </x:c>
      <x:c r="C5946" s="1" t="n">
        <x:v>8.4667</x:v>
      </x:c>
      <x:c r="D5946" s="1" t="n">
        <x:v>-97.9556</x:v>
      </x:c>
      <x:c r="E5946" s="1" t="n">
        <x:v>7.2097</x:v>
      </x:c>
      <x:c r="F5946" s="1" t="n">
        <x:v>27.0765</x:v>
      </x:c>
      <x:c r="G5946" s="1" t="n">
        <x:v>55.7082</x:v>
      </x:c>
      <x:c r="H5946" s="1" t="n">
        <x:v>76.0444</x:v>
      </x:c>
      <x:c r="I5946" s="1" t="n">
        <x:v>2.3871</x:v>
      </x:c>
      <x:c r="J5946" s="1" t="n">
        <x:v>-0.0122</x:v>
      </x:c>
      <x:c r="K5946" s="1" t="n">
        <x:v>3.0933</x:v>
      </x:c>
      <x:c r="L5946" s="1" t="n">
        <x:v>18.1067</x:v>
      </x:c>
      <x:c r="M5946" s="1" t="n">
        <x:f>IFERROR(IF(COUNTIF('Core Analysis'!$B$2:$B$19,A5946)&gt;0,VLOOKUP(A5946,'Core Analysis'!$B$2:$D$19,2,FALSE),SQRT((POWER(L5946/'Assumptions'!$B$8,2)+POWER(('Assumptions'!$B$2-I5946)/('Assumptions'!$B$2-'Assumptions'!$B$3),2))/2)),"")</x:f>
        <x:v>0.18741065958521613</x:v>
      </x:c>
      <x:c r="N5946" s="1" t="n">
        <x:f>IFERROR(IF(COUNTIFS('Core Analysis'!$B$2:$B$19,A5946,'Core Analysis'!$D$2:$D$19,"&gt;0")&gt;0,VLOOKUP(A5946,'Core Analysis'!$B$2:$D$19,3,FALSE),POWER(('Assumptions'!$B$4*'Assumptions'!$B$5)/(E5946*POWER(M5946,'Assumptions'!$B$6)),1/'Assumptions'!$B$7)),"")</x:f>
        <x:v>0.7435516330021332</x:v>
      </x:c>
      <x:c r="O5946" s="9" t="n">
        <x:f>IFERROR('Assumptions'!$B$12*POWER(M5946,'Assumptions'!$B$13)/POWER(N5946,2),"")</x:f>
        <x:v>0.00015531432626740278</x:v>
      </x:c>
    </x:row>
    <x:row r="5947">
      <x:c r="A5947" s="8" t="n">
        <x:v>10772.5</x:v>
      </x:c>
      <x:c r="B5947" s="1" t="n">
        <x:v>37.7</x:v>
      </x:c>
      <x:c r="C5947" s="1" t="n">
        <x:v>8.4667</x:v>
      </x:c>
      <x:c r="D5947" s="1" t="n">
        <x:v>-98.1333</x:v>
      </x:c>
      <x:c r="E5947" s="1" t="n">
        <x:v>7.3966</x:v>
      </x:c>
      <x:c r="F5947" s="1" t="n">
        <x:v>27.6361</x:v>
      </x:c>
      <x:c r="G5947" s="1" t="n">
        <x:v>56.2812</x:v>
      </x:c>
      <x:c r="H5947" s="1" t="n">
        <x:v>76.4667</x:v>
      </x:c>
      <x:c r="I5947" s="1" t="n">
        <x:v>2.3851</x:v>
      </x:c>
      <x:c r="J5947" s="1" t="n">
        <x:v>-0.0132</x:v>
      </x:c>
      <x:c r="K5947" s="1" t="n">
        <x:v>2.9067</x:v>
      </x:c>
      <x:c r="L5947" s="1" t="n">
        <x:v>18.04</x:v>
      </x:c>
      <x:c r="M5947" s="1" t="n">
        <x:f>IFERROR(IF(COUNTIF('Core Analysis'!$B$2:$B$19,A5947)&gt;0,VLOOKUP(A5947,'Core Analysis'!$B$2:$D$19,2,FALSE),SQRT((POWER(L5947/'Assumptions'!$B$8,2)+POWER(('Assumptions'!$B$2-I5947)/('Assumptions'!$B$2-'Assumptions'!$B$3),2))/2)),"")</x:f>
        <x:v>0.1876910658663788</x:v>
      </x:c>
      <x:c r="N5947" s="1" t="n">
        <x:f>IFERROR(IF(COUNTIFS('Core Analysis'!$B$2:$B$19,A5947,'Core Analysis'!$D$2:$D$19,"&gt;0")&gt;0,VLOOKUP(A5947,'Core Analysis'!$B$2:$D$19,3,FALSE),POWER(('Assumptions'!$B$4*'Assumptions'!$B$5)/(E5947*POWER(M5947,'Assumptions'!$B$6)),1/'Assumptions'!$B$7)),"")</x:f>
        <x:v>0.7330006346240937</x:v>
      </x:c>
      <x:c r="O5947" s="9" t="n">
        <x:f>IFERROR('Assumptions'!$B$12*POWER(M5947,'Assumptions'!$B$13)/POWER(N5947,2),"")</x:f>
        <x:v>0.00016087258846513735</x:v>
      </x:c>
    </x:row>
    <x:row r="5948">
      <x:c r="A5948" s="8" t="n">
        <x:v>10773</x:v>
      </x:c>
      <x:c r="B5948" s="1" t="n">
        <x:v>42.2</x:v>
      </x:c>
      <x:c r="C5948" s="1" t="n">
        <x:v>8.4667</x:v>
      </x:c>
      <x:c r="D5948" s="1" t="n">
        <x:v>-97.9556</x:v>
      </x:c>
      <x:c r="E5948" s="1" t="n">
        <x:v>7.565</x:v>
      </x:c>
      <x:c r="F5948" s="1" t="n">
        <x:v>28.1212</x:v>
      </x:c>
      <x:c r="G5948" s="1" t="n">
        <x:v>55.141</x:v>
      </x:c>
      <x:c r="H5948" s="1" t="n">
        <x:v>75.8889</x:v>
      </x:c>
      <x:c r="I5948" s="1" t="n">
        <x:v>2.3931</x:v>
      </x:c>
      <x:c r="J5948" s="1" t="n">
        <x:v>-0.0138</x:v>
      </x:c>
      <x:c r="K5948" s="1" t="n">
        <x:v>2.9556</x:v>
      </x:c>
      <x:c r="L5948" s="1" t="n">
        <x:v>16.9733</x:v>
      </x:c>
      <x:c r="M5948" s="1" t="n">
        <x:f>IFERROR(IF(COUNTIF('Core Analysis'!$B$2:$B$19,A5948)&gt;0,VLOOKUP(A5948,'Core Analysis'!$B$2:$D$19,2,FALSE),SQRT((POWER(L5948/'Assumptions'!$B$8,2)+POWER(('Assumptions'!$B$2-I5948)/('Assumptions'!$B$2-'Assumptions'!$B$3),2))/2)),"")</x:f>
        <x:v>0.18018239049982296</x:v>
      </x:c>
      <x:c r="N5948" s="1" t="n">
        <x:f>IFERROR(IF(COUNTIFS('Core Analysis'!$B$2:$B$19,A5948,'Core Analysis'!$D$2:$D$19,"&gt;0")&gt;0,VLOOKUP(A5948,'Core Analysis'!$B$2:$D$19,3,FALSE),POWER(('Assumptions'!$B$4*'Assumptions'!$B$5)/(E5948*POWER(M5948,'Assumptions'!$B$6)),1/'Assumptions'!$B$7)),"")</x:f>
        <x:v>0.7550004443071395</x:v>
      </x:c>
      <x:c r="O5948" s="9" t="n">
        <x:f>IFERROR('Assumptions'!$B$12*POWER(M5948,'Assumptions'!$B$13)/POWER(N5948,2),"")</x:f>
        <x:v>0.00012670064027031335</x:v>
      </x:c>
    </x:row>
    <x:row r="5949">
      <x:c r="A5949" s="8" t="n">
        <x:v>10773.5</x:v>
      </x:c>
      <x:c r="B5949" s="1" t="n">
        <x:v>45.6667</x:v>
      </x:c>
      <x:c r="C5949" s="1" t="n">
        <x:v>8.4667</x:v>
      </x:c>
      <x:c r="D5949" s="1" t="n">
        <x:v>-97.6445</x:v>
      </x:c>
      <x:c r="E5949" s="1" t="n">
        <x:v>7.6663</x:v>
      </x:c>
      <x:c r="F5949" s="1" t="n">
        <x:v>29.2366</x:v>
      </x:c>
      <x:c r="G5949" s="1" t="n">
        <x:v>55.8238</x:v>
      </x:c>
      <x:c r="H5949" s="1" t="n">
        <x:v>75.0222</x:v>
      </x:c>
      <x:c r="I5949" s="1" t="n">
        <x:v>2.4204</x:v>
      </x:c>
      <x:c r="J5949" s="1" t="n">
        <x:v>-0.0083</x:v>
      </x:c>
      <x:c r="K5949" s="1" t="n">
        <x:v>3.0267</x:v>
      </x:c>
      <x:c r="L5949" s="1" t="n">
        <x:v>15.7067</x:v>
      </x:c>
      <x:c r="M5949" s="1" t="n">
        <x:f>IFERROR(IF(COUNTIF('Core Analysis'!$B$2:$B$19,A5949)&gt;0,VLOOKUP(A5949,'Core Analysis'!$B$2:$D$19,2,FALSE),SQRT((POWER(L5949/'Assumptions'!$B$8,2)+POWER(('Assumptions'!$B$2-I5949)/('Assumptions'!$B$2-'Assumptions'!$B$3),2))/2)),"")</x:f>
        <x:v>0.1658475524214196</x:v>
      </x:c>
      <x:c r="N5949" s="1" t="n">
        <x:f>IFERROR(IF(COUNTIFS('Core Analysis'!$B$2:$B$19,A5949,'Core Analysis'!$D$2:$D$19,"&gt;0")&gt;0,VLOOKUP(A5949,'Core Analysis'!$B$2:$D$19,3,FALSE),POWER(('Assumptions'!$B$4*'Assumptions'!$B$5)/(E5949*POWER(M5949,'Assumptions'!$B$6)),1/'Assumptions'!$B$7)),"")</x:f>
        <x:v>0.8148206863320493</x:v>
      </x:c>
      <x:c r="O5949" s="9" t="n">
        <x:f>IFERROR('Assumptions'!$B$12*POWER(M5949,'Assumptions'!$B$13)/POWER(N5949,2),"")</x:f>
        <x:v>0.00007553264777377731</x:v>
      </x:c>
    </x:row>
    <x:row r="5950">
      <x:c r="A5950" s="8" t="n">
        <x:v>10774</x:v>
      </x:c>
      <x:c r="B5950" s="1" t="n">
        <x:v>50</x:v>
      </x:c>
      <x:c r="C5950" s="1" t="n">
        <x:v>8.4667</x:v>
      </x:c>
      <x:c r="D5950" s="1" t="n">
        <x:v>-96.7111</x:v>
      </x:c>
      <x:c r="E5950" s="1" t="n">
        <x:v>7.777</x:v>
      </x:c>
      <x:c r="F5950" s="1" t="n">
        <x:v>29.6276</x:v>
      </x:c>
      <x:c r="G5950" s="1" t="n">
        <x:v>61.7163</x:v>
      </x:c>
      <x:c r="H5950" s="1" t="n">
        <x:v>74.4444</x:v>
      </x:c>
      <x:c r="I5950" s="1" t="n">
        <x:v>2.4427</x:v>
      </x:c>
      <x:c r="J5950" s="1" t="n">
        <x:v>-0.0022</x:v>
      </x:c>
      <x:c r="K5950" s="1" t="n">
        <x:v>3.1867</x:v>
      </x:c>
      <x:c r="L5950" s="1" t="n">
        <x:v>15.7067</x:v>
      </x:c>
      <x:c r="M5950" s="1" t="n">
        <x:f>IFERROR(IF(COUNTIF('Core Analysis'!$B$2:$B$19,A5950)&gt;0,VLOOKUP(A5950,'Core Analysis'!$B$2:$D$19,2,FALSE),SQRT((POWER(L5950/'Assumptions'!$B$8,2)+POWER(('Assumptions'!$B$2-I5950)/('Assumptions'!$B$2-'Assumptions'!$B$3),2))/2)),"")</x:f>
        <x:v>0.1591575176264876</x:v>
      </x:c>
      <x:c r="N5950" s="1" t="n">
        <x:f>IFERROR(IF(COUNTIFS('Core Analysis'!$B$2:$B$19,A5950,'Core Analysis'!$D$2:$D$19,"&gt;0")&gt;0,VLOOKUP(A5950,'Core Analysis'!$B$2:$D$19,3,FALSE),POWER(('Assumptions'!$B$4*'Assumptions'!$B$5)/(E5950*POWER(M5950,'Assumptions'!$B$6)),1/'Assumptions'!$B$7)),"")</x:f>
        <x:v>0.8430062830707777</x:v>
      </x:c>
      <x:c r="O5950" s="9" t="n">
        <x:f>IFERROR('Assumptions'!$B$12*POWER(M5950,'Assumptions'!$B$13)/POWER(N5950,2),"")</x:f>
        <x:v>0.00005887308251891622</x:v>
      </x:c>
    </x:row>
    <x:row r="5951">
      <x:c r="A5951" s="8" t="n">
        <x:v>10774.5</x:v>
      </x:c>
      <x:c r="B5951" s="1" t="n">
        <x:v>48.7</x:v>
      </x:c>
      <x:c r="C5951" s="1" t="n">
        <x:v>8.4667</x:v>
      </x:c>
      <x:c r="D5951" s="1" t="n">
        <x:v>-95.8</x:v>
      </x:c>
      <x:c r="E5951" s="1" t="n">
        <x:v>7.8973</x:v>
      </x:c>
      <x:c r="F5951" s="1" t="n">
        <x:v>28.7915</x:v>
      </x:c>
      <x:c r="G5951" s="1" t="n">
        <x:v>61.9014</x:v>
      </x:c>
      <x:c r="H5951" s="1" t="n">
        <x:v>74</x:v>
      </x:c>
      <x:c r="I5951" s="1" t="n">
        <x:v>2.4409</x:v>
      </x:c>
      <x:c r="J5951" s="1" t="n">
        <x:v>-0.0019</x:v>
      </x:c>
      <x:c r="K5951" s="1" t="n">
        <x:v>3.2267</x:v>
      </x:c>
      <x:c r="L5951" s="1" t="n">
        <x:v>16.9333</x:v>
      </x:c>
      <x:c r="M5951" s="1" t="n">
        <x:f>IFERROR(IF(COUNTIF('Core Analysis'!$B$2:$B$19,A5951)&gt;0,VLOOKUP(A5951,'Core Analysis'!$B$2:$D$19,2,FALSE),SQRT((POWER(L5951/'Assumptions'!$B$8,2)+POWER(('Assumptions'!$B$2-I5951)/('Assumptions'!$B$2-'Assumptions'!$B$3),2))/2)),"")</x:f>
        <x:v>0.1658378539069706</x:v>
      </x:c>
      <x:c r="N5951" s="1" t="n">
        <x:f>IFERROR(IF(COUNTIFS('Core Analysis'!$B$2:$B$19,A5951,'Core Analysis'!$D$2:$D$19,"&gt;0")&gt;0,VLOOKUP(A5951,'Core Analysis'!$B$2:$D$19,3,FALSE),POWER(('Assumptions'!$B$4*'Assumptions'!$B$5)/(E5951*POWER(M5951,'Assumptions'!$B$6)),1/'Assumptions'!$B$7)),"")</x:f>
        <x:v>0.8028622363548311</x:v>
      </x:c>
      <x:c r="O5951" s="9" t="n">
        <x:f>IFERROR('Assumptions'!$B$12*POWER(M5951,'Assumptions'!$B$13)/POWER(N5951,2),"")</x:f>
        <x:v>0.00007777947191435522</x:v>
      </x:c>
    </x:row>
    <x:row r="5952">
      <x:c r="A5952" s="8" t="n">
        <x:v>10775</x:v>
      </x:c>
      <x:c r="B5952" s="1" t="n">
        <x:v>51.6</x:v>
      </x:c>
      <x:c r="C5952" s="1" t="n">
        <x:v>8.4711</x:v>
      </x:c>
      <x:c r="D5952" s="1" t="n">
        <x:v>-96.1111</x:v>
      </x:c>
      <x:c r="E5952" s="1" t="n">
        <x:v>8.0194</x:v>
      </x:c>
      <x:c r="F5952" s="1" t="n">
        <x:v>26.9668</x:v>
      </x:c>
      <x:c r="G5952" s="1" t="n">
        <x:v>57.5657</x:v>
      </x:c>
      <x:c r="H5952" s="1" t="n">
        <x:v>73.3333</x:v>
      </x:c>
      <x:c r="I5952" s="1" t="n">
        <x:v>2.4353</x:v>
      </x:c>
      <x:c r="J5952" s="1" t="n">
        <x:v>-0.0034</x:v>
      </x:c>
      <x:c r="K5952" s="1" t="n">
        <x:v>3.1867</x:v>
      </x:c>
      <x:c r="L5952" s="1" t="n">
        <x:v>18.2133</x:v>
      </x:c>
      <x:c r="M5952" s="1" t="n">
        <x:f>IFERROR(IF(COUNTIF('Core Analysis'!$B$2:$B$19,A5952)&gt;0,VLOOKUP(A5952,'Core Analysis'!$B$2:$D$19,2,FALSE),SQRT((POWER(L5952/'Assumptions'!$B$8,2)+POWER(('Assumptions'!$B$2-I5952)/('Assumptions'!$B$2-'Assumptions'!$B$3),2))/2)),"")</x:f>
        <x:v>0.1740264030316256</x:v>
      </x:c>
      <x:c r="N5952" s="1" t="n">
        <x:f>IFERROR(IF(COUNTIFS('Core Analysis'!$B$2:$B$19,A5952,'Core Analysis'!$D$2:$D$19,"&gt;0")&gt;0,VLOOKUP(A5952,'Core Analysis'!$B$2:$D$19,3,FALSE),POWER(('Assumptions'!$B$4*'Assumptions'!$B$5)/(E5952*POWER(M5952,'Assumptions'!$B$6)),1/'Assumptions'!$B$7)),"")</x:f>
        <x:v>0.7592379990339296</x:v>
      </x:c>
      <x:c r="O5952" s="9" t="n">
        <x:f>IFERROR('Assumptions'!$B$12*POWER(M5952,'Assumptions'!$B$13)/POWER(N5952,2),"")</x:f>
        <x:v>0.00010752010238407397</x:v>
      </x:c>
    </x:row>
    <x:row r="5953">
      <x:c r="A5953" s="8" t="n">
        <x:v>10775.5</x:v>
      </x:c>
      <x:c r="B5953" s="1" t="n">
        <x:v>50.6667</x:v>
      </x:c>
      <x:c r="C5953" s="1" t="n">
        <x:v>8.4778</x:v>
      </x:c>
      <x:c r="D5953" s="1" t="n">
        <x:v>-93.4667</x:v>
      </x:c>
      <x:c r="E5953" s="1" t="n">
        <x:v>8.1019</x:v>
      </x:c>
      <x:c r="F5953" s="1" t="n">
        <x:v>25.3336</x:v>
      </x:c>
      <x:c r="G5953" s="1" t="n">
        <x:v>56.8025</x:v>
      </x:c>
      <x:c r="H5953" s="1" t="n">
        <x:v>73.0667</x:v>
      </x:c>
      <x:c r="I5953" s="1" t="n">
        <x:v>2.4324</x:v>
      </x:c>
      <x:c r="J5953" s="1" t="n">
        <x:v>-0.007</x:v>
      </x:c>
      <x:c r="K5953" s="1" t="n">
        <x:v>3.2444</x:v>
      </x:c>
      <x:c r="L5953" s="1" t="n">
        <x:v>18.36</x:v>
      </x:c>
      <x:c r="M5953" s="1" t="n">
        <x:f>IFERROR(IF(COUNTIF('Core Analysis'!$B$2:$B$19,A5953)&gt;0,VLOOKUP(A5953,'Core Analysis'!$B$2:$D$19,2,FALSE),SQRT((POWER(L5953/'Assumptions'!$B$8,2)+POWER(('Assumptions'!$B$2-I5953)/('Assumptions'!$B$2-'Assumptions'!$B$3),2))/2)),"")</x:f>
        <x:v>0.1755960005014461</x:v>
      </x:c>
      <x:c r="N5953" s="1" t="n">
        <x:f>IFERROR(IF(COUNTIFS('Core Analysis'!$B$2:$B$19,A5953,'Core Analysis'!$D$2:$D$19,"&gt;0")&gt;0,VLOOKUP(A5953,'Core Analysis'!$B$2:$D$19,3,FALSE),POWER(('Assumptions'!$B$4*'Assumptions'!$B$5)/(E5953*POWER(M5953,'Assumptions'!$B$6)),1/'Assumptions'!$B$7)),"")</x:f>
        <x:v>0.7486105766826316</x:v>
      </x:c>
      <x:c r="O5953" s="9" t="n">
        <x:f>IFERROR('Assumptions'!$B$12*POWER(M5953,'Assumptions'!$B$13)/POWER(N5953,2),"")</x:f>
        <x:v>0.00011505124388386514</x:v>
      </x:c>
    </x:row>
    <x:row r="5954">
      <x:c r="A5954" s="8" t="n">
        <x:v>10776</x:v>
      </x:c>
      <x:c r="B5954" s="1" t="n">
        <x:v>57.7</x:v>
      </x:c>
      <x:c r="C5954" s="1" t="n">
        <x:v>8.48</x:v>
      </x:c>
      <x:c r="D5954" s="1" t="n">
        <x:v>-93.8</x:v>
      </x:c>
      <x:c r="E5954" s="1" t="n">
        <x:v>8.1518</x:v>
      </x:c>
      <x:c r="F5954" s="1" t="n">
        <x:v>26.0707</x:v>
      </x:c>
      <x:c r="G5954" s="1" t="n">
        <x:v>53.7481</x:v>
      </x:c>
      <x:c r="H5954" s="1" t="n">
        <x:v>73.0889</x:v>
      </x:c>
      <x:c r="I5954" s="1" t="n">
        <x:v>2.4436</x:v>
      </x:c>
      <x:c r="J5954" s="1" t="n">
        <x:v>-0.0052</x:v>
      </x:c>
      <x:c r="K5954" s="1" t="n">
        <x:v>3.2667</x:v>
      </x:c>
      <x:c r="L5954" s="1" t="n">
        <x:v>17.44</x:v>
      </x:c>
      <x:c r="M5954" s="1" t="n">
        <x:f>IFERROR(IF(COUNTIF('Core Analysis'!$B$2:$B$19,A5954)&gt;0,VLOOKUP(A5954,'Core Analysis'!$B$2:$D$19,2,FALSE),SQRT((POWER(L5954/'Assumptions'!$B$8,2)+POWER(('Assumptions'!$B$2-I5954)/('Assumptions'!$B$2-'Assumptions'!$B$3),2))/2)),"")</x:f>
        <x:v>0.1676888525864911</x:v>
      </x:c>
      <x:c r="N5954" s="1" t="n">
        <x:f>IFERROR(IF(COUNTIFS('Core Analysis'!$B$2:$B$19,A5954,'Core Analysis'!$D$2:$D$19,"&gt;0")&gt;0,VLOOKUP(A5954,'Core Analysis'!$B$2:$D$19,3,FALSE),POWER(('Assumptions'!$B$4*'Assumptions'!$B$5)/(E5954*POWER(M5954,'Assumptions'!$B$6)),1/'Assumptions'!$B$7)),"")</x:f>
        <x:v>0.7815073498604768</x:v>
      </x:c>
      <x:c r="O5954" s="9" t="n">
        <x:f>IFERROR('Assumptions'!$B$12*POWER(M5954,'Assumptions'!$B$13)/POWER(N5954,2),"")</x:f>
        <x:v>0.00008619681609019751</x:v>
      </x:c>
    </x:row>
    <x:row r="5955">
      <x:c r="A5955" s="8" t="n">
        <x:v>10776.5</x:v>
      </x:c>
      <x:c r="B5955" s="1" t="n">
        <x:v>56.9667</x:v>
      </x:c>
      <x:c r="C5955" s="1" t="n">
        <x:v>8.4756</x:v>
      </x:c>
      <x:c r="D5955" s="1" t="n">
        <x:v>-94.8445</x:v>
      </x:c>
      <x:c r="E5955" s="1" t="n">
        <x:v>8.1601</x:v>
      </x:c>
      <x:c r="F5955" s="1" t="n">
        <x:v>28.7937</x:v>
      </x:c>
      <x:c r="G5955" s="1" t="n">
        <x:v>56.3503</x:v>
      </x:c>
      <x:c r="H5955" s="1" t="n">
        <x:v>72.3333</x:v>
      </x:c>
      <x:c r="I5955" s="1" t="n">
        <x:v>2.4438</x:v>
      </x:c>
      <x:c r="J5955" s="1" t="n">
        <x:v>-0.0038</x:v>
      </x:c>
      <x:c r="K5955" s="1" t="n">
        <x:v>3.16</x:v>
      </x:c>
      <x:c r="L5955" s="1" t="n">
        <x:v>17.2933</x:v>
      </x:c>
      <x:c r="M5955" s="1" t="n">
        <x:f>IFERROR(IF(COUNTIF('Core Analysis'!$B$2:$B$19,A5955)&gt;0,VLOOKUP(A5955,'Core Analysis'!$B$2:$D$19,2,FALSE),SQRT((POWER(L5955/'Assumptions'!$B$8,2)+POWER(('Assumptions'!$B$2-I5955)/('Assumptions'!$B$2-'Assumptions'!$B$3),2))/2)),"")</x:f>
        <x:v>0.16687151797292968</x:v>
      </x:c>
      <x:c r="N5955" s="1" t="n">
        <x:f>IFERROR(IF(COUNTIFS('Core Analysis'!$B$2:$B$19,A5955,'Core Analysis'!$D$2:$D$19,"&gt;0")&gt;0,VLOOKUP(A5955,'Core Analysis'!$B$2:$D$19,3,FALSE),POWER(('Assumptions'!$B$4*'Assumptions'!$B$5)/(E5955*POWER(M5955,'Assumptions'!$B$6)),1/'Assumptions'!$B$7)),"")</x:f>
        <x:v>0.7849356618677578</x:v>
      </x:c>
      <x:c r="O5955" s="9" t="n">
        <x:f>IFERROR('Assumptions'!$B$12*POWER(M5955,'Assumptions'!$B$13)/POWER(N5955,2),"")</x:f>
        <x:v>0.00008362815968351978</x:v>
      </x:c>
    </x:row>
    <x:row r="5956">
      <x:c r="A5956" s="8" t="n">
        <x:v>10777</x:v>
      </x:c>
      <x:c r="B5956" s="1" t="n">
        <x:v>56.7</x:v>
      </x:c>
      <x:c r="C5956" s="1" t="n">
        <x:v>8.4622</x:v>
      </x:c>
      <x:c r="D5956" s="1" t="n">
        <x:v>-95.0222</x:v>
      </x:c>
      <x:c r="E5956" s="1" t="n">
        <x:v>8.0688</x:v>
      </x:c>
      <x:c r="F5956" s="1" t="n">
        <x:v>31.1193</x:v>
      </x:c>
      <x:c r="G5956" s="1" t="n">
        <x:v>74.1931</x:v>
      </x:c>
      <x:c r="H5956" s="1" t="n">
        <x:v>72.3111</x:v>
      </x:c>
      <x:c r="I5956" s="1" t="n">
        <x:v>2.4356</x:v>
      </x:c>
      <x:c r="J5956" s="1" t="n">
        <x:v>-0.0031</x:v>
      </x:c>
      <x:c r="K5956" s="1" t="n">
        <x:v>3.2533</x:v>
      </x:c>
      <x:c r="L5956" s="1" t="n">
        <x:v>18.2267</x:v>
      </x:c>
      <x:c r="M5956" s="1" t="n">
        <x:f>IFERROR(IF(COUNTIF('Core Analysis'!$B$2:$B$19,A5956)&gt;0,VLOOKUP(A5956,'Core Analysis'!$B$2:$D$19,2,FALSE),SQRT((POWER(L5956/'Assumptions'!$B$8,2)+POWER(('Assumptions'!$B$2-I5956)/('Assumptions'!$B$2-'Assumptions'!$B$3),2))/2)),"")</x:f>
        <x:v>0.17401364494698168</x:v>
      </x:c>
      <x:c r="N5956" s="1" t="n">
        <x:f>IFERROR(IF(COUNTIFS('Core Analysis'!$B$2:$B$19,A5956,'Core Analysis'!$D$2:$D$19,"&gt;0")&gt;0,VLOOKUP(A5956,'Core Analysis'!$B$2:$D$19,3,FALSE),POWER(('Assumptions'!$B$4*'Assumptions'!$B$5)/(E5956*POWER(M5956,'Assumptions'!$B$6)),1/'Assumptions'!$B$7)),"")</x:f>
        <x:v>0.7569657652938194</x:v>
      </x:c>
      <x:c r="O5956" s="9" t="n">
        <x:f>IFERROR('Assumptions'!$B$12*POWER(M5956,'Assumptions'!$B$13)/POWER(N5956,2),"")</x:f>
        <x:v>0.00010813168461266753</x:v>
      </x:c>
    </x:row>
    <x:row r="5957">
      <x:c r="A5957" s="8" t="n">
        <x:v>10777.5</x:v>
      </x:c>
      <x:c r="B5957" s="1" t="n">
        <x:v>53.7667</x:v>
      </x:c>
      <x:c r="C5957" s="1" t="n">
        <x:v>8.46</x:v>
      </x:c>
      <x:c r="D5957" s="1" t="n">
        <x:v>-94.0889</x:v>
      </x:c>
      <x:c r="E5957" s="1" t="n">
        <x:v>7.9703</x:v>
      </x:c>
      <x:c r="F5957" s="1" t="n">
        <x:v>29.7816</x:v>
      </x:c>
      <x:c r="G5957" s="1" t="n">
        <x:v>53.2554</x:v>
      </x:c>
      <x:c r="H5957" s="1" t="n">
        <x:v>72.5778</x:v>
      </x:c>
      <x:c r="I5957" s="1" t="n">
        <x:v>2.4329</x:v>
      </x:c>
      <x:c r="J5957" s="1" t="n">
        <x:v>-0.0032</x:v>
      </x:c>
      <x:c r="K5957" s="1" t="n">
        <x:v>3.4</x:v>
      </x:c>
      <x:c r="L5957" s="1" t="n">
        <x:v>18.7867</x:v>
      </x:c>
      <x:c r="M5957" s="1" t="n">
        <x:f>IFERROR(IF(COUNTIF('Core Analysis'!$B$2:$B$19,A5957)&gt;0,VLOOKUP(A5957,'Core Analysis'!$B$2:$D$19,2,FALSE),SQRT((POWER(L5957/'Assumptions'!$B$8,2)+POWER(('Assumptions'!$B$2-I5957)/('Assumptions'!$B$2-'Assumptions'!$B$3),2))/2)),"")</x:f>
        <x:v>0.17770175894977966</x:v>
      </x:c>
      <x:c r="N5957" s="1" t="n">
        <x:f>IFERROR(IF(COUNTIFS('Core Analysis'!$B$2:$B$19,A5957,'Core Analysis'!$D$2:$D$19,"&gt;0")&gt;0,VLOOKUP(A5957,'Core Analysis'!$B$2:$D$19,3,FALSE),POWER(('Assumptions'!$B$4*'Assumptions'!$B$5)/(E5957*POWER(M5957,'Assumptions'!$B$6)),1/'Assumptions'!$B$7)),"")</x:f>
        <x:v>0.7458216000787371</x:v>
      </x:c>
      <x:c r="O5957" s="9" t="n">
        <x:f>IFERROR('Assumptions'!$B$12*POWER(M5957,'Assumptions'!$B$13)/POWER(N5957,2),"")</x:f>
        <x:v>0.0001221553778663867</x:v>
      </x:c>
    </x:row>
    <x:row r="5958">
      <x:c r="A5958" s="8" t="n">
        <x:v>10778</x:v>
      </x:c>
      <x:c r="B5958" s="1" t="n">
        <x:v>53.2333</x:v>
      </x:c>
      <x:c r="C5958" s="1" t="n">
        <x:v>8.46</x:v>
      </x:c>
      <x:c r="D5958" s="1" t="n">
        <x:v>-93.6667</x:v>
      </x:c>
      <x:c r="E5958" s="1" t="n">
        <x:v>7.7929</x:v>
      </x:c>
      <x:c r="F5958" s="1" t="n">
        <x:v>26.6949</x:v>
      </x:c>
      <x:c r="G5958" s="1" t="n">
        <x:v>54.2455</x:v>
      </x:c>
      <x:c r="H5958" s="1" t="n">
        <x:v>73.0667</x:v>
      </x:c>
      <x:c r="I5958" s="1" t="n">
        <x:v>2.4309</x:v>
      </x:c>
      <x:c r="J5958" s="1" t="n">
        <x:v>-0.0062</x:v>
      </x:c>
      <x:c r="K5958" s="1" t="n">
        <x:v>3.4311</x:v>
      </x:c>
      <x:c r="L5958" s="1" t="n">
        <x:v>19.0133</x:v>
      </x:c>
      <x:c r="M5958" s="1" t="n">
        <x:f>IFERROR(IF(COUNTIF('Core Analysis'!$B$2:$B$19,A5958)&gt;0,VLOOKUP(A5958,'Core Analysis'!$B$2:$D$19,2,FALSE),SQRT((POWER(L5958/'Assumptions'!$B$8,2)+POWER(('Assumptions'!$B$2-I5958)/('Assumptions'!$B$2-'Assumptions'!$B$3),2))/2)),"")</x:f>
        <x:v>0.17944624982346688</x:v>
      </x:c>
      <x:c r="N5958" s="1" t="n">
        <x:f>IFERROR(IF(COUNTIFS('Core Analysis'!$B$2:$B$19,A5958,'Core Analysis'!$D$2:$D$19,"&gt;0")&gt;0,VLOOKUP(A5958,'Core Analysis'!$B$2:$D$19,3,FALSE),POWER(('Assumptions'!$B$4*'Assumptions'!$B$5)/(E5958*POWER(M5958,'Assumptions'!$B$6)),1/'Assumptions'!$B$7)),"")</x:f>
        <x:v>0.7469303037175543</x:v>
      </x:c>
      <x:c r="O5958" s="9" t="n">
        <x:f>IFERROR('Assumptions'!$B$12*POWER(M5958,'Assumptions'!$B$13)/POWER(N5958,2),"")</x:f>
        <x:v>0.0001271422961390811</x:v>
      </x:c>
    </x:row>
    <x:row r="5959">
      <x:c r="A5959" s="8" t="n">
        <x:v>10778.5</x:v>
      </x:c>
      <x:c r="B5959" s="1" t="n">
        <x:v>55.2</x:v>
      </x:c>
      <x:c r="C5959" s="1" t="n">
        <x:v>8.46</x:v>
      </x:c>
      <x:c r="D5959" s="1" t="n">
        <x:v>-94.2889</x:v>
      </x:c>
      <x:c r="E5959" s="1" t="n">
        <x:v>7.5806</x:v>
      </x:c>
      <x:c r="F5959" s="1" t="n">
        <x:v>24.2207</x:v>
      </x:c>
      <x:c r="G5959" s="1" t="n">
        <x:v>52.9294</x:v>
      </x:c>
      <x:c r="H5959" s="1" t="n">
        <x:v>73.8667</x:v>
      </x:c>
      <x:c r="I5959" s="1" t="n">
        <x:v>2.4253</x:v>
      </x:c>
      <x:c r="J5959" s="1" t="n">
        <x:v>-0.0117</x:v>
      </x:c>
      <x:c r="K5959" s="1" t="n">
        <x:v>3.2622</x:v>
      </x:c>
      <x:c r="L5959" s="1" t="n">
        <x:v>19.4667</x:v>
      </x:c>
      <x:c r="M5959" s="1" t="n">
        <x:f>IFERROR(IF(COUNTIF('Core Analysis'!$B$2:$B$19,A5959)&gt;0,VLOOKUP(A5959,'Core Analysis'!$B$2:$D$19,2,FALSE),SQRT((POWER(L5959/'Assumptions'!$B$8,2)+POWER(('Assumptions'!$B$2-I5959)/('Assumptions'!$B$2-'Assumptions'!$B$3),2))/2)),"")</x:f>
        <x:v>0.18337349887662197</x:v>
      </x:c>
      <x:c r="N5959" s="1" t="n">
        <x:f>IFERROR(IF(COUNTIFS('Core Analysis'!$B$2:$B$19,A5959,'Core Analysis'!$D$2:$D$19,"&gt;0")&gt;0,VLOOKUP(A5959,'Core Analysis'!$B$2:$D$19,3,FALSE),POWER(('Assumptions'!$B$4*'Assumptions'!$B$5)/(E5959*POWER(M5959,'Assumptions'!$B$6)),1/'Assumptions'!$B$7)),"")</x:f>
        <x:v>0.741098024510836</x:v>
      </x:c>
      <x:c r="O5959" s="9" t="n">
        <x:f>IFERROR('Assumptions'!$B$12*POWER(M5959,'Assumptions'!$B$13)/POWER(N5959,2),"")</x:f>
        <x:v>0.00014205892126216597</x:v>
      </x:c>
    </x:row>
    <x:row r="5960">
      <x:c r="A5960" s="8" t="n">
        <x:v>10779</x:v>
      </x:c>
      <x:c r="B5960" s="1" t="n">
        <x:v>50.4333</x:v>
      </x:c>
      <x:c r="C5960" s="1" t="n">
        <x:v>8.4644</x:v>
      </x:c>
      <x:c r="D5960" s="1" t="n">
        <x:v>-95.9333</x:v>
      </x:c>
      <x:c r="E5960" s="1" t="n">
        <x:v>7.3589</x:v>
      </x:c>
      <x:c r="F5960" s="1" t="n">
        <x:v>22.6141</x:v>
      </x:c>
      <x:c r="G5960" s="1" t="n">
        <x:v>53.5834</x:v>
      </x:c>
      <x:c r="H5960" s="1" t="n">
        <x:v>74.2667</x:v>
      </x:c>
      <x:c r="I5960" s="1" t="n">
        <x:v>2.4276</x:v>
      </x:c>
      <x:c r="J5960" s="1" t="n">
        <x:v>-0.0073</x:v>
      </x:c>
      <x:c r="K5960" s="1" t="n">
        <x:v>2.9733</x:v>
      </x:c>
      <x:c r="L5960" s="1" t="n">
        <x:v>20.9867</x:v>
      </x:c>
      <x:c r="M5960" s="1" t="n">
        <x:f>IFERROR(IF(COUNTIF('Core Analysis'!$B$2:$B$19,A5960)&gt;0,VLOOKUP(A5960,'Core Analysis'!$B$2:$D$19,2,FALSE),SQRT((POWER(L5960/'Assumptions'!$B$8,2)+POWER(('Assumptions'!$B$2-I5960)/('Assumptions'!$B$2-'Assumptions'!$B$3),2))/2)),"")</x:f>
        <x:v>0.19097664476186615</x:v>
      </x:c>
      <x:c r="N5960" s="1" t="n">
        <x:f>IFERROR(IF(COUNTIFS('Core Analysis'!$B$2:$B$19,A5960,'Core Analysis'!$D$2:$D$19,"&gt;0")&gt;0,VLOOKUP(A5960,'Core Analysis'!$B$2:$D$19,3,FALSE),POWER(('Assumptions'!$B$4*'Assumptions'!$B$5)/(E5960*POWER(M5960,'Assumptions'!$B$6)),1/'Assumptions'!$B$7)),"")</x:f>
        <x:v>0.7222329667078251</x:v>
      </x:c>
      <x:c r="O5960" s="9" t="n">
        <x:f>IFERROR('Assumptions'!$B$12*POWER(M5960,'Assumptions'!$B$13)/POWER(N5960,2),"")</x:f>
        <x:v>0.00017885349524638554</x:v>
      </x:c>
    </x:row>
    <x:row r="5961">
      <x:c r="A5961" s="8" t="n">
        <x:v>10779.5</x:v>
      </x:c>
      <x:c r="B5961" s="1" t="n">
        <x:v>43.9333</x:v>
      </x:c>
      <x:c r="C5961" s="1" t="n">
        <x:v>8.4667</x:v>
      </x:c>
      <x:c r="D5961" s="1" t="n">
        <x:v>-97.8445</x:v>
      </x:c>
      <x:c r="E5961" s="1" t="n">
        <x:v>7.1364</x:v>
      </x:c>
      <x:c r="F5961" s="1" t="n">
        <x:v>22.0872</x:v>
      </x:c>
      <x:c r="G5961" s="1" t="n">
        <x:v>52.9836</x:v>
      </x:c>
      <x:c r="H5961" s="1" t="n">
        <x:v>75.3111</x:v>
      </x:c>
      <x:c r="I5961" s="1" t="n">
        <x:v>2.4142</x:v>
      </x:c>
      <x:c r="J5961" s="1" t="n">
        <x:v>-0.0069</x:v>
      </x:c>
      <x:c r="K5961" s="1" t="n">
        <x:v>3.0133</x:v>
      </x:c>
      <x:c r="L5961" s="1" t="n">
        <x:v>21.28</x:v>
      </x:c>
      <x:c r="M5961" s="1" t="n">
        <x:f>IFERROR(IF(COUNTIF('Core Analysis'!$B$2:$B$19,A5961)&gt;0,VLOOKUP(A5961,'Core Analysis'!$B$2:$D$19,2,FALSE),SQRT((POWER(L5961/'Assumptions'!$B$8,2)+POWER(('Assumptions'!$B$2-I5961)/('Assumptions'!$B$2-'Assumptions'!$B$3),2))/2)),"")</x:f>
        <x:v>0.1960782652151387</x:v>
      </x:c>
      <x:c r="N5961" s="1" t="n">
        <x:f>IFERROR(IF(COUNTIFS('Core Analysis'!$B$2:$B$19,A5961,'Core Analysis'!$D$2:$D$19,"&gt;0")&gt;0,VLOOKUP(A5961,'Core Analysis'!$B$2:$D$19,3,FALSE),POWER(('Assumptions'!$B$4*'Assumptions'!$B$5)/(E5961*POWER(M5961,'Assumptions'!$B$6)),1/'Assumptions'!$B$7)),"")</x:f>
        <x:v>0.7143235522943241</x:v>
      </x:c>
      <x:c r="O5961" s="9" t="n">
        <x:f>IFERROR('Assumptions'!$B$12*POWER(M5961,'Assumptions'!$B$13)/POWER(N5961,2),"")</x:f>
        <x:v>0.00020532346034119335</x:v>
      </x:c>
    </x:row>
    <x:row r="5962">
      <x:c r="A5962" s="8" t="n">
        <x:v>10780</x:v>
      </x:c>
      <x:c r="B5962" s="1" t="n">
        <x:v>37.8667</x:v>
      </x:c>
      <x:c r="C5962" s="1" t="n">
        <x:v>8.4667</x:v>
      </x:c>
      <x:c r="D5962" s="1" t="n">
        <x:v>-99.9556</x:v>
      </x:c>
      <x:c r="E5962" s="1" t="n">
        <x:v>6.9135</x:v>
      </x:c>
      <x:c r="F5962" s="1" t="n">
        <x:v>22.1099</x:v>
      </x:c>
      <x:c r="G5962" s="1" t="n">
        <x:v>52.2833</x:v>
      </x:c>
      <x:c r="H5962" s="1" t="n">
        <x:v>75.9778</x:v>
      </x:c>
      <x:c r="I5962" s="1" t="n">
        <x:v>2.4042</x:v>
      </x:c>
      <x:c r="J5962" s="1" t="n">
        <x:v>0</x:v>
      </x:c>
      <x:c r="K5962" s="1" t="n">
        <x:v>2.9556</x:v>
      </x:c>
      <x:c r="L5962" s="1" t="n">
        <x:v>19.84</x:v>
      </x:c>
      <x:c r="M5962" s="1" t="n">
        <x:f>IFERROR(IF(COUNTIF('Core Analysis'!$B$2:$B$19,A5962)&gt;0,VLOOKUP(A5962,'Core Analysis'!$B$2:$D$19,2,FALSE),SQRT((POWER(L5962/'Assumptions'!$B$8,2)+POWER(('Assumptions'!$B$2-I5962)/('Assumptions'!$B$2-'Assumptions'!$B$3),2))/2)),"")</x:f>
        <x:v>0.1911455308509855</x:v>
      </x:c>
      <x:c r="N5962" s="1" t="n">
        <x:f>IFERROR(IF(COUNTIFS('Core Analysis'!$B$2:$B$19,A5962,'Core Analysis'!$D$2:$D$19,"&gt;0")&gt;0,VLOOKUP(A5962,'Core Analysis'!$B$2:$D$19,3,FALSE),POWER(('Assumptions'!$B$4*'Assumptions'!$B$5)/(E5962*POWER(M5962,'Assumptions'!$B$6)),1/'Assumptions'!$B$7)),"")</x:f>
        <x:v>0.744476315736604</x:v>
      </x:c>
      <x:c r="O5962" s="9" t="n">
        <x:f>IFERROR('Assumptions'!$B$12*POWER(M5962,'Assumptions'!$B$13)/POWER(N5962,2),"")</x:f>
        <x:v>0.00016898158872584017</x:v>
      </x:c>
    </x:row>
    <x:row r="5963">
      <x:c r="A5963" s="8" t="n">
        <x:v>10780.5</x:v>
      </x:c>
      <x:c r="B5963" s="1" t="n">
        <x:v>35.7</x:v>
      </x:c>
      <x:c r="C5963" s="1" t="n">
        <x:v>8.4622</x:v>
      </x:c>
      <x:c r="D5963" s="1" t="n">
        <x:v>-103.2444</x:v>
      </x:c>
      <x:c r="E5963" s="1" t="n">
        <x:v>6.7804</x:v>
      </x:c>
      <x:c r="F5963" s="1" t="n">
        <x:v>22.8696</x:v>
      </x:c>
      <x:c r="G5963" s="1" t="n">
        <x:v>54.0792</x:v>
      </x:c>
      <x:c r="H5963" s="1" t="n">
        <x:v>77.1333</x:v>
      </x:c>
      <x:c r="I5963" s="1" t="n">
        <x:v>2.3798</x:v>
      </x:c>
      <x:c r="J5963" s="1" t="n">
        <x:v>-0.0043</x:v>
      </x:c>
      <x:c r="K5963" s="1" t="n">
        <x:v>2.9333</x:v>
      </x:c>
      <x:c r="L5963" s="1" t="n">
        <x:v>17.8267</x:v>
      </x:c>
      <x:c r="M5963" s="1" t="n">
        <x:f>IFERROR(IF(COUNTIF('Core Analysis'!$B$2:$B$19,A5963)&gt;0,VLOOKUP(A5963,'Core Analysis'!$B$2:$D$19,2,FALSE),SQRT((POWER(L5963/'Assumptions'!$B$8,2)+POWER(('Assumptions'!$B$2-I5963)/('Assumptions'!$B$2-'Assumptions'!$B$3),2))/2)),"")</x:f>
        <x:v>0.18828208010261266</x:v>
      </x:c>
      <x:c r="N5963" s="1" t="n">
        <x:f>IFERROR(IF(COUNTIFS('Core Analysis'!$B$2:$B$19,A5963,'Core Analysis'!$D$2:$D$19,"&gt;0")&gt;0,VLOOKUP(A5963,'Core Analysis'!$B$2:$D$19,3,FALSE),POWER(('Assumptions'!$B$4*'Assumptions'!$B$5)/(E5963*POWER(M5963,'Assumptions'!$B$6)),1/'Assumptions'!$B$7)),"")</x:f>
        <x:v>0.7631806887043406</x:v>
      </x:c>
      <x:c r="O5963" s="9" t="n">
        <x:f>IFERROR('Assumptions'!$B$12*POWER(M5963,'Assumptions'!$B$13)/POWER(N5963,2),"")</x:f>
        <x:v>0.00015046784772456136</x:v>
      </x:c>
    </x:row>
    <x:row r="5964">
      <x:c r="A5964" s="8" t="n">
        <x:v>10781</x:v>
      </x:c>
      <x:c r="B5964" s="1" t="n">
        <x:v>36.1</x:v>
      </x:c>
      <x:c r="C5964" s="1" t="n">
        <x:v>8.46</x:v>
      </x:c>
      <x:c r="D5964" s="1" t="n">
        <x:v>-105.6889</x:v>
      </x:c>
      <x:c r="E5964" s="1" t="n">
        <x:v>6.6908</x:v>
      </x:c>
      <x:c r="F5964" s="1" t="n">
        <x:v>23.899</x:v>
      </x:c>
      <x:c r="G5964" s="1" t="n">
        <x:v>50.5471</x:v>
      </x:c>
      <x:c r="H5964" s="1" t="n">
        <x:v>78.1778</x:v>
      </x:c>
      <x:c r="I5964" s="1" t="n">
        <x:v>2.3707</x:v>
      </x:c>
      <x:c r="J5964" s="1" t="n">
        <x:v>-0.0049</x:v>
      </x:c>
      <x:c r="K5964" s="1" t="n">
        <x:v>2.9333</x:v>
      </x:c>
      <x:c r="L5964" s="1" t="n">
        <x:v>17.16</x:v>
      </x:c>
      <x:c r="M5964" s="1" t="n">
        <x:f>IFERROR(IF(COUNTIF('Core Analysis'!$B$2:$B$19,A5964)&gt;0,VLOOKUP(A5964,'Core Analysis'!$B$2:$D$19,2,FALSE),SQRT((POWER(L5964/'Assumptions'!$B$8,2)+POWER(('Assumptions'!$B$2-I5964)/('Assumptions'!$B$2-'Assumptions'!$B$3),2))/2)),"")</x:f>
        <x:v>0.1880008153397623</x:v>
      </x:c>
      <x:c r="N5964" s="1" t="n">
        <x:f>IFERROR(IF(COUNTIFS('Core Analysis'!$B$2:$B$19,A5964,'Core Analysis'!$D$2:$D$19,"&gt;0")&gt;0,VLOOKUP(A5964,'Core Analysis'!$B$2:$D$19,3,FALSE),POWER(('Assumptions'!$B$4*'Assumptions'!$B$5)/(E5964*POWER(M5964,'Assumptions'!$B$6)),1/'Assumptions'!$B$7)),"")</x:f>
        <x:v>0.7694231712127816</x:v>
      </x:c>
      <x:c r="O5964" s="9" t="n">
        <x:f>IFERROR('Assumptions'!$B$12*POWER(M5964,'Assumptions'!$B$13)/POWER(N5964,2),"")</x:f>
        <x:v>0.0001470656377401775</x:v>
      </x:c>
    </x:row>
    <x:row r="5965">
      <x:c r="A5965" s="8" t="n">
        <x:v>10781.5</x:v>
      </x:c>
      <x:c r="B5965" s="1" t="n">
        <x:v>35.2</x:v>
      </x:c>
      <x:c r="C5965" s="1" t="n">
        <x:v>8.46</x:v>
      </x:c>
      <x:c r="D5965" s="1" t="n">
        <x:v>-107.4222</x:v>
      </x:c>
      <x:c r="E5965" s="1" t="n">
        <x:v>6.6226</x:v>
      </x:c>
      <x:c r="F5965" s="1" t="n">
        <x:v>25.2049</x:v>
      </x:c>
      <x:c r="G5965" s="1" t="n">
        <x:v>51.4874</x:v>
      </x:c>
      <x:c r="H5965" s="1" t="n">
        <x:v>78.4444</x:v>
      </x:c>
      <x:c r="I5965" s="1" t="n">
        <x:v>2.3724</x:v>
      </x:c>
      <x:c r="J5965" s="1" t="n">
        <x:v>-0.0058</x:v>
      </x:c>
      <x:c r="K5965" s="1" t="n">
        <x:v>2.8844</x:v>
      </x:c>
      <x:c r="L5965" s="1" t="n">
        <x:v>17.4667</x:v>
      </x:c>
      <x:c r="M5965" s="1" t="n">
        <x:f>IFERROR(IF(COUNTIF('Core Analysis'!$B$2:$B$19,A5965)&gt;0,VLOOKUP(A5965,'Core Analysis'!$B$2:$D$19,2,FALSE),SQRT((POWER(L5965/'Assumptions'!$B$8,2)+POWER(('Assumptions'!$B$2-I5965)/('Assumptions'!$B$2-'Assumptions'!$B$3),2))/2)),"")</x:f>
        <x:v>0.18887846745682133</x:v>
      </x:c>
      <x:c r="N5965" s="1" t="n">
        <x:f>IFERROR(IF(COUNTIFS('Core Analysis'!$B$2:$B$19,A5965,'Core Analysis'!$D$2:$D$19,"&gt;0")&gt;0,VLOOKUP(A5965,'Core Analysis'!$B$2:$D$19,3,FALSE),POWER(('Assumptions'!$B$4*'Assumptions'!$B$5)/(E5965*POWER(M5965,'Assumptions'!$B$6)),1/'Assumptions'!$B$7)),"")</x:f>
        <x:v>0.7697812086305282</x:v>
      </x:c>
      <x:c r="O5965" s="9" t="n">
        <x:f>IFERROR('Assumptions'!$B$12*POWER(M5965,'Assumptions'!$B$13)/POWER(N5965,2),"")</x:f>
        <x:v>0.00014997092809983348</x:v>
      </x:c>
    </x:row>
    <x:row r="5966">
      <x:c r="A5966" s="8" t="n">
        <x:v>10782</x:v>
      </x:c>
      <x:c r="B5966" s="1" t="n">
        <x:v>36.5333</x:v>
      </x:c>
      <x:c r="C5966" s="1" t="n">
        <x:v>8.4644</x:v>
      </x:c>
      <x:c r="D5966" s="1" t="n">
        <x:v>-108.6667</x:v>
      </x:c>
      <x:c r="E5966" s="1" t="n">
        <x:v>6.6091</x:v>
      </x:c>
      <x:c r="F5966" s="1" t="n">
        <x:v>26.3928</x:v>
      </x:c>
      <x:c r="G5966" s="1" t="n">
        <x:v>52.6054</x:v>
      </x:c>
      <x:c r="H5966" s="1" t="n">
        <x:v>78.9111</x:v>
      </x:c>
      <x:c r="I5966" s="1" t="n">
        <x:v>2.3776</x:v>
      </x:c>
      <x:c r="J5966" s="1" t="n">
        <x:v>-0.0026</x:v>
      </x:c>
      <x:c r="K5966" s="1" t="n">
        <x:v>2.84</x:v>
      </x:c>
      <x:c r="L5966" s="1" t="n">
        <x:v>18.48</x:v>
      </x:c>
      <x:c r="M5966" s="1" t="n">
        <x:f>IFERROR(IF(COUNTIF('Core Analysis'!$B$2:$B$19,A5966)&gt;0,VLOOKUP(A5966,'Core Analysis'!$B$2:$D$19,2,FALSE),SQRT((POWER(L5966/'Assumptions'!$B$8,2)+POWER(('Assumptions'!$B$2-I5966)/('Assumptions'!$B$2-'Assumptions'!$B$3),2))/2)),"")</x:f>
        <x:v>0.19206745209607534</x:v>
      </x:c>
      <x:c r="N5966" s="1" t="n">
        <x:f>IFERROR(IF(COUNTIFS('Core Analysis'!$B$2:$B$19,A5966,'Core Analysis'!$D$2:$D$19,"&gt;0")&gt;0,VLOOKUP(A5966,'Core Analysis'!$B$2:$D$19,3,FALSE),POWER(('Assumptions'!$B$4*'Assumptions'!$B$5)/(E5966*POWER(M5966,'Assumptions'!$B$6)),1/'Assumptions'!$B$7)),"")</x:f>
        <x:v>0.757772919919754</x:v>
      </x:c>
      <x:c r="O5966" s="9" t="n">
        <x:f>IFERROR('Assumptions'!$B$12*POWER(M5966,'Assumptions'!$B$13)/POWER(N5966,2),"")</x:f>
        <x:v>0.00016659323325438305</x:v>
      </x:c>
    </x:row>
    <x:row r="5967">
      <x:c r="A5967" s="8" t="n">
        <x:v>10782.5</x:v>
      </x:c>
      <x:c r="B5967" s="1" t="n">
        <x:v>38.1333</x:v>
      </x:c>
      <x:c r="C5967" s="1" t="n">
        <x:v>8.4667</x:v>
      </x:c>
      <x:c r="D5967" s="1" t="n">
        <x:v>-109.8667</x:v>
      </x:c>
      <x:c r="E5967" s="1" t="n">
        <x:v>6.6023</x:v>
      </x:c>
      <x:c r="F5967" s="1" t="n">
        <x:v>27.5799</x:v>
      </x:c>
      <x:c r="G5967" s="1" t="n">
        <x:v>51.3291</x:v>
      </x:c>
      <x:c r="H5967" s="1" t="n">
        <x:v>78.8889</x:v>
      </x:c>
      <x:c r="I5967" s="1" t="n">
        <x:v>2.3949</x:v>
      </x:c>
      <x:c r="J5967" s="1" t="n">
        <x:v>0.0053</x:v>
      </x:c>
      <x:c r="K5967" s="1" t="n">
        <x:v>2.8756</x:v>
      </x:c>
      <x:c r="L5967" s="1" t="n">
        <x:v>18.2667</x:v>
      </x:c>
      <x:c r="M5967" s="1" t="n">
        <x:f>IFERROR(IF(COUNTIF('Core Analysis'!$B$2:$B$19,A5967)&gt;0,VLOOKUP(A5967,'Core Analysis'!$B$2:$D$19,2,FALSE),SQRT((POWER(L5967/'Assumptions'!$B$8,2)+POWER(('Assumptions'!$B$2-I5967)/('Assumptions'!$B$2-'Assumptions'!$B$3),2))/2)),"")</x:f>
        <x:v>0.18586638799557803</x:v>
      </x:c>
      <x:c r="N5967" s="1" t="n">
        <x:f>IFERROR(IF(COUNTIFS('Core Analysis'!$B$2:$B$19,A5967,'Core Analysis'!$D$2:$D$19,"&gt;0")&gt;0,VLOOKUP(A5967,'Core Analysis'!$B$2:$D$19,3,FALSE),POWER(('Assumptions'!$B$4*'Assumptions'!$B$5)/(E5967*POWER(M5967,'Assumptions'!$B$6)),1/'Assumptions'!$B$7)),"")</x:f>
        <x:v>0.7834576607445285</x:v>
      </x:c>
      <x:c r="O5967" s="9" t="n">
        <x:f>IFERROR('Assumptions'!$B$12*POWER(M5967,'Assumptions'!$B$13)/POWER(N5967,2),"")</x:f>
        <x:v>0.00013489368722943113</x:v>
      </x:c>
    </x:row>
    <x:row r="5968">
      <x:c r="A5968" s="8" t="n">
        <x:v>10783</x:v>
      </x:c>
      <x:c r="B5968" s="1" t="n">
        <x:v>39.0333</x:v>
      </x:c>
      <x:c r="C5968" s="1" t="n">
        <x:v>8.4667</x:v>
      </x:c>
      <x:c r="D5968" s="1" t="n">
        <x:v>-111.5333</x:v>
      </x:c>
      <x:c r="E5968" s="1" t="n">
        <x:v>6.6908</x:v>
      </x:c>
      <x:c r="F5968" s="1" t="n">
        <x:v>28.2942</x:v>
      </x:c>
      <x:c r="G5968" s="1" t="n">
        <x:v>52.3371</x:v>
      </x:c>
      <x:c r="H5968" s="1" t="n">
        <x:v>78.4444</x:v>
      </x:c>
      <x:c r="I5968" s="1" t="n">
        <x:v>2.402</x:v>
      </x:c>
      <x:c r="J5968" s="1" t="n">
        <x:v>0.0049</x:v>
      </x:c>
      <x:c r="K5968" s="1" t="n">
        <x:v>2.9111</x:v>
      </x:c>
      <x:c r="L5968" s="1" t="n">
        <x:v>18.04</x:v>
      </x:c>
      <x:c r="M5968" s="1" t="n">
        <x:f>IFERROR(IF(COUNTIF('Core Analysis'!$B$2:$B$19,A5968)&gt;0,VLOOKUP(A5968,'Core Analysis'!$B$2:$D$19,2,FALSE),SQRT((POWER(L5968/'Assumptions'!$B$8,2)+POWER(('Assumptions'!$B$2-I5968)/('Assumptions'!$B$2-'Assumptions'!$B$3),2))/2)),"")</x:f>
        <x:v>0.18265561894588422</x:v>
      </x:c>
      <x:c r="N5968" s="1" t="n">
        <x:f>IFERROR(IF(COUNTIFS('Core Analysis'!$B$2:$B$19,A5968,'Core Analysis'!$D$2:$D$19,"&gt;0")&gt;0,VLOOKUP(A5968,'Core Analysis'!$B$2:$D$19,3,FALSE),POWER(('Assumptions'!$B$4*'Assumptions'!$B$5)/(E5968*POWER(M5968,'Assumptions'!$B$6)),1/'Assumptions'!$B$7)),"")</x:f>
        <x:v>0.7919394123438648</x:v>
      </x:c>
      <x:c r="O5968" s="9" t="n">
        <x:f>IFERROR('Assumptions'!$B$12*POWER(M5968,'Assumptions'!$B$13)/POWER(N5968,2),"")</x:f>
        <x:v>0.0001222757558443374</x:v>
      </x:c>
    </x:row>
    <x:row r="5969">
      <x:c r="A5969" s="8" t="n">
        <x:v>10783.5</x:v>
      </x:c>
      <x:c r="B5969" s="1" t="n">
        <x:v>39.0333</x:v>
      </x:c>
      <x:c r="C5969" s="1" t="n">
        <x:v>8.4667</x:v>
      </x:c>
      <x:c r="D5969" s="1" t="n">
        <x:v>-111</x:v>
      </x:c>
      <x:c r="E5969" s="1" t="n">
        <x:v>6.7182</x:v>
      </x:c>
      <x:c r="F5969" s="1" t="n">
        <x:v>28.0062</x:v>
      </x:c>
      <x:c r="G5969" s="1" t="n">
        <x:v>53.3101</x:v>
      </x:c>
      <x:c r="H5969" s="1" t="n">
        <x:v>78.0444</x:v>
      </x:c>
      <x:c r="I5969" s="1" t="n">
        <x:v>2.4093</x:v>
      </x:c>
      <x:c r="J5969" s="1" t="n">
        <x:v>0.007</x:v>
      </x:c>
      <x:c r="K5969" s="1" t="n">
        <x:v>3.1067</x:v>
      </x:c>
      <x:c r="L5969" s="1" t="n">
        <x:v>17.2667</x:v>
      </x:c>
      <x:c r="M5969" s="1" t="n">
        <x:f>IFERROR(IF(COUNTIF('Core Analysis'!$B$2:$B$19,A5969)&gt;0,VLOOKUP(A5969,'Core Analysis'!$B$2:$D$19,2,FALSE),SQRT((POWER(L5969/'Assumptions'!$B$8,2)+POWER(('Assumptions'!$B$2-I5969)/('Assumptions'!$B$2-'Assumptions'!$B$3),2))/2)),"")</x:f>
        <x:v>0.1766982377557952</x:v>
      </x:c>
      <x:c r="N5969" s="1" t="n">
        <x:f>IFERROR(IF(COUNTIFS('Core Analysis'!$B$2:$B$19,A5969,'Core Analysis'!$D$2:$D$19,"&gt;0")&gt;0,VLOOKUP(A5969,'Core Analysis'!$B$2:$D$19,3,FALSE),POWER(('Assumptions'!$B$4*'Assumptions'!$B$5)/(E5969*POWER(M5969,'Assumptions'!$B$6)),1/'Assumptions'!$B$7)),"")</x:f>
        <x:v>0.8169685444481757</x:v>
      </x:c>
      <x:c r="O5969" s="9" t="n">
        <x:f>IFERROR('Assumptions'!$B$12*POWER(M5969,'Assumptions'!$B$13)/POWER(N5969,2),"")</x:f>
        <x:v>0.0000993001713606763</x:v>
      </x:c>
    </x:row>
    <x:row r="5970">
      <x:c r="A5970" s="8" t="n">
        <x:v>10784</x:v>
      </x:c>
      <x:c r="B5970" s="1" t="n">
        <x:v>39.1333</x:v>
      </x:c>
      <x:c r="C5970" s="1" t="n">
        <x:v>8.4667</x:v>
      </x:c>
      <x:c r="D5970" s="1" t="n">
        <x:v>-110.4667</x:v>
      </x:c>
      <x:c r="E5970" s="1" t="n">
        <x:v>6.7596</x:v>
      </x:c>
      <x:c r="F5970" s="1" t="n">
        <x:v>26.9659</x:v>
      </x:c>
      <x:c r="G5970" s="1" t="n">
        <x:v>54.4122</x:v>
      </x:c>
      <x:c r="H5970" s="1" t="n">
        <x:v>77.9556</x:v>
      </x:c>
      <x:c r="I5970" s="1" t="n">
        <x:v>2.4113</x:v>
      </x:c>
      <x:c r="J5970" s="1" t="n">
        <x:v>0.0009</x:v>
      </x:c>
      <x:c r="K5970" s="1" t="n">
        <x:v>2.9733</x:v>
      </x:c>
      <x:c r="L5970" s="1" t="n">
        <x:v>17.32</x:v>
      </x:c>
      <x:c r="M5970" s="1" t="n">
        <x:f>IFERROR(IF(COUNTIF('Core Analysis'!$B$2:$B$19,A5970)&gt;0,VLOOKUP(A5970,'Core Analysis'!$B$2:$D$19,2,FALSE),SQRT((POWER(L5970/'Assumptions'!$B$8,2)+POWER(('Assumptions'!$B$2-I5970)/('Assumptions'!$B$2-'Assumptions'!$B$3),2))/2)),"")</x:f>
        <x:v>0.17636629738079718</x:v>
      </x:c>
      <x:c r="N5970" s="1" t="n">
        <x:f>IFERROR(IF(COUNTIFS('Core Analysis'!$B$2:$B$19,A5970,'Core Analysis'!$D$2:$D$19,"&gt;0")&gt;0,VLOOKUP(A5970,'Core Analysis'!$B$2:$D$19,3,FALSE),POWER(('Assumptions'!$B$4*'Assumptions'!$B$5)/(E5970*POWER(M5970,'Assumptions'!$B$6)),1/'Assumptions'!$B$7)),"")</x:f>
        <x:v>0.8159957968549436</x:v>
      </x:c>
      <x:c r="O5970" s="9" t="n">
        <x:f>IFERROR('Assumptions'!$B$12*POWER(M5970,'Assumptions'!$B$13)/POWER(N5970,2),"")</x:f>
        <x:v>0.00009871694204041033</x:v>
      </x:c>
    </x:row>
    <x:row r="5971">
      <x:c r="A5971" s="8" t="n">
        <x:v>10784.5</x:v>
      </x:c>
      <x:c r="B5971" s="1" t="n">
        <x:v>40.8</x:v>
      </x:c>
      <x:c r="C5971" s="1" t="n">
        <x:v>8.4667</x:v>
      </x:c>
      <x:c r="D5971" s="1" t="n">
        <x:v>-111.0444</x:v>
      </x:c>
      <x:c r="E5971" s="1" t="n">
        <x:v>6.7873</x:v>
      </x:c>
      <x:c r="F5971" s="1" t="n">
        <x:v>26.2575</x:v>
      </x:c>
      <x:c r="G5971" s="1" t="n">
        <x:v>53.6934</x:v>
      </x:c>
      <x:c r="H5971" s="1" t="n">
        <x:v>77.8222</x:v>
      </x:c>
      <x:c r="I5971" s="1" t="n">
        <x:v>2.41</x:v>
      </x:c>
      <x:c r="J5971" s="1" t="n">
        <x:v>0.0003</x:v>
      </x:c>
      <x:c r="K5971" s="1" t="n">
        <x:v>3.0533</x:v>
      </x:c>
      <x:c r="L5971" s="1" t="n">
        <x:v>17.9467</x:v>
      </x:c>
      <x:c r="M5971" s="1" t="n">
        <x:f>IFERROR(IF(COUNTIF('Core Analysis'!$B$2:$B$19,A5971)&gt;0,VLOOKUP(A5971,'Core Analysis'!$B$2:$D$19,2,FALSE),SQRT((POWER(L5971/'Assumptions'!$B$8,2)+POWER(('Assumptions'!$B$2-I5971)/('Assumptions'!$B$2-'Assumptions'!$B$3),2))/2)),"")</x:f>
        <x:v>0.17985018640874526</x:v>
      </x:c>
      <x:c r="N5971" s="1" t="n">
        <x:f>IFERROR(IF(COUNTIFS('Core Analysis'!$B$2:$B$19,A5971,'Core Analysis'!$D$2:$D$19,"&gt;0")&gt;0,VLOOKUP(A5971,'Core Analysis'!$B$2:$D$19,3,FALSE),POWER(('Assumptions'!$B$4*'Assumptions'!$B$5)/(E5971*POWER(M5971,'Assumptions'!$B$6)),1/'Assumptions'!$B$7)),"")</x:f>
        <x:v>0.7985545761986167</x:v>
      </x:c>
      <x:c r="O5971" s="9" t="n">
        <x:f>IFERROR('Assumptions'!$B$12*POWER(M5971,'Assumptions'!$B$13)/POWER(N5971,2),"")</x:f>
        <x:v>0.00011234083016132534</x:v>
      </x:c>
    </x:row>
    <x:row r="5972">
      <x:c r="A5972" s="8" t="n">
        <x:v>10785</x:v>
      </x:c>
      <x:c r="B5972" s="1" t="n">
        <x:v>40</x:v>
      </x:c>
      <x:c r="C5972" s="1" t="n">
        <x:v>8.4667</x:v>
      </x:c>
      <x:c r="D5972" s="1" t="n">
        <x:v>-111.8</x:v>
      </x:c>
      <x:c r="E5972" s="1" t="n">
        <x:v>6.6976</x:v>
      </x:c>
      <x:c r="F5972" s="1" t="n">
        <x:v>26.2037</x:v>
      </x:c>
      <x:c r="G5972" s="1" t="n">
        <x:v>53.2554</x:v>
      </x:c>
      <x:c r="H5972" s="1" t="n">
        <x:v>77.8444</x:v>
      </x:c>
      <x:c r="I5972" s="1" t="n">
        <x:v>2.4082</x:v>
      </x:c>
      <x:c r="J5972" s="1" t="n">
        <x:v>0.0006</x:v>
      </x:c>
      <x:c r="K5972" s="1" t="n">
        <x:v>2.9689</x:v>
      </x:c>
      <x:c r="L5972" s="1" t="n">
        <x:v>17.9067</x:v>
      </x:c>
      <x:c r="M5972" s="1" t="n">
        <x:f>IFERROR(IF(COUNTIF('Core Analysis'!$B$2:$B$19,A5972)&gt;0,VLOOKUP(A5972,'Core Analysis'!$B$2:$D$19,2,FALSE),SQRT((POWER(L5972/'Assumptions'!$B$8,2)+POWER(('Assumptions'!$B$2-I5972)/('Assumptions'!$B$2-'Assumptions'!$B$3),2))/2)),"")</x:f>
        <x:v>0.18017642968039563</x:v>
      </x:c>
      <x:c r="N5972" s="1" t="n">
        <x:f>IFERROR(IF(COUNTIFS('Core Analysis'!$B$2:$B$19,A5972,'Core Analysis'!$D$2:$D$19,"&gt;0")&gt;0,VLOOKUP(A5972,'Core Analysis'!$B$2:$D$19,3,FALSE),POWER(('Assumptions'!$B$4*'Assumptions'!$B$5)/(E5972*POWER(M5972,'Assumptions'!$B$6)),1/'Assumptions'!$B$7)),"")</x:f>
        <x:v>0.802428670875651</x:v>
      </x:c>
      <x:c r="O5972" s="9" t="n">
        <x:f>IFERROR('Assumptions'!$B$12*POWER(M5972,'Assumptions'!$B$13)/POWER(N5972,2),"")</x:f>
        <x:v>0.00011214944559929616</x:v>
      </x:c>
    </x:row>
    <x:row r="5973">
      <x:c r="A5973" s="8" t="n">
        <x:v>10785.5</x:v>
      </x:c>
      <x:c r="B5973" s="1" t="n">
        <x:v>39.4667</x:v>
      </x:c>
      <x:c r="C5973" s="1" t="n">
        <x:v>8.4667</x:v>
      </x:c>
      <x:c r="D5973" s="1" t="n">
        <x:v>-112.0889</x:v>
      </x:c>
      <x:c r="E5973" s="1" t="n">
        <x:v>6.5419</x:v>
      </x:c>
      <x:c r="F5973" s="1" t="n">
        <x:v>26.4192</x:v>
      </x:c>
      <x:c r="G5973" s="1" t="n">
        <x:v>53.5286</x:v>
      </x:c>
      <x:c r="H5973" s="1" t="n">
        <x:v>77.9778</x:v>
      </x:c>
      <x:c r="I5973" s="1" t="n">
        <x:v>2.3904</x:v>
      </x:c>
      <x:c r="J5973" s="1" t="n">
        <x:v>0.0007</x:v>
      </x:c>
      <x:c r="K5973" s="1" t="n">
        <x:v>2.8889</x:v>
      </x:c>
      <x:c r="L5973" s="1" t="n">
        <x:v>17.5867</x:v>
      </x:c>
      <x:c r="M5973" s="1" t="n">
        <x:f>IFERROR(IF(COUNTIF('Core Analysis'!$B$2:$B$19,A5973)&gt;0,VLOOKUP(A5973,'Core Analysis'!$B$2:$D$19,2,FALSE),SQRT((POWER(L5973/'Assumptions'!$B$8,2)+POWER(('Assumptions'!$B$2-I5973)/('Assumptions'!$B$2-'Assumptions'!$B$3),2))/2)),"")</x:f>
        <x:v>0.18391636199817532</x:v>
      </x:c>
      <x:c r="N5973" s="1" t="n">
        <x:f>IFERROR(IF(COUNTIFS('Core Analysis'!$B$2:$B$19,A5973,'Core Analysis'!$D$2:$D$19,"&gt;0")&gt;0,VLOOKUP(A5973,'Core Analysis'!$B$2:$D$19,3,FALSE),POWER(('Assumptions'!$B$4*'Assumptions'!$B$5)/(E5973*POWER(M5973,'Assumptions'!$B$6)),1/'Assumptions'!$B$7)),"")</x:f>
        <x:v>0.7954111957451311</x:v>
      </x:c>
      <x:c r="O5973" s="9" t="n">
        <x:f>IFERROR('Assumptions'!$B$12*POWER(M5973,'Assumptions'!$B$13)/POWER(N5973,2),"")</x:f>
        <x:v>0.0001249352893658597</x:v>
      </x:c>
    </x:row>
    <x:row r="5974">
      <x:c r="A5974" s="8" t="n">
        <x:v>10786</x:v>
      </x:c>
      <x:c r="B5974" s="1" t="n">
        <x:v>37.9333</x:v>
      </x:c>
      <x:c r="C5974" s="1" t="n">
        <x:v>8.4667</x:v>
      </x:c>
      <x:c r="D5974" s="1" t="n">
        <x:v>-112.9111</x:v>
      </x:c>
      <x:c r="E5974" s="1" t="n">
        <x:v>6.3117</x:v>
      </x:c>
      <x:c r="F5974" s="1" t="n">
        <x:v>26.3383</x:v>
      </x:c>
      <x:c r="G5974" s="1" t="n">
        <x:v>54.4122</x:v>
      </x:c>
      <x:c r="H5974" s="1" t="n">
        <x:v>78.5778</x:v>
      </x:c>
      <x:c r="I5974" s="1" t="n">
        <x:v>2.3813</x:v>
      </x:c>
      <x:c r="J5974" s="1" t="n">
        <x:v>0.0002</x:v>
      </x:c>
      <x:c r="K5974" s="1" t="n">
        <x:v>2.8</x:v>
      </x:c>
      <x:c r="L5974" s="1" t="n">
        <x:v>17.4667</x:v>
      </x:c>
      <x:c r="M5974" s="1" t="n">
        <x:f>IFERROR(IF(COUNTIF('Core Analysis'!$B$2:$B$19,A5974)&gt;0,VLOOKUP(A5974,'Core Analysis'!$B$2:$D$19,2,FALSE),SQRT((POWER(L5974/'Assumptions'!$B$8,2)+POWER(('Assumptions'!$B$2-I5974)/('Assumptions'!$B$2-'Assumptions'!$B$3),2))/2)),"")</x:f>
        <x:v>0.18612562658962492</x:v>
      </x:c>
      <x:c r="N5974" s="1" t="n">
        <x:f>IFERROR(IF(COUNTIFS('Core Analysis'!$B$2:$B$19,A5974,'Core Analysis'!$D$2:$D$19,"&gt;0")&gt;0,VLOOKUP(A5974,'Core Analysis'!$B$2:$D$19,3,FALSE),POWER(('Assumptions'!$B$4*'Assumptions'!$B$5)/(E5974*POWER(M5974,'Assumptions'!$B$6)),1/'Assumptions'!$B$7)),"")</x:f>
        <x:v>0.8001744331452291</x:v>
      </x:c>
      <x:c r="O5974" s="9" t="n">
        <x:f>IFERROR('Assumptions'!$B$12*POWER(M5974,'Assumptions'!$B$13)/POWER(N5974,2),"")</x:f>
        <x:v>0.00013011181257124895</x:v>
      </x:c>
    </x:row>
    <x:row r="5975">
      <x:c r="A5975" s="8" t="n">
        <x:v>10786.5</x:v>
      </x:c>
      <x:c r="B5975" s="1" t="n">
        <x:v>36.8</x:v>
      </x:c>
      <x:c r="C5975" s="1" t="n">
        <x:v>8.4667</x:v>
      </x:c>
      <x:c r="D5975" s="1" t="n">
        <x:v>-113.8222</x:v>
      </x:c>
      <x:c r="E5975" s="1" t="n">
        <x:v>6.0648</x:v>
      </x:c>
      <x:c r="F5975" s="1" t="n">
        <x:v>25.5946</x:v>
      </x:c>
      <x:c r="G5975" s="1" t="n">
        <x:v>53.0926</x:v>
      </x:c>
      <x:c r="H5975" s="1" t="n">
        <x:v>79.2444</x:v>
      </x:c>
      <x:c r="I5975" s="1" t="n">
        <x:v>2.3627</x:v>
      </x:c>
      <x:c r="J5975" s="1" t="n">
        <x:v>-0.0033</x:v>
      </x:c>
      <x:c r="K5975" s="1" t="n">
        <x:v>2.8489</x:v>
      </x:c>
      <x:c r="L5975" s="1" t="n">
        <x:v>17.8267</x:v>
      </x:c>
      <x:c r="M5975" s="1" t="n">
        <x:f>IFERROR(IF(COUNTIF('Core Analysis'!$B$2:$B$19,A5975)&gt;0,VLOOKUP(A5975,'Core Analysis'!$B$2:$D$19,2,FALSE),SQRT((POWER(L5975/'Assumptions'!$B$8,2)+POWER(('Assumptions'!$B$2-I5975)/('Assumptions'!$B$2-'Assumptions'!$B$3),2))/2)),"")</x:f>
        <x:v>0.19356128099415354</x:v>
      </x:c>
      <x:c r="N5975" s="1" t="n">
        <x:f>IFERROR(IF(COUNTIFS('Core Analysis'!$B$2:$B$19,A5975,'Core Analysis'!$D$2:$D$19,"&gt;0")&gt;0,VLOOKUP(A5975,'Core Analysis'!$B$2:$D$19,3,FALSE),POWER(('Assumptions'!$B$4*'Assumptions'!$B$5)/(E5975*POWER(M5975,'Assumptions'!$B$6)),1/'Assumptions'!$B$7)),"")</x:f>
        <x:v>0.7849414954547657</x:v>
      </x:c>
      <x:c r="O5975" s="9" t="n">
        <x:f>IFERROR('Assumptions'!$B$12*POWER(M5975,'Assumptions'!$B$13)/POWER(N5975,2),"")</x:f>
        <x:v>0.00016064443191116763</x:v>
      </x:c>
    </x:row>
    <x:row r="5976">
      <x:c r="A5976" s="8" t="n">
        <x:v>10787</x:v>
      </x:c>
      <x:c r="B5976" s="1" t="n">
        <x:v>33.9667</x:v>
      </x:c>
      <x:c r="C5976" s="1" t="n">
        <x:v>8.4667</x:v>
      </x:c>
      <x:c r="D5976" s="1" t="n">
        <x:v>-114.5778</x:v>
      </x:c>
      <x:c r="E5976" s="1" t="n">
        <x:v>5.7623</x:v>
      </x:c>
      <x:c r="F5976" s="1" t="n">
        <x:v>24.8208</x:v>
      </x:c>
      <x:c r="G5976" s="1" t="n">
        <x:v>52.5518</x:v>
      </x:c>
      <x:c r="H5976" s="1" t="n">
        <x:v>80.1778</x:v>
      </x:c>
      <x:c r="I5976" s="1" t="n">
        <x:v>2.3649</x:v>
      </x:c>
      <x:c r="J5976" s="1" t="n">
        <x:v>0.0028</x:v>
      </x:c>
      <x:c r="K5976" s="1" t="n">
        <x:v>2.8622</x:v>
      </x:c>
      <x:c r="L5976" s="1" t="n">
        <x:v>18.24</x:v>
      </x:c>
      <x:c r="M5976" s="1" t="n">
        <x:f>IFERROR(IF(COUNTIF('Core Analysis'!$B$2:$B$19,A5976)&gt;0,VLOOKUP(A5976,'Core Analysis'!$B$2:$D$19,2,FALSE),SQRT((POWER(L5976/'Assumptions'!$B$8,2)+POWER(('Assumptions'!$B$2-I5976)/('Assumptions'!$B$2-'Assumptions'!$B$3),2))/2)),"")</x:f>
        <x:v>0.19479836095435452</x:v>
      </x:c>
      <x:c r="N5976" s="1" t="n">
        <x:f>IFERROR(IF(COUNTIFS('Core Analysis'!$B$2:$B$19,A5976,'Core Analysis'!$D$2:$D$19,"&gt;0")&gt;0,VLOOKUP(A5976,'Core Analysis'!$B$2:$D$19,3,FALSE),POWER(('Assumptions'!$B$4*'Assumptions'!$B$5)/(E5976*POWER(M5976,'Assumptions'!$B$6)),1/'Assumptions'!$B$7)),"")</x:f>
        <x:v>0.8001672772043895</x:v>
      </x:c>
      <x:c r="O5976" s="9" t="n">
        <x:f>IFERROR('Assumptions'!$B$12*POWER(M5976,'Assumptions'!$B$13)/POWER(N5976,2),"")</x:f>
        <x:v>0.00015898371731079734</x:v>
      </x:c>
    </x:row>
    <x:row r="5977">
      <x:c r="A5977" s="8" t="n">
        <x:v>10787.5</x:v>
      </x:c>
      <x:c r="B5977" s="1" t="n">
        <x:v>32.8333</x:v>
      </x:c>
      <x:c r="C5977" s="1" t="n">
        <x:v>8.4667</x:v>
      </x:c>
      <x:c r="D5977" s="1" t="n">
        <x:v>-115.3778</x:v>
      </x:c>
      <x:c r="E5977" s="1" t="n">
        <x:v>5.5539</x:v>
      </x:c>
      <x:c r="F5977" s="1" t="n">
        <x:v>23.9965</x:v>
      </x:c>
      <x:c r="G5977" s="1" t="n">
        <x:v>50.9114</x:v>
      </x:c>
      <x:c r="H5977" s="1" t="n">
        <x:v>80.6667</x:v>
      </x:c>
      <x:c r="I5977" s="1" t="n">
        <x:v>2.354</x:v>
      </x:c>
      <x:c r="J5977" s="1" t="n">
        <x:v>0.0046</x:v>
      </x:c>
      <x:c r="K5977" s="1" t="n">
        <x:v>2.8756</x:v>
      </x:c>
      <x:c r="L5977" s="1" t="n">
        <x:v>18.44</x:v>
      </x:c>
      <x:c r="M5977" s="1" t="n">
        <x:f>IFERROR(IF(COUNTIF('Core Analysis'!$B$2:$B$19,A5977)&gt;0,VLOOKUP(A5977,'Core Analysis'!$B$2:$D$19,2,FALSE),SQRT((POWER(L5977/'Assumptions'!$B$8,2)+POWER(('Assumptions'!$B$2-I5977)/('Assumptions'!$B$2-'Assumptions'!$B$3),2))/2)),"")</x:f>
        <x:v>0.19910203541998991</x:v>
      </x:c>
      <x:c r="N5977" s="1" t="n">
        <x:f>IFERROR(IF(COUNTIFS('Core Analysis'!$B$2:$B$19,A5977,'Core Analysis'!$D$2:$D$19,"&gt;0")&gt;0,VLOOKUP(A5977,'Core Analysis'!$B$2:$D$19,3,FALSE),POWER(('Assumptions'!$B$4*'Assumptions'!$B$5)/(E5977*POWER(M5977,'Assumptions'!$B$6)),1/'Assumptions'!$B$7)),"")</x:f>
        <x:v>0.7974239772760169</x:v>
      </x:c>
      <x:c r="O5977" s="9" t="n">
        <x:f>IFERROR('Assumptions'!$B$12*POWER(M5977,'Assumptions'!$B$13)/POWER(N5977,2),"")</x:f>
        <x:v>0.00017623550508642715</x:v>
      </x:c>
    </x:row>
    <x:row r="5978">
      <x:c r="A5978" s="8" t="n">
        <x:v>10788</x:v>
      </x:c>
      <x:c r="B5978" s="1" t="n">
        <x:v>31</x:v>
      </x:c>
      <x:c r="C5978" s="1" t="n">
        <x:v>8.4667</x:v>
      </x:c>
      <x:c r="D5978" s="1" t="n">
        <x:v>-116.2444</x:v>
      </x:c>
      <x:c r="E5978" s="1" t="n">
        <x:v>5.2285</x:v>
      </x:c>
      <x:c r="F5978" s="1" t="n">
        <x:v>23.247</x:v>
      </x:c>
      <x:c r="G5978" s="1" t="n">
        <x:v>49.574</x:v>
      </x:c>
      <x:c r="H5978" s="1" t="n">
        <x:v>80.4667</x:v>
      </x:c>
      <x:c r="I5978" s="1" t="n">
        <x:v>2.3633</x:v>
      </x:c>
      <x:c r="J5978" s="1" t="n">
        <x:v>0.0066</x:v>
      </x:c>
      <x:c r="K5978" s="1" t="n">
        <x:v>2.88</x:v>
      </x:c>
      <x:c r="L5978" s="1" t="n">
        <x:v>19.16</x:v>
      </x:c>
      <x:c r="M5978" s="1" t="n">
        <x:f>IFERROR(IF(COUNTIF('Core Analysis'!$B$2:$B$19,A5978)&gt;0,VLOOKUP(A5978,'Core Analysis'!$B$2:$D$19,2,FALSE),SQRT((POWER(L5978/'Assumptions'!$B$8,2)+POWER(('Assumptions'!$B$2-I5978)/('Assumptions'!$B$2-'Assumptions'!$B$3),2))/2)),"")</x:f>
        <x:v>0.19964789969702731</x:v>
      </x:c>
      <x:c r="N5978" s="1" t="n">
        <x:f>IFERROR(IF(COUNTIFS('Core Analysis'!$B$2:$B$19,A5978,'Core Analysis'!$D$2:$D$19,"&gt;0")&gt;0,VLOOKUP(A5978,'Core Analysis'!$B$2:$D$19,3,FALSE),POWER(('Assumptions'!$B$4*'Assumptions'!$B$5)/(E5978*POWER(M5978,'Assumptions'!$B$6)),1/'Assumptions'!$B$7)),"")</x:f>
        <x:v>0.8196165436746938</x:v>
      </x:c>
      <x:c r="O5978" s="9" t="n">
        <x:f>IFERROR('Assumptions'!$B$12*POWER(M5978,'Assumptions'!$B$13)/POWER(N5978,2),"")</x:f>
        <x:v>0.00016884272701328887</x:v>
      </x:c>
    </x:row>
    <x:row r="5979">
      <x:c r="A5979" s="8" t="n">
        <x:v>10788.5</x:v>
      </x:c>
      <x:c r="B5979" s="1" t="n">
        <x:v>31.3333</x:v>
      </x:c>
      <x:c r="C5979" s="1" t="n">
        <x:v>8.4667</x:v>
      </x:c>
      <x:c r="D5979" s="1" t="n">
        <x:v>-116.7333</x:v>
      </x:c>
      <x:c r="E5979" s="1" t="n">
        <x:v>5.0136</x:v>
      </x:c>
      <x:c r="F5979" s="1" t="n">
        <x:v>22.7993</x:v>
      </x:c>
      <x:c r="G5979" s="1" t="n">
        <x:v>49.5739</x:v>
      </x:c>
      <x:c r="H5979" s="1" t="n">
        <x:v>80.5333</x:v>
      </x:c>
      <x:c r="I5979" s="1" t="n">
        <x:v>2.3573</x:v>
      </x:c>
      <x:c r="J5979" s="1" t="n">
        <x:v>0.0067</x:v>
      </x:c>
      <x:c r="K5979" s="1" t="n">
        <x:v>2.9244</x:v>
      </x:c>
      <x:c r="L5979" s="1" t="n">
        <x:v>19.5867</x:v>
      </x:c>
      <x:c r="M5979" s="1" t="n">
        <x:f>IFERROR(IF(COUNTIF('Core Analysis'!$B$2:$B$19,A5979)&gt;0,VLOOKUP(A5979,'Core Analysis'!$B$2:$D$19,2,FALSE),SQRT((POWER(L5979/'Assumptions'!$B$8,2)+POWER(('Assumptions'!$B$2-I5979)/('Assumptions'!$B$2-'Assumptions'!$B$3),2))/2)),"")</x:f>
        <x:v>0.20350788842819917</x:v>
      </x:c>
      <x:c r="N5979" s="1" t="n">
        <x:f>IFERROR(IF(COUNTIFS('Core Analysis'!$B$2:$B$19,A5979,'Core Analysis'!$D$2:$D$19,"&gt;0")&gt;0,VLOOKUP(A5979,'Core Analysis'!$B$2:$D$19,3,FALSE),POWER(('Assumptions'!$B$4*'Assumptions'!$B$5)/(E5979*POWER(M5979,'Assumptions'!$B$6)),1/'Assumptions'!$B$7)),"")</x:f>
        <x:v>0.821122455086935</x:v>
      </x:c>
      <x:c r="O5979" s="9" t="n">
        <x:f>IFERROR('Assumptions'!$B$12*POWER(M5979,'Assumptions'!$B$13)/POWER(N5979,2),"")</x:f>
        <x:v>0.0001830124109853621</x:v>
      </x:c>
    </x:row>
    <x:row r="5980">
      <x:c r="A5980" s="8" t="n">
        <x:v>10789</x:v>
      </x:c>
      <x:c r="B5980" s="1" t="n">
        <x:v>29.3</x:v>
      </x:c>
      <x:c r="C5980" s="1" t="n">
        <x:v>8.4667</x:v>
      </x:c>
      <x:c r="D5980" s="1" t="n">
        <x:v>-117.5778</x:v>
      </x:c>
      <x:c r="E5980" s="1" t="n">
        <x:v>4.8174</x:v>
      </x:c>
      <x:c r="F5980" s="1" t="n">
        <x:v>22.6364</x:v>
      </x:c>
      <x:c r="G5980" s="1" t="n">
        <x:v>49.9302</x:v>
      </x:c>
      <x:c r="H5980" s="1" t="n">
        <x:v>80.1778</x:v>
      </x:c>
      <x:c r="I5980" s="1" t="n">
        <x:v>2.3593</x:v>
      </x:c>
      <x:c r="J5980" s="1" t="n">
        <x:v>0.0073</x:v>
      </x:c>
      <x:c r="K5980" s="1" t="n">
        <x:v>3.0267</x:v>
      </x:c>
      <x:c r="L5980" s="1" t="n">
        <x:v>20.08</x:v>
      </x:c>
      <x:c r="M5980" s="1" t="n">
        <x:f>IFERROR(IF(COUNTIF('Core Analysis'!$B$2:$B$19,A5980)&gt;0,VLOOKUP(A5980,'Core Analysis'!$B$2:$D$19,2,FALSE),SQRT((POWER(L5980/'Assumptions'!$B$8,2)+POWER(('Assumptions'!$B$2-I5980)/('Assumptions'!$B$2-'Assumptions'!$B$3),2))/2)),"")</x:f>
        <x:v>0.2053029852216987</x:v>
      </x:c>
      <x:c r="N5980" s="1" t="n">
        <x:f>IFERROR(IF(COUNTIFS('Core Analysis'!$B$2:$B$19,A5980,'Core Analysis'!$D$2:$D$19,"&gt;0")&gt;0,VLOOKUP(A5980,'Core Analysis'!$B$2:$D$19,3,FALSE),POWER(('Assumptions'!$B$4*'Assumptions'!$B$5)/(E5980*POWER(M5980,'Assumptions'!$B$6)),1/'Assumptions'!$B$7)),"")</x:f>
        <x:v>0.8303523122869737</x:v>
      </x:c>
      <x:c r="O5980" s="9" t="n">
        <x:f>IFERROR('Assumptions'!$B$12*POWER(M5980,'Assumptions'!$B$13)/POWER(N5980,2),"")</x:f>
        <x:v>0.00018601727264845957</x:v>
      </x:c>
    </x:row>
    <x:row r="5981">
      <x:c r="A5981" s="8" t="n">
        <x:v>10789.5</x:v>
      </x:c>
      <x:c r="B5981" s="1" t="n">
        <x:v>30.9667</x:v>
      </x:c>
      <x:c r="C5981" s="1" t="n">
        <x:v>8.4667</x:v>
      </x:c>
      <x:c r="D5981" s="1" t="n">
        <x:v>-118.0889</x:v>
      </x:c>
      <x:c r="E5981" s="1" t="n">
        <x:v>4.6813</x:v>
      </x:c>
      <x:c r="F5981" s="1" t="n">
        <x:v>22.3602</x:v>
      </x:c>
      <x:c r="G5981" s="1" t="n">
        <x:v>48.8188</x:v>
      </x:c>
      <x:c r="H5981" s="1" t="n">
        <x:v>79.8</x:v>
      </x:c>
      <x:c r="I5981" s="1" t="n">
        <x:v>2.3516</x:v>
      </x:c>
      <x:c r="J5981" s="1" t="n">
        <x:v>0.0067</x:v>
      </x:c>
      <x:c r="K5981" s="1" t="n">
        <x:v>2.9289</x:v>
      </x:c>
      <x:c r="L5981" s="1" t="n">
        <x:v>20.44</x:v>
      </x:c>
      <x:c r="M5981" s="1" t="n">
        <x:f>IFERROR(IF(COUNTIF('Core Analysis'!$B$2:$B$19,A5981)&gt;0,VLOOKUP(A5981,'Core Analysis'!$B$2:$D$19,2,FALSE),SQRT((POWER(L5981/'Assumptions'!$B$8,2)+POWER(('Assumptions'!$B$2-I5981)/('Assumptions'!$B$2-'Assumptions'!$B$3),2))/2)),"")</x:f>
        <x:v>0.20935021198971987</x:v>
      </x:c>
      <x:c r="N5981" s="1" t="n">
        <x:f>IFERROR(IF(COUNTIFS('Core Analysis'!$B$2:$B$19,A5981,'Core Analysis'!$D$2:$D$19,"&gt;0")&gt;0,VLOOKUP(A5981,'Core Analysis'!$B$2:$D$19,3,FALSE),POWER(('Assumptions'!$B$4*'Assumptions'!$B$5)/(E5981*POWER(M5981,'Assumptions'!$B$6)),1/'Assumptions'!$B$7)),"")</x:f>
        <x:v>0.8260519790202329</x:v>
      </x:c>
      <x:c r="O5981" s="9" t="n">
        <x:f>IFERROR('Assumptions'!$B$12*POWER(M5981,'Assumptions'!$B$13)/POWER(N5981,2),"")</x:f>
        <x:v>0.0002048175365554471</x:v>
      </x:c>
    </x:row>
    <x:row r="5982">
      <x:c r="A5982" s="8" t="n">
        <x:v>10790</x:v>
      </x:c>
      <x:c r="B5982" s="1" t="n">
        <x:v>34.0667</x:v>
      </x:c>
      <x:c r="C5982" s="1" t="n">
        <x:v>8.4667</x:v>
      </x:c>
      <x:c r="D5982" s="1" t="n">
        <x:v>-118.5556</x:v>
      </x:c>
      <x:c r="E5982" s="1" t="n">
        <x:v>4.5771</x:v>
      </x:c>
      <x:c r="F5982" s="1" t="n">
        <x:v>22.3373</x:v>
      </x:c>
      <x:c r="G5982" s="1" t="n">
        <x:v>48.2721</x:v>
      </x:c>
      <x:c r="H5982" s="1" t="n">
        <x:v>79.9333</x:v>
      </x:c>
      <x:c r="I5982" s="1" t="n">
        <x:v>2.348</x:v>
      </x:c>
      <x:c r="J5982" s="1" t="n">
        <x:v>0.0067</x:v>
      </x:c>
      <x:c r="K5982" s="1" t="n">
        <x:v>2.88</x:v>
      </x:c>
      <x:c r="L5982" s="1" t="n">
        <x:v>20.3067</x:v>
      </x:c>
      <x:c r="M5982" s="1" t="n">
        <x:f>IFERROR(IF(COUNTIF('Core Analysis'!$B$2:$B$19,A5982)&gt;0,VLOOKUP(A5982,'Core Analysis'!$B$2:$D$19,2,FALSE),SQRT((POWER(L5982/'Assumptions'!$B$8,2)+POWER(('Assumptions'!$B$2-I5982)/('Assumptions'!$B$2-'Assumptions'!$B$3),2))/2)),"")</x:f>
        <x:v>0.20977707513986132</x:v>
      </x:c>
      <x:c r="N5982" s="1" t="n">
        <x:f>IFERROR(IF(COUNTIFS('Core Analysis'!$B$2:$B$19,A5982,'Core Analysis'!$D$2:$D$19,"&gt;0")&gt;0,VLOOKUP(A5982,'Core Analysis'!$B$2:$D$19,3,FALSE),POWER(('Assumptions'!$B$4*'Assumptions'!$B$5)/(E5982*POWER(M5982,'Assumptions'!$B$6)),1/'Assumptions'!$B$7)),"")</x:f>
        <x:v>0.8337019004499359</x:v>
      </x:c>
      <x:c r="O5982" s="9" t="n">
        <x:f>IFERROR('Assumptions'!$B$12*POWER(M5982,'Assumptions'!$B$13)/POWER(N5982,2),"")</x:f>
        <x:v>0.00020288626131379913</x:v>
      </x:c>
    </x:row>
    <x:row r="5983">
      <x:c r="A5983" s="8" t="n">
        <x:v>10790.5</x:v>
      </x:c>
      <x:c r="B5983" s="1" t="n">
        <x:v>35.7</x:v>
      </x:c>
      <x:c r="C5983" s="1" t="n">
        <x:v>8.4667</x:v>
      </x:c>
      <x:c r="D5983" s="1" t="n">
        <x:v>-118.7556</x:v>
      </x:c>
      <x:c r="E5983" s="1" t="n">
        <x:v>4.4935</x:v>
      </x:c>
      <x:c r="F5983" s="1" t="n">
        <x:v>22.4748</x:v>
      </x:c>
      <x:c r="G5983" s="1" t="n">
        <x:v>48.3711</x:v>
      </x:c>
      <x:c r="H5983" s="1" t="n">
        <x:v>79.5778</x:v>
      </x:c>
      <x:c r="I5983" s="1" t="n">
        <x:v>2.3551</x:v>
      </x:c>
      <x:c r="J5983" s="1" t="n">
        <x:v>0.0064</x:v>
      </x:c>
      <x:c r="K5983" s="1" t="n">
        <x:v>2.88</x:v>
      </x:c>
      <x:c r="L5983" s="1" t="n">
        <x:v>19.92</x:v>
      </x:c>
      <x:c r="M5983" s="1" t="n">
        <x:f>IFERROR(IF(COUNTIF('Core Analysis'!$B$2:$B$19,A5983)&gt;0,VLOOKUP(A5983,'Core Analysis'!$B$2:$D$19,2,FALSE),SQRT((POWER(L5983/'Assumptions'!$B$8,2)+POWER(('Assumptions'!$B$2-I5983)/('Assumptions'!$B$2-'Assumptions'!$B$3),2))/2)),"")</x:f>
        <x:v>0.2057774961863482</x:v>
      </x:c>
      <x:c r="N5983" s="1" t="n">
        <x:f>IFERROR(IF(COUNTIFS('Core Analysis'!$B$2:$B$19,A5983,'Core Analysis'!$D$2:$D$19,"&gt;0")&gt;0,VLOOKUP(A5983,'Core Analysis'!$B$2:$D$19,3,FALSE),POWER(('Assumptions'!$B$4*'Assumptions'!$B$5)/(E5983*POWER(M5983,'Assumptions'!$B$6)),1/'Assumptions'!$B$7)),"")</x:f>
        <x:v>0.8577757539332845</x:v>
      </x:c>
      <x:c r="O5983" s="9" t="n">
        <x:f>IFERROR('Assumptions'!$B$12*POWER(M5983,'Assumptions'!$B$13)/POWER(N5983,2),"")</x:f>
        <x:v>0.00017609297950166777</x:v>
      </x:c>
    </x:row>
    <x:row r="5984">
      <x:c r="A5984" s="8" t="n">
        <x:v>10791</x:v>
      </x:c>
      <x:c r="B5984" s="1" t="n">
        <x:v>34.1</x:v>
      </x:c>
      <x:c r="C5984" s="1" t="n">
        <x:v>8.4667</x:v>
      </x:c>
      <x:c r="D5984" s="1" t="n">
        <x:v>-119.6</x:v>
      </x:c>
      <x:c r="E5984" s="1" t="n">
        <x:v>4.4341</x:v>
      </x:c>
      <x:c r="F5984" s="1" t="n">
        <x:v>22.4059</x:v>
      </x:c>
      <x:c r="G5984" s="1" t="n">
        <x:v>48.4206</x:v>
      </x:c>
      <x:c r="H5984" s="1" t="n">
        <x:v>79.2</x:v>
      </x:c>
      <x:c r="I5984" s="1" t="n">
        <x:v>2.362</x:v>
      </x:c>
      <x:c r="J5984" s="1" t="n">
        <x:v>0.0052</x:v>
      </x:c>
      <x:c r="K5984" s="1" t="n">
        <x:v>2.8533</x:v>
      </x:c>
      <x:c r="L5984" s="1" t="n">
        <x:v>19.7333</x:v>
      </x:c>
      <x:c r="M5984" s="1" t="n">
        <x:f>IFERROR(IF(COUNTIF('Core Analysis'!$B$2:$B$19,A5984)&gt;0,VLOOKUP(A5984,'Core Analysis'!$B$2:$D$19,2,FALSE),SQRT((POWER(L5984/'Assumptions'!$B$8,2)+POWER(('Assumptions'!$B$2-I5984)/('Assumptions'!$B$2-'Assumptions'!$B$3),2))/2)),"")</x:f>
        <x:v>0.2028082578084676</x:v>
      </x:c>
      <x:c r="N5984" s="1" t="n">
        <x:f>IFERROR(IF(COUNTIFS('Core Analysis'!$B$2:$B$19,A5984,'Core Analysis'!$D$2:$D$19,"&gt;0")&gt;0,VLOOKUP(A5984,'Core Analysis'!$B$2:$D$19,3,FALSE),POWER(('Assumptions'!$B$4*'Assumptions'!$B$5)/(E5984*POWER(M5984,'Assumptions'!$B$6)),1/'Assumptions'!$B$7)),"")</x:f>
        <x:v>0.8761443039825462</x:v>
      </x:c>
      <x:c r="O5984" s="9" t="n">
        <x:f>IFERROR('Assumptions'!$B$12*POWER(M5984,'Assumptions'!$B$13)/POWER(N5984,2),"")</x:f>
        <x:v>0.0001583304389175594</x:v>
      </x:c>
    </x:row>
    <x:row r="5985">
      <x:c r="A5985" s="8" t="n">
        <x:v>10791.5</x:v>
      </x:c>
      <x:c r="B5985" s="1" t="n">
        <x:v>32.5667</x:v>
      </x:c>
      <x:c r="C5985" s="1" t="n">
        <x:v>8.4667</x:v>
      </x:c>
      <x:c r="D5985" s="1" t="n">
        <x:v>-119.2</x:v>
      </x:c>
      <x:c r="E5985" s="1" t="n">
        <x:v>4.4205</x:v>
      </x:c>
      <x:c r="F5985" s="1" t="n">
        <x:v>22.6133</x:v>
      </x:c>
      <x:c r="G5985" s="1" t="n">
        <x:v>49.5233</x:v>
      </x:c>
      <x:c r="H5985" s="1" t="n">
        <x:v>79.6222</x:v>
      </x:c>
      <x:c r="I5985" s="1" t="n">
        <x:v>2.3631</x:v>
      </x:c>
      <x:c r="J5985" s="1" t="n">
        <x:v>0.0027</x:v>
      </x:c>
      <x:c r="K5985" s="1" t="n">
        <x:v>2.92</x:v>
      </x:c>
      <x:c r="L5985" s="1" t="n">
        <x:v>19.7867</x:v>
      </x:c>
      <x:c r="M5985" s="1" t="n">
        <x:f>IFERROR(IF(COUNTIF('Core Analysis'!$B$2:$B$19,A5985)&gt;0,VLOOKUP(A5985,'Core Analysis'!$B$2:$D$19,2,FALSE),SQRT((POWER(L5985/'Assumptions'!$B$8,2)+POWER(('Assumptions'!$B$2-I5985)/('Assumptions'!$B$2-'Assumptions'!$B$3),2))/2)),"")</x:f>
        <x:v>0.2027407207358699</x:v>
      </x:c>
      <x:c r="N5985" s="1" t="n">
        <x:f>IFERROR(IF(COUNTIFS('Core Analysis'!$B$2:$B$19,A5985,'Core Analysis'!$D$2:$D$19,"&gt;0")&gt;0,VLOOKUP(A5985,'Core Analysis'!$B$2:$D$19,3,FALSE),POWER(('Assumptions'!$B$4*'Assumptions'!$B$5)/(E5985*POWER(M5985,'Assumptions'!$B$6)),1/'Assumptions'!$B$7)),"")</x:f>
        <x:v>0.8777833409780339</x:v>
      </x:c>
      <x:c r="O5985" s="9" t="n">
        <x:f>IFERROR('Assumptions'!$B$12*POWER(M5985,'Assumptions'!$B$13)/POWER(N5985,2),"")</x:f>
        <x:v>0.00015750871136394051</x:v>
      </x:c>
    </x:row>
    <x:row r="5986">
      <x:c r="A5986" s="8" t="n">
        <x:v>10792</x:v>
      </x:c>
      <x:c r="B5986" s="1" t="n">
        <x:v>31.6</x:v>
      </x:c>
      <x:c r="C5986" s="1" t="n">
        <x:v>8.4711</x:v>
      </x:c>
      <x:c r="D5986" s="1" t="n">
        <x:v>-118.3556</x:v>
      </x:c>
      <x:c r="E5986" s="1" t="n">
        <x:v>4.416</x:v>
      </x:c>
      <x:c r="F5986" s="1" t="n">
        <x:v>22.4979</x:v>
      </x:c>
      <x:c r="G5986" s="1" t="n">
        <x:v>50.2894</x:v>
      </x:c>
      <x:c r="H5986" s="1" t="n">
        <x:v>79.8222</x:v>
      </x:c>
      <x:c r="I5986" s="1" t="n">
        <x:v>2.37</x:v>
      </x:c>
      <x:c r="J5986" s="1" t="n">
        <x:v>0.0051</x:v>
      </x:c>
      <x:c r="K5986" s="1" t="n">
        <x:v>2.84</x:v>
      </x:c>
      <x:c r="L5986" s="1" t="n">
        <x:v>19.8933</x:v>
      </x:c>
      <x:c r="M5986" s="1" t="n">
        <x:f>IFERROR(IF(COUNTIF('Core Analysis'!$B$2:$B$19,A5986)&gt;0,VLOOKUP(A5986,'Core Analysis'!$B$2:$D$19,2,FALSE),SQRT((POWER(L5986/'Assumptions'!$B$8,2)+POWER(('Assumptions'!$B$2-I5986)/('Assumptions'!$B$2-'Assumptions'!$B$3),2))/2)),"")</x:f>
        <x:v>0.20122357722949452</x:v>
      </x:c>
      <x:c r="N5986" s="1" t="n">
        <x:f>IFERROR(IF(COUNTIFS('Core Analysis'!$B$2:$B$19,A5986,'Core Analysis'!$D$2:$D$19,"&gt;0")&gt;0,VLOOKUP(A5986,'Core Analysis'!$B$2:$D$19,3,FALSE),POWER(('Assumptions'!$B$4*'Assumptions'!$B$5)/(E5986*POWER(M5986,'Assumptions'!$B$6)),1/'Assumptions'!$B$7)),"")</x:f>
        <x:v>0.8848519659299727</x:v>
      </x:c>
      <x:c r="O5986" s="9" t="n">
        <x:f>IFERROR('Assumptions'!$B$12*POWER(M5986,'Assumptions'!$B$13)/POWER(N5986,2),"")</x:f>
        <x:v>0.0001499631919224265</x:v>
      </x:c>
    </x:row>
    <x:row r="5987">
      <x:c r="A5987" s="8" t="n">
        <x:v>10792.5</x:v>
      </x:c>
      <x:c r="B5987" s="1" t="n">
        <x:v>32.7</x:v>
      </x:c>
      <x:c r="C5987" s="1" t="n">
        <x:v>8.4778</x:v>
      </x:c>
      <x:c r="D5987" s="1" t="n">
        <x:v>-118.3111</x:v>
      </x:c>
      <x:c r="E5987" s="1" t="n">
        <x:v>4.4251</x:v>
      </x:c>
      <x:c r="F5987" s="1" t="n">
        <x:v>22.2916</x:v>
      </x:c>
      <x:c r="G5987" s="1" t="n">
        <x:v>50.3922</x:v>
      </x:c>
      <x:c r="H5987" s="1" t="n">
        <x:v>78.8667</x:v>
      </x:c>
      <x:c r="I5987" s="1" t="n">
        <x:v>2.3647</x:v>
      </x:c>
      <x:c r="J5987" s="1" t="n">
        <x:v>0.0049</x:v>
      </x:c>
      <x:c r="K5987" s="1" t="n">
        <x:v>2.8667</x:v>
      </x:c>
      <x:c r="L5987" s="1" t="n">
        <x:v>19.04</x:v>
      </x:c>
      <x:c r="M5987" s="1" t="n">
        <x:f>IFERROR(IF(COUNTIF('Core Analysis'!$B$2:$B$19,A5987)&gt;0,VLOOKUP(A5987,'Core Analysis'!$B$2:$D$19,2,FALSE),SQRT((POWER(L5987/'Assumptions'!$B$8,2)+POWER(('Assumptions'!$B$2-I5987)/('Assumptions'!$B$2-'Assumptions'!$B$3),2))/2)),"")</x:f>
        <x:v>0.1986494762401657</x:v>
      </x:c>
      <x:c r="N5987" s="1" t="n">
        <x:f>IFERROR(IF(COUNTIFS('Core Analysis'!$B$2:$B$19,A5987,'Core Analysis'!$D$2:$D$19,"&gt;0")&gt;0,VLOOKUP(A5987,'Core Analysis'!$B$2:$D$19,3,FALSE),POWER(('Assumptions'!$B$4*'Assumptions'!$B$5)/(E5987*POWER(M5987,'Assumptions'!$B$6)),1/'Assumptions'!$B$7)),"")</x:f>
        <x:v>0.8953957914264172</x:v>
      </x:c>
      <x:c r="O5987" s="9" t="n">
        <x:f>IFERROR('Assumptions'!$B$12*POWER(M5987,'Assumptions'!$B$13)/POWER(N5987,2),"")</x:f>
        <x:v>0.00013838642109710922</x:v>
      </x:c>
    </x:row>
    <x:row r="5988">
      <x:c r="A5988" s="8" t="n">
        <x:v>10793</x:v>
      </x:c>
      <x:c r="B5988" s="1" t="n">
        <x:v>32.5</x:v>
      </x:c>
      <x:c r="C5988" s="1" t="n">
        <x:v>8.48</x:v>
      </x:c>
      <x:c r="D5988" s="1" t="n">
        <x:v>-118.4</x:v>
      </x:c>
      <x:c r="E5988" s="1" t="n">
        <x:v>4.466</x:v>
      </x:c>
      <x:c r="F5988" s="1" t="n">
        <x:v>22.0646</x:v>
      </x:c>
      <x:c r="G5988" s="1" t="n">
        <x:v>50.1351</x:v>
      </x:c>
      <x:c r="H5988" s="1" t="n">
        <x:v>79.2667</x:v>
      </x:c>
      <x:c r="I5988" s="1" t="n">
        <x:v>2.3582</x:v>
      </x:c>
      <x:c r="J5988" s="1" t="n">
        <x:v>0.0011</x:v>
      </x:c>
      <x:c r="K5988" s="1" t="n">
        <x:v>2.8089</x:v>
      </x:c>
      <x:c r="L5988" s="1" t="n">
        <x:v>19.7467</x:v>
      </x:c>
      <x:c r="M5988" s="1" t="n">
        <x:f>IFERROR(IF(COUNTIF('Core Analysis'!$B$2:$B$19,A5988)&gt;0,VLOOKUP(A5988,'Core Analysis'!$B$2:$D$19,2,FALSE),SQRT((POWER(L5988/'Assumptions'!$B$8,2)+POWER(('Assumptions'!$B$2-I5988)/('Assumptions'!$B$2-'Assumptions'!$B$3),2))/2)),"")</x:f>
        <x:v>0.20400961914123755</x:v>
      </x:c>
      <x:c r="N5988" s="1" t="n">
        <x:f>IFERROR(IF(COUNTIFS('Core Analysis'!$B$2:$B$19,A5988,'Core Analysis'!$D$2:$D$19,"&gt;0")&gt;0,VLOOKUP(A5988,'Core Analysis'!$B$2:$D$19,3,FALSE),POWER(('Assumptions'!$B$4*'Assumptions'!$B$5)/(E5988*POWER(M5988,'Assumptions'!$B$6)),1/'Assumptions'!$B$7)),"")</x:f>
        <x:v>0.8678686754792289</x:v>
      </x:c>
      <x:c r="O5988" s="9" t="n">
        <x:f>IFERROR('Assumptions'!$B$12*POWER(M5988,'Assumptions'!$B$13)/POWER(N5988,2),"")</x:f>
        <x:v>0.00016561273141009163</x:v>
      </x:c>
    </x:row>
    <x:row r="5989">
      <x:c r="A5989" s="8" t="n">
        <x:v>10793.5</x:v>
      </x:c>
      <x:c r="B5989" s="1" t="n">
        <x:v>33.3667</x:v>
      </x:c>
      <x:c r="C5989" s="1" t="n">
        <x:v>8.4844</x:v>
      </x:c>
      <x:c r="D5989" s="1" t="n">
        <x:v>-118.1556</x:v>
      </x:c>
      <x:c r="E5989" s="1" t="n">
        <x:v>4.5212</x:v>
      </x:c>
      <x:c r="F5989" s="1" t="n">
        <x:v>22.246</x:v>
      </x:c>
      <x:c r="G5989" s="1" t="n">
        <x:v>49.7771</x:v>
      </x:c>
      <x:c r="H5989" s="1" t="n">
        <x:v>78.8444</x:v>
      </x:c>
      <x:c r="I5989" s="1" t="n">
        <x:v>2.3458</x:v>
      </x:c>
      <x:c r="J5989" s="1" t="n">
        <x:v>-0.0036</x:v>
      </x:c>
      <x:c r="K5989" s="1" t="n">
        <x:v>2.6933</x:v>
      </x:c>
      <x:c r="L5989" s="1" t="n">
        <x:v>19.8533</x:v>
      </x:c>
      <x:c r="M5989" s="1" t="n">
        <x:f>IFERROR(IF(COUNTIF('Core Analysis'!$B$2:$B$19,A5989)&gt;0,VLOOKUP(A5989,'Core Analysis'!$B$2:$D$19,2,FALSE),SQRT((POWER(L5989/'Assumptions'!$B$8,2)+POWER(('Assumptions'!$B$2-I5989)/('Assumptions'!$B$2-'Assumptions'!$B$3),2))/2)),"")</x:f>
        <x:v>0.20826293017106998</x:v>
      </x:c>
      <x:c r="N5989" s="1" t="n">
        <x:f>IFERROR(IF(COUNTIFS('Core Analysis'!$B$2:$B$19,A5989,'Core Analysis'!$D$2:$D$19,"&gt;0")&gt;0,VLOOKUP(A5989,'Core Analysis'!$B$2:$D$19,3,FALSE),POWER(('Assumptions'!$B$4*'Assumptions'!$B$5)/(E5989*POWER(M5989,'Assumptions'!$B$6)),1/'Assumptions'!$B$7)),"")</x:f>
        <x:v>0.844938664501731</x:v>
      </x:c>
      <x:c r="O5989" s="9" t="n">
        <x:f>IFERROR('Assumptions'!$B$12*POWER(M5989,'Assumptions'!$B$13)/POWER(N5989,2),"")</x:f>
        <x:v>0.00019132918784648645</x:v>
      </x:c>
    </x:row>
    <x:row r="5990">
      <x:c r="A5990" s="8" t="n">
        <x:v>10794</x:v>
      </x:c>
      <x:c r="B5990" s="1" t="n">
        <x:v>35.4</x:v>
      </x:c>
      <x:c r="C5990" s="1" t="n">
        <x:v>8.4867</x:v>
      </x:c>
      <x:c r="D5990" s="1" t="n">
        <x:v>-118</x:v>
      </x:c>
      <x:c r="E5990" s="1" t="n">
        <x:v>4.5864</x:v>
      </x:c>
      <x:c r="F5990" s="1" t="n">
        <x:v>22.2688</x:v>
      </x:c>
      <x:c r="G5990" s="1" t="n">
        <x:v>49.8792</x:v>
      </x:c>
      <x:c r="H5990" s="1" t="n">
        <x:v>76.5333</x:v>
      </x:c>
      <x:c r="I5990" s="1" t="n">
        <x:v>2.3456</x:v>
      </x:c>
      <x:c r="J5990" s="1" t="n">
        <x:v>-0.004</x:v>
      </x:c>
      <x:c r="K5990" s="1" t="n">
        <x:v>2.7956</x:v>
      </x:c>
      <x:c r="L5990" s="1" t="n">
        <x:v>20.48</x:v>
      </x:c>
      <x:c r="M5990" s="1" t="n">
        <x:f>IFERROR(IF(COUNTIF('Core Analysis'!$B$2:$B$19,A5990)&gt;0,VLOOKUP(A5990,'Core Analysis'!$B$2:$D$19,2,FALSE),SQRT((POWER(L5990/'Assumptions'!$B$8,2)+POWER(('Assumptions'!$B$2-I5990)/('Assumptions'!$B$2-'Assumptions'!$B$3),2))/2)),"")</x:f>
        <x:v>0.21133526979053083</x:v>
      </x:c>
      <x:c r="N5990" s="1" t="n">
        <x:f>IFERROR(IF(COUNTIFS('Core Analysis'!$B$2:$B$19,A5990,'Core Analysis'!$D$2:$D$19,"&gt;0")&gt;0,VLOOKUP(A5990,'Core Analysis'!$B$2:$D$19,3,FALSE),POWER(('Assumptions'!$B$4*'Assumptions'!$B$5)/(E5990*POWER(M5990,'Assumptions'!$B$6)),1/'Assumptions'!$B$7)),"")</x:f>
        <x:v>0.8267154821191203</x:v>
      </x:c>
      <x:c r="O5990" s="9" t="n">
        <x:f>IFERROR('Assumptions'!$B$12*POWER(M5990,'Assumptions'!$B$13)/POWER(N5990,2),"")</x:f>
        <x:v>0.00021315890967685323</x:v>
      </x:c>
    </x:row>
    <x:row r="5991">
      <x:c r="A5991" s="8" t="n">
        <x:v>10794.5</x:v>
      </x:c>
      <x:c r="B5991" s="1" t="n">
        <x:v>34.8</x:v>
      </x:c>
      <x:c r="C5991" s="1" t="n">
        <x:v>8.4867</x:v>
      </x:c>
      <x:c r="D5991" s="1" t="n">
        <x:v>-118</x:v>
      </x:c>
      <x:c r="E5991" s="1" t="n">
        <x:v>4.6861</x:v>
      </x:c>
      <x:c r="F5991" s="1" t="n">
        <x:v>22.2688</x:v>
      </x:c>
      <x:c r="G5991" s="1" t="n">
        <x:v>50.2377</x:v>
      </x:c>
      <x:c r="H5991" s="1" t="n">
        <x:v>72.2444</x:v>
      </x:c>
      <x:c r="I5991" s="1" t="n">
        <x:v>2.3789</x:v>
      </x:c>
      <x:c r="J5991" s="1" t="n">
        <x:v>-0.0027</x:v>
      </x:c>
      <x:c r="K5991" s="1" t="n">
        <x:v>3.1422</x:v>
      </x:c>
      <x:c r="L5991" s="1" t="n">
        <x:v>18.9467</x:v>
      </x:c>
      <x:c r="M5991" s="1" t="n">
        <x:f>IFERROR(IF(COUNTIF('Core Analysis'!$B$2:$B$19,A5991)&gt;0,VLOOKUP(A5991,'Core Analysis'!$B$2:$D$19,2,FALSE),SQRT((POWER(L5991/'Assumptions'!$B$8,2)+POWER(('Assumptions'!$B$2-I5991)/('Assumptions'!$B$2-'Assumptions'!$B$3),2))/2)),"")</x:f>
        <x:v>0.19394092945686878</x:v>
      </x:c>
      <x:c r="N5991" s="1" t="n">
        <x:f>IFERROR(IF(COUNTIFS('Core Analysis'!$B$2:$B$19,A5991,'Core Analysis'!$D$2:$D$19,"&gt;0")&gt;0,VLOOKUP(A5991,'Core Analysis'!$B$2:$D$19,3,FALSE),POWER(('Assumptions'!$B$4*'Assumptions'!$B$5)/(E5991*POWER(M5991,'Assumptions'!$B$6)),1/'Assumptions'!$B$7)),"")</x:f>
        <x:v>0.8912278907479582</x:v>
      </x:c>
      <x:c r="O5991" s="9" t="n">
        <x:f>IFERROR('Assumptions'!$B$12*POWER(M5991,'Assumptions'!$B$13)/POWER(N5991,2),"")</x:f>
        <x:v>0.0001256918300603478</x:v>
      </x:c>
    </x:row>
    <x:row r="5992">
      <x:c r="A5992" s="8" t="n">
        <x:v>10795</x:v>
      </x:c>
      <x:c r="B5992" s="1" t="n">
        <x:v>35.9</x:v>
      </x:c>
      <x:c r="C5992" s="1" t="n">
        <x:v>8.5111</x:v>
      </x:c>
      <x:c r="D5992" s="1" t="n">
        <x:v>-117.7556</x:v>
      </x:c>
      <x:c r="E5992" s="1" t="n">
        <x:v>4.7732</x:v>
      </x:c>
      <x:c r="F5992" s="1" t="n">
        <x:v>22.6135</x:v>
      </x:c>
      <x:c r="G5992" s="1" t="n">
        <x:v>49.7771</x:v>
      </x:c>
      <x:c r="H5992" s="1" t="n">
        <x:v>67.5556</x:v>
      </x:c>
      <x:c r="I5992" s="1" t="n">
        <x:v>2.4422</x:v>
      </x:c>
      <x:c r="J5992" s="1" t="n">
        <x:v>0.0054</x:v>
      </x:c>
      <x:c r="K5992" s="1" t="n">
        <x:v>3.6533</x:v>
      </x:c>
      <x:c r="L5992" s="1" t="n">
        <x:v>16.5067</x:v>
      </x:c>
      <x:c r="M5992" s="1" t="n">
        <x:f>IFERROR(IF(COUNTIF('Core Analysis'!$B$2:$B$19,A5992)&gt;0,VLOOKUP(A5992,'Core Analysis'!$B$2:$D$19,2,FALSE),SQRT((POWER(L5992/'Assumptions'!$B$8,2)+POWER(('Assumptions'!$B$2-I5992)/('Assumptions'!$B$2-'Assumptions'!$B$3),2))/2)),"")</x:f>
        <x:v>0.16329899025738295</x:v>
      </x:c>
      <x:c r="N5992" s="1" t="n">
        <x:f>IFERROR(IF(COUNTIFS('Core Analysis'!$B$2:$B$19,A5992,'Core Analysis'!$D$2:$D$19,"&gt;0")&gt;0,VLOOKUP(A5992,'Core Analysis'!$B$2:$D$19,3,FALSE),POWER(('Assumptions'!$B$4*'Assumptions'!$B$5)/(E5992*POWER(M5992,'Assumptions'!$B$6)),1/'Assumptions'!$B$7)),"")</x:f>
        <x:v>1.0487590042307253</x:v>
      </x:c>
      <x:c r="O5992" s="9" t="n">
        <x:f>IFERROR('Assumptions'!$B$12*POWER(M5992,'Assumptions'!$B$13)/POWER(N5992,2),"")</x:f>
        <x:v>0.000042590712000405015</x:v>
      </x:c>
    </x:row>
    <x:row r="5993">
      <x:c r="A5993" s="8" t="n">
        <x:v>10795.5</x:v>
      </x:c>
      <x:c r="B5993" s="1" t="n">
        <x:v>36.7333</x:v>
      </x:c>
      <x:c r="C5993" s="1" t="n">
        <x:v>8.5244</x:v>
      </x:c>
      <x:c r="D5993" s="1" t="n">
        <x:v>-117.8445</x:v>
      </x:c>
      <x:c r="E5993" s="1" t="n">
        <x:v>4.847</x:v>
      </x:c>
      <x:c r="F5993" s="1" t="n">
        <x:v>24.3966</x:v>
      </x:c>
      <x:c r="G5993" s="1" t="n">
        <x:v>52.6231</x:v>
      </x:c>
      <x:c r="H5993" s="1" t="n">
        <x:v>65.8667</x:v>
      </x:c>
      <x:c r="I5993" s="1" t="n">
        <x:v>2.4967</x:v>
      </x:c>
      <x:c r="J5993" s="1" t="n">
        <x:v>0.0113</x:v>
      </x:c>
      <x:c r="K5993" s="1" t="n">
        <x:v>3.3022</x:v>
      </x:c>
      <x:c r="L5993" s="1" t="n">
        <x:v>14.08</x:v>
      </x:c>
      <x:c r="M5993" s="1" t="n">
        <x:f>IFERROR(IF(COUNTIF('Core Analysis'!$B$2:$B$19,A5993)&gt;0,VLOOKUP(A5993,'Core Analysis'!$B$2:$D$19,2,FALSE),SQRT((POWER(L5993/'Assumptions'!$B$8,2)+POWER(('Assumptions'!$B$2-I5993)/('Assumptions'!$B$2-'Assumptions'!$B$3),2))/2)),"")</x:f>
        <x:v>0.13542400375236355</x:v>
      </x:c>
      <x:c r="N5993" s="1" t="n">
        <x:f>IFERROR(IF(COUNTIFS('Core Analysis'!$B$2:$B$19,A5993,'Core Analysis'!$D$2:$D$19,"&gt;0")&gt;0,VLOOKUP(A5993,'Core Analysis'!$B$2:$D$19,3,FALSE),POWER(('Assumptions'!$B$4*'Assumptions'!$B$5)/(E5993*POWER(M5993,'Assumptions'!$B$6)),1/'Assumptions'!$B$7)),"")</x:f>
        <x:v>1.2549657072375744</x:v>
      </x:c>
      <x:c r="O5993" s="9" t="n">
        <x:f>IFERROR('Assumptions'!$B$12*POWER(M5993,'Assumptions'!$B$13)/POWER(N5993,2),"")</x:f>
        <x:v>0.000013053772766627522</x:v>
      </x:c>
    </x:row>
    <x:row r="5994">
      <x:c r="A5994" s="8" t="n">
        <x:v>10796</x:v>
      </x:c>
      <x:c r="B5994" s="1" t="n">
        <x:v>37.4</x:v>
      </x:c>
      <x:c r="C5994" s="1" t="n">
        <x:v>8.5311</x:v>
      </x:c>
      <x:c r="D5994" s="1" t="n">
        <x:v>-118.1556</x:v>
      </x:c>
      <x:c r="E5994" s="1" t="n">
        <x:v>4.8669</x:v>
      </x:c>
      <x:c r="F5994" s="1" t="n">
        <x:v>29.5177</x:v>
      </x:c>
      <x:c r="G5994" s="1" t="n">
        <x:v>78.3841</x:v>
      </x:c>
      <x:c r="H5994" s="1" t="n">
        <x:v>68.0444</x:v>
      </x:c>
      <x:c r="I5994" s="1" t="n">
        <x:v>2.4747</x:v>
      </x:c>
      <x:c r="J5994" s="1" t="n">
        <x:v>0.0096</x:v>
      </x:c>
      <x:c r="K5994" s="1" t="n">
        <x:v>3.0444</x:v>
      </x:c>
      <x:c r="L5994" s="1" t="n">
        <x:v>14.44</x:v>
      </x:c>
      <x:c r="M5994" s="1" t="n">
        <x:f>IFERROR(IF(COUNTIF('Core Analysis'!$B$2:$B$19,A5994)&gt;0,VLOOKUP(A5994,'Core Analysis'!$B$2:$D$19,2,FALSE),SQRT((POWER(L5994/'Assumptions'!$B$8,2)+POWER(('Assumptions'!$B$2-I5994)/('Assumptions'!$B$2-'Assumptions'!$B$3),2))/2)),"")</x:f>
        <x:v>0.14351091083207895</x:v>
      </x:c>
      <x:c r="N5994" s="1" t="n">
        <x:f>IFERROR(IF(COUNTIFS('Core Analysis'!$B$2:$B$19,A5994,'Core Analysis'!$D$2:$D$19,"&gt;0")&gt;0,VLOOKUP(A5994,'Core Analysis'!$B$2:$D$19,3,FALSE),POWER(('Assumptions'!$B$4*'Assumptions'!$B$5)/(E5994*POWER(M5994,'Assumptions'!$B$6)),1/'Assumptions'!$B$7)),"")</x:f>
        <x:v>1.181824218677997</x:v>
      </x:c>
      <x:c r="O5994" s="9" t="n">
        <x:f>IFERROR('Assumptions'!$B$12*POWER(M5994,'Assumptions'!$B$13)/POWER(N5994,2),"")</x:f>
        <x:v>0.000018998827029937714</x:v>
      </x:c>
    </x:row>
    <x:row r="5995">
      <x:c r="A5995" s="8" t="n">
        <x:v>10796.5</x:v>
      </x:c>
      <x:c r="B5995" s="1" t="n">
        <x:v>36.4</x:v>
      </x:c>
      <x:c r="C5995" s="1" t="n">
        <x:v>8.5356</x:v>
      </x:c>
      <x:c r="D5995" s="1" t="n">
        <x:v>-118.6445</x:v>
      </x:c>
      <x:c r="E5995" s="1" t="n">
        <x:v>4.8719</x:v>
      </x:c>
      <x:c r="F5995" s="1" t="n">
        <x:v>33.7052</x:v>
      </x:c>
      <x:c r="G5995" s="1" t="n">
        <x:v>99.3185</x:v>
      </x:c>
      <x:c r="H5995" s="1" t="n">
        <x:v>71.2667</x:v>
      </x:c>
      <x:c r="I5995" s="1" t="n">
        <x:v>2.4124</x:v>
      </x:c>
      <x:c r="J5995" s="1" t="n">
        <x:v>-0.0033</x:v>
      </x:c>
      <x:c r="K5995" s="1" t="n">
        <x:v>2.7733</x:v>
      </x:c>
      <x:c r="L5995" s="1" t="n">
        <x:v>17.1467</x:v>
      </x:c>
      <x:c r="M5995" s="1" t="n">
        <x:f>IFERROR(IF(COUNTIF('Core Analysis'!$B$2:$B$19,A5995)&gt;0,VLOOKUP(A5995,'Core Analysis'!$B$2:$D$19,2,FALSE),SQRT((POWER(L5995/'Assumptions'!$B$8,2)+POWER(('Assumptions'!$B$2-I5995)/('Assumptions'!$B$2-'Assumptions'!$B$3),2))/2)),"")</x:f>
        <x:v>0.1751908666569748</x:v>
      </x:c>
      <x:c r="N5995" s="1" t="n">
        <x:f>IFERROR(IF(COUNTIFS('Core Analysis'!$B$2:$B$19,A5995,'Core Analysis'!$D$2:$D$19,"&gt;0")&gt;0,VLOOKUP(A5995,'Core Analysis'!$B$2:$D$19,3,FALSE),POWER(('Assumptions'!$B$4*'Assumptions'!$B$5)/(E5995*POWER(M5995,'Assumptions'!$B$6)),1/'Assumptions'!$B$7)),"")</x:f>
        <x:v>0.9676167420237196</x:v>
      </x:c>
      <x:c r="O5995" s="9" t="n">
        <x:f>IFERROR('Assumptions'!$B$12*POWER(M5995,'Assumptions'!$B$13)/POWER(N5995,2),"")</x:f>
        <x:v>0.00006816831967060608</x:v>
      </x:c>
    </x:row>
    <x:row r="5996">
      <x:c r="A5996" s="8" t="n">
        <x:v>10797</x:v>
      </x:c>
      <x:c r="B5996" s="1" t="n">
        <x:v>33.0667</x:v>
      </x:c>
      <x:c r="C5996" s="1" t="n">
        <x:v>8.4711</x:v>
      </x:c>
      <x:c r="D5996" s="1" t="n">
        <x:v>-118.5556</x:v>
      </x:c>
      <x:c r="E5996" s="1" t="n">
        <x:v>4.847</x:v>
      </x:c>
      <x:c r="F5996" s="1" t="n">
        <x:v>31.0612</x:v>
      </x:c>
      <x:c r="G5996" s="1" t="n">
        <x:v>80.2043</x:v>
      </x:c>
      <x:c r="H5996" s="1" t="n">
        <x:v>77.4889</x:v>
      </x:c>
      <x:c r="I5996" s="1" t="n">
        <x:v>2.36</x:v>
      </x:c>
      <x:c r="J5996" s="1" t="n">
        <x:v>-0.0099</x:v>
      </x:c>
      <x:c r="K5996" s="1" t="n">
        <x:v>2.8</x:v>
      </x:c>
      <x:c r="L5996" s="1" t="n">
        <x:v>20.0267</x:v>
      </x:c>
      <x:c r="M5996" s="1" t="n">
        <x:f>IFERROR(IF(COUNTIF('Core Analysis'!$B$2:$B$19,A5996)&gt;0,VLOOKUP(A5996,'Core Analysis'!$B$2:$D$19,2,FALSE),SQRT((POWER(L5996/'Assumptions'!$B$8,2)+POWER(('Assumptions'!$B$2-I5996)/('Assumptions'!$B$2-'Assumptions'!$B$3),2))/2)),"")</x:f>
        <x:v>0.20483448779780775</x:v>
      </x:c>
      <x:c r="N5996" s="1" t="n">
        <x:f>IFERROR(IF(COUNTIFS('Core Analysis'!$B$2:$B$19,A5996,'Core Analysis'!$D$2:$D$19,"&gt;0")&gt;0,VLOOKUP(A5996,'Core Analysis'!$B$2:$D$19,3,FALSE),POWER(('Assumptions'!$B$4*'Assumptions'!$B$5)/(E5996*POWER(M5996,'Assumptions'!$B$6)),1/'Assumptions'!$B$7)),"")</x:f>
        <x:v>0.8297063764661986</x:v>
      </x:c>
      <x:c r="O5996" s="9" t="n">
        <x:f>IFERROR('Assumptions'!$B$12*POWER(M5996,'Assumptions'!$B$13)/POWER(N5996,2),"")</x:f>
        <x:v>0.00018444360663687822</x:v>
      </x:c>
    </x:row>
    <x:row r="5997">
      <x:c r="A5997" s="8" t="n">
        <x:v>10797.5</x:v>
      </x:c>
      <x:c r="B5997" s="1" t="n">
        <x:v>30.4</x:v>
      </x:c>
      <x:c r="C5997" s="1" t="n">
        <x:v>8.4667</x:v>
      </x:c>
      <x:c r="D5997" s="1" t="n">
        <x:v>-118.2889</x:v>
      </x:c>
      <x:c r="E5997" s="1" t="n">
        <x:v>4.8174</x:v>
      </x:c>
      <x:c r="F5997" s="1" t="n">
        <x:v>25.9203</x:v>
      </x:c>
      <x:c r="G5997" s="1" t="n">
        <x:v>52.7816</x:v>
      </x:c>
      <x:c r="H5997" s="1" t="n">
        <x:v>79.6444</x:v>
      </x:c>
      <x:c r="I5997" s="1" t="n">
        <x:v>2.342</x:v>
      </x:c>
      <x:c r="J5997" s="1" t="n">
        <x:v>-0.0099</x:v>
      </x:c>
      <x:c r="K5997" s="1" t="n">
        <x:v>2.7022</x:v>
      </x:c>
      <x:c r="L5997" s="1" t="n">
        <x:v>20.84</x:v>
      </x:c>
      <x:c r="M5997" s="1" t="n">
        <x:f>IFERROR(IF(COUNTIF('Core Analysis'!$B$2:$B$19,A5997)&gt;0,VLOOKUP(A5997,'Core Analysis'!$B$2:$D$19,2,FALSE),SQRT((POWER(L5997/'Assumptions'!$B$8,2)+POWER(('Assumptions'!$B$2-I5997)/('Assumptions'!$B$2-'Assumptions'!$B$3),2))/2)),"")</x:f>
        <x:v>0.21415915635560967</x:v>
      </x:c>
      <x:c r="N5997" s="1" t="n">
        <x:f>IFERROR(IF(COUNTIFS('Core Analysis'!$B$2:$B$19,A5997,'Core Analysis'!$D$2:$D$19,"&gt;0")&gt;0,VLOOKUP(A5997,'Core Analysis'!$B$2:$D$19,3,FALSE),POWER(('Assumptions'!$B$4*'Assumptions'!$B$5)/(E5997*POWER(M5997,'Assumptions'!$B$6)),1/'Assumptions'!$B$7)),"")</x:f>
        <x:v>0.7960145687872688</x:v>
      </x:c>
      <x:c r="O5997" s="9" t="n">
        <x:f>IFERROR('Assumptions'!$B$12*POWER(M5997,'Assumptions'!$B$13)/POWER(N5997,2),"")</x:f>
        <x:v>0.00024374635168335614</x:v>
      </x:c>
    </x:row>
    <x:row r="5998">
      <x:c r="A5998" s="8" t="n">
        <x:v>10798</x:v>
      </x:c>
      <x:c r="B5998" s="1" t="n">
        <x:v>31.9667</x:v>
      </x:c>
      <x:c r="C5998" s="1" t="n">
        <x:v>8.4667</x:v>
      </x:c>
      <x:c r="D5998" s="1" t="n">
        <x:v>-118.2667</x:v>
      </x:c>
      <x:c r="E5998" s="1" t="n">
        <x:v>4.7488</x:v>
      </x:c>
      <x:c r="F5998" s="1" t="n">
        <x:v>23.1065</x:v>
      </x:c>
      <x:c r="G5998" s="1" t="n">
        <x:v>50.7545</x:v>
      </x:c>
      <x:c r="H5998" s="1" t="n">
        <x:v>80.1555</x:v>
      </x:c>
      <x:c r="I5998" s="1" t="n">
        <x:v>2.3478</x:v>
      </x:c>
      <x:c r="J5998" s="1" t="n">
        <x:v>-0.0031</x:v>
      </x:c>
      <x:c r="K5998" s="1" t="n">
        <x:v>2.7244</x:v>
      </x:c>
      <x:c r="L5998" s="1" t="n">
        <x:v>20.8267</x:v>
      </x:c>
      <x:c r="M5998" s="1" t="n">
        <x:f>IFERROR(IF(COUNTIF('Core Analysis'!$B$2:$B$19,A5998)&gt;0,VLOOKUP(A5998,'Core Analysis'!$B$2:$D$19,2,FALSE),SQRT((POWER(L5998/'Assumptions'!$B$8,2)+POWER(('Assumptions'!$B$2-I5998)/('Assumptions'!$B$2-'Assumptions'!$B$3),2))/2)),"")</x:f>
        <x:v>0.21237006649640805</x:v>
      </x:c>
      <x:c r="N5998" s="1" t="n">
        <x:f>IFERROR(IF(COUNTIFS('Core Analysis'!$B$2:$B$19,A5998,'Core Analysis'!$D$2:$D$19,"&gt;0")&gt;0,VLOOKUP(A5998,'Core Analysis'!$B$2:$D$19,3,FALSE),POWER(('Assumptions'!$B$4*'Assumptions'!$B$5)/(E5998*POWER(M5998,'Assumptions'!$B$6)),1/'Assumptions'!$B$7)),"")</x:f>
        <x:v>0.808497674688845</x:v>
      </x:c>
      <x:c r="O5998" s="9" t="n">
        <x:f>IFERROR('Assumptions'!$B$12*POWER(M5998,'Assumptions'!$B$13)/POWER(N5998,2),"")</x:f>
        <x:v>0.00022771513215474122</x:v>
      </x:c>
    </x:row>
    <x:row r="5999">
      <x:c r="A5999" s="8" t="n">
        <x:v>10798.5</x:v>
      </x:c>
      <x:c r="B5999" s="1" t="n">
        <x:v>34.8333</x:v>
      </x:c>
      <x:c r="C5999" s="1" t="n">
        <x:v>8.4667</x:v>
      </x:c>
      <x:c r="D5999" s="1" t="n">
        <x:v>-118.2444</x:v>
      </x:c>
      <x:c r="E5999" s="1" t="n">
        <x:v>4.6861</x:v>
      </x:c>
      <x:c r="F5999" s="1" t="n">
        <x:v>22.5671</x:v>
      </x:c>
      <x:c r="G5999" s="1" t="n">
        <x:v>49.9302</x:v>
      </x:c>
      <x:c r="H5999" s="1" t="n">
        <x:v>80.2667</x:v>
      </x:c>
      <x:c r="I5999" s="1" t="n">
        <x:v>2.36</x:v>
      </x:c>
      <x:c r="J5999" s="1" t="n">
        <x:v>0.0031</x:v>
      </x:c>
      <x:c r="K5999" s="1" t="n">
        <x:v>2.8889</x:v>
      </x:c>
      <x:c r="L5999" s="1" t="n">
        <x:v>20.28</x:v>
      </x:c>
      <x:c r="M5999" s="1" t="n">
        <x:f>IFERROR(IF(COUNTIF('Core Analysis'!$B$2:$B$19,A5999)&gt;0,VLOOKUP(A5999,'Core Analysis'!$B$2:$D$19,2,FALSE),SQRT((POWER(L5999/'Assumptions'!$B$8,2)+POWER(('Assumptions'!$B$2-I5999)/('Assumptions'!$B$2-'Assumptions'!$B$3),2))/2)),"")</x:f>
        <x:v>0.2060768103084145</x:v>
      </x:c>
      <x:c r="N5999" s="1" t="n">
        <x:f>IFERROR(IF(COUNTIFS('Core Analysis'!$B$2:$B$19,A5999,'Core Analysis'!$D$2:$D$19,"&gt;0")&gt;0,VLOOKUP(A5999,'Core Analysis'!$B$2:$D$19,3,FALSE),POWER(('Assumptions'!$B$4*'Assumptions'!$B$5)/(E5999*POWER(M5999,'Assumptions'!$B$6)),1/'Assumptions'!$B$7)),"")</x:f>
        <x:v>0.8387434046114316</x:v>
      </x:c>
      <x:c r="O5999" s="9" t="n">
        <x:f>IFERROR('Assumptions'!$B$12*POWER(M5999,'Assumptions'!$B$13)/POWER(N5999,2),"")</x:f>
        <x:v>0.00018535692502398495</x:v>
      </x:c>
    </x:row>
    <x:row r="6000">
      <x:c r="A6000" s="8" t="n">
        <x:v>10799</x:v>
      </x:c>
      <x:c r="B6000" s="1" t="n">
        <x:v>35.9</x:v>
      </x:c>
      <x:c r="C6000" s="1" t="n">
        <x:v>8.4778</x:v>
      </x:c>
      <x:c r="D6000" s="1" t="n">
        <x:v>-118.8</x:v>
      </x:c>
      <x:c r="E6000" s="1" t="n">
        <x:v>4.6526</x:v>
      </x:c>
      <x:c r="F6000" s="1" t="n">
        <x:v>22.5902</x:v>
      </x:c>
      <x:c r="G6000" s="1" t="n">
        <x:v>50.4955</x:v>
      </x:c>
      <x:c r="H6000" s="1" t="n">
        <x:v>80.0889</x:v>
      </x:c>
      <x:c r="I6000" s="1" t="n">
        <x:v>2.366</x:v>
      </x:c>
      <x:c r="J6000" s="1" t="n">
        <x:v>0.0059</x:v>
      </x:c>
      <x:c r="K6000" s="1" t="n">
        <x:v>2.9911</x:v>
      </x:c>
      <x:c r="L6000" s="1" t="n">
        <x:v>20.4</x:v>
      </x:c>
      <x:c r="M6000" s="1" t="n">
        <x:f>IFERROR(IF(COUNTIF('Core Analysis'!$B$2:$B$19,A6000)&gt;0,VLOOKUP(A6000,'Core Analysis'!$B$2:$D$19,2,FALSE),SQRT((POWER(L6000/'Assumptions'!$B$8,2)+POWER(('Assumptions'!$B$2-I6000)/('Assumptions'!$B$2-'Assumptions'!$B$3),2))/2)),"")</x:f>
        <x:v>0.20490898400328106</x:v>
      </x:c>
      <x:c r="N6000" s="1" t="n">
        <x:f>IFERROR(IF(COUNTIFS('Core Analysis'!$B$2:$B$19,A6000,'Core Analysis'!$D$2:$D$19,"&gt;0")&gt;0,VLOOKUP(A6000,'Core Analysis'!$B$2:$D$19,3,FALSE),POWER(('Assumptions'!$B$4*'Assumptions'!$B$5)/(E6000*POWER(M6000,'Assumptions'!$B$6)),1/'Assumptions'!$B$7)),"")</x:f>
        <x:v>0.8465549621212228</x:v>
      </x:c>
      <x:c r="O6000" s="9" t="n">
        <x:f>IFERROR('Assumptions'!$B$12*POWER(M6000,'Assumptions'!$B$13)/POWER(N6000,2),"")</x:f>
        <x:v>0.00017745857461537727</x:v>
      </x:c>
    </x:row>
    <x:row r="6001">
      <x:c r="A6001" s="8" t="n">
        <x:v>10799.5</x:v>
      </x:c>
      <x:c r="B6001" s="1" t="n">
        <x:v>34.5</x:v>
      </x:c>
      <x:c r="C6001" s="1" t="n">
        <x:v>8.48</x:v>
      </x:c>
      <x:c r="D6001" s="1" t="n">
        <x:v>-119.2222</x:v>
      </x:c>
      <x:c r="E6001" s="1" t="n">
        <x:v>4.6526</x:v>
      </x:c>
      <x:c r="F6001" s="1" t="n">
        <x:v>22.9162</x:v>
      </x:c>
      <x:c r="G6001" s="1" t="n">
        <x:v>50.6508</x:v>
      </x:c>
      <x:c r="H6001" s="1" t="n">
        <x:v>79.7778</x:v>
      </x:c>
      <x:c r="I6001" s="1" t="n">
        <x:v>2.3611</x:v>
      </x:c>
      <x:c r="J6001" s="1" t="n">
        <x:v>0.0057</x:v>
      </x:c>
      <x:c r="K6001" s="1" t="n">
        <x:v>3.04</x:v>
      </x:c>
      <x:c r="L6001" s="1" t="n">
        <x:v>20.4</x:v>
      </x:c>
      <x:c r="M6001" s="1" t="n">
        <x:f>IFERROR(IF(COUNTIF('Core Analysis'!$B$2:$B$19,A6001)&gt;0,VLOOKUP(A6001,'Core Analysis'!$B$2:$D$19,2,FALSE),SQRT((POWER(L6001/'Assumptions'!$B$8,2)+POWER(('Assumptions'!$B$2-I6001)/('Assumptions'!$B$2-'Assumptions'!$B$3),2))/2)),"")</x:f>
        <x:v>0.20634456646800942</x:v>
      </x:c>
      <x:c r="N6001" s="1" t="n">
        <x:f>IFERROR(IF(COUNTIFS('Core Analysis'!$B$2:$B$19,A6001,'Core Analysis'!$D$2:$D$19,"&gt;0")&gt;0,VLOOKUP(A6001,'Core Analysis'!$B$2:$D$19,3,FALSE),POWER(('Assumptions'!$B$4*'Assumptions'!$B$5)/(E6001*POWER(M6001,'Assumptions'!$B$6)),1/'Assumptions'!$B$7)),"")</x:f>
        <x:v>0.8406653015410959</x:v>
      </x:c>
      <x:c r="O6001" s="9" t="n">
        <x:f>IFERROR('Assumptions'!$B$12*POWER(M6001,'Assumptions'!$B$13)/POWER(N6001,2),"")</x:f>
        <x:v>0.00018556754759522826</x:v>
      </x:c>
    </x:row>
    <x:row r="6002">
      <x:c r="A6002" s="8" t="n">
        <x:v>10800</x:v>
      </x:c>
      <x:c r="B6002" s="1" t="n">
        <x:v>35.9</x:v>
      </x:c>
      <x:c r="C6002" s="1" t="n">
        <x:v>8.48</x:v>
      </x:c>
      <x:c r="D6002" s="1" t="n">
        <x:v>-117.6889</x:v>
      </x:c>
      <x:c r="E6002" s="1" t="n">
        <x:v>4.6909</x:v>
      </x:c>
      <x:c r="F6002" s="1" t="n">
        <x:v>23.1519</x:v>
      </x:c>
      <x:c r="G6002" s="1" t="n">
        <x:v>50.7026</x:v>
      </x:c>
      <x:c r="H6002" s="1" t="n">
        <x:v>79</x:v>
      </x:c>
      <x:c r="I6002" s="1" t="n">
        <x:v>2.3607</x:v>
      </x:c>
      <x:c r="J6002" s="1" t="n">
        <x:v>0.0061</x:v>
      </x:c>
      <x:c r="K6002" s="1" t="n">
        <x:v>2.9644</x:v>
      </x:c>
      <x:c r="L6002" s="1" t="n">
        <x:v>20.2667</x:v>
      </x:c>
      <x:c r="M6002" s="1" t="n">
        <x:f>IFERROR(IF(COUNTIF('Core Analysis'!$B$2:$B$19,A6002)&gt;0,VLOOKUP(A6002,'Core Analysis'!$B$2:$D$19,2,FALSE),SQRT((POWER(L6002/'Assumptions'!$B$8,2)+POWER(('Assumptions'!$B$2-I6002)/('Assumptions'!$B$2-'Assumptions'!$B$3),2))/2)),"")</x:f>
        <x:v>0.2058047371354938</x:v>
      </x:c>
      <x:c r="N6002" s="1" t="n">
        <x:f>IFERROR(IF(COUNTIFS('Core Analysis'!$B$2:$B$19,A6002,'Core Analysis'!$D$2:$D$19,"&gt;0")&gt;0,VLOOKUP(A6002,'Core Analysis'!$B$2:$D$19,3,FALSE),POWER(('Assumptions'!$B$4*'Assumptions'!$B$5)/(E6002*POWER(M6002,'Assumptions'!$B$6)),1/'Assumptions'!$B$7)),"")</x:f>
        <x:v>0.8394224179376298</x:v>
      </x:c>
      <x:c r="O6002" s="9" t="n">
        <x:f>IFERROR('Assumptions'!$B$12*POWER(M6002,'Assumptions'!$B$13)/POWER(N6002,2),"")</x:f>
        <x:v>0.0001839845674503985</x:v>
      </x:c>
    </x:row>
    <x:row r="6003">
      <x:c r="A6003" s="8" t="n">
        <x:v>10800.5</x:v>
      </x:c>
      <x:c r="B6003" s="1" t="n">
        <x:v>34.3</x:v>
      </x:c>
      <x:c r="C6003" s="1" t="n">
        <x:v>8.48</x:v>
      </x:c>
      <x:c r="D6003" s="1" t="n">
        <x:v>-117.5333</x:v>
      </x:c>
      <x:c r="E6003" s="1" t="n">
        <x:v>4.7732</x:v>
      </x:c>
      <x:c r="F6003" s="1" t="n">
        <x:v>23.1755</x:v>
      </x:c>
      <x:c r="G6003" s="1" t="n">
        <x:v>50.599</x:v>
      </x:c>
      <x:c r="H6003" s="1" t="n">
        <x:v>78.6444</x:v>
      </x:c>
      <x:c r="I6003" s="1" t="n">
        <x:v>2.3629</x:v>
      </x:c>
      <x:c r="J6003" s="1" t="n">
        <x:v>0.0023</x:v>
      </x:c>
      <x:c r="K6003" s="1" t="n">
        <x:v>2.9422</x:v>
      </x:c>
      <x:c r="L6003" s="1" t="n">
        <x:v>19.8133</x:v>
      </x:c>
      <x:c r="M6003" s="1" t="n">
        <x:f>IFERROR(IF(COUNTIF('Core Analysis'!$B$2:$B$19,A6003)&gt;0,VLOOKUP(A6003,'Core Analysis'!$B$2:$D$19,2,FALSE),SQRT((POWER(L6003/'Assumptions'!$B$8,2)+POWER(('Assumptions'!$B$2-I6003)/('Assumptions'!$B$2-'Assumptions'!$B$3),2))/2)),"")</x:f>
        <x:v>0.20293004339399284</x:v>
      </x:c>
      <x:c r="N6003" s="1" t="n">
        <x:f>IFERROR(IF(COUNTIFS('Core Analysis'!$B$2:$B$19,A6003,'Core Analysis'!$D$2:$D$19,"&gt;0")&gt;0,VLOOKUP(A6003,'Core Analysis'!$B$2:$D$19,3,FALSE),POWER(('Assumptions'!$B$4*'Assumptions'!$B$5)/(E6003*POWER(M6003,'Assumptions'!$B$6)),1/'Assumptions'!$B$7)),"")</x:f>
        <x:v>0.8439424914610034</x:v>
      </x:c>
      <x:c r="O6003" s="9" t="n">
        <x:f>IFERROR('Assumptions'!$B$12*POWER(M6003,'Assumptions'!$B$13)/POWER(N6003,2),"")</x:f>
        <x:v>0.00017109492721815428</x:v>
      </x:c>
    </x:row>
    <x:row r="6004">
      <x:c r="A6004" s="8" t="n">
        <x:v>10801</x:v>
      </x:c>
      <x:c r="B6004" s="1" t="n">
        <x:v>32.8</x:v>
      </x:c>
      <x:c r="C6004" s="1" t="n">
        <x:v>8.48</x:v>
      </x:c>
      <x:c r="D6004" s="1" t="n">
        <x:v>-117.6</x:v>
      </x:c>
      <x:c r="E6004" s="1" t="n">
        <x:v>4.8919</x:v>
      </x:c>
      <x:c r="F6004" s="1" t="n">
        <x:v>23.3423</x:v>
      </x:c>
      <x:c r="G6004" s="1" t="n">
        <x:v>50.2377</x:v>
      </x:c>
      <x:c r="H6004" s="1" t="n">
        <x:v>78</x:v>
      </x:c>
      <x:c r="I6004" s="1" t="n">
        <x:v>2.368</x:v>
      </x:c>
      <x:c r="J6004" s="1" t="n">
        <x:v>-0.0009</x:v>
      </x:c>
      <x:c r="K6004" s="1" t="n">
        <x:v>2.8</x:v>
      </x:c>
      <x:c r="L6004" s="1" t="n">
        <x:v>19.2533</x:v>
      </x:c>
      <x:c r="M6004" s="1" t="n">
        <x:f>IFERROR(IF(COUNTIF('Core Analysis'!$B$2:$B$19,A6004)&gt;0,VLOOKUP(A6004,'Core Analysis'!$B$2:$D$19,2,FALSE),SQRT((POWER(L6004/'Assumptions'!$B$8,2)+POWER(('Assumptions'!$B$2-I6004)/('Assumptions'!$B$2-'Assumptions'!$B$3),2))/2)),"")</x:f>
        <x:v>0.1986844917458138</x:v>
      </x:c>
      <x:c r="N6004" s="1" t="n">
        <x:f>IFERROR(IF(COUNTIFS('Core Analysis'!$B$2:$B$19,A6004,'Core Analysis'!$D$2:$D$19,"&gt;0")&gt;0,VLOOKUP(A6004,'Core Analysis'!$B$2:$D$19,3,FALSE),POWER(('Assumptions'!$B$4*'Assumptions'!$B$5)/(E6004*POWER(M6004,'Assumptions'!$B$6)),1/'Assumptions'!$B$7)),"")</x:f>
        <x:v>0.8514541426044777</x:v>
      </x:c>
      <x:c r="O6004" s="9" t="n">
        <x:f>IFERROR('Assumptions'!$B$12*POWER(M6004,'Assumptions'!$B$13)/POWER(N6004,2),"")</x:f>
        <x:v>0.00015315735216149212</x:v>
      </x:c>
    </x:row>
    <x:row r="6005">
      <x:c r="A6005" s="8" t="n">
        <x:v>10801.5</x:v>
      </x:c>
      <x:c r="B6005" s="1" t="n">
        <x:v>35.1667</x:v>
      </x:c>
      <x:c r="C6005" s="1" t="n">
        <x:v>8.48</x:v>
      </x:c>
      <x:c r="D6005" s="1" t="n">
        <x:v>-117.5556</x:v>
      </x:c>
      <x:c r="E6005" s="1" t="n">
        <x:v>4.9982</x:v>
      </x:c>
      <x:c r="F6005" s="1" t="n">
        <x:v>24.2188</x:v>
      </x:c>
      <x:c r="G6005" s="1" t="n">
        <x:v>51.0673</x:v>
      </x:c>
      <x:c r="H6005" s="1" t="n">
        <x:v>77.4444</x:v>
      </x:c>
      <x:c r="I6005" s="1" t="n">
        <x:v>2.3653</x:v>
      </x:c>
      <x:c r="J6005" s="1" t="n">
        <x:v>-0.0047</x:v>
      </x:c>
      <x:c r="K6005" s="1" t="n">
        <x:v>2.6889</x:v>
      </x:c>
      <x:c r="L6005" s="1" t="n">
        <x:v>19.1733</x:v>
      </x:c>
      <x:c r="M6005" s="1" t="n">
        <x:f>IFERROR(IF(COUNTIF('Core Analysis'!$B$2:$B$19,A6005)&gt;0,VLOOKUP(A6005,'Core Analysis'!$B$2:$D$19,2,FALSE),SQRT((POWER(L6005/'Assumptions'!$B$8,2)+POWER(('Assumptions'!$B$2-I6005)/('Assumptions'!$B$2-'Assumptions'!$B$3),2))/2)),"")</x:f>
        <x:v>0.19910878352672148</x:v>
      </x:c>
      <x:c r="N6005" s="1" t="n">
        <x:f>IFERROR(IF(COUNTIFS('Core Analysis'!$B$2:$B$19,A6005,'Core Analysis'!$D$2:$D$19,"&gt;0")&gt;0,VLOOKUP(A6005,'Core Analysis'!$B$2:$D$19,3,FALSE),POWER(('Assumptions'!$B$4*'Assumptions'!$B$5)/(E6005*POWER(M6005,'Assumptions'!$B$6)),1/'Assumptions'!$B$7)),"")</x:f>
        <x:v>0.8405562539137575</x:v>
      </x:c>
      <x:c r="O6005" s="9" t="n">
        <x:f>IFERROR('Assumptions'!$B$12*POWER(M6005,'Assumptions'!$B$13)/POWER(N6005,2),"")</x:f>
        <x:v>0.00015863652376515026</x:v>
      </x:c>
    </x:row>
    <x:row r="6006">
      <x:c r="A6006" s="8" t="n">
        <x:v>10802</x:v>
      </x:c>
      <x:c r="B6006" s="1" t="n">
        <x:v>35.6</x:v>
      </x:c>
      <x:c r="C6006" s="1" t="n">
        <x:v>8.4844</x:v>
      </x:c>
      <x:c r="D6006" s="1" t="n">
        <x:v>-117.0444</x:v>
      </x:c>
      <x:c r="E6006" s="1" t="n">
        <x:v>5.0911</x:v>
      </x:c>
      <x:c r="F6006" s="1" t="n">
        <x:v>25.7795</x:v>
      </x:c>
      <x:c r="G6006" s="1" t="n">
        <x:v>51.5924</x:v>
      </x:c>
      <x:c r="H6006" s="1" t="n">
        <x:v>77.2</x:v>
      </x:c>
      <x:c r="I6006" s="1" t="n">
        <x:v>2.3702</x:v>
      </x:c>
      <x:c r="J6006" s="1" t="n">
        <x:v>-0.001</x:v>
      </x:c>
      <x:c r="K6006" s="1" t="n">
        <x:v>2.6889</x:v>
      </x:c>
      <x:c r="L6006" s="1" t="n">
        <x:v>18.84</x:v>
      </x:c>
      <x:c r="M6006" s="1" t="n">
        <x:f>IFERROR(IF(COUNTIF('Core Analysis'!$B$2:$B$19,A6006)&gt;0,VLOOKUP(A6006,'Core Analysis'!$B$2:$D$19,2,FALSE),SQRT((POWER(L6006/'Assumptions'!$B$8,2)+POWER(('Assumptions'!$B$2-I6006)/('Assumptions'!$B$2-'Assumptions'!$B$3),2))/2)),"")</x:f>
        <x:v>0.19602903894660584</x:v>
      </x:c>
      <x:c r="N6006" s="1" t="n">
        <x:f>IFERROR(IF(COUNTIFS('Core Analysis'!$B$2:$B$19,A6006,'Core Analysis'!$D$2:$D$19,"&gt;0")&gt;0,VLOOKUP(A6006,'Core Analysis'!$B$2:$D$19,3,FALSE),POWER(('Assumptions'!$B$4*'Assumptions'!$B$5)/(E6006*POWER(M6006,'Assumptions'!$B$6)),1/'Assumptions'!$B$7)),"")</x:f>
        <x:v>0.8459365569539136</x:v>
      </x:c>
      <x:c r="O6006" s="9" t="n">
        <x:f>IFERROR('Assumptions'!$B$12*POWER(M6006,'Assumptions'!$B$13)/POWER(N6006,2),"")</x:f>
        <x:v>0.00014624234051306616</x:v>
      </x:c>
    </x:row>
    <x:row r="6007">
      <x:c r="A6007" s="8" t="n">
        <x:v>10802.5</x:v>
      </x:c>
      <x:c r="B6007" s="1" t="n">
        <x:v>34.8</x:v>
      </x:c>
      <x:c r="C6007" s="1" t="n">
        <x:v>8.4867</x:v>
      </x:c>
      <x:c r="D6007" s="1" t="n">
        <x:v>-117</x:v>
      </x:c>
      <x:c r="E6007" s="1" t="n">
        <x:v>5.1592</x:v>
      </x:c>
      <x:c r="F6007" s="1" t="n">
        <x:v>27.3833</x:v>
      </x:c>
      <x:c r="G6007" s="1" t="n">
        <x:v>52.8214</x:v>
      </x:c>
      <x:c r="H6007" s="1" t="n">
        <x:v>77.6889</x:v>
      </x:c>
      <x:c r="I6007" s="1" t="n">
        <x:v>2.372</x:v>
      </x:c>
      <x:c r="J6007" s="1" t="n">
        <x:v>-0.0021</x:v>
      </x:c>
      <x:c r="K6007" s="1" t="n">
        <x:v>2.8489</x:v>
      </x:c>
      <x:c r="L6007" s="1" t="n">
        <x:v>19.0533</x:v>
      </x:c>
      <x:c r="M6007" s="1" t="n">
        <x:f>IFERROR(IF(COUNTIF('Core Analysis'!$B$2:$B$19,A6007)&gt;0,VLOOKUP(A6007,'Core Analysis'!$B$2:$D$19,2,FALSE),SQRT((POWER(L6007/'Assumptions'!$B$8,2)+POWER(('Assumptions'!$B$2-I6007)/('Assumptions'!$B$2-'Assumptions'!$B$3),2))/2)),"")</x:f>
        <x:v>0.1965177663418323</x:v>
      </x:c>
      <x:c r="N6007" s="1" t="n">
        <x:f>IFERROR(IF(COUNTIFS('Core Analysis'!$B$2:$B$19,A6007,'Core Analysis'!$D$2:$D$19,"&gt;0")&gt;0,VLOOKUP(A6007,'Core Analysis'!$B$2:$D$19,3,FALSE),POWER(('Assumptions'!$B$4*'Assumptions'!$B$5)/(E6007*POWER(M6007,'Assumptions'!$B$6)),1/'Assumptions'!$B$7)),"")</x:f>
        <x:v>0.8382450869464334</x:v>
      </x:c>
      <x:c r="O6007" s="9" t="n">
        <x:f>IFERROR('Assumptions'!$B$12*POWER(M6007,'Assumptions'!$B$13)/POWER(N6007,2),"")</x:f>
        <x:v>0.00015057916329266175</x:v>
      </x:c>
    </x:row>
    <x:row r="6008">
      <x:c r="A6008" s="8" t="n">
        <x:v>10803</x:v>
      </x:c>
      <x:c r="B6008" s="1" t="n">
        <x:v>33.5</x:v>
      </x:c>
      <x:c r="C6008" s="1" t="n">
        <x:v>8.4867</x:v>
      </x:c>
      <x:c r="D6008" s="1" t="n">
        <x:v>-116.7556</x:v>
      </x:c>
      <x:c r="E6008" s="1" t="n">
        <x:v>5.1963</x:v>
      </x:c>
      <x:c r="F6008" s="1" t="n">
        <x:v>27.6644</x:v>
      </x:c>
      <x:c r="G6008" s="1" t="n">
        <x:v>52.8212</x:v>
      </x:c>
      <x:c r="H6008" s="1" t="n">
        <x:v>78.2667</x:v>
      </x:c>
      <x:c r="I6008" s="1" t="n">
        <x:v>2.3676</x:v>
      </x:c>
      <x:c r="J6008" s="1" t="n">
        <x:v>-0.005</x:v>
      </x:c>
      <x:c r="K6008" s="1" t="n">
        <x:v>2.9644</x:v>
      </x:c>
      <x:c r="L6008" s="1" t="n">
        <x:v>18.04</x:v>
      </x:c>
      <x:c r="M6008" s="1" t="n">
        <x:f>IFERROR(IF(COUNTIF('Core Analysis'!$B$2:$B$19,A6008)&gt;0,VLOOKUP(A6008,'Core Analysis'!$B$2:$D$19,2,FALSE),SQRT((POWER(L6008/'Assumptions'!$B$8,2)+POWER(('Assumptions'!$B$2-I6008)/('Assumptions'!$B$2-'Assumptions'!$B$3),2))/2)),"")</x:f>
        <x:v>0.19303043685157203</x:v>
      </x:c>
      <x:c r="N6008" s="1" t="n">
        <x:f>IFERROR(IF(COUNTIFS('Core Analysis'!$B$2:$B$19,A6008,'Core Analysis'!$D$2:$D$19,"&gt;0")&gt;0,VLOOKUP(A6008,'Core Analysis'!$B$2:$D$19,3,FALSE),POWER(('Assumptions'!$B$4*'Assumptions'!$B$5)/(E6008*POWER(M6008,'Assumptions'!$B$6)),1/'Assumptions'!$B$7)),"")</x:f>
        <x:v>0.8503370773660139</x:v>
      </x:c>
      <x:c r="O6008" s="9" t="n">
        <x:f>IFERROR('Assumptions'!$B$12*POWER(M6008,'Assumptions'!$B$13)/POWER(N6008,2),"")</x:f>
        <x:v>0.0001352415587804137</x:v>
      </x:c>
    </x:row>
    <x:row r="6009">
      <x:c r="A6009" s="8" t="n">
        <x:v>10803.5</x:v>
      </x:c>
      <x:c r="B6009" s="1" t="n">
        <x:v>35.1</x:v>
      </x:c>
      <x:c r="C6009" s="1" t="n">
        <x:v>8.4867</x:v>
      </x:c>
      <x:c r="D6009" s="1" t="n">
        <x:v>-116.6222</x:v>
      </x:c>
      <x:c r="E6009" s="1" t="n">
        <x:v>5.1857</x:v>
      </x:c>
      <x:c r="F6009" s="1" t="n">
        <x:v>25.9914</x:v>
      </x:c>
      <x:c r="G6009" s="1" t="n">
        <x:v>51.9104</x:v>
      </x:c>
      <x:c r="H6009" s="1" t="n">
        <x:v>78.5778</x:v>
      </x:c>
      <x:c r="I6009" s="1" t="n">
        <x:v>2.3513</x:v>
      </x:c>
      <x:c r="J6009" s="1" t="n">
        <x:v>-0.007</x:v>
      </x:c>
      <x:c r="K6009" s="1" t="n">
        <x:v>3.0267</x:v>
      </x:c>
      <x:c r="L6009" s="1" t="n">
        <x:v>18.68</x:v>
      </x:c>
      <x:c r="M6009" s="1" t="n">
        <x:f>IFERROR(IF(COUNTIF('Core Analysis'!$B$2:$B$19,A6009)&gt;0,VLOOKUP(A6009,'Core Analysis'!$B$2:$D$19,2,FALSE),SQRT((POWER(L6009/'Assumptions'!$B$8,2)+POWER(('Assumptions'!$B$2-I6009)/('Assumptions'!$B$2-'Assumptions'!$B$3),2))/2)),"")</x:f>
        <x:v>0.20105303902809762</x:v>
      </x:c>
      <x:c r="N6009" s="1" t="n">
        <x:f>IFERROR(IF(COUNTIFS('Core Analysis'!$B$2:$B$19,A6009,'Core Analysis'!$D$2:$D$19,"&gt;0")&gt;0,VLOOKUP(A6009,'Core Analysis'!$B$2:$D$19,3,FALSE),POWER(('Assumptions'!$B$4*'Assumptions'!$B$5)/(E6009*POWER(M6009,'Assumptions'!$B$6)),1/'Assumptions'!$B$7)),"")</x:f>
        <x:v>0.8172401247919006</x:v>
      </x:c>
      <x:c r="O6009" s="9" t="n">
        <x:f>IFERROR('Assumptions'!$B$12*POWER(M6009,'Assumptions'!$B$13)/POWER(N6009,2),"")</x:f>
        <x:v>0.00017514847918393377</x:v>
      </x:c>
    </x:row>
    <x:row r="6010">
      <x:c r="A6010" s="8" t="n">
        <x:v>10804</x:v>
      </x:c>
      <x:c r="B6010" s="1" t="n">
        <x:v>36.4</x:v>
      </x:c>
      <x:c r="C6010" s="1" t="n">
        <x:v>8.4867</x:v>
      </x:c>
      <x:c r="D6010" s="1" t="n">
        <x:v>-116.2444</x:v>
      </x:c>
      <x:c r="E6010" s="1" t="n">
        <x:v>5.1698</x:v>
      </x:c>
      <x:c r="F6010" s="1" t="n">
        <x:v>24.2194</x:v>
      </x:c>
      <x:c r="G6010" s="1" t="n">
        <x:v>50.703</x:v>
      </x:c>
      <x:c r="H6010" s="1" t="n">
        <x:v>79.0222</x:v>
      </x:c>
      <x:c r="I6010" s="1" t="n">
        <x:v>2.3527</x:v>
      </x:c>
      <x:c r="J6010" s="1" t="n">
        <x:v>-0.0033</x:v>
      </x:c>
      <x:c r="K6010" s="1" t="n">
        <x:v>2.8444</x:v>
      </x:c>
      <x:c r="L6010" s="1" t="n">
        <x:v>18.16</x:v>
      </x:c>
      <x:c r="M6010" s="1" t="n">
        <x:f>IFERROR(IF(COUNTIF('Core Analysis'!$B$2:$B$19,A6010)&gt;0,VLOOKUP(A6010,'Core Analysis'!$B$2:$D$19,2,FALSE),SQRT((POWER(L6010/'Assumptions'!$B$8,2)+POWER(('Assumptions'!$B$2-I6010)/('Assumptions'!$B$2-'Assumptions'!$B$3),2))/2)),"")</x:f>
        <x:v>0.19821790109428541</x:v>
      </x:c>
      <x:c r="N6010" s="1" t="n">
        <x:f>IFERROR(IF(COUNTIFS('Core Analysis'!$B$2:$B$19,A6010,'Core Analysis'!$D$2:$D$19,"&gt;0")&gt;0,VLOOKUP(A6010,'Core Analysis'!$B$2:$D$19,3,FALSE),POWER(('Assumptions'!$B$4*'Assumptions'!$B$5)/(E6010*POWER(M6010,'Assumptions'!$B$6)),1/'Assumptions'!$B$7)),"")</x:f>
        <x:v>0.8302029525939232</x:v>
      </x:c>
      <x:c r="O6010" s="9" t="n">
        <x:f>IFERROR('Assumptions'!$B$12*POWER(M6010,'Assumptions'!$B$13)/POWER(N6010,2),"")</x:f>
        <x:v>0.00015944063044904315</x:v>
      </x:c>
    </x:row>
    <x:row r="6011">
      <x:c r="A6011" s="8" t="n">
        <x:v>10804.5</x:v>
      </x:c>
      <x:c r="B6011" s="1" t="n">
        <x:v>35.3333</x:v>
      </x:c>
      <x:c r="C6011" s="1" t="n">
        <x:v>8.4867</x:v>
      </x:c>
      <x:c r="D6011" s="1" t="n">
        <x:v>-116.0889</x:v>
      </x:c>
      <x:c r="E6011" s="1" t="n">
        <x:v>5.1382</x:v>
      </x:c>
      <x:c r="F6011" s="1" t="n">
        <x:v>23.1525</x:v>
      </x:c>
      <x:c r="G6011" s="1" t="n">
        <x:v>48.471</x:v>
      </x:c>
      <x:c r="H6011" s="1" t="n">
        <x:v>79.5556</x:v>
      </x:c>
      <x:c r="I6011" s="1" t="n">
        <x:v>2.3518</x:v>
      </x:c>
      <x:c r="J6011" s="1" t="n">
        <x:v>-0.003</x:v>
      </x:c>
      <x:c r="K6011" s="1" t="n">
        <x:v>2.72</x:v>
      </x:c>
      <x:c r="L6011" s="1" t="n">
        <x:v>18.8533</x:v>
      </x:c>
      <x:c r="M6011" s="1" t="n">
        <x:f>IFERROR(IF(COUNTIF('Core Analysis'!$B$2:$B$19,A6011)&gt;0,VLOOKUP(A6011,'Core Analysis'!$B$2:$D$19,2,FALSE),SQRT((POWER(L6011/'Assumptions'!$B$8,2)+POWER(('Assumptions'!$B$2-I6011)/('Assumptions'!$B$2-'Assumptions'!$B$3),2))/2)),"")</x:f>
        <x:v>0.20170592135781773</x:v>
      </x:c>
      <x:c r="N6011" s="1" t="n">
        <x:f>IFERROR(IF(COUNTIFS('Core Analysis'!$B$2:$B$19,A6011,'Core Analysis'!$D$2:$D$19,"&gt;0")&gt;0,VLOOKUP(A6011,'Core Analysis'!$B$2:$D$19,3,FALSE),POWER(('Assumptions'!$B$4*'Assumptions'!$B$5)/(E6011*POWER(M6011,'Assumptions'!$B$6)),1/'Assumptions'!$B$7)),"")</x:f>
        <x:v>0.8183514716018417</x:v>
      </x:c>
      <x:c r="O6011" s="9" t="n">
        <x:f>IFERROR('Assumptions'!$B$12*POWER(M6011,'Assumptions'!$B$13)/POWER(N6011,2),"")</x:f>
        <x:v>0.00017718266225694426</x:v>
      </x:c>
    </x:row>
    <x:row r="6012">
      <x:c r="A6012" s="8" t="n">
        <x:v>10805</x:v>
      </x:c>
      <x:c r="B6012" s="1" t="n">
        <x:v>33.9</x:v>
      </x:c>
      <x:c r="C6012" s="1" t="n">
        <x:v>8.4867</x:v>
      </x:c>
      <x:c r="D6012" s="1" t="n">
        <x:v>-115.8</x:v>
      </x:c>
      <x:c r="E6012" s="1" t="n">
        <x:v>5.0496</x:v>
      </x:c>
      <x:c r="F6012" s="1" t="n">
        <x:v>22.4062</x:v>
      </x:c>
      <x:c r="G6012" s="1" t="n">
        <x:v>48.2721</x:v>
      </x:c>
      <x:c r="H6012" s="1" t="n">
        <x:v>79.6444</x:v>
      </x:c>
      <x:c r="I6012" s="1" t="n">
        <x:v>2.362</x:v>
      </x:c>
      <x:c r="J6012" s="1" t="n">
        <x:v>-0.0048</x:v>
      </x:c>
      <x:c r="K6012" s="1" t="n">
        <x:v>2.8133</x:v>
      </x:c>
      <x:c r="L6012" s="1" t="n">
        <x:v>19.1333</x:v>
      </x:c>
      <x:c r="M6012" s="1" t="n">
        <x:f>IFERROR(IF(COUNTIF('Core Analysis'!$B$2:$B$19,A6012)&gt;0,VLOOKUP(A6012,'Core Analysis'!$B$2:$D$19,2,FALSE),SQRT((POWER(L6012/'Assumptions'!$B$8,2)+POWER(('Assumptions'!$B$2-I6012)/('Assumptions'!$B$2-'Assumptions'!$B$3),2))/2)),"")</x:f>
        <x:v>0.19991295964820752</x:v>
      </x:c>
      <x:c r="N6012" s="1" t="n">
        <x:f>IFERROR(IF(COUNTIFS('Core Analysis'!$B$2:$B$19,A6012,'Core Analysis'!$D$2:$D$19,"&gt;0")&gt;0,VLOOKUP(A6012,'Core Analysis'!$B$2:$D$19,3,FALSE),POWER(('Assumptions'!$B$4*'Assumptions'!$B$5)/(E6012*POWER(M6012,'Assumptions'!$B$6)),1/'Assumptions'!$B$7)),"")</x:f>
        <x:v>0.8329032955091145</x:v>
      </x:c>
      <x:c r="O6012" s="9" t="n">
        <x:f>IFERROR('Assumptions'!$B$12*POWER(M6012,'Assumptions'!$B$13)/POWER(N6012,2),"")</x:f>
        <x:v>0.00016445607548592667</x:v>
      </x:c>
    </x:row>
    <x:row r="6013">
      <x:c r="A6013" s="8" t="n">
        <x:v>10805.5</x:v>
      </x:c>
      <x:c r="B6013" s="1" t="n">
        <x:v>34.9667</x:v>
      </x:c>
      <x:c r="C6013" s="1" t="n">
        <x:v>8.4867</x:v>
      </x:c>
      <x:c r="D6013" s="1" t="n">
        <x:v>-116</x:v>
      </x:c>
      <x:c r="E6013" s="1" t="n">
        <x:v>4.9981</x:v>
      </x:c>
      <x:c r="F6013" s="1" t="n">
        <x:v>22.2005</x:v>
      </x:c>
      <x:c r="G6013" s="1" t="n">
        <x:v>48.3216</x:v>
      </x:c>
      <x:c r="H6013" s="1" t="n">
        <x:v>79.6667</x:v>
      </x:c>
      <x:c r="I6013" s="1" t="n">
        <x:v>2.3611</x:v>
      </x:c>
      <x:c r="J6013" s="1" t="n">
        <x:v>-0.0048</x:v>
      </x:c>
      <x:c r="K6013" s="1" t="n">
        <x:v>2.9333</x:v>
      </x:c>
      <x:c r="L6013" s="1" t="n">
        <x:v>19.4</x:v>
      </x:c>
      <x:c r="M6013" s="1" t="n">
        <x:f>IFERROR(IF(COUNTIF('Core Analysis'!$B$2:$B$19,A6013)&gt;0,VLOOKUP(A6013,'Core Analysis'!$B$2:$D$19,2,FALSE),SQRT((POWER(L6013/'Assumptions'!$B$8,2)+POWER(('Assumptions'!$B$2-I6013)/('Assumptions'!$B$2-'Assumptions'!$B$3),2))/2)),"")</x:f>
        <x:v>0.20146483591652106</x:v>
      </x:c>
      <x:c r="N6013" s="1" t="n">
        <x:f>IFERROR(IF(COUNTIFS('Core Analysis'!$B$2:$B$19,A6013,'Core Analysis'!$D$2:$D$19,"&gt;0")&gt;0,VLOOKUP(A6013,'Core Analysis'!$B$2:$D$19,3,FALSE),POWER(('Assumptions'!$B$4*'Assumptions'!$B$5)/(E6013*POWER(M6013,'Assumptions'!$B$6)),1/'Assumptions'!$B$7)),"")</x:f>
        <x:v>0.8307345879509743</x:v>
      </x:c>
      <x:c r="O6013" s="9" t="n">
        <x:f>IFERROR('Assumptions'!$B$12*POWER(M6013,'Assumptions'!$B$13)/POWER(N6013,2),"")</x:f>
        <x:v>0.00017103738273840778</x:v>
      </x:c>
    </x:row>
    <x:row r="6014">
      <x:c r="A6014" s="8" t="n">
        <x:v>10806</x:v>
      </x:c>
      <x:c r="B6014" s="1" t="n">
        <x:v>36.0333</x:v>
      </x:c>
      <x:c r="C6014" s="1" t="n">
        <x:v>8.4867</x:v>
      </x:c>
      <x:c r="D6014" s="1" t="n">
        <x:v>-115.9556</x:v>
      </x:c>
      <x:c r="E6014" s="1" t="n">
        <x:v>4.993</x:v>
      </x:c>
      <x:c r="F6014" s="1" t="n">
        <x:v>22.2005</x:v>
      </x:c>
      <x:c r="G6014" s="1" t="n">
        <x:v>47.101</x:v>
      </x:c>
      <x:c r="H6014" s="1" t="n">
        <x:v>79.2</x:v>
      </x:c>
      <x:c r="I6014" s="1" t="n">
        <x:v>2.3662</x:v>
      </x:c>
      <x:c r="J6014" s="1" t="n">
        <x:v>0.0006</x:v>
      </x:c>
      <x:c r="K6014" s="1" t="n">
        <x:v>2.9378</x:v>
      </x:c>
      <x:c r="L6014" s="1" t="n">
        <x:v>19.96</x:v>
      </x:c>
      <x:c r="M6014" s="1" t="n">
        <x:f>IFERROR(IF(COUNTIF('Core Analysis'!$B$2:$B$19,A6014)&gt;0,VLOOKUP(A6014,'Core Analysis'!$B$2:$D$19,2,FALSE),SQRT((POWER(L6014/'Assumptions'!$B$8,2)+POWER(('Assumptions'!$B$2-I6014)/('Assumptions'!$B$2-'Assumptions'!$B$3),2))/2)),"")</x:f>
        <x:v>0.20267177068011014</x:v>
      </x:c>
      <x:c r="N6014" s="1" t="n">
        <x:f>IFERROR(IF(COUNTIFS('Core Analysis'!$B$2:$B$19,A6014,'Core Analysis'!$D$2:$D$19,"&gt;0")&gt;0,VLOOKUP(A6014,'Core Analysis'!$B$2:$D$19,3,FALSE),POWER(('Assumptions'!$B$4*'Assumptions'!$B$5)/(E6014*POWER(M6014,'Assumptions'!$B$6)),1/'Assumptions'!$B$7)),"")</x:f>
        <x:v>0.8262090979977319</x:v>
      </x:c>
      <x:c r="O6014" s="9" t="n">
        <x:f>IFERROR('Assumptions'!$B$12*POWER(M6014,'Assumptions'!$B$13)/POWER(N6014,2),"")</x:f>
        <x:v>0.00017752082776870473</x:v>
      </x:c>
    </x:row>
    <x:row r="6015">
      <x:c r="A6015" s="8" t="n">
        <x:v>10806.5</x:v>
      </x:c>
      <x:c r="B6015" s="1" t="n">
        <x:v>38.7</x:v>
      </x:c>
      <x:c r="C6015" s="1" t="n">
        <x:v>8.4867</x:v>
      </x:c>
      <x:c r="D6015" s="1" t="n">
        <x:v>-115.7333</x:v>
      </x:c>
      <x:c r="E6015" s="1" t="n">
        <x:v>4.993</x:v>
      </x:c>
      <x:c r="F6015" s="1" t="n">
        <x:v>22.5442</x:v>
      </x:c>
      <x:c r="G6015" s="1" t="n">
        <x:v>48.1737</x:v>
      </x:c>
      <x:c r="H6015" s="1" t="n">
        <x:v>78.2222</x:v>
      </x:c>
      <x:c r="I6015" s="1" t="n">
        <x:v>2.3689</x:v>
      </x:c>
      <x:c r="J6015" s="1" t="n">
        <x:v>0.0101</x:v>
      </x:c>
      <x:c r="K6015" s="1" t="n">
        <x:v>2.8844</x:v>
      </x:c>
      <x:c r="L6015" s="1" t="n">
        <x:v>19.32</x:v>
      </x:c>
      <x:c r="M6015" s="1" t="n">
        <x:f>IFERROR(IF(COUNTIF('Core Analysis'!$B$2:$B$19,A6015)&gt;0,VLOOKUP(A6015,'Core Analysis'!$B$2:$D$19,2,FALSE),SQRT((POWER(L6015/'Assumptions'!$B$8,2)+POWER(('Assumptions'!$B$2-I6015)/('Assumptions'!$B$2-'Assumptions'!$B$3),2))/2)),"")</x:f>
        <x:v>0.1987390781989118</x:v>
      </x:c>
      <x:c r="N6015" s="1" t="n">
        <x:f>IFERROR(IF(COUNTIFS('Core Analysis'!$B$2:$B$19,A6015,'Core Analysis'!$D$2:$D$19,"&gt;0")&gt;0,VLOOKUP(A6015,'Core Analysis'!$B$2:$D$19,3,FALSE),POWER(('Assumptions'!$B$4*'Assumptions'!$B$5)/(E6015*POWER(M6015,'Assumptions'!$B$6)),1/'Assumptions'!$B$7)),"")</x:f>
        <x:v>0.8425583048927207</x:v>
      </x:c>
      <x:c r="O6015" s="9" t="n">
        <x:f>IFERROR('Assumptions'!$B$12*POWER(M6015,'Assumptions'!$B$13)/POWER(N6015,2),"")</x:f>
        <x:v>0.00015659769812075038</x:v>
      </x:c>
    </x:row>
    <x:row r="6016">
      <x:c r="A6016" s="8" t="n">
        <x:v>10807</x:v>
      </x:c>
      <x:c r="B6016" s="1" t="n">
        <x:v>36.7</x:v>
      </x:c>
      <x:c r="C6016" s="1" t="n">
        <x:v>8.4867</x:v>
      </x:c>
      <x:c r="D6016" s="1" t="n">
        <x:v>-115.9333</x:v>
      </x:c>
      <x:c r="E6016" s="1" t="n">
        <x:v>5.0033</x:v>
      </x:c>
      <x:c r="F6016" s="1" t="n">
        <x:v>23.1758</x:v>
      </x:c>
      <x:c r="G6016" s="1" t="n">
        <x:v>48.1735</x:v>
      </x:c>
      <x:c r="H6016" s="1" t="n">
        <x:v>77.8889</x:v>
      </x:c>
      <x:c r="I6016" s="1" t="n">
        <x:v>2.3782</x:v>
      </x:c>
      <x:c r="J6016" s="1" t="n">
        <x:v>0.0139</x:v>
      </x:c>
      <x:c r="K6016" s="1" t="n">
        <x:v>2.8622</x:v>
      </x:c>
      <x:c r="L6016" s="1" t="n">
        <x:v>19.76</x:v>
      </x:c>
      <x:c r="M6016" s="1" t="n">
        <x:f>IFERROR(IF(COUNTIF('Core Analysis'!$B$2:$B$19,A6016)&gt;0,VLOOKUP(A6016,'Core Analysis'!$B$2:$D$19,2,FALSE),SQRT((POWER(L6016/'Assumptions'!$B$8,2)+POWER(('Assumptions'!$B$2-I6016)/('Assumptions'!$B$2-'Assumptions'!$B$3),2))/2)),"")</x:f>
        <x:v>0.19816125770757168</x:v>
      </x:c>
      <x:c r="N6016" s="1" t="n">
        <x:f>IFERROR(IF(COUNTIFS('Core Analysis'!$B$2:$B$19,A6016,'Core Analysis'!$D$2:$D$19,"&gt;0")&gt;0,VLOOKUP(A6016,'Core Analysis'!$B$2:$D$19,3,FALSE),POWER(('Assumptions'!$B$4*'Assumptions'!$B$5)/(E6016*POWER(M6016,'Assumptions'!$B$6)),1/'Assumptions'!$B$7)),"")</x:f>
        <x:v>0.8441448898683009</x:v>
      </x:c>
      <x:c r="O6016" s="9" t="n">
        <x:f>IFERROR('Assumptions'!$B$12*POWER(M6016,'Assumptions'!$B$13)/POWER(N6016,2),"")</x:f>
        <x:v>0.00015402365210451477</x:v>
      </x:c>
    </x:row>
    <x:row r="6017">
      <x:c r="A6017" s="8" t="n">
        <x:v>10807.5</x:v>
      </x:c>
      <x:c r="B6017" s="1" t="n">
        <x:v>38.2667</x:v>
      </x:c>
      <x:c r="C6017" s="1" t="n">
        <x:v>8.4867</x:v>
      </x:c>
      <x:c r="D6017" s="1" t="n">
        <x:v>-116.9333</x:v>
      </x:c>
      <x:c r="E6017" s="1" t="n">
        <x:v>5.0651</x:v>
      </x:c>
      <x:c r="F6017" s="1" t="n">
        <x:v>24.0211</x:v>
      </x:c>
      <x:c r="G6017" s="1" t="n">
        <x:v>47.8296</x:v>
      </x:c>
      <x:c r="H6017" s="1" t="n">
        <x:v>77.5778</x:v>
      </x:c>
      <x:c r="I6017" s="1" t="n">
        <x:v>2.3878</x:v>
      </x:c>
      <x:c r="J6017" s="1" t="n">
        <x:v>0.018</x:v>
      </x:c>
      <x:c r="K6017" s="1" t="n">
        <x:v>2.9733</x:v>
      </x:c>
      <x:c r="L6017" s="1" t="n">
        <x:v>18.8533</x:v>
      </x:c>
      <x:c r="M6017" s="1" t="n">
        <x:f>IFERROR(IF(COUNTIF('Core Analysis'!$B$2:$B$19,A6017)&gt;0,VLOOKUP(A6017,'Core Analysis'!$B$2:$D$19,2,FALSE),SQRT((POWER(L6017/'Assumptions'!$B$8,2)+POWER(('Assumptions'!$B$2-I6017)/('Assumptions'!$B$2-'Assumptions'!$B$3),2))/2)),"")</x:f>
        <x:v>0.1908501663925134</x:v>
      </x:c>
      <x:c r="N6017" s="1" t="n">
        <x:f>IFERROR(IF(COUNTIFS('Core Analysis'!$B$2:$B$19,A6017,'Core Analysis'!$D$2:$D$19,"&gt;0")&gt;0,VLOOKUP(A6017,'Core Analysis'!$B$2:$D$19,3,FALSE),POWER(('Assumptions'!$B$4*'Assumptions'!$B$5)/(E6017*POWER(M6017,'Assumptions'!$B$6)),1/'Assumptions'!$B$7)),"")</x:f>
        <x:v>0.8711189531568361</x:v>
      </x:c>
      <x:c r="O6017" s="9" t="n">
        <x:f>IFERROR('Assumptions'!$B$12*POWER(M6017,'Assumptions'!$B$13)/POWER(N6017,2),"")</x:f>
        <x:v>0.00012258326129036874</x:v>
      </x:c>
    </x:row>
    <x:row r="6018">
      <x:c r="A6018" s="8" t="n">
        <x:v>10808</x:v>
      </x:c>
      <x:c r="B6018" s="1" t="n">
        <x:v>38.5333</x:v>
      </x:c>
      <x:c r="C6018" s="1" t="n">
        <x:v>8.4978</x:v>
      </x:c>
      <x:c r="D6018" s="1" t="n">
        <x:v>-115.1778</x:v>
      </x:c>
      <x:c r="E6018" s="1" t="n">
        <x:v>5.1277</x:v>
      </x:c>
      <x:c r="F6018" s="1" t="n">
        <x:v>24.7192</x:v>
      </x:c>
      <x:c r="G6018" s="1" t="n">
        <x:v>48.4704</x:v>
      </x:c>
      <x:c r="H6018" s="1" t="n">
        <x:v>77</x:v>
      </x:c>
      <x:c r="I6018" s="1" t="n">
        <x:v>2.3889</x:v>
      </x:c>
      <x:c r="J6018" s="1" t="n">
        <x:v>0.0108</x:v>
      </x:c>
      <x:c r="K6018" s="1" t="n">
        <x:v>2.9067</x:v>
      </x:c>
      <x:c r="L6018" s="1" t="n">
        <x:v>18.7067</x:v>
      </x:c>
      <x:c r="M6018" s="1" t="n">
        <x:f>IFERROR(IF(COUNTIF('Core Analysis'!$B$2:$B$19,A6018)&gt;0,VLOOKUP(A6018,'Core Analysis'!$B$2:$D$19,2,FALSE),SQRT((POWER(L6018/'Assumptions'!$B$8,2)+POWER(('Assumptions'!$B$2-I6018)/('Assumptions'!$B$2-'Assumptions'!$B$3),2))/2)),"")</x:f>
        <x:v>0.18980294055809574</x:v>
      </x:c>
      <x:c r="N6018" s="1" t="n">
        <x:f>IFERROR(IF(COUNTIFS('Core Analysis'!$B$2:$B$19,A6018,'Core Analysis'!$D$2:$D$19,"&gt;0")&gt;0,VLOOKUP(A6018,'Core Analysis'!$B$2:$D$19,3,FALSE),POWER(('Assumptions'!$B$4*'Assumptions'!$B$5)/(E6018*POWER(M6018,'Assumptions'!$B$6)),1/'Assumptions'!$B$7)),"")</x:f>
        <x:v>0.8705621418162018</x:v>
      </x:c>
      <x:c r="O6018" s="9" t="n">
        <x:f>IFERROR('Assumptions'!$B$12*POWER(M6018,'Assumptions'!$B$13)/POWER(N6018,2),"")</x:f>
        <x:v>0.00011980426387762122</x:v>
      </x:c>
    </x:row>
    <x:row r="6019">
      <x:c r="A6019" s="8" t="n">
        <x:v>10808.5</x:v>
      </x:c>
      <x:c r="B6019" s="1" t="n">
        <x:v>40</x:v>
      </x:c>
      <x:c r="C6019" s="1" t="n">
        <x:v>8.5</x:v>
      </x:c>
      <x:c r="D6019" s="1" t="n">
        <x:v>-114.8667</x:v>
      </x:c>
      <x:c r="E6019" s="1" t="n">
        <x:v>5.191</x:v>
      </x:c>
      <x:c r="F6019" s="1" t="n">
        <x:v>25.464</x:v>
      </x:c>
      <x:c r="G6019" s="1" t="n">
        <x:v>48.9187</x:v>
      </x:c>
      <x:c r="H6019" s="1" t="n">
        <x:v>76.4667</x:v>
      </x:c>
      <x:c r="I6019" s="1" t="n">
        <x:v>2.3784</x:v>
      </x:c>
      <x:c r="J6019" s="1" t="n">
        <x:v>0.0059</x:v>
      </x:c>
      <x:c r="K6019" s="1" t="n">
        <x:v>2.9867</x:v>
      </x:c>
      <x:c r="L6019" s="1" t="n">
        <x:v>18.16</x:v>
      </x:c>
      <x:c r="M6019" s="1" t="n">
        <x:f>IFERROR(IF(COUNTIF('Core Analysis'!$B$2:$B$19,A6019)&gt;0,VLOOKUP(A6019,'Core Analysis'!$B$2:$D$19,2,FALSE),SQRT((POWER(L6019/'Assumptions'!$B$8,2)+POWER(('Assumptions'!$B$2-I6019)/('Assumptions'!$B$2-'Assumptions'!$B$3),2))/2)),"")</x:f>
        <x:v>0.19029236382931108</x:v>
      </x:c>
      <x:c r="N6019" s="1" t="n">
        <x:f>IFERROR(IF(COUNTIFS('Core Analysis'!$B$2:$B$19,A6019,'Core Analysis'!$D$2:$D$19,"&gt;0")&gt;0,VLOOKUP(A6019,'Core Analysis'!$B$2:$D$19,3,FALSE),POWER(('Assumptions'!$B$4*'Assumptions'!$B$5)/(E6019*POWER(M6019,'Assumptions'!$B$6)),1/'Assumptions'!$B$7)),"")</x:f>
        <x:v>0.8630126117916237</x:v>
      </x:c>
      <x:c r="O6019" s="9" t="n">
        <x:f>IFERROR('Assumptions'!$B$12*POWER(M6019,'Assumptions'!$B$13)/POWER(N6019,2),"")</x:f>
        <x:v>0.0001232987324546284</x:v>
      </x:c>
    </x:row>
    <x:row r="6020">
      <x:c r="A6020" s="8" t="n">
        <x:v>10809</x:v>
      </x:c>
      <x:c r="B6020" s="1" t="n">
        <x:v>38.2</x:v>
      </x:c>
      <x:c r="C6020" s="1" t="n">
        <x:v>8.5</x:v>
      </x:c>
      <x:c r="D6020" s="1" t="n">
        <x:v>-115.0222</x:v>
      </x:c>
      <x:c r="E6020" s="1" t="n">
        <x:v>5.2821</x:v>
      </x:c>
      <x:c r="F6020" s="1" t="n">
        <x:v>26.4465</x:v>
      </x:c>
      <x:c r="G6020" s="1" t="n">
        <x:v>47.683</x:v>
      </x:c>
      <x:c r="H6020" s="1" t="n">
        <x:v>77.2</x:v>
      </x:c>
      <x:c r="I6020" s="1" t="n">
        <x:v>2.3698</x:v>
      </x:c>
      <x:c r="J6020" s="1" t="n">
        <x:v>-0.0013</x:v>
      </x:c>
      <x:c r="K6020" s="1" t="n">
        <x:v>2.8533</x:v>
      </x:c>
      <x:c r="L6020" s="1" t="n">
        <x:v>18.8933</x:v>
      </x:c>
      <x:c r="M6020" s="1" t="n">
        <x:f>IFERROR(IF(COUNTIF('Core Analysis'!$B$2:$B$19,A6020)&gt;0,VLOOKUP(A6020,'Core Analysis'!$B$2:$D$19,2,FALSE),SQRT((POWER(L6020/'Assumptions'!$B$8,2)+POWER(('Assumptions'!$B$2-I6020)/('Assumptions'!$B$2-'Assumptions'!$B$3),2))/2)),"")</x:f>
        <x:v>0.19640587117512767</x:v>
      </x:c>
      <x:c r="N6020" s="1" t="n">
        <x:f>IFERROR(IF(COUNTIFS('Core Analysis'!$B$2:$B$19,A6020,'Core Analysis'!$D$2:$D$19,"&gt;0")&gt;0,VLOOKUP(A6020,'Core Analysis'!$B$2:$D$19,3,FALSE),POWER(('Assumptions'!$B$4*'Assumptions'!$B$5)/(E6020*POWER(M6020,'Assumptions'!$B$6)),1/'Assumptions'!$B$7)),"")</x:f>
        <x:v>0.828907830473423</x:v>
      </x:c>
      <x:c r="O6020" s="9" t="n">
        <x:f>IFERROR('Assumptions'!$B$12*POWER(M6020,'Assumptions'!$B$13)/POWER(N6020,2),"")</x:f>
        <x:v>0.00015360525524201935</x:v>
      </x:c>
    </x:row>
    <x:row r="6021">
      <x:c r="A6021" s="8" t="n">
        <x:v>10809.5</x:v>
      </x:c>
      <x:c r="B6021" s="1" t="n">
        <x:v>36.8</x:v>
      </x:c>
      <x:c r="C6021" s="1" t="n">
        <x:v>8.5</x:v>
      </x:c>
      <x:c r="D6021" s="1" t="n">
        <x:v>-115.6667</x:v>
      </x:c>
      <x:c r="E6021" s="1" t="n">
        <x:v>5.3201</x:v>
      </x:c>
      <x:c r="F6021" s="1" t="n">
        <x:v>27.1038</x:v>
      </x:c>
      <x:c r="G6021" s="1" t="n">
        <x:v>51.0149</x:v>
      </x:c>
      <x:c r="H6021" s="1" t="n">
        <x:v>77.3555</x:v>
      </x:c>
      <x:c r="I6021" s="1" t="n">
        <x:v>2.3553</x:v>
      </x:c>
      <x:c r="J6021" s="1" t="n">
        <x:v>-0.0047</x:v>
      </x:c>
      <x:c r="K6021" s="1" t="n">
        <x:v>2.8311</x:v>
      </x:c>
      <x:c r="L6021" s="1" t="n">
        <x:v>18.96</x:v>
      </x:c>
      <x:c r="M6021" s="1" t="n">
        <x:f>IFERROR(IF(COUNTIF('Core Analysis'!$B$2:$B$19,A6021)&gt;0,VLOOKUP(A6021,'Core Analysis'!$B$2:$D$19,2,FALSE),SQRT((POWER(L6021/'Assumptions'!$B$8,2)+POWER(('Assumptions'!$B$2-I6021)/('Assumptions'!$B$2-'Assumptions'!$B$3),2))/2)),"")</x:f>
        <x:v>0.20113049484668952</x:v>
      </x:c>
      <x:c r="N6021" s="1" t="n">
        <x:f>IFERROR(IF(COUNTIFS('Core Analysis'!$B$2:$B$19,A6021,'Core Analysis'!$D$2:$D$19,"&gt;0")&gt;0,VLOOKUP(A6021,'Core Analysis'!$B$2:$D$19,3,FALSE),POWER(('Assumptions'!$B$4*'Assumptions'!$B$5)/(E6021*POWER(M6021,'Assumptions'!$B$6)),1/'Assumptions'!$B$7)),"")</x:f>
        <x:v>0.8065405329932223</x:v>
      </x:c>
      <x:c r="O6021" s="9" t="n">
        <x:f>IFERROR('Assumptions'!$B$12*POWER(M6021,'Assumptions'!$B$13)/POWER(N6021,2),"")</x:f>
        <x:v>0.00018013137737023842</x:v>
      </x:c>
    </x:row>
    <x:row r="6022">
      <x:c r="A6022" s="8" t="n">
        <x:v>10810</x:v>
      </x:c>
      <x:c r="B6022" s="1" t="n">
        <x:v>38</x:v>
      </x:c>
      <x:c r="C6022" s="1" t="n">
        <x:v>8.4956</x:v>
      </x:c>
      <x:c r="D6022" s="1" t="n">
        <x:v>-115.1778</x:v>
      </x:c>
      <x:c r="E6022" s="1" t="n">
        <x:v>5.3858</x:v>
      </x:c>
      <x:c r="F6022" s="1" t="n">
        <x:v>26.4465</x:v>
      </x:c>
      <x:c r="G6022" s="1" t="n">
        <x:v>49.8793</x:v>
      </x:c>
      <x:c r="H6022" s="1" t="n">
        <x:v>77.9333</x:v>
      </x:c>
      <x:c r="I6022" s="1" t="n">
        <x:v>2.3589</x:v>
      </x:c>
      <x:c r="J6022" s="1" t="n">
        <x:v>-0.0067</x:v>
      </x:c>
      <x:c r="K6022" s="1" t="n">
        <x:v>2.76</x:v>
      </x:c>
      <x:c r="L6022" s="1" t="n">
        <x:v>19.04</x:v>
      </x:c>
      <x:c r="M6022" s="1" t="n">
        <x:f>IFERROR(IF(COUNTIF('Core Analysis'!$B$2:$B$19,A6022)&gt;0,VLOOKUP(A6022,'Core Analysis'!$B$2:$D$19,2,FALSE),SQRT((POWER(L6022/'Assumptions'!$B$8,2)+POWER(('Assumptions'!$B$2-I6022)/('Assumptions'!$B$2-'Assumptions'!$B$3),2))/2)),"")</x:f>
        <x:v>0.2004092622305096</x:v>
      </x:c>
      <x:c r="N6022" s="1" t="n">
        <x:f>IFERROR(IF(COUNTIFS('Core Analysis'!$B$2:$B$19,A6022,'Core Analysis'!$D$2:$D$19,"&gt;0")&gt;0,VLOOKUP(A6022,'Core Analysis'!$B$2:$D$19,3,FALSE),POWER(('Assumptions'!$B$4*'Assumptions'!$B$5)/(E6022*POWER(M6022,'Assumptions'!$B$6)),1/'Assumptions'!$B$7)),"")</x:f>
        <x:v>0.8044908659937334</x:v>
      </x:c>
      <x:c r="O6022" s="9" t="n">
        <x:f>IFERROR('Assumptions'!$B$12*POWER(M6022,'Assumptions'!$B$13)/POWER(N6022,2),"")</x:f>
        <x:v>0.00017821118005732604</x:v>
      </x:c>
    </x:row>
    <x:row r="6023">
      <x:c r="A6023" s="8" t="n">
        <x:v>10810.5</x:v>
      </x:c>
      <x:c r="B6023" s="1" t="n">
        <x:v>40.6333</x:v>
      </x:c>
      <x:c r="C6023" s="1" t="n">
        <x:v>8.4867</x:v>
      </x:c>
      <x:c r="D6023" s="1" t="n">
        <x:v>-115</x:v>
      </x:c>
      <x:c r="E6023" s="1" t="n">
        <x:v>5.3913</x:v>
      </x:c>
      <x:c r="F6023" s="1" t="n">
        <x:v>26.0168</x:v>
      </x:c>
      <x:c r="G6023" s="1" t="n">
        <x:v>50.0326</x:v>
      </x:c>
      <x:c r="H6023" s="1" t="n">
        <x:v>77.2</x:v>
      </x:c>
      <x:c r="I6023" s="1" t="n">
        <x:v>2.3602</x:v>
      </x:c>
      <x:c r="J6023" s="1" t="n">
        <x:v>-0.004</x:v>
      </x:c>
      <x:c r="K6023" s="1" t="n">
        <x:v>2.9333</x:v>
      </x:c>
      <x:c r="L6023" s="1" t="n">
        <x:v>19.72</x:v>
      </x:c>
      <x:c r="M6023" s="1" t="n">
        <x:f>IFERROR(IF(COUNTIF('Core Analysis'!$B$2:$B$19,A6023)&gt;0,VLOOKUP(A6023,'Core Analysis'!$B$2:$D$19,2,FALSE),SQRT((POWER(L6023/'Assumptions'!$B$8,2)+POWER(('Assumptions'!$B$2-I6023)/('Assumptions'!$B$2-'Assumptions'!$B$3),2))/2)),"")</x:f>
        <x:v>0.20328138386872152</x:v>
      </x:c>
      <x:c r="N6023" s="1" t="n">
        <x:f>IFERROR(IF(COUNTIFS('Core Analysis'!$B$2:$B$19,A6023,'Core Analysis'!$D$2:$D$19,"&gt;0")&gt;0,VLOOKUP(A6023,'Core Analysis'!$B$2:$D$19,3,FALSE),POWER(('Assumptions'!$B$4*'Assumptions'!$B$5)/(E6023*POWER(M6023,'Assumptions'!$B$6)),1/'Assumptions'!$B$7)),"")</x:f>
        <x:v>0.7927197159915685</x:v>
      </x:c>
      <x:c r="O6023" s="9" t="n">
        <x:f>IFERROR('Assumptions'!$B$12*POWER(M6023,'Assumptions'!$B$13)/POWER(N6023,2),"")</x:f>
        <x:v>0.0001954020278740081</x:v>
      </x:c>
    </x:row>
    <x:row r="6024">
      <x:c r="A6024" s="8" t="n">
        <x:v>10811</x:v>
      </x:c>
      <x:c r="B6024" s="1" t="n">
        <x:v>41.6</x:v>
      </x:c>
      <x:c r="C6024" s="1" t="n">
        <x:v>8.4933</x:v>
      </x:c>
      <x:c r="D6024" s="1" t="n">
        <x:v>-115</x:v>
      </x:c>
      <x:c r="E6024" s="1" t="n">
        <x:v>5.3638</x:v>
      </x:c>
      <x:c r="F6024" s="1" t="n">
        <x:v>25.7255</x:v>
      </x:c>
      <x:c r="G6024" s="1" t="n">
        <x:v>50.5471</x:v>
      </x:c>
      <x:c r="H6024" s="1" t="n">
        <x:v>77.0667</x:v>
      </x:c>
      <x:c r="I6024" s="1" t="n">
        <x:v>2.3747</x:v>
      </x:c>
      <x:c r="J6024" s="1" t="n">
        <x:v>0.001</x:v>
      </x:c>
      <x:c r="K6024" s="1" t="n">
        <x:v>2.9333</x:v>
      </x:c>
      <x:c r="L6024" s="1" t="n">
        <x:v>19</x:v>
      </x:c>
      <x:c r="M6024" s="1" t="n">
        <x:f>IFERROR(IF(COUNTIF('Core Analysis'!$B$2:$B$19,A6024)&gt;0,VLOOKUP(A6024,'Core Analysis'!$B$2:$D$19,2,FALSE),SQRT((POWER(L6024/'Assumptions'!$B$8,2)+POWER(('Assumptions'!$B$2-I6024)/('Assumptions'!$B$2-'Assumptions'!$B$3),2))/2)),"")</x:f>
        <x:v>0.1954519081975509</x:v>
      </x:c>
      <x:c r="N6024" s="1" t="n">
        <x:f>IFERROR(IF(COUNTIFS('Core Analysis'!$B$2:$B$19,A6024,'Core Analysis'!$D$2:$D$19,"&gt;0")&gt;0,VLOOKUP(A6024,'Core Analysis'!$B$2:$D$19,3,FALSE),POWER(('Assumptions'!$B$4*'Assumptions'!$B$5)/(E6024*POWER(M6024,'Assumptions'!$B$6)),1/'Assumptions'!$B$7)),"")</x:f>
        <x:v>0.8265855617818961</x:v>
      </x:c>
      <x:c r="O6024" s="9" t="n">
        <x:f>IFERROR('Assumptions'!$B$12*POWER(M6024,'Assumptions'!$B$13)/POWER(N6024,2),"")</x:f>
        <x:v>0.0001511955131808015</x:v>
      </x:c>
    </x:row>
    <x:row r="6025">
      <x:c r="A6025" s="8" t="n">
        <x:v>10811.5</x:v>
      </x:c>
      <x:c r="B6025" s="1" t="n">
        <x:v>41.2667</x:v>
      </x:c>
      <x:c r="C6025" s="1" t="n">
        <x:v>8.4867</x:v>
      </x:c>
      <x:c r="D6025" s="1" t="n">
        <x:v>-115</x:v>
      </x:c>
      <x:c r="E6025" s="1" t="n">
        <x:v>5.2875</x:v>
      </x:c>
      <x:c r="F6025" s="1" t="n">
        <x:v>25.937</x:v>
      </x:c>
      <x:c r="G6025" s="1" t="n">
        <x:v>49.3208</x:v>
      </x:c>
      <x:c r="H6025" s="1" t="n">
        <x:v>77.3555</x:v>
      </x:c>
      <x:c r="I6025" s="1" t="n">
        <x:v>2.362</x:v>
      </x:c>
      <x:c r="J6025" s="1" t="n">
        <x:v>0.0006</x:v>
      </x:c>
      <x:c r="K6025" s="1" t="n">
        <x:v>2.9467</x:v>
      </x:c>
      <x:c r="L6025" s="1" t="n">
        <x:v>19.64</x:v>
      </x:c>
      <x:c r="M6025" s="1" t="n">
        <x:f>IFERROR(IF(COUNTIF('Core Analysis'!$B$2:$B$19,A6025)&gt;0,VLOOKUP(A6025,'Core Analysis'!$B$2:$D$19,2,FALSE),SQRT((POWER(L6025/'Assumptions'!$B$8,2)+POWER(('Assumptions'!$B$2-I6025)/('Assumptions'!$B$2-'Assumptions'!$B$3),2))/2)),"")</x:f>
        <x:v>0.202354918375625</x:v>
      </x:c>
      <x:c r="N6025" s="1" t="n">
        <x:f>IFERROR(IF(COUNTIFS('Core Analysis'!$B$2:$B$19,A6025,'Core Analysis'!$D$2:$D$19,"&gt;0")&gt;0,VLOOKUP(A6025,'Core Analysis'!$B$2:$D$19,3,FALSE),POWER(('Assumptions'!$B$4*'Assumptions'!$B$5)/(E6025*POWER(M6025,'Assumptions'!$B$6)),1/'Assumptions'!$B$7)),"")</x:f>
        <x:v>0.8041277746820618</x:v>
      </x:c>
      <x:c r="O6025" s="9" t="n">
        <x:f>IFERROR('Assumptions'!$B$12*POWER(M6025,'Assumptions'!$B$13)/POWER(N6025,2),"")</x:f>
        <x:v>0.0001861184157083678</x:v>
      </x:c>
    </x:row>
    <x:row r="6026">
      <x:c r="A6026" s="8" t="n">
        <x:v>10812</x:v>
      </x:c>
      <x:c r="B6026" s="1" t="n">
        <x:v>40.4</x:v>
      </x:c>
      <x:c r="C6026" s="1" t="n">
        <x:v>8.4978</x:v>
      </x:c>
      <x:c r="D6026" s="1" t="n">
        <x:v>-115.0444</x:v>
      </x:c>
      <x:c r="E6026" s="1" t="n">
        <x:v>5.207</x:v>
      </x:c>
      <x:c r="F6026" s="1" t="n">
        <x:v>25.9104</x:v>
      </x:c>
      <x:c r="G6026" s="1" t="n">
        <x:v>49.7771</x:v>
      </x:c>
      <x:c r="H6026" s="1" t="n">
        <x:v>77.6889</x:v>
      </x:c>
      <x:c r="I6026" s="1" t="n">
        <x:v>2.3707</x:v>
      </x:c>
      <x:c r="J6026" s="1" t="n">
        <x:v>0.0027</x:v>
      </x:c>
      <x:c r="K6026" s="1" t="n">
        <x:v>2.88</x:v>
      </x:c>
      <x:c r="L6026" s="1" t="n">
        <x:v>20.04</x:v>
      </x:c>
      <x:c r="M6026" s="1" t="n">
        <x:f>IFERROR(IF(COUNTIF('Core Analysis'!$B$2:$B$19,A6026)&gt;0,VLOOKUP(A6026,'Core Analysis'!$B$2:$D$19,2,FALSE),SQRT((POWER(L6026/'Assumptions'!$B$8,2)+POWER(('Assumptions'!$B$2-I6026)/('Assumptions'!$B$2-'Assumptions'!$B$3),2))/2)),"")</x:f>
        <x:v>0.20174515252767636</x:v>
      </x:c>
      <x:c r="N6026" s="1" t="n">
        <x:f>IFERROR(IF(COUNTIFS('Core Analysis'!$B$2:$B$19,A6026,'Core Analysis'!$D$2:$D$19,"&gt;0")&gt;0,VLOOKUP(A6026,'Core Analysis'!$B$2:$D$19,3,FALSE),POWER(('Assumptions'!$B$4*'Assumptions'!$B$5)/(E6026*POWER(M6026,'Assumptions'!$B$6)),1/'Assumptions'!$B$7)),"")</x:f>
        <x:v>0.8127689809952313</x:v>
      </x:c>
      <x:c r="O6026" s="9" t="n">
        <x:f>IFERROR('Assumptions'!$B$12*POWER(M6026,'Assumptions'!$B$13)/POWER(N6026,2),"")</x:f>
        <x:v>0.00017977874495272734</x:v>
      </x:c>
    </x:row>
    <x:row r="6027">
      <x:c r="A6027" s="8" t="n">
        <x:v>10812.5</x:v>
      </x:c>
      <x:c r="B6027" s="1" t="n">
        <x:v>39.7</x:v>
      </x:c>
      <x:c r="C6027" s="1" t="n">
        <x:v>8.5</x:v>
      </x:c>
      <x:c r="D6027" s="1" t="n">
        <x:v>-115.2667</x:v>
      </x:c>
      <x:c r="E6027" s="1" t="n">
        <x:v>5.112</x:v>
      </x:c>
      <x:c r="F6027" s="1" t="n">
        <x:v>25.2047</x:v>
      </x:c>
      <x:c r="G6027" s="1" t="n">
        <x:v>49.6246</x:v>
      </x:c>
      <x:c r="H6027" s="1" t="n">
        <x:v>78.4</x:v>
      </x:c>
      <x:c r="I6027" s="1" t="n">
        <x:v>2.3573</x:v>
      </x:c>
      <x:c r="J6027" s="1" t="n">
        <x:v>-0.0043</x:v>
      </x:c>
      <x:c r="K6027" s="1" t="n">
        <x:v>2.92</x:v>
      </x:c>
      <x:c r="L6027" s="1" t="n">
        <x:v>20.32</x:v>
      </x:c>
      <x:c r="M6027" s="1" t="n">
        <x:f>IFERROR(IF(COUNTIF('Core Analysis'!$B$2:$B$19,A6027)&gt;0,VLOOKUP(A6027,'Core Analysis'!$B$2:$D$19,2,FALSE),SQRT((POWER(L6027/'Assumptions'!$B$8,2)+POWER(('Assumptions'!$B$2-I6027)/('Assumptions'!$B$2-'Assumptions'!$B$3),2))/2)),"")</x:f>
        <x:v>0.20707158136259152</x:v>
      </x:c>
      <x:c r="N6027" s="1" t="n">
        <x:f>IFERROR(IF(COUNTIFS('Core Analysis'!$B$2:$B$19,A6027,'Core Analysis'!$D$2:$D$19,"&gt;0")&gt;0,VLOOKUP(A6027,'Core Analysis'!$B$2:$D$19,3,FALSE),POWER(('Assumptions'!$B$4*'Assumptions'!$B$5)/(E6027*POWER(M6027,'Assumptions'!$B$6)),1/'Assumptions'!$B$7)),"")</x:f>
        <x:v>0.799186419096266</x:v>
      </x:c>
      <x:c r="O6027" s="9" t="n">
        <x:f>IFERROR('Assumptions'!$B$12*POWER(M6027,'Assumptions'!$B$13)/POWER(N6027,2),"")</x:f>
        <x:v>0.00020853210091024038</x:v>
      </x:c>
    </x:row>
    <x:row r="6028">
      <x:c r="A6028" s="8" t="n">
        <x:v>10813</x:v>
      </x:c>
      <x:c r="B6028" s="1" t="n">
        <x:v>38</x:v>
      </x:c>
      <x:c r="C6028" s="1" t="n">
        <x:v>8.5</x:v>
      </x:c>
      <x:c r="D6028" s="1" t="n">
        <x:v>-115.0222</x:v>
      </x:c>
      <x:c r="E6028" s="1" t="n">
        <x:v>5.0444</x:v>
      </x:c>
      <x:c r="F6028" s="1" t="n">
        <x:v>24.4926</x:v>
      </x:c>
      <x:c r="G6028" s="1" t="n">
        <x:v>49.7263</x:v>
      </x:c>
      <x:c r="H6028" s="1" t="n">
        <x:v>78.6444</x:v>
      </x:c>
      <x:c r="I6028" s="1" t="n">
        <x:v>2.3582</x:v>
      </x:c>
      <x:c r="J6028" s="1" t="n">
        <x:v>-0.0011</x:v>
      </x:c>
      <x:c r="K6028" s="1" t="n">
        <x:v>2.8356</x:v>
      </x:c>
      <x:c r="L6028" s="1" t="n">
        <x:v>19.52</x:v>
      </x:c>
      <x:c r="M6028" s="1" t="n">
        <x:f>IFERROR(IF(COUNTIF('Core Analysis'!$B$2:$B$19,A6028)&gt;0,VLOOKUP(A6028,'Core Analysis'!$B$2:$D$19,2,FALSE),SQRT((POWER(L6028/'Assumptions'!$B$8,2)+POWER(('Assumptions'!$B$2-I6028)/('Assumptions'!$B$2-'Assumptions'!$B$3),2))/2)),"")</x:f>
        <x:v>0.20291583638950605</x:v>
      </x:c>
      <x:c r="N6028" s="1" t="n">
        <x:f>IFERROR(IF(COUNTIFS('Core Analysis'!$B$2:$B$19,A6028,'Core Analysis'!$D$2:$D$19,"&gt;0")&gt;0,VLOOKUP(A6028,'Core Analysis'!$B$2:$D$19,3,FALSE),POWER(('Assumptions'!$B$4*'Assumptions'!$B$5)/(E6028*POWER(M6028,'Assumptions'!$B$6)),1/'Assumptions'!$B$7)),"")</x:f>
        <x:v>0.8210003019394548</x:v>
      </x:c>
      <x:c r="O6028" s="9" t="n">
        <x:f>IFERROR('Assumptions'!$B$12*POWER(M6028,'Assumptions'!$B$13)/POWER(N6028,2),"")</x:f>
        <x:v>0.00018073506584102681</x:v>
      </x:c>
    </x:row>
    <x:row r="6029">
      <x:c r="A6029" s="8" t="n">
        <x:v>10813.5</x:v>
      </x:c>
      <x:c r="B6029" s="1" t="n">
        <x:v>36.3</x:v>
      </x:c>
      <x:c r="C6029" s="1" t="n">
        <x:v>8.5</x:v>
      </x:c>
      <x:c r="D6029" s="1" t="n">
        <x:v>-114.9556</x:v>
      </x:c>
      <x:c r="E6029" s="1" t="n">
        <x:v>4.9981</x:v>
      </x:c>
      <x:c r="F6029" s="1" t="n">
        <x:v>24.0208</x:v>
      </x:c>
      <x:c r="G6029" s="1" t="n">
        <x:v>50.2377</x:v>
      </x:c>
      <x:c r="H6029" s="1" t="n">
        <x:v>78.7111</x:v>
      </x:c>
      <x:c r="I6029" s="1" t="n">
        <x:v>2.3527</x:v>
      </x:c>
      <x:c r="J6029" s="1" t="n">
        <x:v>0.0024</x:v>
      </x:c>
      <x:c r="K6029" s="1" t="n">
        <x:v>2.8178</x:v>
      </x:c>
      <x:c r="L6029" s="1" t="n">
        <x:v>18.0533</x:v>
      </x:c>
      <x:c r="M6029" s="1" t="n">
        <x:f>IFERROR(IF(COUNTIF('Core Analysis'!$B$2:$B$19,A6029)&gt;0,VLOOKUP(A6029,'Core Analysis'!$B$2:$D$19,2,FALSE),SQRT((POWER(L6029/'Assumptions'!$B$8,2)+POWER(('Assumptions'!$B$2-I6029)/('Assumptions'!$B$2-'Assumptions'!$B$3),2))/2)),"")</x:f>
        <x:v>0.1977299632294608</x:v>
      </x:c>
      <x:c r="N6029" s="1" t="n">
        <x:f>IFERROR(IF(COUNTIFS('Core Analysis'!$B$2:$B$19,A6029,'Core Analysis'!$D$2:$D$19,"&gt;0")&gt;0,VLOOKUP(A6029,'Core Analysis'!$B$2:$D$19,3,FALSE),POWER(('Assumptions'!$B$4*'Assumptions'!$B$5)/(E6029*POWER(M6029,'Assumptions'!$B$6)),1/'Assumptions'!$B$7)),"")</x:f>
        <x:v>0.8464261294455417</x:v>
      </x:c>
      <x:c r="O6029" s="9" t="n">
        <x:f>IFERROR('Assumptions'!$B$12*POWER(M6029,'Assumptions'!$B$13)/POWER(N6029,2),"")</x:f>
        <x:v>0.00015173288714708842</x:v>
      </x:c>
    </x:row>
    <x:row r="6030">
      <x:c r="A6030" s="8" t="n">
        <x:v>10814</x:v>
      </x:c>
      <x:c r="B6030" s="1" t="n">
        <x:v>36.8333</x:v>
      </x:c>
      <x:c r="C6030" s="1" t="n">
        <x:v>8.5</x:v>
      </x:c>
      <x:c r="D6030" s="1" t="n">
        <x:v>-114.9333</x:v>
      </x:c>
      <x:c r="E6030" s="1" t="n">
        <x:v>4.9523</x:v>
      </x:c>
      <x:c r="F6030" s="1" t="n">
        <x:v>23.6549</x:v>
      </x:c>
      <x:c r="G6030" s="1" t="n">
        <x:v>49.1195</x:v>
      </x:c>
      <x:c r="H6030" s="1" t="n">
        <x:v>78.8667</x:v>
      </x:c>
      <x:c r="I6030" s="1" t="n">
        <x:v>2.3678</x:v>
      </x:c>
      <x:c r="J6030" s="1" t="n">
        <x:v>0.0091</x:v>
      </x:c>
      <x:c r="K6030" s="1" t="n">
        <x:v>2.7867</x:v>
      </x:c>
      <x:c r="L6030" s="1" t="n">
        <x:v>18.0267</x:v>
      </x:c>
      <x:c r="M6030" s="1" t="n">
        <x:f>IFERROR(IF(COUNTIF('Core Analysis'!$B$2:$B$19,A6030)&gt;0,VLOOKUP(A6030,'Core Analysis'!$B$2:$D$19,2,FALSE),SQRT((POWER(L6030/'Assumptions'!$B$8,2)+POWER(('Assumptions'!$B$2-I6030)/('Assumptions'!$B$2-'Assumptions'!$B$3),2))/2)),"")</x:f>
        <x:v>0.19290657911937456</x:v>
      </x:c>
      <x:c r="N6030" s="1" t="n">
        <x:f>IFERROR(IF(COUNTIFS('Core Analysis'!$B$2:$B$19,A6030,'Core Analysis'!$D$2:$D$19,"&gt;0")&gt;0,VLOOKUP(A6030,'Core Analysis'!$B$2:$D$19,3,FALSE),POWER(('Assumptions'!$B$4*'Assumptions'!$B$5)/(E6030*POWER(M6030,'Assumptions'!$B$6)),1/'Assumptions'!$B$7)),"")</x:f>
        <x:v>0.8715925421332943</x:v>
      </x:c>
      <x:c r="O6030" s="9" t="n">
        <x:f>IFERROR('Assumptions'!$B$12*POWER(M6030,'Assumptions'!$B$13)/POWER(N6030,2),"")</x:f>
        <x:v>0.00012836270829552117</x:v>
      </x:c>
    </x:row>
    <x:row r="6031">
      <x:c r="A6031" s="8" t="n">
        <x:v>10814.5</x:v>
      </x:c>
      <x:c r="B6031" s="1" t="n">
        <x:v>37.3333</x:v>
      </x:c>
      <x:c r="C6031" s="1" t="n">
        <x:v>8.5</x:v>
      </x:c>
      <x:c r="D6031" s="1" t="n">
        <x:v>-114.8222</x:v>
      </x:c>
      <x:c r="E6031" s="1" t="n">
        <x:v>4.9321</x:v>
      </x:c>
      <x:c r="F6031" s="1" t="n">
        <x:v>23.6064</x:v>
      </x:c>
      <x:c r="G6031" s="1" t="n">
        <x:v>49.0189</x:v>
      </x:c>
      <x:c r="H6031" s="1" t="n">
        <x:v>78.6222</x:v>
      </x:c>
      <x:c r="I6031" s="1" t="n">
        <x:v>2.376</x:v>
      </x:c>
      <x:c r="J6031" s="1" t="n">
        <x:v>0.0094</x:v>
      </x:c>
      <x:c r="K6031" s="1" t="n">
        <x:v>2.8267</x:v>
      </x:c>
      <x:c r="L6031" s="1" t="n">
        <x:v>19.3067</x:v>
      </x:c>
      <x:c r="M6031" s="1" t="n">
        <x:f>IFERROR(IF(COUNTIF('Core Analysis'!$B$2:$B$19,A6031)&gt;0,VLOOKUP(A6031,'Core Analysis'!$B$2:$D$19,2,FALSE),SQRT((POWER(L6031/'Assumptions'!$B$8,2)+POWER(('Assumptions'!$B$2-I6031)/('Assumptions'!$B$2-'Assumptions'!$B$3),2))/2)),"")</x:f>
        <x:v>0.19656406905764856</x:v>
      </x:c>
      <x:c r="N6031" s="1" t="n">
        <x:f>IFERROR(IF(COUNTIFS('Core Analysis'!$B$2:$B$19,A6031,'Core Analysis'!$D$2:$D$19,"&gt;0")&gt;0,VLOOKUP(A6031,'Core Analysis'!$B$2:$D$19,3,FALSE),POWER(('Assumptions'!$B$4*'Assumptions'!$B$5)/(E6031*POWER(M6031,'Assumptions'!$B$6)),1/'Assumptions'!$B$7)),"")</x:f>
        <x:v>0.8571245752087941</x:v>
      </x:c>
      <x:c r="O6031" s="9" t="n">
        <x:f>IFERROR('Assumptions'!$B$12*POWER(M6031,'Assumptions'!$B$13)/POWER(N6031,2),"")</x:f>
        <x:v>0.0001441681092904912</x:v>
      </x:c>
    </x:row>
    <x:row r="6032">
      <x:c r="A6032" s="8" t="n">
        <x:v>10815</x:v>
      </x:c>
      <x:c r="B6032" s="1" t="n">
        <x:v>40.8</x:v>
      </x:c>
      <x:c r="C6032" s="1" t="n">
        <x:v>8.5</x:v>
      </x:c>
      <x:c r="D6032" s="1" t="n">
        <x:v>-114.7778</x:v>
      </x:c>
      <x:c r="E6032" s="1" t="n">
        <x:v>4.9321</x:v>
      </x:c>
      <x:c r="F6032" s="1" t="n">
        <x:v>23.6548</x:v>
      </x:c>
      <x:c r="G6032" s="1" t="n">
        <x:v>48.8686</x:v>
      </x:c>
      <x:c r="H6032" s="1" t="n">
        <x:v>78.1778</x:v>
      </x:c>
      <x:c r="I6032" s="1" t="n">
        <x:v>2.3793</x:v>
      </x:c>
      <x:c r="J6032" s="1" t="n">
        <x:v>0.0067</x:v>
      </x:c>
      <x:c r="K6032" s="1" t="n">
        <x:v>2.6933</x:v>
      </x:c>
      <x:c r="L6032" s="1" t="n">
        <x:v>19.84</x:v>
      </x:c>
      <x:c r="M6032" s="1" t="n">
        <x:f>IFERROR(IF(COUNTIF('Core Analysis'!$B$2:$B$19,A6032)&gt;0,VLOOKUP(A6032,'Core Analysis'!$B$2:$D$19,2,FALSE),SQRT((POWER(L6032/'Assumptions'!$B$8,2)+POWER(('Assumptions'!$B$2-I6032)/('Assumptions'!$B$2-'Assumptions'!$B$3),2))/2)),"")</x:f>
        <x:v>0.19824076168051608</x:v>
      </x:c>
      <x:c r="N6032" s="1" t="n">
        <x:f>IFERROR(IF(COUNTIFS('Core Analysis'!$B$2:$B$19,A6032,'Core Analysis'!$D$2:$D$19,"&gt;0")&gt;0,VLOOKUP(A6032,'Core Analysis'!$B$2:$D$19,3,FALSE),POWER(('Assumptions'!$B$4*'Assumptions'!$B$5)/(E6032*POWER(M6032,'Assumptions'!$B$6)),1/'Assumptions'!$B$7)),"")</x:f>
        <x:v>0.8498751354873754</x:v>
      </x:c>
      <x:c r="O6032" s="9" t="n">
        <x:f>IFERROR('Assumptions'!$B$12*POWER(M6032,'Assumptions'!$B$13)/POWER(N6032,2),"")</x:f>
        <x:v>0.00015222208819460896</x:v>
      </x:c>
    </x:row>
    <x:row r="6033">
      <x:c r="A6033" s="8" t="n">
        <x:v>10815.5</x:v>
      </x:c>
      <x:c r="B6033" s="1" t="n">
        <x:v>39.5</x:v>
      </x:c>
      <x:c r="C6033" s="1" t="n">
        <x:v>8.5</x:v>
      </x:c>
      <x:c r="D6033" s="1" t="n">
        <x:v>-115.5333</x:v>
      </x:c>
      <x:c r="E6033" s="1" t="n">
        <x:v>4.9321</x:v>
      </x:c>
      <x:c r="F6033" s="1" t="n">
        <x:v>23.8248</x:v>
      </x:c>
      <x:c r="G6033" s="1" t="n">
        <x:v>49.3715</x:v>
      </x:c>
      <x:c r="H6033" s="1" t="n">
        <x:v>78.0889</x:v>
      </x:c>
      <x:c r="I6033" s="1" t="n">
        <x:v>2.3733</x:v>
      </x:c>
      <x:c r="J6033" s="1" t="n">
        <x:v>0.0043</x:v>
      </x:c>
      <x:c r="K6033" s="1" t="n">
        <x:v>2.7467</x:v>
      </x:c>
      <x:c r="L6033" s="1" t="n">
        <x:v>20.0533</x:v>
      </x:c>
      <x:c r="M6033" s="1" t="n">
        <x:f>IFERROR(IF(COUNTIF('Core Analysis'!$B$2:$B$19,A6033)&gt;0,VLOOKUP(A6033,'Core Analysis'!$B$2:$D$19,2,FALSE),SQRT((POWER(L6033/'Assumptions'!$B$8,2)+POWER(('Assumptions'!$B$2-I6033)/('Assumptions'!$B$2-'Assumptions'!$B$3),2))/2)),"")</x:f>
        <x:v>0.20105205201087323</x:v>
      </x:c>
      <x:c r="N6033" s="1" t="n">
        <x:f>IFERROR(IF(COUNTIFS('Core Analysis'!$B$2:$B$19,A6033,'Core Analysis'!$D$2:$D$19,"&gt;0")&gt;0,VLOOKUP(A6033,'Core Analysis'!$B$2:$D$19,3,FALSE),POWER(('Assumptions'!$B$4*'Assumptions'!$B$5)/(E6033*POWER(M6033,'Assumptions'!$B$6)),1/'Assumptions'!$B$7)),"")</x:f>
        <x:v>0.8379914181787979</x:v>
      </x:c>
      <x:c r="O6033" s="9" t="n">
        <x:f>IFERROR('Assumptions'!$B$12*POWER(M6033,'Assumptions'!$B$13)/POWER(N6033,2),"")</x:f>
        <x:v>0.0001665778338775776</x:v>
      </x:c>
    </x:row>
    <x:row r="6034">
      <x:c r="A6034" s="8" t="n">
        <x:v>10816</x:v>
      </x:c>
      <x:c r="B6034" s="1" t="n">
        <x:v>39.0667</x:v>
      </x:c>
      <x:c r="C6034" s="1" t="n">
        <x:v>8.5</x:v>
      </x:c>
      <x:c r="D6034" s="1" t="n">
        <x:v>-114.1333</x:v>
      </x:c>
      <x:c r="E6034" s="1" t="n">
        <x:v>4.9321</x:v>
      </x:c>
      <x:c r="F6034" s="1" t="n">
        <x:v>23.7761</x:v>
      </x:c>
      <x:c r="G6034" s="1" t="n">
        <x:v>51.2774</x:v>
      </x:c>
      <x:c r="H6034" s="1" t="n">
        <x:v>78.1111</x:v>
      </x:c>
      <x:c r="I6034" s="1" t="n">
        <x:v>2.378</x:v>
      </x:c>
      <x:c r="J6034" s="1" t="n">
        <x:v>0.0056</x:v>
      </x:c>
      <x:c r="K6034" s="1" t="n">
        <x:v>2.68</x:v>
      </x:c>
      <x:c r="L6034" s="1" t="n">
        <x:v>19.4267</x:v>
      </x:c>
      <x:c r="M6034" s="1" t="n">
        <x:f>IFERROR(IF(COUNTIF('Core Analysis'!$B$2:$B$19,A6034)&gt;0,VLOOKUP(A6034,'Core Analysis'!$B$2:$D$19,2,FALSE),SQRT((POWER(L6034/'Assumptions'!$B$8,2)+POWER(('Assumptions'!$B$2-I6034)/('Assumptions'!$B$2-'Assumptions'!$B$3),2))/2)),"")</x:f>
        <x:v>0.19656538745686744</x:v>
      </x:c>
      <x:c r="N6034" s="1" t="n">
        <x:f>IFERROR(IF(COUNTIFS('Core Analysis'!$B$2:$B$19,A6034,'Core Analysis'!$D$2:$D$19,"&gt;0")&gt;0,VLOOKUP(A6034,'Core Analysis'!$B$2:$D$19,3,FALSE),POWER(('Assumptions'!$B$4*'Assumptions'!$B$5)/(E6034*POWER(M6034,'Assumptions'!$B$6)),1/'Assumptions'!$B$7)),"")</x:f>
        <x:v>0.8571188263209302</x:v>
      </x:c>
      <x:c r="O6034" s="9" t="n">
        <x:f>IFERROR('Assumptions'!$B$12*POWER(M6034,'Assumptions'!$B$13)/POWER(N6034,2),"")</x:f>
        <x:v>0.00014417429799639544</x:v>
      </x:c>
    </x:row>
    <x:row r="6035">
      <x:c r="A6035" s="8" t="n">
        <x:v>10816.5</x:v>
      </x:c>
      <x:c r="B6035" s="1" t="n">
        <x:v>35.7</x:v>
      </x:c>
      <x:c r="C6035" s="1" t="n">
        <x:v>8.5</x:v>
      </x:c>
      <x:c r="D6035" s="1" t="n">
        <x:v>-113.5778</x:v>
      </x:c>
      <x:c r="E6035" s="1" t="n">
        <x:v>4.922</x:v>
      </x:c>
      <x:c r="F6035" s="1" t="n">
        <x:v>23.1758</x:v>
      </x:c>
      <x:c r="G6035" s="1" t="n">
        <x:v>53.0926</x:v>
      </x:c>
      <x:c r="H6035" s="1" t="n">
        <x:v>78.7333</x:v>
      </x:c>
      <x:c r="I6035" s="1" t="n">
        <x:v>2.3753</x:v>
      </x:c>
      <x:c r="J6035" s="1" t="n">
        <x:v>0.0059</x:v>
      </x:c>
      <x:c r="K6035" s="1" t="n">
        <x:v>2.8267</x:v>
      </x:c>
      <x:c r="L6035" s="1" t="n">
        <x:v>18.7867</x:v>
      </x:c>
      <x:c r="M6035" s="1" t="n">
        <x:f>IFERROR(IF(COUNTIF('Core Analysis'!$B$2:$B$19,A6035)&gt;0,VLOOKUP(A6035,'Core Analysis'!$B$2:$D$19,2,FALSE),SQRT((POWER(L6035/'Assumptions'!$B$8,2)+POWER(('Assumptions'!$B$2-I6035)/('Assumptions'!$B$2-'Assumptions'!$B$3),2))/2)),"")</x:f>
        <x:v>0.19423821201908847</x:v>
      </x:c>
      <x:c r="N6035" s="1" t="n">
        <x:f>IFERROR(IF(COUNTIFS('Core Analysis'!$B$2:$B$19,A6035,'Core Analysis'!$D$2:$D$19,"&gt;0")&gt;0,VLOOKUP(A6035,'Core Analysis'!$B$2:$D$19,3,FALSE),POWER(('Assumptions'!$B$4*'Assumptions'!$B$5)/(E6035*POWER(M6035,'Assumptions'!$B$6)),1/'Assumptions'!$B$7)),"")</x:f>
        <x:v>0.8682774886651525</x:v>
      </x:c>
      <x:c r="O6035" s="9" t="n">
        <x:f>IFERROR('Assumptions'!$B$12*POWER(M6035,'Assumptions'!$B$13)/POWER(N6035,2),"")</x:f>
        <x:v>0.00013331971631965744</x:v>
      </x:c>
    </x:row>
    <x:row r="6036">
      <x:c r="A6036" s="8" t="n">
        <x:v>10817</x:v>
      </x:c>
      <x:c r="B6036" s="1" t="n">
        <x:v>34.6667</x:v>
      </x:c>
      <x:c r="C6036" s="1" t="n">
        <x:v>8.5</x:v>
      </x:c>
      <x:c r="D6036" s="1" t="n">
        <x:v>-113.5778</x:v>
      </x:c>
      <x:c r="E6036" s="1" t="n">
        <x:v>4.917</x:v>
      </x:c>
      <x:c r="F6036" s="1" t="n">
        <x:v>22.5442</x:v>
      </x:c>
      <x:c r="G6036" s="1" t="n">
        <x:v>53.4739</x:v>
      </x:c>
      <x:c r="H6036" s="1" t="n">
        <x:v>78.9333</x:v>
      </x:c>
      <x:c r="I6036" s="1" t="n">
        <x:v>2.38</x:v>
      </x:c>
      <x:c r="J6036" s="1" t="n">
        <x:v>0.0094</x:v>
      </x:c>
      <x:c r="K6036" s="1" t="n">
        <x:v>2.7467</x:v>
      </x:c>
      <x:c r="L6036" s="1" t="n">
        <x:v>18.28</x:v>
      </x:c>
      <x:c r="M6036" s="1" t="n">
        <x:f>IFERROR(IF(COUNTIF('Core Analysis'!$B$2:$B$19,A6036)&gt;0,VLOOKUP(A6036,'Core Analysis'!$B$2:$D$19,2,FALSE),SQRT((POWER(L6036/'Assumptions'!$B$8,2)+POWER(('Assumptions'!$B$2-I6036)/('Assumptions'!$B$2-'Assumptions'!$B$3),2))/2)),"")</x:f>
        <x:v>0.19038253041007586</x:v>
      </x:c>
      <x:c r="N6036" s="1" t="n">
        <x:f>IFERROR(IF(COUNTIFS('Core Analysis'!$B$2:$B$19,A6036,'Core Analysis'!$D$2:$D$19,"&gt;0")&gt;0,VLOOKUP(A6036,'Core Analysis'!$B$2:$D$19,3,FALSE),POWER(('Assumptions'!$B$4*'Assumptions'!$B$5)/(E6036*POWER(M6036,'Assumptions'!$B$6)),1/'Assumptions'!$B$7)),"")</x:f>
        <x:v>0.8863123867660733</x:v>
      </x:c>
      <x:c r="O6036" s="9" t="n">
        <x:f>IFERROR('Assumptions'!$B$12*POWER(M6036,'Assumptions'!$B$13)/POWER(N6036,2),"")</x:f>
        <x:v>0.00011714519719686882</x:v>
      </x:c>
    </x:row>
    <x:row r="6037">
      <x:c r="A6037" s="8" t="n">
        <x:v>10817.5</x:v>
      </x:c>
      <x:c r="B6037" s="1" t="n">
        <x:v>34.5</x:v>
      </x:c>
      <x:c r="C6037" s="1" t="n">
        <x:v>8.5</x:v>
      </x:c>
      <x:c r="D6037" s="1" t="n">
        <x:v>-113.9333</x:v>
      </x:c>
      <x:c r="E6037" s="1" t="n">
        <x:v>4.927</x:v>
      </x:c>
      <x:c r="F6037" s="1" t="n">
        <x:v>22.0422</x:v>
      </x:c>
      <x:c r="G6037" s="1" t="n">
        <x:v>51.6457</x:v>
      </x:c>
      <x:c r="H6037" s="1" t="n">
        <x:v>78.7556</x:v>
      </x:c>
      <x:c r="I6037" s="1" t="n">
        <x:v>2.3747</x:v>
      </x:c>
      <x:c r="J6037" s="1" t="n">
        <x:v>0.0092</x:v>
      </x:c>
      <x:c r="K6037" s="1" t="n">
        <x:v>2.88</x:v>
      </x:c>
      <x:c r="L6037" s="1" t="n">
        <x:v>18.1067</x:v>
      </x:c>
      <x:c r="M6037" s="1" t="n">
        <x:f>IFERROR(IF(COUNTIF('Core Analysis'!$B$2:$B$19,A6037)&gt;0,VLOOKUP(A6037,'Core Analysis'!$B$2:$D$19,2,FALSE),SQRT((POWER(L6037/'Assumptions'!$B$8,2)+POWER(('Assumptions'!$B$2-I6037)/('Assumptions'!$B$2-'Assumptions'!$B$3),2))/2)),"")</x:f>
        <x:v>0.19116505345528995</x:v>
      </x:c>
      <x:c r="N6037" s="1" t="n">
        <x:f>IFERROR(IF(COUNTIFS('Core Analysis'!$B$2:$B$19,A6037,'Core Analysis'!$D$2:$D$19,"&gt;0")&gt;0,VLOOKUP(A6037,'Core Analysis'!$B$2:$D$19,3,FALSE),POWER(('Assumptions'!$B$4*'Assumptions'!$B$5)/(E6037*POWER(M6037,'Assumptions'!$B$6)),1/'Assumptions'!$B$7)),"")</x:f>
        <x:v>0.8817881010504378</x:v>
      </x:c>
      <x:c r="O6037" s="9" t="n">
        <x:f>IFERROR('Assumptions'!$B$12*POWER(M6037,'Assumptions'!$B$13)/POWER(N6037,2),"")</x:f>
        <x:v>0.00012050577262499549</x:v>
      </x:c>
    </x:row>
    <x:row r="6038">
      <x:c r="A6038" s="8" t="n">
        <x:v>10818</x:v>
      </x:c>
      <x:c r="B6038" s="1" t="n">
        <x:v>34.7667</x:v>
      </x:c>
      <x:c r="C6038" s="1" t="n">
        <x:v>8.4956</x:v>
      </x:c>
      <x:c r="D6038" s="1" t="n">
        <x:v>-113.4444</x:v>
      </x:c>
      <x:c r="E6038" s="1" t="n">
        <x:v>4.9321</x:v>
      </x:c>
      <x:c r="F6038" s="1" t="n">
        <x:v>21.8623</x:v>
      </x:c>
      <x:c r="G6038" s="1" t="n">
        <x:v>50.3922</x:v>
      </x:c>
      <x:c r="H6038" s="1" t="n">
        <x:v>78.4444</x:v>
      </x:c>
      <x:c r="I6038" s="1" t="n">
        <x:v>2.3718</x:v>
      </x:c>
      <x:c r="J6038" s="1" t="n">
        <x:v>0.0052</x:v>
      </x:c>
      <x:c r="K6038" s="1" t="n">
        <x:v>2.8844</x:v>
      </x:c>
      <x:c r="L6038" s="1" t="n">
        <x:v>19.9733</x:v>
      </x:c>
      <x:c r="M6038" s="1" t="n">
        <x:f>IFERROR(IF(COUNTIF('Core Analysis'!$B$2:$B$19,A6038)&gt;0,VLOOKUP(A6038,'Core Analysis'!$B$2:$D$19,2,FALSE),SQRT((POWER(L6038/'Assumptions'!$B$8,2)+POWER(('Assumptions'!$B$2-I6038)/('Assumptions'!$B$2-'Assumptions'!$B$3),2))/2)),"")</x:f>
        <x:v>0.2010919915829291</x:v>
      </x:c>
      <x:c r="N6038" s="1" t="n">
        <x:f>IFERROR(IF(COUNTIFS('Core Analysis'!$B$2:$B$19,A6038,'Core Analysis'!$D$2:$D$19,"&gt;0")&gt;0,VLOOKUP(A6038,'Core Analysis'!$B$2:$D$19,3,FALSE),POWER(('Assumptions'!$B$4*'Assumptions'!$B$5)/(E6038*POWER(M6038,'Assumptions'!$B$6)),1/'Assumptions'!$B$7)),"")</x:f>
        <x:v>0.8378249818211634</x:v>
      </x:c>
      <x:c r="O6038" s="9" t="n">
        <x:f>IFERROR('Assumptions'!$B$12*POWER(M6038,'Assumptions'!$B$13)/POWER(N6038,2),"")</x:f>
        <x:v>0.00016678973098404996</x:v>
      </x:c>
    </x:row>
    <x:row r="6039">
      <x:c r="A6039" s="8" t="n">
        <x:v>10818.5</x:v>
      </x:c>
      <x:c r="B6039" s="1" t="n">
        <x:v>35.2333</x:v>
      </x:c>
      <x:c r="C6039" s="1" t="n">
        <x:v>8.4867</x:v>
      </x:c>
      <x:c r="D6039" s="1" t="n">
        <x:v>-113.4</x:v>
      </x:c>
      <x:c r="E6039" s="1" t="n">
        <x:v>4.9321</x:v>
      </x:c>
      <x:c r="F6039" s="1" t="n">
        <x:v>22.1552</x:v>
      </x:c>
      <x:c r="G6039" s="1" t="n">
        <x:v>51.2243</x:v>
      </x:c>
      <x:c r="H6039" s="1" t="n">
        <x:v>78.1555</x:v>
      </x:c>
      <x:c r="I6039" s="1" t="n">
        <x:v>2.3624</x:v>
      </x:c>
      <x:c r="J6039" s="1" t="n">
        <x:v>-0.0008</x:v>
      </x:c>
      <x:c r="K6039" s="1" t="n">
        <x:v>2.7644</x:v>
      </x:c>
      <x:c r="L6039" s="1" t="n">
        <x:v>20.48</x:v>
      </x:c>
      <x:c r="M6039" s="1" t="n">
        <x:f>IFERROR(IF(COUNTIF('Core Analysis'!$B$2:$B$19,A6039)&gt;0,VLOOKUP(A6039,'Core Analysis'!$B$2:$D$19,2,FALSE),SQRT((POWER(L6039/'Assumptions'!$B$8,2)+POWER(('Assumptions'!$B$2-I6039)/('Assumptions'!$B$2-'Assumptions'!$B$3),2))/2)),"")</x:f>
        <x:v>0.20635933584273278</x:v>
      </x:c>
      <x:c r="N6039" s="1" t="n">
        <x:f>IFERROR(IF(COUNTIFS('Core Analysis'!$B$2:$B$19,A6039,'Core Analysis'!$D$2:$D$19,"&gt;0")&gt;0,VLOOKUP(A6039,'Core Analysis'!$B$2:$D$19,3,FALSE),POWER(('Assumptions'!$B$4*'Assumptions'!$B$5)/(E6039*POWER(M6039,'Assumptions'!$B$6)),1/'Assumptions'!$B$7)),"")</x:f>
        <x:v>0.8164394089771071</x:v>
      </x:c>
      <x:c r="O6039" s="9" t="n">
        <x:f>IFERROR('Assumptions'!$B$12*POWER(M6039,'Assumptions'!$B$13)/POWER(N6039,2),"")</x:f>
        <x:v>0.0001968054511588754</x:v>
      </x:c>
    </x:row>
    <x:row r="6040">
      <x:c r="A6040" s="8" t="n">
        <x:v>10819</x:v>
      </x:c>
      <x:c r="B6040" s="1" t="n">
        <x:v>33.6</x:v>
      </x:c>
      <x:c r="C6040" s="1" t="n">
        <x:v>8.4978</x:v>
      </x:c>
      <x:c r="D6040" s="1" t="n">
        <x:v>-113.1556</x:v>
      </x:c>
      <x:c r="E6040" s="1" t="n">
        <x:v>4.9069</x:v>
      </x:c>
      <x:c r="F6040" s="1" t="n">
        <x:v>22.4979</x:v>
      </x:c>
      <x:c r="G6040" s="1" t="n">
        <x:v>52.1767</x:v>
      </x:c>
      <x:c r="H6040" s="1" t="n">
        <x:v>77.9778</x:v>
      </x:c>
      <x:c r="I6040" s="1" t="n">
        <x:v>2.3553</x:v>
      </x:c>
      <x:c r="J6040" s="1" t="n">
        <x:v>-0.0033</x:v>
      </x:c>
      <x:c r="K6040" s="1" t="n">
        <x:v>2.6267</x:v>
      </x:c>
      <x:c r="L6040" s="1" t="n">
        <x:v>20.6267</x:v>
      </x:c>
      <x:c r="M6040" s="1" t="n">
        <x:f>IFERROR(IF(COUNTIF('Core Analysis'!$B$2:$B$19,A6040)&gt;0,VLOOKUP(A6040,'Core Analysis'!$B$2:$D$19,2,FALSE),SQRT((POWER(L6040/'Assumptions'!$B$8,2)+POWER(('Assumptions'!$B$2-I6040)/('Assumptions'!$B$2-'Assumptions'!$B$3),2))/2)),"")</x:f>
        <x:v>0.20917082397355086</x:v>
      </x:c>
      <x:c r="N6040" s="1" t="n">
        <x:f>IFERROR(IF(COUNTIFS('Core Analysis'!$B$2:$B$19,A6040,'Core Analysis'!$D$2:$D$19,"&gt;0")&gt;0,VLOOKUP(A6040,'Core Analysis'!$B$2:$D$19,3,FALSE),POWER(('Assumptions'!$B$4*'Assumptions'!$B$5)/(E6040*POWER(M6040,'Assumptions'!$B$6)),1/'Assumptions'!$B$7)),"")</x:f>
        <x:v>0.8075311927488599</x:v>
      </x:c>
      <x:c r="O6040" s="9" t="n">
        <x:f>IFERROR('Assumptions'!$B$12*POWER(M6040,'Assumptions'!$B$13)/POWER(N6040,2),"")</x:f>
        <x:v>0.00021351341465573393</x:v>
      </x:c>
    </x:row>
    <x:row r="6041">
      <x:c r="A6041" s="8" t="n">
        <x:v>10819.5</x:v>
      </x:c>
      <x:c r="B6041" s="1" t="n">
        <x:v>34.2333</x:v>
      </x:c>
      <x:c r="C6041" s="1" t="n">
        <x:v>8.4956</x:v>
      </x:c>
      <x:c r="D6041" s="1" t="n">
        <x:v>-113.0222</x:v>
      </x:c>
      <x:c r="E6041" s="1" t="n">
        <x:v>4.8769</x:v>
      </x:c>
      <x:c r="F6041" s="1" t="n">
        <x:v>22.9162</x:v>
      </x:c>
      <x:c r="G6041" s="1" t="n">
        <x:v>52.2833</x:v>
      </x:c>
      <x:c r="H6041" s="1" t="n">
        <x:v>78.6667</x:v>
      </x:c>
      <x:c r="I6041" s="1" t="n">
        <x:v>2.372</x:v>
      </x:c>
      <x:c r="J6041" s="1" t="n">
        <x:v>0.0033</x:v>
      </x:c>
      <x:c r="K6041" s="1" t="n">
        <x:v>2.5867</x:v>
      </x:c>
      <x:c r="L6041" s="1" t="n">
        <x:v>19.5333</x:v>
      </x:c>
      <x:c r="M6041" s="1" t="n">
        <x:f>IFERROR(IF(COUNTIF('Core Analysis'!$B$2:$B$19,A6041)&gt;0,VLOOKUP(A6041,'Core Analysis'!$B$2:$D$19,2,FALSE),SQRT((POWER(L6041/'Assumptions'!$B$8,2)+POWER(('Assumptions'!$B$2-I6041)/('Assumptions'!$B$2-'Assumptions'!$B$3),2))/2)),"")</x:f>
        <x:v>0.19886002838173134</x:v>
      </x:c>
      <x:c r="N6041" s="1" t="n">
        <x:f>IFERROR(IF(COUNTIFS('Core Analysis'!$B$2:$B$19,A6041,'Core Analysis'!$D$2:$D$19,"&gt;0")&gt;0,VLOOKUP(A6041,'Core Analysis'!$B$2:$D$19,3,FALSE),POWER(('Assumptions'!$B$4*'Assumptions'!$B$5)/(E6041*POWER(M6041,'Assumptions'!$B$6)),1/'Assumptions'!$B$7)),"")</x:f>
        <x:v>0.8520098105125745</x:v>
      </x:c>
      <x:c r="O6041" s="9" t="n">
        <x:f>IFERROR('Assumptions'!$B$12*POWER(M6041,'Assumptions'!$B$13)/POWER(N6041,2),"")</x:f>
        <x:v>0.00015355314095602163</x:v>
      </x:c>
    </x:row>
    <x:row r="6042">
      <x:c r="A6042" s="8" t="n">
        <x:v>10820</x:v>
      </x:c>
      <x:c r="B6042" s="1" t="n">
        <x:v>34.8</x:v>
      </x:c>
      <x:c r="C6042" s="1" t="n">
        <x:v>8.4867</x:v>
      </x:c>
      <x:c r="D6042" s="1" t="n">
        <x:v>-113.0444</x:v>
      </x:c>
      <x:c r="E6042" s="1" t="n">
        <x:v>4.8322</x:v>
      </x:c>
      <x:c r="F6042" s="1" t="n">
        <x:v>23.2707</x:v>
      </x:c>
      <x:c r="G6042" s="1" t="n">
        <x:v>51.0149</x:v>
      </x:c>
      <x:c r="H6042" s="1" t="n">
        <x:v>78.2222</x:v>
      </x:c>
      <x:c r="I6042" s="1" t="n">
        <x:v>2.3711</x:v>
      </x:c>
      <x:c r="J6042" s="1" t="n">
        <x:v>0.002</x:v>
      </x:c>
      <x:c r="K6042" s="1" t="n">
        <x:v>2.6444</x:v>
      </x:c>
      <x:c r="L6042" s="1" t="n">
        <x:v>18.4533</x:v>
      </x:c>
      <x:c r="M6042" s="1" t="n">
        <x:f>IFERROR(IF(COUNTIF('Core Analysis'!$B$2:$B$19,A6042)&gt;0,VLOOKUP(A6042,'Core Analysis'!$B$2:$D$19,2,FALSE),SQRT((POWER(L6042/'Assumptions'!$B$8,2)+POWER(('Assumptions'!$B$2-I6042)/('Assumptions'!$B$2-'Assumptions'!$B$3),2))/2)),"")</x:f>
        <x:v>0.19390729595114004</x:v>
      </x:c>
      <x:c r="N6042" s="1" t="n">
        <x:f>IFERROR(IF(COUNTIFS('Core Analysis'!$B$2:$B$19,A6042,'Core Analysis'!$D$2:$D$19,"&gt;0")&gt;0,VLOOKUP(A6042,'Core Analysis'!$B$2:$D$19,3,FALSE),POWER(('Assumptions'!$B$4*'Assumptions'!$B$5)/(E6042*POWER(M6042,'Assumptions'!$B$6)),1/'Assumptions'!$B$7)),"")</x:f>
        <x:v>0.8778037204224483</x:v>
      </x:c>
      <x:c r="O6042" s="9" t="n">
        <x:f>IFERROR('Assumptions'!$B$12*POWER(M6042,'Assumptions'!$B$13)/POWER(N6042,2),"")</x:f>
        <x:v>0.0001294667763928849</x:v>
      </x:c>
    </x:row>
    <x:row r="6043">
      <x:c r="A6043" s="8" t="n">
        <x:v>10820.5</x:v>
      </x:c>
      <x:c r="B6043" s="1" t="n">
        <x:v>35.6</x:v>
      </x:c>
      <x:c r="C6043" s="1" t="n">
        <x:v>8.4933</x:v>
      </x:c>
      <x:c r="D6043" s="1" t="n">
        <x:v>-113.3111</x:v>
      </x:c>
      <x:c r="E6043" s="1" t="n">
        <x:v>4.8026</x:v>
      </x:c>
      <x:c r="F6043" s="1" t="n">
        <x:v>23.2706</x:v>
      </x:c>
      <x:c r="G6043" s="1" t="n">
        <x:v>51.4869</x:v>
      </x:c>
      <x:c r="H6043" s="1" t="n">
        <x:v>78.3555</x:v>
      </x:c>
      <x:c r="I6043" s="1" t="n">
        <x:v>2.3767</x:v>
      </x:c>
      <x:c r="J6043" s="1" t="n">
        <x:v>0.0038</x:v>
      </x:c>
      <x:c r="K6043" s="1" t="n">
        <x:v>2.7067</x:v>
      </x:c>
      <x:c r="L6043" s="1" t="n">
        <x:v>18.3067</x:v>
      </x:c>
      <x:c r="M6043" s="1" t="n">
        <x:f>IFERROR(IF(COUNTIF('Core Analysis'!$B$2:$B$19,A6043)&gt;0,VLOOKUP(A6043,'Core Analysis'!$B$2:$D$19,2,FALSE),SQRT((POWER(L6043/'Assumptions'!$B$8,2)+POWER(('Assumptions'!$B$2-I6043)/('Assumptions'!$B$2-'Assumptions'!$B$3),2))/2)),"")</x:f>
        <x:v>0.1915083567646539</x:v>
      </x:c>
      <x:c r="N6043" s="1" t="n">
        <x:f>IFERROR(IF(COUNTIFS('Core Analysis'!$B$2:$B$19,A6043,'Core Analysis'!$D$2:$D$19,"&gt;0")&gt;0,VLOOKUP(A6043,'Core Analysis'!$B$2:$D$19,3,FALSE),POWER(('Assumptions'!$B$4*'Assumptions'!$B$5)/(E6043*POWER(M6043,'Assumptions'!$B$6)),1/'Assumptions'!$B$7)),"")</x:f>
        <x:v>0.8915343478230093</x:v>
      </x:c>
      <x:c r="O6043" s="9" t="n">
        <x:f>IFERROR('Assumptions'!$B$12*POWER(M6043,'Assumptions'!$B$13)/POWER(N6043,2),"")</x:f>
        <x:v>0.00011881978443910268</x:v>
      </x:c>
    </x:row>
    <x:row r="6044">
      <x:c r="A6044" s="8" t="n">
        <x:v>10821</x:v>
      </x:c>
      <x:c r="B6044" s="1" t="n">
        <x:v>35</x:v>
      </x:c>
      <x:c r="C6044" s="1" t="n">
        <x:v>8.4867</x:v>
      </x:c>
      <x:c r="D6044" s="1" t="n">
        <x:v>-113.2667</x:v>
      </x:c>
      <x:c r="E6044" s="1" t="n">
        <x:v>4.744</x:v>
      </x:c>
      <x:c r="F6044" s="1" t="n">
        <x:v>22.6368</x:v>
      </x:c>
      <x:c r="G6044" s="1" t="n">
        <x:v>50.4438</x:v>
      </x:c>
      <x:c r="H6044" s="1" t="n">
        <x:v>79.0222</x:v>
      </x:c>
      <x:c r="I6044" s="1" t="n">
        <x:v>2.3638</x:v>
      </x:c>
      <x:c r="J6044" s="1" t="n">
        <x:v>-0.0037</x:v>
      </x:c>
      <x:c r="K6044" s="1" t="n">
        <x:v>2.68</x:v>
      </x:c>
      <x:c r="L6044" s="1" t="n">
        <x:v>19.0133</x:v>
      </x:c>
      <x:c r="M6044" s="1" t="n">
        <x:f>IFERROR(IF(COUNTIF('Core Analysis'!$B$2:$B$19,A6044)&gt;0,VLOOKUP(A6044,'Core Analysis'!$B$2:$D$19,2,FALSE),SQRT((POWER(L6044/'Assumptions'!$B$8,2)+POWER(('Assumptions'!$B$2-I6044)/('Assumptions'!$B$2-'Assumptions'!$B$3),2))/2)),"")</x:f>
        <x:v>0.19879396113845255</x:v>
      </x:c>
      <x:c r="N6044" s="1" t="n">
        <x:f>IFERROR(IF(COUNTIFS('Core Analysis'!$B$2:$B$19,A6044,'Core Analysis'!$D$2:$D$19,"&gt;0")&gt;0,VLOOKUP(A6044,'Core Analysis'!$B$2:$D$19,3,FALSE),POWER(('Assumptions'!$B$4*'Assumptions'!$B$5)/(E6044*POWER(M6044,'Assumptions'!$B$6)),1/'Assumptions'!$B$7)),"")</x:f>
        <x:v>0.8641487183711739</x:v>
      </x:c>
      <x:c r="O6044" s="9" t="n">
        <x:f>IFERROR('Assumptions'!$B$12*POWER(M6044,'Assumptions'!$B$13)/POWER(N6044,2),"")</x:f>
        <x:v>0.00014905136339907974</x:v>
      </x:c>
    </x:row>
    <x:row r="6045">
      <x:c r="A6045" s="8" t="n">
        <x:v>10821.5</x:v>
      </x:c>
      <x:c r="B6045" s="1" t="n">
        <x:v>33.9333</x:v>
      </x:c>
      <x:c r="C6045" s="1" t="n">
        <x:v>8.4978</x:v>
      </x:c>
      <x:c r="D6045" s="1" t="n">
        <x:v>-113.4667</x:v>
      </x:c>
      <x:c r="E6045" s="1" t="n">
        <x:v>4.6861</x:v>
      </x:c>
      <x:c r="F6045" s="1" t="n">
        <x:v>21.9524</x:v>
      </x:c>
      <x:c r="G6045" s="1" t="n">
        <x:v>50.2892</x:v>
      </x:c>
      <x:c r="H6045" s="1" t="n">
        <x:v>79.0667</x:v>
      </x:c>
      <x:c r="I6045" s="1" t="n">
        <x:v>2.3618</x:v>
      </x:c>
      <x:c r="J6045" s="1" t="n">
        <x:v>-0.0003</x:v>
      </x:c>
      <x:c r="K6045" s="1" t="n">
        <x:v>2.7022</x:v>
      </x:c>
      <x:c r="L6045" s="1" t="n">
        <x:v>20.2533</x:v>
      </x:c>
      <x:c r="M6045" s="1" t="n">
        <x:f>IFERROR(IF(COUNTIF('Core Analysis'!$B$2:$B$19,A6045)&gt;0,VLOOKUP(A6045,'Core Analysis'!$B$2:$D$19,2,FALSE),SQRT((POWER(L6045/'Assumptions'!$B$8,2)+POWER(('Assumptions'!$B$2-I6045)/('Assumptions'!$B$2-'Assumptions'!$B$3),2))/2)),"")</x:f>
        <x:v>0.20541433754053046</x:v>
      </x:c>
      <x:c r="N6045" s="1" t="n">
        <x:f>IFERROR(IF(COUNTIFS('Core Analysis'!$B$2:$B$19,A6045,'Core Analysis'!$D$2:$D$19,"&gt;0")&gt;0,VLOOKUP(A6045,'Core Analysis'!$B$2:$D$19,3,FALSE),POWER(('Assumptions'!$B$4*'Assumptions'!$B$5)/(E6045*POWER(M6045,'Assumptions'!$B$6)),1/'Assumptions'!$B$7)),"")</x:f>
        <x:v>0.8414483991675578</x:v>
      </x:c>
      <x:c r="O6045" s="9" t="n">
        <x:f>IFERROR('Assumptions'!$B$12*POWER(M6045,'Assumptions'!$B$13)/POWER(N6045,2),"")</x:f>
        <x:v>0.00018157633491552977</x:v>
      </x:c>
    </x:row>
    <x:row r="6046">
      <x:c r="A6046" s="8" t="n">
        <x:v>10822</x:v>
      </x:c>
      <x:c r="B6046" s="1" t="n">
        <x:v>37.9333</x:v>
      </x:c>
      <x:c r="C6046" s="1" t="n">
        <x:v>8.5</x:v>
      </x:c>
      <x:c r="D6046" s="1" t="n">
        <x:v>-113.4667</x:v>
      </x:c>
      <x:c r="E6046" s="1" t="n">
        <x:v>4.6574</x:v>
      </x:c>
      <x:c r="F6046" s="1" t="n">
        <x:v>21.2449</x:v>
      </x:c>
      <x:c r="G6046" s="1" t="n">
        <x:v>50.2377</x:v>
      </x:c>
      <x:c r="H6046" s="1" t="n">
        <x:v>79.5556</x:v>
      </x:c>
      <x:c r="I6046" s="1" t="n">
        <x:v>2.3549</x:v>
      </x:c>
      <x:c r="J6046" s="1" t="n">
        <x:v>-0.0054</x:v>
      </x:c>
      <x:c r="K6046" s="1" t="n">
        <x:v>2.7644</x:v>
      </x:c>
      <x:c r="L6046" s="1" t="n">
        <x:v>20.4533</x:v>
      </x:c>
      <x:c r="M6046" s="1" t="n">
        <x:f>IFERROR(IF(COUNTIF('Core Analysis'!$B$2:$B$19,A6046)&gt;0,VLOOKUP(A6046,'Core Analysis'!$B$2:$D$19,2,FALSE),SQRT((POWER(L6046/'Assumptions'!$B$8,2)+POWER(('Assumptions'!$B$2-I6046)/('Assumptions'!$B$2-'Assumptions'!$B$3),2))/2)),"")</x:f>
        <x:v>0.20843609927623613</x:v>
      </x:c>
      <x:c r="N6046" s="1" t="n">
        <x:f>IFERROR(IF(COUNTIFS('Core Analysis'!$B$2:$B$19,A6046,'Core Analysis'!$D$2:$D$19,"&gt;0")&gt;0,VLOOKUP(A6046,'Core Analysis'!$B$2:$D$19,3,FALSE),POWER(('Assumptions'!$B$4*'Assumptions'!$B$5)/(E6046*POWER(M6046,'Assumptions'!$B$6)),1/'Assumptions'!$B$7)),"")</x:f>
        <x:v>0.8318007571356427</x:v>
      </x:c>
      <x:c r="O6046" s="9" t="n">
        <x:f>IFERROR('Assumptions'!$B$12*POWER(M6046,'Assumptions'!$B$13)/POWER(N6046,2),"")</x:f>
        <x:v>0.0001981441290442249</x:v>
      </x:c>
    </x:row>
    <x:row r="6047">
      <x:c r="A6047" s="8" t="n">
        <x:v>10822.5</x:v>
      </x:c>
      <x:c r="B6047" s="1" t="n">
        <x:v>40.8667</x:v>
      </x:c>
      <x:c r="C6047" s="1" t="n">
        <x:v>8.5</x:v>
      </x:c>
      <x:c r="D6047" s="1" t="n">
        <x:v>-113.4667</x:v>
      </x:c>
      <x:c r="E6047" s="1" t="n">
        <x:v>4.6005</x:v>
      </x:c>
      <x:c r="F6047" s="1" t="n">
        <x:v>21.2013</x:v>
      </x:c>
      <x:c r="G6047" s="1" t="n">
        <x:v>50.1351</x:v>
      </x:c>
      <x:c r="H6047" s="1" t="n">
        <x:v>79.8889</x:v>
      </x:c>
      <x:c r="I6047" s="1" t="n">
        <x:v>2.3473</x:v>
      </x:c>
      <x:c r="J6047" s="1" t="n">
        <x:v>-0.0083</x:v>
      </x:c>
      <x:c r="K6047" s="1" t="n">
        <x:v>2.7956</x:v>
      </x:c>
      <x:c r="L6047" s="1" t="n">
        <x:v>19.8</x:v>
      </x:c>
      <x:c r="M6047" s="1" t="n">
        <x:f>IFERROR(IF(COUNTIF('Core Analysis'!$B$2:$B$19,A6047)&gt;0,VLOOKUP(A6047,'Core Analysis'!$B$2:$D$19,2,FALSE),SQRT((POWER(L6047/'Assumptions'!$B$8,2)+POWER(('Assumptions'!$B$2-I6047)/('Assumptions'!$B$2-'Assumptions'!$B$3),2))/2)),"")</x:f>
        <x:v>0.20755341812752612</x:v>
      </x:c>
      <x:c r="N6047" s="1" t="n">
        <x:f>IFERROR(IF(COUNTIFS('Core Analysis'!$B$2:$B$19,A6047,'Core Analysis'!$D$2:$D$19,"&gt;0")&gt;0,VLOOKUP(A6047,'Core Analysis'!$B$2:$D$19,3,FALSE),POWER(('Assumptions'!$B$4*'Assumptions'!$B$5)/(E6047*POWER(M6047,'Assumptions'!$B$6)),1/'Assumptions'!$B$7)),"")</x:f>
        <x:v>0.8404881801402597</x:v>
      </x:c>
      <x:c r="O6047" s="9" t="n">
        <x:f>IFERROR('Assumptions'!$B$12*POWER(M6047,'Assumptions'!$B$13)/POWER(N6047,2),"")</x:f>
        <x:v>0.0001904790445126338</x:v>
      </x:c>
    </x:row>
    <x:row r="6048">
      <x:c r="A6048" s="8" t="n">
        <x:v>10823</x:v>
      </x:c>
      <x:c r="B6048" s="1" t="n">
        <x:v>41.1333</x:v>
      </x:c>
      <x:c r="C6048" s="1" t="n">
        <x:v>8.5</x:v>
      </x:c>
      <x:c r="D6048" s="1" t="n">
        <x:v>-113.3111</x:v>
      </x:c>
      <x:c r="E6048" s="1" t="n">
        <x:v>4.5584</x:v>
      </x:c>
      <x:c r="F6048" s="1" t="n">
        <x:v>21.2013</x:v>
      </x:c>
      <x:c r="G6048" s="1" t="n">
        <x:v>49.9814</x:v>
      </x:c>
      <x:c r="H6048" s="1" t="n">
        <x:v>80.4667</x:v>
      </x:c>
      <x:c r="I6048" s="1" t="n">
        <x:v>2.3509</x:v>
      </x:c>
      <x:c r="J6048" s="1" t="n">
        <x:v>-0.0067</x:v>
      </x:c>
      <x:c r="K6048" s="1" t="n">
        <x:v>2.7911</x:v>
      </x:c>
      <x:c r="L6048" s="1" t="n">
        <x:v>19.96</x:v>
      </x:c>
      <x:c r="M6048" s="1" t="n">
        <x:f>IFERROR(IF(COUNTIF('Core Analysis'!$B$2:$B$19,A6048)&gt;0,VLOOKUP(A6048,'Core Analysis'!$B$2:$D$19,2,FALSE),SQRT((POWER(L6048/'Assumptions'!$B$8,2)+POWER(('Assumptions'!$B$2-I6048)/('Assumptions'!$B$2-'Assumptions'!$B$3),2))/2)),"")</x:f>
        <x:v>0.20723214715635976</x:v>
      </x:c>
      <x:c r="N6048" s="1" t="n">
        <x:f>IFERROR(IF(COUNTIFS('Core Analysis'!$B$2:$B$19,A6048,'Core Analysis'!$D$2:$D$19,"&gt;0")&gt;0,VLOOKUP(A6048,'Core Analysis'!$B$2:$D$19,3,FALSE),POWER(('Assumptions'!$B$4*'Assumptions'!$B$5)/(E6048*POWER(M6048,'Assumptions'!$B$6)),1/'Assumptions'!$B$7)),"")</x:f>
        <x:v>0.8456695146625428</x:v>
      </x:c>
      <x:c r="O6048" s="9" t="n">
        <x:f>IFERROR('Assumptions'!$B$12*POWER(M6048,'Assumptions'!$B$13)/POWER(N6048,2),"")</x:f>
        <x:v>0.00018687401480233057</x:v>
      </x:c>
    </x:row>
    <x:row r="6049">
      <x:c r="A6049" s="8" t="n">
        <x:v>10823.5</x:v>
      </x:c>
      <x:c r="B6049" s="1" t="n">
        <x:v>37.3</x:v>
      </x:c>
      <x:c r="C6049" s="1" t="n">
        <x:v>8.5</x:v>
      </x:c>
      <x:c r="D6049" s="1" t="n">
        <x:v>-114</x:v>
      </x:c>
      <x:c r="E6049" s="1" t="n">
        <x:v>4.5397</x:v>
      </x:c>
      <x:c r="F6049" s="1" t="n">
        <x:v>21.2448</x:v>
      </x:c>
      <x:c r="G6049" s="1" t="n">
        <x:v>49.2705</x:v>
      </x:c>
      <x:c r="H6049" s="1" t="n">
        <x:v>80.6</x:v>
      </x:c>
      <x:c r="I6049" s="1" t="n">
        <x:v>2.3553</x:v>
      </x:c>
      <x:c r="J6049" s="1" t="n">
        <x:v>-0.0028</x:v>
      </x:c>
      <x:c r="K6049" s="1" t="n">
        <x:v>2.6667</x:v>
      </x:c>
      <x:c r="L6049" s="1" t="n">
        <x:v>19.4933</x:v>
      </x:c>
      <x:c r="M6049" s="1" t="n">
        <x:f>IFERROR(IF(COUNTIF('Core Analysis'!$B$2:$B$19,A6049)&gt;0,VLOOKUP(A6049,'Core Analysis'!$B$2:$D$19,2,FALSE),SQRT((POWER(L6049/'Assumptions'!$B$8,2)+POWER(('Assumptions'!$B$2-I6049)/('Assumptions'!$B$2-'Assumptions'!$B$3),2))/2)),"")</x:f>
        <x:v>0.20366352938553875</x:v>
      </x:c>
      <x:c r="N6049" s="1" t="n">
        <x:f>IFERROR(IF(COUNTIFS('Core Analysis'!$B$2:$B$19,A6049,'Core Analysis'!$D$2:$D$19,"&gt;0")&gt;0,VLOOKUP(A6049,'Core Analysis'!$B$2:$D$19,3,FALSE),POWER(('Assumptions'!$B$4*'Assumptions'!$B$5)/(E6049*POWER(M6049,'Assumptions'!$B$6)),1/'Assumptions'!$B$7)),"")</x:f>
        <x:v>0.8622578864226103</x:v>
      </x:c>
      <x:c r="O6049" s="9" t="n">
        <x:f>IFERROR('Assumptions'!$B$12*POWER(M6049,'Assumptions'!$B$13)/POWER(N6049,2),"")</x:f>
        <x:v>0.00016652633599385612</x:v>
      </x:c>
    </x:row>
    <x:row r="6050">
      <x:c r="A6050" s="8" t="n">
        <x:v>10824</x:v>
      </x:c>
      <x:c r="B6050" s="1" t="n">
        <x:v>35.3</x:v>
      </x:c>
      <x:c r="C6050" s="1" t="n">
        <x:v>8.5</x:v>
      </x:c>
      <x:c r="D6050" s="1" t="n">
        <x:v>-113.3111</x:v>
      </x:c>
      <x:c r="E6050" s="1" t="n">
        <x:v>4.5771</x:v>
      </x:c>
      <x:c r="F6050" s="1" t="n">
        <x:v>21.5073</x:v>
      </x:c>
      <x:c r="G6050" s="1" t="n">
        <x:v>48.52</x:v>
      </x:c>
      <x:c r="H6050" s="1" t="n">
        <x:v>80.2444</x:v>
      </x:c>
      <x:c r="I6050" s="1" t="n">
        <x:v>2.364</x:v>
      </x:c>
      <x:c r="J6050" s="1" t="n">
        <x:v>0.0017</x:v>
      </x:c>
      <x:c r="K6050" s="1" t="n">
        <x:v>2.7244</x:v>
      </x:c>
      <x:c r="L6050" s="1" t="n">
        <x:v>19.2533</x:v>
      </x:c>
      <x:c r="M6050" s="1" t="n">
        <x:f>IFERROR(IF(COUNTIF('Core Analysis'!$B$2:$B$19,A6050)&gt;0,VLOOKUP(A6050,'Core Analysis'!$B$2:$D$19,2,FALSE),SQRT((POWER(L6050/'Assumptions'!$B$8,2)+POWER(('Assumptions'!$B$2-I6050)/('Assumptions'!$B$2-'Assumptions'!$B$3),2))/2)),"")</x:f>
        <x:v>0.19988537805809634</x:v>
      </x:c>
      <x:c r="N6050" s="1" t="n">
        <x:f>IFERROR(IF(COUNTIFS('Core Analysis'!$B$2:$B$19,A6050,'Core Analysis'!$D$2:$D$19,"&gt;0")&gt;0,VLOOKUP(A6050,'Core Analysis'!$B$2:$D$19,3,FALSE),POWER(('Assumptions'!$B$4*'Assumptions'!$B$5)/(E6050*POWER(M6050,'Assumptions'!$B$6)),1/'Assumptions'!$B$7)),"")</x:f>
        <x:v>0.874959178675388</x:v>
      </x:c>
      <x:c r="O6050" s="9" t="n">
        <x:f>IFERROR('Assumptions'!$B$12*POWER(M6050,'Assumptions'!$B$13)/POWER(N6050,2),"")</x:f>
        <x:v>0.00014893605276065838</x:v>
      </x:c>
    </x:row>
    <x:row r="6051">
      <x:c r="A6051" s="8" t="n">
        <x:v>10824.5</x:v>
      </x:c>
      <x:c r="B6051" s="1" t="n">
        <x:v>36.1</x:v>
      </x:c>
      <x:c r="C6051" s="1" t="n">
        <x:v>8.5</x:v>
      </x:c>
      <x:c r="D6051" s="1" t="n">
        <x:v>-112.2222</x:v>
      </x:c>
      <x:c r="E6051" s="1" t="n">
        <x:v>4.667</x:v>
      </x:c>
      <x:c r="F6051" s="1" t="n">
        <x:v>21.5293</x:v>
      </x:c>
      <x:c r="G6051" s="1" t="n">
        <x:v>48.0258</x:v>
      </x:c>
      <x:c r="H6051" s="1" t="n">
        <x:v>79.9111</x:v>
      </x:c>
      <x:c r="I6051" s="1" t="n">
        <x:v>2.3596</x:v>
      </x:c>
      <x:c r="J6051" s="1" t="n">
        <x:v>-0.0034</x:v>
      </x:c>
      <x:c r="K6051" s="1" t="n">
        <x:v>2.7911</x:v>
      </x:c>
      <x:c r="L6051" s="1" t="n">
        <x:v>18.36</x:v>
      </x:c>
      <x:c r="M6051" s="1" t="n">
        <x:f>IFERROR(IF(COUNTIF('Core Analysis'!$B$2:$B$19,A6051)&gt;0,VLOOKUP(A6051,'Core Analysis'!$B$2:$D$19,2,FALSE),SQRT((POWER(L6051/'Assumptions'!$B$8,2)+POWER(('Assumptions'!$B$2-I6051)/('Assumptions'!$B$2-'Assumptions'!$B$3),2))/2)),"")</x:f>
        <x:v>0.19699470487292775</x:v>
      </x:c>
      <x:c r="N6051" s="1" t="n">
        <x:f>IFERROR(IF(COUNTIFS('Core Analysis'!$B$2:$B$19,A6051,'Core Analysis'!$D$2:$D$19,"&gt;0")&gt;0,VLOOKUP(A6051,'Core Analysis'!$B$2:$D$19,3,FALSE),POWER(('Assumptions'!$B$4*'Assumptions'!$B$5)/(E6051*POWER(M6051,'Assumptions'!$B$6)),1/'Assumptions'!$B$7)),"")</x:f>
        <x:v>0.8792058411125144</x:v>
      </x:c>
      <x:c r="O6051" s="9" t="n">
        <x:f>IFERROR('Assumptions'!$B$12*POWER(M6051,'Assumptions'!$B$13)/POWER(N6051,2),"")</x:f>
        <x:v>0.00013834319798449612</x:v>
      </x:c>
    </x:row>
    <x:row r="6052">
      <x:c r="A6052" s="8" t="n">
        <x:v>10825</x:v>
      </x:c>
      <x:c r="B6052" s="1" t="n">
        <x:v>36</x:v>
      </x:c>
      <x:c r="C6052" s="1" t="n">
        <x:v>8.5044</x:v>
      </x:c>
      <x:c r="D6052" s="1" t="n">
        <x:v>-112.2444</x:v>
      </x:c>
      <x:c r="E6052" s="1" t="n">
        <x:v>4.7977</x:v>
      </x:c>
      <x:c r="F6052" s="1" t="n">
        <x:v>21.5293</x:v>
      </x:c>
      <x:c r="G6052" s="1" t="n">
        <x:v>47.683</x:v>
      </x:c>
      <x:c r="H6052" s="1" t="n">
        <x:v>79.6667</x:v>
      </x:c>
      <x:c r="I6052" s="1" t="n">
        <x:v>2.3589</x:v>
      </x:c>
      <x:c r="J6052" s="1" t="n">
        <x:v>-0.0051</x:v>
      </x:c>
      <x:c r="K6052" s="1" t="n">
        <x:v>2.8533</x:v>
      </x:c>
      <x:c r="L6052" s="1" t="n">
        <x:v>19.2133</x:v>
      </x:c>
      <x:c r="M6052" s="1" t="n">
        <x:f>IFERROR(IF(COUNTIF('Core Analysis'!$B$2:$B$19,A6052)&gt;0,VLOOKUP(A6052,'Core Analysis'!$B$2:$D$19,2,FALSE),SQRT((POWER(L6052/'Assumptions'!$B$8,2)+POWER(('Assumptions'!$B$2-I6052)/('Assumptions'!$B$2-'Assumptions'!$B$3),2))/2)),"")</x:f>
        <x:v>0.20123453290197776</x:v>
      </x:c>
      <x:c r="N6052" s="1" t="n">
        <x:f>IFERROR(IF(COUNTIFS('Core Analysis'!$B$2:$B$19,A6052,'Core Analysis'!$D$2:$D$19,"&gt;0")&gt;0,VLOOKUP(A6052,'Core Analysis'!$B$2:$D$19,3,FALSE),POWER(('Assumptions'!$B$4*'Assumptions'!$B$5)/(E6052*POWER(M6052,'Assumptions'!$B$6)),1/'Assumptions'!$B$7)),"")</x:f>
        <x:v>0.848877385290419</x:v>
      </x:c>
      <x:c r="O6052" s="9" t="n">
        <x:f>IFERROR('Assumptions'!$B$12*POWER(M6052,'Assumptions'!$B$13)/POWER(N6052,2),"")</x:f>
        <x:v>0.00016298214329913782</x:v>
      </x:c>
    </x:row>
    <x:row r="6053">
      <x:c r="A6053" s="8" t="n">
        <x:v>10825.5</x:v>
      </x:c>
      <x:c r="B6053" s="1" t="n">
        <x:v>34.1667</x:v>
      </x:c>
      <x:c r="C6053" s="1" t="n">
        <x:v>8.5111</x:v>
      </x:c>
      <x:c r="D6053" s="1" t="n">
        <x:v>-112.2667</x:v>
      </x:c>
      <x:c r="E6053" s="1" t="n">
        <x:v>5.024</x:v>
      </x:c>
      <x:c r="F6053" s="1" t="n">
        <x:v>21.8625</x:v>
      </x:c>
      <x:c r="G6053" s="1" t="n">
        <x:v>48.075</x:v>
      </x:c>
      <x:c r="H6053" s="1" t="n">
        <x:v>78.5333</x:v>
      </x:c>
      <x:c r="I6053" s="1" t="n">
        <x:v>2.3573</x:v>
      </x:c>
      <x:c r="J6053" s="1" t="n">
        <x:v>-0.0077</x:v>
      </x:c>
      <x:c r="K6053" s="1" t="n">
        <x:v>2.7822</x:v>
      </x:c>
      <x:c r="L6053" s="1" t="n">
        <x:v>20.0133</x:v>
      </x:c>
      <x:c r="M6053" s="1" t="n">
        <x:f>IFERROR(IF(COUNTIF('Core Analysis'!$B$2:$B$19,A6053)&gt;0,VLOOKUP(A6053,'Core Analysis'!$B$2:$D$19,2,FALSE),SQRT((POWER(L6053/'Assumptions'!$B$8,2)+POWER(('Assumptions'!$B$2-I6053)/('Assumptions'!$B$2-'Assumptions'!$B$3),2))/2)),"")</x:f>
        <x:v>0.2055726845972109</x:v>
      </x:c>
      <x:c r="N6053" s="1" t="n">
        <x:f>IFERROR(IF(COUNTIFS('Core Analysis'!$B$2:$B$19,A6053,'Core Analysis'!$D$2:$D$19,"&gt;0")&gt;0,VLOOKUP(A6053,'Core Analysis'!$B$2:$D$19,3,FALSE),POWER(('Assumptions'!$B$4*'Assumptions'!$B$5)/(E6053*POWER(M6053,'Assumptions'!$B$6)),1/'Assumptions'!$B$7)),"")</x:f>
        <x:v>0.8120332174037262</x:v>
      </x:c>
      <x:c r="O6053" s="9" t="n">
        <x:f>IFERROR('Assumptions'!$B$12*POWER(M6053,'Assumptions'!$B$13)/POWER(N6053,2),"")</x:f>
        <x:v>0.00019563164686264533</x:v>
      </x:c>
    </x:row>
    <x:row r="6054">
      <x:c r="A6054" s="8" t="n">
        <x:v>10826</x:v>
      </x:c>
      <x:c r="B6054" s="1" t="n">
        <x:v>33.8667</x:v>
      </x:c>
      <x:c r="C6054" s="1" t="n">
        <x:v>8.5089</x:v>
      </x:c>
      <x:c r="D6054" s="1" t="n">
        <x:v>-111.9111</x:v>
      </x:c>
      <x:c r="E6054" s="1" t="n">
        <x:v>5.3204</x:v>
      </x:c>
      <x:c r="F6054" s="1" t="n">
        <x:v>22.5676</x:v>
      </x:c>
      <x:c r="G6054" s="1" t="n">
        <x:v>48.1242</x:v>
      </x:c>
      <x:c r="H6054" s="1" t="n">
        <x:v>77.7778</x:v>
      </x:c>
      <x:c r="I6054" s="1" t="n">
        <x:v>2.3578</x:v>
      </x:c>
      <x:c r="J6054" s="1" t="n">
        <x:v>-0.005</x:v>
      </x:c>
      <x:c r="K6054" s="1" t="n">
        <x:v>2.7333</x:v>
      </x:c>
      <x:c r="L6054" s="1" t="n">
        <x:v>20.2</x:v>
      </x:c>
      <x:c r="M6054" s="1" t="n">
        <x:f>IFERROR(IF(COUNTIF('Core Analysis'!$B$2:$B$19,A6054)&gt;0,VLOOKUP(A6054,'Core Analysis'!$B$2:$D$19,2,FALSE),SQRT((POWER(L6054/'Assumptions'!$B$8,2)+POWER(('Assumptions'!$B$2-I6054)/('Assumptions'!$B$2-'Assumptions'!$B$3),2))/2)),"")</x:f>
        <x:v>0.20633531455747375</x:v>
      </x:c>
      <x:c r="N6054" s="1" t="n">
        <x:f>IFERROR(IF(COUNTIFS('Core Analysis'!$B$2:$B$19,A6054,'Core Analysis'!$D$2:$D$19,"&gt;0")&gt;0,VLOOKUP(A6054,'Core Analysis'!$B$2:$D$19,3,FALSE),POWER(('Assumptions'!$B$4*'Assumptions'!$B$5)/(E6054*POWER(M6054,'Assumptions'!$B$6)),1/'Assumptions'!$B$7)),"")</x:f>
        <x:v>0.7861733376706742</x:v>
      </x:c>
      <x:c r="O6054" s="9" t="n">
        <x:f>IFERROR('Assumptions'!$B$12*POWER(M6054,'Assumptions'!$B$13)/POWER(N6054,2),"")</x:f>
        <x:v>0.00021214166330957838</x:v>
      </x:c>
    </x:row>
    <x:row r="6055">
      <x:c r="A6055" s="8" t="n">
        <x:v>10826.5</x:v>
      </x:c>
      <x:c r="B6055" s="1" t="n">
        <x:v>32.6333</x:v>
      </x:c>
      <x:c r="C6055" s="1" t="n">
        <x:v>8.5067</x:v>
      </x:c>
      <x:c r="D6055" s="1" t="n">
        <x:v>-111.3778</x:v>
      </x:c>
      <x:c r="E6055" s="1" t="n">
        <x:v>5.6399</x:v>
      </x:c>
      <x:c r="F6055" s="1" t="n">
        <x:v>24.2455</x:v>
      </x:c>
      <x:c r="G6055" s="1" t="n">
        <x:v>48.1242</x:v>
      </x:c>
      <x:c r="H6055" s="1" t="n">
        <x:v>75.5556</x:v>
      </x:c>
      <x:c r="I6055" s="1" t="n">
        <x:v>2.3649</x:v>
      </x:c>
      <x:c r="J6055" s="1" t="n">
        <x:v>-0.0032</x:v>
      </x:c>
      <x:c r="K6055" s="1" t="n">
        <x:v>2.8</x:v>
      </x:c>
      <x:c r="L6055" s="1" t="n">
        <x:v>18.6533</x:v>
      </x:c>
      <x:c r="M6055" s="1" t="n">
        <x:f>IFERROR(IF(COUNTIF('Core Analysis'!$B$2:$B$19,A6055)&gt;0,VLOOKUP(A6055,'Core Analysis'!$B$2:$D$19,2,FALSE),SQRT((POWER(L6055/'Assumptions'!$B$8,2)+POWER(('Assumptions'!$B$2-I6055)/('Assumptions'!$B$2-'Assumptions'!$B$3),2))/2)),"")</x:f>
        <x:v>0.1967455246632131</x:v>
      </x:c>
      <x:c r="N6055" s="1" t="n">
        <x:f>IFERROR(IF(COUNTIFS('Core Analysis'!$B$2:$B$19,A6055,'Core Analysis'!$D$2:$D$19,"&gt;0")&gt;0,VLOOKUP(A6055,'Core Analysis'!$B$2:$D$19,3,FALSE),POWER(('Assumptions'!$B$4*'Assumptions'!$B$5)/(E6055*POWER(M6055,'Assumptions'!$B$6)),1/'Assumptions'!$B$7)),"")</x:f>
        <x:v>0.8007988737727839</x:v>
      </x:c>
      <x:c r="O6055" s="9" t="n">
        <x:f>IFERROR('Assumptions'!$B$12*POWER(M6055,'Assumptions'!$B$13)/POWER(N6055,2),"")</x:f>
        <x:v>0.00016583393086274642</x:v>
      </x:c>
    </x:row>
    <x:row r="6056">
      <x:c r="A6056" s="8" t="n">
        <x:v>10827</x:v>
      </x:c>
      <x:c r="B6056" s="1" t="n">
        <x:v>32.5</x:v>
      </x:c>
      <x:c r="C6056" s="1" t="n">
        <x:v>8.5111</x:v>
      </x:c>
      <x:c r="D6056" s="1" t="n">
        <x:v>-110.8667</x:v>
      </x:c>
      <x:c r="E6056" s="1" t="n">
        <x:v>6.034</x:v>
      </x:c>
      <x:c r="F6056" s="1" t="n">
        <x:v>27.2205</x:v>
      </x:c>
      <x:c r="G6056" s="1" t="n">
        <x:v>49.2201</x:v>
      </x:c>
      <x:c r="H6056" s="1" t="n">
        <x:v>70.8889</x:v>
      </x:c>
      <x:c r="I6056" s="1" t="n">
        <x:v>2.3802</x:v>
      </x:c>
      <x:c r="J6056" s="1" t="n">
        <x:v>-0.0026</x:v>
      </x:c>
      <x:c r="K6056" s="1" t="n">
        <x:v>2.9467</x:v>
      </x:c>
      <x:c r="L6056" s="1" t="n">
        <x:v>16.2533</x:v>
      </x:c>
      <x:c r="M6056" s="1" t="n">
        <x:f>IFERROR(IF(COUNTIF('Core Analysis'!$B$2:$B$19,A6056)&gt;0,VLOOKUP(A6056,'Core Analysis'!$B$2:$D$19,2,FALSE),SQRT((POWER(L6056/'Assumptions'!$B$8,2)+POWER(('Assumptions'!$B$2-I6056)/('Assumptions'!$B$2-'Assumptions'!$B$3),2))/2)),"")</x:f>
        <x:v>0.1808952660871542</x:v>
      </x:c>
      <x:c r="N6056" s="1" t="n">
        <x:f>IFERROR(IF(COUNTIFS('Core Analysis'!$B$2:$B$19,A6056,'Core Analysis'!$D$2:$D$19,"&gt;0")&gt;0,VLOOKUP(A6056,'Core Analysis'!$B$2:$D$19,3,FALSE),POWER(('Assumptions'!$B$4*'Assumptions'!$B$5)/(E6056*POWER(M6056,'Assumptions'!$B$6)),1/'Assumptions'!$B$7)),"")</x:f>
        <x:v>0.8420427930267493</x:v>
      </x:c>
      <x:c r="O6056" s="9" t="n">
        <x:f>IFERROR('Assumptions'!$B$12*POWER(M6056,'Assumptions'!$B$13)/POWER(N6056,2),"")</x:f>
        <x:v>0.00010364545682294368</x:v>
      </x:c>
    </x:row>
    <x:row r="6057">
      <x:c r="A6057" s="8" t="n">
        <x:v>10827.5</x:v>
      </x:c>
      <x:c r="B6057" s="1" t="n">
        <x:v>33.1</x:v>
      </x:c>
      <x:c r="C6057" s="1" t="n">
        <x:v>8.5133</x:v>
      </x:c>
      <x:c r="D6057" s="1" t="n">
        <x:v>-110.3333</x:v>
      </x:c>
      <x:c r="E6057" s="1" t="n">
        <x:v>6.4359</x:v>
      </x:c>
      <x:c r="F6057" s="1" t="n">
        <x:v>32.0019</x:v>
      </x:c>
      <x:c r="G6057" s="1" t="n">
        <x:v>49.5233</x:v>
      </x:c>
      <x:c r="H6057" s="1" t="n">
        <x:v>65.5778</x:v>
      </x:c>
      <x:c r="I6057" s="1" t="n">
        <x:v>2.4162</x:v>
      </x:c>
      <x:c r="J6057" s="1" t="n">
        <x:v>0.001</x:v>
      </x:c>
      <x:c r="K6057" s="1" t="n">
        <x:v>2.9111</x:v>
      </x:c>
      <x:c r="L6057" s="1" t="n">
        <x:v>14.36</x:v>
      </x:c>
      <x:c r="M6057" s="1" t="n">
        <x:f>IFERROR(IF(COUNTIF('Core Analysis'!$B$2:$B$19,A6057)&gt;0,VLOOKUP(A6057,'Core Analysis'!$B$2:$D$19,2,FALSE),SQRT((POWER(L6057/'Assumptions'!$B$8,2)+POWER(('Assumptions'!$B$2-I6057)/('Assumptions'!$B$2-'Assumptions'!$B$3),2))/2)),"")</x:f>
        <x:v>0.1609633149555908</x:v>
      </x:c>
      <x:c r="N6057" s="1" t="n">
        <x:f>IFERROR(IF(COUNTIFS('Core Analysis'!$B$2:$B$19,A6057,'Core Analysis'!$D$2:$D$19,"&gt;0")&gt;0,VLOOKUP(A6057,'Core Analysis'!$B$2:$D$19,3,FALSE),POWER(('Assumptions'!$B$4*'Assumptions'!$B$5)/(E6057*POWER(M6057,'Assumptions'!$B$6)),1/'Assumptions'!$B$7)),"")</x:f>
        <x:v>0.9162889865984729</x:v>
      </x:c>
      <x:c r="O6057" s="9" t="n">
        <x:f>IFERROR('Assumptions'!$B$12*POWER(M6057,'Assumptions'!$B$13)/POWER(N6057,2),"")</x:f>
        <x:v>0.00005236876937063901</x:v>
      </x:c>
    </x:row>
    <x:row r="6058">
      <x:c r="A6058" s="8" t="n">
        <x:v>10828</x:v>
      </x:c>
      <x:c r="B6058" s="1" t="n">
        <x:v>34.8</x:v>
      </x:c>
      <x:c r="C6058" s="1" t="n">
        <x:v>8.5133</x:v>
      </x:c>
      <x:c r="D6058" s="1" t="n">
        <x:v>-110.6222</x:v>
      </x:c>
      <x:c r="E6058" s="1" t="n">
        <x:v>6.8504</x:v>
      </x:c>
      <x:c r="F6058" s="1" t="n">
        <x:v>38.4369</x:v>
      </x:c>
      <x:c r="G6058" s="1" t="n">
        <x:v>51.4912</x:v>
      </x:c>
      <x:c r="H6058" s="1" t="n">
        <x:v>61.2667</x:v>
      </x:c>
      <x:c r="I6058" s="1" t="n">
        <x:v>2.4429</x:v>
      </x:c>
      <x:c r="J6058" s="1" t="n">
        <x:v>0.0013</x:v>
      </x:c>
      <x:c r="K6058" s="1" t="n">
        <x:v>2.8222</x:v>
      </x:c>
      <x:c r="L6058" s="1" t="n">
        <x:v>12.8933</x:v>
      </x:c>
      <x:c r="M6058" s="1" t="n">
        <x:f>IFERROR(IF(COUNTIF('Core Analysis'!$B$2:$B$19,A6058)&gt;0,VLOOKUP(A6058,'Core Analysis'!$B$2:$D$19,2,FALSE),SQRT((POWER(L6058/'Assumptions'!$B$8,2)+POWER(('Assumptions'!$B$2-I6058)/('Assumptions'!$B$2-'Assumptions'!$B$3),2))/2)),"")</x:f>
        <x:v>0.1459082367710688</x:v>
      </x:c>
      <x:c r="N6058" s="1" t="n">
        <x:f>IFERROR(IF(COUNTIFS('Core Analysis'!$B$2:$B$19,A6058,'Core Analysis'!$D$2:$D$19,"&gt;0")&gt;0,VLOOKUP(A6058,'Core Analysis'!$B$2:$D$19,3,FALSE),POWER(('Assumptions'!$B$4*'Assumptions'!$B$5)/(E6058*POWER(M6058,'Assumptions'!$B$6)),1/'Assumptions'!$B$7)),"")</x:f>
        <x:v>0.9797747502574701</x:v>
      </x:c>
      <x:c r="O6058" s="9" t="n">
        <x:f>IFERROR('Assumptions'!$B$12*POWER(M6058,'Assumptions'!$B$13)/POWER(N6058,2),"")</x:f>
        <x:v>0.000029732921410990644</x:v>
      </x:c>
    </x:row>
    <x:row r="6059">
      <x:c r="A6059" s="8" t="n">
        <x:v>10828.5</x:v>
      </x:c>
      <x:c r="B6059" s="1" t="n">
        <x:v>36.3</x:v>
      </x:c>
      <x:c r="C6059" s="1" t="n">
        <x:v>8.52</x:v>
      </x:c>
      <x:c r="D6059" s="1" t="n">
        <x:v>-110.9778</x:v>
      </x:c>
      <x:c r="E6059" s="1" t="n">
        <x:v>7.2025</x:v>
      </x:c>
      <x:c r="F6059" s="1" t="n">
        <x:v>44.4832</x:v>
      </x:c>
      <x:c r="G6059" s="1" t="n">
        <x:v>62.7964</x:v>
      </x:c>
      <x:c r="H6059" s="1" t="n">
        <x:v>59.6667</x:v>
      </x:c>
      <x:c r="I6059" s="1" t="n">
        <x:v>2.4498</x:v>
      </x:c>
      <x:c r="J6059" s="1" t="n">
        <x:v>0.0016</x:v>
      </x:c>
      <x:c r="K6059" s="1" t="n">
        <x:v>2.7956</x:v>
      </x:c>
      <x:c r="L6059" s="1" t="n">
        <x:v>12.4533</x:v>
      </x:c>
      <x:c r="M6059" s="1" t="n">
        <x:f>IFERROR(IF(COUNTIF('Core Analysis'!$B$2:$B$19,A6059)&gt;0,VLOOKUP(A6059,'Core Analysis'!$B$2:$D$19,2,FALSE),SQRT((POWER(L6059/'Assumptions'!$B$8,2)+POWER(('Assumptions'!$B$2-I6059)/('Assumptions'!$B$2-'Assumptions'!$B$3),2))/2)),"")</x:f>
        <x:v>0.1417509894932866</x:v>
      </x:c>
      <x:c r="N6059" s="1" t="n">
        <x:f>IFERROR(IF(COUNTIFS('Core Analysis'!$B$2:$B$19,A6059,'Core Analysis'!$D$2:$D$19,"&gt;0")&gt;0,VLOOKUP(A6059,'Core Analysis'!$B$2:$D$19,3,FALSE),POWER(('Assumptions'!$B$4*'Assumptions'!$B$5)/(E6059*POWER(M6059,'Assumptions'!$B$6)),1/'Assumptions'!$B$7)),"")</x:f>
        <x:v>0.983549643242936</x:v>
      </x:c>
      <x:c r="O6059" s="9" t="n">
        <x:f>IFERROR('Assumptions'!$B$12*POWER(M6059,'Assumptions'!$B$13)/POWER(N6059,2),"")</x:f>
        <x:v>0.000025981317749629753</x:v>
      </x:c>
    </x:row>
    <x:row r="6060">
      <x:c r="A6060" s="8" t="n">
        <x:v>10829</x:v>
      </x:c>
      <x:c r="B6060" s="1" t="n">
        <x:v>34.1</x:v>
      </x:c>
      <x:c r="C6060" s="1" t="n">
        <x:v>8.5133</x:v>
      </x:c>
      <x:c r="D6060" s="1" t="n">
        <x:v>-111.0444</x:v>
      </x:c>
      <x:c r="E6060" s="1" t="n">
        <x:v>7.4422</x:v>
      </x:c>
      <x:c r="F6060" s="1" t="n">
        <x:v>44.3878</x:v>
      </x:c>
      <x:c r="G6060" s="1" t="n">
        <x:v>99.014</x:v>
      </x:c>
      <x:c r="H6060" s="1" t="n">
        <x:v>62.9111</x:v>
      </x:c>
      <x:c r="I6060" s="1" t="n">
        <x:v>2.4247</x:v>
      </x:c>
      <x:c r="J6060" s="1" t="n">
        <x:v>0.0021</x:v>
      </x:c>
      <x:c r="K6060" s="1" t="n">
        <x:v>2.8978</x:v>
      </x:c>
      <x:c r="L6060" s="1" t="n">
        <x:v>13.8133</x:v>
      </x:c>
      <x:c r="M6060" s="1" t="n">
        <x:f>IFERROR(IF(COUNTIF('Core Analysis'!$B$2:$B$19,A6060)&gt;0,VLOOKUP(A6060,'Core Analysis'!$B$2:$D$19,2,FALSE),SQRT((POWER(L6060/'Assumptions'!$B$8,2)+POWER(('Assumptions'!$B$2-I6060)/('Assumptions'!$B$2-'Assumptions'!$B$3),2))/2)),"")</x:f>
        <x:v>0.15581531416358418</x:v>
      </x:c>
      <x:c r="N6060" s="1" t="n">
        <x:f>IFERROR(IF(COUNTIFS('Core Analysis'!$B$2:$B$19,A6060,'Core Analysis'!$D$2:$D$19,"&gt;0")&gt;0,VLOOKUP(A6060,'Core Analysis'!$B$2:$D$19,3,FALSE),POWER(('Assumptions'!$B$4*'Assumptions'!$B$5)/(E6060*POWER(M6060,'Assumptions'!$B$6)),1/'Assumptions'!$B$7)),"")</x:f>
        <x:v>0.8802442760820389</x:v>
      </x:c>
      <x:c r="O6060" s="9" t="n">
        <x:f>IFERROR('Assumptions'!$B$12*POWER(M6060,'Assumptions'!$B$13)/POWER(N6060,2),"")</x:f>
        <x:v>0.000049183236438016904</x:v>
      </x:c>
    </x:row>
    <x:row r="6061">
      <x:c r="A6061" s="8" t="n">
        <x:v>10829.5</x:v>
      </x:c>
      <x:c r="B6061" s="1" t="n">
        <x:v>36.1</x:v>
      </x:c>
      <x:c r="C6061" s="1" t="n">
        <x:v>8.52</x:v>
      </x:c>
      <x:c r="D6061" s="1" t="n">
        <x:v>-111.2</x:v>
      </x:c>
      <x:c r="E6061" s="1" t="n">
        <x:v>7.5341</x:v>
      </x:c>
      <x:c r="F6061" s="1" t="n">
        <x:v>39.1862</x:v>
      </x:c>
      <x:c r="G6061" s="1" t="n">
        <x:v>79.069</x:v>
      </x:c>
      <x:c r="H6061" s="1" t="n">
        <x:v>72.6444</x:v>
      </x:c>
      <x:c r="I6061" s="1" t="n">
        <x:v>2.3927</x:v>
      </x:c>
      <x:c r="J6061" s="1" t="n">
        <x:v>-0.0007</x:v>
      </x:c>
      <x:c r="K6061" s="1" t="n">
        <x:v>2.9333</x:v>
      </x:c>
      <x:c r="L6061" s="1" t="n">
        <x:v>15.7867</x:v>
      </x:c>
      <x:c r="M6061" s="1" t="n">
        <x:f>IFERROR(IF(COUNTIF('Core Analysis'!$B$2:$B$19,A6061)&gt;0,VLOOKUP(A6061,'Core Analysis'!$B$2:$D$19,2,FALSE),SQRT((POWER(L6061/'Assumptions'!$B$8,2)+POWER(('Assumptions'!$B$2-I6061)/('Assumptions'!$B$2-'Assumptions'!$B$3),2))/2)),"")</x:f>
        <x:v>0.17483211848859037</x:v>
      </x:c>
      <x:c r="N6061" s="1" t="n">
        <x:f>IFERROR(IF(COUNTIFS('Core Analysis'!$B$2:$B$19,A6061,'Core Analysis'!$D$2:$D$19,"&gt;0")&gt;0,VLOOKUP(A6061,'Core Analysis'!$B$2:$D$19,3,FALSE),POWER(('Assumptions'!$B$4*'Assumptions'!$B$5)/(E6061*POWER(M6061,'Assumptions'!$B$6)),1/'Assumptions'!$B$7)),"")</x:f>
        <x:v>0.7796992341276936</x:v>
      </x:c>
      <x:c r="O6061" s="9" t="n">
        <x:f>IFERROR('Assumptions'!$B$12*POWER(M6061,'Assumptions'!$B$13)/POWER(N6061,2),"")</x:f>
        <x:v>0.00010404424459913071</x:v>
      </x:c>
    </x:row>
    <x:row r="6062">
      <x:c r="A6062" s="8" t="n">
        <x:v>10830</x:v>
      </x:c>
      <x:c r="B6062" s="1" t="n">
        <x:v>37.0333</x:v>
      </x:c>
      <x:c r="C6062" s="1" t="n">
        <x:v>8.4711</x:v>
      </x:c>
      <x:c r="D6062" s="1" t="n">
        <x:v>-111.2444</x:v>
      </x:c>
      <x:c r="E6062" s="1" t="n">
        <x:v>7.4194</x:v>
      </x:c>
      <x:c r="F6062" s="1" t="n">
        <x:v>33.6453</x:v>
      </x:c>
      <x:c r="G6062" s="1" t="n">
        <x:v>49.6246</x:v>
      </x:c>
      <x:c r="H6062" s="1" t="n">
        <x:v>77.2</x:v>
      </x:c>
      <x:c r="I6062" s="1" t="n">
        <x:v>2.3709</x:v>
      </x:c>
      <x:c r="J6062" s="1" t="n">
        <x:v>-0.0002</x:v>
      </x:c>
      <x:c r="K6062" s="1" t="n">
        <x:v>2.8844</x:v>
      </x:c>
      <x:c r="L6062" s="1" t="n">
        <x:v>17.4933</x:v>
      </x:c>
      <x:c r="M6062" s="1" t="n">
        <x:f>IFERROR(IF(COUNTIF('Core Analysis'!$B$2:$B$19,A6062)&gt;0,VLOOKUP(A6062,'Core Analysis'!$B$2:$D$19,2,FALSE),SQRT((POWER(L6062/'Assumptions'!$B$8,2)+POWER(('Assumptions'!$B$2-I6062)/('Assumptions'!$B$2-'Assumptions'!$B$3),2))/2)),"")</x:f>
        <x:v>0.18946819378879454</x:v>
      </x:c>
      <x:c r="N6062" s="1" t="n">
        <x:f>IFERROR(IF(COUNTIFS('Core Analysis'!$B$2:$B$19,A6062,'Core Analysis'!$D$2:$D$19,"&gt;0")&gt;0,VLOOKUP(A6062,'Core Analysis'!$B$2:$D$19,3,FALSE),POWER(('Assumptions'!$B$4*'Assumptions'!$B$5)/(E6062*POWER(M6062,'Assumptions'!$B$6)),1/'Assumptions'!$B$7)),"")</x:f>
        <x:v>0.7250088534662714</x:v>
      </x:c>
      <x:c r="O6062" s="9" t="n">
        <x:f>IFERROR('Assumptions'!$B$12*POWER(M6062,'Assumptions'!$B$13)/POWER(N6062,2),"")</x:f>
        <x:v>0.0001714004959745885</x:v>
      </x:c>
    </x:row>
    <x:row r="6063">
      <x:c r="A6063" s="8" t="n">
        <x:v>10830.5</x:v>
      </x:c>
      <x:c r="B6063" s="1" t="n">
        <x:v>39.7</x:v>
      </x:c>
      <x:c r="C6063" s="1" t="n">
        <x:v>8.4667</x:v>
      </x:c>
      <x:c r="D6063" s="1" t="n">
        <x:v>-111.5111</x:v>
      </x:c>
      <x:c r="E6063" s="1" t="n">
        <x:v>7.0783</x:v>
      </x:c>
      <x:c r="F6063" s="1" t="n">
        <x:v>29.5723</x:v>
      </x:c>
      <x:c r="G6063" s="1" t="n">
        <x:v>50.1864</x:v>
      </x:c>
      <x:c r="H6063" s="1" t="n">
        <x:v>79.5333</x:v>
      </x:c>
      <x:c r="I6063" s="1" t="n">
        <x:v>2.3573</x:v>
      </x:c>
      <x:c r="J6063" s="1" t="n">
        <x:v>-0.004</x:v>
      </x:c>
      <x:c r="K6063" s="1" t="n">
        <x:v>2.8889</x:v>
      </x:c>
      <x:c r="L6063" s="1" t="n">
        <x:v>18.3067</x:v>
      </x:c>
      <x:c r="M6063" s="1" t="n">
        <x:f>IFERROR(IF(COUNTIF('Core Analysis'!$B$2:$B$19,A6063)&gt;0,VLOOKUP(A6063,'Core Analysis'!$B$2:$D$19,2,FALSE),SQRT((POWER(L6063/'Assumptions'!$B$8,2)+POWER(('Assumptions'!$B$2-I6063)/('Assumptions'!$B$2-'Assumptions'!$B$3),2))/2)),"")</x:f>
        <x:v>0.19745957321057986</x:v>
      </x:c>
      <x:c r="N6063" s="1" t="n">
        <x:f>IFERROR(IF(COUNTIFS('Core Analysis'!$B$2:$B$19,A6063,'Core Analysis'!$D$2:$D$19,"&gt;0")&gt;0,VLOOKUP(A6063,'Core Analysis'!$B$2:$D$19,3,FALSE),POWER(('Assumptions'!$B$4*'Assumptions'!$B$5)/(E6063*POWER(M6063,'Assumptions'!$B$6)),1/'Assumptions'!$B$7)),"")</x:f>
        <x:v>0.7122317685392804</x:v>
      </x:c>
      <x:c r="O6063" s="9" t="n">
        <x:f>IFERROR('Assumptions'!$B$12*POWER(M6063,'Assumptions'!$B$13)/POWER(N6063,2),"")</x:f>
        <x:v>0.00021301014091449095</x:v>
      </x:c>
    </x:row>
    <x:row r="6064">
      <x:c r="A6064" s="8" t="n">
        <x:v>10831</x:v>
      </x:c>
      <x:c r="B6064" s="1" t="n">
        <x:v>38.6333</x:v>
      </x:c>
      <x:c r="C6064" s="1" t="n">
        <x:v>8.4667</x:v>
      </x:c>
      <x:c r="D6064" s="1" t="n">
        <x:v>-111.9333</x:v>
      </x:c>
      <x:c r="E6064" s="1" t="n">
        <x:v>6.7253</x:v>
      </x:c>
      <x:c r="F6064" s="1" t="n">
        <x:v>26.5575</x:v>
      </x:c>
      <x:c r="G6064" s="1" t="n">
        <x:v>50.0327</x:v>
      </x:c>
      <x:c r="H6064" s="1" t="n">
        <x:v>79.3333</x:v>
      </x:c>
      <x:c r="I6064" s="1" t="n">
        <x:v>2.362</x:v>
      </x:c>
      <x:c r="J6064" s="1" t="n">
        <x:v>0.0018</x:v>
      </x:c>
      <x:c r="K6064" s="1" t="n">
        <x:v>3</x:v>
      </x:c>
      <x:c r="L6064" s="1" t="n">
        <x:v>19.3867</x:v>
      </x:c>
      <x:c r="M6064" s="1" t="n">
        <x:f>IFERROR(IF(COUNTIF('Core Analysis'!$B$2:$B$19,A6064)&gt;0,VLOOKUP(A6064,'Core Analysis'!$B$2:$D$19,2,FALSE),SQRT((POWER(L6064/'Assumptions'!$B$8,2)+POWER(('Assumptions'!$B$2-I6064)/('Assumptions'!$B$2-'Assumptions'!$B$3),2))/2)),"")</x:f>
        <x:v>0.20112990785884097</x:v>
      </x:c>
      <x:c r="N6064" s="1" t="n">
        <x:f>IFERROR(IF(COUNTIFS('Core Analysis'!$B$2:$B$19,A6064,'Core Analysis'!$D$2:$D$19,"&gt;0")&gt;0,VLOOKUP(A6064,'Core Analysis'!$B$2:$D$19,3,FALSE),POWER(('Assumptions'!$B$4*'Assumptions'!$B$5)/(E6064*POWER(M6064,'Assumptions'!$B$6)),1/'Assumptions'!$B$7)),"")</x:f>
        <x:v>0.717350709536036</x:v>
      </x:c>
      <x:c r="O6064" s="9" t="n">
        <x:f>IFERROR('Assumptions'!$B$12*POWER(M6064,'Assumptions'!$B$13)/POWER(N6064,2),"")</x:f>
        <x:v>0.00022770529221904</x:v>
      </x:c>
    </x:row>
    <x:row r="6065">
      <x:c r="A6065" s="8" t="n">
        <x:v>10831.5</x:v>
      </x:c>
      <x:c r="B6065" s="1" t="n">
        <x:v>37.3333</x:v>
      </x:c>
      <x:c r="C6065" s="1" t="n">
        <x:v>8.4622</x:v>
      </x:c>
      <x:c r="D6065" s="1" t="n">
        <x:v>-112.7333</x:v>
      </x:c>
      <x:c r="E6065" s="1" t="n">
        <x:v>6.3119</x:v>
      </x:c>
      <x:c r="F6065" s="1" t="n">
        <x:v>24.5187</x:v>
      </x:c>
      <x:c r="G6065" s="1" t="n">
        <x:v>48.2726</x:v>
      </x:c>
      <x:c r="H6065" s="1" t="n">
        <x:v>79.7333</x:v>
      </x:c>
      <x:c r="I6065" s="1" t="n">
        <x:v>2.3573</x:v>
      </x:c>
      <x:c r="J6065" s="1" t="n">
        <x:v>0.0028</x:v>
      </x:c>
      <x:c r="K6065" s="1" t="n">
        <x:v>3.0889</x:v>
      </x:c>
      <x:c r="L6065" s="1" t="n">
        <x:v>20.56</x:v>
      </x:c>
      <x:c r="M6065" s="1" t="n">
        <x:f>IFERROR(IF(COUNTIF('Core Analysis'!$B$2:$B$19,A6065)&gt;0,VLOOKUP(A6065,'Core Analysis'!$B$2:$D$19,2,FALSE),SQRT((POWER(L6065/'Assumptions'!$B$8,2)+POWER(('Assumptions'!$B$2-I6065)/('Assumptions'!$B$2-'Assumptions'!$B$3),2))/2)),"")</x:f>
        <x:v>0.20825273061356087</x:v>
      </x:c>
      <x:c r="N6065" s="1" t="n">
        <x:f>IFERROR(IF(COUNTIFS('Core Analysis'!$B$2:$B$19,A6065,'Core Analysis'!$D$2:$D$19,"&gt;0")&gt;0,VLOOKUP(A6065,'Core Analysis'!$B$2:$D$19,3,FALSE),POWER(('Assumptions'!$B$4*'Assumptions'!$B$5)/(E6065*POWER(M6065,'Assumptions'!$B$6)),1/'Assumptions'!$B$7)),"")</x:f>
        <x:v>0.7151436033240021</x:v>
      </x:c>
      <x:c r="O6065" s="9" t="n">
        <x:f>IFERROR('Assumptions'!$B$12*POWER(M6065,'Assumptions'!$B$13)/POWER(N6065,2),"")</x:f>
        <x:v>0.00026702473441032247</x:v>
      </x:c>
    </x:row>
    <x:row r="6066">
      <x:c r="A6066" s="8" t="n">
        <x:v>10832</x:v>
      </x:c>
      <x:c r="B6066" s="1" t="n">
        <x:v>35.6667</x:v>
      </x:c>
      <x:c r="C6066" s="1" t="n">
        <x:v>8.46</x:v>
      </x:c>
      <x:c r="D6066" s="1" t="n">
        <x:v>-113.2</x:v>
      </x:c>
      <x:c r="E6066" s="1" t="n">
        <x:v>5.8997</x:v>
      </x:c>
      <x:c r="F6066" s="1" t="n">
        <x:v>23.1764</x:v>
      </x:c>
      <x:c r="G6066" s="1" t="n">
        <x:v>47.053</x:v>
      </x:c>
      <x:c r="H6066" s="1" t="n">
        <x:v>80.4889</x:v>
      </x:c>
      <x:c r="I6066" s="1" t="n">
        <x:v>2.3582</x:v>
      </x:c>
      <x:c r="J6066" s="1" t="n">
        <x:v>0.0073</x:v>
      </x:c>
      <x:c r="K6066" s="1" t="n">
        <x:v>3.0711</x:v>
      </x:c>
      <x:c r="L6066" s="1" t="n">
        <x:v>20.36</x:v>
      </x:c>
      <x:c r="M6066" s="1" t="n">
        <x:f>IFERROR(IF(COUNTIF('Core Analysis'!$B$2:$B$19,A6066)&gt;0,VLOOKUP(A6066,'Core Analysis'!$B$2:$D$19,2,FALSE),SQRT((POWER(L6066/'Assumptions'!$B$8,2)+POWER(('Assumptions'!$B$2-I6066)/('Assumptions'!$B$2-'Assumptions'!$B$3),2))/2)),"")</x:f>
        <x:v>0.2070019242849032</x:v>
      </x:c>
      <x:c r="N6066" s="1" t="n">
        <x:f>IFERROR(IF(COUNTIFS('Core Analysis'!$B$2:$B$19,A6066,'Core Analysis'!$D$2:$D$19,"&gt;0")&gt;0,VLOOKUP(A6066,'Core Analysis'!$B$2:$D$19,3,FALSE),POWER(('Assumptions'!$B$4*'Assumptions'!$B$5)/(E6066*POWER(M6066,'Assumptions'!$B$6)),1/'Assumptions'!$B$7)),"")</x:f>
        <x:v>0.7441743058224202</x:v>
      </x:c>
      <x:c r="O6066" s="9" t="n">
        <x:f>IFERROR('Assumptions'!$B$12*POWER(M6066,'Assumptions'!$B$13)/POWER(N6066,2),"")</x:f>
        <x:v>0.0002401468254965155</x:v>
      </x:c>
    </x:row>
    <x:row r="6067">
      <x:c r="A6067" s="8" t="n">
        <x:v>10832.5</x:v>
      </x:c>
      <x:c r="B6067" s="1" t="n">
        <x:v>35.3</x:v>
      </x:c>
      <x:c r="C6067" s="1" t="n">
        <x:v>8.4644</x:v>
      </x:c>
      <x:c r="D6067" s="1" t="n">
        <x:v>-111.8</x:v>
      </x:c>
      <x:c r="E6067" s="1" t="n">
        <x:v>5.5313</x:v>
      </x:c>
      <x:c r="F6067" s="1" t="n">
        <x:v>22.292</x:v>
      </x:c>
      <x:c r="G6067" s="1" t="n">
        <x:v>46.9566</x:v>
      </x:c>
      <x:c r="H6067" s="1" t="n">
        <x:v>81.8667</x:v>
      </x:c>
      <x:c r="I6067" s="1" t="n">
        <x:v>2.35</x:v>
      </x:c>
      <x:c r="J6067" s="1" t="n">
        <x:v>0.004</x:v>
      </x:c>
      <x:c r="K6067" s="1" t="n">
        <x:v>2.9689</x:v>
      </x:c>
      <x:c r="L6067" s="1" t="n">
        <x:v>20.56</x:v>
      </x:c>
      <x:c r="M6067" s="1" t="n">
        <x:f>IFERROR(IF(COUNTIF('Core Analysis'!$B$2:$B$19,A6067)&gt;0,VLOOKUP(A6067,'Core Analysis'!$B$2:$D$19,2,FALSE),SQRT((POWER(L6067/'Assumptions'!$B$8,2)+POWER(('Assumptions'!$B$2-I6067)/('Assumptions'!$B$2-'Assumptions'!$B$3),2))/2)),"")</x:f>
        <x:v>0.21041194538431282</x:v>
      </x:c>
      <x:c r="N6067" s="1" t="n">
        <x:f>IFERROR(IF(COUNTIFS('Core Analysis'!$B$2:$B$19,A6067,'Core Analysis'!$D$2:$D$19,"&gt;0")&gt;0,VLOOKUP(A6067,'Core Analysis'!$B$2:$D$19,3,FALSE),POWER(('Assumptions'!$B$4*'Assumptions'!$B$5)/(E6067*POWER(M6067,'Assumptions'!$B$6)),1/'Assumptions'!$B$7)),"")</x:f>
        <x:v>0.7561013599837708</x:v>
      </x:c>
      <x:c r="O6067" s="9" t="n">
        <x:f>IFERROR('Assumptions'!$B$12*POWER(M6067,'Assumptions'!$B$13)/POWER(N6067,2),"")</x:f>
        <x:v>0.00024997040473551883</x:v>
      </x:c>
    </x:row>
    <x:row r="6068">
      <x:c r="A6068" s="8" t="n">
        <x:v>10833</x:v>
      </x:c>
      <x:c r="B6068" s="1" t="n">
        <x:v>36.0667</x:v>
      </x:c>
      <x:c r="C6068" s="1" t="n">
        <x:v>8.4667</x:v>
      </x:c>
      <x:c r="D6068" s="1" t="n">
        <x:v>-112.0444</x:v>
      </x:c>
      <x:c r="E6068" s="1" t="n">
        <x:v>5.2285</x:v>
      </x:c>
      <x:c r="F6068" s="1" t="n">
        <x:v>21.5295</x:v>
      </x:c>
      <x:c r="G6068" s="1" t="n">
        <x:v>47.3911</x:v>
      </x:c>
      <x:c r="H6068" s="1" t="n">
        <x:v>82</x:v>
      </x:c>
      <x:c r="I6068" s="1" t="n">
        <x:v>2.3593</x:v>
      </x:c>
      <x:c r="J6068" s="1" t="n">
        <x:v>0.0107</x:v>
      </x:c>
      <x:c r="K6068" s="1" t="n">
        <x:v>2.96</x:v>
      </x:c>
      <x:c r="L6068" s="1" t="n">
        <x:v>20.32</x:v>
      </x:c>
      <x:c r="M6068" s="1" t="n">
        <x:f>IFERROR(IF(COUNTIF('Core Analysis'!$B$2:$B$19,A6068)&gt;0,VLOOKUP(A6068,'Core Analysis'!$B$2:$D$19,2,FALSE),SQRT((POWER(L6068/'Assumptions'!$B$8,2)+POWER(('Assumptions'!$B$2-I6068)/('Assumptions'!$B$2-'Assumptions'!$B$3),2))/2)),"")</x:f>
        <x:v>0.20648030351813473</x:v>
      </x:c>
      <x:c r="N6068" s="1" t="n">
        <x:f>IFERROR(IF(COUNTIFS('Core Analysis'!$B$2:$B$19,A6068,'Core Analysis'!$D$2:$D$19,"&gt;0")&gt;0,VLOOKUP(A6068,'Core Analysis'!$B$2:$D$19,3,FALSE),POWER(('Assumptions'!$B$4*'Assumptions'!$B$5)/(E6068*POWER(M6068,'Assumptions'!$B$6)),1/'Assumptions'!$B$7)),"")</x:f>
        <x:v>0.7924955490353479</x:v>
      </x:c>
      <x:c r="O6068" s="9" t="n">
        <x:f>IFERROR('Assumptions'!$B$12*POWER(M6068,'Assumptions'!$B$13)/POWER(N6068,2),"")</x:f>
        <x:v>0.00020941665416328718</x:v>
      </x:c>
    </x:row>
    <x:row r="6069">
      <x:c r="A6069" s="8" t="n">
        <x:v>10833.5</x:v>
      </x:c>
      <x:c r="B6069" s="1" t="n">
        <x:v>37.7333</x:v>
      </x:c>
      <x:c r="C6069" s="1" t="n">
        <x:v>8.4622</x:v>
      </x:c>
      <x:c r="D6069" s="1" t="n">
        <x:v>-112.4889</x:v>
      </x:c>
      <x:c r="E6069" s="1" t="n">
        <x:v>4.9728</x:v>
      </x:c>
      <x:c r="F6069" s="1" t="n">
        <x:v>21.0932</x:v>
      </x:c>
      <x:c r="G6069" s="1" t="n">
        <x:v>46.765</x:v>
      </x:c>
      <x:c r="H6069" s="1" t="n">
        <x:v>81.6444</x:v>
      </x:c>
      <x:c r="I6069" s="1" t="n">
        <x:v>2.3593</x:v>
      </x:c>
      <x:c r="J6069" s="1" t="n">
        <x:v>0.0033</x:v>
      </x:c>
      <x:c r="K6069" s="1" t="n">
        <x:v>3.0089</x:v>
      </x:c>
      <x:c r="L6069" s="1" t="n">
        <x:v>20.72</x:v>
      </x:c>
      <x:c r="M6069" s="1" t="n">
        <x:f>IFERROR(IF(COUNTIF('Core Analysis'!$B$2:$B$19,A6069)&gt;0,VLOOKUP(A6069,'Core Analysis'!$B$2:$D$19,2,FALSE),SQRT((POWER(L6069/'Assumptions'!$B$8,2)+POWER(('Assumptions'!$B$2-I6069)/('Assumptions'!$B$2-'Assumptions'!$B$3),2))/2)),"")</x:f>
        <x:v>0.2084584268887709</x:v>
      </x:c>
      <x:c r="N6069" s="1" t="n">
        <x:f>IFERROR(IF(COUNTIFS('Core Analysis'!$B$2:$B$19,A6069,'Core Analysis'!$D$2:$D$19,"&gt;0")&gt;0,VLOOKUP(A6069,'Core Analysis'!$B$2:$D$19,3,FALSE),POWER(('Assumptions'!$B$4*'Assumptions'!$B$5)/(E6069*POWER(M6069,'Assumptions'!$B$6)),1/'Assumptions'!$B$7)),"")</x:f>
        <x:v>0.8049039624242911</x:v>
      </x:c>
      <x:c r="O6069" s="9" t="n">
        <x:f>IFERROR('Assumptions'!$B$12*POWER(M6069,'Assumptions'!$B$13)/POWER(N6069,2),"")</x:f>
        <x:v>0.00021170756858226284</x:v>
      </x:c>
    </x:row>
    <x:row r="6070">
      <x:c r="A6070" s="8" t="n">
        <x:v>10834</x:v>
      </x:c>
      <x:c r="B6070" s="1" t="n">
        <x:v>37.8667</x:v>
      </x:c>
      <x:c r="C6070" s="1" t="n">
        <x:v>8.46</x:v>
      </x:c>
      <x:c r="D6070" s="1" t="n">
        <x:v>-112.6</x:v>
      </x:c>
      <x:c r="E6070" s="1" t="n">
        <x:v>4.7733</x:v>
      </x:c>
      <x:c r="F6070" s="1" t="n">
        <x:v>21.0285</x:v>
      </x:c>
      <x:c r="G6070" s="1" t="n">
        <x:v>45.9582</x:v>
      </x:c>
      <x:c r="H6070" s="1" t="n">
        <x:v>81.3555</x:v>
      </x:c>
      <x:c r="I6070" s="1" t="n">
        <x:v>2.3591</x:v>
      </x:c>
      <x:c r="J6070" s="1" t="n">
        <x:v>0.0029</x:v>
      </x:c>
      <x:c r="K6070" s="1" t="n">
        <x:v>3.0356</x:v>
      </x:c>
      <x:c r="L6070" s="1" t="n">
        <x:v>19.7467</x:v>
      </x:c>
      <x:c r="M6070" s="1" t="n">
        <x:f>IFERROR(IF(COUNTIF('Core Analysis'!$B$2:$B$19,A6070)&gt;0,VLOOKUP(A6070,'Core Analysis'!$B$2:$D$19,2,FALSE),SQRT((POWER(L6070/'Assumptions'!$B$8,2)+POWER(('Assumptions'!$B$2-I6070)/('Assumptions'!$B$2-'Assumptions'!$B$3),2))/2)),"")</x:f>
        <x:v>0.2037400190155289</x:v>
      </x:c>
      <x:c r="N6070" s="1" t="n">
        <x:f>IFERROR(IF(COUNTIFS('Core Analysis'!$B$2:$B$19,A6070,'Core Analysis'!$D$2:$D$19,"&gt;0")&gt;0,VLOOKUP(A6070,'Core Analysis'!$B$2:$D$19,3,FALSE),POWER(('Assumptions'!$B$4*'Assumptions'!$B$5)/(E6070*POWER(M6070,'Assumptions'!$B$6)),1/'Assumptions'!$B$7)),"")</x:f>
        <x:v>0.8405785632187613</x:v>
      </x:c>
      <x:c r="O6070" s="9" t="n">
        <x:f>IFERROR('Assumptions'!$B$12*POWER(M6070,'Assumptions'!$B$13)/POWER(N6070,2),"")</x:f>
        <x:v>0.0001755165987083474</x:v>
      </x:c>
    </x:row>
    <x:row r="6071">
      <x:c r="A6071" s="8" t="n">
        <x:v>10834.5</x:v>
      </x:c>
      <x:c r="B6071" s="1" t="n">
        <x:v>35.5333</x:v>
      </x:c>
      <x:c r="C6071" s="1" t="n">
        <x:v>8.4644</x:v>
      </x:c>
      <x:c r="D6071" s="1" t="n">
        <x:v>-112.2889</x:v>
      </x:c>
      <x:c r="E6071" s="1" t="n">
        <x:v>4.6479</x:v>
      </x:c>
      <x:c r="F6071" s="1" t="n">
        <x:v>20.8784</x:v>
      </x:c>
      <x:c r="G6071" s="1" t="n">
        <x:v>46.8608</x:v>
      </x:c>
      <x:c r="H6071" s="1" t="n">
        <x:v>81.2667</x:v>
      </x:c>
      <x:c r="I6071" s="1" t="n">
        <x:v>2.3473</x:v>
      </x:c>
      <x:c r="J6071" s="1" t="n">
        <x:v>-0.0101</x:v>
      </x:c>
      <x:c r="K6071" s="1" t="n">
        <x:v>3.0533</x:v>
      </x:c>
      <x:c r="L6071" s="1" t="n">
        <x:v>19.0533</x:v>
      </x:c>
      <x:c r="M6071" s="1" t="n">
        <x:f>IFERROR(IF(COUNTIF('Core Analysis'!$B$2:$B$19,A6071)&gt;0,VLOOKUP(A6071,'Core Analysis'!$B$2:$D$19,2,FALSE),SQRT((POWER(L6071/'Assumptions'!$B$8,2)+POWER(('Assumptions'!$B$2-I6071)/('Assumptions'!$B$2-'Assumptions'!$B$3),2))/2)),"")</x:f>
        <x:v>0.20402900142116975</x:v>
      </x:c>
      <x:c r="N6071" s="1" t="n">
        <x:f>IFERROR(IF(COUNTIFS('Core Analysis'!$B$2:$B$19,A6071,'Core Analysis'!$D$2:$D$19,"&gt;0")&gt;0,VLOOKUP(A6071,'Core Analysis'!$B$2:$D$19,3,FALSE),POWER(('Assumptions'!$B$4*'Assumptions'!$B$5)/(E6071*POWER(M6071,'Assumptions'!$B$6)),1/'Assumptions'!$B$7)),"")</x:f>
        <x:v>0.8506359360956153</x:v>
      </x:c>
      <x:c r="O6071" s="9" t="n">
        <x:f>IFERROR('Assumptions'!$B$12*POWER(M6071,'Assumptions'!$B$13)/POWER(N6071,2),"")</x:f>
        <x:v>0.00017246295930309293</x:v>
      </x:c>
    </x:row>
    <x:row r="6072">
      <x:c r="A6072" s="8" t="n">
        <x:v>10835</x:v>
      </x:c>
      <x:c r="B6072" s="1" t="n">
        <x:v>33.7</x:v>
      </x:c>
      <x:c r="C6072" s="1" t="n">
        <x:v>8.4667</x:v>
      </x:c>
      <x:c r="D6072" s="1" t="n">
        <x:v>-112.3333</x:v>
      </x:c>
      <x:c r="E6072" s="1" t="n">
        <x:v>4.5259</x:v>
      </x:c>
      <x:c r="F6072" s="1" t="n">
        <x:v>20.8784</x:v>
      </x:c>
      <x:c r="G6072" s="1" t="n">
        <x:v>47.3911</x:v>
      </x:c>
      <x:c r="H6072" s="1" t="n">
        <x:v>81.2667</x:v>
      </x:c>
      <x:c r="I6072" s="1" t="n">
        <x:v>2.3491</x:v>
      </x:c>
      <x:c r="J6072" s="1" t="n">
        <x:v>-0.0116</x:v>
      </x:c>
      <x:c r="K6072" s="1" t="n">
        <x:v>3.0044</x:v>
      </x:c>
      <x:c r="L6072" s="1" t="n">
        <x:v>19.08</x:v>
      </x:c>
      <x:c r="M6072" s="1" t="n">
        <x:f>IFERROR(IF(COUNTIF('Core Analysis'!$B$2:$B$19,A6072)&gt;0,VLOOKUP(A6072,'Core Analysis'!$B$2:$D$19,2,FALSE),SQRT((POWER(L6072/'Assumptions'!$B$8,2)+POWER(('Assumptions'!$B$2-I6072)/('Assumptions'!$B$2-'Assumptions'!$B$3),2))/2)),"")</x:f>
        <x:v>0.20359893050415015</x:v>
      </x:c>
      <x:c r="N6072" s="1" t="n">
        <x:f>IFERROR(IF(COUNTIFS('Core Analysis'!$B$2:$B$19,A6072,'Core Analysis'!$D$2:$D$19,"&gt;0")&gt;0,VLOOKUP(A6072,'Core Analysis'!$B$2:$D$19,3,FALSE),POWER(('Assumptions'!$B$4*'Assumptions'!$B$5)/(E6072*POWER(M6072,'Assumptions'!$B$6)),1/'Assumptions'!$B$7)),"")</x:f>
        <x:v>0.8638454468485293</x:v>
      </x:c>
      <x:c r="O6072" s="9" t="n">
        <x:f>IFERROR('Assumptions'!$B$12*POWER(M6072,'Assumptions'!$B$13)/POWER(N6072,2),"")</x:f>
        <x:v>0.00016568339217217103</x:v>
      </x:c>
    </x:row>
    <x:row r="6073">
      <x:c r="A6073" s="8" t="n">
        <x:v>10835.5</x:v>
      </x:c>
      <x:c r="B6073" s="1" t="n">
        <x:v>32.7</x:v>
      </x:c>
      <x:c r="C6073" s="1" t="n">
        <x:v>8.4667</x:v>
      </x:c>
      <x:c r="D6073" s="1" t="n">
        <x:v>-112.0889</x:v>
      </x:c>
      <x:c r="E6073" s="1" t="n">
        <x:v>4.4614</x:v>
      </x:c>
      <x:c r="F6073" s="1" t="n">
        <x:v>20.6025</x:v>
      </x:c>
      <x:c r="G6073" s="1" t="n">
        <x:v>46.9566</x:v>
      </x:c>
      <x:c r="H6073" s="1" t="n">
        <x:v>81.0667</x:v>
      </x:c>
      <x:c r="I6073" s="1" t="n">
        <x:v>2.3529</x:v>
      </x:c>
      <x:c r="J6073" s="1" t="n">
        <x:v>-0.0121</x:v>
      </x:c>
      <x:c r="K6073" s="1" t="n">
        <x:v>2.9511</x:v>
      </x:c>
      <x:c r="L6073" s="1" t="n">
        <x:v>19.7733</x:v>
      </x:c>
      <x:c r="M6073" s="1" t="n">
        <x:f>IFERROR(IF(COUNTIF('Core Analysis'!$B$2:$B$19,A6073)&gt;0,VLOOKUP(A6073,'Core Analysis'!$B$2:$D$19,2,FALSE),SQRT((POWER(L6073/'Assumptions'!$B$8,2)+POWER(('Assumptions'!$B$2-I6073)/('Assumptions'!$B$2-'Assumptions'!$B$3),2))/2)),"")</x:f>
        <x:v>0.20573138246123457</x:v>
      </x:c>
      <x:c r="N6073" s="1" t="n">
        <x:f>IFERROR(IF(COUNTIFS('Core Analysis'!$B$2:$B$19,A6073,'Core Analysis'!$D$2:$D$19,"&gt;0")&gt;0,VLOOKUP(A6073,'Core Analysis'!$B$2:$D$19,3,FALSE),POWER(('Assumptions'!$B$4*'Assumptions'!$B$5)/(E6073*POWER(M6073,'Assumptions'!$B$6)),1/'Assumptions'!$B$7)),"")</x:f>
        <x:v>0.861049050020216</x:v>
      </x:c>
      <x:c r="O6073" s="9" t="n">
        <x:f>IFERROR('Assumptions'!$B$12*POWER(M6073,'Assumptions'!$B$13)/POWER(N6073,2),"")</x:f>
        <x:v>0.0001745844343194127</x:v>
      </x:c>
    </x:row>
    <x:row r="6074">
      <x:c r="A6074" s="8" t="n">
        <x:v>10836</x:v>
      </x:c>
      <x:c r="B6074" s="1" t="n">
        <x:v>34.3333</x:v>
      </x:c>
      <x:c r="C6074" s="1" t="n">
        <x:v>8.4667</x:v>
      </x:c>
      <x:c r="D6074" s="1" t="n">
        <x:v>-111.8222</x:v>
      </x:c>
      <x:c r="E6074" s="1" t="n">
        <x:v>4.407</x:v>
      </x:c>
      <x:c r="F6074" s="1" t="n">
        <x:v>20.5183</x:v>
      </x:c>
      <x:c r="G6074" s="1" t="n">
        <x:v>47.1975</x:v>
      </x:c>
      <x:c r="H6074" s="1" t="n">
        <x:v>81.4</x:v>
      </x:c>
      <x:c r="I6074" s="1" t="n">
        <x:v>2.3567</x:v>
      </x:c>
      <x:c r="J6074" s="1" t="n">
        <x:v>-0.0072</x:v>
      </x:c>
      <x:c r="K6074" s="1" t="n">
        <x:v>2.8533</x:v>
      </x:c>
      <x:c r="L6074" s="1" t="n">
        <x:v>19.84</x:v>
      </x:c>
      <x:c r="M6074" s="1" t="n">
        <x:f>IFERROR(IF(COUNTIF('Core Analysis'!$B$2:$B$19,A6074)&gt;0,VLOOKUP(A6074,'Core Analysis'!$B$2:$D$19,2,FALSE),SQRT((POWER(L6074/'Assumptions'!$B$8,2)+POWER(('Assumptions'!$B$2-I6074)/('Assumptions'!$B$2-'Assumptions'!$B$3),2))/2)),"")</x:f>
        <x:v>0.20491076273381448</x:v>
      </x:c>
      <x:c r="N6074" s="1" t="n">
        <x:f>IFERROR(IF(COUNTIFS('Core Analysis'!$B$2:$B$19,A6074,'Core Analysis'!$D$2:$D$19,"&gt;0")&gt;0,VLOOKUP(A6074,'Core Analysis'!$B$2:$D$19,3,FALSE),POWER(('Assumptions'!$B$4*'Assumptions'!$B$5)/(E6074*POWER(M6074,'Assumptions'!$B$6)),1/'Assumptions'!$B$7)),"")</x:f>
        <x:v>0.8698166620967965</x:v>
      </x:c>
      <x:c r="O6074" s="9" t="n">
        <x:f>IFERROR('Assumptions'!$B$12*POWER(M6074,'Assumptions'!$B$13)/POWER(N6074,2),"")</x:f>
        <x:v>0.0001681002852784775</x:v>
      </x:c>
    </x:row>
    <x:row r="6075">
      <x:c r="A6075" s="8" t="n">
        <x:v>10836.5</x:v>
      </x:c>
      <x:c r="B6075" s="1" t="n">
        <x:v>34.5</x:v>
      </x:c>
      <x:c r="C6075" s="1" t="n">
        <x:v>8.4667</x:v>
      </x:c>
      <x:c r="D6075" s="1" t="n">
        <x:v>-111.8667</x:v>
      </x:c>
      <x:c r="E6075" s="1" t="n">
        <x:v>4.3935</x:v>
      </x:c>
      <x:c r="F6075" s="1" t="n">
        <x:v>20.3927</x:v>
      </x:c>
      <x:c r="G6075" s="1" t="n">
        <x:v>47.683</x:v>
      </x:c>
      <x:c r="H6075" s="1" t="n">
        <x:v>81.1555</x:v>
      </x:c>
      <x:c r="I6075" s="1" t="n">
        <x:v>2.352</x:v>
      </x:c>
      <x:c r="J6075" s="1" t="n">
        <x:v>-0.0036</x:v>
      </x:c>
      <x:c r="K6075" s="1" t="n">
        <x:v>2.7422</x:v>
      </x:c>
      <x:c r="L6075" s="1" t="n">
        <x:v>19.56</x:v>
      </x:c>
      <x:c r="M6075" s="1" t="n">
        <x:f>IFERROR(IF(COUNTIF('Core Analysis'!$B$2:$B$19,A6075)&gt;0,VLOOKUP(A6075,'Core Analysis'!$B$2:$D$19,2,FALSE),SQRT((POWER(L6075/'Assumptions'!$B$8,2)+POWER(('Assumptions'!$B$2-I6075)/('Assumptions'!$B$2-'Assumptions'!$B$3),2))/2)),"")</x:f>
        <x:v>0.2049822616552313</x:v>
      </x:c>
      <x:c r="N6075" s="1" t="n">
        <x:f>IFERROR(IF(COUNTIFS('Core Analysis'!$B$2:$B$19,A6075,'Core Analysis'!$D$2:$D$19,"&gt;0")&gt;0,VLOOKUP(A6075,'Core Analysis'!$B$2:$D$19,3,FALSE),POWER(('Assumptions'!$B$4*'Assumptions'!$B$5)/(E6075*POWER(M6075,'Assumptions'!$B$6)),1/'Assumptions'!$B$7)),"")</x:f>
        <x:v>0.870848126576939</x:v>
      </x:c>
      <x:c r="O6075" s="9" t="n">
        <x:f>IFERROR('Assumptions'!$B$12*POWER(M6075,'Assumptions'!$B$13)/POWER(N6075,2),"")</x:f>
        <x:v>0.0001679599354693989</x:v>
      </x:c>
    </x:row>
    <x:row r="6076">
      <x:c r="A6076" s="8" t="n">
        <x:v>10837</x:v>
      </x:c>
      <x:c r="B6076" s="1" t="n">
        <x:v>34.5667</x:v>
      </x:c>
      <x:c r="C6076" s="1" t="n">
        <x:v>8.4667</x:v>
      </x:c>
      <x:c r="D6076" s="1" t="n">
        <x:v>-111.7556</x:v>
      </x:c>
      <x:c r="E6076" s="1" t="n">
        <x:v>4.38</x:v>
      </x:c>
      <x:c r="F6076" s="1" t="n">
        <x:v>20.2471</x:v>
      </x:c>
      <x:c r="G6076" s="1" t="n">
        <x:v>47.2942</x:v>
      </x:c>
      <x:c r="H6076" s="1" t="n">
        <x:v>81</x:v>
      </x:c>
      <x:c r="I6076" s="1" t="n">
        <x:v>2.3622</x:v>
      </x:c>
      <x:c r="J6076" s="1" t="n">
        <x:v>0.0031</x:v>
      </x:c>
      <x:c r="K6076" s="1" t="n">
        <x:v>2.7244</x:v>
      </x:c>
      <x:c r="L6076" s="1" t="n">
        <x:v>19</x:v>
      </x:c>
      <x:c r="M6076" s="1" t="n">
        <x:f>IFERROR(IF(COUNTIF('Core Analysis'!$B$2:$B$19,A6076)&gt;0,VLOOKUP(A6076,'Core Analysis'!$B$2:$D$19,2,FALSE),SQRT((POWER(L6076/'Assumptions'!$B$8,2)+POWER(('Assumptions'!$B$2-I6076)/('Assumptions'!$B$2-'Assumptions'!$B$3),2))/2)),"")</x:f>
        <x:v>0.1992155553156399</x:v>
      </x:c>
      <x:c r="N6076" s="1" t="n">
        <x:f>IFERROR(IF(COUNTIFS('Core Analysis'!$B$2:$B$19,A6076,'Core Analysis'!$D$2:$D$19,"&gt;0")&gt;0,VLOOKUP(A6076,'Core Analysis'!$B$2:$D$19,3,FALSE),POWER(('Assumptions'!$B$4*'Assumptions'!$B$5)/(E6076*POWER(M6076,'Assumptions'!$B$6)),1/'Assumptions'!$B$7)),"")</x:f>
        <x:v>0.8974364737749128</x:v>
      </x:c>
      <x:c r="O6076" s="9" t="n">
        <x:f>IFERROR('Assumptions'!$B$12*POWER(M6076,'Assumptions'!$B$13)/POWER(N6076,2),"")</x:f>
        <x:v>0.00013949343212639966</x:v>
      </x:c>
    </x:row>
    <x:row r="6077">
      <x:c r="A6077" s="8" t="n">
        <x:v>10837.5</x:v>
      </x:c>
      <x:c r="B6077" s="1" t="n">
        <x:v>32.6</x:v>
      </x:c>
      <x:c r="C6077" s="1" t="n">
        <x:v>8.4667</x:v>
      </x:c>
      <x:c r="D6077" s="1" t="n">
        <x:v>-111.7333</x:v>
      </x:c>
      <x:c r="E6077" s="1" t="n">
        <x:v>4.3755</x:v>
      </x:c>
      <x:c r="F6077" s="1" t="n">
        <x:v>19.9601</x:v>
      </x:c>
      <x:c r="G6077" s="1" t="n">
        <x:v>46.9566</x:v>
      </x:c>
      <x:c r="H6077" s="1" t="n">
        <x:v>81</x:v>
      </x:c>
      <x:c r="I6077" s="1" t="n">
        <x:v>2.3704</x:v>
      </x:c>
      <x:c r="J6077" s="1" t="n">
        <x:v>0.0054</x:v>
      </x:c>
      <x:c r="K6077" s="1" t="n">
        <x:v>2.6933</x:v>
      </x:c>
      <x:c r="L6077" s="1" t="n">
        <x:v>19.0267</x:v>
      </x:c>
      <x:c r="M6077" s="1" t="n">
        <x:f>IFERROR(IF(COUNTIF('Core Analysis'!$B$2:$B$19,A6077)&gt;0,VLOOKUP(A6077,'Core Analysis'!$B$2:$D$19,2,FALSE),SQRT((POWER(L6077/'Assumptions'!$B$8,2)+POWER(('Assumptions'!$B$2-I6077)/('Assumptions'!$B$2-'Assumptions'!$B$3),2))/2)),"")</x:f>
        <x:v>0.19686855664998298</x:v>
      </x:c>
      <x:c r="N6077" s="1" t="n">
        <x:f>IFERROR(IF(COUNTIFS('Core Analysis'!$B$2:$B$19,A6077,'Core Analysis'!$D$2:$D$19,"&gt;0")&gt;0,VLOOKUP(A6077,'Core Analysis'!$B$2:$D$19,3,FALSE),POWER(('Assumptions'!$B$4*'Assumptions'!$B$5)/(E6077*POWER(M6077,'Assumptions'!$B$6)),1/'Assumptions'!$B$7)),"")</x:f>
        <x:v>0.9086022679033482</x:v>
      </x:c>
      <x:c r="O6077" s="9" t="n">
        <x:f>IFERROR('Assumptions'!$B$12*POWER(M6077,'Assumptions'!$B$13)/POWER(N6077,2),"")</x:f>
        <x:v>0.00012917166194104825</x:v>
      </x:c>
    </x:row>
    <x:row r="6078">
      <x:c r="A6078" s="8" t="n">
        <x:v>10838</x:v>
      </x:c>
      <x:c r="B6078" s="1" t="n">
        <x:v>33.3333</x:v>
      </x:c>
      <x:c r="C6078" s="1" t="n">
        <x:v>8.4667</x:v>
      </x:c>
      <x:c r="D6078" s="1" t="n">
        <x:v>-111.7333</x:v>
      </x:c>
      <x:c r="E6078" s="1" t="n">
        <x:v>4.398</x:v>
      </x:c>
      <x:c r="F6078" s="1" t="n">
        <x:v>19.8166</x:v>
      </x:c>
      <x:c r="G6078" s="1" t="n">
        <x:v>47.9767</x:v>
      </x:c>
      <x:c r="H6078" s="1" t="n">
        <x:v>80.8889</x:v>
      </x:c>
      <x:c r="I6078" s="1" t="n">
        <x:v>2.3753</x:v>
      </x:c>
      <x:c r="J6078" s="1" t="n">
        <x:v>0.0056</x:v>
      </x:c>
      <x:c r="K6078" s="1" t="n">
        <x:v>2.7911</x:v>
      </x:c>
      <x:c r="L6078" s="1" t="n">
        <x:v>19.1067</x:v>
      </x:c>
      <x:c r="M6078" s="1" t="n">
        <x:f>IFERROR(IF(COUNTIF('Core Analysis'!$B$2:$B$19,A6078)&gt;0,VLOOKUP(A6078,'Core Analysis'!$B$2:$D$19,2,FALSE),SQRT((POWER(L6078/'Assumptions'!$B$8,2)+POWER(('Assumptions'!$B$2-I6078)/('Assumptions'!$B$2-'Assumptions'!$B$3),2))/2)),"")</x:f>
        <x:v>0.19579268987470486</x:v>
      </x:c>
      <x:c r="N6078" s="1" t="n">
        <x:f>IFERROR(IF(COUNTIFS('Core Analysis'!$B$2:$B$19,A6078,'Core Analysis'!$D$2:$D$19,"&gt;0")&gt;0,VLOOKUP(A6078,'Core Analysis'!$B$2:$D$19,3,FALSE),POWER(('Assumptions'!$B$4*'Assumptions'!$B$5)/(E6078*POWER(M6078,'Assumptions'!$B$6)),1/'Assumptions'!$B$7)),"")</x:f>
        <x:v>0.9112550170314184</x:v>
      </x:c>
      <x:c r="O6078" s="9" t="n">
        <x:f>IFERROR('Assumptions'!$B$12*POWER(M6078,'Assumptions'!$B$13)/POWER(N6078,2),"")</x:f>
        <x:v>0.00012536131077849495</x:v>
      </x:c>
    </x:row>
    <x:row r="6079">
      <x:c r="A6079" s="8" t="n">
        <x:v>10838.5</x:v>
      </x:c>
      <x:c r="B6079" s="1" t="n">
        <x:v>34.2</x:v>
      </x:c>
      <x:c r="C6079" s="1" t="n">
        <x:v>8.4667</x:v>
      </x:c>
      <x:c r="D6079" s="1" t="n">
        <x:v>-111.4889</x:v>
      </x:c>
      <x:c r="E6079" s="1" t="n">
        <x:v>4.4251</x:v>
      </x:c>
      <x:c r="F6079" s="1" t="n">
        <x:v>20.021</x:v>
      </x:c>
      <x:c r="G6079" s="1" t="n">
        <x:v>46.9088</x:v>
      </x:c>
      <x:c r="H6079" s="1" t="n">
        <x:v>80.8222</x:v>
      </x:c>
      <x:c r="I6079" s="1" t="n">
        <x:v>2.3651</x:v>
      </x:c>
      <x:c r="J6079" s="1" t="n">
        <x:v>-0.0002</x:v>
      </x:c>
      <x:c r="K6079" s="1" t="n">
        <x:v>2.8489</x:v>
      </x:c>
      <x:c r="L6079" s="1" t="n">
        <x:v>19.32</x:v>
      </x:c>
      <x:c r="M6079" s="1" t="n">
        <x:f>IFERROR(IF(COUNTIF('Core Analysis'!$B$2:$B$19,A6079)&gt;0,VLOOKUP(A6079,'Core Analysis'!$B$2:$D$19,2,FALSE),SQRT((POWER(L6079/'Assumptions'!$B$8,2)+POWER(('Assumptions'!$B$2-I6079)/('Assumptions'!$B$2-'Assumptions'!$B$3),2))/2)),"")</x:f>
        <x:v>0.19987656683897662</x:v>
      </x:c>
      <x:c r="N6079" s="1" t="n">
        <x:f>IFERROR(IF(COUNTIFS('Core Analysis'!$B$2:$B$19,A6079,'Core Analysis'!$D$2:$D$19,"&gt;0")&gt;0,VLOOKUP(A6079,'Core Analysis'!$B$2:$D$19,3,FALSE),POWER(('Assumptions'!$B$4*'Assumptions'!$B$5)/(E6079*POWER(M6079,'Assumptions'!$B$6)),1/'Assumptions'!$B$7)),"")</x:f>
        <x:v>0.8898987400449045</x:v>
      </x:c>
      <x:c r="O6079" s="9" t="n">
        <x:f>IFERROR('Assumptions'!$B$12*POWER(M6079,'Assumptions'!$B$13)/POWER(N6079,2),"")</x:f>
        <x:v>0.0001439494473791845</x:v>
      </x:c>
    </x:row>
    <x:row r="6080">
      <x:c r="A6080" s="8" t="n">
        <x:v>10839</x:v>
      </x:c>
      <x:c r="B6080" s="1" t="n">
        <x:v>38.2</x:v>
      </x:c>
      <x:c r="C6080" s="1" t="n">
        <x:v>8.4667</x:v>
      </x:c>
      <x:c r="D6080" s="1" t="n">
        <x:v>-111.4222</x:v>
      </x:c>
      <x:c r="E6080" s="1" t="n">
        <x:v>4.4523</x:v>
      </x:c>
      <x:c r="F6080" s="1" t="n">
        <x:v>20.3718</x:v>
      </x:c>
      <x:c r="G6080" s="1" t="n">
        <x:v>46.9566</x:v>
      </x:c>
      <x:c r="H6080" s="1" t="n">
        <x:v>80.5556</x:v>
      </x:c>
      <x:c r="I6080" s="1" t="n">
        <x:v>2.3613</x:v>
      </x:c>
      <x:c r="J6080" s="1" t="n">
        <x:v>0.0003</x:v>
      </x:c>
      <x:c r="K6080" s="1" t="n">
        <x:v>2.92</x:v>
      </x:c>
      <x:c r="L6080" s="1" t="n">
        <x:v>20</x:v>
      </x:c>
      <x:c r="M6080" s="1" t="n">
        <x:f>IFERROR(IF(COUNTIF('Core Analysis'!$B$2:$B$19,A6080)&gt;0,VLOOKUP(A6080,'Core Analysis'!$B$2:$D$19,2,FALSE),SQRT((POWER(L6080/'Assumptions'!$B$8,2)+POWER(('Assumptions'!$B$2-I6080)/('Assumptions'!$B$2-'Assumptions'!$B$3),2))/2)),"")</x:f>
        <x:v>0.20431794770916334</x:v>
      </x:c>
      <x:c r="N6080" s="1" t="n">
        <x:f>IFERROR(IF(COUNTIFS('Core Analysis'!$B$2:$B$19,A6080,'Core Analysis'!$D$2:$D$19,"&gt;0")&gt;0,VLOOKUP(A6080,'Core Analysis'!$B$2:$D$19,3,FALSE),POWER(('Assumptions'!$B$4*'Assumptions'!$B$5)/(E6080*POWER(M6080,'Assumptions'!$B$6)),1/'Assumptions'!$B$7)),"")</x:f>
        <x:v>0.8678912109020349</x:v>
      </x:c>
      <x:c r="O6080" s="9" t="n">
        <x:f>IFERROR('Assumptions'!$B$12*POWER(M6080,'Assumptions'!$B$13)/POWER(N6080,2),"")</x:f>
        <x:v>0.00016670821650816993</x:v>
      </x:c>
    </x:row>
    <x:row r="6081">
      <x:c r="A6081" s="8" t="n">
        <x:v>10839.5</x:v>
      </x:c>
      <x:c r="B6081" s="1" t="n">
        <x:v>37.4</x:v>
      </x:c>
      <x:c r="C6081" s="1" t="n">
        <x:v>8.4667</x:v>
      </x:c>
      <x:c r="D6081" s="1" t="n">
        <x:v>-111.4889</x:v>
      </x:c>
      <x:c r="E6081" s="1" t="n">
        <x:v>4.4935</x:v>
      </x:c>
      <x:c r="F6081" s="1" t="n">
        <x:v>20.2471</x:v>
      </x:c>
      <x:c r="G6081" s="1" t="n">
        <x:v>46.3362</x:v>
      </x:c>
      <x:c r="H6081" s="1" t="n">
        <x:v>80.5778</x:v>
      </x:c>
      <x:c r="I6081" s="1" t="n">
        <x:v>2.3702</x:v>
      </x:c>
      <x:c r="J6081" s="1" t="n">
        <x:v>0.0062</x:v>
      </x:c>
      <x:c r="K6081" s="1" t="n">
        <x:v>2.8711</x:v>
      </x:c>
      <x:c r="L6081" s="1" t="n">
        <x:v>19.4133</x:v>
      </x:c>
      <x:c r="M6081" s="1" t="n">
        <x:f>IFERROR(IF(COUNTIF('Core Analysis'!$B$2:$B$19,A6081)&gt;0,VLOOKUP(A6081,'Core Analysis'!$B$2:$D$19,2,FALSE),SQRT((POWER(L6081/'Assumptions'!$B$8,2)+POWER(('Assumptions'!$B$2-I6081)/('Assumptions'!$B$2-'Assumptions'!$B$3),2))/2)),"")</x:f>
        <x:v>0.1988062246380377</x:v>
      </x:c>
      <x:c r="N6081" s="1" t="n">
        <x:f>IFERROR(IF(COUNTIFS('Core Analysis'!$B$2:$B$19,A6081,'Core Analysis'!$D$2:$D$19,"&gt;0")&gt;0,VLOOKUP(A6081,'Core Analysis'!$B$2:$D$19,3,FALSE),POWER(('Assumptions'!$B$4*'Assumptions'!$B$5)/(E6081*POWER(M6081,'Assumptions'!$B$6)),1/'Assumptions'!$B$7)),"")</x:f>
        <x:v>0.8878542271758249</x:v>
      </x:c>
      <x:c r="O6081" s="9" t="n">
        <x:f>IFERROR('Assumptions'!$B$12*POWER(M6081,'Assumptions'!$B$13)/POWER(N6081,2),"")</x:f>
        <x:v>0.00014123667289227832</x:v>
      </x:c>
    </x:row>
    <x:row r="6082">
      <x:c r="A6082" s="8" t="n">
        <x:v>10840</x:v>
      </x:c>
      <x:c r="B6082" s="1" t="n">
        <x:v>38.7</x:v>
      </x:c>
      <x:c r="C6082" s="1" t="n">
        <x:v>8.4667</x:v>
      </x:c>
      <x:c r="D6082" s="1" t="n">
        <x:v>-112.0889</x:v>
      </x:c>
      <x:c r="E6082" s="1" t="n">
        <x:v>4.5351</x:v>
      </x:c>
      <x:c r="F6082" s="1" t="n">
        <x:v>20.2886</x:v>
      </x:c>
      <x:c r="G6082" s="1" t="n">
        <x:v>45.8174</x:v>
      </x:c>
      <x:c r="H6082" s="1" t="n">
        <x:v>80.9556</x:v>
      </x:c>
      <x:c r="I6082" s="1" t="n">
        <x:v>2.378</x:v>
      </x:c>
      <x:c r="J6082" s="1" t="n">
        <x:v>0.0127</x:v>
      </x:c>
      <x:c r="K6082" s="1" t="n">
        <x:v>2.8667</x:v>
      </x:c>
      <x:c r="L6082" s="1" t="n">
        <x:v>19.1067</x:v>
      </x:c>
      <x:c r="M6082" s="1" t="n">
        <x:f>IFERROR(IF(COUNTIF('Core Analysis'!$B$2:$B$19,A6082)&gt;0,VLOOKUP(A6082,'Core Analysis'!$B$2:$D$19,2,FALSE),SQRT((POWER(L6082/'Assumptions'!$B$8,2)+POWER(('Assumptions'!$B$2-I6082)/('Assumptions'!$B$2-'Assumptions'!$B$3),2))/2)),"")</x:f>
        <x:v>0.19499081297863347</x:v>
      </x:c>
      <x:c r="N6082" s="1" t="n">
        <x:f>IFERROR(IF(COUNTIFS('Core Analysis'!$B$2:$B$19,A6082,'Core Analysis'!$D$2:$D$19,"&gt;0")&gt;0,VLOOKUP(A6082,'Core Analysis'!$B$2:$D$19,3,FALSE),POWER(('Assumptions'!$B$4*'Assumptions'!$B$5)/(E6082*POWER(M6082,'Assumptions'!$B$6)),1/'Assumptions'!$B$7)),"")</x:f>
        <x:v>0.9010656498150902</x:v>
      </x:c>
      <x:c r="O6082" s="9" t="n">
        <x:f>IFERROR('Assumptions'!$B$12*POWER(M6082,'Assumptions'!$B$13)/POWER(N6082,2),"")</x:f>
        <x:v>0.00012591814016643107</x:v>
      </x:c>
    </x:row>
    <x:row r="6083">
      <x:c r="A6083" s="8" t="n">
        <x:v>10840.5</x:v>
      </x:c>
      <x:c r="B6083" s="1" t="n">
        <x:v>37.0667</x:v>
      </x:c>
      <x:c r="C6083" s="1" t="n">
        <x:v>8.4667</x:v>
      </x:c>
      <x:c r="D6083" s="1" t="n">
        <x:v>-110.3778</x:v>
      </x:c>
      <x:c r="E6083" s="1" t="n">
        <x:v>4.5771</x:v>
      </x:c>
      <x:c r="F6083" s="1" t="n">
        <x:v>20.3094</x:v>
      </x:c>
      <x:c r="G6083" s="1" t="n">
        <x:v>47.2458</x:v>
      </x:c>
      <x:c r="H6083" s="1" t="n">
        <x:v>81.2</x:v>
      </x:c>
      <x:c r="I6083" s="1" t="n">
        <x:v>2.3787</x:v>
      </x:c>
      <x:c r="J6083" s="1" t="n">
        <x:v>0.0103</x:v>
      </x:c>
      <x:c r="K6083" s="1" t="n">
        <x:v>2.9467</x:v>
      </x:c>
      <x:c r="L6083" s="1" t="n">
        <x:v>18</x:v>
      </x:c>
      <x:c r="M6083" s="1" t="n">
        <x:f>IFERROR(IF(COUNTIF('Core Analysis'!$B$2:$B$19,A6083)&gt;0,VLOOKUP(A6083,'Core Analysis'!$B$2:$D$19,2,FALSE),SQRT((POWER(L6083/'Assumptions'!$B$8,2)+POWER(('Assumptions'!$B$2-I6083)/('Assumptions'!$B$2-'Assumptions'!$B$3),2))/2)),"")</x:f>
        <x:v>0.18943937974069358</x:v>
      </x:c>
      <x:c r="N6083" s="1" t="n">
        <x:f>IFERROR(IF(COUNTIFS('Core Analysis'!$B$2:$B$19,A6083,'Core Analysis'!$D$2:$D$19,"&gt;0")&gt;0,VLOOKUP(A6083,'Core Analysis'!$B$2:$D$19,3,FALSE),POWER(('Assumptions'!$B$4*'Assumptions'!$B$5)/(E6083*POWER(M6083,'Assumptions'!$B$6)),1/'Assumptions'!$B$7)),"")</x:f>
        <x:v>0.9232058638194688</x:v>
      </x:c>
      <x:c r="O6083" s="9" t="n">
        <x:f>IFERROR('Assumptions'!$B$12*POWER(M6083,'Assumptions'!$B$13)/POWER(N6083,2),"")</x:f>
        <x:v>0.00010563575907151733</x:v>
      </x:c>
    </x:row>
    <x:row r="6084">
      <x:c r="A6084" s="8" t="n">
        <x:v>10841</x:v>
      </x:c>
      <x:c r="B6084" s="1" t="n">
        <x:v>41.7</x:v>
      </x:c>
      <x:c r="C6084" s="1" t="n">
        <x:v>8.4667</x:v>
      </x:c>
      <x:c r="D6084" s="1" t="n">
        <x:v>-109.6667</x:v>
      </x:c>
      <x:c r="E6084" s="1" t="n">
        <x:v>4.6194</x:v>
      </x:c>
      <x:c r="F6084" s="1" t="n">
        <x:v>20.4136</x:v>
      </x:c>
      <x:c r="G6084" s="1" t="n">
        <x:v>46.4787</x:v>
      </x:c>
      <x:c r="H6084" s="1" t="n">
        <x:v>80.6</x:v>
      </x:c>
      <x:c r="I6084" s="1" t="n">
        <x:v>2.3787</x:v>
      </x:c>
      <x:c r="J6084" s="1" t="n">
        <x:v>0.0061</x:v>
      </x:c>
      <x:c r="K6084" s="1" t="n">
        <x:v>3.08</x:v>
      </x:c>
      <x:c r="L6084" s="1" t="n">
        <x:v>18.32</x:v>
      </x:c>
      <x:c r="M6084" s="1" t="n">
        <x:f>IFERROR(IF(COUNTIF('Core Analysis'!$B$2:$B$19,A6084)&gt;0,VLOOKUP(A6084,'Core Analysis'!$B$2:$D$19,2,FALSE),SQRT((POWER(L6084/'Assumptions'!$B$8,2)+POWER(('Assumptions'!$B$2-I6084)/('Assumptions'!$B$2-'Assumptions'!$B$3),2))/2)),"")</x:f>
        <x:v>0.19096700918362497</x:v>
      </x:c>
      <x:c r="N6084" s="1" t="n">
        <x:f>IFERROR(IF(COUNTIFS('Core Analysis'!$B$2:$B$19,A6084,'Core Analysis'!$D$2:$D$19,"&gt;0")&gt;0,VLOOKUP(A6084,'Core Analysis'!$B$2:$D$19,3,FALSE),POWER(('Assumptions'!$B$4*'Assumptions'!$B$5)/(E6084*POWER(M6084,'Assumptions'!$B$6)),1/'Assumptions'!$B$7)),"")</x:f>
        <x:v>0.9116179885989021</x:v>
      </x:c>
      <x:c r="O6084" s="9" t="n">
        <x:f>IFERROR('Assumptions'!$B$12*POWER(M6084,'Assumptions'!$B$13)/POWER(N6084,2),"")</x:f>
        <x:v>0.000112235400377742</x:v>
      </x:c>
    </x:row>
    <x:row r="6085">
      <x:c r="A6085" s="8" t="n">
        <x:v>10841.5</x:v>
      </x:c>
      <x:c r="B6085" s="1" t="n">
        <x:v>40.4</x:v>
      </x:c>
      <x:c r="C6085" s="1" t="n">
        <x:v>8.4667</x:v>
      </x:c>
      <x:c r="D6085" s="1" t="n">
        <x:v>-109.0667</x:v>
      </x:c>
      <x:c r="E6085" s="1" t="n">
        <x:v>4.6765</x:v>
      </x:c>
      <x:c r="F6085" s="1" t="n">
        <x:v>20.6235</x:v>
      </x:c>
      <x:c r="G6085" s="1" t="n">
        <x:v>45.6304</x:v>
      </x:c>
      <x:c r="H6085" s="1" t="n">
        <x:v>80.7556</x:v>
      </x:c>
      <x:c r="I6085" s="1" t="n">
        <x:v>2.3809</x:v>
      </x:c>
      <x:c r="J6085" s="1" t="n">
        <x:v>0.0027</x:v>
      </x:c>
      <x:c r="K6085" s="1" t="n">
        <x:v>3.1333</x:v>
      </x:c>
      <x:c r="L6085" s="1" t="n">
        <x:v>18.0267</x:v>
      </x:c>
      <x:c r="M6085" s="1" t="n">
        <x:f>IFERROR(IF(COUNTIF('Core Analysis'!$B$2:$B$19,A6085)&gt;0,VLOOKUP(A6085,'Core Analysis'!$B$2:$D$19,2,FALSE),SQRT((POWER(L6085/'Assumptions'!$B$8,2)+POWER(('Assumptions'!$B$2-I6085)/('Assumptions'!$B$2-'Assumptions'!$B$3),2))/2)),"")</x:f>
        <x:v>0.18889781930811722</x:v>
      </x:c>
      <x:c r="N6085" s="1" t="n">
        <x:f>IFERROR(IF(COUNTIFS('Core Analysis'!$B$2:$B$19,A6085,'Core Analysis'!$D$2:$D$19,"&gt;0")&gt;0,VLOOKUP(A6085,'Core Analysis'!$B$2:$D$19,3,FALSE),POWER(('Assumptions'!$B$4*'Assumptions'!$B$5)/(E6085*POWER(M6085,'Assumptions'!$B$6)),1/'Assumptions'!$B$7)),"")</x:f>
        <x:v>0.915960201925901</x:v>
      </x:c>
      <x:c r="O6085" s="9" t="n">
        <x:f>IFERROR('Assumptions'!$B$12*POWER(M6085,'Assumptions'!$B$13)/POWER(N6085,2),"")</x:f>
        <x:v>0.0001059703222665337</x:v>
      </x:c>
    </x:row>
    <x:row r="6086">
      <x:c r="A6086" s="8" t="n">
        <x:v>10842</x:v>
      </x:c>
      <x:c r="B6086" s="1" t="n">
        <x:v>40.1333</x:v>
      </x:c>
      <x:c r="C6086" s="1" t="n">
        <x:v>8.4667</x:v>
      </x:c>
      <x:c r="D6086" s="1" t="n">
        <x:v>-109.1556</x:v>
      </x:c>
      <x:c r="E6086" s="1" t="n">
        <x:v>4.7198</x:v>
      </x:c>
      <x:c r="F6086" s="1" t="n">
        <x:v>20.3302</x:v>
      </x:c>
      <x:c r="G6086" s="1" t="n">
        <x:v>45.2581</x:v>
      </x:c>
      <x:c r="H6086" s="1" t="n">
        <x:v>80.2</x:v>
      </x:c>
      <x:c r="I6086" s="1" t="n">
        <x:v>2.388</x:v>
      </x:c>
      <x:c r="J6086" s="1" t="n">
        <x:v>0.007</x:v>
      </x:c>
      <x:c r="K6086" s="1" t="n">
        <x:v>3.1244</x:v>
      </x:c>
      <x:c r="L6086" s="1" t="n">
        <x:v>17.9867</x:v>
      </x:c>
      <x:c r="M6086" s="1" t="n">
        <x:f>IFERROR(IF(COUNTIF('Core Analysis'!$B$2:$B$19,A6086)&gt;0,VLOOKUP(A6086,'Core Analysis'!$B$2:$D$19,2,FALSE),SQRT((POWER(L6086/'Assumptions'!$B$8,2)+POWER(('Assumptions'!$B$2-I6086)/('Assumptions'!$B$2-'Assumptions'!$B$3),2))/2)),"")</x:f>
        <x:v>0.18656113605735114</x:v>
      </x:c>
      <x:c r="N6086" s="1" t="n">
        <x:f>IFERROR(IF(COUNTIFS('Core Analysis'!$B$2:$B$19,A6086,'Core Analysis'!$D$2:$D$19,"&gt;0")&gt;0,VLOOKUP(A6086,'Core Analysis'!$B$2:$D$19,3,FALSE),POWER(('Assumptions'!$B$4*'Assumptions'!$B$5)/(E6086*POWER(M6086,'Assumptions'!$B$6)),1/'Assumptions'!$B$7)),"")</x:f>
        <x:v>0.9231686380162337</x:v>
      </x:c>
      <x:c r="O6086" s="9" t="n">
        <x:f>IFERROR('Assumptions'!$B$12*POWER(M6086,'Assumptions'!$B$13)/POWER(N6086,2),"")</x:f>
        <x:v>0.00009876202952637004</x:v>
      </x:c>
    </x:row>
    <x:row r="6087">
      <x:c r="A6087" s="8" t="n">
        <x:v>10842.5</x:v>
      </x:c>
      <x:c r="B6087" s="1" t="n">
        <x:v>36.7667</x:v>
      </x:c>
      <x:c r="C6087" s="1" t="n">
        <x:v>8.4667</x:v>
      </x:c>
      <x:c r="D6087" s="1" t="n">
        <x:v>-108.1778</x:v>
      </x:c>
      <x:c r="E6087" s="1" t="n">
        <x:v>4.8026</x:v>
      </x:c>
      <x:c r="F6087" s="1" t="n">
        <x:v>19.7398</x:v>
      </x:c>
      <x:c r="G6087" s="1" t="n">
        <x:v>45.5836</x:v>
      </x:c>
      <x:c r="H6087" s="1" t="n">
        <x:v>80.3333</x:v>
      </x:c>
      <x:c r="I6087" s="1" t="n">
        <x:v>2.3913</x:v>
      </x:c>
      <x:c r="J6087" s="1" t="n">
        <x:v>0.0034</x:v>
      </x:c>
      <x:c r="K6087" s="1" t="n">
        <x:v>3.0978</x:v>
      </x:c>
      <x:c r="L6087" s="1" t="n">
        <x:v>18.3467</x:v>
      </x:c>
      <x:c r="M6087" s="1" t="n">
        <x:f>IFERROR(IF(COUNTIF('Core Analysis'!$B$2:$B$19,A6087)&gt;0,VLOOKUP(A6087,'Core Analysis'!$B$2:$D$19,2,FALSE),SQRT((POWER(L6087/'Assumptions'!$B$8,2)+POWER(('Assumptions'!$B$2-I6087)/('Assumptions'!$B$2-'Assumptions'!$B$3),2))/2)),"")</x:f>
        <x:v>0.187324755151384</x:v>
      </x:c>
      <x:c r="N6087" s="1" t="n">
        <x:f>IFERROR(IF(COUNTIFS('Core Analysis'!$B$2:$B$19,A6087,'Core Analysis'!$D$2:$D$19,"&gt;0")&gt;0,VLOOKUP(A6087,'Core Analysis'!$B$2:$D$19,3,FALSE),POWER(('Assumptions'!$B$4*'Assumptions'!$B$5)/(E6087*POWER(M6087,'Assumptions'!$B$6)),1/'Assumptions'!$B$7)),"")</x:f>
        <x:v>0.9114453549551081</x:v>
      </x:c>
      <x:c r="O6087" s="9" t="n">
        <x:f>IFERROR('Assumptions'!$B$12*POWER(M6087,'Assumptions'!$B$13)/POWER(N6087,2),"")</x:f>
        <x:v>0.00010315645292647578</x:v>
      </x:c>
    </x:row>
    <x:row r="6088">
      <x:c r="A6088" s="8" t="n">
        <x:v>10843</x:v>
      </x:c>
      <x:c r="B6088" s="1" t="n">
        <x:v>34.3</x:v>
      </x:c>
      <x:c r="C6088" s="1" t="n">
        <x:v>8.4778</x:v>
      </x:c>
      <x:c r="D6088" s="1" t="n">
        <x:v>-107</x:v>
      </x:c>
      <x:c r="E6088" s="1" t="n">
        <x:v>4.8669</x:v>
      </x:c>
      <x:c r="F6088" s="1" t="n">
        <x:v>18.8091</x:v>
      </x:c>
      <x:c r="G6088" s="1" t="n">
        <x:v>43.8914</x:v>
      </x:c>
      <x:c r="H6088" s="1" t="n">
        <x:v>80.3333</x:v>
      </x:c>
      <x:c r="I6088" s="1" t="n">
        <x:v>2.3884</x:v>
      </x:c>
      <x:c r="J6088" s="1" t="n">
        <x:v>-0.0021</x:v>
      </x:c>
      <x:c r="K6088" s="1" t="n">
        <x:v>3.0044</x:v>
      </x:c>
      <x:c r="L6088" s="1" t="n">
        <x:v>18.96</x:v>
      </x:c>
      <x:c r="M6088" s="1" t="n">
        <x:f>IFERROR(IF(COUNTIF('Core Analysis'!$B$2:$B$19,A6088)&gt;0,VLOOKUP(A6088,'Core Analysis'!$B$2:$D$19,2,FALSE),SQRT((POWER(L6088/'Assumptions'!$B$8,2)+POWER(('Assumptions'!$B$2-I6088)/('Assumptions'!$B$2-'Assumptions'!$B$3),2))/2)),"")</x:f>
        <x:v>0.19120200457865125</x:v>
      </x:c>
      <x:c r="N6088" s="1" t="n">
        <x:f>IFERROR(IF(COUNTIFS('Core Analysis'!$B$2:$B$19,A6088,'Core Analysis'!$D$2:$D$19,"&gt;0")&gt;0,VLOOKUP(A6088,'Core Analysis'!$B$2:$D$19,3,FALSE),POWER(('Assumptions'!$B$4*'Assumptions'!$B$5)/(E6088*POWER(M6088,'Assumptions'!$B$6)),1/'Assumptions'!$B$7)),"")</x:f>
        <x:v>0.8870444137844917</x:v>
      </x:c>
      <x:c r="O6088" s="9" t="n">
        <x:f>IFERROR('Assumptions'!$B$12*POWER(M6088,'Assumptions'!$B$13)/POWER(N6088,2),"")</x:f>
        <x:v>0.0001191831662798156</x:v>
      </x:c>
    </x:row>
    <x:row r="6089">
      <x:c r="A6089" s="8" t="n">
        <x:v>10843.5</x:v>
      </x:c>
      <x:c r="B6089" s="1" t="n">
        <x:v>35.1333</x:v>
      </x:c>
      <x:c r="C6089" s="1" t="n">
        <x:v>8.4844</x:v>
      </x:c>
      <x:c r="D6089" s="1" t="n">
        <x:v>-105.8445</x:v>
      </x:c>
      <x:c r="E6089" s="1" t="n">
        <x:v>4.927</x:v>
      </x:c>
      <x:c r="F6089" s="1" t="n">
        <x:v>18.409</x:v>
      </x:c>
      <x:c r="G6089" s="1" t="n">
        <x:v>40.3998</x:v>
      </x:c>
      <x:c r="H6089" s="1" t="n">
        <x:v>80.4444</x:v>
      </x:c>
      <x:c r="I6089" s="1" t="n">
        <x:v>2.3827</x:v>
      </x:c>
      <x:c r="J6089" s="1" t="n">
        <x:v>-0.0063</x:v>
      </x:c>
      <x:c r="K6089" s="1" t="n">
        <x:v>3.0089</x:v>
      </x:c>
      <x:c r="L6089" s="1" t="n">
        <x:v>19</x:v>
      </x:c>
      <x:c r="M6089" s="1" t="n">
        <x:f>IFERROR(IF(COUNTIF('Core Analysis'!$B$2:$B$19,A6089)&gt;0,VLOOKUP(A6089,'Core Analysis'!$B$2:$D$19,2,FALSE),SQRT((POWER(L6089/'Assumptions'!$B$8,2)+POWER(('Assumptions'!$B$2-I6089)/('Assumptions'!$B$2-'Assumptions'!$B$3),2))/2)),"")</x:f>
        <x:v>0.19307645403787574</x:v>
      </x:c>
      <x:c r="N6089" s="1" t="n">
        <x:f>IFERROR(IF(COUNTIFS('Core Analysis'!$B$2:$B$19,A6089,'Core Analysis'!$D$2:$D$19,"&gt;0")&gt;0,VLOOKUP(A6089,'Core Analysis'!$B$2:$D$19,3,FALSE),POWER(('Assumptions'!$B$4*'Assumptions'!$B$5)/(E6089*POWER(M6089,'Assumptions'!$B$6)),1/'Assumptions'!$B$7)),"")</x:f>
        <x:v>0.8730586560310343</x:v>
      </x:c>
      <x:c r="O6089" s="9" t="n">
        <x:f>IFERROR('Assumptions'!$B$12*POWER(M6089,'Assumptions'!$B$13)/POWER(N6089,2),"")</x:f>
        <x:v>0.00012842839216214725</x:v>
      </x:c>
    </x:row>
    <x:row r="6090">
      <x:c r="A6090" s="8" t="n">
        <x:v>10844</x:v>
      </x:c>
      <x:c r="B6090" s="1" t="n">
        <x:v>38.5</x:v>
      </x:c>
      <x:c r="C6090" s="1" t="n">
        <x:v>8.4867</x:v>
      </x:c>
      <x:c r="D6090" s="1" t="n">
        <x:v>-104.9778</x:v>
      </x:c>
      <x:c r="E6090" s="1" t="n">
        <x:v>4.9726</x:v>
      </x:c>
      <x:c r="F6090" s="1" t="n">
        <x:v>18.6174</x:v>
      </x:c>
      <x:c r="G6090" s="1" t="n">
        <x:v>40.357</x:v>
      </x:c>
      <x:c r="H6090" s="1" t="n">
        <x:v>80.5556</x:v>
      </x:c>
      <x:c r="I6090" s="1" t="n">
        <x:v>2.3811</x:v>
      </x:c>
      <x:c r="J6090" s="1" t="n">
        <x:v>-0.0064</x:v>
      </x:c>
      <x:c r="K6090" s="1" t="n">
        <x:v>3.1111</x:v>
      </x:c>
      <x:c r="L6090" s="1" t="n">
        <x:v>18.9733</x:v>
      </x:c>
      <x:c r="M6090" s="1" t="n">
        <x:f>IFERROR(IF(COUNTIF('Core Analysis'!$B$2:$B$19,A6090)&gt;0,VLOOKUP(A6090,'Core Analysis'!$B$2:$D$19,2,FALSE),SQRT((POWER(L6090/'Assumptions'!$B$8,2)+POWER(('Assumptions'!$B$2-I6090)/('Assumptions'!$B$2-'Assumptions'!$B$3),2))/2)),"")</x:f>
        <x:v>0.19341840229399132</x:v>
      </x:c>
      <x:c r="N6090" s="1" t="n">
        <x:f>IFERROR(IF(COUNTIFS('Core Analysis'!$B$2:$B$19,A6090,'Core Analysis'!$D$2:$D$19,"&gt;0")&gt;0,VLOOKUP(A6090,'Core Analysis'!$B$2:$D$19,3,FALSE),POWER(('Assumptions'!$B$4*'Assumptions'!$B$5)/(E6090*POWER(M6090,'Assumptions'!$B$6)),1/'Assumptions'!$B$7)),"")</x:f>
        <x:v>0.8675099476099509</x:v>
      </x:c>
      <x:c r="O6090" s="9" t="n">
        <x:f>IFERROR('Assumptions'!$B$12*POWER(M6090,'Assumptions'!$B$13)/POWER(N6090,2),"")</x:f>
        <x:v>0.00013109323000538172</x:v>
      </x:c>
    </x:row>
    <x:row r="6091">
      <x:c r="A6091" s="8" t="n">
        <x:v>10844.5</x:v>
      </x:c>
      <x:c r="B6091" s="1" t="n">
        <x:v>42.7</x:v>
      </x:c>
      <x:c r="C6091" s="1" t="n">
        <x:v>8.4978</x:v>
      </x:c>
      <x:c r="D6091" s="1" t="n">
        <x:v>-103.8889</x:v>
      </x:c>
      <x:c r="E6091" s="1" t="n">
        <x:v>4.9879</x:v>
      </x:c>
      <x:c r="F6091" s="1" t="n">
        <x:v>18.9247</x:v>
      </x:c>
      <x:c r="G6091" s="1" t="n">
        <x:v>41.1498</x:v>
      </x:c>
      <x:c r="H6091" s="1" t="n">
        <x:v>80</x:v>
      </x:c>
      <x:c r="I6091" s="1" t="n">
        <x:v>2.3929</x:v>
      </x:c>
      <x:c r="J6091" s="1" t="n">
        <x:v>-0.0033</x:v>
      </x:c>
      <x:c r="K6091" s="1" t="n">
        <x:v>3.1467</x:v>
      </x:c>
      <x:c r="L6091" s="1" t="n">
        <x:v>18.64</x:v>
      </x:c>
      <x:c r="M6091" s="1" t="n">
        <x:f>IFERROR(IF(COUNTIF('Core Analysis'!$B$2:$B$19,A6091)&gt;0,VLOOKUP(A6091,'Core Analysis'!$B$2:$D$19,2,FALSE),SQRT((POWER(L6091/'Assumptions'!$B$8,2)+POWER(('Assumptions'!$B$2-I6091)/('Assumptions'!$B$2-'Assumptions'!$B$3),2))/2)),"")</x:f>
        <x:v>0.18829666684731453</x:v>
      </x:c>
      <x:c r="N6091" s="1" t="n">
        <x:f>IFERROR(IF(COUNTIFS('Core Analysis'!$B$2:$B$19,A6091,'Core Analysis'!$D$2:$D$19,"&gt;0")&gt;0,VLOOKUP(A6091,'Core Analysis'!$B$2:$D$19,3,FALSE),POWER(('Assumptions'!$B$4*'Assumptions'!$B$5)/(E6091*POWER(M6091,'Assumptions'!$B$6)),1/'Assumptions'!$B$7)),"")</x:f>
        <x:v>0.889738772688631</x:v>
      </x:c>
      <x:c r="O6091" s="9" t="n">
        <x:f>IFERROR('Assumptions'!$B$12*POWER(M6091,'Assumptions'!$B$13)/POWER(N6091,2),"")</x:f>
        <x:v>0.00011074431924373752</x:v>
      </x:c>
    </x:row>
    <x:row r="6092">
      <x:c r="A6092" s="8" t="n">
        <x:v>10845</x:v>
      </x:c>
      <x:c r="B6092" s="1" t="n">
        <x:v>45.2</x:v>
      </x:c>
      <x:c r="C6092" s="1" t="n">
        <x:v>8.5044</x:v>
      </x:c>
      <x:c r="D6092" s="1" t="n">
        <x:v>-103.4444</x:v>
      </x:c>
      <x:c r="E6092" s="1" t="n">
        <x:v>5.0186</x:v>
      </x:c>
      <x:c r="F6092" s="1" t="n">
        <x:v>18.185</x:v>
      </x:c>
      <x:c r="G6092" s="1" t="n">
        <x:v>42.4327</x:v>
      </x:c>
      <x:c r="H6092" s="1" t="n">
        <x:v>79.6</x:v>
      </x:c>
      <x:c r="I6092" s="1" t="n">
        <x:v>2.418</x:v>
      </x:c>
      <x:c r="J6092" s="1" t="n">
        <x:v>-0.0019</x:v>
      </x:c>
      <x:c r="K6092" s="1" t="n">
        <x:v>3.0622</x:v>
      </x:c>
      <x:c r="L6092" s="1" t="n">
        <x:v>19.1333</x:v>
      </x:c>
      <x:c r="M6092" s="1" t="n">
        <x:f>IFERROR(IF(COUNTIF('Core Analysis'!$B$2:$B$19,A6092)&gt;0,VLOOKUP(A6092,'Core Analysis'!$B$2:$D$19,2,FALSE),SQRT((POWER(L6092/'Assumptions'!$B$8,2)+POWER(('Assumptions'!$B$2-I6092)/('Assumptions'!$B$2-'Assumptions'!$B$3),2))/2)),"")</x:f>
        <x:v>0.18362617362680717</x:v>
      </x:c>
      <x:c r="N6092" s="1" t="n">
        <x:f>IFERROR(IF(COUNTIFS('Core Analysis'!$B$2:$B$19,A6092,'Core Analysis'!$D$2:$D$19,"&gt;0")&gt;0,VLOOKUP(A6092,'Core Analysis'!$B$2:$D$19,3,FALSE),POWER(('Assumptions'!$B$4*'Assumptions'!$B$5)/(E6092*POWER(M6092,'Assumptions'!$B$6)),1/'Assumptions'!$B$7)),"")</x:f>
        <x:v>0.9095742189015976</x:v>
      </x:c>
      <x:c r="O6092" s="9" t="n">
        <x:f>IFERROR('Assumptions'!$B$12*POWER(M6092,'Assumptions'!$B$13)/POWER(N6092,2),"")</x:f>
        <x:v>0.00009488002623447126</x:v>
      </x:c>
    </x:row>
    <x:row r="6093">
      <x:c r="A6093" s="8" t="n">
        <x:v>10845.5</x:v>
      </x:c>
      <x:c r="B6093" s="1" t="n">
        <x:v>43.6</x:v>
      </x:c>
      <x:c r="C6093" s="1" t="n">
        <x:v>8.5067</x:v>
      </x:c>
      <x:c r="D6093" s="1" t="n">
        <x:v>-103.2889</x:v>
      </x:c>
      <x:c r="E6093" s="1" t="n">
        <x:v>5.0238</x:v>
      </x:c>
      <x:c r="F6093" s="1" t="n">
        <x:v>16.8247</x:v>
      </x:c>
      <x:c r="G6093" s="1" t="n">
        <x:v>42.3477</x:v>
      </x:c>
      <x:c r="H6093" s="1" t="n">
        <x:v>80.1333</x:v>
      </x:c>
      <x:c r="I6093" s="1" t="n">
        <x:v>2.432</x:v>
      </x:c>
      <x:c r="J6093" s="1" t="n">
        <x:v>0.001</x:v>
      </x:c>
      <x:c r="K6093" s="1" t="n">
        <x:v>3.0133</x:v>
      </x:c>
      <x:c r="L6093" s="1" t="n">
        <x:v>19.8133</x:v>
      </x:c>
      <x:c r="M6093" s="1" t="n">
        <x:f>IFERROR(IF(COUNTIF('Core Analysis'!$B$2:$B$19,A6093)&gt;0,VLOOKUP(A6093,'Core Analysis'!$B$2:$D$19,2,FALSE),SQRT((POWER(L6093/'Assumptions'!$B$8,2)+POWER(('Assumptions'!$B$2-I6093)/('Assumptions'!$B$2-'Assumptions'!$B$3),2))/2)),"")</x:f>
        <x:v>0.1834304532036863</x:v>
      </x:c>
      <x:c r="N6093" s="1" t="n">
        <x:f>IFERROR(IF(COUNTIFS('Core Analysis'!$B$2:$B$19,A6093,'Core Analysis'!$D$2:$D$19,"&gt;0")&gt;0,VLOOKUP(A6093,'Core Analysis'!$B$2:$D$19,3,FALSE),POWER(('Assumptions'!$B$4*'Assumptions'!$B$5)/(E6093*POWER(M6093,'Assumptions'!$B$6)),1/'Assumptions'!$B$7)),"")</x:f>
        <x:v>0.9100733730712633</x:v>
      </x:c>
      <x:c r="O6093" s="9" t="n">
        <x:f>IFERROR('Assumptions'!$B$12*POWER(M6093,'Assumptions'!$B$13)/POWER(N6093,2),"")</x:f>
        <x:v>0.0000943323001952475</x:v>
      </x:c>
    </x:row>
    <x:row r="6094">
      <x:c r="A6094" s="8" t="n">
        <x:v>10846</x:v>
      </x:c>
      <x:c r="B6094" s="1" t="n">
        <x:v>41.5667</x:v>
      </x:c>
      <x:c r="C6094" s="1" t="n">
        <x:v>8.5111</x:v>
      </x:c>
      <x:c r="D6094" s="1" t="n">
        <x:v>-103.2444</x:v>
      </x:c>
      <x:c r="E6094" s="1" t="n">
        <x:v>5.0496</x:v>
      </x:c>
      <x:c r="F6094" s="1" t="n">
        <x:v>15.6446</x:v>
      </x:c>
      <x:c r="G6094" s="1" t="n">
        <x:v>34.6495</x:v>
      </x:c>
      <x:c r="H6094" s="1" t="n">
        <x:v>79.9333</x:v>
      </x:c>
      <x:c r="I6094" s="1" t="n">
        <x:v>2.4244</x:v>
      </x:c>
      <x:c r="J6094" s="1" t="n">
        <x:v>-0.0009</x:v>
      </x:c>
      <x:c r="K6094" s="1" t="n">
        <x:v>3.0133</x:v>
      </x:c>
      <x:c r="L6094" s="1" t="n">
        <x:v>20.08</x:v>
      </x:c>
      <x:c r="M6094" s="1" t="n">
        <x:f>IFERROR(IF(COUNTIF('Core Analysis'!$B$2:$B$19,A6094)&gt;0,VLOOKUP(A6094,'Core Analysis'!$B$2:$D$19,2,FALSE),SQRT((POWER(L6094/'Assumptions'!$B$8,2)+POWER(('Assumptions'!$B$2-I6094)/('Assumptions'!$B$2-'Assumptions'!$B$3),2))/2)),"")</x:f>
        <x:v>0.1868912243391645</x:v>
      </x:c>
      <x:c r="N6094" s="1" t="n">
        <x:f>IFERROR(IF(COUNTIFS('Core Analysis'!$B$2:$B$19,A6094,'Core Analysis'!$D$2:$D$19,"&gt;0")&gt;0,VLOOKUP(A6094,'Core Analysis'!$B$2:$D$19,3,FALSE),POWER(('Assumptions'!$B$4*'Assumptions'!$B$5)/(E6094*POWER(M6094,'Assumptions'!$B$6)),1/'Assumptions'!$B$7)),"")</x:f>
        <x:v>0.8909362303914213</x:v>
      </x:c>
      <x:c r="O6094" s="9" t="n">
        <x:f>IFERROR('Assumptions'!$B$12*POWER(M6094,'Assumptions'!$B$13)/POWER(N6094,2),"")</x:f>
        <x:v>0.00010686533914042615</x:v>
      </x:c>
    </x:row>
    <x:row r="6095">
      <x:c r="A6095" s="8" t="n">
        <x:v>10846.5</x:v>
      </x:c>
      <x:c r="B6095" s="1" t="n">
        <x:v>38.8333</x:v>
      </x:c>
      <x:c r="C6095" s="1" t="n">
        <x:v>8.5133</x:v>
      </x:c>
      <x:c r="D6095" s="1" t="n">
        <x:v>-103.8</x:v>
      </x:c>
      <x:c r="E6095" s="1" t="n">
        <x:v>5.0858</x:v>
      </x:c>
      <x:c r="F6095" s="1" t="n">
        <x:v>16.4667</x:v>
      </x:c>
      <x:c r="G6095" s="1" t="n">
        <x:v>35.9529</x:v>
      </x:c>
      <x:c r="H6095" s="1" t="n">
        <x:v>80.0444</x:v>
      </x:c>
      <x:c r="I6095" s="1" t="n">
        <x:v>2.4082</x:v>
      </x:c>
      <x:c r="J6095" s="1" t="n">
        <x:v>-0.0012</x:v>
      </x:c>
      <x:c r="K6095" s="1" t="n">
        <x:v>3.0044</x:v>
      </x:c>
      <x:c r="L6095" s="1" t="n">
        <x:v>19.8267</x:v>
      </x:c>
      <x:c r="M6095" s="1" t="n">
        <x:f>IFERROR(IF(COUNTIF('Core Analysis'!$B$2:$B$19,A6095)&gt;0,VLOOKUP(A6095,'Core Analysis'!$B$2:$D$19,2,FALSE),SQRT((POWER(L6095/'Assumptions'!$B$8,2)+POWER(('Assumptions'!$B$2-I6095)/('Assumptions'!$B$2-'Assumptions'!$B$3),2))/2)),"")</x:f>
        <x:v>0.18996302854075198</x:v>
      </x:c>
      <x:c r="N6095" s="1" t="n">
        <x:f>IFERROR(IF(COUNTIFS('Core Analysis'!$B$2:$B$19,A6095,'Core Analysis'!$D$2:$D$19,"&gt;0")&gt;0,VLOOKUP(A6095,'Core Analysis'!$B$2:$D$19,3,FALSE),POWER(('Assumptions'!$B$4*'Assumptions'!$B$5)/(E6095*POWER(M6095,'Assumptions'!$B$6)),1/'Assumptions'!$B$7)),"")</x:f>
        <x:v>0.8734042367263781</x:v>
      </x:c>
      <x:c r="O6095" s="9" t="n">
        <x:f>IFERROR('Assumptions'!$B$12*POWER(M6095,'Assumptions'!$B$13)/POWER(N6095,2),"")</x:f>
        <x:v>0.00011946819250418337</x:v>
      </x:c>
    </x:row>
    <x:row r="6096">
      <x:c r="A6096" s="8" t="n">
        <x:v>10847</x:v>
      </x:c>
      <x:c r="B6096" s="1" t="n">
        <x:v>38.0333</x:v>
      </x:c>
      <x:c r="C6096" s="1" t="n">
        <x:v>8.5133</x:v>
      </x:c>
      <x:c r="D6096" s="1" t="n">
        <x:v>-104.3333</x:v>
      </x:c>
      <x:c r="E6096" s="1" t="n">
        <x:v>5.0858</x:v>
      </x:c>
      <x:c r="F6096" s="1" t="n">
        <x:v>18.1676</x:v>
      </x:c>
      <x:c r="G6096" s="1" t="n">
        <x:v>42.5728</x:v>
      </x:c>
      <x:c r="H6096" s="1" t="n">
        <x:v>80.3555</x:v>
      </x:c>
      <x:c r="I6096" s="1" t="n">
        <x:v>2.396</x:v>
      </x:c>
      <x:c r="J6096" s="1" t="n">
        <x:v>-0.0027</x:v>
      </x:c>
      <x:c r="K6096" s="1" t="n">
        <x:v>2.8889</x:v>
      </x:c>
      <x:c r="L6096" s="1" t="n">
        <x:v>18.68</x:v>
      </x:c>
      <x:c r="M6096" s="1" t="n">
        <x:f>IFERROR(IF(COUNTIF('Core Analysis'!$B$2:$B$19,A6096)&gt;0,VLOOKUP(A6096,'Core Analysis'!$B$2:$D$19,2,FALSE),SQRT((POWER(L6096/'Assumptions'!$B$8,2)+POWER(('Assumptions'!$B$2-I6096)/('Assumptions'!$B$2-'Assumptions'!$B$3),2))/2)),"")</x:f>
        <x:v>0.18758769339959672</x:v>
      </x:c>
      <x:c r="N6096" s="1" t="n">
        <x:f>IFERROR(IF(COUNTIFS('Core Analysis'!$B$2:$B$19,A6096,'Core Analysis'!$D$2:$D$19,"&gt;0")&gt;0,VLOOKUP(A6096,'Core Analysis'!$B$2:$D$19,3,FALSE),POWER(('Assumptions'!$B$4*'Assumptions'!$B$5)/(E6096*POWER(M6096,'Assumptions'!$B$6)),1/'Assumptions'!$B$7)),"")</x:f>
        <x:v>0.8844637456863328</x:v>
      </x:c>
      <x:c r="O6096" s="9" t="n">
        <x:f>IFERROR('Assumptions'!$B$12*POWER(M6096,'Assumptions'!$B$13)/POWER(N6096,2),"")</x:f>
        <x:v>0.00011022445172748309</x:v>
      </x:c>
    </x:row>
    <x:row r="6097">
      <x:c r="A6097" s="8" t="n">
        <x:v>10847.5</x:v>
      </x:c>
      <x:c r="B6097" s="1" t="n">
        <x:v>38.1333</x:v>
      </x:c>
      <x:c r="C6097" s="1" t="n">
        <x:v>8.5133</x:v>
      </x:c>
      <x:c r="D6097" s="1" t="n">
        <x:v>-105.1333</x:v>
      </x:c>
      <x:c r="E6097" s="1" t="n">
        <x:v>5.0963</x:v>
      </x:c>
      <x:c r="F6097" s="1" t="n">
        <x:v>19.2968</x:v>
      </x:c>
      <x:c r="G6097" s="1" t="n">
        <x:v>44.3874</x:v>
      </x:c>
      <x:c r="H6097" s="1" t="n">
        <x:v>80.4</x:v>
      </x:c>
      <x:c r="I6097" s="1" t="n">
        <x:v>2.3978</x:v>
      </x:c>
      <x:c r="J6097" s="1" t="n">
        <x:v>0.0021</x:v>
      </x:c>
      <x:c r="K6097" s="1" t="n">
        <x:v>2.8889</x:v>
      </x:c>
      <x:c r="L6097" s="1" t="n">
        <x:v>18.8267</x:v>
      </x:c>
      <x:c r="M6097" s="1" t="n">
        <x:f>IFERROR(IF(COUNTIF('Core Analysis'!$B$2:$B$19,A6097)&gt;0,VLOOKUP(A6097,'Core Analysis'!$B$2:$D$19,2,FALSE),SQRT((POWER(L6097/'Assumptions'!$B$8,2)+POWER(('Assumptions'!$B$2-I6097)/('Assumptions'!$B$2-'Assumptions'!$B$3),2))/2)),"")</x:f>
        <x:v>0.1877968806105488</x:v>
      </x:c>
      <x:c r="N6097" s="1" t="n">
        <x:f>IFERROR(IF(COUNTIFS('Core Analysis'!$B$2:$B$19,A6097,'Core Analysis'!$D$2:$D$19,"&gt;0")&gt;0,VLOOKUP(A6097,'Core Analysis'!$B$2:$D$19,3,FALSE),POWER(('Assumptions'!$B$4*'Assumptions'!$B$5)/(E6097*POWER(M6097,'Assumptions'!$B$6)),1/'Assumptions'!$B$7)),"")</x:f>
        <x:v>0.8825679475104862</x:v>
      </x:c>
      <x:c r="O6097" s="9" t="n">
        <x:f>IFERROR('Assumptions'!$B$12*POWER(M6097,'Assumptions'!$B$13)/POWER(N6097,2),"")</x:f>
        <x:v>0.00011124268246017034</x:v>
      </x:c>
    </x:row>
    <x:row r="6098">
      <x:c r="A6098" s="8" t="n">
        <x:v>10848</x:v>
      </x:c>
      <x:c r="B6098" s="1" t="n">
        <x:v>39.8</x:v>
      </x:c>
      <x:c r="C6098" s="1" t="n">
        <x:v>8.5133</x:v>
      </x:c>
      <x:c r="D6098" s="1" t="n">
        <x:v>-107.2667</x:v>
      </x:c>
      <x:c r="E6098" s="1" t="n">
        <x:v>5.1277</x:v>
      </x:c>
      <x:c r="F6098" s="1" t="n">
        <x:v>19.837</x:v>
      </x:c>
      <x:c r="G6098" s="1" t="n">
        <x:v>46.8127</x:v>
      </x:c>
      <x:c r="H6098" s="1" t="n">
        <x:v>80.4444</x:v>
      </x:c>
      <x:c r="I6098" s="1" t="n">
        <x:v>2.3976</x:v>
      </x:c>
      <x:c r="J6098" s="1" t="n">
        <x:v>0.0051</x:v>
      </x:c>
      <x:c r="K6098" s="1" t="n">
        <x:v>2.8844</x:v>
      </x:c>
      <x:c r="L6098" s="1" t="n">
        <x:v>19.0133</x:v>
      </x:c>
      <x:c r="M6098" s="1" t="n">
        <x:f>IFERROR(IF(COUNTIF('Core Analysis'!$B$2:$B$19,A6098)&gt;0,VLOOKUP(A6098,'Core Analysis'!$B$2:$D$19,2,FALSE),SQRT((POWER(L6098/'Assumptions'!$B$8,2)+POWER(('Assumptions'!$B$2-I6098)/('Assumptions'!$B$2-'Assumptions'!$B$3),2))/2)),"")</x:f>
        <x:v>0.18879222540086776</x:v>
      </x:c>
      <x:c r="N6098" s="1" t="n">
        <x:f>IFERROR(IF(COUNTIFS('Core Analysis'!$B$2:$B$19,A6098,'Core Analysis'!$D$2:$D$19,"&gt;0")&gt;0,VLOOKUP(A6098,'Core Analysis'!$B$2:$D$19,3,FALSE),POWER(('Assumptions'!$B$4*'Assumptions'!$B$5)/(E6098*POWER(M6098,'Assumptions'!$B$6)),1/'Assumptions'!$B$7)),"")</x:f>
        <x:v>0.8752227699229694</x:v>
      </x:c>
      <x:c r="O6098" s="9" t="n">
        <x:f>IFERROR('Assumptions'!$B$12*POWER(M6098,'Assumptions'!$B$13)/POWER(N6098,2),"")</x:f>
        <x:v>0.00011577952357955687</x:v>
      </x:c>
    </x:row>
    <x:row r="6099">
      <x:c r="A6099" s="8" t="n">
        <x:v>10848.5</x:v>
      </x:c>
      <x:c r="B6099" s="1" t="n">
        <x:v>38.2</x:v>
      </x:c>
      <x:c r="C6099" s="1" t="n">
        <x:v>8.5133</x:v>
      </x:c>
      <x:c r="D6099" s="1" t="n">
        <x:v>-106.4667</x:v>
      </x:c>
      <x:c r="E6099" s="1" t="n">
        <x:v>5.1592</x:v>
      </x:c>
      <x:c r="F6099" s="1" t="n">
        <x:v>20.2488</x:v>
      </x:c>
      <x:c r="G6099" s="1" t="n">
        <x:v>46.1942</x:v>
      </x:c>
      <x:c r="H6099" s="1" t="n">
        <x:v>81</x:v>
      </x:c>
      <x:c r="I6099" s="1" t="n">
        <x:v>2.3951</x:v>
      </x:c>
      <x:c r="J6099" s="1" t="n">
        <x:v>0.0067</x:v>
      </x:c>
      <x:c r="K6099" s="1" t="n">
        <x:v>2.8578</x:v>
      </x:c>
      <x:c r="L6099" s="1" t="n">
        <x:v>19.04</x:v>
      </x:c>
      <x:c r="M6099" s="1" t="n">
        <x:f>IFERROR(IF(COUNTIF('Core Analysis'!$B$2:$B$19,A6099)&gt;0,VLOOKUP(A6099,'Core Analysis'!$B$2:$D$19,2,FALSE),SQRT((POWER(L6099/'Assumptions'!$B$8,2)+POWER(('Assumptions'!$B$2-I6099)/('Assumptions'!$B$2-'Assumptions'!$B$3),2))/2)),"")</x:f>
        <x:v>0.18964916663715012</x:v>
      </x:c>
      <x:c r="N6099" s="1" t="n">
        <x:f>IFERROR(IF(COUNTIFS('Core Analysis'!$B$2:$B$19,A6099,'Core Analysis'!$D$2:$D$19,"&gt;0")&gt;0,VLOOKUP(A6099,'Core Analysis'!$B$2:$D$19,3,FALSE),POWER(('Assumptions'!$B$4*'Assumptions'!$B$5)/(E6099*POWER(M6099,'Assumptions'!$B$6)),1/'Assumptions'!$B$7)),"")</x:f>
        <x:v>0.8686041444563845</x:v>
      </x:c>
      <x:c r="O6099" s="9" t="n">
        <x:f>IFERROR('Assumptions'!$B$12*POWER(M6099,'Assumptions'!$B$13)/POWER(N6099,2),"")</x:f>
        <x:v>0.000119916582754585</x:v>
      </x:c>
    </x:row>
    <x:row r="6100">
      <x:c r="A6100" s="8" t="n">
        <x:v>10849</x:v>
      </x:c>
      <x:c r="B6100" s="1" t="n">
        <x:v>41.7</x:v>
      </x:c>
      <x:c r="C6100" s="1" t="n">
        <x:v>8.5133</x:v>
      </x:c>
      <x:c r="D6100" s="1" t="n">
        <x:v>-106.5111</x:v>
      </x:c>
      <x:c r="E6100" s="1" t="n">
        <x:v>5.2445</x:v>
      </x:c>
      <x:c r="F6100" s="1" t="n">
        <x:v>20.8358</x:v>
      </x:c>
      <x:c r="G6100" s="1" t="n">
        <x:v>44.9351</x:v>
      </x:c>
      <x:c r="H6100" s="1" t="n">
        <x:v>80.7111</x:v>
      </x:c>
      <x:c r="I6100" s="1" t="n">
        <x:v>2.3869</x:v>
      </x:c>
      <x:c r="J6100" s="1" t="n">
        <x:v>0.004</x:v>
      </x:c>
      <x:c r="K6100" s="1" t="n">
        <x:v>2.76</x:v>
      </x:c>
      <x:c r="L6100" s="1" t="n">
        <x:v>18.0667</x:v>
      </x:c>
      <x:c r="M6100" s="1" t="n">
        <x:f>IFERROR(IF(COUNTIF('Core Analysis'!$B$2:$B$19,A6100)&gt;0,VLOOKUP(A6100,'Core Analysis'!$B$2:$D$19,2,FALSE),SQRT((POWER(L6100/'Assumptions'!$B$8,2)+POWER(('Assumptions'!$B$2-I6100)/('Assumptions'!$B$2-'Assumptions'!$B$3),2))/2)),"")</x:f>
        <x:v>0.18727765668895388</x:v>
      </x:c>
      <x:c r="N6100" s="1" t="n">
        <x:f>IFERROR(IF(COUNTIFS('Core Analysis'!$B$2:$B$19,A6100,'Core Analysis'!$D$2:$D$19,"&gt;0")&gt;0,VLOOKUP(A6100,'Core Analysis'!$B$2:$D$19,3,FALSE),POWER(('Assumptions'!$B$4*'Assumptions'!$B$5)/(E6100*POWER(M6100,'Assumptions'!$B$6)),1/'Assumptions'!$B$7)),"")</x:f>
        <x:v>0.8724207899552455</x:v>
      </x:c>
      <x:c r="O6100" s="9" t="n">
        <x:f>IFERROR('Assumptions'!$B$12*POWER(M6100,'Assumptions'!$B$13)/POWER(N6100,2),"")</x:f>
        <x:v>0.00011246700985615741</x:v>
      </x:c>
    </x:row>
    <x:row r="6101">
      <x:c r="A6101" s="8" t="n">
        <x:v>10849.5</x:v>
      </x:c>
      <x:c r="B6101" s="1" t="n">
        <x:v>43.8333</x:v>
      </x:c>
      <x:c r="C6101" s="1" t="n">
        <x:v>8.5178</x:v>
      </x:c>
      <x:c r="D6101" s="1" t="n">
        <x:v>-107.0667</x:v>
      </x:c>
      <x:c r="E6101" s="1" t="n">
        <x:v>5.3914</x:v>
      </x:c>
      <x:c r="F6101" s="1" t="n">
        <x:v>21.2667</x:v>
      </x:c>
      <x:c r="G6101" s="1" t="n">
        <x:v>48.5695</x:v>
      </x:c>
      <x:c r="H6101" s="1" t="n">
        <x:v>80.5556</x:v>
      </x:c>
      <x:c r="I6101" s="1" t="n">
        <x:v>2.3807</x:v>
      </x:c>
      <x:c r="J6101" s="1" t="n">
        <x:v>-0.0011</x:v>
      </x:c>
      <x:c r="K6101" s="1" t="n">
        <x:v>2.8489</x:v>
      </x:c>
      <x:c r="L6101" s="1" t="n">
        <x:v>17.6133</x:v>
      </x:c>
      <x:c r="M6101" s="1" t="n">
        <x:f>IFERROR(IF(COUNTIF('Core Analysis'!$B$2:$B$19,A6101)&gt;0,VLOOKUP(A6101,'Core Analysis'!$B$2:$D$19,2,FALSE),SQRT((POWER(L6101/'Assumptions'!$B$8,2)+POWER(('Assumptions'!$B$2-I6101)/('Assumptions'!$B$2-'Assumptions'!$B$3),2))/2)),"")</x:f>
        <x:v>0.18699903383062172</x:v>
      </x:c>
      <x:c r="N6101" s="1" t="n">
        <x:f>IFERROR(IF(COUNTIFS('Core Analysis'!$B$2:$B$19,A6101,'Core Analysis'!$D$2:$D$19,"&gt;0")&gt;0,VLOOKUP(A6101,'Core Analysis'!$B$2:$D$19,3,FALSE),POWER(('Assumptions'!$B$4*'Assumptions'!$B$5)/(E6101*POWER(M6101,'Assumptions'!$B$6)),1/'Assumptions'!$B$7)),"")</x:f>
        <x:v>0.8617352887551201</x:v>
      </x:c>
      <x:c r="O6101" s="9" t="n">
        <x:f>IFERROR('Assumptions'!$B$12*POWER(M6101,'Assumptions'!$B$13)/POWER(N6101,2),"")</x:f>
        <x:v>0.00011452079338057403</x:v>
      </x:c>
    </x:row>
    <x:row r="6102">
      <x:c r="A6102" s="8" t="n">
        <x:v>10850</x:v>
      </x:c>
      <x:c r="B6102" s="1" t="n">
        <x:v>46.7</x:v>
      </x:c>
      <x:c r="C6102" s="1" t="n">
        <x:v>8.5244</x:v>
      </x:c>
      <x:c r="D6102" s="1" t="n">
        <x:v>-107.9333</x:v>
      </x:c>
      <x:c r="E6102" s="1" t="n">
        <x:v>5.6456</x:v>
      </x:c>
      <x:c r="F6102" s="1" t="n">
        <x:v>22.2464</x:v>
      </x:c>
      <x:c r="G6102" s="1" t="n">
        <x:v>47.9767</x:v>
      </x:c>
      <x:c r="H6102" s="1" t="n">
        <x:v>80.1555</x:v>
      </x:c>
      <x:c r="I6102" s="1" t="n">
        <x:v>2.3787</x:v>
      </x:c>
      <x:c r="J6102" s="1" t="n">
        <x:v>-0.0066</x:v>
      </x:c>
      <x:c r="K6102" s="1" t="n">
        <x:v>2.8489</x:v>
      </x:c>
      <x:c r="L6102" s="1" t="n">
        <x:v>17.1867</x:v>
      </x:c>
      <x:c r="M6102" s="1" t="n">
        <x:f>IFERROR(IF(COUNTIF('Core Analysis'!$B$2:$B$19,A6102)&gt;0,VLOOKUP(A6102,'Core Analysis'!$B$2:$D$19,2,FALSE),SQRT((POWER(L6102/'Assumptions'!$B$8,2)+POWER(('Assumptions'!$B$2-I6102)/('Assumptions'!$B$2-'Assumptions'!$B$3),2))/2)),"")</x:f>
        <x:v>0.185624382668438</x:v>
      </x:c>
      <x:c r="N6102" s="1" t="n">
        <x:f>IFERROR(IF(COUNTIFS('Core Analysis'!$B$2:$B$19,A6102,'Core Analysis'!$D$2:$D$19,"&gt;0")&gt;0,VLOOKUP(A6102,'Core Analysis'!$B$2:$D$19,3,FALSE),POWER(('Assumptions'!$B$4*'Assumptions'!$B$5)/(E6102*POWER(M6102,'Assumptions'!$B$6)),1/'Assumptions'!$B$7)),"")</x:f>
        <x:v>0.8483478104769258</x:v>
      </x:c>
      <x:c r="O6102" s="9" t="n">
        <x:f>IFERROR('Assumptions'!$B$12*POWER(M6102,'Assumptions'!$B$13)/POWER(N6102,2),"")</x:f>
        <x:v>0.00011438922563644547</x:v>
      </x:c>
    </x:row>
    <x:row r="6103">
      <x:c r="A6103" s="8" t="n">
        <x:v>10850.5</x:v>
      </x:c>
      <x:c r="B6103" s="1" t="n">
        <x:v>42.6</x:v>
      </x:c>
      <x:c r="C6103" s="1" t="n">
        <x:v>8.5311</x:v>
      </x:c>
      <x:c r="D6103" s="1" t="n">
        <x:v>-107.9111</x:v>
      </x:c>
      <x:c r="E6103" s="1" t="n">
        <x:v>5.9664</x:v>
      </x:c>
      <x:c r="F6103" s="1" t="n">
        <x:v>22.4289</x:v>
      </x:c>
      <x:c r="G6103" s="1" t="n">
        <x:v>48.2721</x:v>
      </x:c>
      <x:c r="H6103" s="1" t="n">
        <x:v>77.7333</x:v>
      </x:c>
      <x:c r="I6103" s="1" t="n">
        <x:v>2.3844</x:v>
      </x:c>
      <x:c r="J6103" s="1" t="n">
        <x:v>-0.0093</x:v>
      </x:c>
      <x:c r="K6103" s="1" t="n">
        <x:v>2.9867</x:v>
      </x:c>
      <x:c r="L6103" s="1" t="n">
        <x:v>18.6</x:v>
      </x:c>
      <x:c r="M6103" s="1" t="n">
        <x:f>IFERROR(IF(COUNTIF('Core Analysis'!$B$2:$B$19,A6103)&gt;0,VLOOKUP(A6103,'Core Analysis'!$B$2:$D$19,2,FALSE),SQRT((POWER(L6103/'Assumptions'!$B$8,2)+POWER(('Assumptions'!$B$2-I6103)/('Assumptions'!$B$2-'Assumptions'!$B$3),2))/2)),"")</x:f>
        <x:v>0.190612646954539</x:v>
      </x:c>
      <x:c r="N6103" s="1" t="n">
        <x:f>IFERROR(IF(COUNTIFS('Core Analysis'!$B$2:$B$19,A6103,'Core Analysis'!$D$2:$D$19,"&gt;0")&gt;0,VLOOKUP(A6103,'Core Analysis'!$B$2:$D$19,3,FALSE),POWER(('Assumptions'!$B$4*'Assumptions'!$B$5)/(E6103*POWER(M6103,'Assumptions'!$B$6)),1/'Assumptions'!$B$7)),"")</x:f>
        <x:v>0.8036299661722184</x:v>
      </x:c>
      <x:c r="O6103" s="9" t="n">
        <x:f>IFERROR('Assumptions'!$B$12*POWER(M6103,'Assumptions'!$B$13)/POWER(N6103,2),"")</x:f>
        <x:v>0.00014324985701017953</x:v>
      </x:c>
    </x:row>
    <x:row r="6104">
      <x:c r="A6104" s="8" t="n">
        <x:v>10851</x:v>
      </x:c>
      <x:c r="B6104" s="1" t="n">
        <x:v>38.0333</x:v>
      </x:c>
      <x:c r="C6104" s="1" t="n">
        <x:v>8.5444</x:v>
      </x:c>
      <x:c r="D6104" s="1" t="n">
        <x:v>-106.3778</x:v>
      </x:c>
      <x:c r="E6104" s="1" t="n">
        <x:v>6.4427</x:v>
      </x:c>
      <x:c r="F6104" s="1" t="n">
        <x:v>21.6621</x:v>
      </x:c>
      <x:c r="G6104" s="1" t="n">
        <x:v>47.6344</x:v>
      </x:c>
      <x:c r="H6104" s="1" t="n">
        <x:v>71.9556</x:v>
      </x:c>
      <x:c r="I6104" s="1" t="n">
        <x:v>2.416</x:v>
      </x:c>
      <x:c r="J6104" s="1" t="n">
        <x:v>-0.0137</x:v>
      </x:c>
      <x:c r="K6104" s="1" t="n">
        <x:v>3.1244</x:v>
      </x:c>
      <x:c r="L6104" s="1" t="n">
        <x:v>16.84</x:v>
      </x:c>
      <x:c r="M6104" s="1" t="n">
        <x:f>IFERROR(IF(COUNTIF('Core Analysis'!$B$2:$B$19,A6104)&gt;0,VLOOKUP(A6104,'Core Analysis'!$B$2:$D$19,2,FALSE),SQRT((POWER(L6104/'Assumptions'!$B$8,2)+POWER(('Assumptions'!$B$2-I6104)/('Assumptions'!$B$2-'Assumptions'!$B$3),2))/2)),"")</x:f>
        <x:v>0.1726225177971344</x:v>
      </x:c>
      <x:c r="N6104" s="1" t="n">
        <x:f>IFERROR(IF(COUNTIFS('Core Analysis'!$B$2:$B$19,A6104,'Core Analysis'!$D$2:$D$19,"&gt;0")&gt;0,VLOOKUP(A6104,'Core Analysis'!$B$2:$D$19,3,FALSE),POWER(('Assumptions'!$B$4*'Assumptions'!$B$5)/(E6104*POWER(M6104,'Assumptions'!$B$6)),1/'Assumptions'!$B$7)),"")</x:f>
        <x:v>0.853950341403082</x:v>
      </x:c>
      <x:c r="O6104" s="9" t="n">
        <x:f>IFERROR('Assumptions'!$B$12*POWER(M6104,'Assumptions'!$B$13)/POWER(N6104,2),"")</x:f>
        <x:v>0.00008201672831390849</x:v>
      </x:c>
    </x:row>
    <x:row r="6105">
      <x:c r="A6105" s="8" t="n">
        <x:v>10851.5</x:v>
      </x:c>
      <x:c r="B6105" s="1" t="n">
        <x:v>32.8</x:v>
      </x:c>
      <x:c r="C6105" s="1" t="n">
        <x:v>8.58</x:v>
      </x:c>
      <x:c r="D6105" s="1" t="n">
        <x:v>-105.1333</x:v>
      </x:c>
      <x:c r="E6105" s="1" t="n">
        <x:v>7.014</x:v>
      </x:c>
      <x:c r="F6105" s="1" t="n">
        <x:v>21.3321</x:v>
      </x:c>
      <x:c r="G6105" s="1" t="n">
        <x:v>45.8191</x:v>
      </x:c>
      <x:c r="H6105" s="1" t="n">
        <x:v>65.6</x:v>
      </x:c>
      <x:c r="I6105" s="1" t="n">
        <x:v>2.474</x:v>
      </x:c>
      <x:c r="J6105" s="1" t="n">
        <x:v>-0.0083</x:v>
      </x:c>
      <x:c r="K6105" s="1" t="n">
        <x:v>3.5333</x:v>
      </x:c>
      <x:c r="L6105" s="1" t="n">
        <x:v>13.9067</x:v>
      </x:c>
      <x:c r="M6105" s="1" t="n">
        <x:f>IFERROR(IF(COUNTIF('Core Analysis'!$B$2:$B$19,A6105)&gt;0,VLOOKUP(A6105,'Core Analysis'!$B$2:$D$19,2,FALSE),SQRT((POWER(L6105/'Assumptions'!$B$8,2)+POWER(('Assumptions'!$B$2-I6105)/('Assumptions'!$B$2-'Assumptions'!$B$3),2))/2)),"")</x:f>
        <x:v>0.14105899863642798</x:v>
      </x:c>
      <x:c r="N6105" s="1" t="n">
        <x:f>IFERROR(IF(COUNTIFS('Core Analysis'!$B$2:$B$19,A6105,'Core Analysis'!$D$2:$D$19,"&gt;0")&gt;0,VLOOKUP(A6105,'Core Analysis'!$B$2:$D$19,3,FALSE),POWER(('Assumptions'!$B$4*'Assumptions'!$B$5)/(E6105*POWER(M6105,'Assumptions'!$B$6)),1/'Assumptions'!$B$7)),"")</x:f>
        <x:v>1.0015677696983571</x:v>
      </x:c>
      <x:c r="O6105" s="9" t="n">
        <x:f>IFERROR('Assumptions'!$B$12*POWER(M6105,'Assumptions'!$B$13)/POWER(N6105,2),"")</x:f>
        <x:v>0.000024521200696699996</x:v>
      </x:c>
    </x:row>
    <x:row r="6106">
      <x:c r="A6106" s="8" t="n">
        <x:v>10852</x:v>
      </x:c>
      <x:c r="B6106" s="1" t="n">
        <x:v>33.8333</x:v>
      </x:c>
      <x:c r="C6106" s="1" t="n">
        <x:v>8.64</x:v>
      </x:c>
      <x:c r="D6106" s="1" t="n">
        <x:v>-104</x:v>
      </x:c>
      <x:c r="E6106" s="1" t="n">
        <x:v>7.7541</x:v>
      </x:c>
      <x:c r="F6106" s="1" t="n">
        <x:v>24.6857</x:v>
      </x:c>
      <x:c r="G6106" s="1" t="n">
        <x:v>42.7812</x:v>
      </x:c>
      <x:c r="H6106" s="1" t="n">
        <x:v>63.0667</x:v>
      </x:c>
      <x:c r="I6106" s="1" t="n">
        <x:v>2.5067</x:v>
      </x:c>
      <x:c r="J6106" s="1" t="n">
        <x:v>-0.0022</x:v>
      </x:c>
      <x:c r="K6106" s="1" t="n">
        <x:v>3.4178</x:v>
      </x:c>
      <x:c r="L6106" s="1" t="n">
        <x:v>9.4667</x:v>
      </x:c>
      <x:c r="M6106" s="1" t="n">
        <x:f>IFERROR(IF(COUNTIF('Core Analysis'!$B$2:$B$19,A6106)&gt;0,VLOOKUP(A6106,'Core Analysis'!$B$2:$D$19,2,FALSE),SQRT((POWER(L6106/'Assumptions'!$B$8,2)+POWER(('Assumptions'!$B$2-I6106)/('Assumptions'!$B$2-'Assumptions'!$B$3),2))/2)),"")</x:f>
        <x:v>0.11031936535608444</x:v>
      </x:c>
      <x:c r="N6106" s="1" t="n">
        <x:f>IFERROR(IF(COUNTIFS('Core Analysis'!$B$2:$B$19,A6106,'Core Analysis'!$D$2:$D$19,"&gt;0")&gt;0,VLOOKUP(A6106,'Core Analysis'!$B$2:$D$19,3,FALSE),POWER(('Assumptions'!$B$4*'Assumptions'!$B$5)/(E6106*POWER(M6106,'Assumptions'!$B$6)),1/'Assumptions'!$B$7)),"")</x:f>
        <x:v>1.2179979695065664</x:v>
      </x:c>
      <x:c r="O6106" s="9" t="n">
        <x:f>IFERROR('Assumptions'!$B$12*POWER(M6106,'Assumptions'!$B$13)/POWER(N6106,2),"")</x:f>
        <x:v>0.000005622293337882912</x:v>
      </x:c>
    </x:row>
    <x:row r="6107">
      <x:c r="A6107" s="8" t="n">
        <x:v>10852.5</x:v>
      </x:c>
      <x:c r="B6107" s="1" t="n">
        <x:v>36.3333</x:v>
      </x:c>
      <x:c r="C6107" s="1" t="n">
        <x:v>8.6333</x:v>
      </x:c>
      <x:c r="D6107" s="1" t="n">
        <x:v>-102.6667</x:v>
      </x:c>
      <x:c r="E6107" s="1" t="n">
        <x:v>8.5545</x:v>
      </x:c>
      <x:c r="F6107" s="1" t="n">
        <x:v>38.1644</x:v>
      </x:c>
      <x:c r="G6107" s="1" t="n">
        <x:v>53.8714</x:v>
      </x:c>
      <x:c r="H6107" s="1" t="n">
        <x:v>64.3778</x:v>
      </x:c>
      <x:c r="I6107" s="1" t="n">
        <x:v>2.4553</x:v>
      </x:c>
      <x:c r="J6107" s="1" t="n">
        <x:v>-0.0019</x:v>
      </x:c>
      <x:c r="K6107" s="1" t="n">
        <x:v>3.2533</x:v>
      </x:c>
      <x:c r="L6107" s="1" t="n">
        <x:v>8.8133</x:v>
      </x:c>
      <x:c r="M6107" s="1" t="n">
        <x:f>IFERROR(IF(COUNTIF('Core Analysis'!$B$2:$B$19,A6107)&gt;0,VLOOKUP(A6107,'Core Analysis'!$B$2:$D$19,2,FALSE),SQRT((POWER(L6107/'Assumptions'!$B$8,2)+POWER(('Assumptions'!$B$2-I6107)/('Assumptions'!$B$2-'Assumptions'!$B$3),2))/2)),"")</x:f>
        <x:v>0.12540176251298546</x:v>
      </x:c>
      <x:c r="N6107" s="1" t="n">
        <x:f>IFERROR(IF(COUNTIFS('Core Analysis'!$B$2:$B$19,A6107,'Core Analysis'!$D$2:$D$19,"&gt;0")&gt;0,VLOOKUP(A6107,'Core Analysis'!$B$2:$D$19,3,FALSE),POWER(('Assumptions'!$B$4*'Assumptions'!$B$5)/(E6107*POWER(M6107,'Assumptions'!$B$6)),1/'Assumptions'!$B$7)),"")</x:f>
        <x:v>1.0201477170285518</x:v>
      </x:c>
      <x:c r="O6107" s="9" t="n">
        <x:f>IFERROR('Assumptions'!$B$12*POWER(M6107,'Assumptions'!$B$13)/POWER(N6107,2),"")</x:f>
        <x:v>0.000014084738968152333</x:v>
      </x:c>
    </x:row>
    <x:row r="6108">
      <x:c r="A6108" s="8" t="n">
        <x:v>10853</x:v>
      </x:c>
      <x:c r="B6108" s="1" t="n">
        <x:v>37.9</x:v>
      </x:c>
      <x:c r="C6108" s="1" t="n">
        <x:v>8.52</x:v>
      </x:c>
      <x:c r="D6108" s="1" t="n">
        <x:v>-101.8445</x:v>
      </x:c>
      <x:c r="E6108" s="1" t="n">
        <x:v>9.5645</x:v>
      </x:c>
      <x:c r="F6108" s="1" t="n">
        <x:v>57.5038</x:v>
      </x:c>
      <x:c r="G6108" s="1" t="n">
        <x:v>85.447</x:v>
      </x:c>
      <x:c r="H6108" s="1" t="n">
        <x:v>65.6</x:v>
      </x:c>
      <x:c r="I6108" s="1" t="n">
        <x:v>2.4127</x:v>
      </x:c>
      <x:c r="J6108" s="1" t="n">
        <x:v>-0.0019</x:v>
      </x:c>
      <x:c r="K6108" s="1" t="n">
        <x:v>3.3467</x:v>
      </x:c>
      <x:c r="L6108" s="1" t="n">
        <x:v>11.5733</x:v>
      </x:c>
      <x:c r="M6108" s="1" t="n">
        <x:f>IFERROR(IF(COUNTIF('Core Analysis'!$B$2:$B$19,A6108)&gt;0,VLOOKUP(A6108,'Core Analysis'!$B$2:$D$19,2,FALSE),SQRT((POWER(L6108/'Assumptions'!$B$8,2)+POWER(('Assumptions'!$B$2-I6108)/('Assumptions'!$B$2-'Assumptions'!$B$3),2))/2)),"")</x:f>
        <x:v>0.15052328734930193</x:v>
      </x:c>
      <x:c r="N6108" s="1" t="n">
        <x:f>IFERROR(IF(COUNTIFS('Core Analysis'!$B$2:$B$19,A6108,'Core Analysis'!$D$2:$D$19,"&gt;0")&gt;0,VLOOKUP(A6108,'Core Analysis'!$B$2:$D$19,3,FALSE),POWER(('Assumptions'!$B$4*'Assumptions'!$B$5)/(E6108*POWER(M6108,'Assumptions'!$B$6)),1/'Assumptions'!$B$7)),"")</x:f>
        <x:v>0.8037651789490633</x:v>
      </x:c>
      <x:c r="O6108" s="9" t="n">
        <x:f>IFERROR('Assumptions'!$B$12*POWER(M6108,'Assumptions'!$B$13)/POWER(N6108,2),"")</x:f>
        <x:v>0.00005066835317699728</x:v>
      </x:c>
    </x:row>
    <x:row r="6109">
      <x:c r="A6109" s="8" t="n">
        <x:v>10853.5</x:v>
      </x:c>
      <x:c r="B6109" s="1" t="n">
        <x:v>35.8</x:v>
      </x:c>
      <x:c r="C6109" s="1" t="n">
        <x:v>8.6111</x:v>
      </x:c>
      <x:c r="D6109" s="1" t="n">
        <x:v>-100.5778</x:v>
      </x:c>
      <x:c r="E6109" s="1" t="n">
        <x:v>10.7151</x:v>
      </x:c>
      <x:c r="F6109" s="1" t="n">
        <x:v>50.8279</x:v>
      </x:c>
      <x:c r="G6109" s="1" t="n">
        <x:v>62.2436</x:v>
      </x:c>
      <x:c r="H6109" s="1" t="n">
        <x:v>66.8</x:v>
      </x:c>
      <x:c r="I6109" s="1" t="n">
        <x:v>2.4427</x:v>
      </x:c>
      <x:c r="J6109" s="1" t="n">
        <x:v>0.0171</x:v>
      </x:c>
      <x:c r="K6109" s="1" t="n">
        <x:v>3.8444</x:v>
      </x:c>
      <x:c r="L6109" s="1" t="n">
        <x:v>12.4133</x:v>
      </x:c>
      <x:c r="M6109" s="1" t="n">
        <x:f>IFERROR(IF(COUNTIF('Core Analysis'!$B$2:$B$19,A6109)&gt;0,VLOOKUP(A6109,'Core Analysis'!$B$2:$D$19,2,FALSE),SQRT((POWER(L6109/'Assumptions'!$B$8,2)+POWER(('Assumptions'!$B$2-I6109)/('Assumptions'!$B$2-'Assumptions'!$B$3),2))/2)),"")</x:f>
        <x:v>0.14387701351162985</x:v>
      </x:c>
      <x:c r="N6109" s="1" t="n">
        <x:f>IFERROR(IF(COUNTIFS('Core Analysis'!$B$2:$B$19,A6109,'Core Analysis'!$D$2:$D$19,"&gt;0")&gt;0,VLOOKUP(A6109,'Core Analysis'!$B$2:$D$19,3,FALSE),POWER(('Assumptions'!$B$4*'Assumptions'!$B$5)/(E6109*POWER(M6109,'Assumptions'!$B$6)),1/'Assumptions'!$B$7)),"")</x:f>
        <x:v>0.7944644875910658</x:v>
      </x:c>
      <x:c r="O6109" s="9" t="n">
        <x:f>IFERROR('Assumptions'!$B$12*POWER(M6109,'Assumptions'!$B$13)/POWER(N6109,2),"")</x:f>
        <x:v>0.00004251597606879428</x:v>
      </x:c>
    </x:row>
    <x:row r="6110">
      <x:c r="A6110" s="8" t="n">
        <x:v>10854</x:v>
      </x:c>
      <x:c r="B6110" s="1" t="n">
        <x:v>32.7</x:v>
      </x:c>
      <x:c r="C6110" s="1" t="n">
        <x:v>8.8889</x:v>
      </x:c>
      <x:c r="D6110" s="1" t="n">
        <x:v>-99.1778</x:v>
      </x:c>
      <x:c r="E6110" s="1" t="n">
        <x:v>11.9544</x:v>
      </x:c>
      <x:c r="F6110" s="1" t="n">
        <x:v>37.6441</x:v>
      </x:c>
      <x:c r="G6110" s="1" t="n">
        <x:v>32.7866</x:v>
      </x:c>
      <x:c r="H6110" s="1" t="n">
        <x:v>64</x:v>
      </x:c>
      <x:c r="I6110" s="1" t="n">
        <x:v>2.5598</x:v>
      </x:c>
      <x:c r="J6110" s="1" t="n">
        <x:v>0.0734</x:v>
      </x:c>
      <x:c r="K6110" s="1" t="n">
        <x:v>4.5333</x:v>
      </x:c>
      <x:c r="L6110" s="1" t="n">
        <x:v>10.3867</x:v>
      </x:c>
      <x:c r="M6110" s="1" t="n">
        <x:f>IFERROR(IF(COUNTIF('Core Analysis'!$B$2:$B$19,A6110)&gt;0,VLOOKUP(A6110,'Core Analysis'!$B$2:$D$19,2,FALSE),SQRT((POWER(L6110/'Assumptions'!$B$8,2)+POWER(('Assumptions'!$B$2-I6110)/('Assumptions'!$B$2-'Assumptions'!$B$3),2))/2)),"")</x:f>
        <x:v>0.09864919322365459</x:v>
      </x:c>
      <x:c r="N6110" s="1" t="n">
        <x:f>IFERROR(IF(COUNTIFS('Core Analysis'!$B$2:$B$19,A6110,'Core Analysis'!$D$2:$D$19,"&gt;0")&gt;0,VLOOKUP(A6110,'Core Analysis'!$B$2:$D$19,3,FALSE),POWER(('Assumptions'!$B$4*'Assumptions'!$B$5)/(E6110*POWER(M6110,'Assumptions'!$B$6)),1/'Assumptions'!$B$7)),"")</x:f>
        <x:v>1.0969999007364823</x:v>
      </x:c>
      <x:c r="O6110" s="9" t="n">
        <x:f>IFERROR('Assumptions'!$B$12*POWER(M6110,'Assumptions'!$B$13)/POWER(N6110,2),"")</x:f>
        <x:v>0.000004237769181537431</x:v>
      </x:c>
    </x:row>
    <x:row r="6111">
      <x:c r="A6111" s="8" t="n">
        <x:v>10854.5</x:v>
      </x:c>
      <x:c r="B6111" s="1" t="n">
        <x:v>34</x:v>
      </x:c>
      <x:c r="C6111" s="1" t="n">
        <x:v>9.7133</x:v>
      </x:c>
      <x:c r="D6111" s="1" t="n">
        <x:v>-97.9333</x:v>
      </x:c>
      <x:c r="E6111" s="1" t="n">
        <x:v>13.1745</x:v>
      </x:c>
      <x:c r="F6111" s="1" t="n">
        <x:v>43.5044</x:v>
      </x:c>
      <x:c r="G6111" s="1" t="n">
        <x:v>40.5812</x:v>
      </x:c>
      <x:c r="H6111" s="1" t="n">
        <x:v>59.2667</x:v>
      </x:c>
      <x:c r="I6111" s="1" t="n">
        <x:v>2.636</x:v>
      </x:c>
      <x:c r="J6111" s="1" t="n">
        <x:v>0.1063</x:v>
      </x:c>
      <x:c r="K6111" s="1" t="n">
        <x:v>4.4978</x:v>
      </x:c>
      <x:c r="L6111" s="1" t="n">
        <x:v>6.5733</x:v>
      </x:c>
      <x:c r="M6111" s="1" t="n">
        <x:f>IFERROR(IF(COUNTIF('Core Analysis'!$B$2:$B$19,A6111)&gt;0,VLOOKUP(A6111,'Core Analysis'!$B$2:$D$19,2,FALSE),SQRT((POWER(L6111/'Assumptions'!$B$8,2)+POWER(('Assumptions'!$B$2-I6111)/('Assumptions'!$B$2-'Assumptions'!$B$3),2))/2)),"")</x:f>
        <x:v>0.057904664326110904</x:v>
      </x:c>
      <x:c r="N6111" s="1" t="n">
        <x:f>IFERROR(IF(COUNTIFS('Core Analysis'!$B$2:$B$19,A6111,'Core Analysis'!$D$2:$D$19,"&gt;0")&gt;0,VLOOKUP(A6111,'Core Analysis'!$B$2:$D$19,3,FALSE),POWER(('Assumptions'!$B$4*'Assumptions'!$B$5)/(E6111*POWER(M6111,'Assumptions'!$B$6)),1/'Assumptions'!$B$7)),"")</x:f>
        <x:v>1.780259855046938</x:v>
      </x:c>
      <x:c r="O6111" s="9" t="n">
        <x:f>IFERROR('Assumptions'!$B$12*POWER(M6111,'Assumptions'!$B$13)/POWER(N6111,2),"")</x:f>
        <x:v>1.5435180905461716e-7</x:v>
      </x:c>
    </x:row>
    <x:row r="6112">
      <x:c r="A6112" s="8" t="n">
        <x:v>10855</x:v>
      </x:c>
      <x:c r="B6112" s="1" t="n">
        <x:v>36.3</x:v>
      </x:c>
      <x:c r="C6112" s="1" t="n">
        <x:v>10.2667</x:v>
      </x:c>
      <x:c r="D6112" s="1" t="n">
        <x:v>-97.5778</x:v>
      </x:c>
      <x:c r="E6112" s="1" t="n">
        <x:v>13.8227</x:v>
      </x:c>
      <x:c r="F6112" s="1" t="n">
        <x:v>96.5184</x:v>
      </x:c>
      <x:c r="G6112" s="1" t="n">
        <x:v>100.5457</x:v>
      </x:c>
      <x:c r="H6112" s="1" t="n">
        <x:v>54.8667</x:v>
      </x:c>
      <x:c r="I6112" s="1" t="n">
        <x:v>2.632</x:v>
      </x:c>
      <x:c r="J6112" s="1" t="n">
        <x:v>0.0836</x:v>
      </x:c>
      <x:c r="K6112" s="1" t="n">
        <x:v>4.4133</x:v>
      </x:c>
      <x:c r="L6112" s="1" t="n">
        <x:v>4.84</x:v>
      </x:c>
      <x:c r="M6112" s="1" t="n">
        <x:f>IFERROR(IF(COUNTIF('Core Analysis'!$B$2:$B$19,A6112)&gt;0,VLOOKUP(A6112,'Core Analysis'!$B$2:$D$19,2,FALSE),SQRT((POWER(L6112/'Assumptions'!$B$8,2)+POWER(('Assumptions'!$B$2-I6112)/('Assumptions'!$B$2-'Assumptions'!$B$3),2))/2)),"")</x:f>
        <x:v>0.04980055798871155</x:v>
      </x:c>
      <x:c r="N6112" s="1" t="n">
        <x:f>IFERROR(IF(COUNTIFS('Core Analysis'!$B$2:$B$19,A6112,'Core Analysis'!$D$2:$D$19,"&gt;0")&gt;0,VLOOKUP(A6112,'Core Analysis'!$B$2:$D$19,3,FALSE),POWER(('Assumptions'!$B$4*'Assumptions'!$B$5)/(E6112*POWER(M6112,'Assumptions'!$B$6)),1/'Assumptions'!$B$7)),"")</x:f>
        <x:v>2.0208466920878623</x:v>
      </x:c>
      <x:c r="O6112" s="9" t="n">
        <x:f>IFERROR('Assumptions'!$B$12*POWER(M6112,'Assumptions'!$B$13)/POWER(N6112,2),"")</x:f>
        <x:v>6.170249018517507e-8</x:v>
      </x:c>
    </x:row>
    <x:row r="6113">
      <x:c r="A6113" s="8" t="n">
        <x:v>10855.5</x:v>
      </x:c>
      <x:c r="B6113" s="1" t="n">
        <x:v>35.8333</x:v>
      </x:c>
      <x:c r="C6113" s="1" t="n">
        <x:v>10.2067</x:v>
      </x:c>
      <x:c r="D6113" s="1" t="n">
        <x:v>-96.9333</x:v>
      </x:c>
      <x:c r="E6113" s="1" t="n">
        <x:v>14.0076</x:v>
      </x:c>
      <x:c r="F6113" s="1" t="n">
        <x:v>322.1236</x:v>
      </x:c>
      <x:c r="G6113" s="1" t="n">
        <x:v>73.9656</x:v>
      </x:c>
      <x:c r="H6113" s="1" t="n">
        <x:v>53.6222</x:v>
      </x:c>
      <x:c r="I6113" s="1" t="n">
        <x:v>2.6013</x:v>
      </x:c>
      <x:c r="J6113" s="1" t="n">
        <x:v>0.049</x:v>
      </x:c>
      <x:c r="K6113" s="1" t="n">
        <x:v>3.8133</x:v>
      </x:c>
      <x:c r="L6113" s="1" t="n">
        <x:v>6.4267</x:v>
      </x:c>
      <x:c r="M6113" s="1" t="n">
        <x:f>IFERROR(IF(COUNTIF('Core Analysis'!$B$2:$B$19,A6113)&gt;0,VLOOKUP(A6113,'Core Analysis'!$B$2:$D$19,2,FALSE),SQRT((POWER(L6113/'Assumptions'!$B$8,2)+POWER(('Assumptions'!$B$2-I6113)/('Assumptions'!$B$2-'Assumptions'!$B$3),2))/2)),"")</x:f>
        <x:v>0.06668152695976229</x:v>
      </x:c>
      <x:c r="N6113" s="1" t="n">
        <x:f>IFERROR(IF(COUNTIFS('Core Analysis'!$B$2:$B$19,A6113,'Core Analysis'!$D$2:$D$19,"&gt;0")&gt;0,VLOOKUP(A6113,'Core Analysis'!$B$2:$D$19,3,FALSE),POWER(('Assumptions'!$B$4*'Assumptions'!$B$5)/(E6113*POWER(M6113,'Assumptions'!$B$6)),1/'Assumptions'!$B$7)),"")</x:f>
        <x:v>1.499258831448287</x:v>
      </x:c>
      <x:c r="O6113" s="9" t="n">
        <x:f>IFERROR('Assumptions'!$B$12*POWER(M6113,'Assumptions'!$B$13)/POWER(N6113,2),"")</x:f>
        <x:v>4.0495805006199594e-7</x:v>
      </x:c>
    </x:row>
    <x:row r="6114">
      <x:c r="A6114" s="8" t="n">
        <x:v>10856</x:v>
      </x:c>
      <x:c r="B6114" s="1" t="n">
        <x:v>35.9667</x:v>
      </x:c>
      <x:c r="C6114" s="1" t="n">
        <x:v>10.3667</x:v>
      </x:c>
      <x:c r="D6114" s="1" t="n">
        <x:v>-96.9778</x:v>
      </x:c>
      <x:c r="E6114" s="1" t="n">
        <x:v>13.8225</x:v>
      </x:c>
      <x:c r="F6114" s="1" t="n">
        <x:v>1779.7676</x:v>
      </x:c>
      <x:c r="G6114" s="1" t="n">
        <x:v>74.4212</x:v>
      </x:c>
      <x:c r="H6114" s="1" t="n">
        <x:v>57.2222</x:v>
      </x:c>
      <x:c r="I6114" s="1" t="n">
        <x:v>2.5942</x:v>
      </x:c>
      <x:c r="J6114" s="1" t="n">
        <x:v>0.04</x:v>
      </x:c>
      <x:c r="K6114" s="1" t="n">
        <x:v>3.6356</x:v>
      </x:c>
      <x:c r="L6114" s="1" t="n">
        <x:v>7.6533</x:v>
      </x:c>
      <x:c r="M6114" s="1" t="n">
        <x:f>IFERROR(IF(COUNTIF('Core Analysis'!$B$2:$B$19,A6114)&gt;0,VLOOKUP(A6114,'Core Analysis'!$B$2:$D$19,2,FALSE),SQRT((POWER(L6114/'Assumptions'!$B$8,2)+POWER(('Assumptions'!$B$2-I6114)/('Assumptions'!$B$2-'Assumptions'!$B$3),2))/2)),"")</x:f>
        <x:v>0.07485549963765875</x:v>
      </x:c>
      <x:c r="N6114" s="1" t="n">
        <x:f>IFERROR(IF(COUNTIFS('Core Analysis'!$B$2:$B$19,A6114,'Core Analysis'!$D$2:$D$19,"&gt;0")&gt;0,VLOOKUP(A6114,'Core Analysis'!$B$2:$D$19,3,FALSE),POWER(('Assumptions'!$B$4*'Assumptions'!$B$5)/(E6114*POWER(M6114,'Assumptions'!$B$6)),1/'Assumptions'!$B$7)),"")</x:f>
        <x:v>1.3444572735908824</x:v>
      </x:c>
      <x:c r="O6114" s="9" t="n">
        <x:f>IFERROR('Assumptions'!$B$12*POWER(M6114,'Assumptions'!$B$13)/POWER(N6114,2),"")</x:f>
        <x:v>8.375856683055955e-7</x:v>
      </x:c>
    </x:row>
    <x:row r="6115">
      <x:c r="A6115" s="8" t="n">
        <x:v>10856.5</x:v>
      </x:c>
      <x:c r="B6115" s="1" t="n">
        <x:v>36.3333</x:v>
      </x:c>
      <x:c r="C6115" s="1" t="n">
        <x:v>10.1467</x:v>
      </x:c>
      <x:c r="D6115" s="1" t="n">
        <x:v>-95.4889</x:v>
      </x:c>
      <x:c r="E6115" s="1" t="n">
        <x:v>13.1739</x:v>
      </x:c>
      <x:c r="F6115" s="1" t="n">
        <x:v>1232.2754</x:v>
      </x:c>
      <x:c r="G6115" s="1" t="n">
        <x:v>73.9656</x:v>
      </x:c>
      <x:c r="H6115" s="1" t="n">
        <x:v>64.7556</x:v>
      </x:c>
      <x:c r="I6115" s="1" t="n">
        <x:v>2.5776</x:v>
      </x:c>
      <x:c r="J6115" s="1" t="n">
        <x:v>0.0259</x:v>
      </x:c>
      <x:c r="K6115" s="1" t="n">
        <x:v>3.3022</x:v>
      </x:c>
      <x:c r="L6115" s="1" t="n">
        <x:v>10.6133</x:v>
      </x:c>
      <x:c r="M6115" s="1" t="n">
        <x:f>IFERROR(IF(COUNTIF('Core Analysis'!$B$2:$B$19,A6115)&gt;0,VLOOKUP(A6115,'Core Analysis'!$B$2:$D$19,2,FALSE),SQRT((POWER(L6115/'Assumptions'!$B$8,2)+POWER(('Assumptions'!$B$2-I6115)/('Assumptions'!$B$2-'Assumptions'!$B$3),2))/2)),"")</x:f>
        <x:v>0.09518012741748408</x:v>
      </x:c>
      <x:c r="N6115" s="1" t="n">
        <x:f>IFERROR(IF(COUNTIFS('Core Analysis'!$B$2:$B$19,A6115,'Core Analysis'!$D$2:$D$19,"&gt;0")&gt;0,VLOOKUP(A6115,'Core Analysis'!$B$2:$D$19,3,FALSE),POWER(('Assumptions'!$B$4*'Assumptions'!$B$5)/(E6115*POWER(M6115,'Assumptions'!$B$6)),1/'Assumptions'!$B$7)),"")</x:f>
        <x:v>1.0830800460197318</x:v>
      </x:c>
      <x:c r="O6115" s="9" t="n">
        <x:f>IFERROR('Assumptions'!$B$12*POWER(M6115,'Assumptions'!$B$13)/POWER(N6115,2),"")</x:f>
        <x:v>0.0000037138250311415076</x:v>
      </x:c>
    </x:row>
    <x:row r="6116">
      <x:c r="A6116" s="8" t="n">
        <x:v>10857</x:v>
      </x:c>
      <x:c r="B6116" s="1" t="n">
        <x:v>40.4333</x:v>
      </x:c>
      <x:c r="C6116" s="1" t="n">
        <x:v>9.9067</x:v>
      </x:c>
      <x:c r="D6116" s="1" t="n">
        <x:v>-94.3333</x:v>
      </x:c>
      <x:c r="E6116" s="1" t="n">
        <x:v>12.2387</x:v>
      </x:c>
      <x:c r="F6116" s="1" t="n">
        <x:v>251.2291</x:v>
      </x:c>
      <x:c r="G6116" s="1" t="n">
        <x:v>74.7268</x:v>
      </x:c>
      <x:c r="H6116" s="1" t="n">
        <x:v>70.3778</x:v>
      </x:c>
      <x:c r="I6116" s="1" t="n">
        <x:v>2.5318</x:v>
      </x:c>
      <x:c r="J6116" s="1" t="n">
        <x:v>0.0134</x:v>
      </x:c>
      <x:c r="K6116" s="1" t="n">
        <x:v>3.1289</x:v>
      </x:c>
      <x:c r="L6116" s="1" t="n">
        <x:v>13.64</x:v>
      </x:c>
      <x:c r="M6116" s="1" t="n">
        <x:f>IFERROR(IF(COUNTIF('Core Analysis'!$B$2:$B$19,A6116)&gt;0,VLOOKUP(A6116,'Core Analysis'!$B$2:$D$19,2,FALSE),SQRT((POWER(L6116/'Assumptions'!$B$8,2)+POWER(('Assumptions'!$B$2-I6116)/('Assumptions'!$B$2-'Assumptions'!$B$3),2))/2)),"")</x:f>
        <x:v>0.12364746468045246</x:v>
      </x:c>
      <x:c r="N6116" s="1" t="n">
        <x:f>IFERROR(IF(COUNTIFS('Core Analysis'!$B$2:$B$19,A6116,'Core Analysis'!$D$2:$D$19,"&gt;0")&gt;0,VLOOKUP(A6116,'Core Analysis'!$B$2:$D$19,3,FALSE),POWER(('Assumptions'!$B$4*'Assumptions'!$B$5)/(E6116*POWER(M6116,'Assumptions'!$B$6)),1/'Assumptions'!$B$7)),"")</x:f>
        <x:v>0.8649901407357656</x:v>
      </x:c>
      <x:c r="O6116" s="9" t="n">
        <x:f>IFERROR('Assumptions'!$B$12*POWER(M6116,'Assumptions'!$B$13)/POWER(N6116,2),"")</x:f>
        <x:v>0.000018413296368134554</x:v>
      </x:c>
    </x:row>
    <x:row r="6117">
      <x:c r="A6117" s="8" t="n">
        <x:v>10857.5</x:v>
      </x:c>
      <x:c r="B6117" s="1" t="n">
        <x:v>43.7333</x:v>
      </x:c>
      <x:c r="C6117" s="1" t="n">
        <x:v>9.2511</x:v>
      </x:c>
      <x:c r="D6117" s="1" t="n">
        <x:v>-93.0444</x:v>
      </x:c>
      <x:c r="E6117" s="1" t="n">
        <x:v>11.2305</x:v>
      </x:c>
      <x:c r="F6117" s="1" t="n">
        <x:v>90.6458</x:v>
      </x:c>
      <x:c r="G6117" s="1" t="n">
        <x:v>75.9604</x:v>
      </x:c>
      <x:c r="H6117" s="1" t="n">
        <x:v>75.9111</x:v>
      </x:c>
      <x:c r="I6117" s="1" t="n">
        <x:v>2.4573</x:v>
      </x:c>
      <x:c r="J6117" s="1" t="n">
        <x:v>-0.0027</x:v>
      </x:c>
      <x:c r="K6117" s="1" t="n">
        <x:v>2.8044</x:v>
      </x:c>
      <x:c r="L6117" s="1" t="n">
        <x:v>16.44</x:v>
      </x:c>
      <x:c r="M6117" s="1" t="n">
        <x:f>IFERROR(IF(COUNTIF('Core Analysis'!$B$2:$B$19,A6117)&gt;0,VLOOKUP(A6117,'Core Analysis'!$B$2:$D$19,2,FALSE),SQRT((POWER(L6117/'Assumptions'!$B$8,2)+POWER(('Assumptions'!$B$2-I6117)/('Assumptions'!$B$2-'Assumptions'!$B$3),2))/2)),"")</x:f>
        <x:v>0.15867355532010752</x:v>
      </x:c>
      <x:c r="N6117" s="1" t="n">
        <x:f>IFERROR(IF(COUNTIFS('Core Analysis'!$B$2:$B$19,A6117,'Core Analysis'!$D$2:$D$19,"&gt;0")&gt;0,VLOOKUP(A6117,'Core Analysis'!$B$2:$D$19,3,FALSE),POWER(('Assumptions'!$B$4*'Assumptions'!$B$5)/(E6117*POWER(M6117,'Assumptions'!$B$6)),1/'Assumptions'!$B$7)),"")</x:f>
        <x:v>0.7036552282466001</x:v>
      </x:c>
      <x:c r="O6117" s="9" t="n">
        <x:f>IFERROR('Assumptions'!$B$12*POWER(M6117,'Assumptions'!$B$13)/POWER(N6117,2),"")</x:f>
        <x:v>0.00008337562514402667</x:v>
      </x:c>
    </x:row>
    <x:row r="6118">
      <x:c r="A6118" s="8" t="n">
        <x:v>10858</x:v>
      </x:c>
      <x:c r="B6118" s="1" t="n">
        <x:v>46.8</x:v>
      </x:c>
      <x:c r="C6118" s="1" t="n">
        <x:v>8.5267</x:v>
      </x:c>
      <x:c r="D6118" s="1" t="n">
        <x:v>-90.8889</x:v>
      </x:c>
      <x:c r="E6118" s="1" t="n">
        <x:v>10.3581</x:v>
      </x:c>
      <x:c r="F6118" s="1" t="n">
        <x:v>43.107</x:v>
      </x:c>
      <x:c r="G6118" s="1" t="n">
        <x:v>67.7789</x:v>
      </x:c>
      <x:c r="H6118" s="1" t="n">
        <x:v>79.2</x:v>
      </x:c>
      <x:c r="I6118" s="1" t="n">
        <x:v>2.4147</x:v>
      </x:c>
      <x:c r="J6118" s="1" t="n">
        <x:v>-0.0057</x:v>
      </x:c>
      <x:c r="K6118" s="1" t="n">
        <x:v>2.7422</x:v>
      </x:c>
      <x:c r="L6118" s="1" t="n">
        <x:v>17.9467</x:v>
      </x:c>
      <x:c r="M6118" s="1" t="n">
        <x:f>IFERROR(IF(COUNTIF('Core Analysis'!$B$2:$B$19,A6118)&gt;0,VLOOKUP(A6118,'Core Analysis'!$B$2:$D$19,2,FALSE),SQRT((POWER(L6118/'Assumptions'!$B$8,2)+POWER(('Assumptions'!$B$2-I6118)/('Assumptions'!$B$2-'Assumptions'!$B$3),2))/2)),"")</x:f>
        <x:v>0.178486209675986</x:v>
      </x:c>
      <x:c r="N6118" s="1" t="n">
        <x:f>IFERROR(IF(COUNTIFS('Core Analysis'!$B$2:$B$19,A6118,'Core Analysis'!$D$2:$D$19,"&gt;0")&gt;0,VLOOKUP(A6118,'Core Analysis'!$B$2:$D$19,3,FALSE),POWER(('Assumptions'!$B$4*'Assumptions'!$B$5)/(E6118*POWER(M6118,'Assumptions'!$B$6)),1/'Assumptions'!$B$7)),"")</x:f>
        <x:v>0.6513573244406315</x:v>
      </x:c>
      <x:c r="O6118" s="9" t="n">
        <x:f>IFERROR('Assumptions'!$B$12*POWER(M6118,'Assumptions'!$B$13)/POWER(N6118,2),"")</x:f>
        <x:v>0.00016329047068987257</x:v>
      </x:c>
    </x:row>
    <x:row r="6119">
      <x:c r="A6119" s="8" t="n">
        <x:v>10858.5</x:v>
      </x:c>
      <x:c r="B6119" s="1" t="n">
        <x:v>48.8</x:v>
      </x:c>
      <x:c r="C6119" s="1" t="n">
        <x:v>8.6156</x:v>
      </x:c>
      <x:c r="D6119" s="1" t="n">
        <x:v>-87.3111</x:v>
      </x:c>
      <x:c r="E6119" s="1" t="n">
        <x:v>9.5441</x:v>
      </x:c>
      <x:c r="F6119" s="1" t="n">
        <x:v>30.9862</x:v>
      </x:c>
      <x:c r="G6119" s="1" t="n">
        <x:v>42.5628</x:v>
      </x:c>
      <x:c r="H6119" s="1" t="n">
        <x:v>77.5556</x:v>
      </x:c>
      <x:c r="I6119" s="1" t="n">
        <x:v>2.4298</x:v>
      </x:c>
      <x:c r="J6119" s="1" t="n">
        <x:v>-0.0026</x:v>
      </x:c>
      <x:c r="K6119" s="1" t="n">
        <x:v>2.92</x:v>
      </x:c>
      <x:c r="L6119" s="1" t="n">
        <x:v>18.4667</x:v>
      </x:c>
      <x:c r="M6119" s="1" t="n">
        <x:f>IFERROR(IF(COUNTIF('Core Analysis'!$B$2:$B$19,A6119)&gt;0,VLOOKUP(A6119,'Core Analysis'!$B$2:$D$19,2,FALSE),SQRT((POWER(L6119/'Assumptions'!$B$8,2)+POWER(('Assumptions'!$B$2-I6119)/('Assumptions'!$B$2-'Assumptions'!$B$3),2))/2)),"")</x:f>
        <x:v>0.1768737589179635</x:v>
      </x:c>
      <x:c r="N6119" s="1" t="n">
        <x:f>IFERROR(IF(COUNTIFS('Core Analysis'!$B$2:$B$19,A6119,'Core Analysis'!$D$2:$D$19,"&gt;0")&gt;0,VLOOKUP(A6119,'Core Analysis'!$B$2:$D$19,3,FALSE),POWER(('Assumptions'!$B$4*'Assumptions'!$B$5)/(E6119*POWER(M6119,'Assumptions'!$B$6)),1/'Assumptions'!$B$7)),"")</x:f>
        <x:v>0.6847517041504739</x:v>
      </x:c>
      <x:c r="O6119" s="9" t="n">
        <x:f>IFERROR('Assumptions'!$B$12*POWER(M6119,'Assumptions'!$B$13)/POWER(N6119,2),"")</x:f>
        <x:v>0.00014196838737866993</x:v>
      </x:c>
    </x:row>
    <x:row r="6120">
      <x:c r="A6120" s="8" t="n">
        <x:v>10859</x:v>
      </x:c>
      <x:c r="B6120" s="1" t="n">
        <x:v>53.7</x:v>
      </x:c>
      <x:c r="C6120" s="1" t="n">
        <x:v>8.7244</x:v>
      </x:c>
      <x:c r="D6120" s="1" t="n">
        <x:v>-82.6445</x:v>
      </x:c>
      <x:c r="E6120" s="1" t="n">
        <x:v>8.9203</x:v>
      </x:c>
      <x:c r="F6120" s="1" t="n">
        <x:v>26.2654</x:v>
      </x:c>
      <x:c r="G6120" s="1" t="n">
        <x:v>43.6215</x:v>
      </x:c>
      <x:c r="H6120" s="1" t="n">
        <x:v>75.0444</x:v>
      </x:c>
      <x:c r="I6120" s="1" t="n">
        <x:v>2.4951</x:v>
      </x:c>
      <x:c r="J6120" s="1" t="n">
        <x:v>0.007</x:v>
      </x:c>
      <x:c r="K6120" s="1" t="n">
        <x:v>3.2578</x:v>
      </x:c>
      <x:c r="L6120" s="1" t="n">
        <x:v>18.96</x:v>
      </x:c>
      <x:c r="M6120" s="1" t="n">
        <x:f>IFERROR(IF(COUNTIF('Core Analysis'!$B$2:$B$19,A6120)&gt;0,VLOOKUP(A6120,'Core Analysis'!$B$2:$D$19,2,FALSE),SQRT((POWER(L6120/'Assumptions'!$B$8,2)+POWER(('Assumptions'!$B$2-I6120)/('Assumptions'!$B$2-'Assumptions'!$B$3),2))/2)),"")</x:f>
        <x:v>0.16285767234404297</x:v>
      </x:c>
      <x:c r="N6120" s="1" t="n">
        <x:f>IFERROR(IF(COUNTIFS('Core Analysis'!$B$2:$B$19,A6120,'Core Analysis'!$D$2:$D$19,"&gt;0")&gt;0,VLOOKUP(A6120,'Core Analysis'!$B$2:$D$19,3,FALSE),POWER(('Assumptions'!$B$4*'Assumptions'!$B$5)/(E6120*POWER(M6120,'Assumptions'!$B$6)),1/'Assumptions'!$B$7)),"")</x:f>
        <x:v>0.769247448291004</x:v>
      </x:c>
      <x:c r="O6120" s="9" t="n">
        <x:f>IFERROR('Assumptions'!$B$12*POWER(M6120,'Assumptions'!$B$13)/POWER(N6120,2),"")</x:f>
        <x:v>0.00007822813243959862</x:v>
      </x:c>
    </x:row>
    <x:row r="6121">
      <x:c r="A6121" s="8" t="n">
        <x:v>10859.5</x:v>
      </x:c>
      <x:c r="B6121" s="1" t="n">
        <x:v>59.2</x:v>
      </x:c>
      <x:c r="C6121" s="1" t="n">
        <x:v>8.7689</x:v>
      </x:c>
      <x:c r="D6121" s="1" t="n">
        <x:v>-76.3778</x:v>
      </x:c>
      <x:c r="E6121" s="1" t="n">
        <x:v>8.6504</x:v>
      </x:c>
      <x:c r="F6121" s="1" t="n">
        <x:v>22.9185</x:v>
      </x:c>
      <x:c r="G6121" s="1" t="n">
        <x:v>44.1668</x:v>
      </x:c>
      <x:c r="H6121" s="1" t="n">
        <x:v>73.5111</x:v>
      </x:c>
      <x:c r="I6121" s="1" t="n">
        <x:v>2.5351</x:v>
      </x:c>
      <x:c r="J6121" s="1" t="n">
        <x:v>0.0107</x:v>
      </x:c>
      <x:c r="K6121" s="1" t="n">
        <x:v>3.4533</x:v>
      </x:c>
      <x:c r="L6121" s="1" t="n">
        <x:v>20.32</x:v>
      </x:c>
      <x:c r="M6121" s="1" t="n">
        <x:f>IFERROR(IF(COUNTIF('Core Analysis'!$B$2:$B$19,A6121)&gt;0,VLOOKUP(A6121,'Core Analysis'!$B$2:$D$19,2,FALSE),SQRT((POWER(L6121/'Assumptions'!$B$8,2)+POWER(('Assumptions'!$B$2-I6121)/('Assumptions'!$B$2-'Assumptions'!$B$3),2))/2)),"")</x:f>
        <x:v>0.16255228389659745</x:v>
      </x:c>
      <x:c r="N6121" s="1" t="n">
        <x:f>IFERROR(IF(COUNTIFS('Core Analysis'!$B$2:$B$19,A6121,'Core Analysis'!$D$2:$D$19,"&gt;0")&gt;0,VLOOKUP(A6121,'Core Analysis'!$B$2:$D$19,3,FALSE),POWER(('Assumptions'!$B$4*'Assumptions'!$B$5)/(E6121*POWER(M6121,'Assumptions'!$B$6)),1/'Assumptions'!$B$7)),"")</x:f>
        <x:v>0.7826234326474788</x:v>
      </x:c>
      <x:c r="O6121" s="9" t="n">
        <x:f>IFERROR('Assumptions'!$B$12*POWER(M6121,'Assumptions'!$B$13)/POWER(N6121,2),"")</x:f>
        <x:v>0.00007495536923512548</x:v>
      </x:c>
    </x:row>
    <x:row r="6122">
      <x:c r="A6122" s="8" t="n">
        <x:v>10860</x:v>
      </x:c>
      <x:c r="B6122" s="1" t="n">
        <x:v>61.2333</x:v>
      </x:c>
      <x:c r="C6122" s="1" t="n">
        <x:v>8.7956</x:v>
      </x:c>
      <x:c r="D6122" s="1" t="n">
        <x:v>-70.4222</x:v>
      </x:c>
      <x:c r="E6122" s="1" t="n">
        <x:v>8.4664</x:v>
      </x:c>
      <x:c r="F6122" s="1" t="n">
        <x:v>19.6466</x:v>
      </x:c>
      <x:c r="G6122" s="1" t="n">
        <x:v>29.9245</x:v>
      </x:c>
      <x:c r="H6122" s="1" t="n">
        <x:v>72.0444</x:v>
      </x:c>
      <x:c r="I6122" s="1" t="n">
        <x:v>2.556</x:v>
      </x:c>
      <x:c r="J6122" s="1" t="n">
        <x:v>0.012</x:v>
      </x:c>
      <x:c r="K6122" s="1" t="n">
        <x:v>3.4044</x:v>
      </x:c>
      <x:c r="L6122" s="1" t="n">
        <x:v>21.92</x:v>
      </x:c>
      <x:c r="M6122" s="1" t="n">
        <x:f>IFERROR(IF(COUNTIF('Core Analysis'!$B$2:$B$19,A6122)&gt;0,VLOOKUP(A6122,'Core Analysis'!$B$2:$D$19,2,FALSE),SQRT((POWER(L6122/'Assumptions'!$B$8,2)+POWER(('Assumptions'!$B$2-I6122)/('Assumptions'!$B$2-'Assumptions'!$B$3),2))/2)),"")</x:f>
        <x:v>0.16902668540376406</x:v>
      </x:c>
      <x:c r="N6122" s="1" t="n">
        <x:f>IFERROR(IF(COUNTIFS('Core Analysis'!$B$2:$B$19,A6122,'Core Analysis'!$D$2:$D$19,"&gt;0")&gt;0,VLOOKUP(A6122,'Core Analysis'!$B$2:$D$19,3,FALSE),POWER(('Assumptions'!$B$4*'Assumptions'!$B$5)/(E6122*POWER(M6122,'Assumptions'!$B$6)),1/'Assumptions'!$B$7)),"")</x:f>
        <x:v>0.7607804628252035</x:v>
      </x:c>
      <x:c r="O6122" s="9" t="n">
        <x:f>IFERROR('Assumptions'!$B$12*POWER(M6122,'Assumptions'!$B$13)/POWER(N6122,2),"")</x:f>
        <x:v>0.0000941940382757884</x:v>
      </x:c>
    </x:row>
    <x:row r="6123">
      <x:c r="A6123" s="8" t="n">
        <x:v>10860.5</x:v>
      </x:c>
      <x:c r="B6123" s="1" t="n">
        <x:v>61.3333</x:v>
      </x:c>
      <x:c r="C6123" s="1" t="n">
        <x:v>8.8844</x:v>
      </x:c>
      <x:c r="D6123" s="1" t="n">
        <x:v>-65.5778</x:v>
      </x:c>
      <x:c r="E6123" s="1" t="n">
        <x:v>8.5885</x:v>
      </x:c>
      <x:c r="F6123" s="1" t="n">
        <x:v>14.4955</x:v>
      </x:c>
      <x:c r="G6123" s="1" t="n">
        <x:v>23.066</x:v>
      </x:c>
      <x:c r="H6123" s="1" t="n">
        <x:v>75.6667</x:v>
      </x:c>
      <x:c r="I6123" s="1" t="n">
        <x:v>2.5296</x:v>
      </x:c>
      <x:c r="J6123" s="1" t="n">
        <x:v>0.0089</x:v>
      </x:c>
      <x:c r="K6123" s="1" t="n">
        <x:v>3.4</x:v>
      </x:c>
      <x:c r="L6123" s="1" t="n">
        <x:v>22</x:v>
      </x:c>
      <x:c r="M6123" s="1" t="n">
        <x:f>IFERROR(IF(COUNTIF('Core Analysis'!$B$2:$B$19,A6123)&gt;0,VLOOKUP(A6123,'Core Analysis'!$B$2:$D$19,2,FALSE),SQRT((POWER(L6123/'Assumptions'!$B$8,2)+POWER(('Assumptions'!$B$2-I6123)/('Assumptions'!$B$2-'Assumptions'!$B$3),2))/2)),"")</x:f>
        <x:v>0.17414645434473744</x:v>
      </x:c>
      <x:c r="N6123" s="1" t="n">
        <x:f>IFERROR(IF(COUNTIFS('Core Analysis'!$B$2:$B$19,A6123,'Core Analysis'!$D$2:$D$19,"&gt;0")&gt;0,VLOOKUP(A6123,'Core Analysis'!$B$2:$D$19,3,FALSE),POWER(('Assumptions'!$B$4*'Assumptions'!$B$5)/(E6123*POWER(M6123,'Assumptions'!$B$6)),1/'Assumptions'!$B$7)),"")</x:f>
        <x:v>0.7331464251547359</x:v>
      </x:c>
      <x:c r="O6123" s="9" t="n">
        <x:f>IFERROR('Assumptions'!$B$12*POWER(M6123,'Assumptions'!$B$13)/POWER(N6123,2),"")</x:f>
        <x:v>0.000115659648123976</x:v>
      </x:c>
    </x:row>
    <x:row r="6124">
      <x:c r="A6124" s="8" t="n">
        <x:v>10861</x:v>
      </x:c>
      <x:c r="B6124" s="1" t="n">
        <x:v>61.3667</x:v>
      </x:c>
      <x:c r="C6124" s="1" t="n">
        <x:v>8.9267</x:v>
      </x:c>
      <x:c r="D6124" s="1" t="n">
        <x:v>-61.6444</x:v>
      </x:c>
      <x:c r="E6124" s="1" t="n">
        <x:v>8.5973</x:v>
      </x:c>
      <x:c r="F6124" s="1" t="n">
        <x:v>13.7942</x:v>
      </x:c>
      <x:c r="G6124" s="1" t="n">
        <x:v>20.5077</x:v>
      </x:c>
      <x:c r="H6124" s="1" t="n">
        <x:v>73.0667</x:v>
      </x:c>
      <x:c r="I6124" s="1" t="n">
        <x:v>2.5116</x:v>
      </x:c>
      <x:c r="J6124" s="1" t="n">
        <x:v>0.0091</x:v>
      </x:c>
      <x:c r="K6124" s="1" t="n">
        <x:v>3.4578</x:v>
      </x:c>
      <x:c r="L6124" s="1" t="n">
        <x:v>22.1333</x:v>
      </x:c>
      <x:c r="M6124" s="1" t="n">
        <x:f>IFERROR(IF(COUNTIF('Core Analysis'!$B$2:$B$19,A6124)&gt;0,VLOOKUP(A6124,'Core Analysis'!$B$2:$D$19,2,FALSE),SQRT((POWER(L6124/'Assumptions'!$B$8,2)+POWER(('Assumptions'!$B$2-I6124)/('Assumptions'!$B$2-'Assumptions'!$B$3),2))/2)),"")</x:f>
        <x:v>0.1784218578799252</x:v>
      </x:c>
      <x:c r="N6124" s="1" t="n">
        <x:f>IFERROR(IF(COUNTIFS('Core Analysis'!$B$2:$B$19,A6124,'Core Analysis'!$D$2:$D$19,"&gt;0")&gt;0,VLOOKUP(A6124,'Core Analysis'!$B$2:$D$19,3,FALSE),POWER(('Assumptions'!$B$4*'Assumptions'!$B$5)/(E6124*POWER(M6124,'Assumptions'!$B$6)),1/'Assumptions'!$B$7)),"")</x:f>
        <x:v>0.7152122094913049</x:v>
      </x:c>
      <x:c r="O6124" s="9" t="n">
        <x:f>IFERROR('Assumptions'!$B$12*POWER(M6124,'Assumptions'!$B$13)/POWER(N6124,2),"")</x:f>
        <x:v>0.00013521987215104044</x:v>
      </x:c>
    </x:row>
    <x:row r="6125">
      <x:c r="A6125" s="8" t="n">
        <x:v>10861.5</x:v>
      </x:c>
      <x:c r="B6125" s="1" t="n">
        <x:v>62.7667</x:v>
      </x:c>
      <x:c r="C6125" s="1" t="n">
        <x:v>9.0156</x:v>
      </x:c>
      <x:c r="D6125" s="1" t="n">
        <x:v>-59.5111</x:v>
      </x:c>
      <x:c r="E6125" s="1" t="n">
        <x:v>8.7662</x:v>
      </x:c>
      <x:c r="F6125" s="1" t="n">
        <x:v>14.7891</x:v>
      </x:c>
      <x:c r="G6125" s="1" t="n">
        <x:v>22.5645</x:v>
      </x:c>
      <x:c r="H6125" s="1" t="n">
        <x:v>75.0667</x:v>
      </x:c>
      <x:c r="I6125" s="1" t="n">
        <x:v>2.5027</x:v>
      </x:c>
      <x:c r="J6125" s="1" t="n">
        <x:v>0.0133</x:v>
      </x:c>
      <x:c r="K6125" s="1" t="n">
        <x:v>3.6667</x:v>
      </x:c>
      <x:c r="L6125" s="1" t="n">
        <x:v>22.76</x:v>
      </x:c>
      <x:c r="M6125" s="1" t="n">
        <x:f>IFERROR(IF(COUNTIF('Core Analysis'!$B$2:$B$19,A6125)&gt;0,VLOOKUP(A6125,'Core Analysis'!$B$2:$D$19,2,FALSE),SQRT((POWER(L6125/'Assumptions'!$B$8,2)+POWER(('Assumptions'!$B$2-I6125)/('Assumptions'!$B$2-'Assumptions'!$B$3),2))/2)),"")</x:f>
        <x:v>0.18406907732465502</x:v>
      </x:c>
      <x:c r="N6125" s="1" t="n">
        <x:f>IFERROR(IF(COUNTIFS('Core Analysis'!$B$2:$B$19,A6125,'Core Analysis'!$D$2:$D$19,"&gt;0")&gt;0,VLOOKUP(A6125,'Core Analysis'!$B$2:$D$19,3,FALSE),POWER(('Assumptions'!$B$4*'Assumptions'!$B$5)/(E6125*POWER(M6125,'Assumptions'!$B$6)),1/'Assumptions'!$B$7)),"")</x:f>
        <x:v>0.6865584158028872</x:v>
      </x:c>
      <x:c r="O6125" s="9" t="n">
        <x:f>IFERROR('Assumptions'!$B$12*POWER(M6125,'Assumptions'!$B$13)/POWER(N6125,2),"")</x:f>
        <x:v>0.00016830599813755397</x:v>
      </x:c>
    </x:row>
    <x:row r="6126">
      <x:c r="A6126" s="8" t="n">
        <x:v>10862</x:v>
      </x:c>
      <x:c r="B6126" s="1" t="n">
        <x:v>65.8</x:v>
      </x:c>
      <x:c r="C6126" s="1" t="n">
        <x:v>9.26</x:v>
      </x:c>
      <x:c r="D6126" s="1" t="n">
        <x:v>-56.9556</x:v>
      </x:c>
      <x:c r="E6126" s="1" t="n">
        <x:v>8.9566</x:v>
      </x:c>
      <x:c r="F6126" s="1" t="n">
        <x:v>15.0481</x:v>
      </x:c>
      <x:c r="G6126" s="1" t="n">
        <x:v>25.6476</x:v>
      </x:c>
      <x:c r="H6126" s="1" t="n">
        <x:v>75.8222</x:v>
      </x:c>
      <x:c r="I6126" s="1" t="n">
        <x:v>2.5142</x:v>
      </x:c>
      <x:c r="J6126" s="1" t="n">
        <x:v>0.0134</x:v>
      </x:c>
      <x:c r="K6126" s="1" t="n">
        <x:v>3.5422</x:v>
      </x:c>
      <x:c r="L6126" s="1" t="n">
        <x:v>23.5333</x:v>
      </x:c>
      <x:c r="M6126" s="1" t="n">
        <x:f>IFERROR(IF(COUNTIF('Core Analysis'!$B$2:$B$19,A6126)&gt;0,VLOOKUP(A6126,'Core Analysis'!$B$2:$D$19,2,FALSE),SQRT((POWER(L6126/'Assumptions'!$B$8,2)+POWER(('Assumptions'!$B$2-I6126)/('Assumptions'!$B$2-'Assumptions'!$B$3),2))/2)),"")</x:f>
        <x:v>0.18667889763731468</x:v>
      </x:c>
      <x:c r="N6126" s="1" t="n">
        <x:f>IFERROR(IF(COUNTIFS('Core Analysis'!$B$2:$B$19,A6126,'Core Analysis'!$D$2:$D$19,"&gt;0")&gt;0,VLOOKUP(A6126,'Core Analysis'!$B$2:$D$19,3,FALSE),POWER(('Assumptions'!$B$4*'Assumptions'!$B$5)/(E6126*POWER(M6126,'Assumptions'!$B$6)),1/'Assumptions'!$B$7)),"")</x:f>
        <x:v>0.6697260635884549</x:v>
      </x:c>
      <x:c r="O6126" s="9" t="n">
        <x:f>IFERROR('Assumptions'!$B$12*POWER(M6126,'Assumptions'!$B$13)/POWER(N6126,2),"")</x:f>
        <x:v>0.00018817568638635623</x:v>
      </x:c>
    </x:row>
    <x:row r="6127">
      <x:c r="A6127" s="8" t="n">
        <x:v>10862.5</x:v>
      </x:c>
      <x:c r="B6127" s="1" t="n">
        <x:v>65</x:v>
      </x:c>
      <x:c r="C6127" s="1" t="n">
        <x:v>8.9733</x:v>
      </x:c>
      <x:c r="D6127" s="1" t="n">
        <x:v>-54.2222</x:v>
      </x:c>
      <x:c r="E6127" s="1" t="n">
        <x:v>9.1982</x:v>
      </x:c>
      <x:c r="F6127" s="1" t="n">
        <x:v>13.1765</x:v>
      </x:c>
      <x:c r="G6127" s="1" t="n">
        <x:v>12.7751</x:v>
      </x:c>
      <x:c r="H6127" s="1" t="n">
        <x:v>74.5333</x:v>
      </x:c>
      <x:c r="I6127" s="1" t="n">
        <x:v>2.514</x:v>
      </x:c>
      <x:c r="J6127" s="1" t="n">
        <x:v>0.012</x:v>
      </x:c>
      <x:c r="K6127" s="1" t="n">
        <x:v>3.2089</x:v>
      </x:c>
      <x:c r="L6127" s="1" t="n">
        <x:v>23.72</x:v>
      </x:c>
      <x:c r="M6127" s="1" t="n">
        <x:f>IFERROR(IF(COUNTIF('Core Analysis'!$B$2:$B$19,A6127)&gt;0,VLOOKUP(A6127,'Core Analysis'!$B$2:$D$19,2,FALSE),SQRT((POWER(L6127/'Assumptions'!$B$8,2)+POWER(('Assumptions'!$B$2-I6127)/('Assumptions'!$B$2-'Assumptions'!$B$3),2))/2)),"")</x:f>
        <x:v>0.187893693520831</x:v>
      </x:c>
      <x:c r="N6127" s="1" t="n">
        <x:f>IFERROR(IF(COUNTIFS('Core Analysis'!$B$2:$B$19,A6127,'Core Analysis'!$D$2:$D$19,"&gt;0")&gt;0,VLOOKUP(A6127,'Core Analysis'!$B$2:$D$19,3,FALSE),POWER(('Assumptions'!$B$4*'Assumptions'!$B$5)/(E6127*POWER(M6127,'Assumptions'!$B$6)),1/'Assumptions'!$B$7)),"")</x:f>
        <x:v>0.6565992616139539</x:v>
      </x:c>
      <x:c r="O6127" s="9" t="n">
        <x:f>IFERROR('Assumptions'!$B$12*POWER(M6127,'Assumptions'!$B$13)/POWER(N6127,2),"")</x:f>
        <x:v>0.00020144283480813077</x:v>
      </x:c>
    </x:row>
    <x:row r="6128">
      <x:c r="A6128" s="8" t="n">
        <x:v>10863</x:v>
      </x:c>
      <x:c r="B6128" s="1" t="n">
        <x:v>64.6</x:v>
      </x:c>
      <x:c r="C6128" s="1" t="n">
        <x:v>9.2267</x:v>
      </x:c>
      <x:c r="D6128" s="1" t="n">
        <x:v>-53.5556</x:v>
      </x:c>
      <x:c r="E6128" s="1" t="n">
        <x:v>9.4559</x:v>
      </x:c>
      <x:c r="F6128" s="1" t="n">
        <x:v>11.5226</x:v>
      </x:c>
      <x:c r="G6128" s="1" t="n">
        <x:v>16.8408</x:v>
      </x:c>
      <x:c r="H6128" s="1" t="n">
        <x:v>77.2667</x:v>
      </x:c>
      <x:c r="I6128" s="1" t="n">
        <x:v>2.5</x:v>
      </x:c>
      <x:c r="J6128" s="1" t="n">
        <x:v>0.005</x:v>
      </x:c>
      <x:c r="K6128" s="1" t="n">
        <x:v>2.9733</x:v>
      </x:c>
      <x:c r="L6128" s="1" t="n">
        <x:v>22.3467</x:v>
      </x:c>
      <x:c r="M6128" s="1" t="n">
        <x:f>IFERROR(IF(COUNTIF('Core Analysis'!$B$2:$B$19,A6128)&gt;0,VLOOKUP(A6128,'Core Analysis'!$B$2:$D$19,2,FALSE),SQRT((POWER(L6128/'Assumptions'!$B$8,2)+POWER(('Assumptions'!$B$2-I6128)/('Assumptions'!$B$2-'Assumptions'!$B$3),2))/2)),"")</x:f>
        <x:v>0.18206824927597584</x:v>
      </x:c>
      <x:c r="N6128" s="1" t="n">
        <x:f>IFERROR(IF(COUNTIFS('Core Analysis'!$B$2:$B$19,A6128,'Core Analysis'!$D$2:$D$19,"&gt;0")&gt;0,VLOOKUP(A6128,'Core Analysis'!$B$2:$D$19,3,FALSE),POWER(('Assumptions'!$B$4*'Assumptions'!$B$5)/(E6128*POWER(M6128,'Assumptions'!$B$6)),1/'Assumptions'!$B$7)),"")</x:f>
        <x:v>0.6683106259206616</x:v>
      </x:c>
      <x:c r="O6128" s="9" t="n">
        <x:f>IFERROR('Assumptions'!$B$12*POWER(M6128,'Assumptions'!$B$13)/POWER(N6128,2),"")</x:f>
        <x:v>0.00016928275830472206</x:v>
      </x:c>
    </x:row>
    <x:row r="6129">
      <x:c r="A6129" s="8" t="n">
        <x:v>10863.5</x:v>
      </x:c>
      <x:c r="B6129" s="1" t="n">
        <x:v>62.2333</x:v>
      </x:c>
      <x:c r="C6129" s="1" t="n">
        <x:v>9.1489</x:v>
      </x:c>
      <x:c r="D6129" s="1" t="n">
        <x:v>-52.2</x:v>
      </x:c>
      <x:c r="E6129" s="1" t="n">
        <x:v>9.6613</x:v>
      </x:c>
      <x:c r="F6129" s="1" t="n">
        <x:v>10.7464</x:v>
      </x:c>
      <x:c r="G6129" s="1" t="n">
        <x:v>14.9864</x:v>
      </x:c>
      <x:c r="H6129" s="1" t="n">
        <x:v>76.5556</x:v>
      </x:c>
      <x:c r="I6129" s="1" t="n">
        <x:v>2.4947</x:v>
      </x:c>
      <x:c r="J6129" s="1" t="n">
        <x:v>0.0014</x:v>
      </x:c>
      <x:c r="K6129" s="1" t="n">
        <x:v>3.0578</x:v>
      </x:c>
      <x:c r="L6129" s="1" t="n">
        <x:v>21.56</x:v>
      </x:c>
      <x:c r="M6129" s="1" t="n">
        <x:f>IFERROR(IF(COUNTIF('Core Analysis'!$B$2:$B$19,A6129)&gt;0,VLOOKUP(A6129,'Core Analysis'!$B$2:$D$19,2,FALSE),SQRT((POWER(L6129/'Assumptions'!$B$8,2)+POWER(('Assumptions'!$B$2-I6129)/('Assumptions'!$B$2-'Assumptions'!$B$3),2))/2)),"")</x:f>
        <x:v>0.17838345442274117</x:v>
      </x:c>
      <x:c r="N6129" s="1" t="n">
        <x:f>IFERROR(IF(COUNTIFS('Core Analysis'!$B$2:$B$19,A6129,'Core Analysis'!$D$2:$D$19,"&gt;0")&gt;0,VLOOKUP(A6129,'Core Analysis'!$B$2:$D$19,3,FALSE),POWER(('Assumptions'!$B$4*'Assumptions'!$B$5)/(E6129*POWER(M6129,'Assumptions'!$B$6)),1/'Assumptions'!$B$7)),"")</x:f>
        <x:v>0.674825777959411</x:v>
      </x:c>
      <x:c r="O6129" s="9" t="n">
        <x:f>IFERROR('Assumptions'!$B$12*POWER(M6129,'Assumptions'!$B$13)/POWER(N6129,2),"")</x:f>
        <x:v>0.00015174545341088526</x:v>
      </x:c>
    </x:row>
    <x:row r="6130">
      <x:c r="A6130" s="8" t="n">
        <x:v>10864</x:v>
      </x:c>
      <x:c r="B6130" s="1" t="n">
        <x:v>60.4667</x:v>
      </x:c>
      <x:c r="C6130" s="1" t="n">
        <x:v>9.0733</x:v>
      </x:c>
      <x:c r="D6130" s="1" t="n">
        <x:v>-53.2</x:v>
      </x:c>
      <x:c r="E6130" s="1" t="n">
        <x:v>9.9319</x:v>
      </x:c>
      <x:c r="F6130" s="1" t="n">
        <x:v>10.7242</x:v>
      </x:c>
      <x:c r="G6130" s="1" t="n">
        <x:v>16.3819</x:v>
      </x:c>
      <x:c r="H6130" s="1" t="n">
        <x:v>75.7333</x:v>
      </x:c>
      <x:c r="I6130" s="1" t="n">
        <x:v>2.5029</x:v>
      </x:c>
      <x:c r="J6130" s="1" t="n">
        <x:v>-0.0036</x:v>
      </x:c>
      <x:c r="K6130" s="1" t="n">
        <x:v>3.4489</x:v>
      </x:c>
      <x:c r="L6130" s="1" t="n">
        <x:v>20.92</x:v>
      </x:c>
      <x:c r="M6130" s="1" t="n">
        <x:f>IFERROR(IF(COUNTIF('Core Analysis'!$B$2:$B$19,A6130)&gt;0,VLOOKUP(A6130,'Core Analysis'!$B$2:$D$19,2,FALSE),SQRT((POWER(L6130/'Assumptions'!$B$8,2)+POWER(('Assumptions'!$B$2-I6130)/('Assumptions'!$B$2-'Assumptions'!$B$3),2))/2)),"")</x:f>
        <x:v>0.17276626295196112</x:v>
      </x:c>
      <x:c r="N6130" s="1" t="n">
        <x:f>IFERROR(IF(COUNTIFS('Core Analysis'!$B$2:$B$19,A6130,'Core Analysis'!$D$2:$D$19,"&gt;0")&gt;0,VLOOKUP(A6130,'Core Analysis'!$B$2:$D$19,3,FALSE),POWER(('Assumptions'!$B$4*'Assumptions'!$B$5)/(E6130*POWER(M6130,'Assumptions'!$B$6)),1/'Assumptions'!$B$7)),"")</x:f>
        <x:v>0.6872091121818302</x:v>
      </x:c>
      <x:c r="O6130" s="9" t="n">
        <x:f>IFERROR('Assumptions'!$B$12*POWER(M6130,'Assumptions'!$B$13)/POWER(N6130,2),"")</x:f>
        <x:v>0.00012711020590640493</x:v>
      </x:c>
    </x:row>
    <x:row r="6131">
      <x:c r="A6131" s="8" t="n">
        <x:v>10864.5</x:v>
      </x:c>
      <x:c r="B6131" s="1" t="n">
        <x:v>59.3</x:v>
      </x:c>
      <x:c r="C6131" s="1" t="n">
        <x:v>9.16</x:v>
      </x:c>
      <x:c r="D6131" s="1" t="n">
        <x:v>-52.9333</x:v>
      </x:c>
      <x:c r="E6131" s="1" t="n">
        <x:v>10.0958</x:v>
      </x:c>
      <x:c r="F6131" s="1" t="n">
        <x:v>10.6258</x:v>
      </x:c>
      <x:c r="G6131" s="1" t="n">
        <x:v>15.6128</x:v>
      </x:c>
      <x:c r="H6131" s="1" t="n">
        <x:v>75.4667</x:v>
      </x:c>
      <x:c r="I6131" s="1" t="n">
        <x:v>2.5107</x:v>
      </x:c>
      <x:c r="J6131" s="1" t="n">
        <x:v>-0.0053</x:v>
      </x:c>
      <x:c r="K6131" s="1" t="n">
        <x:v>3.7067</x:v>
      </x:c>
      <x:c r="L6131" s="1" t="n">
        <x:v>20.8533</x:v>
      </x:c>
      <x:c r="M6131" s="1" t="n">
        <x:f>IFERROR(IF(COUNTIF('Core Analysis'!$B$2:$B$19,A6131)&gt;0,VLOOKUP(A6131,'Core Analysis'!$B$2:$D$19,2,FALSE),SQRT((POWER(L6131/'Assumptions'!$B$8,2)+POWER(('Assumptions'!$B$2-I6131)/('Assumptions'!$B$2-'Assumptions'!$B$3),2))/2)),"")</x:f>
        <x:v>0.17072420157176033</x:v>
      </x:c>
      <x:c r="N6131" s="1" t="n">
        <x:f>IFERROR(IF(COUNTIFS('Core Analysis'!$B$2:$B$19,A6131,'Core Analysis'!$D$2:$D$19,"&gt;0")&gt;0,VLOOKUP(A6131,'Core Analysis'!$B$2:$D$19,3,FALSE),POWER(('Assumptions'!$B$4*'Assumptions'!$B$5)/(E6131*POWER(M6131,'Assumptions'!$B$6)),1/'Assumptions'!$B$7)),"")</x:f>
        <x:v>0.6897608778900609</x:v>
      </x:c>
      <x:c r="O6131" s="9" t="n">
        <x:f>IFERROR('Assumptions'!$B$12*POWER(M6131,'Assumptions'!$B$13)/POWER(N6131,2),"")</x:f>
        <x:v>0.00011974025792121615</x:v>
      </x:c>
    </x:row>
    <x:row r="6132">
      <x:c r="A6132" s="8" t="n">
        <x:v>10865</x:v>
      </x:c>
      <x:c r="B6132" s="1" t="n">
        <x:v>60.2667</x:v>
      </x:c>
      <x:c r="C6132" s="1" t="n">
        <x:v>8.9889</x:v>
      </x:c>
      <x:c r="D6132" s="1" t="n">
        <x:v>-53.8444</x:v>
      </x:c>
      <x:c r="E6132" s="1" t="n">
        <x:v>10.3469</x:v>
      </x:c>
      <x:c r="F6132" s="1" t="n">
        <x:v>10.9575</x:v>
      </x:c>
      <x:c r="G6132" s="1" t="n">
        <x:v>15.7251</x:v>
      </x:c>
      <x:c r="H6132" s="1" t="n">
        <x:v>75.4444</x:v>
      </x:c>
      <x:c r="I6132" s="1" t="n">
        <x:v>2.5122</x:v>
      </x:c>
      <x:c r="J6132" s="1" t="n">
        <x:v>-0.0007</x:v>
      </x:c>
      <x:c r="K6132" s="1" t="n">
        <x:v>3.84</x:v>
      </x:c>
      <x:c r="L6132" s="1" t="n">
        <x:v>20.5867</x:v>
      </x:c>
      <x:c r="M6132" s="1" t="n">
        <x:f>IFERROR(IF(COUNTIF('Core Analysis'!$B$2:$B$19,A6132)&gt;0,VLOOKUP(A6132,'Core Analysis'!$B$2:$D$19,2,FALSE),SQRT((POWER(L6132/'Assumptions'!$B$8,2)+POWER(('Assumptions'!$B$2-I6132)/('Assumptions'!$B$2-'Assumptions'!$B$3),2))/2)),"")</x:f>
        <x:v>0.16878571184565735</x:v>
      </x:c>
      <x:c r="N6132" s="1" t="n">
        <x:f>IFERROR(IF(COUNTIFS('Core Analysis'!$B$2:$B$19,A6132,'Core Analysis'!$D$2:$D$19,"&gt;0")&gt;0,VLOOKUP(A6132,'Core Analysis'!$B$2:$D$19,3,FALSE),POWER(('Assumptions'!$B$4*'Assumptions'!$B$5)/(E6132*POWER(M6132,'Assumptions'!$B$6)),1/'Assumptions'!$B$7)),"")</x:f>
        <x:v>0.6891649985156144</x:v>
      </x:c>
      <x:c r="O6132" s="9" t="n">
        <x:f>IFERROR('Assumptions'!$B$12*POWER(M6132,'Assumptions'!$B$13)/POWER(N6132,2),"")</x:f>
        <x:v>0.00011406948331440615</x:v>
      </x:c>
    </x:row>
    <x:row r="6133">
      <x:c r="A6133" s="8" t="n">
        <x:v>10865.5</x:v>
      </x:c>
      <x:c r="B6133" s="1" t="n">
        <x:v>61.1333</x:v>
      </x:c>
      <x:c r="C6133" s="1" t="n">
        <x:v>8.92</x:v>
      </x:c>
      <x:c r="D6133" s="1" t="n">
        <x:v>-56.5333</x:v>
      </x:c>
      <x:c r="E6133" s="1" t="n">
        <x:v>10.4426</x:v>
      </x:c>
      <x:c r="F6133" s="1" t="n">
        <x:v>12.0281</x:v>
      </x:c>
      <x:c r="G6133" s="1" t="n">
        <x:v>17.2784</x:v>
      </x:c>
      <x:c r="H6133" s="1" t="n">
        <x:v>74.1333</x:v>
      </x:c>
      <x:c r="I6133" s="1" t="n">
        <x:v>2.5022</x:v>
      </x:c>
      <x:c r="J6133" s="1" t="n">
        <x:v>0.006</x:v>
      </x:c>
      <x:c r="K6133" s="1" t="n">
        <x:v>3.7333</x:v>
      </x:c>
      <x:c r="L6133" s="1" t="n">
        <x:v>21.8</x:v>
      </x:c>
      <x:c r="M6133" s="1" t="n">
        <x:f>IFERROR(IF(COUNTIF('Core Analysis'!$B$2:$B$19,A6133)&gt;0,VLOOKUP(A6133,'Core Analysis'!$B$2:$D$19,2,FALSE),SQRT((POWER(L6133/'Assumptions'!$B$8,2)+POWER(('Assumptions'!$B$2-I6133)/('Assumptions'!$B$2-'Assumptions'!$B$3),2))/2)),"")</x:f>
        <x:v>0.17826753325453146</x:v>
      </x:c>
      <x:c r="N6133" s="1" t="n">
        <x:f>IFERROR(IF(COUNTIFS('Core Analysis'!$B$2:$B$19,A6133,'Core Analysis'!$D$2:$D$19,"&gt;0")&gt;0,VLOOKUP(A6133,'Core Analysis'!$B$2:$D$19,3,FALSE),POWER(('Assumptions'!$B$4*'Assumptions'!$B$5)/(E6133*POWER(M6133,'Assumptions'!$B$6)),1/'Assumptions'!$B$7)),"")</x:f>
        <x:v>0.6495123920155846</x:v>
      </x:c>
      <x:c r="O6133" s="9" t="n">
        <x:f>IFERROR('Assumptions'!$B$12*POWER(M6133,'Assumptions'!$B$13)/POWER(N6133,2),"")</x:f>
        <x:v>0.0001633360120669738</x:v>
      </x:c>
    </x:row>
    <x:row r="6134">
      <x:c r="A6134" s="8" t="n">
        <x:v>10866</x:v>
      </x:c>
      <x:c r="B6134" s="1" t="n">
        <x:v>58.8</x:v>
      </x:c>
      <x:c r="C6134" s="1" t="n">
        <x:v>8.8978</x:v>
      </x:c>
      <x:c r="D6134" s="1" t="n">
        <x:v>-59.8222</x:v>
      </x:c>
      <x:c r="E6134" s="1" t="n">
        <x:v>10.7243</x:v>
      </x:c>
      <x:c r="F6134" s="1" t="n">
        <x:v>13.3925</x:v>
      </x:c>
      <x:c r="G6134" s="1" t="n">
        <x:v>20.6979</x:v>
      </x:c>
      <x:c r="H6134" s="1" t="n">
        <x:v>74.4444</x:v>
      </x:c>
      <x:c r="I6134" s="1" t="n">
        <x:v>2.5013</x:v>
      </x:c>
      <x:c r="J6134" s="1" t="n">
        <x:v>0.011</x:v>
      </x:c>
      <x:c r="K6134" s="1" t="n">
        <x:v>3.84</x:v>
      </x:c>
      <x:c r="L6134" s="1" t="n">
        <x:v>20.9067</x:v>
      </x:c>
      <x:c r="M6134" s="1" t="n">
        <x:f>IFERROR(IF(COUNTIF('Core Analysis'!$B$2:$B$19,A6134)&gt;0,VLOOKUP(A6134,'Core Analysis'!$B$2:$D$19,2,FALSE),SQRT((POWER(L6134/'Assumptions'!$B$8,2)+POWER(('Assumptions'!$B$2-I6134)/('Assumptions'!$B$2-'Assumptions'!$B$3),2))/2)),"")</x:f>
        <x:v>0.17302662900262855</x:v>
      </x:c>
      <x:c r="N6134" s="1" t="n">
        <x:f>IFERROR(IF(COUNTIFS('Core Analysis'!$B$2:$B$19,A6134,'Core Analysis'!$D$2:$D$19,"&gt;0")&gt;0,VLOOKUP(A6134,'Core Analysis'!$B$2:$D$19,3,FALSE),POWER(('Assumptions'!$B$4*'Assumptions'!$B$5)/(E6134*POWER(M6134,'Assumptions'!$B$6)),1/'Assumptions'!$B$7)),"")</x:f>
        <x:v>0.6603384621059836</x:v>
      </x:c>
      <x:c r="O6134" s="9" t="n">
        <x:f>IFERROR('Assumptions'!$B$12*POWER(M6134,'Assumptions'!$B$13)/POWER(N6134,2),"")</x:f>
        <x:v>0.0001385806793448893</x:v>
      </x:c>
    </x:row>
    <x:row r="6135">
      <x:c r="A6135" s="8" t="n">
        <x:v>10866.5</x:v>
      </x:c>
      <x:c r="B6135" s="1" t="n">
        <x:v>61.0667</x:v>
      </x:c>
      <x:c r="C6135" s="1" t="n">
        <x:v>8.98</x:v>
      </x:c>
      <x:c r="D6135" s="1" t="n">
        <x:v>-61.3778</x:v>
      </x:c>
      <x:c r="E6135" s="1" t="n">
        <x:v>10.9012</x:v>
      </x:c>
      <x:c r="F6135" s="1" t="n">
        <x:v>14.8057</x:v>
      </x:c>
      <x:c r="G6135" s="1" t="n">
        <x:v>20.3363</x:v>
      </x:c>
      <x:c r="H6135" s="1" t="n">
        <x:v>72.8667</x:v>
      </x:c>
      <x:c r="I6135" s="1" t="n">
        <x:v>2.5058</x:v>
      </x:c>
      <x:c r="J6135" s="1" t="n">
        <x:v>0.0074</x:v>
      </x:c>
      <x:c r="K6135" s="1" t="n">
        <x:v>3.7422</x:v>
      </x:c>
      <x:c r="L6135" s="1" t="n">
        <x:v>20.16</x:v>
      </x:c>
      <x:c r="M6135" s="1" t="n">
        <x:f>IFERROR(IF(COUNTIF('Core Analysis'!$B$2:$B$19,A6135)&gt;0,VLOOKUP(A6135,'Core Analysis'!$B$2:$D$19,2,FALSE),SQRT((POWER(L6135/'Assumptions'!$B$8,2)+POWER(('Assumptions'!$B$2-I6135)/('Assumptions'!$B$2-'Assumptions'!$B$3),2))/2)),"")</x:f>
        <x:v>0.16755819476138084</x:v>
      </x:c>
      <x:c r="N6135" s="1" t="n">
        <x:f>IFERROR(IF(COUNTIFS('Core Analysis'!$B$2:$B$19,A6135,'Core Analysis'!$D$2:$D$19,"&gt;0")&gt;0,VLOOKUP(A6135,'Core Analysis'!$B$2:$D$19,3,FALSE),POWER(('Assumptions'!$B$4*'Assumptions'!$B$5)/(E6135*POWER(M6135,'Assumptions'!$B$6)),1/'Assumptions'!$B$7)),"")</x:f>
        <x:v>0.6763339547654834</x:v>
      </x:c>
      <x:c r="O6135" s="9" t="n">
        <x:f>IFERROR('Assumptions'!$B$12*POWER(M6135,'Assumptions'!$B$13)/POWER(N6135,2),"")</x:f>
        <x:v>0.00011469526405898152</x:v>
      </x:c>
    </x:row>
    <x:row r="6136">
      <x:c r="A6136" s="8" t="n">
        <x:v>10867</x:v>
      </x:c>
      <x:c r="B6136" s="1" t="n">
        <x:v>62.8</x:v>
      </x:c>
      <x:c r="C6136" s="1" t="n">
        <x:v>8.8778</x:v>
      </x:c>
      <x:c r="D6136" s="1" t="n">
        <x:v>-62.7556</x:v>
      </x:c>
      <x:c r="E6136" s="1" t="n">
        <x:v>10.9796</x:v>
      </x:c>
      <x:c r="F6136" s="1" t="n">
        <x:v>16.7236</x:v>
      </x:c>
      <x:c r="G6136" s="1" t="n">
        <x:v>22.9246</x:v>
      </x:c>
      <x:c r="H6136" s="1" t="n">
        <x:v>73.0444</x:v>
      </x:c>
      <x:c r="I6136" s="1" t="n">
        <x:v>2.5204</x:v>
      </x:c>
      <x:c r="J6136" s="1" t="n">
        <x:v>0.0043</x:v>
      </x:c>
      <x:c r="K6136" s="1" t="n">
        <x:v>3.7156</x:v>
      </x:c>
      <x:c r="L6136" s="1" t="n">
        <x:v>20.64</x:v>
      </x:c>
      <x:c r="M6136" s="1" t="n">
        <x:f>IFERROR(IF(COUNTIF('Core Analysis'!$B$2:$B$19,A6136)&gt;0,VLOOKUP(A6136,'Core Analysis'!$B$2:$D$19,2,FALSE),SQRT((POWER(L6136/'Assumptions'!$B$8,2)+POWER(('Assumptions'!$B$2-I6136)/('Assumptions'!$B$2-'Assumptions'!$B$3),2))/2)),"")</x:f>
        <x:v>0.16743319990522484</x:v>
      </x:c>
      <x:c r="N6136" s="1" t="n">
        <x:f>IFERROR(IF(COUNTIFS('Core Analysis'!$B$2:$B$19,A6136,'Core Analysis'!$D$2:$D$19,"&gt;0")&gt;0,VLOOKUP(A6136,'Core Analysis'!$B$2:$D$19,3,FALSE),POWER(('Assumptions'!$B$4*'Assumptions'!$B$5)/(E6136*POWER(M6136,'Assumptions'!$B$6)),1/'Assumptions'!$B$7)),"")</x:f>
        <x:v>0.6744180439030002</x:v>
      </x:c>
      <x:c r="O6136" s="9" t="n">
        <x:f>IFERROR('Assumptions'!$B$12*POWER(M6136,'Assumptions'!$B$13)/POWER(N6136,2),"")</x:f>
        <x:v>0.00011496972333272117</x:v>
      </x:c>
    </x:row>
    <x:row r="6137">
      <x:c r="A6137" s="8" t="n">
        <x:v>10867.5</x:v>
      </x:c>
      <x:c r="B6137" s="1" t="n">
        <x:v>64.5</x:v>
      </x:c>
      <x:c r="C6137" s="1" t="n">
        <x:v>8.8667</x:v>
      </x:c>
      <x:c r="D6137" s="1" t="n">
        <x:v>-62.7111</x:v>
      </x:c>
      <x:c r="E6137" s="1" t="n">
        <x:v>11.0472</x:v>
      </x:c>
      <x:c r="F6137" s="1" t="n">
        <x:v>18.2402</x:v>
      </x:c>
      <x:c r="G6137" s="1" t="n">
        <x:v>33.09</x:v>
      </x:c>
      <x:c r="H6137" s="1" t="n">
        <x:v>73.6</x:v>
      </x:c>
      <x:c r="I6137" s="1" t="n">
        <x:v>2.5251</x:v>
      </x:c>
      <x:c r="J6137" s="1" t="n">
        <x:v>0.0063</x:v>
      </x:c>
      <x:c r="K6137" s="1" t="n">
        <x:v>3.5689</x:v>
      </x:c>
      <x:c r="L6137" s="1" t="n">
        <x:v>21.9733</x:v>
      </x:c>
      <x:c r="M6137" s="1" t="n">
        <x:f>IFERROR(IF(COUNTIF('Core Analysis'!$B$2:$B$19,A6137)&gt;0,VLOOKUP(A6137,'Core Analysis'!$B$2:$D$19,2,FALSE),SQRT((POWER(L6137/'Assumptions'!$B$8,2)+POWER(('Assumptions'!$B$2-I6137)/('Assumptions'!$B$2-'Assumptions'!$B$3),2))/2)),"")</x:f>
        <x:v>0.1748179672461686</x:v>
      </x:c>
      <x:c r="N6137" s="1" t="n">
        <x:f>IFERROR(IF(COUNTIFS('Core Analysis'!$B$2:$B$19,A6137,'Core Analysis'!$D$2:$D$19,"&gt;0")&gt;0,VLOOKUP(A6137,'Core Analysis'!$B$2:$D$19,3,FALSE),POWER(('Assumptions'!$B$4*'Assumptions'!$B$5)/(E6137*POWER(M6137,'Assumptions'!$B$6)),1/'Assumptions'!$B$7)),"")</x:f>
        <x:v>0.6439495492068446</x:v>
      </x:c>
      <x:c r="O6137" s="9" t="n">
        <x:f>IFERROR('Assumptions'!$B$12*POWER(M6137,'Assumptions'!$B$13)/POWER(N6137,2),"")</x:f>
        <x:v>0.0001524803611303666</x:v>
      </x:c>
    </x:row>
    <x:row r="6138">
      <x:c r="A6138" s="8" t="n">
        <x:v>10868</x:v>
      </x:c>
      <x:c r="B6138" s="1" t="n">
        <x:v>62</x:v>
      </x:c>
      <x:c r="C6138" s="1" t="n">
        <x:v>8.8622</x:v>
      </x:c>
      <x:c r="D6138" s="1" t="n">
        <x:v>-61.7333</x:v>
      </x:c>
      <x:c r="E6138" s="1" t="n">
        <x:v>11.0359</x:v>
      </x:c>
      <x:c r="F6138" s="1" t="n">
        <x:v>17.5272</x:v>
      </x:c>
      <x:c r="G6138" s="1" t="n">
        <x:v>25.4862</x:v>
      </x:c>
      <x:c r="H6138" s="1" t="n">
        <x:v>74.2444</x:v>
      </x:c>
      <x:c r="I6138" s="1" t="n">
        <x:v>2.506</x:v>
      </x:c>
      <x:c r="J6138" s="1" t="n">
        <x:v>0.0037</x:v>
      </x:c>
      <x:c r="K6138" s="1" t="n">
        <x:v>3.5733</x:v>
      </x:c>
      <x:c r="L6138" s="1" t="n">
        <x:v>22.72</x:v>
      </x:c>
      <x:c r="M6138" s="1" t="n">
        <x:f>IFERROR(IF(COUNTIF('Core Analysis'!$B$2:$B$19,A6138)&gt;0,VLOOKUP(A6138,'Core Analysis'!$B$2:$D$19,2,FALSE),SQRT((POWER(L6138/'Assumptions'!$B$8,2)+POWER(('Assumptions'!$B$2-I6138)/('Assumptions'!$B$2-'Assumptions'!$B$3),2))/2)),"")</x:f>
        <x:v>0.18316635769614245</x:v>
      </x:c>
      <x:c r="N6138" s="1" t="n">
        <x:f>IFERROR(IF(COUNTIFS('Core Analysis'!$B$2:$B$19,A6138,'Core Analysis'!$D$2:$D$19,"&gt;0")&gt;0,VLOOKUP(A6138,'Core Analysis'!$B$2:$D$19,3,FALSE),POWER(('Assumptions'!$B$4*'Assumptions'!$B$5)/(E6138*POWER(M6138,'Assumptions'!$B$6)),1/'Assumptions'!$B$7)),"")</x:f>
        <x:v>0.6149140696519425</x:v>
      </x:c>
      <x:c r="O6138" s="9" t="n">
        <x:f>IFERROR('Assumptions'!$B$12*POWER(M6138,'Assumptions'!$B$13)/POWER(N6138,2),"")</x:f>
        <x:v>0.00020531995942739314</x:v>
      </x:c>
    </x:row>
    <x:row r="6139">
      <x:c r="A6139" s="8" t="n">
        <x:v>10868.5</x:v>
      </x:c>
      <x:c r="B6139" s="1" t="n">
        <x:v>60.1667</x:v>
      </x:c>
      <x:c r="C6139" s="1" t="n">
        <x:v>8.8333</x:v>
      </x:c>
      <x:c r="D6139" s="1" t="n">
        <x:v>-61.8222</x:v>
      </x:c>
      <x:c r="E6139" s="1" t="n">
        <x:v>10.9684</x:v>
      </x:c>
      <x:c r="F6139" s="1" t="n">
        <x:v>16.1819</x:v>
      </x:c>
      <x:c r="G6139" s="1" t="n">
        <x:v>22.0646</x:v>
      </x:c>
      <x:c r="H6139" s="1" t="n">
        <x:v>74.9333</x:v>
      </x:c>
      <x:c r="I6139" s="1" t="n">
        <x:v>2.496</x:v>
      </x:c>
      <x:c r="J6139" s="1" t="n">
        <x:v>0.0057</x:v>
      </x:c>
      <x:c r="K6139" s="1" t="n">
        <x:v>3.4667</x:v>
      </x:c>
      <x:c r="L6139" s="1" t="n">
        <x:v>21.56</x:v>
      </x:c>
      <x:c r="M6139" s="1" t="n">
        <x:f>IFERROR(IF(COUNTIF('Core Analysis'!$B$2:$B$19,A6139)&gt;0,VLOOKUP(A6139,'Core Analysis'!$B$2:$D$19,2,FALSE),SQRT((POWER(L6139/'Assumptions'!$B$8,2)+POWER(('Assumptions'!$B$2-I6139)/('Assumptions'!$B$2-'Assumptions'!$B$3),2))/2)),"")</x:f>
        <x:v>0.1781065400252997</x:v>
      </x:c>
      <x:c r="N6139" s="1" t="n">
        <x:f>IFERROR(IF(COUNTIFS('Core Analysis'!$B$2:$B$19,A6139,'Core Analysis'!$D$2:$D$19,"&gt;0")&gt;0,VLOOKUP(A6139,'Core Analysis'!$B$2:$D$19,3,FALSE),POWER(('Assumptions'!$B$4*'Assumptions'!$B$5)/(E6139*POWER(M6139,'Assumptions'!$B$6)),1/'Assumptions'!$B$7)),"")</x:f>
        <x:v>0.6343259971715159</x:v>
      </x:c>
      <x:c r="O6139" s="9" t="n">
        <x:f>IFERROR('Assumptions'!$B$12*POWER(M6139,'Assumptions'!$B$13)/POWER(N6139,2),"")</x:f>
        <x:v>0.0001705710414696458</x:v>
      </x:c>
    </x:row>
    <x:row r="6140">
      <x:c r="A6140" s="8" t="n">
        <x:v>10869</x:v>
      </x:c>
      <x:c r="B6140" s="1" t="n">
        <x:v>59.6333</x:v>
      </x:c>
      <x:c r="C6140" s="1" t="n">
        <x:v>8.8622</x:v>
      </x:c>
      <x:c r="D6140" s="1" t="n">
        <x:v>-62.7333</x:v>
      </x:c>
      <x:c r="E6140" s="1" t="n">
        <x:v>10.8345</x:v>
      </x:c>
      <x:c r="F6140" s="1" t="n">
        <x:v>16.9275</x:v>
      </x:c>
      <x:c r="G6140" s="1" t="n">
        <x:v>28.898</x:v>
      </x:c>
      <x:c r="H6140" s="1" t="n">
        <x:v>74.4</x:v>
      </x:c>
      <x:c r="I6140" s="1" t="n">
        <x:v>2.4991</x:v>
      </x:c>
      <x:c r="J6140" s="1" t="n">
        <x:v>0.0023</x:v>
      </x:c>
      <x:c r="K6140" s="1" t="n">
        <x:v>3.2533</x:v>
      </x:c>
      <x:c r="L6140" s="1" t="n">
        <x:v>21.8133</x:v>
      </x:c>
      <x:c r="M6140" s="1" t="n">
        <x:f>IFERROR(IF(COUNTIF('Core Analysis'!$B$2:$B$19,A6140)&gt;0,VLOOKUP(A6140,'Core Analysis'!$B$2:$D$19,2,FALSE),SQRT((POWER(L6140/'Assumptions'!$B$8,2)+POWER(('Assumptions'!$B$2-I6140)/('Assumptions'!$B$2-'Assumptions'!$B$3),2))/2)),"")</x:f>
        <x:v>0.17899208128285712</x:v>
      </x:c>
      <x:c r="N6140" s="1" t="n">
        <x:f>IFERROR(IF(COUNTIFS('Core Analysis'!$B$2:$B$19,A6140,'Core Analysis'!$D$2:$D$19,"&gt;0")&gt;0,VLOOKUP(A6140,'Core Analysis'!$B$2:$D$19,3,FALSE),POWER(('Assumptions'!$B$4*'Assumptions'!$B$5)/(E6140*POWER(M6140,'Assumptions'!$B$6)),1/'Assumptions'!$B$7)),"")</x:f>
        <x:v>0.6350760909429537</x:v>
      </x:c>
      <x:c r="O6140" s="9" t="n">
        <x:f>IFERROR('Assumptions'!$B$12*POWER(M6140,'Assumptions'!$B$13)/POWER(N6140,2),"")</x:f>
        <x:v>0.0001739226650331958</x:v>
      </x:c>
    </x:row>
    <x:row r="6141">
      <x:c r="A6141" s="8" t="n">
        <x:v>10869.5</x:v>
      </x:c>
      <x:c r="B6141" s="1" t="n">
        <x:v>58.9</x:v>
      </x:c>
      <x:c r="C6141" s="1" t="n">
        <x:v>8.88</x:v>
      </x:c>
      <x:c r="D6141" s="1" t="n">
        <x:v>-62.0889</x:v>
      </x:c>
      <x:c r="E6141" s="1" t="n">
        <x:v>10.7682</x:v>
      </x:c>
      <x:c r="F6141" s="1" t="n">
        <x:v>16.8583</x:v>
      </x:c>
      <x:c r="G6141" s="1" t="n">
        <x:v>29.6011</x:v>
      </x:c>
      <x:c r="H6141" s="1" t="n">
        <x:v>74.1555</x:v>
      </x:c>
      <x:c r="I6141" s="1" t="n">
        <x:v>2.516</x:v>
      </x:c>
      <x:c r="J6141" s="1" t="n">
        <x:v>0.0028</x:v>
      </x:c>
      <x:c r="K6141" s="1" t="n">
        <x:v>3.2933</x:v>
      </x:c>
      <x:c r="L6141" s="1" t="n">
        <x:v>21.8933</x:v>
      </x:c>
      <x:c r="M6141" s="1" t="n">
        <x:f>IFERROR(IF(COUNTIF('Core Analysis'!$B$2:$B$19,A6141)&gt;0,VLOOKUP(A6141,'Core Analysis'!$B$2:$D$19,2,FALSE),SQRT((POWER(L6141/'Assumptions'!$B$8,2)+POWER(('Assumptions'!$B$2-I6141)/('Assumptions'!$B$2-'Assumptions'!$B$3),2))/2)),"")</x:f>
        <x:v>0.17606635363755235</x:v>
      </x:c>
      <x:c r="N6141" s="1" t="n">
        <x:f>IFERROR(IF(COUNTIFS('Core Analysis'!$B$2:$B$19,A6141,'Core Analysis'!$D$2:$D$19,"&gt;0")&gt;0,VLOOKUP(A6141,'Core Analysis'!$B$2:$D$19,3,FALSE),POWER(('Assumptions'!$B$4*'Assumptions'!$B$5)/(E6141*POWER(M6141,'Assumptions'!$B$6)),1/'Assumptions'!$B$7)),"")</x:f>
        <x:v>0.6476137950252203</x:v>
      </x:c>
      <x:c r="O6141" s="9" t="n">
        <x:f>IFERROR('Assumptions'!$B$12*POWER(M6141,'Assumptions'!$B$13)/POWER(N6141,2),"")</x:f>
        <x:v>0.00015555456259938016</x:v>
      </x:c>
    </x:row>
    <x:row r="6142">
      <x:c r="A6142" s="8" t="n">
        <x:v>10870</x:v>
      </x:c>
      <x:c r="B6142" s="1" t="n">
        <x:v>57.9333</x:v>
      </x:c>
      <x:c r="C6142" s="1" t="n">
        <x:v>8.8267</x:v>
      </x:c>
      <x:c r="D6142" s="1" t="n">
        <x:v>-61.2</x:v>
      </x:c>
      <x:c r="E6142" s="1" t="n">
        <x:v>10.5933</x:v>
      </x:c>
      <x:c r="F6142" s="1" t="n">
        <x:v>14.9886</x:v>
      </x:c>
      <x:c r="G6142" s="1" t="n">
        <x:v>20.8784</x:v>
      </x:c>
      <x:c r="H6142" s="1" t="n">
        <x:v>74.1778</x:v>
      </x:c>
      <x:c r="I6142" s="1" t="n">
        <x:v>2.508</x:v>
      </x:c>
      <x:c r="J6142" s="1" t="n">
        <x:v>0.0002</x:v>
      </x:c>
      <x:c r="K6142" s="1" t="n">
        <x:v>3.2933</x:v>
      </x:c>
      <x:c r="L6142" s="1" t="n">
        <x:v>22.32</x:v>
      </x:c>
      <x:c r="M6142" s="1" t="n">
        <x:f>IFERROR(IF(COUNTIF('Core Analysis'!$B$2:$B$19,A6142)&gt;0,VLOOKUP(A6142,'Core Analysis'!$B$2:$D$19,2,FALSE),SQRT((POWER(L6142/'Assumptions'!$B$8,2)+POWER(('Assumptions'!$B$2-I6142)/('Assumptions'!$B$2-'Assumptions'!$B$3),2))/2)),"")</x:f>
        <x:v>0.18029175753946292</x:v>
      </x:c>
      <x:c r="N6142" s="1" t="n">
        <x:f>IFERROR(IF(COUNTIFS('Core Analysis'!$B$2:$B$19,A6142,'Core Analysis'!$D$2:$D$19,"&gt;0")&gt;0,VLOOKUP(A6142,'Core Analysis'!$B$2:$D$19,3,FALSE),POWER(('Assumptions'!$B$4*'Assumptions'!$B$5)/(E6142*POWER(M6142,'Assumptions'!$B$6)),1/'Assumptions'!$B$7)),"")</x:f>
        <x:v>0.6376355315634977</x:v>
      </x:c>
      <x:c r="O6142" s="9" t="n">
        <x:f>IFERROR('Assumptions'!$B$12*POWER(M6142,'Assumptions'!$B$13)/POWER(N6142,2),"")</x:f>
        <x:v>0.00017810976373268395</x:v>
      </x:c>
    </x:row>
    <x:row r="6143">
      <x:c r="A6143" s="8" t="n">
        <x:v>10870.5</x:v>
      </x:c>
      <x:c r="B6143" s="1" t="n">
        <x:v>56.3</x:v>
      </x:c>
      <x:c r="C6143" s="1" t="n">
        <x:v>8.8489</x:v>
      </x:c>
      <x:c r="D6143" s="1" t="n">
        <x:v>-62.8</x:v>
      </x:c>
      <x:c r="E6143" s="1" t="n">
        <x:v>10.7132</x:v>
      </x:c>
      <x:c r="F6143" s="1" t="n">
        <x:v>14.2243</x:v>
      </x:c>
      <x:c r="G6143" s="1" t="n">
        <x:v>22.5962</x:v>
      </x:c>
      <x:c r="H6143" s="1" t="n">
        <x:v>74.3333</x:v>
      </x:c>
      <x:c r="I6143" s="1" t="n">
        <x:v>2.4904</x:v>
      </x:c>
      <x:c r="J6143" s="1" t="n">
        <x:v>0.0004</x:v>
      </x:c>
      <x:c r="K6143" s="1" t="n">
        <x:v>3.3378</x:v>
      </x:c>
      <x:c r="L6143" s="1" t="n">
        <x:v>21.6667</x:v>
      </x:c>
      <x:c r="M6143" s="1" t="n">
        <x:f>IFERROR(IF(COUNTIF('Core Analysis'!$B$2:$B$19,A6143)&gt;0,VLOOKUP(A6143,'Core Analysis'!$B$2:$D$19,2,FALSE),SQRT((POWER(L6143/'Assumptions'!$B$8,2)+POWER(('Assumptions'!$B$2-I6143)/('Assumptions'!$B$2-'Assumptions'!$B$3),2))/2)),"")</x:f>
        <x:v>0.17994962402439943</x:v>
      </x:c>
      <x:c r="N6143" s="1" t="n">
        <x:f>IFERROR(IF(COUNTIFS('Core Analysis'!$B$2:$B$19,A6143,'Core Analysis'!$D$2:$D$19,"&gt;0")&gt;0,VLOOKUP(A6143,'Core Analysis'!$B$2:$D$19,3,FALSE),POWER(('Assumptions'!$B$4*'Assumptions'!$B$5)/(E6143*POWER(M6143,'Assumptions'!$B$6)),1/'Assumptions'!$B$7)),"")</x:f>
        <x:v>0.6352628635500825</x:v>
      </x:c>
      <x:c r="O6143" s="9" t="n">
        <x:f>IFERROR('Assumptions'!$B$12*POWER(M6143,'Assumptions'!$B$13)/POWER(N6143,2),"")</x:f>
        <x:v>0.00017794923461606038</x:v>
      </x:c>
    </x:row>
    <x:row r="6144">
      <x:c r="A6144" s="8" t="n">
        <x:v>10871</x:v>
      </x:c>
      <x:c r="B6144" s="1" t="n">
        <x:v>52.4</x:v>
      </x:c>
      <x:c r="C6144" s="1" t="n">
        <x:v>8.92</x:v>
      </x:c>
      <x:c r="D6144" s="1" t="n">
        <x:v>-64.2889</x:v>
      </x:c>
      <x:c r="E6144" s="1" t="n">
        <x:v>10.6913</x:v>
      </x:c>
      <x:c r="F6144" s="1" t="n">
        <x:v>15.4394</x:v>
      </x:c>
      <x:c r="G6144" s="1" t="n">
        <x:v>29.5368</x:v>
      </x:c>
      <x:c r="H6144" s="1" t="n">
        <x:v>75.6889</x:v>
      </x:c>
      <x:c r="I6144" s="1" t="n">
        <x:v>2.482</x:v>
      </x:c>
      <x:c r="J6144" s="1" t="n">
        <x:v>0.0047</x:v>
      </x:c>
      <x:c r="K6144" s="1" t="n">
        <x:v>3.5111</x:v>
      </x:c>
      <x:c r="L6144" s="1" t="n">
        <x:v>21.1467</x:v>
      </x:c>
      <x:c r="M6144" s="1" t="n">
        <x:f>IFERROR(IF(COUNTIF('Core Analysis'!$B$2:$B$19,A6144)&gt;0,VLOOKUP(A6144,'Core Analysis'!$B$2:$D$19,2,FALSE),SQRT((POWER(L6144/'Assumptions'!$B$8,2)+POWER(('Assumptions'!$B$2-I6144)/('Assumptions'!$B$2-'Assumptions'!$B$3),2))/2)),"")</x:f>
        <x:v>0.17869684974368819</x:v>
      </x:c>
      <x:c r="N6144" s="1" t="n">
        <x:f>IFERROR(IF(COUNTIFS('Core Analysis'!$B$2:$B$19,A6144,'Core Analysis'!$D$2:$D$19,"&gt;0")&gt;0,VLOOKUP(A6144,'Core Analysis'!$B$2:$D$19,3,FALSE),POWER(('Assumptions'!$B$4*'Assumptions'!$B$5)/(E6144*POWER(M6144,'Assumptions'!$B$6)),1/'Assumptions'!$B$7)),"")</x:f>
        <x:v>0.640371305648462</x:v>
      </x:c>
      <x:c r="O6144" s="9" t="n">
        <x:f>IFERROR('Assumptions'!$B$12*POWER(M6144,'Assumptions'!$B$13)/POWER(N6144,2),"")</x:f>
        <x:v>0.00016982026943130317</x:v>
      </x:c>
    </x:row>
    <x:row r="6145">
      <x:c r="A6145" s="8" t="n">
        <x:v>10871.5</x:v>
      </x:c>
      <x:c r="B6145" s="1" t="n">
        <x:v>56.1333</x:v>
      </x:c>
      <x:c r="C6145" s="1" t="n">
        <x:v>9.1267</x:v>
      </x:c>
      <x:c r="D6145" s="1" t="n">
        <x:v>-64.2889</x:v>
      </x:c>
      <x:c r="E6145" s="1" t="n">
        <x:v>10.7461</x:v>
      </x:c>
      <x:c r="F6145" s="1" t="n">
        <x:v>17.1382</x:v>
      </x:c>
      <x:c r="G6145" s="1" t="n">
        <x:v>27.0207</x:v>
      </x:c>
      <x:c r="H6145" s="1" t="n">
        <x:v>75.7111</x:v>
      </x:c>
      <x:c r="I6145" s="1" t="n">
        <x:v>2.4804</x:v>
      </x:c>
      <x:c r="J6145" s="1" t="n">
        <x:v>0.0153</x:v>
      </x:c>
      <x:c r="K6145" s="1" t="n">
        <x:v>3.7289</x:v>
      </x:c>
      <x:c r="L6145" s="1" t="n">
        <x:v>19.1467</x:v>
      </x:c>
      <x:c r="M6145" s="1" t="n">
        <x:f>IFERROR(IF(COUNTIF('Core Analysis'!$B$2:$B$19,A6145)&gt;0,VLOOKUP(A6145,'Core Analysis'!$B$2:$D$19,2,FALSE),SQRT((POWER(L6145/'Assumptions'!$B$8,2)+POWER(('Assumptions'!$B$2-I6145)/('Assumptions'!$B$2-'Assumptions'!$B$3),2))/2)),"")</x:f>
        <x:v>0.16742871617704222</x:v>
      </x:c>
      <x:c r="N6145" s="1" t="n">
        <x:f>IFERROR(IF(COUNTIFS('Core Analysis'!$B$2:$B$19,A6145,'Core Analysis'!$D$2:$D$19,"&gt;0")&gt;0,VLOOKUP(A6145,'Core Analysis'!$B$2:$D$19,3,FALSE),POWER(('Assumptions'!$B$4*'Assumptions'!$B$5)/(E6145*POWER(M6145,'Assumptions'!$B$6)),1/'Assumptions'!$B$7)),"")</x:f>
        <x:v>0.681724075862771</x:v>
      </x:c>
      <x:c r="O6145" s="9" t="n">
        <x:f>IFERROR('Assumptions'!$B$12*POWER(M6145,'Assumptions'!$B$13)/POWER(N6145,2),"")</x:f>
        <x:v>0.00011250541137787925</x:v>
      </x:c>
    </x:row>
    <x:row r="6146">
      <x:c r="A6146" s="8" t="n">
        <x:v>10872</x:v>
      </x:c>
      <x:c r="B6146" s="1" t="n">
        <x:v>57.2</x:v>
      </x:c>
      <x:c r="C6146" s="1" t="n">
        <x:v>9.5667</x:v>
      </x:c>
      <x:c r="D6146" s="1" t="n">
        <x:v>-63.6667</x:v>
      </x:c>
      <x:c r="E6146" s="1" t="n">
        <x:v>10.7792</x:v>
      </x:c>
      <x:c r="F6146" s="1" t="n">
        <x:v>18.2409</x:v>
      </x:c>
      <x:c r="G6146" s="1" t="n">
        <x:v>29.6276</x:v>
      </x:c>
      <x:c r="H6146" s="1" t="n">
        <x:v>74.4444</x:v>
      </x:c>
      <x:c r="I6146" s="1" t="n">
        <x:v>2.5091</x:v>
      </x:c>
      <x:c r="J6146" s="1" t="n">
        <x:v>0.046</x:v>
      </x:c>
      <x:c r="K6146" s="1" t="n">
        <x:v>3.72</x:v>
      </x:c>
      <x:c r="L6146" s="1" t="n">
        <x:v>18.6667</x:v>
      </x:c>
      <x:c r="M6146" s="1" t="n">
        <x:f>IFERROR(IF(COUNTIF('Core Analysis'!$B$2:$B$19,A6146)&gt;0,VLOOKUP(A6146,'Core Analysis'!$B$2:$D$19,2,FALSE),SQRT((POWER(L6146/'Assumptions'!$B$8,2)+POWER(('Assumptions'!$B$2-I6146)/('Assumptions'!$B$2-'Assumptions'!$B$3),2))/2)),"")</x:f>
        <x:v>0.15792295713719887</x:v>
      </x:c>
      <x:c r="N6146" s="1" t="n">
        <x:f>IFERROR(IF(COUNTIFS('Core Analysis'!$B$2:$B$19,A6146,'Core Analysis'!$D$2:$D$19,"&gt;0")&gt;0,VLOOKUP(A6146,'Core Analysis'!$B$2:$D$19,3,FALSE),POWER(('Assumptions'!$B$4*'Assumptions'!$B$5)/(E6146*POWER(M6146,'Assumptions'!$B$6)),1/'Assumptions'!$B$7)),"")</x:f>
        <x:v>0.721648121044361</x:v>
      </x:c>
      <x:c r="O6146" s="9" t="n">
        <x:f>IFERROR('Assumptions'!$B$12*POWER(M6146,'Assumptions'!$B$13)/POWER(N6146,2),"")</x:f>
        <x:v>0.0000776331334528564</x:v>
      </x:c>
    </x:row>
    <x:row r="6147">
      <x:c r="A6147" s="8" t="n">
        <x:v>10872.5</x:v>
      </x:c>
      <x:c r="B6147" s="1" t="n">
        <x:v>60.8</x:v>
      </x:c>
      <x:c r="C6147" s="1" t="n">
        <x:v>9.6889</x:v>
      </x:c>
      <x:c r="D6147" s="1" t="n">
        <x:v>-59.3333</x:v>
      </x:c>
      <x:c r="E6147" s="1" t="n">
        <x:v>10.8456</x:v>
      </x:c>
      <x:c r="F6147" s="1" t="n">
        <x:v>18.5795</x:v>
      </x:c>
      <x:c r="G6147" s="1" t="n">
        <x:v>23.6648</x:v>
      </x:c>
      <x:c r="H6147" s="1" t="n">
        <x:v>72.4</x:v>
      </x:c>
      <x:c r="I6147" s="1" t="n">
        <x:v>2.5187</x:v>
      </x:c>
      <x:c r="J6147" s="1" t="n">
        <x:v>0.0597</x:v>
      </x:c>
      <x:c r="K6147" s="1" t="n">
        <x:v>3.4444</x:v>
      </x:c>
      <x:c r="L6147" s="1" t="n">
        <x:v>18.8</x:v>
      </x:c>
      <x:c r="M6147" s="1" t="n">
        <x:f>IFERROR(IF(COUNTIF('Core Analysis'!$B$2:$B$19,A6147)&gt;0,VLOOKUP(A6147,'Core Analysis'!$B$2:$D$19,2,FALSE),SQRT((POWER(L6147/'Assumptions'!$B$8,2)+POWER(('Assumptions'!$B$2-I6147)/('Assumptions'!$B$2-'Assumptions'!$B$3),2))/2)),"")</x:f>
        <x:v>0.15659049142200762</x:v>
      </x:c>
      <x:c r="N6147" s="1" t="n">
        <x:f>IFERROR(IF(COUNTIFS('Core Analysis'!$B$2:$B$19,A6147,'Core Analysis'!$D$2:$D$19,"&gt;0")&gt;0,VLOOKUP(A6147,'Core Analysis'!$B$2:$D$19,3,FALSE),POWER(('Assumptions'!$B$4*'Assumptions'!$B$5)/(E6147*POWER(M6147,'Assumptions'!$B$6)),1/'Assumptions'!$B$7)),"")</x:f>
        <x:v>0.7255575059441515</x:v>
      </x:c>
      <x:c r="O6147" s="9" t="n">
        <x:f>IFERROR('Assumptions'!$B$12*POWER(M6147,'Assumptions'!$B$13)/POWER(N6147,2),"")</x:f>
        <x:v>0.00007398828023542407</x:v>
      </x:c>
    </x:row>
    <x:row r="6148">
      <x:c r="A6148" s="8" t="n">
        <x:v>10873</x:v>
      </x:c>
      <x:c r="B6148" s="1" t="n">
        <x:v>59.0667</x:v>
      </x:c>
      <x:c r="C6148" s="1" t="n">
        <x:v>9.8156</x:v>
      </x:c>
      <x:c r="D6148" s="1" t="n">
        <x:v>-56.3111</x:v>
      </x:c>
      <x:c r="E6148" s="1" t="n">
        <x:v>11.0812</x:v>
      </x:c>
      <x:c r="F6148" s="1" t="n">
        <x:v>16.5533</x:v>
      </x:c>
      <x:c r="G6148" s="1" t="n">
        <x:v>18.3488</x:v>
      </x:c>
      <x:c r="H6148" s="1" t="n">
        <x:v>71.5333</x:v>
      </x:c>
      <x:c r="I6148" s="1" t="n">
        <x:v>2.512</x:v>
      </x:c>
      <x:c r="J6148" s="1" t="n">
        <x:v>0.0403</x:v>
      </x:c>
      <x:c r="K6148" s="1" t="n">
        <x:v>3.2444</x:v>
      </x:c>
      <x:c r="L6148" s="1" t="n">
        <x:v>20.4533</x:v>
      </x:c>
      <x:c r="M6148" s="1" t="n">
        <x:f>IFERROR(IF(COUNTIF('Core Analysis'!$B$2:$B$19,A6148)&gt;0,VLOOKUP(A6148,'Core Analysis'!$B$2:$D$19,2,FALSE),SQRT((POWER(L6148/'Assumptions'!$B$8,2)+POWER(('Assumptions'!$B$2-I6148)/('Assumptions'!$B$2-'Assumptions'!$B$3),2))/2)),"")</x:f>
        <x:v>0.16801468572057285</x:v>
      </x:c>
      <x:c r="N6148" s="1" t="n">
        <x:f>IFERROR(IF(COUNTIFS('Core Analysis'!$B$2:$B$19,A6148,'Core Analysis'!$D$2:$D$19,"&gt;0")&gt;0,VLOOKUP(A6148,'Core Analysis'!$B$2:$D$19,3,FALSE),POWER(('Assumptions'!$B$4*'Assumptions'!$B$5)/(E6148*POWER(M6148,'Assumptions'!$B$6)),1/'Assumptions'!$B$7)),"")</x:f>
        <x:v>0.6689957784303121</x:v>
      </x:c>
      <x:c r="O6148" s="9" t="n">
        <x:f>IFERROR('Assumptions'!$B$12*POWER(M6148,'Assumptions'!$B$13)/POWER(N6148,2),"")</x:f>
        <x:v>0.000118636964780497</x:v>
      </x:c>
    </x:row>
    <x:row r="6149">
      <x:c r="A6149" s="8" t="n">
        <x:v>10873.5</x:v>
      </x:c>
      <x:c r="B6149" s="1" t="n">
        <x:v>58.1</x:v>
      </x:c>
      <x:c r="C6149" s="1" t="n">
        <x:v>10.0667</x:v>
      </x:c>
      <x:c r="D6149" s="1" t="n">
        <x:v>-53.7111</x:v>
      </x:c>
      <x:c r="E6149" s="1" t="n">
        <x:v>11.0925</x:v>
      </x:c>
      <x:c r="F6149" s="1" t="n">
        <x:v>14.8668</x:v>
      </x:c>
      <x:c r="G6149" s="1" t="n">
        <x:v>15.033</x:v>
      </x:c>
      <x:c r="H6149" s="1" t="n">
        <x:v>72.7111</x:v>
      </x:c>
      <x:c r="I6149" s="1" t="n">
        <x:v>2.4953</x:v>
      </x:c>
      <x:c r="J6149" s="1" t="n">
        <x:v>0.0133</x:v>
      </x:c>
      <x:c r="K6149" s="1" t="n">
        <x:v>3.1778</x:v>
      </x:c>
      <x:c r="L6149" s="1" t="n">
        <x:v>20.7333</x:v>
      </x:c>
      <x:c r="M6149" s="1" t="n">
        <x:f>IFERROR(IF(COUNTIF('Core Analysis'!$B$2:$B$19,A6149)&gt;0,VLOOKUP(A6149,'Core Analysis'!$B$2:$D$19,2,FALSE),SQRT((POWER(L6149/'Assumptions'!$B$8,2)+POWER(('Assumptions'!$B$2-I6149)/('Assumptions'!$B$2-'Assumptions'!$B$3),2))/2)),"")</x:f>
        <x:v>0.1732825163766313</x:v>
      </x:c>
      <x:c r="N6149" s="1" t="n">
        <x:f>IFERROR(IF(COUNTIFS('Core Analysis'!$B$2:$B$19,A6149,'Core Analysis'!$D$2:$D$19,"&gt;0")&gt;0,VLOOKUP(A6149,'Core Analysis'!$B$2:$D$19,3,FALSE),POWER(('Assumptions'!$B$4*'Assumptions'!$B$5)/(E6149*POWER(M6149,'Assumptions'!$B$6)),1/'Assumptions'!$B$7)),"")</x:f>
        <x:v>0.6483276637381775</x:v>
      </x:c>
      <x:c r="O6149" s="9" t="n">
        <x:f>IFERROR('Assumptions'!$B$12*POWER(M6149,'Assumptions'!$B$13)/POWER(N6149,2),"")</x:f>
        <x:v>0.00014470071761918827</x:v>
      </x:c>
    </x:row>
    <x:row r="6150">
      <x:c r="A6150" s="8" t="n">
        <x:v>10874</x:v>
      </x:c>
      <x:c r="B6150" s="1" t="n">
        <x:v>57.8667</x:v>
      </x:c>
      <x:c r="C6150" s="1" t="n">
        <x:v>9.8333</x:v>
      </x:c>
      <x:c r="D6150" s="1" t="n">
        <x:v>-52.6667</x:v>
      </x:c>
      <x:c r="E6150" s="1" t="n">
        <x:v>11.2757</x:v>
      </x:c>
      <x:c r="F6150" s="1" t="n">
        <x:v>12.8433</x:v>
      </x:c>
      <x:c r="G6150" s="1" t="n">
        <x:v>14.5781</x:v>
      </x:c>
      <x:c r="H6150" s="1" t="n">
        <x:v>74.0889</x:v>
      </x:c>
      <x:c r="I6150" s="1" t="n">
        <x:v>2.4936</x:v>
      </x:c>
      <x:c r="J6150" s="1" t="n">
        <x:v>0.0077</x:v>
      </x:c>
      <x:c r="K6150" s="1" t="n">
        <x:v>3.1644</x:v>
      </x:c>
      <x:c r="L6150" s="1" t="n">
        <x:v>21.32</x:v>
      </x:c>
      <x:c r="M6150" s="1" t="n">
        <x:f>IFERROR(IF(COUNTIF('Core Analysis'!$B$2:$B$19,A6150)&gt;0,VLOOKUP(A6150,'Core Analysis'!$B$2:$D$19,2,FALSE),SQRT((POWER(L6150/'Assumptions'!$B$8,2)+POWER(('Assumptions'!$B$2-I6150)/('Assumptions'!$B$2-'Assumptions'!$B$3),2))/2)),"")</x:f>
        <x:v>0.17717243845344355</x:v>
      </x:c>
      <x:c r="N6150" s="1" t="n">
        <x:f>IFERROR(IF(COUNTIFS('Core Analysis'!$B$2:$B$19,A6150,'Core Analysis'!$D$2:$D$19,"&gt;0")&gt;0,VLOOKUP(A6150,'Core Analysis'!$B$2:$D$19,3,FALSE),POWER(('Assumptions'!$B$4*'Assumptions'!$B$5)/(E6150*POWER(M6150,'Assumptions'!$B$6)),1/'Assumptions'!$B$7)),"")</x:f>
        <x:v>0.6289210040367793</x:v>
      </x:c>
      <x:c r="O6150" s="9" t="n">
        <x:f>IFERROR('Assumptions'!$B$12*POWER(M6150,'Assumptions'!$B$13)/POWER(N6150,2),"")</x:f>
        <x:v>0.0001695468889100684</x:v>
      </x:c>
    </x:row>
    <x:row r="6151">
      <x:c r="A6151" s="8" t="n">
        <x:v>10874.5</x:v>
      </x:c>
      <x:c r="B6151" s="1" t="n">
        <x:v>56.9</x:v>
      </x:c>
      <x:c r="C6151" s="1" t="n">
        <x:v>9.9178</x:v>
      </x:c>
      <x:c r="D6151" s="1" t="n">
        <x:v>-50.9333</x:v>
      </x:c>
      <x:c r="E6151" s="1" t="n">
        <x:v>11.4033</x:v>
      </x:c>
      <x:c r="F6151" s="1" t="n">
        <x:v>12.0762</x:v>
      </x:c>
      <x:c r="G6151" s="1" t="n">
        <x:v>14.4889</x:v>
      </x:c>
      <x:c r="H6151" s="1" t="n">
        <x:v>74.4889</x:v>
      </x:c>
      <x:c r="I6151" s="1" t="n">
        <x:v>2.4916</x:v>
      </x:c>
      <x:c r="J6151" s="1" t="n">
        <x:v>0.0062</x:v>
      </x:c>
      <x:c r="K6151" s="1" t="n">
        <x:v>3.0667</x:v>
      </x:c>
      <x:c r="L6151" s="1" t="n">
        <x:v>21.96</x:v>
      </x:c>
      <x:c r="M6151" s="1" t="n">
        <x:f>IFERROR(IF(COUNTIF('Core Analysis'!$B$2:$B$19,A6151)&gt;0,VLOOKUP(A6151,'Core Analysis'!$B$2:$D$19,2,FALSE),SQRT((POWER(L6151/'Assumptions'!$B$8,2)+POWER(('Assumptions'!$B$2-I6151)/('Assumptions'!$B$2-'Assumptions'!$B$3),2))/2)),"")</x:f>
        <x:v>0.18146284659518994</x:v>
      </x:c>
      <x:c r="N6151" s="1" t="n">
        <x:f>IFERROR(IF(COUNTIFS('Core Analysis'!$B$2:$B$19,A6151,'Core Analysis'!$D$2:$D$19,"&gt;0")&gt;0,VLOOKUP(A6151,'Core Analysis'!$B$2:$D$19,3,FALSE),POWER(('Assumptions'!$B$4*'Assumptions'!$B$5)/(E6151*POWER(M6151,'Assumptions'!$B$6)),1/'Assumptions'!$B$7)),"")</x:f>
        <x:v>0.6106059381650046</x:v>
      </x:c>
      <x:c r="O6151" s="9" t="n">
        <x:f>IFERROR('Assumptions'!$B$12*POWER(M6151,'Assumptions'!$B$13)/POWER(N6151,2),"")</x:f>
        <x:v>0.0001998401865539143</x:v>
      </x:c>
    </x:row>
    <x:row r="6152">
      <x:c r="A6152" s="8" t="n">
        <x:v>10875</x:v>
      </x:c>
      <x:c r="B6152" s="1" t="n">
        <x:v>59</x:v>
      </x:c>
      <x:c r="C6152" s="1" t="n">
        <x:v>10.3</x:v>
      </x:c>
      <x:c r="D6152" s="1" t="n">
        <x:v>-49.4667</x:v>
      </x:c>
      <x:c r="E6152" s="1" t="n">
        <x:v>11.2181</x:v>
      </x:c>
      <x:c r="F6152" s="1" t="n">
        <x:v>11.9285</x:v>
      </x:c>
      <x:c r="G6152" s="1" t="n">
        <x:v>16.3178</x:v>
      </x:c>
      <x:c r="H6152" s="1" t="n">
        <x:v>75.3333</x:v>
      </x:c>
      <x:c r="I6152" s="1" t="n">
        <x:v>2.488</x:v>
      </x:c>
      <x:c r="J6152" s="1" t="n">
        <x:v>0.0016</x:v>
      </x:c>
      <x:c r="K6152" s="1" t="n">
        <x:v>3.24</x:v>
      </x:c>
      <x:c r="L6152" s="1" t="n">
        <x:v>21.3467</x:v>
      </x:c>
      <x:c r="M6152" s="1" t="n">
        <x:f>IFERROR(IF(COUNTIF('Core Analysis'!$B$2:$B$19,A6152)&gt;0,VLOOKUP(A6152,'Core Analysis'!$B$2:$D$19,2,FALSE),SQRT((POWER(L6152/'Assumptions'!$B$8,2)+POWER(('Assumptions'!$B$2-I6152)/('Assumptions'!$B$2-'Assumptions'!$B$3),2))/2)),"")</x:f>
        <x:v>0.17855220281613005</x:v>
      </x:c>
      <x:c r="N6152" s="1" t="n">
        <x:f>IFERROR(IF(COUNTIFS('Core Analysis'!$B$2:$B$19,A6152,'Core Analysis'!$D$2:$D$19,"&gt;0")&gt;0,VLOOKUP(A6152,'Core Analysis'!$B$2:$D$19,3,FALSE),POWER(('Assumptions'!$B$4*'Assumptions'!$B$5)/(E6152*POWER(M6152,'Assumptions'!$B$6)),1/'Assumptions'!$B$7)),"")</x:f>
        <x:v>0.6256610970059258</x:v>
      </x:c>
      <x:c r="O6152" s="9" t="n">
        <x:f>IFERROR('Assumptions'!$B$12*POWER(M6152,'Assumptions'!$B$13)/POWER(N6152,2),"")</x:f>
        <x:v>0.0001772668550184299</x:v>
      </x:c>
    </x:row>
    <x:row r="6153">
      <x:c r="A6153" s="8" t="n">
        <x:v>10875.5</x:v>
      </x:c>
      <x:c r="B6153" s="1" t="n">
        <x:v>62.4333</x:v>
      </x:c>
      <x:c r="C6153" s="1" t="n">
        <x:v>9.7667</x:v>
      </x:c>
      <x:c r="D6153" s="1" t="n">
        <x:v>-49.1556</x:v>
      </x:c>
      <x:c r="E6153" s="1" t="n">
        <x:v>11.0925</x:v>
      </x:c>
      <x:c r="F6153" s="1" t="n">
        <x:v>12.7498</x:v>
      </x:c>
      <x:c r="G6153" s="1" t="n">
        <x:v>17.7431</x:v>
      </x:c>
      <x:c r="H6153" s="1" t="n">
        <x:v>75.2222</x:v>
      </x:c>
      <x:c r="I6153" s="1" t="n">
        <x:v>2.4916</x:v>
      </x:c>
      <x:c r="J6153" s="1" t="n">
        <x:v>-0.003</x:v>
      </x:c>
      <x:c r="K6153" s="1" t="n">
        <x:v>3.1822</x:v>
      </x:c>
      <x:c r="L6153" s="1" t="n">
        <x:v>21.0667</x:v>
      </x:c>
      <x:c r="M6153" s="1" t="n">
        <x:f>IFERROR(IF(COUNTIF('Core Analysis'!$B$2:$B$19,A6153)&gt;0,VLOOKUP(A6153,'Core Analysis'!$B$2:$D$19,2,FALSE),SQRT((POWER(L6153/'Assumptions'!$B$8,2)+POWER(('Assumptions'!$B$2-I6153)/('Assumptions'!$B$2-'Assumptions'!$B$3),2))/2)),"")</x:f>
        <x:v>0.1760879812449715</x:v>
      </x:c>
      <x:c r="N6153" s="1" t="n">
        <x:f>IFERROR(IF(COUNTIFS('Core Analysis'!$B$2:$B$19,A6153,'Core Analysis'!$D$2:$D$19,"&gt;0")&gt;0,VLOOKUP(A6153,'Core Analysis'!$B$2:$D$19,3,FALSE),POWER(('Assumptions'!$B$4*'Assumptions'!$B$5)/(E6153*POWER(M6153,'Assumptions'!$B$6)),1/'Assumptions'!$B$7)),"")</x:f>
        <x:v>0.6379983927059873</x:v>
      </x:c>
      <x:c r="O6153" s="9" t="n">
        <x:f>IFERROR('Assumptions'!$B$12*POWER(M6153,'Assumptions'!$B$13)/POWER(N6153,2),"")</x:f>
        <x:v>0.00016036533028700265</x:v>
      </x:c>
    </x:row>
    <x:row r="6154">
      <x:c r="A6154" s="8" t="n">
        <x:v>10876</x:v>
      </x:c>
      <x:c r="B6154" s="1" t="n">
        <x:v>65.3</x:v>
      </x:c>
      <x:c r="C6154" s="1" t="n">
        <x:v>9.8311</x:v>
      </x:c>
      <x:c r="D6154" s="1" t="n">
        <x:v>-49.0444</x:v>
      </x:c>
      <x:c r="E6154" s="1" t="n">
        <x:v>11.1723</x:v>
      </x:c>
      <x:c r="F6154" s="1" t="n">
        <x:v>13.6258</x:v>
      </x:c>
      <x:c r="G6154" s="1" t="n">
        <x:v>15.441</x:v>
      </x:c>
      <x:c r="H6154" s="1" t="n">
        <x:v>73.4</x:v>
      </x:c>
      <x:c r="I6154" s="1" t="n">
        <x:v>2.4938</x:v>
      </x:c>
      <x:c r="J6154" s="1" t="n">
        <x:v>0.0051</x:v>
      </x:c>
      <x:c r="K6154" s="1" t="n">
        <x:v>3.4267</x:v>
      </x:c>
      <x:c r="L6154" s="1" t="n">
        <x:v>21.8133</x:v>
      </x:c>
      <x:c r="M6154" s="1" t="n">
        <x:f>IFERROR(IF(COUNTIF('Core Analysis'!$B$2:$B$19,A6154)&gt;0,VLOOKUP(A6154,'Core Analysis'!$B$2:$D$19,2,FALSE),SQRT((POWER(L6154/'Assumptions'!$B$8,2)+POWER(('Assumptions'!$B$2-I6154)/('Assumptions'!$B$2-'Assumptions'!$B$3),2))/2)),"")</x:f>
        <x:v>0.18010734849492283</x:v>
      </x:c>
      <x:c r="N6154" s="1" t="n">
        <x:f>IFERROR(IF(COUNTIFS('Core Analysis'!$B$2:$B$19,A6154,'Core Analysis'!$D$2:$D$19,"&gt;0")&gt;0,VLOOKUP(A6154,'Core Analysis'!$B$2:$D$19,3,FALSE),POWER(('Assumptions'!$B$4*'Assumptions'!$B$5)/(E6154*POWER(M6154,'Assumptions'!$B$6)),1/'Assumptions'!$B$7)),"")</x:f>
        <x:v>0.621528847523188</x:v>
      </x:c>
      <x:c r="O6154" s="9" t="n">
        <x:f>IFERROR('Assumptions'!$B$12*POWER(M6154,'Assumptions'!$B$13)/POWER(N6154,2),"")</x:f>
        <x:v>0.00018661847266147977</x:v>
      </x:c>
    </x:row>
    <x:row r="6155">
      <x:c r="A6155" s="8" t="n">
        <x:v>10876.5</x:v>
      </x:c>
      <x:c r="B6155" s="1" t="n">
        <x:v>65.2</x:v>
      </x:c>
      <x:c r="C6155" s="1" t="n">
        <x:v>9.5644</x:v>
      </x:c>
      <x:c r="D6155" s="1" t="n">
        <x:v>-47.5556</x:v>
      </x:c>
      <x:c r="E6155" s="1" t="n">
        <x:v>11.4501</x:v>
      </x:c>
      <x:c r="F6155" s="1" t="n">
        <x:v>13.4872</x:v>
      </x:c>
      <x:c r="G6155" s="1" t="n">
        <x:v>14.5333</x:v>
      </x:c>
      <x:c r="H6155" s="1" t="n">
        <x:v>75.0667</x:v>
      </x:c>
      <x:c r="I6155" s="1" t="n">
        <x:v>2.4987</x:v>
      </x:c>
      <x:c r="J6155" s="1" t="n">
        <x:v>0.0102</x:v>
      </x:c>
      <x:c r="K6155" s="1" t="n">
        <x:v>3.32</x:v>
      </x:c>
      <x:c r="L6155" s="1" t="n">
        <x:v>22.8267</x:v>
      </x:c>
      <x:c r="M6155" s="1" t="n">
        <x:f>IFERROR(IF(COUNTIF('Core Analysis'!$B$2:$B$19,A6155)&gt;0,VLOOKUP(A6155,'Core Analysis'!$B$2:$D$19,2,FALSE),SQRT((POWER(L6155/'Assumptions'!$B$8,2)+POWER(('Assumptions'!$B$2-I6155)/('Assumptions'!$B$2-'Assumptions'!$B$3),2))/2)),"")</x:f>
        <x:v>0.18528348145357373</x:v>
      </x:c>
      <x:c r="N6155" s="1" t="n">
        <x:f>IFERROR(IF(COUNTIFS('Core Analysis'!$B$2:$B$19,A6155,'Core Analysis'!$D$2:$D$19,"&gt;0")&gt;0,VLOOKUP(A6155,'Core Analysis'!$B$2:$D$19,3,FALSE),POWER(('Assumptions'!$B$4*'Assumptions'!$B$5)/(E6155*POWER(M6155,'Assumptions'!$B$6)),1/'Assumptions'!$B$7)),"")</x:f>
        <x:v>0.5967915640876522</x:v>
      </x:c>
      <x:c r="O6155" s="9" t="n">
        <x:f>IFERROR('Assumptions'!$B$12*POWER(M6155,'Assumptions'!$B$13)/POWER(N6155,2),"")</x:f>
        <x:v>0.0002292846855010463</x:v>
      </x:c>
    </x:row>
    <x:row r="6156">
      <x:c r="A6156" s="8" t="n">
        <x:v>10877</x:v>
      </x:c>
      <x:c r="B6156" s="1" t="n">
        <x:v>62.6333</x:v>
      </x:c>
      <x:c r="C6156" s="1" t="n">
        <x:v>9.5467</x:v>
      </x:c>
      <x:c r="D6156" s="1" t="n">
        <x:v>-46.8</x:v>
      </x:c>
      <x:c r="E6156" s="1" t="n">
        <x:v>11.6869</x:v>
      </x:c>
      <x:c r="F6156" s="1" t="n">
        <x:v>13.0662</x:v>
      </x:c>
      <x:c r="G6156" s="1" t="n">
        <x:v>15.7893</x:v>
      </x:c>
      <x:c r="H6156" s="1" t="n">
        <x:v>74.3333</x:v>
      </x:c>
      <x:c r="I6156" s="1" t="n">
        <x:v>2.4958</x:v>
      </x:c>
      <x:c r="J6156" s="1" t="n">
        <x:v>0.0102</x:v>
      </x:c>
      <x:c r="K6156" s="1" t="n">
        <x:v>3.2622</x:v>
      </x:c>
      <x:c r="L6156" s="1" t="n">
        <x:v>22.9867</x:v>
      </x:c>
      <x:c r="M6156" s="1" t="n">
        <x:f>IFERROR(IF(COUNTIF('Core Analysis'!$B$2:$B$19,A6156)&gt;0,VLOOKUP(A6156,'Core Analysis'!$B$2:$D$19,2,FALSE),SQRT((POWER(L6156/'Assumptions'!$B$8,2)+POWER(('Assumptions'!$B$2-I6156)/('Assumptions'!$B$2-'Assumptions'!$B$3),2))/2)),"")</x:f>
        <x:v>0.18685510034625388</x:v>
      </x:c>
      <x:c r="N6156" s="1" t="n">
        <x:f>IFERROR(IF(COUNTIFS('Core Analysis'!$B$2:$B$19,A6156,'Core Analysis'!$D$2:$D$19,"&gt;0")&gt;0,VLOOKUP(A6156,'Core Analysis'!$B$2:$D$19,3,FALSE),POWER(('Assumptions'!$B$4*'Assumptions'!$B$5)/(E6156*POWER(M6156,'Assumptions'!$B$6)),1/'Assumptions'!$B$7)),"")</x:f>
        <x:v>0.5857460884666539</x:v>
      </x:c>
      <x:c r="O6156" s="9" t="n">
        <x:f>IFERROR('Assumptions'!$B$12*POWER(M6156,'Assumptions'!$B$13)/POWER(N6156,2),"")</x:f>
        <x:v>0.00024702557777654086</x:v>
      </x:c>
    </x:row>
    <x:row r="6157">
      <x:c r="A6157" s="8" t="n">
        <x:v>10877.5</x:v>
      </x:c>
      <x:c r="B6157" s="1" t="n">
        <x:v>58.3667</x:v>
      </x:c>
      <x:c r="C6157" s="1" t="n">
        <x:v>9.94</x:v>
      </x:c>
      <x:c r="D6157" s="1" t="n">
        <x:v>-46.6222</x:v>
      </x:c>
      <x:c r="E6157" s="1" t="n">
        <x:v>12.0513</x:v>
      </x:c>
      <x:c r="F6157" s="1" t="n">
        <x:v>12.5806</x:v>
      </x:c>
      <x:c r="G6157" s="1" t="n">
        <x:v>12.8538</x:v>
      </x:c>
      <x:c r="H6157" s="1" t="n">
        <x:v>72.3333</x:v>
      </x:c>
      <x:c r="I6157" s="1" t="n">
        <x:v>2.4918</x:v>
      </x:c>
      <x:c r="J6157" s="1" t="n">
        <x:v>0.0034</x:v>
      </x:c>
      <x:c r="K6157" s="1" t="n">
        <x:v>3.0933</x:v>
      </x:c>
      <x:c r="L6157" s="1" t="n">
        <x:v>22.0267</x:v>
      </x:c>
      <x:c r="M6157" s="1" t="n">
        <x:f>IFERROR(IF(COUNTIF('Core Analysis'!$B$2:$B$19,A6157)&gt;0,VLOOKUP(A6157,'Core Analysis'!$B$2:$D$19,2,FALSE),SQRT((POWER(L6157/'Assumptions'!$B$8,2)+POWER(('Assumptions'!$B$2-I6157)/('Assumptions'!$B$2-'Assumptions'!$B$3),2))/2)),"")</x:f>
        <x:v>0.1818241631921927</x:v>
      </x:c>
      <x:c r="N6157" s="1" t="n">
        <x:f>IFERROR(IF(COUNTIFS('Core Analysis'!$B$2:$B$19,A6157,'Core Analysis'!$D$2:$D$19,"&gt;0")&gt;0,VLOOKUP(A6157,'Core Analysis'!$B$2:$D$19,3,FALSE),POWER(('Assumptions'!$B$4*'Assumptions'!$B$5)/(E6157*POWER(M6157,'Assumptions'!$B$6)),1/'Assumptions'!$B$7)),"")</x:f>
        <x:v>0.5927826330335831</x:v>
      </x:c>
      <x:c r="O6157" s="9" t="n">
        <x:f>IFERROR('Assumptions'!$B$12*POWER(M6157,'Assumptions'!$B$13)/POWER(N6157,2),"")</x:f>
        <x:v>0.00021390207345266235</x:v>
      </x:c>
    </x:row>
    <x:row r="6158">
      <x:c r="A6158" s="8" t="n">
        <x:v>10878</x:v>
      </x:c>
      <x:c r="B6158" s="1" t="n">
        <x:v>55.5333</x:v>
      </x:c>
      <x:c r="C6158" s="1" t="n">
        <x:v>10.3178</x:v>
      </x:c>
      <x:c r="D6158" s="1" t="n">
        <x:v>-46.6</x:v>
      </x:c>
      <x:c r="E6158" s="1" t="n">
        <x:v>12.2627</x:v>
      </x:c>
      <x:c r="F6158" s="1" t="n">
        <x:v>12.4524</x:v>
      </x:c>
      <x:c r="G6158" s="1" t="n">
        <x:v>14.3011</x:v>
      </x:c>
      <x:c r="H6158" s="1" t="n">
        <x:v>73.7333</x:v>
      </x:c>
      <x:c r="I6158" s="1" t="n">
        <x:v>2.486</x:v>
      </x:c>
      <x:c r="J6158" s="1" t="n">
        <x:v>-0.0022</x:v>
      </x:c>
      <x:c r="K6158" s="1" t="n">
        <x:v>3.1111</x:v>
      </x:c>
      <x:c r="L6158" s="1" t="n">
        <x:v>21.0533</x:v>
      </x:c>
      <x:c r="M6158" s="1" t="n">
        <x:f>IFERROR(IF(COUNTIF('Core Analysis'!$B$2:$B$19,A6158)&gt;0,VLOOKUP(A6158,'Core Analysis'!$B$2:$D$19,2,FALSE),SQRT((POWER(L6158/'Assumptions'!$B$8,2)+POWER(('Assumptions'!$B$2-I6158)/('Assumptions'!$B$2-'Assumptions'!$B$3),2))/2)),"")</x:f>
        <x:v>0.17724671705721692</x:v>
      </x:c>
      <x:c r="N6158" s="1" t="n">
        <x:f>IFERROR(IF(COUNTIFS('Core Analysis'!$B$2:$B$19,A6158,'Core Analysis'!$D$2:$D$19,"&gt;0")&gt;0,VLOOKUP(A6158,'Core Analysis'!$B$2:$D$19,3,FALSE),POWER(('Assumptions'!$B$4*'Assumptions'!$B$5)/(E6158*POWER(M6158,'Assumptions'!$B$6)),1/'Assumptions'!$B$7)),"")</x:f>
        <x:v>0.6028270976750086</x:v>
      </x:c>
      <x:c r="O6158" s="9" t="n">
        <x:f>IFERROR('Assumptions'!$B$12*POWER(M6158,'Assumptions'!$B$13)/POWER(N6158,2),"")</x:f>
        <x:v>0.00018488320288455264</x:v>
      </x:c>
    </x:row>
    <x:row r="6159">
      <x:c r="A6159" s="8" t="n">
        <x:v>10878.5</x:v>
      </x:c>
      <x:c r="B6159" s="1" t="n">
        <x:v>54.9667</x:v>
      </x:c>
      <x:c r="C6159" s="1" t="n">
        <x:v>10.4933</x:v>
      </x:c>
      <x:c r="D6159" s="1" t="n">
        <x:v>-47.0667</x:v>
      </x:c>
      <x:c r="E6159" s="1" t="n">
        <x:v>12.2502</x:v>
      </x:c>
      <x:c r="F6159" s="1" t="n">
        <x:v>13.2423</x:v>
      </x:c>
      <x:c r="G6159" s="1" t="n">
        <x:v>17.3527</x:v>
      </x:c>
      <x:c r="H6159" s="1" t="n">
        <x:v>73.8889</x:v>
      </x:c>
      <x:c r="I6159" s="1" t="n">
        <x:v>2.4849</x:v>
      </x:c>
      <x:c r="J6159" s="1" t="n">
        <x:v>-0.0019</x:v>
      </x:c>
      <x:c r="K6159" s="1" t="n">
        <x:v>3.3156</x:v>
      </x:c>
      <x:c r="L6159" s="1" t="n">
        <x:v>20.6933</x:v>
      </x:c>
      <x:c r="M6159" s="1" t="n">
        <x:f>IFERROR(IF(COUNTIF('Core Analysis'!$B$2:$B$19,A6159)&gt;0,VLOOKUP(A6159,'Core Analysis'!$B$2:$D$19,2,FALSE),SQRT((POWER(L6159/'Assumptions'!$B$8,2)+POWER(('Assumptions'!$B$2-I6159)/('Assumptions'!$B$2-'Assumptions'!$B$3),2))/2)),"")</x:f>
        <x:v>0.17536296900996362</x:v>
      </x:c>
      <x:c r="N6159" s="1" t="n">
        <x:f>IFERROR(IF(COUNTIFS('Core Analysis'!$B$2:$B$19,A6159,'Core Analysis'!$D$2:$D$19,"&gt;0")&gt;0,VLOOKUP(A6159,'Core Analysis'!$B$2:$D$19,3,FALSE),POWER(('Assumptions'!$B$4*'Assumptions'!$B$5)/(E6159*POWER(M6159,'Assumptions'!$B$6)),1/'Assumptions'!$B$7)),"")</x:f>
        <x:v>0.6096134474081135</x:v>
      </x:c>
      <x:c r="O6159" s="9" t="n">
        <x:f>IFERROR('Assumptions'!$B$12*POWER(M6159,'Assumptions'!$B$13)/POWER(N6159,2),"")</x:f>
        <x:v>0.00017248707052185336</x:v>
      </x:c>
    </x:row>
    <x:row r="6160">
      <x:c r="A6160" s="8" t="n">
        <x:v>10879</x:v>
      </x:c>
      <x:c r="B6160" s="1" t="n">
        <x:v>57.3</x:v>
      </x:c>
      <x:c r="C6160" s="1" t="n">
        <x:v>10.32</x:v>
      </x:c>
      <x:c r="D6160" s="1" t="n">
        <x:v>-47.9778</x:v>
      </x:c>
      <x:c r="E6160" s="1" t="n">
        <x:v>12.1254</x:v>
      </x:c>
      <x:c r="F6160" s="1" t="n">
        <x:v>15.0809</x:v>
      </x:c>
      <x:c r="G6160" s="1" t="n">
        <x:v>20.187</x:v>
      </x:c>
      <x:c r="H6160" s="1" t="n">
        <x:v>71.8444</x:v>
      </x:c>
      <x:c r="I6160" s="1" t="n">
        <x:v>2.4967</x:v>
      </x:c>
      <x:c r="J6160" s="1" t="n">
        <x:v>0.0031</x:v>
      </x:c>
      <x:c r="K6160" s="1" t="n">
        <x:v>3.3511</x:v>
      </x:c>
      <x:c r="L6160" s="1" t="n">
        <x:v>23.28</x:v>
      </x:c>
      <x:c r="M6160" s="1" t="n">
        <x:f>IFERROR(IF(COUNTIF('Core Analysis'!$B$2:$B$19,A6160)&gt;0,VLOOKUP(A6160,'Core Analysis'!$B$2:$D$19,2,FALSE),SQRT((POWER(L6160/'Assumptions'!$B$8,2)+POWER(('Assumptions'!$B$2-I6160)/('Assumptions'!$B$2-'Assumptions'!$B$3),2))/2)),"")</x:f>
        <x:v>0.18848146007583924</x:v>
      </x:c>
      <x:c r="N6160" s="1" t="n">
        <x:f>IFERROR(IF(COUNTIFS('Core Analysis'!$B$2:$B$19,A6160,'Core Analysis'!$D$2:$D$19,"&gt;0")&gt;0,VLOOKUP(A6160,'Core Analysis'!$B$2:$D$19,3,FALSE),POWER(('Assumptions'!$B$4*'Assumptions'!$B$5)/(E6160*POWER(M6160,'Assumptions'!$B$6)),1/'Assumptions'!$B$7)),"")</x:f>
        <x:v>0.5700951460408699</x:v>
      </x:c>
      <x:c r="O6160" s="9" t="n">
        <x:f>IFERROR('Assumptions'!$B$12*POWER(M6160,'Assumptions'!$B$13)/POWER(N6160,2),"")</x:f>
        <x:v>0.00027091074231470197</x:v>
      </x:c>
    </x:row>
    <x:row r="6161">
      <x:c r="A6161" s="8" t="n">
        <x:v>10879.5</x:v>
      </x:c>
      <x:c r="B6161" s="1" t="n">
        <x:v>60.7</x:v>
      </x:c>
      <x:c r="C6161" s="1" t="n">
        <x:v>9.58</x:v>
      </x:c>
      <x:c r="D6161" s="1" t="n">
        <x:v>-48.0667</x:v>
      </x:c>
      <x:c r="E6161" s="1" t="n">
        <x:v>12.1254</x:v>
      </x:c>
      <x:c r="F6161" s="1" t="n">
        <x:v>15.5967</x:v>
      </x:c>
      <x:c r="G6161" s="1" t="n">
        <x:v>17.0234</x:v>
      </x:c>
      <x:c r="H6161" s="1" t="n">
        <x:v>71.7778</x:v>
      </x:c>
      <x:c r="I6161" s="1" t="n">
        <x:v>2.4907</x:v>
      </x:c>
      <x:c r="J6161" s="1" t="n">
        <x:v>0.0086</x:v>
      </x:c>
      <x:c r="K6161" s="1" t="n">
        <x:v>3.2311</x:v>
      </x:c>
      <x:c r="L6161" s="1" t="n">
        <x:v>24.96</x:v>
      </x:c>
      <x:c r="M6161" s="1" t="n">
        <x:f>IFERROR(IF(COUNTIF('Core Analysis'!$B$2:$B$19,A6161)&gt;0,VLOOKUP(A6161,'Core Analysis'!$B$2:$D$19,2,FALSE),SQRT((POWER(L6161/'Assumptions'!$B$8,2)+POWER(('Assumptions'!$B$2-I6161)/('Assumptions'!$B$2-'Assumptions'!$B$3),2))/2)),"")</x:f>
        <x:v>0.20009094206722589</x:v>
      </x:c>
      <x:c r="N6161" s="1" t="n">
        <x:f>IFERROR(IF(COUNTIFS('Core Analysis'!$B$2:$B$19,A6161,'Core Analysis'!$D$2:$D$19,"&gt;0")&gt;0,VLOOKUP(A6161,'Core Analysis'!$B$2:$D$19,3,FALSE),POWER(('Assumptions'!$B$4*'Assumptions'!$B$5)/(E6161*POWER(M6161,'Assumptions'!$B$6)),1/'Assumptions'!$B$7)),"")</x:f>
        <x:v>0.5370176400680369</x:v>
      </x:c>
      <x:c r="O6161" s="9" t="n">
        <x:f>IFERROR('Assumptions'!$B$12*POWER(M6161,'Assumptions'!$B$13)/POWER(N6161,2),"")</x:f>
        <x:v>0.0003971572477036316</x:v>
      </x:c>
    </x:row>
    <x:row r="6162">
      <x:c r="A6162" s="8" t="n">
        <x:v>10880</x:v>
      </x:c>
      <x:c r="B6162" s="1" t="n">
        <x:v>64.2667</x:v>
      </x:c>
      <x:c r="C6162" s="1" t="n">
        <x:v>9.8333</x:v>
      </x:c>
      <x:c r="D6162" s="1" t="n">
        <x:v>-47.7111</x:v>
      </x:c>
      <x:c r="E6162" s="1" t="n">
        <x:v>12.0635</x:v>
      </x:c>
      <x:c r="F6162" s="1" t="n">
        <x:v>13.6986</x:v>
      </x:c>
      <x:c r="G6162" s="1" t="n">
        <x:v>11.7769</x:v>
      </x:c>
      <x:c r="H6162" s="1" t="n">
        <x:v>72.2222</x:v>
      </x:c>
      <x:c r="I6162" s="1" t="n">
        <x:v>2.4956</x:v>
      </x:c>
      <x:c r="J6162" s="1" t="n">
        <x:v>0.0089</x:v>
      </x:c>
      <x:c r="K6162" s="1" t="n">
        <x:v>3.1067</x:v>
      </x:c>
      <x:c r="L6162" s="1" t="n">
        <x:v>24.48</x:v>
      </x:c>
      <x:c r="M6162" s="1" t="n">
        <x:f>IFERROR(IF(COUNTIF('Core Analysis'!$B$2:$B$19,A6162)&gt;0,VLOOKUP(A6162,'Core Analysis'!$B$2:$D$19,2,FALSE),SQRT((POWER(L6162/'Assumptions'!$B$8,2)+POWER(('Assumptions'!$B$2-I6162)/('Assumptions'!$B$2-'Assumptions'!$B$3),2))/2)),"")</x:f>
        <x:v>0.1961481411659453</x:v>
      </x:c>
      <x:c r="N6162" s="1" t="n">
        <x:f>IFERROR(IF(COUNTIFS('Core Analysis'!$B$2:$B$19,A6162,'Core Analysis'!$D$2:$D$19,"&gt;0")&gt;0,VLOOKUP(A6162,'Core Analysis'!$B$2:$D$19,3,FALSE),POWER(('Assumptions'!$B$4*'Assumptions'!$B$5)/(E6162*POWER(M6162,'Assumptions'!$B$6)),1/'Assumptions'!$B$7)),"")</x:f>
        <x:v>0.549215969582228</x:v>
      </x:c>
      <x:c r="O6162" s="9" t="n">
        <x:f>IFERROR('Assumptions'!$B$12*POWER(M6162,'Assumptions'!$B$13)/POWER(N6162,2),"")</x:f>
        <x:v>0.0003478748730411799</x:v>
      </x:c>
    </x:row>
    <x:row r="6163">
      <x:c r="A6163" s="8" t="n">
        <x:v>10880.5</x:v>
      </x:c>
      <x:c r="B6163" s="1" t="n">
        <x:v>65.5</x:v>
      </x:c>
      <x:c r="C6163" s="1" t="n">
        <x:v>9.5733</x:v>
      </x:c>
      <x:c r="D6163" s="1" t="n">
        <x:v>-45.5333</x:v>
      </x:c>
      <x:c r="E6163" s="1" t="n">
        <x:v>11.9529</x:v>
      </x:c>
      <x:c r="F6163" s="1" t="n">
        <x:v>12.5169</x:v>
      </x:c>
      <x:c r="G6163" s="1" t="n">
        <x:v>11.3573</x:v>
      </x:c>
      <x:c r="H6163" s="1" t="n">
        <x:v>74.3778</x:v>
      </x:c>
      <x:c r="I6163" s="1" t="n">
        <x:v>2.496</x:v>
      </x:c>
      <x:c r="J6163" s="1" t="n">
        <x:v>0.0007</x:v>
      </x:c>
      <x:c r="K6163" s="1" t="n">
        <x:v>3.0933</x:v>
      </x:c>
      <x:c r="L6163" s="1" t="n">
        <x:v>25.24</x:v>
      </x:c>
      <x:c r="M6163" s="1" t="n">
        <x:f>IFERROR(IF(COUNTIF('Core Analysis'!$B$2:$B$19,A6163)&gt;0,VLOOKUP(A6163,'Core Analysis'!$B$2:$D$19,2,FALSE),SQRT((POWER(L6163/'Assumptions'!$B$8,2)+POWER(('Assumptions'!$B$2-I6163)/('Assumptions'!$B$2-'Assumptions'!$B$3),2))/2)),"")</x:f>
        <x:v>0.20083112208963946</x:v>
      </x:c>
      <x:c r="N6163" s="1" t="n">
        <x:f>IFERROR(IF(COUNTIFS('Core Analysis'!$B$2:$B$19,A6163,'Core Analysis'!$D$2:$D$19,"&gt;0")&gt;0,VLOOKUP(A6163,'Core Analysis'!$B$2:$D$19,3,FALSE),POWER(('Assumptions'!$B$4*'Assumptions'!$B$5)/(E6163*POWER(M6163,'Assumptions'!$B$6)),1/'Assumptions'!$B$7)),"")</x:f>
        <x:v>0.538885328735711</x:v>
      </x:c>
      <x:c r="O6163" s="9" t="n">
        <x:f>IFERROR('Assumptions'!$B$12*POWER(M6163,'Assumptions'!$B$13)/POWER(N6163,2),"")</x:f>
        <x:v>0.00040086916676366813</x:v>
      </x:c>
    </x:row>
    <x:row r="6164">
      <x:c r="A6164" s="8" t="n">
        <x:v>10881</x:v>
      </x:c>
      <x:c r="B6164" s="1" t="n">
        <x:v>64.9</x:v>
      </x:c>
      <x:c r="C6164" s="1" t="n">
        <x:v>9.6267</x:v>
      </x:c>
      <x:c r="D6164" s="1" t="n">
        <x:v>-45.2222</x:v>
      </x:c>
      <x:c r="E6164" s="1" t="n">
        <x:v>11.8555</x:v>
      </x:c>
      <x:c r="F6164" s="1" t="n">
        <x:v>12.2001</x:v>
      </x:c>
      <x:c r="G6164" s="1" t="n">
        <x:v>14.2243</x:v>
      </x:c>
      <x:c r="H6164" s="1" t="n">
        <x:v>75.5333</x:v>
      </x:c>
      <x:c r="I6164" s="1" t="n">
        <x:v>2.4956</x:v>
      </x:c>
      <x:c r="J6164" s="1" t="n">
        <x:v>-0.0063</x:v>
      </x:c>
      <x:c r="K6164" s="1" t="n">
        <x:v>3.0933</x:v>
      </x:c>
      <x:c r="L6164" s="1" t="n">
        <x:v>23.4</x:v>
      </x:c>
      <x:c r="M6164" s="1" t="n">
        <x:f>IFERROR(IF(COUNTIF('Core Analysis'!$B$2:$B$19,A6164)&gt;0,VLOOKUP(A6164,'Core Analysis'!$B$2:$D$19,2,FALSE),SQRT((POWER(L6164/'Assumptions'!$B$8,2)+POWER(('Assumptions'!$B$2-I6164)/('Assumptions'!$B$2-'Assumptions'!$B$3),2))/2)),"")</x:f>
        <x:v>0.18944279686189075</x:v>
      </x:c>
      <x:c r="N6164" s="1" t="n">
        <x:f>IFERROR(IF(COUNTIFS('Core Analysis'!$B$2:$B$19,A6164,'Core Analysis'!$D$2:$D$19,"&gt;0")&gt;0,VLOOKUP(A6164,'Core Analysis'!$B$2:$D$19,3,FALSE),POWER(('Assumptions'!$B$4*'Assumptions'!$B$5)/(E6164*POWER(M6164,'Assumptions'!$B$6)),1/'Assumptions'!$B$7)),"")</x:f>
        <x:v>0.5736222432644205</x:v>
      </x:c>
      <x:c r="O6164" s="9" t="n">
        <x:f>IFERROR('Assumptions'!$B$12*POWER(M6164,'Assumptions'!$B$13)/POWER(N6164,2),"")</x:f>
        <x:v>0.0002736469219124376</x:v>
      </x:c>
    </x:row>
    <x:row r="6165">
      <x:c r="A6165" s="8" t="n">
        <x:v>10881.5</x:v>
      </x:c>
      <x:c r="B6165" s="1" t="n">
        <x:v>65.3333</x:v>
      </x:c>
      <x:c r="C6165" s="1" t="n">
        <x:v>9.6933</x:v>
      </x:c>
      <x:c r="D6165" s="1" t="n">
        <x:v>-44.9556</x:v>
      </x:c>
      <x:c r="E6165" s="1" t="n">
        <x:v>11.4385</x:v>
      </x:c>
      <x:c r="F6165" s="1" t="n">
        <x:v>12.3762</x:v>
      </x:c>
      <x:c r="G6165" s="1" t="n">
        <x:v>12.8422</x:v>
      </x:c>
      <x:c r="H6165" s="1" t="n">
        <x:v>76.7778</x:v>
      </x:c>
      <x:c r="I6165" s="1" t="n">
        <x:v>2.49</x:v>
      </x:c>
      <x:c r="J6165" s="1" t="n">
        <x:v>-0.002</x:v>
      </x:c>
      <x:c r="K6165" s="1" t="n">
        <x:v>3.1156</x:v>
      </x:c>
      <x:c r="L6165" s="1" t="n">
        <x:v>23.6133</x:v>
      </x:c>
      <x:c r="M6165" s="1" t="n">
        <x:f>IFERROR(IF(COUNTIF('Core Analysis'!$B$2:$B$19,A6165)&gt;0,VLOOKUP(A6165,'Core Analysis'!$B$2:$D$19,2,FALSE),SQRT((POWER(L6165/'Assumptions'!$B$8,2)+POWER(('Assumptions'!$B$2-I6165)/('Assumptions'!$B$2-'Assumptions'!$B$3),2))/2)),"")</x:f>
        <x:v>0.19188548781924686</x:v>
      </x:c>
      <x:c r="N6165" s="1" t="n">
        <x:f>IFERROR(IF(COUNTIFS('Core Analysis'!$B$2:$B$19,A6165,'Core Analysis'!$D$2:$D$19,"&gt;0")&gt;0,VLOOKUP(A6165,'Core Analysis'!$B$2:$D$19,3,FALSE),POWER(('Assumptions'!$B$4*'Assumptions'!$B$5)/(E6165*POWER(M6165,'Assumptions'!$B$6)),1/'Assumptions'!$B$7)),"")</x:f>
        <x:v>0.5765504945832062</x:v>
      </x:c>
      <x:c r="O6165" s="9" t="n">
        <x:f>IFERROR('Assumptions'!$B$12*POWER(M6165,'Assumptions'!$B$13)/POWER(N6165,2),"")</x:f>
        <x:v>0.0002865824457813469</x:v>
      </x:c>
    </x:row>
    <x:row r="6166">
      <x:c r="A6166" s="8" t="n">
        <x:v>10882</x:v>
      </x:c>
      <x:c r="B6166" s="1" t="n">
        <x:v>66</x:v>
      </x:c>
      <x:c r="C6166" s="1" t="n">
        <x:v>9.5867</x:v>
      </x:c>
      <x:c r="D6166" s="1" t="n">
        <x:v>-44.7556</x:v>
      </x:c>
      <x:c r="E6166" s="1" t="n">
        <x:v>11.2181</x:v>
      </x:c>
      <x:c r="F6166" s="1" t="n">
        <x:v>11.2423</x:v>
      </x:c>
      <x:c r="G6166" s="1" t="n">
        <x:v>11.8922</x:v>
      </x:c>
      <x:c r="H6166" s="1" t="n">
        <x:v>77.9556</x:v>
      </x:c>
      <x:c r="I6166" s="1" t="n">
        <x:v>2.4858</x:v>
      </x:c>
      <x:c r="J6166" s="1" t="n">
        <x:v>0.005</x:v>
      </x:c>
      <x:c r="K6166" s="1" t="n">
        <x:v>3.1378</x:v>
      </x:c>
      <x:c r="L6166" s="1" t="n">
        <x:v>22.3733</x:v>
      </x:c>
      <x:c r="M6166" s="1" t="n">
        <x:f>IFERROR(IF(COUNTIF('Core Analysis'!$B$2:$B$19,A6166)&gt;0,VLOOKUP(A6166,'Core Analysis'!$B$2:$D$19,2,FALSE),SQRT((POWER(L6166/'Assumptions'!$B$8,2)+POWER(('Assumptions'!$B$2-I6166)/('Assumptions'!$B$2-'Assumptions'!$B$3),2))/2)),"")</x:f>
        <x:v>0.1851982192943263</x:v>
      </x:c>
      <x:c r="N6166" s="1" t="n">
        <x:f>IFERROR(IF(COUNTIFS('Core Analysis'!$B$2:$B$19,A6166,'Core Analysis'!$D$2:$D$19,"&gt;0")&gt;0,VLOOKUP(A6166,'Core Analysis'!$B$2:$D$19,3,FALSE),POWER(('Assumptions'!$B$4*'Assumptions'!$B$5)/(E6166*POWER(M6166,'Assumptions'!$B$6)),1/'Assumptions'!$B$7)),"")</x:f>
        <x:v>0.603208645916969</x:v>
      </x:c>
      <x:c r="O6166" s="9" t="n">
        <x:f>IFERROR('Assumptions'!$B$12*POWER(M6166,'Assumptions'!$B$13)/POWER(N6166,2),"")</x:f>
        <x:v>0.0002239781957001955</x:v>
      </x:c>
    </x:row>
    <x:row r="6167">
      <x:c r="A6167" s="8" t="n">
        <x:v>10882.5</x:v>
      </x:c>
      <x:c r="B6167" s="1" t="n">
        <x:v>64.6333</x:v>
      </x:c>
      <x:c r="C6167" s="1" t="n">
        <x:v>9.8667</x:v>
      </x:c>
      <x:c r="D6167" s="1" t="n">
        <x:v>-44.5778</x:v>
      </x:c>
      <x:c r="E6167" s="1" t="n">
        <x:v>11.0246</x:v>
      </x:c>
      <x:c r="F6167" s="1" t="n">
        <x:v>10.5937</x:v>
      </x:c>
      <x:c r="G6167" s="1" t="n">
        <x:v>11.9532</x:v>
      </x:c>
      <x:c r="H6167" s="1" t="n">
        <x:v>77.8889</x:v>
      </x:c>
      <x:c r="I6167" s="1" t="n">
        <x:v>2.4844</x:v>
      </x:c>
      <x:c r="J6167" s="1" t="n">
        <x:v>0.01</x:v>
      </x:c>
      <x:c r="K6167" s="1" t="n">
        <x:v>3.2667</x:v>
      </x:c>
      <x:c r="L6167" s="1" t="n">
        <x:v>21.3467</x:v>
      </x:c>
      <x:c r="M6167" s="1" t="n">
        <x:f>IFERROR(IF(COUNTIF('Core Analysis'!$B$2:$B$19,A6167)&gt;0,VLOOKUP(A6167,'Core Analysis'!$B$2:$D$19,2,FALSE),SQRT((POWER(L6167/'Assumptions'!$B$8,2)+POWER(('Assumptions'!$B$2-I6167)/('Assumptions'!$B$2-'Assumptions'!$B$3),2))/2)),"")</x:f>
        <x:v>0.17934713342678446</x:v>
      </x:c>
      <x:c r="N6167" s="1" t="n">
        <x:f>IFERROR(IF(COUNTIFS('Core Analysis'!$B$2:$B$19,A6167,'Core Analysis'!$D$2:$D$19,"&gt;0")&gt;0,VLOOKUP(A6167,'Core Analysis'!$B$2:$D$19,3,FALSE),POWER(('Assumptions'!$B$4*'Assumptions'!$B$5)/(E6167*POWER(M6167,'Assumptions'!$B$6)),1/'Assumptions'!$B$7)),"")</x:f>
        <x:v>0.6283305234889262</x:v>
      </x:c>
      <x:c r="O6167" s="9" t="n">
        <x:f>IFERROR('Assumptions'!$B$12*POWER(M6167,'Assumptions'!$B$13)/POWER(N6167,2),"")</x:f>
        <x:v>0.000179233063158292</x:v>
      </x:c>
    </x:row>
    <x:row r="6168">
      <x:c r="A6168" s="8" t="n">
        <x:v>10883</x:v>
      </x:c>
      <x:c r="B6168" s="1" t="n">
        <x:v>64.0333</x:v>
      </x:c>
      <x:c r="C6168" s="1" t="n">
        <x:v>9.7711</x:v>
      </x:c>
      <x:c r="D6168" s="1" t="n">
        <x:v>-45.1333</x:v>
      </x:c>
      <x:c r="E6168" s="1" t="n">
        <x:v>11.2757</x:v>
      </x:c>
      <x:c r="F6168" s="1" t="n">
        <x:v>10.273</x:v>
      </x:c>
      <x:c r="G6168" s="1" t="n">
        <x:v>13.3771</x:v>
      </x:c>
      <x:c r="H6168" s="1" t="n">
        <x:v>75.3555</x:v>
      </x:c>
      <x:c r="I6168" s="1" t="n">
        <x:v>2.492</x:v>
      </x:c>
      <x:c r="J6168" s="1" t="n">
        <x:v>0.0096</x:v>
      </x:c>
      <x:c r="K6168" s="1" t="n">
        <x:v>3.3644</x:v>
      </x:c>
      <x:c r="L6168" s="1" t="n">
        <x:v>20.3067</x:v>
      </x:c>
      <x:c r="M6168" s="1" t="n">
        <x:f>IFERROR(IF(COUNTIF('Core Analysis'!$B$2:$B$19,A6168)&gt;0,VLOOKUP(A6168,'Core Analysis'!$B$2:$D$19,2,FALSE),SQRT((POWER(L6168/'Assumptions'!$B$8,2)+POWER(('Assumptions'!$B$2-I6168)/('Assumptions'!$B$2-'Assumptions'!$B$3),2))/2)),"")</x:f>
        <x:v>0.171475751705525</x:v>
      </x:c>
      <x:c r="N6168" s="1" t="n">
        <x:f>IFERROR(IF(COUNTIFS('Core Analysis'!$B$2:$B$19,A6168,'Core Analysis'!$D$2:$D$19,"&gt;0")&gt;0,VLOOKUP(A6168,'Core Analysis'!$B$2:$D$19,3,FALSE),POWER(('Assumptions'!$B$4*'Assumptions'!$B$5)/(E6168*POWER(M6168,'Assumptions'!$B$6)),1/'Assumptions'!$B$7)),"")</x:f>
        <x:v>0.6498147217405899</x:v>
      </x:c>
      <x:c r="O6168" s="9" t="n">
        <x:f>IFERROR('Assumptions'!$B$12*POWER(M6168,'Assumptions'!$B$13)/POWER(N6168,2),"")</x:f>
        <x:v>0.00013754720303624872</x:v>
      </x:c>
    </x:row>
    <x:row r="6169">
      <x:c r="A6169" s="8" t="n">
        <x:v>10883.5</x:v>
      </x:c>
      <x:c r="B6169" s="1" t="n">
        <x:v>60.8333</x:v>
      </x:c>
      <x:c r="C6169" s="1" t="n">
        <x:v>9.5178</x:v>
      </x:c>
      <x:c r="D6169" s="1" t="n">
        <x:v>-45.4889</x:v>
      </x:c>
      <x:c r="E6169" s="1" t="n">
        <x:v>11.3916</x:v>
      </x:c>
      <x:c r="F6169" s="1" t="n">
        <x:v>10.8348</x:v>
      </x:c>
      <x:c r="G6169" s="1" t="n">
        <x:v>12.5419</x:v>
      </x:c>
      <x:c r="H6169" s="1" t="n">
        <x:v>74.5778</x:v>
      </x:c>
      <x:c r="I6169" s="1" t="n">
        <x:v>2.4804</x:v>
      </x:c>
      <x:c r="J6169" s="1" t="n">
        <x:v>0.0067</x:v>
      </x:c>
      <x:c r="K6169" s="1" t="n">
        <x:v>3.4267</x:v>
      </x:c>
      <x:c r="L6169" s="1" t="n">
        <x:v>19.56</x:v>
      </x:c>
      <x:c r="M6169" s="1" t="n">
        <x:f>IFERROR(IF(COUNTIF('Core Analysis'!$B$2:$B$19,A6169)&gt;0,VLOOKUP(A6169,'Core Analysis'!$B$2:$D$19,2,FALSE),SQRT((POWER(L6169/'Assumptions'!$B$8,2)+POWER(('Assumptions'!$B$2-I6169)/('Assumptions'!$B$2-'Assumptions'!$B$3),2))/2)),"")</x:f>
        <x:v>0.16980061529980553</x:v>
      </x:c>
      <x:c r="N6169" s="1" t="n">
        <x:f>IFERROR(IF(COUNTIFS('Core Analysis'!$B$2:$B$19,A6169,'Core Analysis'!$D$2:$D$19,"&gt;0")&gt;0,VLOOKUP(A6169,'Core Analysis'!$B$2:$D$19,3,FALSE),POWER(('Assumptions'!$B$4*'Assumptions'!$B$5)/(E6169*POWER(M6169,'Assumptions'!$B$6)),1/'Assumptions'!$B$7)),"")</x:f>
        <x:v>0.652878541615008</x:v>
      </x:c>
      <x:c r="O6169" s="9" t="n">
        <x:f>IFERROR('Assumptions'!$B$12*POWER(M6169,'Assumptions'!$B$13)/POWER(N6169,2),"")</x:f>
        <x:v>0.0001304989031287082</x:v>
      </x:c>
    </x:row>
    <x:row r="6170">
      <x:c r="A6170" s="8" t="n">
        <x:v>10884</x:v>
      </x:c>
      <x:c r="B6170" s="1" t="n">
        <x:v>59.1</x:v>
      </x:c>
      <x:c r="C6170" s="1" t="n">
        <x:v>10.12</x:v>
      </x:c>
      <x:c r="D6170" s="1" t="n">
        <x:v>-45.7778</x:v>
      </x:c>
      <x:c r="E6170" s="1" t="n">
        <x:v>11.5561</x:v>
      </x:c>
      <x:c r="F6170" s="1" t="n">
        <x:v>11.1383</x:v>
      </x:c>
      <x:c r="G6170" s="1" t="n">
        <x:v>14.6858</x:v>
      </x:c>
      <x:c r="H6170" s="1" t="n">
        <x:v>71</x:v>
      </x:c>
      <x:c r="I6170" s="1" t="n">
        <x:v>2.4722</x:v>
      </x:c>
      <x:c r="J6170" s="1" t="n">
        <x:v>0.0093</x:v>
      </x:c>
      <x:c r="K6170" s="1" t="n">
        <x:v>3.3867</x:v>
      </x:c>
      <x:c r="L6170" s="1" t="n">
        <x:v>20.2933</x:v>
      </x:c>
      <x:c r="M6170" s="1" t="n">
        <x:f>IFERROR(IF(COUNTIF('Core Analysis'!$B$2:$B$19,A6170)&gt;0,VLOOKUP(A6170,'Core Analysis'!$B$2:$D$19,2,FALSE),SQRT((POWER(L6170/'Assumptions'!$B$8,2)+POWER(('Assumptions'!$B$2-I6170)/('Assumptions'!$B$2-'Assumptions'!$B$3),2))/2)),"")</x:f>
        <x:v>0.1759799709906667</x:v>
      </x:c>
      <x:c r="N6170" s="1" t="n">
        <x:f>IFERROR(IF(COUNTIFS('Core Analysis'!$B$2:$B$19,A6170,'Core Analysis'!$D$2:$D$19,"&gt;0")&gt;0,VLOOKUP(A6170,'Core Analysis'!$B$2:$D$19,3,FALSE),POWER(('Assumptions'!$B$4*'Assumptions'!$B$5)/(E6170*POWER(M6170,'Assumptions'!$B$6)),1/'Assumptions'!$B$7)),"")</x:f>
        <x:v>0.6254536487009716</x:v>
      </x:c>
      <x:c r="O6170" s="9" t="n">
        <x:f>IFERROR('Assumptions'!$B$12*POWER(M6170,'Assumptions'!$B$13)/POWER(N6170,2),"")</x:f>
        <x:v>0.0001664128702871647</x:v>
      </x:c>
    </x:row>
    <x:row r="6171">
      <x:c r="A6171" s="8" t="n">
        <x:v>10884.5</x:v>
      </x:c>
      <x:c r="B6171" s="1" t="n">
        <x:v>59.5</x:v>
      </x:c>
      <x:c r="C6171" s="1" t="n">
        <x:v>9.7889</x:v>
      </x:c>
      <x:c r="D6171" s="1" t="n">
        <x:v>-46.2889</x:v>
      </x:c>
      <x:c r="E6171" s="1" t="n">
        <x:v>11.9408</x:v>
      </x:c>
      <x:c r="F6171" s="1" t="n">
        <x:v>12.3537</x:v>
      </x:c>
      <x:c r="G6171" s="1" t="n">
        <x:v>21.3433</x:v>
      </x:c>
      <x:c r="H6171" s="1" t="n">
        <x:v>73.2</x:v>
      </x:c>
      <x:c r="I6171" s="1" t="n">
        <x:v>2.4507</x:v>
      </x:c>
      <x:c r="J6171" s="1" t="n">
        <x:v>0.0066</x:v>
      </x:c>
      <x:c r="K6171" s="1" t="n">
        <x:v>3.4222</x:v>
      </x:c>
      <x:c r="L6171" s="1" t="n">
        <x:v>20.4933</x:v>
      </x:c>
      <x:c r="M6171" s="1" t="n">
        <x:f>IFERROR(IF(COUNTIF('Core Analysis'!$B$2:$B$19,A6171)&gt;0,VLOOKUP(A6171,'Core Analysis'!$B$2:$D$19,2,FALSE),SQRT((POWER(L6171/'Assumptions'!$B$8,2)+POWER(('Assumptions'!$B$2-I6171)/('Assumptions'!$B$2-'Assumptions'!$B$3),2))/2)),"")</x:f>
        <x:v>0.182361764860124</x:v>
      </x:c>
      <x:c r="N6171" s="1" t="n">
        <x:f>IFERROR(IF(COUNTIFS('Core Analysis'!$B$2:$B$19,A6171,'Core Analysis'!$D$2:$D$19,"&gt;0")&gt;0,VLOOKUP(A6171,'Core Analysis'!$B$2:$D$19,3,FALSE),POWER(('Assumptions'!$B$4*'Assumptions'!$B$5)/(E6171*POWER(M6171,'Assumptions'!$B$6)),1/'Assumptions'!$B$7)),"")</x:f>
        <x:v>0.5937635302575406</x:v>
      </x:c>
      <x:c r="O6171" s="9" t="n">
        <x:f>IFERROR('Assumptions'!$B$12*POWER(M6171,'Assumptions'!$B$13)/POWER(N6171,2),"")</x:f>
        <x:v>0.0002159834783006345</x:v>
      </x:c>
    </x:row>
    <x:row r="6172">
      <x:c r="A6172" s="8" t="n">
        <x:v>10885</x:v>
      </x:c>
      <x:c r="B6172" s="1" t="n">
        <x:v>55.7</x:v>
      </x:c>
      <x:c r="C6172" s="1" t="n">
        <x:v>9.58</x:v>
      </x:c>
      <x:c r="D6172" s="1" t="n">
        <x:v>-48.4667</x:v>
      </x:c>
      <x:c r="E6172" s="1" t="n">
        <x:v>12.0142</x:v>
      </x:c>
      <x:c r="F6172" s="1" t="n">
        <x:v>15.0838</x:v>
      </x:c>
      <x:c r="G6172" s="1" t="n">
        <x:v>18.4916</x:v>
      </x:c>
      <x:c r="H6172" s="1" t="n">
        <x:v>73.6889</x:v>
      </x:c>
      <x:c r="I6172" s="1" t="n">
        <x:v>2.4698</x:v>
      </x:c>
      <x:c r="J6172" s="1" t="n">
        <x:v>0.0176</x:v>
      </x:c>
      <x:c r="K6172" s="1" t="n">
        <x:v>3.4578</x:v>
      </x:c>
      <x:c r="L6172" s="1" t="n">
        <x:v>18.6</x:v>
      </x:c>
      <x:c r="M6172" s="1" t="n">
        <x:f>IFERROR(IF(COUNTIF('Core Analysis'!$B$2:$B$19,A6172)&gt;0,VLOOKUP(A6172,'Core Analysis'!$B$2:$D$19,2,FALSE),SQRT((POWER(L6172/'Assumptions'!$B$8,2)+POWER(('Assumptions'!$B$2-I6172)/('Assumptions'!$B$2-'Assumptions'!$B$3),2))/2)),"")</x:f>
        <x:v>0.16696721243118856</x:v>
      </x:c>
      <x:c r="N6172" s="1" t="n">
        <x:f>IFERROR(IF(COUNTIFS('Core Analysis'!$B$2:$B$19,A6172,'Core Analysis'!$D$2:$D$19,"&gt;0")&gt;0,VLOOKUP(A6172,'Core Analysis'!$B$2:$D$19,3,FALSE),POWER(('Assumptions'!$B$4*'Assumptions'!$B$5)/(E6172*POWER(M6172,'Assumptions'!$B$6)),1/'Assumptions'!$B$7)),"")</x:f>
        <x:v>0.646525103697851</x:v>
      </x:c>
      <x:c r="O6172" s="9" t="n">
        <x:f>IFERROR('Assumptions'!$B$12*POWER(M6172,'Assumptions'!$B$13)/POWER(N6172,2),"")</x:f>
        <x:v>0.00012357920242043438</x:v>
      </x:c>
    </x:row>
    <x:row r="6173">
      <x:c r="A6173" s="8" t="n">
        <x:v>10885.5</x:v>
      </x:c>
      <x:c r="B6173" s="1" t="n">
        <x:v>58.7</x:v>
      </x:c>
      <x:c r="C6173" s="1" t="n">
        <x:v>9.78</x:v>
      </x:c>
      <x:c r="D6173" s="1" t="n">
        <x:v>-51.0222</x:v>
      </x:c>
      <x:c r="E6173" s="1" t="n">
        <x:v>11.9652</x:v>
      </x:c>
      <x:c r="F6173" s="1" t="n">
        <x:v>16.3659</x:v>
      </x:c>
      <x:c r="G6173" s="1" t="n">
        <x:v>20.8406</x:v>
      </x:c>
      <x:c r="H6173" s="1" t="n">
        <x:v>74.4444</x:v>
      </x:c>
      <x:c r="I6173" s="1" t="n">
        <x:v>2.4864</x:v>
      </x:c>
      <x:c r="J6173" s="1" t="n">
        <x:v>0.0218</x:v>
      </x:c>
      <x:c r="K6173" s="1" t="n">
        <x:v>3.2667</x:v>
      </x:c>
      <x:c r="L6173" s="1" t="n">
        <x:v>19.0667</x:v>
      </x:c>
      <x:c r="M6173" s="1" t="n">
        <x:f>IFERROR(IF(COUNTIF('Core Analysis'!$B$2:$B$19,A6173)&gt;0,VLOOKUP(A6173,'Core Analysis'!$B$2:$D$19,2,FALSE),SQRT((POWER(L6173/'Assumptions'!$B$8,2)+POWER(('Assumptions'!$B$2-I6173)/('Assumptions'!$B$2-'Assumptions'!$B$3),2))/2)),"")</x:f>
        <x:v>0.1655284489916185</x:v>
      </x:c>
      <x:c r="N6173" s="1" t="n">
        <x:f>IFERROR(IF(COUNTIFS('Core Analysis'!$B$2:$B$19,A6173,'Core Analysis'!$D$2:$D$19,"&gt;0")&gt;0,VLOOKUP(A6173,'Core Analysis'!$B$2:$D$19,3,FALSE),POWER(('Assumptions'!$B$4*'Assumptions'!$B$5)/(E6173*POWER(M6173,'Assumptions'!$B$6)),1/'Assumptions'!$B$7)),"")</x:f>
        <x:v>0.6534786316302836</x:v>
      </x:c>
      <x:c r="O6173" s="9" t="n">
        <x:f>IFERROR('Assumptions'!$B$12*POWER(M6173,'Assumptions'!$B$13)/POWER(N6173,2),"")</x:f>
        <x:v>0.00011644363856550136</x:v>
      </x:c>
    </x:row>
    <x:row r="6174">
      <x:c r="A6174" s="8" t="n">
        <x:v>10886</x:v>
      </x:c>
      <x:c r="B6174" s="1" t="n">
        <x:v>58.5667</x:v>
      </x:c>
      <x:c r="C6174" s="1" t="n">
        <x:v>9.7511</x:v>
      </x:c>
      <x:c r="D6174" s="1" t="n">
        <x:v>-51.8</x:v>
      </x:c>
      <x:c r="E6174" s="1" t="n">
        <x:v>12.2754</x:v>
      </x:c>
      <x:c r="F6174" s="1" t="n">
        <x:v>16.9273</x:v>
      </x:c>
      <x:c r="G6174" s="1" t="n">
        <x:v>18.969</x:v>
      </x:c>
      <x:c r="H6174" s="1" t="n">
        <x:v>74.9556</x:v>
      </x:c>
      <x:c r="I6174" s="1" t="n">
        <x:v>2.5107</x:v>
      </x:c>
      <x:c r="J6174" s="1" t="n">
        <x:v>0.0282</x:v>
      </x:c>
      <x:c r="K6174" s="1" t="n">
        <x:v>2.9867</x:v>
      </x:c>
      <x:c r="L6174" s="1" t="n">
        <x:v>19.3067</x:v>
      </x:c>
      <x:c r="M6174" s="1" t="n">
        <x:f>IFERROR(IF(COUNTIF('Core Analysis'!$B$2:$B$19,A6174)&gt;0,VLOOKUP(A6174,'Core Analysis'!$B$2:$D$19,2,FALSE),SQRT((POWER(L6174/'Assumptions'!$B$8,2)+POWER(('Assumptions'!$B$2-I6174)/('Assumptions'!$B$2-'Assumptions'!$B$3),2))/2)),"")</x:f>
        <x:v>0.1613727988302708</x:v>
      </x:c>
      <x:c r="N6174" s="1" t="n">
        <x:f>IFERROR(IF(COUNTIFS('Core Analysis'!$B$2:$B$19,A6174,'Core Analysis'!$D$2:$D$19,"&gt;0")&gt;0,VLOOKUP(A6174,'Core Analysis'!$B$2:$D$19,3,FALSE),POWER(('Assumptions'!$B$4*'Assumptions'!$B$5)/(E6174*POWER(M6174,'Assumptions'!$B$6)),1/'Assumptions'!$B$7)),"")</x:f>
        <x:v>0.6617833860199946</x:v>
      </x:c>
      <x:c r="O6174" s="9" t="n">
        <x:f>IFERROR('Assumptions'!$B$12*POWER(M6174,'Assumptions'!$B$13)/POWER(N6174,2),"")</x:f>
        <x:v>0.00010152211259175643</x:v>
      </x:c>
    </x:row>
    <x:row r="6175">
      <x:c r="A6175" s="8" t="n">
        <x:v>10886.5</x:v>
      </x:c>
      <x:c r="B6175" s="1" t="n">
        <x:v>65.9</x:v>
      </x:c>
      <x:c r="C6175" s="1" t="n">
        <x:v>10.0667</x:v>
      </x:c>
      <x:c r="D6175" s="1" t="n">
        <x:v>-51.1111</x:v>
      </x:c>
      <x:c r="E6175" s="1" t="n">
        <x:v>12.6193</x:v>
      </x:c>
      <x:c r="F6175" s="1" t="n">
        <x:v>14.8213</x:v>
      </x:c>
      <x:c r="G6175" s="1" t="n">
        <x:v>13.9646</x:v>
      </x:c>
      <x:c r="H6175" s="1" t="n">
        <x:v>71.4444</x:v>
      </x:c>
      <x:c r="I6175" s="1" t="n">
        <x:v>2.4947</x:v>
      </x:c>
      <x:c r="J6175" s="1" t="n">
        <x:v>0.0074</x:v>
      </x:c>
      <x:c r="K6175" s="1" t="n">
        <x:v>2.9689</x:v>
      </x:c>
      <x:c r="L6175" s="1" t="n">
        <x:v>20.5867</x:v>
      </x:c>
      <x:c r="M6175" s="1" t="n">
        <x:f>IFERROR(IF(COUNTIF('Core Analysis'!$B$2:$B$19,A6175)&gt;0,VLOOKUP(A6175,'Core Analysis'!$B$2:$D$19,2,FALSE),SQRT((POWER(L6175/'Assumptions'!$B$8,2)+POWER(('Assumptions'!$B$2-I6175)/('Assumptions'!$B$2-'Assumptions'!$B$3),2))/2)),"")</x:f>
        <x:v>0.1725386555421427</x:v>
      </x:c>
      <x:c r="N6175" s="1" t="n">
        <x:f>IFERROR(IF(COUNTIFS('Core Analysis'!$B$2:$B$19,A6175,'Core Analysis'!$D$2:$D$19,"&gt;0")&gt;0,VLOOKUP(A6175,'Core Analysis'!$B$2:$D$19,3,FALSE),POWER(('Assumptions'!$B$4*'Assumptions'!$B$5)/(E6175*POWER(M6175,'Assumptions'!$B$6)),1/'Assumptions'!$B$7)),"")</x:f>
        <x:v>0.6104638843335615</x:v>
      </x:c>
      <x:c r="O6175" s="9" t="n">
        <x:f>IFERROR('Assumptions'!$B$12*POWER(M6175,'Assumptions'!$B$13)/POWER(N6175,2),"")</x:f>
        <x:v>0.00016014712965689795</x:v>
      </x:c>
    </x:row>
    <x:row r="6176">
      <x:c r="A6176" s="8" t="n">
        <x:v>10887</x:v>
      </x:c>
      <x:c r="B6176" s="1" t="n">
        <x:v>65.2</x:v>
      </x:c>
      <x:c r="C6176" s="1" t="n">
        <x:v>10.2467</x:v>
      </x:c>
      <x:c r="D6176" s="1" t="n">
        <x:v>-49.8667</x:v>
      </x:c>
      <x:c r="E6176" s="1" t="n">
        <x:v>12.6579</x:v>
      </x:c>
      <x:c r="F6176" s="1" t="n">
        <x:v>14.1954</x:v>
      </x:c>
      <x:c r="G6176" s="1" t="n">
        <x:v>16.3193</x:v>
      </x:c>
      <x:c r="H6176" s="1" t="n">
        <x:v>71.0222</x:v>
      </x:c>
      <x:c r="I6176" s="1" t="n">
        <x:v>2.502</x:v>
      </x:c>
      <x:c r="J6176" s="1" t="n">
        <x:v>-0.001</x:v>
      </x:c>
      <x:c r="K6176" s="1" t="n">
        <x:v>3.1289</x:v>
      </x:c>
      <x:c r="L6176" s="1" t="n">
        <x:v>21.12</x:v>
      </x:c>
      <x:c r="M6176" s="1" t="n">
        <x:f>IFERROR(IF(COUNTIF('Core Analysis'!$B$2:$B$19,A6176)&gt;0,VLOOKUP(A6176,'Core Analysis'!$B$2:$D$19,2,FALSE),SQRT((POWER(L6176/'Assumptions'!$B$8,2)+POWER(('Assumptions'!$B$2-I6176)/('Assumptions'!$B$2-'Assumptions'!$B$3),2))/2)),"")</x:f>
        <x:v>0.1741687812103432</x:v>
      </x:c>
      <x:c r="N6176" s="1" t="n">
        <x:f>IFERROR(IF(COUNTIFS('Core Analysis'!$B$2:$B$19,A6176,'Core Analysis'!$D$2:$D$19,"&gt;0")&gt;0,VLOOKUP(A6176,'Core Analysis'!$B$2:$D$19,3,FALSE),POWER(('Assumptions'!$B$4*'Assumptions'!$B$5)/(E6176*POWER(M6176,'Assumptions'!$B$6)),1/'Assumptions'!$B$7)),"")</x:f>
        <x:v>0.6038274816147846</x:v>
      </x:c>
      <x:c r="O6176" s="9" t="n">
        <x:f>IFERROR('Assumptions'!$B$12*POWER(M6176,'Assumptions'!$B$13)/POWER(N6176,2),"")</x:f>
        <x:v>0.00017060137798293192</x:v>
      </x:c>
    </x:row>
    <x:row r="6177">
      <x:c r="A6177" s="8" t="n">
        <x:v>10887.5</x:v>
      </x:c>
      <x:c r="B6177" s="1" t="n">
        <x:v>63.9</x:v>
      </x:c>
      <x:c r="C6177" s="1" t="n">
        <x:v>10.0467</x:v>
      </x:c>
      <x:c r="D6177" s="1" t="n">
        <x:v>-50.3333</x:v>
      </x:c>
      <x:c r="E6177" s="1" t="n">
        <x:v>12.6579</x:v>
      </x:c>
      <x:c r="F6177" s="1" t="n">
        <x:v>13.7943</x:v>
      </x:c>
      <x:c r="G6177" s="1" t="n">
        <x:v>17.6887</x:v>
      </x:c>
      <x:c r="H6177" s="1" t="n">
        <x:v>71.1778</x:v>
      </x:c>
      <x:c r="I6177" s="1" t="n">
        <x:v>2.5198</x:v>
      </x:c>
      <x:c r="J6177" s="1" t="n">
        <x:v>-0.0053</x:v>
      </x:c>
      <x:c r="K6177" s="1" t="n">
        <x:v>3.2444</x:v>
      </x:c>
      <x:c r="L6177" s="1" t="n">
        <x:v>20.4533</x:v>
      </x:c>
      <x:c r="M6177" s="1" t="n">
        <x:f>IFERROR(IF(COUNTIF('Core Analysis'!$B$2:$B$19,A6177)&gt;0,VLOOKUP(A6177,'Core Analysis'!$B$2:$D$19,2,FALSE),SQRT((POWER(L6177/'Assumptions'!$B$8,2)+POWER(('Assumptions'!$B$2-I6177)/('Assumptions'!$B$2-'Assumptions'!$B$3),2))/2)),"")</x:f>
        <x:v>0.166405566793806</x:v>
      </x:c>
      <x:c r="N6177" s="1" t="n">
        <x:f>IFERROR(IF(COUNTIFS('Core Analysis'!$B$2:$B$19,A6177,'Core Analysis'!$D$2:$D$19,"&gt;0")&gt;0,VLOOKUP(A6177,'Core Analysis'!$B$2:$D$19,3,FALSE),POWER(('Assumptions'!$B$4*'Assumptions'!$B$5)/(E6177*POWER(M6177,'Assumptions'!$B$6)),1/'Assumptions'!$B$7)),"")</x:f>
        <x:v>0.6319974659529993</x:v>
      </x:c>
      <x:c r="O6177" s="9" t="n">
        <x:f>IFERROR('Assumptions'!$B$12*POWER(M6177,'Assumptions'!$B$13)/POWER(N6177,2),"")</x:f>
        <x:v>0.00012742269249548126</x:v>
      </x:c>
    </x:row>
    <x:row r="6178">
      <x:c r="A6178" s="8" t="n">
        <x:v>10888</x:v>
      </x:c>
      <x:c r="B6178" s="1" t="n">
        <x:v>61.2667</x:v>
      </x:c>
      <x:c r="C6178" s="1" t="n">
        <x:v>10.0178</x:v>
      </x:c>
      <x:c r="D6178" s="1" t="n">
        <x:v>-50.8667</x:v>
      </x:c>
      <x:c r="E6178" s="1" t="n">
        <x:v>12.7359</x:v>
      </x:c>
      <x:c r="F6178" s="1" t="n">
        <x:v>13.4184</x:v>
      </x:c>
      <x:c r="G6178" s="1" t="n">
        <x:v>16.7377</x:v>
      </x:c>
      <x:c r="H6178" s="1" t="n">
        <x:v>73.6222</x:v>
      </x:c>
      <x:c r="I6178" s="1" t="n">
        <x:v>2.524</x:v>
      </x:c>
      <x:c r="J6178" s="1" t="n">
        <x:v>-0.002</x:v>
      </x:c>
      <x:c r="K6178" s="1" t="n">
        <x:v>3.2622</x:v>
      </x:c>
      <x:c r="L6178" s="1" t="n">
        <x:v>19.68</x:v>
      </x:c>
      <x:c r="M6178" s="1" t="n">
        <x:f>IFERROR(IF(COUNTIF('Core Analysis'!$B$2:$B$19,A6178)&gt;0,VLOOKUP(A6178,'Core Analysis'!$B$2:$D$19,2,FALSE),SQRT((POWER(L6178/'Assumptions'!$B$8,2)+POWER(('Assumptions'!$B$2-I6178)/('Assumptions'!$B$2-'Assumptions'!$B$3),2))/2)),"")</x:f>
        <x:v>0.16080366524455958</x:v>
      </x:c>
      <x:c r="N6178" s="1" t="n">
        <x:f>IFERROR(IF(COUNTIFS('Core Analysis'!$B$2:$B$19,A6178,'Core Analysis'!$D$2:$D$19,"&gt;0")&gt;0,VLOOKUP(A6178,'Core Analysis'!$B$2:$D$19,3,FALSE),POWER(('Assumptions'!$B$4*'Assumptions'!$B$5)/(E6178*POWER(M6178,'Assumptions'!$B$6)),1/'Assumptions'!$B$7)),"")</x:f>
        <x:v>0.6520084948984392</x:v>
      </x:c>
      <x:c r="O6178" s="9" t="n">
        <x:f>IFERROR('Assumptions'!$B$12*POWER(M6178,'Assumptions'!$B$13)/POWER(N6178,2),"")</x:f>
        <x:v>0.00010297565229521309</x:v>
      </x:c>
    </x:row>
    <x:row r="6179">
      <x:c r="A6179" s="8" t="n">
        <x:v>10888.5</x:v>
      </x:c>
      <x:c r="B6179" s="1" t="n">
        <x:v>59.7</x:v>
      </x:c>
      <x:c r="C6179" s="1" t="n">
        <x:v>10.48</x:v>
      </x:c>
      <x:c r="D6179" s="1" t="n">
        <x:v>-49.4667</x:v>
      </x:c>
      <x:c r="E6179" s="1" t="n">
        <x:v>12.5934</x:v>
      </x:c>
      <x:c r="F6179" s="1" t="n">
        <x:v>12.8933</x:v>
      </x:c>
      <x:c r="G6179" s="1" t="n">
        <x:v>18.2041</x:v>
      </x:c>
      <x:c r="H6179" s="1" t="n">
        <x:v>74.5778</x:v>
      </x:c>
      <x:c r="I6179" s="1" t="n">
        <x:v>2.5133</x:v>
      </x:c>
      <x:c r="J6179" s="1" t="n">
        <x:v>-0.0037</x:v>
      </x:c>
      <x:c r="K6179" s="1" t="n">
        <x:v>3.0267</x:v>
      </x:c>
      <x:c r="L6179" s="1" t="n">
        <x:v>20.6133</x:v>
      </x:c>
      <x:c r="M6179" s="1" t="n">
        <x:f>IFERROR(IF(COUNTIF('Core Analysis'!$B$2:$B$19,A6179)&gt;0,VLOOKUP(A6179,'Core Analysis'!$B$2:$D$19,2,FALSE),SQRT((POWER(L6179/'Assumptions'!$B$8,2)+POWER(('Assumptions'!$B$2-I6179)/('Assumptions'!$B$2-'Assumptions'!$B$3),2))/2)),"")</x:f>
        <x:v>0.1687197448077224</x:v>
      </x:c>
      <x:c r="N6179" s="1" t="n">
        <x:f>IFERROR(IF(COUNTIFS('Core Analysis'!$B$2:$B$19,A6179,'Core Analysis'!$D$2:$D$19,"&gt;0")&gt;0,VLOOKUP(A6179,'Core Analysis'!$B$2:$D$19,3,FALSE),POWER(('Assumptions'!$B$4*'Assumptions'!$B$5)/(E6179*POWER(M6179,'Assumptions'!$B$6)),1/'Assumptions'!$B$7)),"")</x:f>
        <x:v>0.6249231439713436</x:v>
      </x:c>
      <x:c r="O6179" s="9" t="n">
        <x:f>IFERROR('Assumptions'!$B$12*POWER(M6179,'Assumptions'!$B$13)/POWER(N6179,2),"")</x:f>
        <x:v>0.00013848913212852762</x:v>
      </x:c>
    </x:row>
    <x:row r="6180">
      <x:c r="A6180" s="8" t="n">
        <x:v>10889</x:v>
      </x:c>
      <x:c r="B6180" s="1" t="n">
        <x:v>61.8</x:v>
      </x:c>
      <x:c r="C6180" s="1" t="n">
        <x:v>10.1222</x:v>
      </x:c>
      <x:c r="D6180" s="1" t="n">
        <x:v>-49.8222</x:v>
      </x:c>
      <x:c r="E6180" s="1" t="n">
        <x:v>12.5163</x:v>
      </x:c>
      <x:c r="F6180" s="1" t="n">
        <x:v>13.6552</x:v>
      </x:c>
      <x:c r="G6180" s="1" t="n">
        <x:v>21.7108</x:v>
      </x:c>
      <x:c r="H6180" s="1" t="n">
        <x:v>75.2444</x:v>
      </x:c>
      <x:c r="I6180" s="1" t="n">
        <x:v>2.5053</x:v>
      </x:c>
      <x:c r="J6180" s="1" t="n">
        <x:v>0.001</x:v>
      </x:c>
      <x:c r="K6180" s="1" t="n">
        <x:v>3.08</x:v>
      </x:c>
      <x:c r="L6180" s="1" t="n">
        <x:v>21.1333</x:v>
      </x:c>
      <x:c r="M6180" s="1" t="n">
        <x:f>IFERROR(IF(COUNTIF('Core Analysis'!$B$2:$B$19,A6180)&gt;0,VLOOKUP(A6180,'Core Analysis'!$B$2:$D$19,2,FALSE),SQRT((POWER(L6180/'Assumptions'!$B$8,2)+POWER(('Assumptions'!$B$2-I6180)/('Assumptions'!$B$2-'Assumptions'!$B$3),2))/2)),"")</x:f>
        <x:v>0.17355555689704502</x:v>
      </x:c>
      <x:c r="N6180" s="1" t="n">
        <x:f>IFERROR(IF(COUNTIFS('Core Analysis'!$B$2:$B$19,A6180,'Core Analysis'!$D$2:$D$19,"&gt;0")&gt;0,VLOOKUP(A6180,'Core Analysis'!$B$2:$D$19,3,FALSE),POWER(('Assumptions'!$B$4*'Assumptions'!$B$5)/(E6180*POWER(M6180,'Assumptions'!$B$6)),1/'Assumptions'!$B$7)),"")</x:f>
        <x:v>0.6093790400560292</x:v>
      </x:c>
      <x:c r="O6180" s="9" t="n">
        <x:f>IFERROR('Assumptions'!$B$12*POWER(M6180,'Assumptions'!$B$13)/POWER(N6180,2),"")</x:f>
        <x:v>0.0001649276181077491</x:v>
      </x:c>
    </x:row>
    <x:row r="6181">
      <x:c r="A6181" s="8" t="n">
        <x:v>10889.5</x:v>
      </x:c>
      <x:c r="B6181" s="1" t="n">
        <x:v>59.7333</x:v>
      </x:c>
      <x:c r="C6181" s="1" t="n">
        <x:v>9.9867</x:v>
      </x:c>
      <x:c r="D6181" s="1" t="n">
        <x:v>-52</x:v>
      </x:c>
      <x:c r="E6181" s="1" t="n">
        <x:v>12.3635</x:v>
      </x:c>
      <x:c r="F6181" s="1" t="n">
        <x:v>15.9219</x:v>
      </x:c>
      <x:c r="G6181" s="1" t="n">
        <x:v>23.5823</x:v>
      </x:c>
      <x:c r="H6181" s="1" t="n">
        <x:v>72.2667</x:v>
      </x:c>
      <x:c r="I6181" s="1" t="n">
        <x:v>2.5089</x:v>
      </x:c>
      <x:c r="J6181" s="1" t="n">
        <x:v>-0.0013</x:v>
      </x:c>
      <x:c r="K6181" s="1" t="n">
        <x:v>2.92</x:v>
      </x:c>
      <x:c r="L6181" s="1" t="n">
        <x:v>21.84</x:v>
      </x:c>
      <x:c r="M6181" s="1" t="n">
        <x:f>IFERROR(IF(COUNTIF('Core Analysis'!$B$2:$B$19,A6181)&gt;0,VLOOKUP(A6181,'Core Analysis'!$B$2:$D$19,2,FALSE),SQRT((POWER(L6181/'Assumptions'!$B$8,2)+POWER(('Assumptions'!$B$2-I6181)/('Assumptions'!$B$2-'Assumptions'!$B$3),2))/2)),"")</x:f>
        <x:v>0.17714660711889788</x:v>
      </x:c>
      <x:c r="N6181" s="1" t="n">
        <x:f>IFERROR(IF(COUNTIFS('Core Analysis'!$B$2:$B$19,A6181,'Core Analysis'!$D$2:$D$19,"&gt;0")&gt;0,VLOOKUP(A6181,'Core Analysis'!$B$2:$D$19,3,FALSE),POWER(('Assumptions'!$B$4*'Assumptions'!$B$5)/(E6181*POWER(M6181,'Assumptions'!$B$6)),1/'Assumptions'!$B$7)),"")</x:f>
        <x:v>0.6007039151650577</x:v>
      </x:c>
      <x:c r="O6181" s="9" t="n">
        <x:f>IFERROR('Assumptions'!$B$12*POWER(M6181,'Assumptions'!$B$13)/POWER(N6181,2),"")</x:f>
        <x:v>0.00018573017746930417</x:v>
      </x:c>
    </x:row>
    <x:row r="6182">
      <x:c r="A6182" s="8" t="n">
        <x:v>10890</x:v>
      </x:c>
      <x:c r="B6182" s="1" t="n">
        <x:v>58.3667</x:v>
      </x:c>
      <x:c r="C6182" s="1" t="n">
        <x:v>10.0289</x:v>
      </x:c>
      <x:c r="D6182" s="1" t="n">
        <x:v>-52.2889</x:v>
      </x:c>
      <x:c r="E6182" s="1" t="n">
        <x:v>12.3508</x:v>
      </x:c>
      <x:c r="F6182" s="1" t="n">
        <x:v>16.1491</x:v>
      </x:c>
      <x:c r="G6182" s="1" t="n">
        <x:v>19.6613</x:v>
      </x:c>
      <x:c r="H6182" s="1" t="n">
        <x:v>72.4667</x:v>
      </x:c>
      <x:c r="I6182" s="1" t="n">
        <x:v>2.5102</x:v>
      </x:c>
      <x:c r="J6182" s="1" t="n">
        <x:v>-0.0049</x:v>
      </x:c>
      <x:c r="K6182" s="1" t="n">
        <x:v>3.2267</x:v>
      </x:c>
      <x:c r="L6182" s="1" t="n">
        <x:v>20.32</x:v>
      </x:c>
      <x:c r="M6182" s="1" t="n">
        <x:f>IFERROR(IF(COUNTIF('Core Analysis'!$B$2:$B$19,A6182)&gt;0,VLOOKUP(A6182,'Core Analysis'!$B$2:$D$19,2,FALSE),SQRT((POWER(L6182/'Assumptions'!$B$8,2)+POWER(('Assumptions'!$B$2-I6182)/('Assumptions'!$B$2-'Assumptions'!$B$3),2))/2)),"")</x:f>
        <x:v>0.1675836598869774</x:v>
      </x:c>
      <x:c r="N6182" s="1" t="n">
        <x:f>IFERROR(IF(COUNTIFS('Core Analysis'!$B$2:$B$19,A6182,'Core Analysis'!$D$2:$D$19,"&gt;0")&gt;0,VLOOKUP(A6182,'Core Analysis'!$B$2:$D$19,3,FALSE),POWER(('Assumptions'!$B$4*'Assumptions'!$B$5)/(E6182*POWER(M6182,'Assumptions'!$B$6)),1/'Assumptions'!$B$7)),"")</x:f>
        <x:v>0.6353086997091673</x:v>
      </x:c>
      <x:c r="O6182" s="9" t="n">
        <x:f>IFERROR('Assumptions'!$B$12*POWER(M6182,'Assumptions'!$B$13)/POWER(N6182,2),"")</x:f>
        <x:v>0.00013007344869468696</x:v>
      </x:c>
    </x:row>
    <x:row r="6183">
      <x:c r="A6183" s="8" t="n">
        <x:v>10890.5</x:v>
      </x:c>
      <x:c r="B6183" s="1" t="n">
        <x:v>56.6</x:v>
      </x:c>
      <x:c r="C6183" s="1" t="n">
        <x:v>9.8956</x:v>
      </x:c>
      <x:c r="D6183" s="1" t="n">
        <x:v>-49.5333</x:v>
      </x:c>
      <x:c r="E6183" s="1" t="n">
        <x:v>12.5548</x:v>
      </x:c>
      <x:c r="F6183" s="1" t="n">
        <x:v>13.9399</x:v>
      </x:c>
      <x:c r="G6183" s="1" t="n">
        <x:v>12.8144</x:v>
      </x:c>
      <x:c r="H6183" s="1" t="n">
        <x:v>72.1111</x:v>
      </x:c>
      <x:c r="I6183" s="1" t="n">
        <x:v>2.5016</x:v>
      </x:c>
      <x:c r="J6183" s="1" t="n">
        <x:v>-0.0093</x:v>
      </x:c>
      <x:c r="K6183" s="1" t="n">
        <x:v>3.1333</x:v>
      </x:c>
      <x:c r="L6183" s="1" t="n">
        <x:v>20.64</x:v>
      </x:c>
      <x:c r="M6183" s="1" t="n">
        <x:f>IFERROR(IF(COUNTIF('Core Analysis'!$B$2:$B$19,A6183)&gt;0,VLOOKUP(A6183,'Core Analysis'!$B$2:$D$19,2,FALSE),SQRT((POWER(L6183/'Assumptions'!$B$8,2)+POWER(('Assumptions'!$B$2-I6183)/('Assumptions'!$B$2-'Assumptions'!$B$3),2))/2)),"")</x:f>
        <x:v>0.17135351406389182</x:v>
      </x:c>
      <x:c r="N6183" s="1" t="n">
        <x:f>IFERROR(IF(COUNTIFS('Core Analysis'!$B$2:$B$19,A6183,'Core Analysis'!$D$2:$D$19,"&gt;0")&gt;0,VLOOKUP(A6183,'Core Analysis'!$B$2:$D$19,3,FALSE),POWER(('Assumptions'!$B$4*'Assumptions'!$B$5)/(E6183*POWER(M6183,'Assumptions'!$B$6)),1/'Assumptions'!$B$7)),"")</x:f>
        <x:v>0.6162630134380652</x:v>
      </x:c>
      <x:c r="O6183" s="9" t="n">
        <x:f>IFERROR('Assumptions'!$B$12*POWER(M6183,'Assumptions'!$B$13)/POWER(N6183,2),"")</x:f>
        <x:v>0.00015245299788664598</x:v>
      </x:c>
    </x:row>
    <x:row r="6184">
      <x:c r="A6184" s="8" t="n">
        <x:v>10891</x:v>
      </x:c>
      <x:c r="B6184" s="1" t="n">
        <x:v>59.3333</x:v>
      </x:c>
      <x:c r="C6184" s="1" t="n">
        <x:v>10.3667</x:v>
      </x:c>
      <x:c r="D6184" s="1" t="n">
        <x:v>-48.7111</x:v>
      </x:c>
      <x:c r="E6184" s="1" t="n">
        <x:v>12.6839</x:v>
      </x:c>
      <x:c r="F6184" s="1" t="n">
        <x:v>12.5805</x:v>
      </x:c>
      <x:c r="G6184" s="1" t="n">
        <x:v>13.7415</x:v>
      </x:c>
      <x:c r="H6184" s="1" t="n">
        <x:v>72.2222</x:v>
      </x:c>
      <x:c r="I6184" s="1" t="n">
        <x:v>2.4987</x:v>
      </x:c>
      <x:c r="J6184" s="1" t="n">
        <x:v>-0.006</x:v>
      </x:c>
      <x:c r="K6184" s="1" t="n">
        <x:v>3.3156</x:v>
      </x:c>
      <x:c r="L6184" s="1" t="n">
        <x:v>20.5067</x:v>
      </x:c>
      <x:c r="M6184" s="1" t="n">
        <x:f>IFERROR(IF(COUNTIF('Core Analysis'!$B$2:$B$19,A6184)&gt;0,VLOOKUP(A6184,'Core Analysis'!$B$2:$D$19,2,FALSE),SQRT((POWER(L6184/'Assumptions'!$B$8,2)+POWER(('Assumptions'!$B$2-I6184)/('Assumptions'!$B$2-'Assumptions'!$B$3),2))/2)),"")</x:f>
        <x:v>0.1711820495833509</x:v>
      </x:c>
      <x:c r="N6184" s="1" t="n">
        <x:f>IFERROR(IF(COUNTIFS('Core Analysis'!$B$2:$B$19,A6184,'Core Analysis'!$D$2:$D$19,"&gt;0")&gt;0,VLOOKUP(A6184,'Core Analysis'!$B$2:$D$19,3,FALSE),POWER(('Assumptions'!$B$4*'Assumptions'!$B$5)/(E6184*POWER(M6184,'Assumptions'!$B$6)),1/'Assumptions'!$B$7)),"")</x:f>
        <x:v>0.6137328807104528</x:v>
      </x:c>
      <x:c r="O6184" s="9" t="n">
        <x:f>IFERROR('Assumptions'!$B$12*POWER(M6184,'Assumptions'!$B$13)/POWER(N6184,2),"")</x:f>
        <x:v>0.00015303695026515826</x:v>
      </x:c>
    </x:row>
    <x:row r="6185">
      <x:c r="A6185" s="8" t="n">
        <x:v>10891.5</x:v>
      </x:c>
      <x:c r="B6185" s="1" t="n">
        <x:v>59.6</x:v>
      </x:c>
      <x:c r="C6185" s="1" t="n">
        <x:v>10.12</x:v>
      </x:c>
      <x:c r="D6185" s="1" t="n">
        <x:v>-50.3778</x:v>
      </x:c>
      <x:c r="E6185" s="1" t="n">
        <x:v>12.6969</x:v>
      </x:c>
      <x:c r="F6185" s="1" t="n">
        <x:v>13.201</x:v>
      </x:c>
      <x:c r="G6185" s="1" t="n">
        <x:v>18.5793</x:v>
      </x:c>
      <x:c r="H6185" s="1" t="n">
        <x:v>76.5333</x:v>
      </x:c>
      <x:c r="I6185" s="1" t="n">
        <x:v>2.508</x:v>
      </x:c>
      <x:c r="J6185" s="1" t="n">
        <x:v>0.0059</x:v>
      </x:c>
      <x:c r="K6185" s="1" t="n">
        <x:v>3.3511</x:v>
      </x:c>
      <x:c r="L6185" s="1" t="n">
        <x:v>20.2</x:v>
      </x:c>
      <x:c r="M6185" s="1" t="n">
        <x:f>IFERROR(IF(COUNTIF('Core Analysis'!$B$2:$B$19,A6185)&gt;0,VLOOKUP(A6185,'Core Analysis'!$B$2:$D$19,2,FALSE),SQRT((POWER(L6185/'Assumptions'!$B$8,2)+POWER(('Assumptions'!$B$2-I6185)/('Assumptions'!$B$2-'Assumptions'!$B$3),2))/2)),"")</x:f>
        <x:v>0.16732602259262747</x:v>
      </x:c>
      <x:c r="N6185" s="1" t="n">
        <x:f>IFERROR(IF(COUNTIFS('Core Analysis'!$B$2:$B$19,A6185,'Core Analysis'!$D$2:$D$19,"&gt;0")&gt;0,VLOOKUP(A6185,'Core Analysis'!$B$2:$D$19,3,FALSE),POWER(('Assumptions'!$B$4*'Assumptions'!$B$5)/(E6185*POWER(M6185,'Assumptions'!$B$6)),1/'Assumptions'!$B$7)),"")</x:f>
        <x:v>0.6275548357290813</x:v>
      </x:c>
      <x:c r="O6185" s="9" t="n">
        <x:f>IFERROR('Assumptions'!$B$12*POWER(M6185,'Assumptions'!$B$13)/POWER(N6185,2),"")</x:f>
        <x:v>0.0001324082037235371</x:v>
      </x:c>
    </x:row>
    <x:row r="6186">
      <x:c r="A6186" s="8" t="n">
        <x:v>10892</x:v>
      </x:c>
      <x:c r="B6186" s="1" t="n">
        <x:v>60.2</x:v>
      </x:c>
      <x:c r="C6186" s="1" t="n">
        <x:v>10.1422</x:v>
      </x:c>
      <x:c r="D6186" s="1" t="n">
        <x:v>-51.9333</x:v>
      </x:c>
      <x:c r="E6186" s="1" t="n">
        <x:v>12.6191</x:v>
      </x:c>
      <x:c r="F6186" s="1" t="n">
        <x:v>14.5333</x:v>
      </x:c>
      <x:c r="G6186" s="1" t="n">
        <x:v>16.8645</x:v>
      </x:c>
      <x:c r="H6186" s="1" t="n">
        <x:v>73.0667</x:v>
      </x:c>
      <x:c r="I6186" s="1" t="n">
        <x:v>2.4991</x:v>
      </x:c>
      <x:c r="J6186" s="1" t="n">
        <x:v>0.0097</x:v>
      </x:c>
      <x:c r="K6186" s="1" t="n">
        <x:v>3.4533</x:v>
      </x:c>
      <x:c r="L6186" s="1" t="n">
        <x:v>20.8133</x:v>
      </x:c>
      <x:c r="M6186" s="1" t="n">
        <x:f>IFERROR(IF(COUNTIF('Core Analysis'!$B$2:$B$19,A6186)&gt;0,VLOOKUP(A6186,'Core Analysis'!$B$2:$D$19,2,FALSE),SQRT((POWER(L6186/'Assumptions'!$B$8,2)+POWER(('Assumptions'!$B$2-I6186)/('Assumptions'!$B$2-'Assumptions'!$B$3),2))/2)),"")</x:f>
        <x:v>0.1729359279096421</x:v>
      </x:c>
      <x:c r="N6186" s="1" t="n">
        <x:f>IFERROR(IF(COUNTIFS('Core Analysis'!$B$2:$B$19,A6186,'Core Analysis'!$D$2:$D$19,"&gt;0")&gt;0,VLOOKUP(A6186,'Core Analysis'!$B$2:$D$19,3,FALSE),POWER(('Assumptions'!$B$4*'Assumptions'!$B$5)/(E6186*POWER(M6186,'Assumptions'!$B$6)),1/'Assumptions'!$B$7)),"")</x:f>
        <x:v>0.6090663392272202</x:v>
      </x:c>
      <x:c r="O6186" s="9" t="n">
        <x:f>IFERROR('Assumptions'!$B$12*POWER(M6186,'Assumptions'!$B$13)/POWER(N6186,2),"")</x:f>
        <x:v>0.00016251921542784114</x:v>
      </x:c>
    </x:row>
    <x:row r="6187">
      <x:c r="A6187" s="8" t="n">
        <x:v>10892.5</x:v>
      </x:c>
      <x:c r="B6187" s="1" t="n">
        <x:v>59.6667</x:v>
      </x:c>
      <x:c r="C6187" s="1" t="n">
        <x:v>10.0689</x:v>
      </x:c>
      <x:c r="D6187" s="1" t="n">
        <x:v>-49.4667</x:v>
      </x:c>
      <x:c r="E6187" s="1" t="n">
        <x:v>12.6579</x:v>
      </x:c>
      <x:c r="F6187" s="1" t="n">
        <x:v>14.2829</x:v>
      </x:c>
      <x:c r="G6187" s="1" t="n">
        <x:v>12.5805</x:v>
      </x:c>
      <x:c r="H6187" s="1" t="n">
        <x:v>71.9111</x:v>
      </x:c>
      <x:c r="I6187" s="1" t="n">
        <x:v>2.4864</x:v>
      </x:c>
      <x:c r="J6187" s="1" t="n">
        <x:v>0.0109</x:v>
      </x:c>
      <x:c r="K6187" s="1" t="n">
        <x:v>3.24</x:v>
      </x:c>
      <x:c r="L6187" s="1" t="n">
        <x:v>20.9333</x:v>
      </x:c>
      <x:c r="M6187" s="1" t="n">
        <x:f>IFERROR(IF(COUNTIF('Core Analysis'!$B$2:$B$19,A6187)&gt;0,VLOOKUP(A6187,'Core Analysis'!$B$2:$D$19,2,FALSE),SQRT((POWER(L6187/'Assumptions'!$B$8,2)+POWER(('Assumptions'!$B$2-I6187)/('Assumptions'!$B$2-'Assumptions'!$B$3),2))/2)),"")</x:f>
        <x:v>0.17644508331367822</x:v>
      </x:c>
      <x:c r="N6187" s="1" t="n">
        <x:f>IFERROR(IF(COUNTIFS('Core Analysis'!$B$2:$B$19,A6187,'Core Analysis'!$D$2:$D$19,"&gt;0")&gt;0,VLOOKUP(A6187,'Core Analysis'!$B$2:$D$19,3,FALSE),POWER(('Assumptions'!$B$4*'Assumptions'!$B$5)/(E6187*POWER(M6187,'Assumptions'!$B$6)),1/'Assumptions'!$B$7)),"")</x:f>
        <x:v>0.5960375577436405</x:v>
      </x:c>
      <x:c r="O6187" s="9" t="n">
        <x:f>IFERROR('Assumptions'!$B$12*POWER(M6187,'Assumptions'!$B$13)/POWER(N6187,2),"")</x:f>
        <x:v>0.00018538462992322694</x:v>
      </x:c>
    </x:row>
    <x:row r="6188">
      <x:c r="A6188" s="8" t="n">
        <x:v>10893</x:v>
      </x:c>
      <x:c r="B6188" s="1" t="n">
        <x:v>61.5</x:v>
      </x:c>
      <x:c r="C6188" s="1" t="n">
        <x:v>10.4667</x:v>
      </x:c>
      <x:c r="D6188" s="1" t="n">
        <x:v>-48.0444</x:v>
      </x:c>
      <x:c r="E6188" s="1" t="n">
        <x:v>12.3888</x:v>
      </x:c>
      <x:c r="F6188" s="1" t="n">
        <x:v>13.3361</x:v>
      </x:c>
      <x:c r="G6188" s="1" t="n">
        <x:v>15.5104</x:v>
      </x:c>
      <x:c r="H6188" s="1" t="n">
        <x:v>71.0444</x:v>
      </x:c>
      <x:c r="I6188" s="1" t="n">
        <x:v>2.4633</x:v>
      </x:c>
      <x:c r="J6188" s="1" t="n">
        <x:v>0.0019</x:v>
      </x:c>
      <x:c r="K6188" s="1" t="n">
        <x:v>3.2978</x:v>
      </x:c>
      <x:c r="L6188" s="1" t="n">
        <x:v>21.4</x:v>
      </x:c>
      <x:c r="M6188" s="1" t="n">
        <x:f>IFERROR(IF(COUNTIF('Core Analysis'!$B$2:$B$19,A6188)&gt;0,VLOOKUP(A6188,'Core Analysis'!$B$2:$D$19,2,FALSE),SQRT((POWER(L6188/'Assumptions'!$B$8,2)+POWER(('Assumptions'!$B$2-I6188)/('Assumptions'!$B$2-'Assumptions'!$B$3),2))/2)),"")</x:f>
        <x:v>0.18448553746660717</x:v>
      </x:c>
      <x:c r="N6188" s="1" t="n">
        <x:f>IFERROR(IF(COUNTIFS('Core Analysis'!$B$2:$B$19,A6188,'Core Analysis'!$D$2:$D$19,"&gt;0")&gt;0,VLOOKUP(A6188,'Core Analysis'!$B$2:$D$19,3,FALSE),POWER(('Assumptions'!$B$4*'Assumptions'!$B$5)/(E6188*POWER(M6188,'Assumptions'!$B$6)),1/'Assumptions'!$B$7)),"")</x:f>
        <x:v>0.5762183321574417</x:v>
      </x:c>
      <x:c r="O6188" s="9" t="n">
        <x:f>IFERROR('Assumptions'!$B$12*POWER(M6188,'Assumptions'!$B$13)/POWER(N6188,2),"")</x:f>
        <x:v>0.00024132315791483517</x:v>
      </x:c>
    </x:row>
    <x:row r="6189">
      <x:c r="A6189" s="8" t="n">
        <x:v>10893.5</x:v>
      </x:c>
      <x:c r="B6189" s="1" t="n">
        <x:v>61.3</x:v>
      </x:c>
      <x:c r="C6189" s="1" t="n">
        <x:v>11.14</x:v>
      </x:c>
      <x:c r="D6189" s="1" t="n">
        <x:v>-47.9333</x:v>
      </x:c>
      <x:c r="E6189" s="1" t="n">
        <x:v>12.5805</x:v>
      </x:c>
      <x:c r="F6189" s="1" t="n">
        <x:v>13.9224</x:v>
      </x:c>
      <x:c r="G6189" s="1" t="n">
        <x:v>18.2402</x:v>
      </x:c>
      <x:c r="H6189" s="1" t="n">
        <x:v>68.4</x:v>
      </x:c>
      <x:c r="I6189" s="1" t="n">
        <x:v>2.474</x:v>
      </x:c>
      <x:c r="J6189" s="1" t="n">
        <x:v>-0.0007</x:v>
      </x:c>
      <x:c r="K6189" s="1" t="n">
        <x:v>3.3733</x:v>
      </x:c>
      <x:c r="L6189" s="1" t="n">
        <x:v>21.3467</x:v>
      </x:c>
      <x:c r="M6189" s="1" t="n">
        <x:f>IFERROR(IF(COUNTIF('Core Analysis'!$B$2:$B$19,A6189)&gt;0,VLOOKUP(A6189,'Core Analysis'!$B$2:$D$19,2,FALSE),SQRT((POWER(L6189/'Assumptions'!$B$8,2)+POWER(('Assumptions'!$B$2-I6189)/('Assumptions'!$B$2-'Assumptions'!$B$3),2))/2)),"")</x:f>
        <x:v>0.18169178819173912</x:v>
      </x:c>
      <x:c r="N6189" s="1" t="n">
        <x:f>IFERROR(IF(COUNTIFS('Core Analysis'!$B$2:$B$19,A6189,'Core Analysis'!$D$2:$D$19,"&gt;0")&gt;0,VLOOKUP(A6189,'Core Analysis'!$B$2:$D$19,3,FALSE),POWER(('Assumptions'!$B$4*'Assumptions'!$B$5)/(E6189*POWER(M6189,'Assumptions'!$B$6)),1/'Assumptions'!$B$7)),"")</x:f>
        <x:v>0.5806036578339185</x:v>
      </x:c>
      <x:c r="O6189" s="9" t="n">
        <x:f>IFERROR('Assumptions'!$B$12*POWER(M6189,'Assumptions'!$B$13)/POWER(N6189,2),"")</x:f>
        <x:v>0.00022225661196916064</x:v>
      </x:c>
    </x:row>
    <x:row r="6190">
      <x:c r="A6190" s="8" t="n">
        <x:v>10894</x:v>
      </x:c>
      <x:c r="B6190" s="1" t="n">
        <x:v>61.3</x:v>
      </x:c>
      <x:c r="C6190" s="1" t="n">
        <x:v>10.2867</x:v>
      </x:c>
      <x:c r="D6190" s="1" t="n">
        <x:v>-47.9333</x:v>
      </x:c>
      <x:c r="E6190" s="1" t="n">
        <x:v>12.4779</x:v>
      </x:c>
      <x:c r="F6190" s="1" t="n">
        <x:v>14.8946</x:v>
      </x:c>
      <x:c r="G6190" s="1" t="n">
        <x:v>15.4536</x:v>
      </x:c>
      <x:c r="H6190" s="1" t="n">
        <x:v>72.6667</x:v>
      </x:c>
      <x:c r="I6190" s="1" t="n">
        <x:v>2.486</x:v>
      </x:c>
      <x:c r="J6190" s="1" t="n">
        <x:v>0.0008</x:v>
      </x:c>
      <x:c r="K6190" s="1" t="n">
        <x:v>3.6044</x:v>
      </x:c>
      <x:c r="L6190" s="1" t="n">
        <x:v>21</x:v>
      </x:c>
      <x:c r="M6190" s="1" t="n">
        <x:f>IFERROR(IF(COUNTIF('Core Analysis'!$B$2:$B$19,A6190)&gt;0,VLOOKUP(A6190,'Core Analysis'!$B$2:$D$19,2,FALSE),SQRT((POWER(L6190/'Assumptions'!$B$8,2)+POWER(('Assumptions'!$B$2-I6190)/('Assumptions'!$B$2-'Assumptions'!$B$3),2))/2)),"")</x:f>
        <x:v>0.1769302875797728</x:v>
      </x:c>
      <x:c r="N6190" s="1" t="n">
        <x:f>IFERROR(IF(COUNTIFS('Core Analysis'!$B$2:$B$19,A6190,'Core Analysis'!$D$2:$D$19,"&gt;0")&gt;0,VLOOKUP(A6190,'Core Analysis'!$B$2:$D$19,3,FALSE),POWER(('Assumptions'!$B$4*'Assumptions'!$B$5)/(E6190*POWER(M6190,'Assumptions'!$B$6)),1/'Assumptions'!$B$7)),"")</x:f>
        <x:v>0.5986749464617959</x:v>
      </x:c>
      <x:c r="O6190" s="9" t="n">
        <x:f>IFERROR('Assumptions'!$B$12*POWER(M6190,'Assumptions'!$B$13)/POWER(N6190,2),"")</x:f>
        <x:v>0.00018598860939508967</x:v>
      </x:c>
    </x:row>
    <x:row r="6191">
      <x:c r="A6191" s="8" t="n">
        <x:v>10894.5</x:v>
      </x:c>
      <x:c r="B6191" s="1" t="n">
        <x:v>60.9333</x:v>
      </x:c>
      <x:c r="C6191" s="1" t="n">
        <x:v>10.3733</x:v>
      </x:c>
      <x:c r="D6191" s="1" t="n">
        <x:v>-47.8222</x:v>
      </x:c>
      <x:c r="E6191" s="1" t="n">
        <x:v>12.3508</x:v>
      </x:c>
      <x:c r="F6191" s="1" t="n">
        <x:v>13.6136</x:v>
      </x:c>
      <x:c r="G6191" s="1" t="n">
        <x:v>15.4223</x:v>
      </x:c>
      <x:c r="H6191" s="1" t="n">
        <x:v>75.1333</x:v>
      </x:c>
      <x:c r="I6191" s="1" t="n">
        <x:v>2.502</x:v>
      </x:c>
      <x:c r="J6191" s="1" t="n">
        <x:v>0.0048</x:v>
      </x:c>
      <x:c r="K6191" s="1" t="n">
        <x:v>3.6667</x:v>
      </x:c>
      <x:c r="L6191" s="1" t="n">
        <x:v>21.0267</x:v>
      </x:c>
      <x:c r="M6191" s="1" t="n">
        <x:f>IFERROR(IF(COUNTIF('Core Analysis'!$B$2:$B$19,A6191)&gt;0,VLOOKUP(A6191,'Core Analysis'!$B$2:$D$19,2,FALSE),SQRT((POWER(L6191/'Assumptions'!$B$8,2)+POWER(('Assumptions'!$B$2-I6191)/('Assumptions'!$B$2-'Assumptions'!$B$3),2))/2)),"")</x:f>
        <x:v>0.17360342736477413</x:v>
      </x:c>
      <x:c r="N6191" s="1" t="n">
        <x:f>IFERROR(IF(COUNTIFS('Core Analysis'!$B$2:$B$19,A6191,'Core Analysis'!$D$2:$D$19,"&gt;0")&gt;0,VLOOKUP(A6191,'Core Analysis'!$B$2:$D$19,3,FALSE),POWER(('Assumptions'!$B$4*'Assumptions'!$B$5)/(E6191*POWER(M6191,'Assumptions'!$B$6)),1/'Assumptions'!$B$7)),"")</x:f>
        <x:v>0.6132791193781595</x:v>
      </x:c>
      <x:c r="O6191" s="9" t="n">
        <x:f>IFERROR('Assumptions'!$B$12*POWER(M6191,'Assumptions'!$B$13)/POWER(N6191,2),"")</x:f>
        <x:v>0.00016303432498570843</x:v>
      </x:c>
    </x:row>
    <x:row r="6192">
      <x:c r="A6192" s="8" t="n">
        <x:v>10895</x:v>
      </x:c>
      <x:c r="B6192" s="1" t="n">
        <x:v>60.3333</x:v>
      </x:c>
      <x:c r="C6192" s="1" t="n">
        <x:v>10.4867</x:v>
      </x:c>
      <x:c r="D6192" s="1" t="n">
        <x:v>-47.9778</x:v>
      </x:c>
      <x:c r="E6192" s="1" t="n">
        <x:v>12.5548</x:v>
      </x:c>
      <x:c r="F6192" s="1" t="n">
        <x:v>12.4532</x:v>
      </x:c>
      <x:c r="G6192" s="1" t="n">
        <x:v>14.0076</x:v>
      </x:c>
      <x:c r="H6192" s="1" t="n">
        <x:v>73.9556</x:v>
      </x:c>
      <x:c r="I6192" s="1" t="n">
        <x:v>2.506</x:v>
      </x:c>
      <x:c r="J6192" s="1" t="n">
        <x:v>0.0104</x:v>
      </x:c>
      <x:c r="K6192" s="1" t="n">
        <x:v>3.5511</x:v>
      </x:c>
      <x:c r="L6192" s="1" t="n">
        <x:v>20.12</x:v>
      </x:c>
      <x:c r="M6192" s="1" t="n">
        <x:f>IFERROR(IF(COUNTIF('Core Analysis'!$B$2:$B$19,A6192)&gt;0,VLOOKUP(A6192,'Core Analysis'!$B$2:$D$19,2,FALSE),SQRT((POWER(L6192/'Assumptions'!$B$8,2)+POWER(('Assumptions'!$B$2-I6192)/('Assumptions'!$B$2-'Assumptions'!$B$3),2))/2)),"")</x:f>
        <x:v>0.1672743692012354</x:v>
      </x:c>
      <x:c r="N6192" s="1" t="n">
        <x:f>IFERROR(IF(COUNTIFS('Core Analysis'!$B$2:$B$19,A6192,'Core Analysis'!$D$2:$D$19,"&gt;0")&gt;0,VLOOKUP(A6192,'Core Analysis'!$B$2:$D$19,3,FALSE),POWER(('Assumptions'!$B$4*'Assumptions'!$B$5)/(E6192*POWER(M6192,'Assumptions'!$B$6)),1/'Assumptions'!$B$7)),"")</x:f>
        <x:v>0.6312911741617614</x:v>
      </x:c>
      <x:c r="O6192" s="9" t="n">
        <x:f>IFERROR('Assumptions'!$B$12*POWER(M6192,'Assumptions'!$B$13)/POWER(N6192,2),"")</x:f>
        <x:v>0.00013066787747027916</x:v>
      </x:c>
    </x:row>
    <x:row r="6193">
      <x:c r="A6193" s="8" t="n">
        <x:v>10895.5</x:v>
      </x:c>
      <x:c r="B6193" s="1" t="n">
        <x:v>60.2333</x:v>
      </x:c>
      <x:c r="C6193" s="1" t="n">
        <x:v>10.3222</x:v>
      </x:c>
      <x:c r="D6193" s="1" t="n">
        <x:v>-49.6667</x:v>
      </x:c>
      <x:c r="E6193" s="1" t="n">
        <x:v>12.6579</x:v>
      </x:c>
      <x:c r="F6193" s="1" t="n">
        <x:v>12.0142</x:v>
      </x:c>
      <x:c r="G6193" s="1" t="n">
        <x:v>15.6446</x:v>
      </x:c>
      <x:c r="H6193" s="1" t="n">
        <x:v>72.4667</x:v>
      </x:c>
      <x:c r="I6193" s="1" t="n">
        <x:v>2.4993</x:v>
      </x:c>
      <x:c r="J6193" s="1" t="n">
        <x:v>0.0119</x:v>
      </x:c>
      <x:c r="K6193" s="1" t="n">
        <x:v>3.4267</x:v>
      </x:c>
      <x:c r="L6193" s="1" t="n">
        <x:v>18.7733</x:v>
      </x:c>
      <x:c r="M6193" s="1" t="n">
        <x:f>IFERROR(IF(COUNTIF('Core Analysis'!$B$2:$B$19,A6193)&gt;0,VLOOKUP(A6193,'Core Analysis'!$B$2:$D$19,2,FALSE),SQRT((POWER(L6193/'Assumptions'!$B$8,2)+POWER(('Assumptions'!$B$2-I6193)/('Assumptions'!$B$2-'Assumptions'!$B$3),2))/2)),"")</x:f>
        <x:v>0.16079202397634054</x:v>
      </x:c>
      <x:c r="N6193" s="1" t="n">
        <x:f>IFERROR(IF(COUNTIFS('Core Analysis'!$B$2:$B$19,A6193,'Core Analysis'!$D$2:$D$19,"&gt;0")&gt;0,VLOOKUP(A6193,'Core Analysis'!$B$2:$D$19,3,FALSE),POWER(('Assumptions'!$B$4*'Assumptions'!$B$5)/(E6193*POWER(M6193,'Assumptions'!$B$6)),1/'Assumptions'!$B$7)),"")</x:f>
        <x:v>0.6540616501576763</x:v>
      </x:c>
      <x:c r="O6193" s="9" t="n">
        <x:f>IFERROR('Assumptions'!$B$12*POWER(M6193,'Assumptions'!$B$13)/POWER(N6193,2),"")</x:f>
        <x:v>0.00010229757658704134</x:v>
      </x:c>
    </x:row>
    <x:row r="6194">
      <x:c r="A6194" s="8" t="n">
        <x:v>10896</x:v>
      </x:c>
      <x:c r="B6194" s="1" t="n">
        <x:v>59.5</x:v>
      </x:c>
      <x:c r="C6194" s="1" t="n">
        <x:v>10.88</x:v>
      </x:c>
      <x:c r="D6194" s="1" t="n">
        <x:v>-49.6889</x:v>
      </x:c>
      <x:c r="E6194" s="1" t="n">
        <x:v>12.5805</x:v>
      </x:c>
      <x:c r="F6194" s="1" t="n">
        <x:v>12.7627</x:v>
      </x:c>
      <x:c r="G6194" s="1" t="n">
        <x:v>15.1096</x:v>
      </x:c>
      <x:c r="H6194" s="1" t="n">
        <x:v>73.4667</x:v>
      </x:c>
      <x:c r="I6194" s="1" t="n">
        <x:v>2.514</x:v>
      </x:c>
      <x:c r="J6194" s="1" t="n">
        <x:v>0.0223</x:v>
      </x:c>
      <x:c r="K6194" s="1" t="n">
        <x:v>3.4222</x:v>
      </x:c>
      <x:c r="L6194" s="1" t="n">
        <x:v>17.88</x:v>
      </x:c>
      <x:c r="M6194" s="1" t="n">
        <x:f>IFERROR(IF(COUNTIF('Core Analysis'!$B$2:$B$19,A6194)&gt;0,VLOOKUP(A6194,'Core Analysis'!$B$2:$D$19,2,FALSE),SQRT((POWER(L6194/'Assumptions'!$B$8,2)+POWER(('Assumptions'!$B$2-I6194)/('Assumptions'!$B$2-'Assumptions'!$B$3),2))/2)),"")</x:f>
        <x:v>0.15217371673485527</x:v>
      </x:c>
      <x:c r="N6194" s="1" t="n">
        <x:f>IFERROR(IF(COUNTIFS('Core Analysis'!$B$2:$B$19,A6194,'Core Analysis'!$D$2:$D$19,"&gt;0")&gt;0,VLOOKUP(A6194,'Core Analysis'!$B$2:$D$19,3,FALSE),POWER(('Assumptions'!$B$4*'Assumptions'!$B$5)/(E6194*POWER(M6194,'Assumptions'!$B$6)),1/'Assumptions'!$B$7)),"")</x:f>
        <x:v>0.6932269191158337</x:v>
      </x:c>
      <x:c r="O6194" s="9" t="n">
        <x:f>IFERROR('Assumptions'!$B$12*POWER(M6194,'Assumptions'!$B$13)/POWER(N6194,2),"")</x:f>
        <x:v>0.00007146321040152706</x:v>
      </x:c>
    </x:row>
    <x:row r="6195">
      <x:c r="A6195" s="8" t="n">
        <x:v>10896.5</x:v>
      </x:c>
      <x:c r="B6195" s="1" t="n">
        <x:v>59.7333</x:v>
      </x:c>
      <x:c r="C6195" s="1" t="n">
        <x:v>10.7644</x:v>
      </x:c>
      <x:c r="D6195" s="1" t="n">
        <x:v>-49.6889</x:v>
      </x:c>
      <x:c r="E6195" s="1" t="n">
        <x:v>12.6579</x:v>
      </x:c>
      <x:c r="F6195" s="1" t="n">
        <x:v>13.2006</x:v>
      </x:c>
      <x:c r="G6195" s="1" t="n">
        <x:v>17.1013</x:v>
      </x:c>
      <x:c r="H6195" s="1" t="n">
        <x:v>72.9333</x:v>
      </x:c>
      <x:c r="I6195" s="1" t="n">
        <x:v>2.508</x:v>
      </x:c>
      <x:c r="J6195" s="1" t="n">
        <x:v>0.014</x:v>
      </x:c>
      <x:c r="K6195" s="1" t="n">
        <x:v>3.52</x:v>
      </x:c>
      <x:c r="L6195" s="1" t="n">
        <x:v>18.3067</x:v>
      </x:c>
      <x:c r="M6195" s="1" t="n">
        <x:f>IFERROR(IF(COUNTIF('Core Analysis'!$B$2:$B$19,A6195)&gt;0,VLOOKUP(A6195,'Core Analysis'!$B$2:$D$19,2,FALSE),SQRT((POWER(L6195/'Assumptions'!$B$8,2)+POWER(('Assumptions'!$B$2-I6195)/('Assumptions'!$B$2-'Assumptions'!$B$3),2))/2)),"")</x:f>
        <x:v>0.15605371216721659</x:v>
      </x:c>
      <x:c r="N6195" s="1" t="n">
        <x:f>IFERROR(IF(COUNTIFS('Core Analysis'!$B$2:$B$19,A6195,'Core Analysis'!$D$2:$D$19,"&gt;0")&gt;0,VLOOKUP(A6195,'Core Analysis'!$B$2:$D$19,3,FALSE),POWER(('Assumptions'!$B$4*'Assumptions'!$B$5)/(E6195*POWER(M6195,'Assumptions'!$B$6)),1/'Assumptions'!$B$7)),"")</x:f>
        <x:v>0.6739211459543312</x:v>
      </x:c>
      <x:c r="O6195" s="9" t="n">
        <x:f>IFERROR('Assumptions'!$B$12*POWER(M6195,'Assumptions'!$B$13)/POWER(N6195,2),"")</x:f>
        <x:v>0.00008447472734930532</x:v>
      </x:c>
    </x:row>
    <x:row r="6196">
      <x:c r="A6196" s="8" t="n">
        <x:v>10897</x:v>
      </x:c>
      <x:c r="B6196" s="1" t="n">
        <x:v>58.4</x:v>
      </x:c>
      <x:c r="C6196" s="1" t="n">
        <x:v>9.9333</x:v>
      </x:c>
      <x:c r="D6196" s="1" t="n">
        <x:v>-50.8444</x:v>
      </x:c>
      <x:c r="E6196" s="1" t="n">
        <x:v>12.6321</x:v>
      </x:c>
      <x:c r="F6196" s="1" t="n">
        <x:v>14.1526</x:v>
      </x:c>
      <x:c r="G6196" s="1" t="n">
        <x:v>16.9099</x:v>
      </x:c>
      <x:c r="H6196" s="1" t="n">
        <x:v>74</x:v>
      </x:c>
      <x:c r="I6196" s="1" t="n">
        <x:v>2.5147</x:v>
      </x:c>
      <x:c r="J6196" s="1" t="n">
        <x:v>0.0152</x:v>
      </x:c>
      <x:c r="K6196" s="1" t="n">
        <x:v>3.4444</x:v>
      </x:c>
      <x:c r="L6196" s="1" t="n">
        <x:v>18.8133</x:v>
      </x:c>
      <x:c r="M6196" s="1" t="n">
        <x:f>IFERROR(IF(COUNTIF('Core Analysis'!$B$2:$B$19,A6196)&gt;0,VLOOKUP(A6196,'Core Analysis'!$B$2:$D$19,2,FALSE),SQRT((POWER(L6196/'Assumptions'!$B$8,2)+POWER(('Assumptions'!$B$2-I6196)/('Assumptions'!$B$2-'Assumptions'!$B$3),2))/2)),"")</x:f>
        <x:v>0.15754514642123146</x:v>
      </x:c>
      <x:c r="N6196" s="1" t="n">
        <x:f>IFERROR(IF(COUNTIFS('Core Analysis'!$B$2:$B$19,A6196,'Core Analysis'!$D$2:$D$19,"&gt;0")&gt;0,VLOOKUP(A6196,'Core Analysis'!$B$2:$D$19,3,FALSE),POWER(('Assumptions'!$B$4*'Assumptions'!$B$5)/(E6196*POWER(M6196,'Assumptions'!$B$6)),1/'Assumptions'!$B$7)),"")</x:f>
        <x:v>0.6682226804676079</x:v>
      </x:c>
      <x:c r="O6196" s="9" t="n">
        <x:f>IFERROR('Assumptions'!$B$12*POWER(M6196,'Assumptions'!$B$13)/POWER(N6196,2),"")</x:f>
        <x:v>0.00008959393430471272</x:v>
      </x:c>
    </x:row>
    <x:row r="6197">
      <x:c r="A6197" s="8" t="n">
        <x:v>10897.5</x:v>
      </x:c>
      <x:c r="B6197" s="1" t="n">
        <x:v>62</x:v>
      </x:c>
      <x:c r="C6197" s="1" t="n">
        <x:v>10.1422</x:v>
      </x:c>
      <x:c r="D6197" s="1" t="n">
        <x:v>-52.3333</x:v>
      </x:c>
      <x:c r="E6197" s="1" t="n">
        <x:v>12.5934</x:v>
      </x:c>
      <x:c r="F6197" s="1" t="n">
        <x:v>15.08</x:v>
      </x:c>
      <x:c r="G6197" s="1" t="n">
        <x:v>19.3378</x:v>
      </x:c>
      <x:c r="H6197" s="1" t="n">
        <x:v>73.6667</x:v>
      </x:c>
      <x:c r="I6197" s="1" t="n">
        <x:v>2.4951</x:v>
      </x:c>
      <x:c r="J6197" s="1" t="n">
        <x:v>0.0069</x:v>
      </x:c>
      <x:c r="K6197" s="1" t="n">
        <x:v>3.1644</x:v>
      </x:c>
      <x:c r="L6197" s="1" t="n">
        <x:v>19.8933</x:v>
      </x:c>
      <x:c r="M6197" s="1" t="n">
        <x:f>IFERROR(IF(COUNTIF('Core Analysis'!$B$2:$B$19,A6197)&gt;0,VLOOKUP(A6197,'Core Analysis'!$B$2:$D$19,2,FALSE),SQRT((POWER(L6197/'Assumptions'!$B$8,2)+POWER(('Assumptions'!$B$2-I6197)/('Assumptions'!$B$2-'Assumptions'!$B$3),2))/2)),"")</x:f>
        <x:v>0.1683321439470776</x:v>
      </x:c>
      <x:c r="N6197" s="1" t="n">
        <x:f>IFERROR(IF(COUNTIFS('Core Analysis'!$B$2:$B$19,A6197,'Core Analysis'!$D$2:$D$19,"&gt;0")&gt;0,VLOOKUP(A6197,'Core Analysis'!$B$2:$D$19,3,FALSE),POWER(('Assumptions'!$B$4*'Assumptions'!$B$5)/(E6197*POWER(M6197,'Assumptions'!$B$6)),1/'Assumptions'!$B$7)),"")</x:f>
        <x:v>0.6263620892776917</x:v>
      </x:c>
      <x:c r="O6197" s="9" t="n">
        <x:f>IFERROR('Assumptions'!$B$12*POWER(M6197,'Assumptions'!$B$13)/POWER(N6197,2),"")</x:f>
        <x:v>0.00013646554733624092</x:v>
      </x:c>
    </x:row>
    <x:row r="6198">
      <x:c r="A6198" s="8" t="n">
        <x:v>10898</x:v>
      </x:c>
      <x:c r="B6198" s="1" t="n">
        <x:v>60.8</x:v>
      </x:c>
      <x:c r="C6198" s="1" t="n">
        <x:v>10.3467</x:v>
      </x:c>
      <x:c r="D6198" s="1" t="n">
        <x:v>-52.7778</x:v>
      </x:c>
      <x:c r="E6198" s="1" t="n">
        <x:v>12.5035</x:v>
      </x:c>
      <x:c r="F6198" s="1" t="n">
        <x:v>16.5843</x:v>
      </x:c>
      <x:c r="G6198" s="1" t="n">
        <x:v>18.0807</x:v>
      </x:c>
      <x:c r="H6198" s="1" t="n">
        <x:v>74.5333</x:v>
      </x:c>
      <x:c r="I6198" s="1" t="n">
        <x:v>2.488</x:v>
      </x:c>
      <x:c r="J6198" s="1" t="n">
        <x:v>0.0029</x:v>
      </x:c>
      <x:c r="K6198" s="1" t="n">
        <x:v>2.9733</x:v>
      </x:c>
      <x:c r="L6198" s="1" t="n">
        <x:v>21.52</x:v>
      </x:c>
      <x:c r="M6198" s="1" t="n">
        <x:f>IFERROR(IF(COUNTIF('Core Analysis'!$B$2:$B$19,A6198)&gt;0,VLOOKUP(A6198,'Core Analysis'!$B$2:$D$19,2,FALSE),SQRT((POWER(L6198/'Assumptions'!$B$8,2)+POWER(('Assumptions'!$B$2-I6198)/('Assumptions'!$B$2-'Assumptions'!$B$3),2))/2)),"")</x:f>
        <x:v>0.17958933455523587</x:v>
      </x:c>
      <x:c r="N6198" s="1" t="n">
        <x:f>IFERROR(IF(COUNTIFS('Core Analysis'!$B$2:$B$19,A6198,'Core Analysis'!$D$2:$D$19,"&gt;0")&gt;0,VLOOKUP(A6198,'Core Analysis'!$B$2:$D$19,3,FALSE),POWER(('Assumptions'!$B$4*'Assumptions'!$B$5)/(E6198*POWER(M6198,'Assumptions'!$B$6)),1/'Assumptions'!$B$7)),"")</x:f>
        <x:v>0.5892067009879924</x:v>
      </x:c>
      <x:c r="O6198" s="9" t="n">
        <x:f>IFERROR('Assumptions'!$B$12*POWER(M6198,'Assumptions'!$B$13)/POWER(N6198,2),"")</x:f>
        <x:v>0.00020503968927096622</x:v>
      </x:c>
    </x:row>
    <x:row r="6199">
      <x:c r="A6199" s="8" t="n">
        <x:v>10898.5</x:v>
      </x:c>
      <x:c r="B6199" s="1" t="n">
        <x:v>63.4</x:v>
      </x:c>
      <x:c r="C6199" s="1" t="n">
        <x:v>10.5733</x:v>
      </x:c>
      <x:c r="D6199" s="1" t="n">
        <x:v>-50.8</x:v>
      </x:c>
      <x:c r="E6199" s="1" t="n">
        <x:v>12.5035</x:v>
      </x:c>
      <x:c r="F6199" s="1" t="n">
        <x:v>15.2822</x:v>
      </x:c>
      <x:c r="G6199" s="1" t="n">
        <x:v>16.6021</x:v>
      </x:c>
      <x:c r="H6199" s="1" t="n">
        <x:v>75.8667</x:v>
      </x:c>
      <x:c r="I6199" s="1" t="n">
        <x:v>2.4827</x:v>
      </x:c>
      <x:c r="J6199" s="1" t="n">
        <x:v>-0.004</x:v>
      </x:c>
      <x:c r="K6199" s="1" t="n">
        <x:v>2.9778</x:v>
      </x:c>
      <x:c r="L6199" s="1" t="n">
        <x:v>21.0933</x:v>
      </x:c>
      <x:c r="M6199" s="1" t="n">
        <x:f>IFERROR(IF(COUNTIF('Core Analysis'!$B$2:$B$19,A6199)&gt;0,VLOOKUP(A6199,'Core Analysis'!$B$2:$D$19,2,FALSE),SQRT((POWER(L6199/'Assumptions'!$B$8,2)+POWER(('Assumptions'!$B$2-I6199)/('Assumptions'!$B$2-'Assumptions'!$B$3),2))/2)),"")</x:f>
        <x:v>0.17822332030194207</x:v>
      </x:c>
      <x:c r="N6199" s="1" t="n">
        <x:f>IFERROR(IF(COUNTIFS('Core Analysis'!$B$2:$B$19,A6199,'Core Analysis'!$D$2:$D$19,"&gt;0")&gt;0,VLOOKUP(A6199,'Core Analysis'!$B$2:$D$19,3,FALSE),POWER(('Assumptions'!$B$4*'Assumptions'!$B$5)/(E6199*POWER(M6199,'Assumptions'!$B$6)),1/'Assumptions'!$B$7)),"")</x:f>
        <x:v>0.5937227472064235</x:v>
      </x:c>
      <x:c r="O6199" s="9" t="n">
        <x:f>IFERROR('Assumptions'!$B$12*POWER(M6199,'Assumptions'!$B$13)/POWER(N6199,2),"")</x:f>
        <x:v>0.00019526098022106374</x:v>
      </x:c>
    </x:row>
    <x:row r="6200">
      <x:c r="A6200" s="8" t="n">
        <x:v>10899</x:v>
      </x:c>
      <x:c r="B6200" s="1" t="n">
        <x:v>59.6</x:v>
      </x:c>
      <x:c r="C6200" s="1" t="n">
        <x:v>10.0867</x:v>
      </x:c>
      <x:c r="D6200" s="1" t="n">
        <x:v>-49.7111</x:v>
      </x:c>
      <x:c r="E6200" s="1" t="n">
        <x:v>12.4651</x:v>
      </x:c>
      <x:c r="F6200" s="1" t="n">
        <x:v>13.8958</x:v>
      </x:c>
      <x:c r="G6200" s="1" t="n">
        <x:v>14.054</x:v>
      </x:c>
      <x:c r="H6200" s="1" t="n">
        <x:v>73.1333</x:v>
      </x:c>
      <x:c r="I6200" s="1" t="n">
        <x:v>2.4873</x:v>
      </x:c>
      <x:c r="J6200" s="1" t="n">
        <x:v>-0.0017</x:v>
      </x:c>
      <x:c r="K6200" s="1" t="n">
        <x:v>3.2</x:v>
      </x:c>
      <x:c r="L6200" s="1" t="n">
        <x:v>19.16</x:v>
      </x:c>
      <x:c r="M6200" s="1" t="n">
        <x:f>IFERROR(IF(COUNTIF('Core Analysis'!$B$2:$B$19,A6200)&gt;0,VLOOKUP(A6200,'Core Analysis'!$B$2:$D$19,2,FALSE),SQRT((POWER(L6200/'Assumptions'!$B$8,2)+POWER(('Assumptions'!$B$2-I6200)/('Assumptions'!$B$2-'Assumptions'!$B$3),2))/2)),"")</x:f>
        <x:v>0.1658525442633169</x:v>
      </x:c>
      <x:c r="N6200" s="1" t="n">
        <x:f>IFERROR(IF(COUNTIFS('Core Analysis'!$B$2:$B$19,A6200,'Core Analysis'!$D$2:$D$19,"&gt;0")&gt;0,VLOOKUP(A6200,'Core Analysis'!$B$2:$D$19,3,FALSE),POWER(('Assumptions'!$B$4*'Assumptions'!$B$5)/(E6200*POWER(M6200,'Assumptions'!$B$6)),1/'Assumptions'!$B$7)),"")</x:f>
        <x:v>0.638989903670322</x:v>
      </x:c>
      <x:c r="O6200" s="9" t="n">
        <x:f>IFERROR('Assumptions'!$B$12*POWER(M6200,'Assumptions'!$B$13)/POWER(N6200,2),"")</x:f>
        <x:v>0.00012283675190750997</x:v>
      </x:c>
    </x:row>
    <x:row r="6201">
      <x:c r="A6201" s="8" t="n">
        <x:v>10899.5</x:v>
      </x:c>
      <x:c r="B6201" s="1" t="n">
        <x:v>61.4</x:v>
      </x:c>
      <x:c r="C6201" s="1" t="n">
        <x:v>10.1711</x:v>
      </x:c>
      <x:c r="D6201" s="1" t="n">
        <x:v>-49</x:v>
      </x:c>
      <x:c r="E6201" s="1" t="n">
        <x:v>12.6063</x:v>
      </x:c>
      <x:c r="F6201" s="1" t="n">
        <x:v>11.8819</x:v>
      </x:c>
      <x:c r="G6201" s="1" t="n">
        <x:v>14.0081</x:v>
      </x:c>
      <x:c r="H6201" s="1" t="n">
        <x:v>74.3333</x:v>
      </x:c>
      <x:c r="I6201" s="1" t="n">
        <x:v>2.4833</x:v>
      </x:c>
      <x:c r="J6201" s="1" t="n">
        <x:v>0.0034</x:v>
      </x:c>
      <x:c r="K6201" s="1" t="n">
        <x:v>3.4311</x:v>
      </x:c>
      <x:c r="L6201" s="1" t="n">
        <x:v>19.44</x:v>
      </x:c>
      <x:c r="M6201" s="1" t="n">
        <x:f>IFERROR(IF(COUNTIF('Core Analysis'!$B$2:$B$19,A6201)&gt;0,VLOOKUP(A6201,'Core Analysis'!$B$2:$D$19,2,FALSE),SQRT((POWER(L6201/'Assumptions'!$B$8,2)+POWER(('Assumptions'!$B$2-I6201)/('Assumptions'!$B$2-'Assumptions'!$B$3),2))/2)),"")</x:f>
        <x:v>0.16841852669021923</x:v>
      </x:c>
      <x:c r="N6201" s="1" t="n">
        <x:f>IFERROR(IF(COUNTIFS('Core Analysis'!$B$2:$B$19,A6201,'Core Analysis'!$D$2:$D$19,"&gt;0")&gt;0,VLOOKUP(A6201,'Core Analysis'!$B$2:$D$19,3,FALSE),POWER(('Assumptions'!$B$4*'Assumptions'!$B$5)/(E6201*POWER(M6201,'Assumptions'!$B$6)),1/'Assumptions'!$B$7)),"")</x:f>
        <x:v>0.6257204297775942</x:v>
      </x:c>
      <x:c r="O6201" s="9" t="n">
        <x:f>IFERROR('Assumptions'!$B$12*POWER(M6201,'Assumptions'!$B$13)/POWER(N6201,2),"")</x:f>
        <x:v>0.00013705460727920287</x:v>
      </x:c>
    </x:row>
    <x:row r="6202">
      <x:c r="A6202" s="8" t="n">
        <x:v>10900</x:v>
      </x:c>
      <x:c r="B6202" s="1" t="n">
        <x:v>60.7</x:v>
      </x:c>
      <x:c r="C6202" s="1" t="n">
        <x:v>10.56</x:v>
      </x:c>
      <x:c r="D6202" s="1" t="n">
        <x:v>-48.7556</x:v>
      </x:c>
      <x:c r="E6202" s="1" t="n">
        <x:v>12.5934</x:v>
      </x:c>
      <x:c r="F6202" s="1" t="n">
        <x:v>11.5088</x:v>
      </x:c>
      <x:c r="G6202" s="1" t="n">
        <x:v>16.4828</x:v>
      </x:c>
      <x:c r="H6202" s="1" t="n">
        <x:v>72.4222</x:v>
      </x:c>
      <x:c r="I6202" s="1" t="n">
        <x:v>2.476</x:v>
      </x:c>
      <x:c r="J6202" s="1" t="n">
        <x:v>0.0073</x:v>
      </x:c>
      <x:c r="K6202" s="1" t="n">
        <x:v>3.5733</x:v>
      </x:c>
      <x:c r="L6202" s="1" t="n">
        <x:v>19.16</x:v>
      </x:c>
      <x:c r="M6202" s="1" t="n">
        <x:f>IFERROR(IF(COUNTIF('Core Analysis'!$B$2:$B$19,A6202)&gt;0,VLOOKUP(A6202,'Core Analysis'!$B$2:$D$19,2,FALSE),SQRT((POWER(L6202/'Assumptions'!$B$8,2)+POWER(('Assumptions'!$B$2-I6202)/('Assumptions'!$B$2-'Assumptions'!$B$3),2))/2)),"")</x:f>
        <x:v>0.16857483733198003</x:v>
      </x:c>
      <x:c r="N6202" s="1" t="n">
        <x:f>IFERROR(IF(COUNTIFS('Core Analysis'!$B$2:$B$19,A6202,'Core Analysis'!$D$2:$D$19,"&gt;0")&gt;0,VLOOKUP(A6202,'Core Analysis'!$B$2:$D$19,3,FALSE),POWER(('Assumptions'!$B$4*'Assumptions'!$B$5)/(E6202*POWER(M6202,'Assumptions'!$B$6)),1/'Assumptions'!$B$7)),"")</x:f>
        <x:v>0.6254603299283885</x:v>
      </x:c>
      <x:c r="O6202" s="9" t="n">
        <x:f>IFERROR('Assumptions'!$B$12*POWER(M6202,'Assumptions'!$B$13)/POWER(N6202,2),"")</x:f>
        <x:v>0.000137729657011821</x:v>
      </x:c>
    </x:row>
    <x:row r="6203">
      <x:c r="A6203" s="8" t="n">
        <x:v>10900.5</x:v>
      </x:c>
      <x:c r="B6203" s="1" t="n">
        <x:v>61.4</x:v>
      </x:c>
      <x:c r="C6203" s="1" t="n">
        <x:v>10.1067</x:v>
      </x:c>
      <x:c r="D6203" s="1" t="n">
        <x:v>-48.7333</x:v>
      </x:c>
      <x:c r="E6203" s="1" t="n">
        <x:v>12.3762</x:v>
      </x:c>
      <x:c r="F6203" s="1" t="n">
        <x:v>12.0026</x:v>
      </x:c>
      <x:c r="G6203" s="1" t="n">
        <x:v>15.9525</x:v>
      </x:c>
      <x:c r="H6203" s="1" t="n">
        <x:v>71</x:v>
      </x:c>
      <x:c r="I6203" s="1" t="n">
        <x:v>2.4713</x:v>
      </x:c>
      <x:c r="J6203" s="1" t="n">
        <x:v>0.0039</x:v>
      </x:c>
      <x:c r="K6203" s="1" t="n">
        <x:v>3.4889</x:v>
      </x:c>
      <x:c r="L6203" s="1" t="n">
        <x:v>19.56</x:v>
      </x:c>
      <x:c r="M6203" s="1" t="n">
        <x:f>IFERROR(IF(COUNTIF('Core Analysis'!$B$2:$B$19,A6203)&gt;0,VLOOKUP(A6203,'Core Analysis'!$B$2:$D$19,2,FALSE),SQRT((POWER(L6203/'Assumptions'!$B$8,2)+POWER(('Assumptions'!$B$2-I6203)/('Assumptions'!$B$2-'Assumptions'!$B$3),2))/2)),"")</x:f>
        <x:v>0.17199782320462143</x:v>
      </x:c>
      <x:c r="N6203" s="1" t="n">
        <x:f>IFERROR(IF(COUNTIFS('Core Analysis'!$B$2:$B$19,A6203,'Core Analysis'!$D$2:$D$19,"&gt;0")&gt;0,VLOOKUP(A6203,'Core Analysis'!$B$2:$D$19,3,FALSE),POWER(('Assumptions'!$B$4*'Assumptions'!$B$5)/(E6203*POWER(M6203,'Assumptions'!$B$6)),1/'Assumptions'!$B$7)),"")</x:f>
        <x:v>0.6183685705155182</x:v>
      </x:c>
      <x:c r="O6203" s="9" t="n">
        <x:f>IFERROR('Assumptions'!$B$12*POWER(M6203,'Assumptions'!$B$13)/POWER(N6203,2),"")</x:f>
        <x:v>0.00015393772894083327</x:v>
      </x:c>
    </x:row>
    <x:row r="6204">
      <x:c r="A6204" s="8" t="n">
        <x:v>10901</x:v>
      </x:c>
      <x:c r="B6204" s="1" t="n">
        <x:v>59.1333</x:v>
      </x:c>
      <x:c r="C6204" s="1" t="n">
        <x:v>9.9422</x:v>
      </x:c>
      <x:c r="D6204" s="1" t="n">
        <x:v>-48.9333</x:v>
      </x:c>
      <x:c r="E6204" s="1" t="n">
        <x:v>12.3256</x:v>
      </x:c>
      <x:c r="F6204" s="1" t="n">
        <x:v>12.9601</x:v>
      </x:c>
      <x:c r="G6204" s="1" t="n">
        <x:v>14.0837</x:v>
      </x:c>
      <x:c r="H6204" s="1" t="n">
        <x:v>74</x:v>
      </x:c>
      <x:c r="I6204" s="1" t="n">
        <x:v>2.4613</x:v>
      </x:c>
      <x:c r="J6204" s="1" t="n">
        <x:v>-0.0047</x:v>
      </x:c>
      <x:c r="K6204" s="1" t="n">
        <x:v>3.4311</x:v>
      </x:c>
      <x:c r="L6204" s="1" t="n">
        <x:v>21.12</x:v>
      </x:c>
      <x:c r="M6204" s="1" t="n">
        <x:f>IFERROR(IF(COUNTIF('Core Analysis'!$B$2:$B$19,A6204)&gt;0,VLOOKUP(A6204,'Core Analysis'!$B$2:$D$19,2,FALSE),SQRT((POWER(L6204/'Assumptions'!$B$8,2)+POWER(('Assumptions'!$B$2-I6204)/('Assumptions'!$B$2-'Assumptions'!$B$3),2))/2)),"")</x:f>
        <x:v>0.18334080104183867</x:v>
      </x:c>
      <x:c r="N6204" s="1" t="n">
        <x:f>IFERROR(IF(COUNTIFS('Core Analysis'!$B$2:$B$19,A6204,'Core Analysis'!$D$2:$D$19,"&gt;0")&gt;0,VLOOKUP(A6204,'Core Analysis'!$B$2:$D$19,3,FALSE),POWER(('Assumptions'!$B$4*'Assumptions'!$B$5)/(E6204*POWER(M6204,'Assumptions'!$B$6)),1/'Assumptions'!$B$7)),"")</x:f>
        <x:v>0.5813007168848959</x:v>
      </x:c>
      <x:c r="O6204" s="9" t="n">
        <x:f>IFERROR('Assumptions'!$B$12*POWER(M6204,'Assumptions'!$B$13)/POWER(N6204,2),"")</x:f>
        <x:v>0.00023071580106661386</x:v>
      </x:c>
    </x:row>
    <x:row r="6205">
      <x:c r="A6205" s="8" t="n">
        <x:v>10901.5</x:v>
      </x:c>
      <x:c r="B6205" s="1" t="n">
        <x:v>55.6</x:v>
      </x:c>
      <x:c r="C6205" s="1" t="n">
        <x:v>9.8556</x:v>
      </x:c>
      <x:c r="D6205" s="1" t="n">
        <x:v>-48.6889</x:v>
      </x:c>
      <x:c r="E6205" s="1" t="n">
        <x:v>12.1752</x:v>
      </x:c>
      <x:c r="F6205" s="1" t="n">
        <x:v>13.1464</x:v>
      </x:c>
      <x:c r="G6205" s="1" t="n">
        <x:v>11.9407</x:v>
      </x:c>
      <x:c r="H6205" s="1" t="n">
        <x:v>72.9333</x:v>
      </x:c>
      <x:c r="I6205" s="1" t="n">
        <x:v>2.4607</x:v>
      </x:c>
      <x:c r="J6205" s="1" t="n">
        <x:v>-0.003</x:v>
      </x:c>
      <x:c r="K6205" s="1" t="n">
        <x:v>3.3778</x:v>
      </x:c>
      <x:c r="L6205" s="1" t="n">
        <x:v>22.8667</x:v>
      </x:c>
      <x:c r="M6205" s="1" t="n">
        <x:f>IFERROR(IF(COUNTIF('Core Analysis'!$B$2:$B$19,A6205)&gt;0,VLOOKUP(A6205,'Core Analysis'!$B$2:$D$19,2,FALSE),SQRT((POWER(L6205/'Assumptions'!$B$8,2)+POWER(('Assumptions'!$B$2-I6205)/('Assumptions'!$B$2-'Assumptions'!$B$3),2))/2)),"")</x:f>
        <x:v>0.19366970895028837</x:v>
      </x:c>
      <x:c r="N6205" s="1" t="n">
        <x:f>IFERROR(IF(COUNTIFS('Core Analysis'!$B$2:$B$19,A6205,'Core Analysis'!$D$2:$D$19,"&gt;0")&gt;0,VLOOKUP(A6205,'Core Analysis'!$B$2:$D$19,3,FALSE),POWER(('Assumptions'!$B$4*'Assumptions'!$B$5)/(E6205*POWER(M6205,'Assumptions'!$B$6)),1/'Assumptions'!$B$7)),"")</x:f>
        <x:v>0.5536869223439158</x:v>
      </x:c>
      <x:c r="O6205" s="9" t="n">
        <x:f>IFERROR('Assumptions'!$B$12*POWER(M6205,'Assumptions'!$B$13)/POWER(N6205,2),"")</x:f>
        <x:v>0.0003236546537574076</x:v>
      </x:c>
    </x:row>
    <x:row r="6206">
      <x:c r="A6206" s="8" t="n">
        <x:v>10902</x:v>
      </x:c>
      <x:c r="B6206" s="1" t="n">
        <x:v>57.1</x:v>
      </x:c>
      <x:c r="C6206" s="1" t="n">
        <x:v>10.3133</x:v>
      </x:c>
      <x:c r="D6206" s="1" t="n">
        <x:v>-48.3778</x:v>
      </x:c>
      <x:c r="E6206" s="1" t="n">
        <x:v>12.1627</x:v>
      </x:c>
      <x:c r="F6206" s="1" t="n">
        <x:v>12.5936</x:v>
      </x:c>
      <x:c r="G6206" s="1" t="n">
        <x:v>15.359</x:v>
      </x:c>
      <x:c r="H6206" s="1" t="n">
        <x:v>74.7778</x:v>
      </x:c>
      <x:c r="I6206" s="1" t="n">
        <x:v>2.4629</x:v>
      </x:c>
      <x:c r="J6206" s="1" t="n">
        <x:v>0.0008</x:v>
      </x:c>
      <x:c r="K6206" s="1" t="n">
        <x:v>3.3511</x:v>
      </x:c>
      <x:c r="L6206" s="1" t="n">
        <x:v>23.92</x:v>
      </x:c>
      <x:c r="M6206" s="1" t="n">
        <x:f>IFERROR(IF(COUNTIF('Core Analysis'!$B$2:$B$19,A6206)&gt;0,VLOOKUP(A6206,'Core Analysis'!$B$2:$D$19,2,FALSE),SQRT((POWER(L6206/'Assumptions'!$B$8,2)+POWER(('Assumptions'!$B$2-I6206)/('Assumptions'!$B$2-'Assumptions'!$B$3),2))/2)),"")</x:f>
        <x:v>0.19944916276141755</x:v>
      </x:c>
      <x:c r="N6206" s="1" t="n">
        <x:f>IFERROR(IF(COUNTIFS('Core Analysis'!$B$2:$B$19,A6206,'Core Analysis'!$D$2:$D$19,"&gt;0")&gt;0,VLOOKUP(A6206,'Core Analysis'!$B$2:$D$19,3,FALSE),POWER(('Assumptions'!$B$4*'Assumptions'!$B$5)/(E6206*POWER(M6206,'Assumptions'!$B$6)),1/'Assumptions'!$B$7)),"")</x:f>
        <x:v>0.5379188990237997</x:v>
      </x:c>
      <x:c r="O6206" s="9" t="n">
        <x:f>IFERROR('Assumptions'!$B$12*POWER(M6206,'Assumptions'!$B$13)/POWER(N6206,2),"")</x:f>
        <x:v>0.0003902716998505326</x:v>
      </x:c>
    </x:row>
    <x:row r="6207">
      <x:c r="A6207" s="8" t="n">
        <x:v>10902.5</x:v>
      </x:c>
      <x:c r="B6207" s="1" t="n">
        <x:v>61.8</x:v>
      </x:c>
      <x:c r="C6207" s="1" t="n">
        <x:v>9.9133</x:v>
      </x:c>
      <x:c r="D6207" s="1" t="n">
        <x:v>-48.3333</x:v>
      </x:c>
      <x:c r="E6207" s="1" t="n">
        <x:v>12.2001</x:v>
      </x:c>
      <x:c r="F6207" s="1" t="n">
        <x:v>12.4143</x:v>
      </x:c>
      <x:c r="G6207" s="1" t="n">
        <x:v>12.0568</x:v>
      </x:c>
      <x:c r="H6207" s="1" t="n">
        <x:v>76.7333</x:v>
      </x:c>
      <x:c r="I6207" s="1" t="n">
        <x:v>2.472</x:v>
      </x:c>
      <x:c r="J6207" s="1" t="n">
        <x:v>0.0064</x:v>
      </x:c>
      <x:c r="K6207" s="1" t="n">
        <x:v>3.24</x:v>
      </x:c>
      <x:c r="L6207" s="1" t="n">
        <x:v>23.08</x:v>
      </x:c>
      <x:c r="M6207" s="1" t="n">
        <x:f>IFERROR(IF(COUNTIF('Core Analysis'!$B$2:$B$19,A6207)&gt;0,VLOOKUP(A6207,'Core Analysis'!$B$2:$D$19,2,FALSE),SQRT((POWER(L6207/'Assumptions'!$B$8,2)+POWER(('Assumptions'!$B$2-I6207)/('Assumptions'!$B$2-'Assumptions'!$B$3),2))/2)),"")</x:f>
        <x:v>0.1924295403630292</x:v>
      </x:c>
      <x:c r="N6207" s="1" t="n">
        <x:f>IFERROR(IF(COUNTIFS('Core Analysis'!$B$2:$B$19,A6207,'Core Analysis'!$D$2:$D$19,"&gt;0")&gt;0,VLOOKUP(A6207,'Core Analysis'!$B$2:$D$19,3,FALSE),POWER(('Assumptions'!$B$4*'Assumptions'!$B$5)/(E6207*POWER(M6207,'Assumptions'!$B$6)),1/'Assumptions'!$B$7)),"")</x:f>
        <x:v>0.5566863597580869</x:v>
      </x:c>
      <x:c r="O6207" s="9" t="n">
        <x:f>IFERROR('Assumptions'!$B$12*POWER(M6207,'Assumptions'!$B$13)/POWER(N6207,2),"")</x:f>
        <x:v>0.00031125290619435673</x:v>
      </x:c>
    </x:row>
    <x:row r="6208">
      <x:c r="A6208" s="8" t="n">
        <x:v>10903</x:v>
      </x:c>
      <x:c r="B6208" s="1" t="n">
        <x:v>64.8667</x:v>
      </x:c>
      <x:c r="C6208" s="1" t="n">
        <x:v>9.8067</x:v>
      </x:c>
      <x:c r="D6208" s="1" t="n">
        <x:v>-48.4667</x:v>
      </x:c>
      <x:c r="E6208" s="1" t="n">
        <x:v>12.1627</x:v>
      </x:c>
      <x:c r="F6208" s="1" t="n">
        <x:v>11.9655</x:v>
      </x:c>
      <x:c r="G6208" s="1" t="n">
        <x:v>11.7829</x:v>
      </x:c>
      <x:c r="H6208" s="1" t="n">
        <x:v>75.1333</x:v>
      </x:c>
      <x:c r="I6208" s="1" t="n">
        <x:v>2.4836</x:v>
      </x:c>
      <x:c r="J6208" s="1" t="n">
        <x:v>0.0077</x:v>
      </x:c>
      <x:c r="K6208" s="1" t="n">
        <x:v>3.1289</x:v>
      </x:c>
      <x:c r="L6208" s="1" t="n">
        <x:v>23.72</x:v>
      </x:c>
      <x:c r="M6208" s="1" t="n">
        <x:f>IFERROR(IF(COUNTIF('Core Analysis'!$B$2:$B$19,A6208)&gt;0,VLOOKUP(A6208,'Core Analysis'!$B$2:$D$19,2,FALSE),SQRT((POWER(L6208/'Assumptions'!$B$8,2)+POWER(('Assumptions'!$B$2-I6208)/('Assumptions'!$B$2-'Assumptions'!$B$3),2))/2)),"")</x:f>
        <x:v>0.1938480139285834</x:v>
      </x:c>
      <x:c r="N6208" s="1" t="n">
        <x:f>IFERROR(IF(COUNTIFS('Core Analysis'!$B$2:$B$19,A6208,'Core Analysis'!$D$2:$D$19,"&gt;0")&gt;0,VLOOKUP(A6208,'Core Analysis'!$B$2:$D$19,3,FALSE),POWER(('Assumptions'!$B$4*'Assumptions'!$B$5)/(E6208*POWER(M6208,'Assumptions'!$B$6)),1/'Assumptions'!$B$7)),"")</x:f>
        <x:v>0.5534618171706766</x:v>
      </x:c>
      <x:c r="O6208" s="9" t="n">
        <x:f>IFERROR('Assumptions'!$B$12*POWER(M6208,'Assumptions'!$B$13)/POWER(N6208,2),"")</x:f>
        <x:v>0.00032523220573699635</x:v>
      </x:c>
    </x:row>
    <x:row r="6209">
      <x:c r="A6209" s="8" t="n">
        <x:v>10903.5</x:v>
      </x:c>
      <x:c r="B6209" s="1" t="n">
        <x:v>64.7</x:v>
      </x:c>
      <x:c r="C6209" s="1" t="n">
        <x:v>9.7756</x:v>
      </x:c>
      <x:c r="D6209" s="1" t="n">
        <x:v>-49.5333</x:v>
      </x:c>
      <x:c r="E6209" s="1" t="n">
        <x:v>12.1627</x:v>
      </x:c>
      <x:c r="F6209" s="1" t="n">
        <x:v>11.23</x:v>
      </x:c>
      <x:c r="G6209" s="1" t="n">
        <x:v>11.1266</x:v>
      </x:c>
      <x:c r="H6209" s="1" t="n">
        <x:v>73.3778</x:v>
      </x:c>
      <x:c r="I6209" s="1" t="n">
        <x:v>2.49</x:v>
      </x:c>
      <x:c r="J6209" s="1" t="n">
        <x:v>0.0069</x:v>
      </x:c>
      <x:c r="K6209" s="1" t="n">
        <x:v>3.08</x:v>
      </x:c>
      <x:c r="L6209" s="1" t="n">
        <x:v>23.44</x:v>
      </x:c>
      <x:c r="M6209" s="1" t="n">
        <x:f>IFERROR(IF(COUNTIF('Core Analysis'!$B$2:$B$19,A6209)&gt;0,VLOOKUP(A6209,'Core Analysis'!$B$2:$D$19,2,FALSE),SQRT((POWER(L6209/'Assumptions'!$B$8,2)+POWER(('Assumptions'!$B$2-I6209)/('Assumptions'!$B$2-'Assumptions'!$B$3),2))/2)),"")</x:f>
        <x:v>0.19082013413455703</x:v>
      </x:c>
      <x:c r="N6209" s="1" t="n">
        <x:f>IFERROR(IF(COUNTIFS('Core Analysis'!$B$2:$B$19,A6209,'Core Analysis'!$D$2:$D$19,"&gt;0")&gt;0,VLOOKUP(A6209,'Core Analysis'!$B$2:$D$19,3,FALSE),POWER(('Assumptions'!$B$4*'Assumptions'!$B$5)/(E6209*POWER(M6209,'Assumptions'!$B$6)),1/'Assumptions'!$B$7)),"")</x:f>
        <x:v>0.56224399238807</x:v>
      </x:c>
      <x:c r="O6209" s="9" t="n">
        <x:f>IFERROR('Assumptions'!$B$12*POWER(M6209,'Assumptions'!$B$13)/POWER(N6209,2),"")</x:f>
        <x:v>0.00029405984699806386</x:v>
      </x:c>
    </x:row>
    <x:row r="6210">
      <x:c r="A6210" s="8" t="n">
        <x:v>10904</x:v>
      </x:c>
      <x:c r="B6210" s="1" t="n">
        <x:v>60.0667</x:v>
      </x:c>
      <x:c r="C6210" s="1" t="n">
        <x:v>9.7844</x:v>
      </x:c>
      <x:c r="D6210" s="1" t="n">
        <x:v>-48.5111</x:v>
      </x:c>
      <x:c r="E6210" s="1" t="n">
        <x:v>12.4016</x:v>
      </x:c>
      <x:c r="F6210" s="1" t="n">
        <x:v>10.7353</x:v>
      </x:c>
      <x:c r="G6210" s="1" t="n">
        <x:v>11.6393</x:v>
      </x:c>
      <x:c r="H6210" s="1" t="n">
        <x:v>72.4</x:v>
      </x:c>
      <x:c r="I6210" s="1" t="n">
        <x:v>2.5004</x:v>
      </x:c>
      <x:c r="J6210" s="1" t="n">
        <x:v>0.0113</x:v>
      </x:c>
      <x:c r="K6210" s="1" t="n">
        <x:v>3.2444</x:v>
      </x:c>
      <x:c r="L6210" s="1" t="n">
        <x:v>22.9733</x:v>
      </x:c>
      <x:c r="M6210" s="1" t="n">
        <x:f>IFERROR(IF(COUNTIF('Core Analysis'!$B$2:$B$19,A6210)&gt;0,VLOOKUP(A6210,'Core Analysis'!$B$2:$D$19,2,FALSE),SQRT((POWER(L6210/'Assumptions'!$B$8,2)+POWER(('Assumptions'!$B$2-I6210)/('Assumptions'!$B$2-'Assumptions'!$B$3),2))/2)),"")</x:f>
        <x:v>0.18584672240187036</x:v>
      </x:c>
      <x:c r="N6210" s="1" t="n">
        <x:f>IFERROR(IF(COUNTIFS('Core Analysis'!$B$2:$B$19,A6210,'Core Analysis'!$D$2:$D$19,"&gt;0")&gt;0,VLOOKUP(A6210,'Core Analysis'!$B$2:$D$19,3,FALSE),POWER(('Assumptions'!$B$4*'Assumptions'!$B$5)/(E6210*POWER(M6210,'Assumptions'!$B$6)),1/'Assumptions'!$B$7)),"")</x:f>
        <x:v>0.5717027112166713</x:v>
      </x:c>
      <x:c r="O6210" s="9" t="n">
        <x:f>IFERROR('Assumptions'!$B$12*POWER(M6210,'Assumptions'!$B$13)/POWER(N6210,2),"")</x:f>
        <x:v>0.0002532094980770093</x:v>
      </x:c>
    </x:row>
    <x:row r="6211">
      <x:c r="A6211" s="8" t="n">
        <x:v>10904.5</x:v>
      </x:c>
      <x:c r="B6211" s="1" t="n">
        <x:v>57.8333</x:v>
      </x:c>
      <x:c r="C6211" s="1" t="n">
        <x:v>9.8156</x:v>
      </x:c>
      <x:c r="D6211" s="1" t="n">
        <x:v>-47.9556</x:v>
      </x:c>
      <x:c r="E6211" s="1" t="n">
        <x:v>12.671</x:v>
      </x:c>
      <x:c r="F6211" s="1" t="n">
        <x:v>10.6804</x:v>
      </x:c>
      <x:c r="G6211" s="1" t="n">
        <x:v>11.9166</x:v>
      </x:c>
      <x:c r="H6211" s="1" t="n">
        <x:v>74.3333</x:v>
      </x:c>
      <x:c r="I6211" s="1" t="n">
        <x:v>2.5027</x:v>
      </x:c>
      <x:c r="J6211" s="1" t="n">
        <x:v>0.0097</x:v>
      </x:c>
      <x:c r="K6211" s="1" t="n">
        <x:v>3.3556</x:v>
      </x:c>
      <x:c r="L6211" s="1" t="n">
        <x:v>21.1333</x:v>
      </x:c>
      <x:c r="M6211" s="1" t="n">
        <x:f>IFERROR(IF(COUNTIF('Core Analysis'!$B$2:$B$19,A6211)&gt;0,VLOOKUP(A6211,'Core Analysis'!$B$2:$D$19,2,FALSE),SQRT((POWER(L6211/'Assumptions'!$B$8,2)+POWER(('Assumptions'!$B$2-I6211)/('Assumptions'!$B$2-'Assumptions'!$B$3),2))/2)),"")</x:f>
        <x:v>0.17410159008937806</x:v>
      </x:c>
      <x:c r="N6211" s="1" t="n">
        <x:f>IFERROR(IF(COUNTIFS('Core Analysis'!$B$2:$B$19,A6211,'Core Analysis'!$D$2:$D$19,"&gt;0")&gt;0,VLOOKUP(A6211,'Core Analysis'!$B$2:$D$19,3,FALSE),POWER(('Assumptions'!$B$4*'Assumptions'!$B$5)/(E6211*POWER(M6211,'Assumptions'!$B$6)),1/'Assumptions'!$B$7)),"")</x:f>
        <x:v>0.603748180284856</x:v>
      </x:c>
      <x:c r="O6211" s="9" t="n">
        <x:f>IFERROR('Assumptions'!$B$12*POWER(M6211,'Assumptions'!$B$13)/POWER(N6211,2),"")</x:f>
        <x:v>0.00017035672569649417</x:v>
      </x:c>
    </x:row>
    <x:row r="6212">
      <x:c r="A6212" s="8" t="n">
        <x:v>10905</x:v>
      </x:c>
      <x:c r="B6212" s="1" t="n">
        <x:v>57.8333</x:v>
      </x:c>
      <x:c r="C6212" s="1" t="n">
        <x:v>10.0822</x:v>
      </x:c>
      <x:c r="D6212" s="1" t="n">
        <x:v>-48.0889</x:v>
      </x:c>
      <x:c r="E6212" s="1" t="n">
        <x:v>12.749</x:v>
      </x:c>
      <x:c r="F6212" s="1" t="n">
        <x:v>11.2187</x:v>
      </x:c>
      <x:c r="G6212" s="1" t="n">
        <x:v>13.0016</x:v>
      </x:c>
      <x:c r="H6212" s="1" t="n">
        <x:v>73.5333</x:v>
      </x:c>
      <x:c r="I6212" s="1" t="n">
        <x:v>2.4993</x:v>
      </x:c>
      <x:c r="J6212" s="1" t="n">
        <x:v>0.0114</x:v>
      </x:c>
      <x:c r="K6212" s="1" t="n">
        <x:v>3.3289</x:v>
      </x:c>
      <x:c r="L6212" s="1" t="n">
        <x:v>19.2267</x:v>
      </x:c>
      <x:c r="M6212" s="1" t="n">
        <x:f>IFERROR(IF(COUNTIF('Core Analysis'!$B$2:$B$19,A6212)&gt;0,VLOOKUP(A6212,'Core Analysis'!$B$2:$D$19,2,FALSE),SQRT((POWER(L6212/'Assumptions'!$B$8,2)+POWER(('Assumptions'!$B$2-I6212)/('Assumptions'!$B$2-'Assumptions'!$B$3),2))/2)),"")</x:f>
        <x:v>0.16344887572084454</x:v>
      </x:c>
      <x:c r="N6212" s="1" t="n">
        <x:f>IFERROR(IF(COUNTIFS('Core Analysis'!$B$2:$B$19,A6212,'Core Analysis'!$D$2:$D$19,"&gt;0")&gt;0,VLOOKUP(A6212,'Core Analysis'!$B$2:$D$19,3,FALSE),POWER(('Assumptions'!$B$4*'Assumptions'!$B$5)/(E6212*POWER(M6212,'Assumptions'!$B$6)),1/'Assumptions'!$B$7)),"")</x:f>
        <x:v>0.6411269302844085</x:v>
      </x:c>
      <x:c r="O6212" s="9" t="n">
        <x:f>IFERROR('Assumptions'!$B$12*POWER(M6212,'Assumptions'!$B$13)/POWER(N6212,2),"")</x:f>
        <x:v>0.00011442775955423962</x:v>
      </x:c>
    </x:row>
    <x:row r="6213">
      <x:c r="A6213" s="8" t="n">
        <x:v>10905.5</x:v>
      </x:c>
      <x:c r="B6213" s="1" t="n">
        <x:v>59.5</x:v>
      </x:c>
      <x:c r="C6213" s="1" t="n">
        <x:v>10.5533</x:v>
      </x:c>
      <x:c r="D6213" s="1" t="n">
        <x:v>-48.8667</x:v>
      </x:c>
      <x:c r="E6213" s="1" t="n">
        <x:v>13.1331</x:v>
      </x:c>
      <x:c r="F6213" s="1" t="n">
        <x:v>12.4422</x:v>
      </x:c>
      <x:c r="G6213" s="1" t="n">
        <x:v>15.5559</x:v>
      </x:c>
      <x:c r="H6213" s="1" t="n">
        <x:v>75.0667</x:v>
      </x:c>
      <x:c r="I6213" s="1" t="n">
        <x:v>2.5029</x:v>
      </x:c>
      <x:c r="J6213" s="1" t="n">
        <x:v>0.0126</x:v>
      </x:c>
      <x:c r="K6213" s="1" t="n">
        <x:v>3.1156</x:v>
      </x:c>
      <x:c r="L6213" s="1" t="n">
        <x:v>17.92</x:v>
      </x:c>
      <x:c r="M6213" s="1" t="n">
        <x:f>IFERROR(IF(COUNTIF('Core Analysis'!$B$2:$B$19,A6213)&gt;0,VLOOKUP(A6213,'Core Analysis'!$B$2:$D$19,2,FALSE),SQRT((POWER(L6213/'Assumptions'!$B$8,2)+POWER(('Assumptions'!$B$2-I6213)/('Assumptions'!$B$2-'Assumptions'!$B$3),2))/2)),"")</x:f>
        <x:v>0.154990908166854</x:v>
      </x:c>
      <x:c r="N6213" s="1" t="n">
        <x:f>IFERROR(IF(COUNTIFS('Core Analysis'!$B$2:$B$19,A6213,'Core Analysis'!$D$2:$D$19,"&gt;0")&gt;0,VLOOKUP(A6213,'Core Analysis'!$B$2:$D$19,3,FALSE),POWER(('Assumptions'!$B$4*'Assumptions'!$B$5)/(E6213*POWER(M6213,'Assumptions'!$B$6)),1/'Assumptions'!$B$7)),"")</x:f>
        <x:v>0.6661532779127662</x:v>
      </x:c>
      <x:c r="O6213" s="9" t="n">
        <x:f>IFERROR('Assumptions'!$B$12*POWER(M6213,'Assumptions'!$B$13)/POWER(N6213,2),"")</x:f>
        <x:v>0.0000838953617722469</x:v>
      </x:c>
    </x:row>
    <x:row r="6214">
      <x:c r="A6214" s="8" t="n">
        <x:v>10906</x:v>
      </x:c>
      <x:c r="B6214" s="1" t="n">
        <x:v>58.5</x:v>
      </x:c>
      <x:c r="C6214" s="1" t="n">
        <x:v>10.3489</x:v>
      </x:c>
      <x:c r="D6214" s="1" t="n">
        <x:v>-49.4444</x:v>
      </x:c>
      <x:c r="E6214" s="1" t="n">
        <x:v>13.4597</x:v>
      </x:c>
      <x:c r="F6214" s="1" t="n">
        <x:v>14.5511</x:v>
      </x:c>
      <x:c r="G6214" s="1" t="n">
        <x:v>18.7512</x:v>
      </x:c>
      <x:c r="H6214" s="1" t="n">
        <x:v>72.4667</x:v>
      </x:c>
      <x:c r="I6214" s="1" t="n">
        <x:v>2.5078</x:v>
      </x:c>
      <x:c r="J6214" s="1" t="n">
        <x:v>0.014</x:v>
      </x:c>
      <x:c r="K6214" s="1" t="n">
        <x:v>3.0711</x:v>
      </x:c>
      <x:c r="L6214" s="1" t="n">
        <x:v>18.8</x:v>
      </x:c>
      <x:c r="M6214" s="1" t="n">
        <x:f>IFERROR(IF(COUNTIF('Core Analysis'!$B$2:$B$19,A6214)&gt;0,VLOOKUP(A6214,'Core Analysis'!$B$2:$D$19,2,FALSE),SQRT((POWER(L6214/'Assumptions'!$B$8,2)+POWER(('Assumptions'!$B$2-I6214)/('Assumptions'!$B$2-'Assumptions'!$B$3),2))/2)),"")</x:f>
        <x:v>0.15900420330440782</x:v>
      </x:c>
      <x:c r="N6214" s="1" t="n">
        <x:f>IFERROR(IF(COUNTIFS('Core Analysis'!$B$2:$B$19,A6214,'Core Analysis'!$D$2:$D$19,"&gt;0")&gt;0,VLOOKUP(A6214,'Core Analysis'!$B$2:$D$19,3,FALSE),POWER(('Assumptions'!$B$4*'Assumptions'!$B$5)/(E6214*POWER(M6214,'Assumptions'!$B$6)),1/'Assumptions'!$B$7)),"")</x:f>
        <x:v>0.641412948019815</x:v>
      </x:c>
      <x:c r="O6214" s="9" t="n">
        <x:f>IFERROR('Assumptions'!$B$12*POWER(M6214,'Assumptions'!$B$13)/POWER(N6214,2),"")</x:f>
        <x:v>0.00010126545667930872</x:v>
      </x:c>
    </x:row>
    <x:row r="6215">
      <x:c r="A6215" s="8" t="n">
        <x:v>10906.5</x:v>
      </x:c>
      <x:c r="B6215" s="1" t="n">
        <x:v>58.1</x:v>
      </x:c>
      <x:c r="C6215" s="1" t="n">
        <x:v>10.2333</x:v>
      </x:c>
      <x:c r="D6215" s="1" t="n">
        <x:v>-51.0667</x:v>
      </x:c>
      <x:c r="E6215" s="1" t="n">
        <x:v>13.8084</x:v>
      </x:c>
      <x:c r="F6215" s="1" t="n">
        <x:v>15.3751</x:v>
      </x:c>
      <x:c r="G6215" s="1" t="n">
        <x:v>16.2816</x:v>
      </x:c>
      <x:c r="H6215" s="1" t="n">
        <x:v>73.4</x:v>
      </x:c>
      <x:c r="I6215" s="1" t="n">
        <x:v>2.5184</x:v>
      </x:c>
      <x:c r="J6215" s="1" t="n">
        <x:v>0.0128</x:v>
      </x:c>
      <x:c r="K6215" s="1" t="n">
        <x:v>3.0667</x:v>
      </x:c>
      <x:c r="L6215" s="1" t="n">
        <x:v>19.8533</x:v>
      </x:c>
      <x:c r="M6215" s="1" t="n">
        <x:f>IFERROR(IF(COUNTIF('Core Analysis'!$B$2:$B$19,A6215)&gt;0,VLOOKUP(A6215,'Core Analysis'!$B$2:$D$19,2,FALSE),SQRT((POWER(L6215/'Assumptions'!$B$8,2)+POWER(('Assumptions'!$B$2-I6215)/('Assumptions'!$B$2-'Assumptions'!$B$3),2))/2)),"")</x:f>
        <x:v>0.1630235759647198</x:v>
      </x:c>
      <x:c r="N6215" s="1" t="n">
        <x:f>IFERROR(IF(COUNTIFS('Core Analysis'!$B$2:$B$19,A6215,'Core Analysis'!$D$2:$D$19,"&gt;0")&gt;0,VLOOKUP(A6215,'Core Analysis'!$B$2:$D$19,3,FALSE),POWER(('Assumptions'!$B$4*'Assumptions'!$B$5)/(E6215*POWER(M6215,'Assumptions'!$B$6)),1/'Assumptions'!$B$7)),"")</x:f>
        <x:v>0.617649256540892</x:v>
      </x:c>
      <x:c r="O6215" s="9" t="n">
        <x:f>IFERROR('Assumptions'!$B$12*POWER(M6215,'Assumptions'!$B$13)/POWER(N6215,2),"")</x:f>
        <x:v>0.00012188686013559257</x:v>
      </x:c>
    </x:row>
    <x:row r="6216">
      <x:c r="A6216" s="8" t="n">
        <x:v>10907</x:v>
      </x:c>
      <x:c r="B6216" s="1" t="n">
        <x:v>59.1333</x:v>
      </x:c>
      <x:c r="C6216" s="1" t="n">
        <x:v>10.2667</x:v>
      </x:c>
      <x:c r="D6216" s="1" t="n">
        <x:v>-53.0667</x:v>
      </x:c>
      <x:c r="E6216" s="1" t="n">
        <x:v>13.865</x:v>
      </x:c>
      <x:c r="F6216" s="1" t="n">
        <x:v>16.0504</x:v>
      </x:c>
      <x:c r="G6216" s="1" t="n">
        <x:v>16.6013</x:v>
      </x:c>
      <x:c r="H6216" s="1" t="n">
        <x:v>73.0444</x:v>
      </x:c>
      <x:c r="I6216" s="1" t="n">
        <x:v>2.5193</x:v>
      </x:c>
      <x:c r="J6216" s="1" t="n">
        <x:v>0.01</x:v>
      </x:c>
      <x:c r="K6216" s="1" t="n">
        <x:v>3.1156</x:v>
      </x:c>
      <x:c r="L6216" s="1" t="n">
        <x:v>20.48</x:v>
      </x:c>
      <x:c r="M6216" s="1" t="n">
        <x:f>IFERROR(IF(COUNTIF('Core Analysis'!$B$2:$B$19,A6216)&gt;0,VLOOKUP(A6216,'Core Analysis'!$B$2:$D$19,2,FALSE),SQRT((POWER(L6216/'Assumptions'!$B$8,2)+POWER(('Assumptions'!$B$2-I6216)/('Assumptions'!$B$2-'Assumptions'!$B$3),2))/2)),"")</x:f>
        <x:v>0.16667134344348736</x:v>
      </x:c>
      <x:c r="N6216" s="1" t="n">
        <x:f>IFERROR(IF(COUNTIFS('Core Analysis'!$B$2:$B$19,A6216,'Core Analysis'!$D$2:$D$19,"&gt;0")&gt;0,VLOOKUP(A6216,'Core Analysis'!$B$2:$D$19,3,FALSE),POWER(('Assumptions'!$B$4*'Assumptions'!$B$5)/(E6216*POWER(M6216,'Assumptions'!$B$6)),1/'Assumptions'!$B$7)),"")</x:f>
        <x:v>0.6028970305604102</x:v>
      </x:c>
      <x:c r="O6216" s="9" t="n">
        <x:f>IFERROR('Assumptions'!$B$12*POWER(M6216,'Assumptions'!$B$13)/POWER(N6216,2),"")</x:f>
        <x:v>0.00014100702090760896</x:v>
      </x:c>
    </x:row>
    <x:row r="6217">
      <x:c r="A6217" s="8" t="n">
        <x:v>10907.5</x:v>
      </x:c>
      <x:c r="B6217" s="1" t="n">
        <x:v>61.6</x:v>
      </x:c>
      <x:c r="C6217" s="1" t="n">
        <x:v>10.26</x:v>
      </x:c>
      <x:c r="D6217" s="1" t="n">
        <x:v>-54.4667</x:v>
      </x:c>
      <x:c r="E6217" s="1" t="n">
        <x:v>14.1952</x:v>
      </x:c>
      <x:c r="F6217" s="1" t="n">
        <x:v>17.1013</x:v>
      </x:c>
      <x:c r="G6217" s="1" t="n">
        <x:v>20.4824</x:v>
      </x:c>
      <x:c r="H6217" s="1" t="n">
        <x:v>74.2222</x:v>
      </x:c>
      <x:c r="I6217" s="1" t="n">
        <x:v>2.5229</x:v>
      </x:c>
      <x:c r="J6217" s="1" t="n">
        <x:v>0.008</x:v>
      </x:c>
      <x:c r="K6217" s="1" t="n">
        <x:v>3.1067</x:v>
      </x:c>
      <x:c r="L6217" s="1" t="n">
        <x:v>20.2133</x:v>
      </x:c>
      <x:c r="M6217" s="1" t="n">
        <x:f>IFERROR(IF(COUNTIF('Core Analysis'!$B$2:$B$19,A6217)&gt;0,VLOOKUP(A6217,'Core Analysis'!$B$2:$D$19,2,FALSE),SQRT((POWER(L6217/'Assumptions'!$B$8,2)+POWER(('Assumptions'!$B$2-I6217)/('Assumptions'!$B$2-'Assumptions'!$B$3),2))/2)),"")</x:f>
        <x:v>0.16430050314577183</x:v>
      </x:c>
      <x:c r="N6217" s="1" t="n">
        <x:f>IFERROR(IF(COUNTIFS('Core Analysis'!$B$2:$B$19,A6217,'Core Analysis'!$D$2:$D$19,"&gt;0")&gt;0,VLOOKUP(A6217,'Core Analysis'!$B$2:$D$19,3,FALSE),POWER(('Assumptions'!$B$4*'Assumptions'!$B$5)/(E6217*POWER(M6217,'Assumptions'!$B$6)),1/'Assumptions'!$B$7)),"")</x:f>
        <x:v>0.6044416278719726</x:v>
      </x:c>
      <x:c r="O6217" s="9" t="n">
        <x:f>IFERROR('Assumptions'!$B$12*POWER(M6217,'Assumptions'!$B$13)/POWER(N6217,2),"")</x:f>
        <x:v>0.00013171684096320737</x:v>
      </x:c>
    </x:row>
    <x:row r="6218">
      <x:c r="A6218" s="8" t="n">
        <x:v>10908</x:v>
      </x:c>
      <x:c r="B6218" s="1" t="n">
        <x:v>61.4</x:v>
      </x:c>
      <x:c r="C6218" s="1" t="n">
        <x:v>10.8133</x:v>
      </x:c>
      <x:c r="D6218" s="1" t="n">
        <x:v>-54.1333</x:v>
      </x:c>
      <x:c r="E6218" s="1" t="n">
        <x:v>14.2243</x:v>
      </x:c>
      <x:c r="F6218" s="1" t="n">
        <x:v>16.9273</x:v>
      </x:c>
      <x:c r="G6218" s="1" t="n">
        <x:v>18.4656</x:v>
      </x:c>
      <x:c r="H6218" s="1" t="n">
        <x:v>74.6</x:v>
      </x:c>
      <x:c r="I6218" s="1" t="n">
        <x:v>2.5229</x:v>
      </x:c>
      <x:c r="J6218" s="1" t="n">
        <x:v>0.0103</x:v>
      </x:c>
      <x:c r="K6218" s="1" t="n">
        <x:v>3.1867</x:v>
      </x:c>
      <x:c r="L6218" s="1" t="n">
        <x:v>19.5067</x:v>
      </x:c>
      <x:c r="M6218" s="1" t="n">
        <x:f>IFERROR(IF(COUNTIF('Core Analysis'!$B$2:$B$19,A6218)&gt;0,VLOOKUP(A6218,'Core Analysis'!$B$2:$D$19,2,FALSE),SQRT((POWER(L6218/'Assumptions'!$B$8,2)+POWER(('Assumptions'!$B$2-I6218)/('Assumptions'!$B$2-'Assumptions'!$B$3),2))/2)),"")</x:f>
        <x:v>0.15997295938362138</x:v>
      </x:c>
      <x:c r="N6218" s="1" t="n">
        <x:f>IFERROR(IF(COUNTIFS('Core Analysis'!$B$2:$B$19,A6218,'Core Analysis'!$D$2:$D$19,"&gt;0")&gt;0,VLOOKUP(A6218,'Core Analysis'!$B$2:$D$19,3,FALSE),POWER(('Assumptions'!$B$4*'Assumptions'!$B$5)/(E6218*POWER(M6218,'Assumptions'!$B$6)),1/'Assumptions'!$B$7)),"")</x:f>
        <x:v>0.6201574812782602</x:v>
      </x:c>
      <x:c r="O6218" s="9" t="n">
        <x:f>IFERROR('Assumptions'!$B$12*POWER(M6218,'Assumptions'!$B$13)/POWER(N6218,2),"")</x:f>
        <x:v>0.00011126021162257614</x:v>
      </x:c>
    </x:row>
    <x:row r="6219">
      <x:c r="A6219" s="8" t="n">
        <x:v>10908.5</x:v>
      </x:c>
      <x:c r="B6219" s="1" t="n">
        <x:v>61.6</x:v>
      </x:c>
      <x:c r="C6219" s="1" t="n">
        <x:v>10.3867</x:v>
      </x:c>
      <x:c r="D6219" s="1" t="n">
        <x:v>-54.6444</x:v>
      </x:c>
      <x:c r="E6219" s="1" t="n">
        <x:v>14.0363</x:v>
      </x:c>
      <x:c r="F6219" s="1" t="n">
        <x:v>16.3655</x:v>
      </x:c>
      <x:c r="G6219" s="1" t="n">
        <x:v>19.4157</x:v>
      </x:c>
      <x:c r="H6219" s="1" t="n">
        <x:v>73.6222</x:v>
      </x:c>
      <x:c r="I6219" s="1" t="n">
        <x:v>2.5193</x:v>
      </x:c>
      <x:c r="J6219" s="1" t="n">
        <x:v>0.0079</x:v>
      </x:c>
      <x:c r="K6219" s="1" t="n">
        <x:v>3.12</x:v>
      </x:c>
      <x:c r="L6219" s="1" t="n">
        <x:v>19.2</x:v>
      </x:c>
      <x:c r="M6219" s="1" t="n">
        <x:f>IFERROR(IF(COUNTIF('Core Analysis'!$B$2:$B$19,A6219)&gt;0,VLOOKUP(A6219,'Core Analysis'!$B$2:$D$19,2,FALSE),SQRT((POWER(L6219/'Assumptions'!$B$8,2)+POWER(('Assumptions'!$B$2-I6219)/('Assumptions'!$B$2-'Assumptions'!$B$3),2))/2)),"")</x:f>
        <x:v>0.1588704400612553</x:v>
      </x:c>
      <x:c r="N6219" s="1" t="n">
        <x:f>IFERROR(IF(COUNTIFS('Core Analysis'!$B$2:$B$19,A6219,'Core Analysis'!$D$2:$D$19,"&gt;0")&gt;0,VLOOKUP(A6219,'Core Analysis'!$B$2:$D$19,3,FALSE),POWER(('Assumptions'!$B$4*'Assumptions'!$B$5)/(E6219*POWER(M6219,'Assumptions'!$B$6)),1/'Assumptions'!$B$7)),"")</x:f>
        <x:v>0.6286292696734758</x:v>
      </x:c>
      <x:c r="O6219" s="9" t="n">
        <x:f>IFERROR('Assumptions'!$B$12*POWER(M6219,'Assumptions'!$B$13)/POWER(N6219,2),"")</x:f>
        <x:v>0.00010503628310200914</x:v>
      </x:c>
    </x:row>
    <x:row r="6220">
      <x:c r="A6220" s="8" t="n">
        <x:v>10909</x:v>
      </x:c>
      <x:c r="B6220" s="1" t="n">
        <x:v>63.4667</x:v>
      </x:c>
      <x:c r="C6220" s="1" t="n">
        <x:v>10.3156</x:v>
      </x:c>
      <x:c r="D6220" s="1" t="n">
        <x:v>-56</x:v>
      </x:c>
      <x:c r="E6220" s="1" t="n">
        <x:v>13.4183</x:v>
      </x:c>
      <x:c r="F6220" s="1" t="n">
        <x:v>15.5333</x:v>
      </x:c>
      <x:c r="G6220" s="1" t="n">
        <x:v>19.6149</x:v>
      </x:c>
      <x:c r="H6220" s="1" t="n">
        <x:v>73.3778</x:v>
      </x:c>
      <x:c r="I6220" s="1" t="n">
        <x:v>2.5216</x:v>
      </x:c>
      <x:c r="J6220" s="1" t="n">
        <x:v>0.0077</x:v>
      </x:c>
      <x:c r="K6220" s="1" t="n">
        <x:v>3.1467</x:v>
      </x:c>
      <x:c r="L6220" s="1" t="n">
        <x:v>19.36</x:v>
      </x:c>
      <x:c r="M6220" s="1" t="n">
        <x:f>IFERROR(IF(COUNTIF('Core Analysis'!$B$2:$B$19,A6220)&gt;0,VLOOKUP(A6220,'Core Analysis'!$B$2:$D$19,2,FALSE),SQRT((POWER(L6220/'Assumptions'!$B$8,2)+POWER(('Assumptions'!$B$2-I6220)/('Assumptions'!$B$2-'Assumptions'!$B$3),2))/2)),"")</x:f>
        <x:v>0.15935230504378994</x:v>
      </x:c>
      <x:c r="N6220" s="1" t="n">
        <x:f>IFERROR(IF(COUNTIFS('Core Analysis'!$B$2:$B$19,A6220,'Core Analysis'!$D$2:$D$19,"&gt;0")&gt;0,VLOOKUP(A6220,'Core Analysis'!$B$2:$D$19,3,FALSE),POWER(('Assumptions'!$B$4*'Assumptions'!$B$5)/(E6220*POWER(M6220,'Assumptions'!$B$6)),1/'Assumptions'!$B$7)),"")</x:f>
        <x:v>0.6409983611900184</x:v>
      </x:c>
      <x:c r="O6220" s="9" t="n">
        <x:f>IFERROR('Assumptions'!$B$12*POWER(M6220,'Assumptions'!$B$13)/POWER(N6220,2),"")</x:f>
        <x:v>0.00010237686109760511</x:v>
      </x:c>
    </x:row>
    <x:row r="6221">
      <x:c r="A6221" s="8" t="n">
        <x:v>10909.5</x:v>
      </x:c>
      <x:c r="B6221" s="1" t="n">
        <x:v>65.5</x:v>
      </x:c>
      <x:c r="C6221" s="1" t="n">
        <x:v>10.1467</x:v>
      </x:c>
      <x:c r="D6221" s="1" t="n">
        <x:v>-56.3778</x:v>
      </x:c>
      <x:c r="E6221" s="1" t="n">
        <x:v>13.5424</x:v>
      </x:c>
      <x:c r="F6221" s="1" t="n">
        <x:v>15.1252</x:v>
      </x:c>
      <x:c r="G6221" s="1" t="n">
        <x:v>21.3453</x:v>
      </x:c>
      <x:c r="H6221" s="1" t="n">
        <x:v>72.8</x:v>
      </x:c>
      <x:c r="I6221" s="1" t="n">
        <x:v>2.5284</x:v>
      </x:c>
      <x:c r="J6221" s="1" t="n">
        <x:v>0.0077</x:v>
      </x:c>
      <x:c r="K6221" s="1" t="n">
        <x:v>3.1289</x:v>
      </x:c>
      <x:c r="L6221" s="1" t="n">
        <x:v>18.92</x:v>
      </x:c>
      <x:c r="M6221" s="1" t="n">
        <x:f>IFERROR(IF(COUNTIF('Core Analysis'!$B$2:$B$19,A6221)&gt;0,VLOOKUP(A6221,'Core Analysis'!$B$2:$D$19,2,FALSE),SQRT((POWER(L6221/'Assumptions'!$B$8,2)+POWER(('Assumptions'!$B$2-I6221)/('Assumptions'!$B$2-'Assumptions'!$B$3),2))/2)),"")</x:f>
        <x:v>0.15525070650815664</x:v>
      </x:c>
      <x:c r="N6221" s="1" t="n">
        <x:f>IFERROR(IF(COUNTIFS('Core Analysis'!$B$2:$B$19,A6221,'Core Analysis'!$D$2:$D$19,"&gt;0")&gt;0,VLOOKUP(A6221,'Core Analysis'!$B$2:$D$19,3,FALSE),POWER(('Assumptions'!$B$4*'Assumptions'!$B$5)/(E6221*POWER(M6221,'Assumptions'!$B$6)),1/'Assumptions'!$B$7)),"")</x:f>
        <x:v>0.6549114960796736</x:v>
      </x:c>
      <x:c r="O6221" s="9" t="n">
        <x:f>IFERROR('Assumptions'!$B$12*POWER(M6221,'Assumptions'!$B$13)/POWER(N6221,2),"")</x:f>
        <x:v>0.00008744227646124929</x:v>
      </x:c>
    </x:row>
    <x:row r="6222">
      <x:c r="A6222" s="8" t="n">
        <x:v>10910</x:v>
      </x:c>
      <x:c r="B6222" s="1" t="n">
        <x:v>65.9667</x:v>
      </x:c>
      <x:c r="C6222" s="1" t="n">
        <x:v>10.2422</x:v>
      </x:c>
      <x:c r="D6222" s="1" t="n">
        <x:v>-54.8667</x:v>
      </x:c>
      <x:c r="E6222" s="1" t="n">
        <x:v>13.241</x:v>
      </x:c>
      <x:c r="F6222" s="1" t="n">
        <x:v>14.5333</x:v>
      </x:c>
      <x:c r="G6222" s="1" t="n">
        <x:v>17.9912</x:v>
      </x:c>
      <x:c r="H6222" s="1" t="n">
        <x:v>73.2222</x:v>
      </x:c>
      <x:c r="I6222" s="1" t="n">
        <x:v>2.5333</x:v>
      </x:c>
      <x:c r="J6222" s="1" t="n">
        <x:v>0.0074</x:v>
      </x:c>
      <x:c r="K6222" s="1" t="n">
        <x:v>3.2311</x:v>
      </x:c>
      <x:c r="L6222" s="1" t="n">
        <x:v>19.08</x:v>
      </x:c>
      <x:c r="M6222" s="1" t="n">
        <x:f>IFERROR(IF(COUNTIF('Core Analysis'!$B$2:$B$19,A6222)&gt;0,VLOOKUP(A6222,'Core Analysis'!$B$2:$D$19,2,FALSE),SQRT((POWER(L6222/'Assumptions'!$B$8,2)+POWER(('Assumptions'!$B$2-I6222)/('Assumptions'!$B$2-'Assumptions'!$B$3),2))/2)),"")</x:f>
        <x:v>0.1552207866018391</x:v>
      </x:c>
      <x:c r="N6222" s="1" t="n">
        <x:f>IFERROR(IF(COUNTIFS('Core Analysis'!$B$2:$B$19,A6222,'Core Analysis'!$D$2:$D$19,"&gt;0")&gt;0,VLOOKUP(A6222,'Core Analysis'!$B$2:$D$19,3,FALSE),POWER(('Assumptions'!$B$4*'Assumptions'!$B$5)/(E6222*POWER(M6222,'Assumptions'!$B$6)),1/'Assumptions'!$B$7)),"")</x:f>
        <x:v>0.6624509772562306</x:v>
      </x:c>
      <x:c r="O6222" s="9" t="n">
        <x:f>IFERROR('Assumptions'!$B$12*POWER(M6222,'Assumptions'!$B$13)/POWER(N6222,2),"")</x:f>
        <x:v>0.00008539076216869843</x:v>
      </x:c>
    </x:row>
    <x:row r="6223">
      <x:c r="A6223" s="8" t="n">
        <x:v>10910.5</x:v>
      </x:c>
      <x:c r="B6223" s="1" t="n">
        <x:v>61.2</x:v>
      </x:c>
      <x:c r="C6223" s="1" t="n">
        <x:v>10.2956</x:v>
      </x:c>
      <x:c r="D6223" s="1" t="n">
        <x:v>-54.5778</x:v>
      </x:c>
      <x:c r="E6223" s="1" t="n">
        <x:v>13.241</x:v>
      </x:c>
      <x:c r="F6223" s="1" t="n">
        <x:v>14.8642</x:v>
      </x:c>
      <x:c r="G6223" s="1" t="n">
        <x:v>19.6925</x:v>
      </x:c>
      <x:c r="H6223" s="1" t="n">
        <x:v>73.4667</x:v>
      </x:c>
      <x:c r="I6223" s="1" t="n">
        <x:v>2.5251</x:v>
      </x:c>
      <x:c r="J6223" s="1" t="n">
        <x:v>0.0052</x:v>
      </x:c>
      <x:c r="K6223" s="1" t="n">
        <x:v>3.2222</x:v>
      </x:c>
      <x:c r="L6223" s="1" t="n">
        <x:v>18.68</x:v>
      </x:c>
      <x:c r="M6223" s="1" t="n">
        <x:f>IFERROR(IF(COUNTIF('Core Analysis'!$B$2:$B$19,A6223)&gt;0,VLOOKUP(A6223,'Core Analysis'!$B$2:$D$19,2,FALSE),SQRT((POWER(L6223/'Assumptions'!$B$8,2)+POWER(('Assumptions'!$B$2-I6223)/('Assumptions'!$B$2-'Assumptions'!$B$3),2))/2)),"")</x:f>
        <x:v>0.15448995445524114</x:v>
      </x:c>
      <x:c r="N6223" s="1" t="n">
        <x:f>IFERROR(IF(COUNTIFS('Core Analysis'!$B$2:$B$19,A6223,'Core Analysis'!$D$2:$D$19,"&gt;0")&gt;0,VLOOKUP(A6223,'Core Analysis'!$B$2:$D$19,3,FALSE),POWER(('Assumptions'!$B$4*'Assumptions'!$B$5)/(E6223*POWER(M6223,'Assumptions'!$B$6)),1/'Assumptions'!$B$7)),"")</x:f>
        <x:v>0.6655847762882211</x:v>
      </x:c>
      <x:c r="O6223" s="9" t="n">
        <x:f>IFERROR('Assumptions'!$B$12*POWER(M6223,'Assumptions'!$B$13)/POWER(N6223,2),"")</x:f>
        <x:v>0.00008285013628816272</x:v>
      </x:c>
    </x:row>
    <x:row r="6224">
      <x:c r="A6224" s="8" t="n">
        <x:v>10911</x:v>
      </x:c>
      <x:c r="B6224" s="1" t="n">
        <x:v>58.3667</x:v>
      </x:c>
      <x:c r="C6224" s="1" t="n">
        <x:v>9.9933</x:v>
      </x:c>
      <x:c r="D6224" s="1" t="n">
        <x:v>-55.2444</x:v>
      </x:c>
      <x:c r="E6224" s="1" t="n">
        <x:v>13.4183</x:v>
      </x:c>
      <x:c r="F6224" s="1" t="n">
        <x:v>15.0787</x:v>
      </x:c>
      <x:c r="G6224" s="1" t="n">
        <x:v>21.5955</x:v>
      </x:c>
      <x:c r="H6224" s="1" t="n">
        <x:v>75</x:v>
      </x:c>
      <x:c r="I6224" s="1" t="n">
        <x:v>2.516</x:v>
      </x:c>
      <x:c r="J6224" s="1" t="n">
        <x:v>0.0039</x:v>
      </x:c>
      <x:c r="K6224" s="1" t="n">
        <x:v>3.1067</x:v>
      </x:c>
      <x:c r="L6224" s="1" t="n">
        <x:v>19.52</x:v>
      </x:c>
      <x:c r="M6224" s="1" t="n">
        <x:f>IFERROR(IF(COUNTIF('Core Analysis'!$B$2:$B$19,A6224)&gt;0,VLOOKUP(A6224,'Core Analysis'!$B$2:$D$19,2,FALSE),SQRT((POWER(L6224/'Assumptions'!$B$8,2)+POWER(('Assumptions'!$B$2-I6224)/('Assumptions'!$B$2-'Assumptions'!$B$3),2))/2)),"")</x:f>
        <x:v>0.16150867357118515</x:v>
      </x:c>
      <x:c r="N6224" s="1" t="n">
        <x:f>IFERROR(IF(COUNTIFS('Core Analysis'!$B$2:$B$19,A6224,'Core Analysis'!$D$2:$D$19,"&gt;0")&gt;0,VLOOKUP(A6224,'Core Analysis'!$B$2:$D$19,3,FALSE),POWER(('Assumptions'!$B$4*'Assumptions'!$B$5)/(E6224*POWER(M6224,'Assumptions'!$B$6)),1/'Assumptions'!$B$7)),"")</x:f>
        <x:v>0.6324401292287309</x:v>
      </x:c>
      <x:c r="O6224" s="9" t="n">
        <x:f>IFERROR('Assumptions'!$B$12*POWER(M6224,'Assumptions'!$B$13)/POWER(N6224,2),"")</x:f>
        <x:v>0.00011157369416586591</x:v>
      </x:c>
    </x:row>
    <x:row r="6225">
      <x:c r="A6225" s="8" t="n">
        <x:v>10911.5</x:v>
      </x:c>
      <x:c r="B6225" s="1" t="n">
        <x:v>57</x:v>
      </x:c>
      <x:c r="C6225" s="1" t="n">
        <x:v>10.1933</x:v>
      </x:c>
      <x:c r="D6225" s="1" t="n">
        <x:v>-56</x:v>
      </x:c>
      <x:c r="E6225" s="1" t="n">
        <x:v>13.3089</x:v>
      </x:c>
      <x:c r="F6225" s="1" t="n">
        <x:v>14.7128</x:v>
      </x:c>
      <x:c r="G6225" s="1" t="n">
        <x:v>16.5843</x:v>
      </x:c>
      <x:c r="H6225" s="1" t="n">
        <x:v>74.6667</x:v>
      </x:c>
      <x:c r="I6225" s="1" t="n">
        <x:v>2.5253</x:v>
      </x:c>
      <x:c r="J6225" s="1" t="n">
        <x:v>0.0007</x:v>
      </x:c>
      <x:c r="K6225" s="1" t="n">
        <x:v>3.0267</x:v>
      </x:c>
      <x:c r="L6225" s="1" t="n">
        <x:v>19.36</x:v>
      </x:c>
      <x:c r="M6225" s="1" t="n">
        <x:f>IFERROR(IF(COUNTIF('Core Analysis'!$B$2:$B$19,A6225)&gt;0,VLOOKUP(A6225,'Core Analysis'!$B$2:$D$19,2,FALSE),SQRT((POWER(L6225/'Assumptions'!$B$8,2)+POWER(('Assumptions'!$B$2-I6225)/('Assumptions'!$B$2-'Assumptions'!$B$3),2))/2)),"")</x:f>
        <x:v>0.15857911825612545</x:v>
      </x:c>
      <x:c r="N6225" s="1" t="n">
        <x:f>IFERROR(IF(COUNTIFS('Core Analysis'!$B$2:$B$19,A6225,'Core Analysis'!$D$2:$D$19,"&gt;0")&gt;0,VLOOKUP(A6225,'Core Analysis'!$B$2:$D$19,3,FALSE),POWER(('Assumptions'!$B$4*'Assumptions'!$B$5)/(E6225*POWER(M6225,'Assumptions'!$B$6)),1/'Assumptions'!$B$7)),"")</x:f>
        <x:v>0.6467656379233456</x:v>
      </x:c>
      <x:c r="O6225" s="9" t="n">
        <x:f>IFERROR('Assumptions'!$B$12*POWER(M6225,'Assumptions'!$B$13)/POWER(N6225,2),"")</x:f>
        <x:v>0.00009842998669769798</x:v>
      </x:c>
    </x:row>
    <x:row r="6226">
      <x:c r="A6226" s="8" t="n">
        <x:v>10912</x:v>
      </x:c>
      <x:c r="B6226" s="1" t="n">
        <x:v>59.3</x:v>
      </x:c>
      <x:c r="C6226" s="1" t="n">
        <x:v>10.0533</x:v>
      </x:c>
      <x:c r="D6226" s="1" t="n">
        <x:v>-55.6667</x:v>
      </x:c>
      <x:c r="E6226" s="1" t="n">
        <x:v>13.2545</x:v>
      </x:c>
      <x:c r="F6226" s="1" t="n">
        <x:v>14.9711</x:v>
      </x:c>
      <x:c r="G6226" s="1" t="n">
        <x:v>19.0837</x:v>
      </x:c>
      <x:c r="H6226" s="1" t="n">
        <x:v>73.1333</x:v>
      </x:c>
      <x:c r="I6226" s="1" t="n">
        <x:v>2.5376</x:v>
      </x:c>
      <x:c r="J6226" s="1" t="n">
        <x:v>0.003</x:v>
      </x:c>
      <x:c r="K6226" s="1" t="n">
        <x:v>3.1067</x:v>
      </x:c>
      <x:c r="L6226" s="1" t="n">
        <x:v>19.68</x:v>
      </x:c>
      <x:c r="M6226" s="1" t="n">
        <x:f>IFERROR(IF(COUNTIF('Core Analysis'!$B$2:$B$19,A6226)&gt;0,VLOOKUP(A6226,'Core Analysis'!$B$2:$D$19,2,FALSE),SQRT((POWER(L6226/'Assumptions'!$B$8,2)+POWER(('Assumptions'!$B$2-I6226)/('Assumptions'!$B$2-'Assumptions'!$B$3),2))/2)),"")</x:f>
        <x:v>0.15807609343042334</x:v>
      </x:c>
      <x:c r="N6226" s="1" t="n">
        <x:f>IFERROR(IF(COUNTIFS('Core Analysis'!$B$2:$B$19,A6226,'Core Analysis'!$D$2:$D$19,"&gt;0")&gt;0,VLOOKUP(A6226,'Core Analysis'!$B$2:$D$19,3,FALSE),POWER(('Assumptions'!$B$4*'Assumptions'!$B$5)/(E6226*POWER(M6226,'Assumptions'!$B$6)),1/'Assumptions'!$B$7)),"")</x:f>
        <x:v>0.6501538648216661</x:v>
      </x:c>
      <x:c r="O6226" s="9" t="n">
        <x:f>IFERROR('Assumptions'!$B$12*POWER(M6226,'Assumptions'!$B$13)/POWER(N6226,2),"")</x:f>
        <x:v>0.00009605453354568192</x:v>
      </x:c>
    </x:row>
    <x:row r="6227">
      <x:c r="A6227" s="8" t="n">
        <x:v>10912.5</x:v>
      </x:c>
      <x:c r="B6227" s="1" t="n">
        <x:v>58.0333</x:v>
      </x:c>
      <x:c r="C6227" s="1" t="n">
        <x:v>10.1111</x:v>
      </x:c>
      <x:c r="D6227" s="1" t="n">
        <x:v>-56.1333</x:v>
      </x:c>
      <x:c r="E6227" s="1" t="n">
        <x:v>13.4595</x:v>
      </x:c>
      <x:c r="F6227" s="1" t="n">
        <x:v>14.9404</x:v>
      </x:c>
      <x:c r="G6227" s="1" t="n">
        <x:v>19.615</x:v>
      </x:c>
      <x:c r="H6227" s="1" t="n">
        <x:v>74</x:v>
      </x:c>
      <x:c r="I6227" s="1" t="n">
        <x:v>2.5369</x:v>
      </x:c>
      <x:c r="J6227" s="1" t="n">
        <x:v>0.002</x:v>
      </x:c>
      <x:c r="K6227" s="1" t="n">
        <x:v>3.2356</x:v>
      </x:c>
      <x:c r="L6227" s="1" t="n">
        <x:v>19.7467</x:v>
      </x:c>
      <x:c r="M6227" s="1" t="n">
        <x:f>IFERROR(IF(COUNTIF('Core Analysis'!$B$2:$B$19,A6227)&gt;0,VLOOKUP(A6227,'Core Analysis'!$B$2:$D$19,2,FALSE),SQRT((POWER(L6227/'Assumptions'!$B$8,2)+POWER(('Assumptions'!$B$2-I6227)/('Assumptions'!$B$2-'Assumptions'!$B$3),2))/2)),"")</x:f>
        <x:v>0.1586278053740695</x:v>
      </x:c>
      <x:c r="N6227" s="1" t="n">
        <x:f>IFERROR(IF(COUNTIFS('Core Analysis'!$B$2:$B$19,A6227,'Core Analysis'!$D$2:$D$19,"&gt;0")&gt;0,VLOOKUP(A6227,'Core Analysis'!$B$2:$D$19,3,FALSE),POWER(('Assumptions'!$B$4*'Assumptions'!$B$5)/(E6227*POWER(M6227,'Assumptions'!$B$6)),1/'Assumptions'!$B$7)),"")</x:f>
        <x:v>0.6429396932069749</x:v>
      </x:c>
      <x:c r="O6227" s="9" t="n">
        <x:f>IFERROR('Assumptions'!$B$12*POWER(M6227,'Assumptions'!$B$13)/POWER(N6227,2),"")</x:f>
        <x:v>0.00009973955368454778</x:v>
      </x:c>
    </x:row>
    <x:row r="6228">
      <x:c r="A6228" s="8" t="n">
        <x:v>10913</x:v>
      </x:c>
      <x:c r="B6228" s="1" t="n">
        <x:v>54.2</x:v>
      </x:c>
      <x:c r="C6228" s="1" t="n">
        <x:v>10.3867</x:v>
      </x:c>
      <x:c r="D6228" s="1" t="n">
        <x:v>-55.8222</x:v>
      </x:c>
      <x:c r="E6228" s="1" t="n">
        <x:v>13.2817</x:v>
      </x:c>
      <x:c r="F6228" s="1" t="n">
        <x:v>15.1098</x:v>
      </x:c>
      <x:c r="G6228" s="1" t="n">
        <x:v>18.185</x:v>
      </x:c>
      <x:c r="H6228" s="1" t="n">
        <x:v>75.0667</x:v>
      </x:c>
      <x:c r="I6228" s="1" t="n">
        <x:v>2.5164</x:v>
      </x:c>
      <x:c r="J6228" s="1" t="n">
        <x:v>0.0048</x:v>
      </x:c>
      <x:c r="K6228" s="1" t="n">
        <x:v>3.3689</x:v>
      </x:c>
      <x:c r="L6228" s="1" t="n">
        <x:v>18.9733</x:v>
      </x:c>
      <x:c r="M6228" s="1" t="n">
        <x:f>IFERROR(IF(COUNTIF('Core Analysis'!$B$2:$B$19,A6228)&gt;0,VLOOKUP(A6228,'Core Analysis'!$B$2:$D$19,2,FALSE),SQRT((POWER(L6228/'Assumptions'!$B$8,2)+POWER(('Assumptions'!$B$2-I6228)/('Assumptions'!$B$2-'Assumptions'!$B$3),2))/2)),"")</x:f>
        <x:v>0.15813058479577308</x:v>
      </x:c>
      <x:c r="N6228" s="1" t="n">
        <x:f>IFERROR(IF(COUNTIFS('Core Analysis'!$B$2:$B$19,A6228,'Core Analysis'!$D$2:$D$19,"&gt;0")&gt;0,VLOOKUP(A6228,'Core Analysis'!$B$2:$D$19,3,FALSE),POWER(('Assumptions'!$B$4*'Assumptions'!$B$5)/(E6228*POWER(M6228,'Assumptions'!$B$6)),1/'Assumptions'!$B$7)),"")</x:f>
        <x:v>0.6492639769178286</x:v>
      </x:c>
      <x:c r="O6228" s="9" t="n">
        <x:f>IFERROR('Assumptions'!$B$12*POWER(M6228,'Assumptions'!$B$13)/POWER(N6228,2),"")</x:f>
        <x:v>0.0000964641967095518</x:v>
      </x:c>
    </x:row>
    <x:row r="6229">
      <x:c r="A6229" s="8" t="n">
        <x:v>10913.5</x:v>
      </x:c>
      <x:c r="B6229" s="1" t="n">
        <x:v>55.2333</x:v>
      </x:c>
      <x:c r="C6229" s="1" t="n">
        <x:v>10.1422</x:v>
      </x:c>
      <x:c r="D6229" s="1" t="n">
        <x:v>-57.8</x:v>
      </x:c>
      <x:c r="E6229" s="1" t="n">
        <x:v>13.133</x:v>
      </x:c>
      <x:c r="F6229" s="1" t="n">
        <x:v>16.2993</x:v>
      </x:c>
      <x:c r="G6229" s="1" t="n">
        <x:v>26.2037</x:v>
      </x:c>
      <x:c r="H6229" s="1" t="n">
        <x:v>73.8</x:v>
      </x:c>
      <x:c r="I6229" s="1" t="n">
        <x:v>2.5133</x:v>
      </x:c>
      <x:c r="J6229" s="1" t="n">
        <x:v>0.0044</x:v>
      </x:c>
      <x:c r="K6229" s="1" t="n">
        <x:v>3.5911</x:v>
      </x:c>
      <x:c r="L6229" s="1" t="n">
        <x:v>18.16</x:v>
      </x:c>
      <x:c r="M6229" s="1" t="n">
        <x:f>IFERROR(IF(COUNTIF('Core Analysis'!$B$2:$B$19,A6229)&gt;0,VLOOKUP(A6229,'Core Analysis'!$B$2:$D$19,2,FALSE),SQRT((POWER(L6229/'Assumptions'!$B$8,2)+POWER(('Assumptions'!$B$2-I6229)/('Assumptions'!$B$2-'Assumptions'!$B$3),2))/2)),"")</x:f>
        <x:v>0.15398125029847942</x:v>
      </x:c>
      <x:c r="N6229" s="1" t="n">
        <x:f>IFERROR(IF(COUNTIFS('Core Analysis'!$B$2:$B$19,A6229,'Core Analysis'!$D$2:$D$19,"&gt;0")&gt;0,VLOOKUP(A6229,'Core Analysis'!$B$2:$D$19,3,FALSE),POWER(('Assumptions'!$B$4*'Assumptions'!$B$5)/(E6229*POWER(M6229,'Assumptions'!$B$6)),1/'Assumptions'!$B$7)),"")</x:f>
        <x:v>0.6705238099192147</x:v>
      </x:c>
      <x:c r="O6229" s="9" t="n">
        <x:f>IFERROR('Assumptions'!$B$12*POWER(M6229,'Assumptions'!$B$13)/POWER(N6229,2),"")</x:f>
        <x:v>0.00008045795757460265</x:v>
      </x:c>
    </x:row>
    <x:row r="6230">
      <x:c r="A6230" s="8" t="n">
        <x:v>10914</x:v>
      </x:c>
      <x:c r="B6230" s="1" t="n">
        <x:v>60.1667</x:v>
      </x:c>
      <x:c r="C6230" s="1" t="n">
        <x:v>10.0933</x:v>
      </x:c>
      <x:c r="D6230" s="1" t="n">
        <x:v>-57.2</x:v>
      </x:c>
      <x:c r="E6230" s="1" t="n">
        <x:v>13.133</x:v>
      </x:c>
      <x:c r="F6230" s="1" t="n">
        <x:v>17.1013</x:v>
      </x:c>
      <x:c r="G6230" s="1" t="n">
        <x:v>23.8021</x:v>
      </x:c>
      <x:c r="H6230" s="1" t="n">
        <x:v>74.2444</x:v>
      </x:c>
      <x:c r="I6230" s="1" t="n">
        <x:v>2.5173</x:v>
      </x:c>
      <x:c r="J6230" s="1" t="n">
        <x:v>0.0022</x:v>
      </x:c>
      <x:c r="K6230" s="1" t="n">
        <x:v>3.76</x:v>
      </x:c>
      <x:c r="L6230" s="1" t="n">
        <x:v>19.2133</x:v>
      </x:c>
      <x:c r="M6230" s="1" t="n">
        <x:f>IFERROR(IF(COUNTIF('Core Analysis'!$B$2:$B$19,A6230)&gt;0,VLOOKUP(A6230,'Core Analysis'!$B$2:$D$19,2,FALSE),SQRT((POWER(L6230/'Assumptions'!$B$8,2)+POWER(('Assumptions'!$B$2-I6230)/('Assumptions'!$B$2-'Assumptions'!$B$3),2))/2)),"")</x:f>
        <x:v>0.15937916758564252</x:v>
      </x:c>
      <x:c r="N6230" s="1" t="n">
        <x:f>IFERROR(IF(COUNTIFS('Core Analysis'!$B$2:$B$19,A6230,'Core Analysis'!$D$2:$D$19,"&gt;0")&gt;0,VLOOKUP(A6230,'Core Analysis'!$B$2:$D$19,3,FALSE),POWER(('Assumptions'!$B$4*'Assumptions'!$B$5)/(E6230*POWER(M6230,'Assumptions'!$B$6)),1/'Assumptions'!$B$7)),"")</x:f>
        <x:v>0.6478142417877807</x:v>
      </x:c>
      <x:c r="O6230" s="9" t="n">
        <x:f>IFERROR('Assumptions'!$B$12*POWER(M6230,'Assumptions'!$B$13)/POWER(N6230,2),"")</x:f>
        <x:v>0.0001003082754984141</x:v>
      </x:c>
    </x:row>
    <x:row r="6231">
      <x:c r="A6231" s="8" t="n">
        <x:v>10914.5</x:v>
      </x:c>
      <x:c r="B6231" s="1" t="n">
        <x:v>63.7</x:v>
      </x:c>
      <x:c r="C6231" s="1" t="n">
        <x:v>10.3867</x:v>
      </x:c>
      <x:c r="D6231" s="1" t="n">
        <x:v>-54.7333</x:v>
      </x:c>
      <x:c r="E6231" s="1" t="n">
        <x:v>13.3363</x:v>
      </x:c>
      <x:c r="F6231" s="1" t="n">
        <x:v>16.0528</x:v>
      </x:c>
      <x:c r="G6231" s="1" t="n">
        <x:v>18.2665</x:v>
      </x:c>
      <x:c r="H6231" s="1" t="n">
        <x:v>72.0667</x:v>
      </x:c>
      <x:c r="I6231" s="1" t="n">
        <x:v>2.5229</x:v>
      </x:c>
      <x:c r="J6231" s="1" t="n">
        <x:v>-0.0009</x:v>
      </x:c>
      <x:c r="K6231" s="1" t="n">
        <x:v>3.8044</x:v>
      </x:c>
      <x:c r="L6231" s="1" t="n">
        <x:v>20.6267</x:v>
      </x:c>
      <x:c r="M6231" s="1" t="n">
        <x:f>IFERROR(IF(COUNTIF('Core Analysis'!$B$2:$B$19,A6231)&gt;0,VLOOKUP(A6231,'Core Analysis'!$B$2:$D$19,2,FALSE),SQRT((POWER(L6231/'Assumptions'!$B$8,2)+POWER(('Assumptions'!$B$2-I6231)/('Assumptions'!$B$2-'Assumptions'!$B$3),2))/2)),"")</x:f>
        <x:v>0.1668496872455977</x:v>
      </x:c>
      <x:c r="N6231" s="1" t="n">
        <x:f>IFERROR(IF(COUNTIFS('Core Analysis'!$B$2:$B$19,A6231,'Core Analysis'!$D$2:$D$19,"&gt;0")&gt;0,VLOOKUP(A6231,'Core Analysis'!$B$2:$D$19,3,FALSE),POWER(('Assumptions'!$B$4*'Assumptions'!$B$5)/(E6231*POWER(M6231,'Assumptions'!$B$6)),1/'Assumptions'!$B$7)),"")</x:f>
        <x:v>0.614074329537288</x:v>
      </x:c>
      <x:c r="O6231" s="9" t="n">
        <x:f>IFERROR('Assumptions'!$B$12*POWER(M6231,'Assumptions'!$B$13)/POWER(N6231,2),"")</x:f>
        <x:v>0.00013656165436542</x:v>
      </x:c>
    </x:row>
    <x:row r="6232">
      <x:c r="A6232" s="8" t="n">
        <x:v>10915</x:v>
      </x:c>
      <x:c r="B6232" s="1" t="n">
        <x:v>64.3333</x:v>
      </x:c>
      <x:c r="C6232" s="1" t="n">
        <x:v>10.3</x:v>
      </x:c>
      <x:c r="D6232" s="1" t="n">
        <x:v>-52.8667</x:v>
      </x:c>
      <x:c r="E6232" s="1" t="n">
        <x:v>13.7239</x:v>
      </x:c>
      <x:c r="F6232" s="1" t="n">
        <x:v>12.9114</x:v>
      </x:c>
      <x:c r="G6232" s="1" t="n">
        <x:v>14.2692</x:v>
      </x:c>
      <x:c r="H6232" s="1" t="n">
        <x:v>72.4889</x:v>
      </x:c>
      <x:c r="I6232" s="1" t="n">
        <x:v>2.504</x:v>
      </x:c>
      <x:c r="J6232" s="1" t="n">
        <x:v>-0.0047</x:v>
      </x:c>
      <x:c r="K6232" s="1" t="n">
        <x:v>3.6533</x:v>
      </x:c>
      <x:c r="L6232" s="1" t="n">
        <x:v>21.32</x:v>
      </x:c>
      <x:c r="M6232" s="1" t="n">
        <x:f>IFERROR(IF(COUNTIF('Core Analysis'!$B$2:$B$19,A6232)&gt;0,VLOOKUP(A6232,'Core Analysis'!$B$2:$D$19,2,FALSE),SQRT((POWER(L6232/'Assumptions'!$B$8,2)+POWER(('Assumptions'!$B$2-I6232)/('Assumptions'!$B$2-'Assumptions'!$B$3),2))/2)),"")</x:f>
        <x:v>0.17496417755895202</x:v>
      </x:c>
      <x:c r="N6232" s="1" t="n">
        <x:f>IFERROR(IF(COUNTIFS('Core Analysis'!$B$2:$B$19,A6232,'Core Analysis'!$D$2:$D$19,"&gt;0")&gt;0,VLOOKUP(A6232,'Core Analysis'!$B$2:$D$19,3,FALSE),POWER(('Assumptions'!$B$4*'Assumptions'!$B$5)/(E6232*POWER(M6232,'Assumptions'!$B$6)),1/'Assumptions'!$B$7)),"")</x:f>
        <x:v>0.5772661684243198</x:v>
      </x:c>
      <x:c r="O6232" s="9" t="n">
        <x:f>IFERROR('Assumptions'!$B$12*POWER(M6232,'Assumptions'!$B$13)/POWER(N6232,2),"")</x:f>
        <x:v>0.00019044207788412062</x:v>
      </x:c>
    </x:row>
    <x:row r="6233">
      <x:c r="A6233" s="8" t="n">
        <x:v>10915.5</x:v>
      </x:c>
      <x:c r="B6233" s="1" t="n">
        <x:v>62.5</x:v>
      </x:c>
      <x:c r="C6233" s="1" t="n">
        <x:v>10.3778</x:v>
      </x:c>
      <x:c r="D6233" s="1" t="n">
        <x:v>-52.9333</x:v>
      </x:c>
      <x:c r="E6233" s="1" t="n">
        <x:v>13.7238</x:v>
      </x:c>
      <x:c r="F6233" s="1" t="n">
        <x:v>12.5551</x:v>
      </x:c>
      <x:c r="G6233" s="1" t="n">
        <x:v>13.7802</x:v>
      </x:c>
      <x:c r="H6233" s="1" t="n">
        <x:v>74.8</x:v>
      </x:c>
      <x:c r="I6233" s="1" t="n">
        <x:v>2.4938</x:v>
      </x:c>
      <x:c r="J6233" s="1" t="n">
        <x:v>-0.0009</x:v>
      </x:c>
      <x:c r="K6233" s="1" t="n">
        <x:v>3.5556</x:v>
      </x:c>
      <x:c r="L6233" s="1" t="n">
        <x:v>21.1733</x:v>
      </x:c>
      <x:c r="M6233" s="1" t="n">
        <x:f>IFERROR(IF(COUNTIF('Core Analysis'!$B$2:$B$19,A6233)&gt;0,VLOOKUP(A6233,'Core Analysis'!$B$2:$D$19,2,FALSE),SQRT((POWER(L6233/'Assumptions'!$B$8,2)+POWER(('Assumptions'!$B$2-I6233)/('Assumptions'!$B$2-'Assumptions'!$B$3),2))/2)),"")</x:f>
        <x:v>0.1762472291466495</x:v>
      </x:c>
      <x:c r="N6233" s="1" t="n">
        <x:f>IFERROR(IF(COUNTIFS('Core Analysis'!$B$2:$B$19,A6233,'Core Analysis'!$D$2:$D$19,"&gt;0")&gt;0,VLOOKUP(A6233,'Core Analysis'!$B$2:$D$19,3,FALSE),POWER(('Assumptions'!$B$4*'Assumptions'!$B$5)/(E6233*POWER(M6233,'Assumptions'!$B$6)),1/'Assumptions'!$B$7)),"")</x:f>
        <x:v>0.5730658510575711</x:v>
      </x:c>
      <x:c r="O6233" s="9" t="n">
        <x:f>IFERROR('Assumptions'!$B$12*POWER(M6233,'Assumptions'!$B$13)/POWER(N6233,2),"")</x:f>
        <x:v>0.00019955745665353833</x:v>
      </x:c>
    </x:row>
    <x:row r="6234">
      <x:c r="A6234" s="8" t="n">
        <x:v>10916</x:v>
      </x:c>
      <x:c r="B6234" s="1" t="n">
        <x:v>60.9</x:v>
      </x:c>
      <x:c r="C6234" s="1" t="n">
        <x:v>10.4533</x:v>
      </x:c>
      <x:c r="D6234" s="1" t="n">
        <x:v>-54.4</x:v>
      </x:c>
      <x:c r="E6234" s="1" t="n">
        <x:v>13.4046</x:v>
      </x:c>
      <x:c r="F6234" s="1" t="n">
        <x:v>14.7033</x:v>
      </x:c>
      <x:c r="G6234" s="1" t="n">
        <x:v>20.7625</x:v>
      </x:c>
      <x:c r="H6234" s="1" t="n">
        <x:v>71.6667</x:v>
      </x:c>
      <x:c r="I6234" s="1" t="n">
        <x:v>2.4847</x:v>
      </x:c>
      <x:c r="J6234" s="1" t="n">
        <x:v>0.0064</x:v>
      </x:c>
      <x:c r="K6234" s="1" t="n">
        <x:v>3.4311</x:v>
      </x:c>
      <x:c r="L6234" s="1" t="n">
        <x:v>19.04</x:v>
      </x:c>
      <x:c r="M6234" s="1" t="n">
        <x:f>IFERROR(IF(COUNTIF('Core Analysis'!$B$2:$B$19,A6234)&gt;0,VLOOKUP(A6234,'Core Analysis'!$B$2:$D$19,2,FALSE),SQRT((POWER(L6234/'Assumptions'!$B$8,2)+POWER(('Assumptions'!$B$2-I6234)/('Assumptions'!$B$2-'Assumptions'!$B$3),2))/2)),"")</x:f>
        <x:v>0.16578153739858684</x:v>
      </x:c>
      <x:c r="N6234" s="1" t="n">
        <x:f>IFERROR(IF(COUNTIFS('Core Analysis'!$B$2:$B$19,A6234,'Core Analysis'!$D$2:$D$19,"&gt;0")&gt;0,VLOOKUP(A6234,'Core Analysis'!$B$2:$D$19,3,FALSE),POWER(('Assumptions'!$B$4*'Assumptions'!$B$5)/(E6234*POWER(M6234,'Assumptions'!$B$6)),1/'Assumptions'!$B$7)),"")</x:f>
        <x:v>0.616454355727706</x:v>
      </x:c>
      <x:c r="O6234" s="9" t="n">
        <x:f>IFERROR('Assumptions'!$B$12*POWER(M6234,'Assumptions'!$B$13)/POWER(N6234,2),"")</x:f>
        <x:v>0.00013173348270036637</x:v>
      </x:c>
    </x:row>
    <x:row r="6235">
      <x:c r="A6235" s="8" t="n">
        <x:v>10916.5</x:v>
      </x:c>
      <x:c r="B6235" s="1" t="n">
        <x:v>58.9667</x:v>
      </x:c>
      <x:c r="C6235" s="1" t="n">
        <x:v>10.3333</x:v>
      </x:c>
      <x:c r="D6235" s="1" t="n">
        <x:v>-53.6</x:v>
      </x:c>
      <x:c r="E6235" s="1" t="n">
        <x:v>13.3771</x:v>
      </x:c>
      <x:c r="F6235" s="1" t="n">
        <x:v>17.1013</x:v>
      </x:c>
      <x:c r="G6235" s="1" t="n">
        <x:v>20.6671</x:v>
      </x:c>
      <x:c r="H6235" s="1" t="n">
        <x:v>72.8667</x:v>
      </x:c>
      <x:c r="I6235" s="1" t="n">
        <x:v>2.4887</x:v>
      </x:c>
      <x:c r="J6235" s="1" t="n">
        <x:v>0.0137</x:v>
      </x:c>
      <x:c r="K6235" s="1" t="n">
        <x:v>3.2089</x:v>
      </x:c>
      <x:c r="L6235" s="1" t="n">
        <x:v>20.2933</x:v>
      </x:c>
      <x:c r="M6235" s="1" t="n">
        <x:f>IFERROR(IF(COUNTIF('Core Analysis'!$B$2:$B$19,A6235)&gt;0,VLOOKUP(A6235,'Core Analysis'!$B$2:$D$19,2,FALSE),SQRT((POWER(L6235/'Assumptions'!$B$8,2)+POWER(('Assumptions'!$B$2-I6235)/('Assumptions'!$B$2-'Assumptions'!$B$3),2))/2)),"")</x:f>
        <x:v>0.17214208842679843</x:v>
      </x:c>
      <x:c r="N6235" s="1" t="n">
        <x:f>IFERROR(IF(COUNTIFS('Core Analysis'!$B$2:$B$19,A6235,'Core Analysis'!$D$2:$D$19,"&gt;0")&gt;0,VLOOKUP(A6235,'Core Analysis'!$B$2:$D$19,3,FALSE),POWER(('Assumptions'!$B$4*'Assumptions'!$B$5)/(E6235*POWER(M6235,'Assumptions'!$B$6)),1/'Assumptions'!$B$7)),"")</x:f>
        <x:v>0.5942866350651437</x:v>
      </x:c>
      <x:c r="O6235" s="9" t="n">
        <x:f>IFERROR('Assumptions'!$B$12*POWER(M6235,'Assumptions'!$B$13)/POWER(N6235,2),"")</x:f>
        <x:v>0.00016728233366223948</x:v>
      </x:c>
    </x:row>
    <x:row r="6236">
      <x:c r="A6236" s="8" t="n">
        <x:v>10917</x:v>
      </x:c>
      <x:c r="B6236" s="1" t="n">
        <x:v>55.8</x:v>
      </x:c>
      <x:c r="C6236" s="1" t="n">
        <x:v>10.08</x:v>
      </x:c>
      <x:c r="D6236" s="1" t="n">
        <x:v>-51.6667</x:v>
      </x:c>
      <x:c r="E6236" s="1" t="n">
        <x:v>13.4046</x:v>
      </x:c>
      <x:c r="F6236" s="1" t="n">
        <x:v>15.441</x:v>
      </x:c>
      <x:c r="G6236" s="1" t="n">
        <x:v>13.1222</x:v>
      </x:c>
      <x:c r="H6236" s="1" t="n">
        <x:v>70.7333</x:v>
      </x:c>
      <x:c r="I6236" s="1" t="n">
        <x:v>2.4816</x:v>
      </x:c>
      <x:c r="J6236" s="1" t="n">
        <x:v>0.0109</x:v>
      </x:c>
      <x:c r="K6236" s="1" t="n">
        <x:v>3.1778</x:v>
      </x:c>
      <x:c r="L6236" s="1" t="n">
        <x:v>21.1067</x:v>
      </x:c>
      <x:c r="M6236" s="1" t="n">
        <x:f>IFERROR(IF(COUNTIF('Core Analysis'!$B$2:$B$19,A6236)&gt;0,VLOOKUP(A6236,'Core Analysis'!$B$2:$D$19,2,FALSE),SQRT((POWER(L6236/'Assumptions'!$B$8,2)+POWER(('Assumptions'!$B$2-I6236)/('Assumptions'!$B$2-'Assumptions'!$B$3),2))/2)),"")</x:f>
        <x:v>0.17855045199180952</x:v>
      </x:c>
      <x:c r="N6236" s="1" t="n">
        <x:f>IFERROR(IF(COUNTIFS('Core Analysis'!$B$2:$B$19,A6236,'Core Analysis'!$D$2:$D$19,"&gt;0")&gt;0,VLOOKUP(A6236,'Core Analysis'!$B$2:$D$19,3,FALSE),POWER(('Assumptions'!$B$4*'Assumptions'!$B$5)/(E6236*POWER(M6236,'Assumptions'!$B$6)),1/'Assumptions'!$B$7)),"")</x:f>
        <x:v>0.5723690401706876</x:v>
      </x:c>
      <x:c r="O6236" s="9" t="n">
        <x:f>IFERROR('Assumptions'!$B$12*POWER(M6236,'Assumptions'!$B$13)/POWER(N6236,2),"")</x:f>
        <x:v>0.00021180433119282943</x:v>
      </x:c>
    </x:row>
    <x:row r="6237">
      <x:c r="A6237" s="8" t="n">
        <x:v>10917.5</x:v>
      </x:c>
      <x:c r="B6237" s="1" t="n">
        <x:v>56.8667</x:v>
      </x:c>
      <x:c r="C6237" s="1" t="n">
        <x:v>10.2</x:v>
      </x:c>
      <x:c r="D6237" s="1" t="n">
        <x:v>-50.7333</x:v>
      </x:c>
      <x:c r="E6237" s="1" t="n">
        <x:v>13.8793</x:v>
      </x:c>
      <x:c r="F6237" s="1" t="n">
        <x:v>13.2973</x:v>
      </x:c>
      <x:c r="G6237" s="1" t="n">
        <x:v>12.2251</x:v>
      </x:c>
      <x:c r="H6237" s="1" t="n">
        <x:v>68.9111</x:v>
      </x:c>
      <x:c r="I6237" s="1" t="n">
        <x:v>2.47</x:v>
      </x:c>
      <x:c r="J6237" s="1" t="n">
        <x:v>0.0017</x:v>
      </x:c>
      <x:c r="K6237" s="1" t="n">
        <x:v>3.1689</x:v>
      </x:c>
      <x:c r="L6237" s="1" t="n">
        <x:v>21.84</x:v>
      </x:c>
      <x:c r="M6237" s="1" t="n">
        <x:f>IFERROR(IF(COUNTIF('Core Analysis'!$B$2:$B$19,A6237)&gt;0,VLOOKUP(A6237,'Core Analysis'!$B$2:$D$19,2,FALSE),SQRT((POWER(L6237/'Assumptions'!$B$8,2)+POWER(('Assumptions'!$B$2-I6237)/('Assumptions'!$B$2-'Assumptions'!$B$3),2))/2)),"")</x:f>
        <x:v>0.18550585499937228</x:v>
      </x:c>
      <x:c r="N6237" s="1" t="n">
        <x:f>IFERROR(IF(COUNTIFS('Core Analysis'!$B$2:$B$19,A6237,'Core Analysis'!$D$2:$D$19,"&gt;0")&gt;0,VLOOKUP(A6237,'Core Analysis'!$B$2:$D$19,3,FALSE),POWER(('Assumptions'!$B$4*'Assumptions'!$B$5)/(E6237*POWER(M6237,'Assumptions'!$B$6)),1/'Assumptions'!$B$7)),"")</x:f>
        <x:v>0.541405439442925</x:v>
      </x:c>
      <x:c r="O6237" s="9" t="n">
        <x:f>IFERROR('Assumptions'!$B$12*POWER(M6237,'Assumptions'!$B$13)/POWER(N6237,2),"")</x:f>
        <x:v>0.0002800704011995365</x:v>
      </x:c>
    </x:row>
    <x:row r="6238">
      <x:c r="A6238" s="8" t="n">
        <x:v>10918</x:v>
      </x:c>
      <x:c r="B6238" s="1" t="n">
        <x:v>60.5333</x:v>
      </x:c>
      <x:c r="C6238" s="1" t="n">
        <x:v>10.5133</x:v>
      </x:c>
      <x:c r="D6238" s="1" t="n">
        <x:v>-50.5556</x:v>
      </x:c>
      <x:c r="E6238" s="1" t="n">
        <x:v>13.9218</x:v>
      </x:c>
      <x:c r="F6238" s="1" t="n">
        <x:v>13.1465</x:v>
      </x:c>
      <x:c r="G6238" s="1" t="n">
        <x:v>13.8525</x:v>
      </x:c>
      <x:c r="H6238" s="1" t="n">
        <x:v>73.2667</x:v>
      </x:c>
      <x:c r="I6238" s="1" t="n">
        <x:v>2.4567</x:v>
      </x:c>
      <x:c r="J6238" s="1" t="n">
        <x:v>-0.0073</x:v>
      </x:c>
      <x:c r="K6238" s="1" t="n">
        <x:v>3.3689</x:v>
      </x:c>
      <x:c r="L6238" s="1" t="n">
        <x:v>21.5733</x:v>
      </x:c>
      <x:c r="M6238" s="1" t="n">
        <x:f>IFERROR(IF(COUNTIF('Core Analysis'!$B$2:$B$19,A6238)&gt;0,VLOOKUP(A6238,'Core Analysis'!$B$2:$D$19,2,FALSE),SQRT((POWER(L6238/'Assumptions'!$B$8,2)+POWER(('Assumptions'!$B$2-I6238)/('Assumptions'!$B$2-'Assumptions'!$B$3),2))/2)),"")</x:f>
        <x:v>0.18704897873410992</x:v>
      </x:c>
      <x:c r="N6238" s="1" t="n">
        <x:f>IFERROR(IF(COUNTIFS('Core Analysis'!$B$2:$B$19,A6238,'Core Analysis'!$D$2:$D$19,"&gt;0")&gt;0,VLOOKUP(A6238,'Core Analysis'!$B$2:$D$19,3,FALSE),POWER(('Assumptions'!$B$4*'Assumptions'!$B$5)/(E6238*POWER(M6238,'Assumptions'!$B$6)),1/'Assumptions'!$B$7)),"")</x:f>
        <x:v>0.5361187314331549</x:v>
      </x:c>
      <x:c r="O6238" s="9" t="n">
        <x:f>IFERROR('Assumptions'!$B$12*POWER(M6238,'Assumptions'!$B$13)/POWER(N6238,2),"")</x:f>
        <x:v>0.0002962241402699653</x:v>
      </x:c>
    </x:row>
    <x:row r="6239">
      <x:c r="A6239" s="8" t="n">
        <x:v>10918.5</x:v>
      </x:c>
      <x:c r="B6239" s="1" t="n">
        <x:v>62.8</x:v>
      </x:c>
      <x:c r="C6239" s="1" t="n">
        <x:v>11.3867</x:v>
      </x:c>
      <x:c r="D6239" s="1" t="n">
        <x:v>-50.1778</x:v>
      </x:c>
      <x:c r="E6239" s="1" t="n">
        <x:v>13.9218</x:v>
      </x:c>
      <x:c r="F6239" s="1" t="n">
        <x:v>13.7803</x:v>
      </x:c>
      <x:c r="G6239" s="1" t="n">
        <x:v>14.3715</x:v>
      </x:c>
      <x:c r="H6239" s="1" t="n">
        <x:v>75.2667</x:v>
      </x:c>
      <x:c r="I6239" s="1" t="n">
        <x:v>2.4776</x:v>
      </x:c>
      <x:c r="J6239" s="1" t="n">
        <x:v>-0.0048</x:v>
      </x:c>
      <x:c r="K6239" s="1" t="n">
        <x:v>3.3956</x:v>
      </x:c>
      <x:c r="L6239" s="1" t="n">
        <x:v>21.56</x:v>
      </x:c>
      <x:c r="M6239" s="1" t="n">
        <x:f>IFERROR(IF(COUNTIF('Core Analysis'!$B$2:$B$19,A6239)&gt;0,VLOOKUP(A6239,'Core Analysis'!$B$2:$D$19,2,FALSE),SQRT((POWER(L6239/'Assumptions'!$B$8,2)+POWER(('Assumptions'!$B$2-I6239)/('Assumptions'!$B$2-'Assumptions'!$B$3),2))/2)),"")</x:f>
        <x:v>0.18213276812382134</x:v>
      </x:c>
      <x:c r="N6239" s="1" t="n">
        <x:f>IFERROR(IF(COUNTIFS('Core Analysis'!$B$2:$B$19,A6239,'Core Analysis'!$D$2:$D$19,"&gt;0")&gt;0,VLOOKUP(A6239,'Core Analysis'!$B$2:$D$19,3,FALSE),POWER(('Assumptions'!$B$4*'Assumptions'!$B$5)/(E6239*POWER(M6239,'Assumptions'!$B$6)),1/'Assumptions'!$B$7)),"")</x:f>
        <x:v>0.5505898923505265</x:v>
      </x:c>
      <x:c r="O6239" s="9" t="n">
        <x:f>IFERROR('Assumptions'!$B$12*POWER(M6239,'Assumptions'!$B$13)/POWER(N6239,2),"")</x:f>
        <x:v>0.0002497986159098272</x:v>
      </x:c>
    </x:row>
    <x:row r="6240">
      <x:c r="A6240" s="8" t="n">
        <x:v>10919</x:v>
      </x:c>
      <x:c r="B6240" s="1" t="n">
        <x:v>62.9667</x:v>
      </x:c>
      <x:c r="C6240" s="1" t="n">
        <x:v>12.5333</x:v>
      </x:c>
      <x:c r="D6240" s="1" t="n">
        <x:v>-50.1111</x:v>
      </x:c>
      <x:c r="E6240" s="1" t="n">
        <x:v>13.766</x:v>
      </x:c>
      <x:c r="F6240" s="1" t="n">
        <x:v>13.752</x:v>
      </x:c>
      <x:c r="G6240" s="1" t="n">
        <x:v>16.6864</x:v>
      </x:c>
      <x:c r="H6240" s="1" t="n">
        <x:v>73.2667</x:v>
      </x:c>
      <x:c r="I6240" s="1" t="n">
        <x:v>2.5009</x:v>
      </x:c>
      <x:c r="J6240" s="1" t="n">
        <x:v>0.0022</x:v>
      </x:c>
      <x:c r="K6240" s="1" t="n">
        <x:v>3.3822</x:v>
      </x:c>
      <x:c r="L6240" s="1" t="n">
        <x:v>21.5067</x:v>
      </x:c>
      <x:c r="M6240" s="1" t="n">
        <x:f>IFERROR(IF(COUNTIF('Core Analysis'!$B$2:$B$19,A6240)&gt;0,VLOOKUP(A6240,'Core Analysis'!$B$2:$D$19,2,FALSE),SQRT((POWER(L6240/'Assumptions'!$B$8,2)+POWER(('Assumptions'!$B$2-I6240)/('Assumptions'!$B$2-'Assumptions'!$B$3),2))/2)),"")</x:f>
        <x:v>0.17674901251072292</x:v>
      </x:c>
      <x:c r="N6240" s="1" t="n">
        <x:f>IFERROR(IF(COUNTIFS('Core Analysis'!$B$2:$B$19,A6240,'Core Analysis'!$D$2:$D$19,"&gt;0")&gt;0,VLOOKUP(A6240,'Core Analysis'!$B$2:$D$19,3,FALSE),POWER(('Assumptions'!$B$4*'Assumptions'!$B$5)/(E6240*POWER(M6240,'Assumptions'!$B$6)),1/'Assumptions'!$B$7)),"")</x:f>
        <x:v>0.5705623879586528</x:v>
      </x:c>
      <x:c r="O6240" s="9" t="n">
        <x:f>IFERROR('Assumptions'!$B$12*POWER(M6240,'Assumptions'!$B$13)/POWER(N6240,2),"")</x:f>
        <x:v>0.0002038465721803546</x:v>
      </x:c>
    </x:row>
    <x:row r="6241">
      <x:c r="A6241" s="8" t="n">
        <x:v>10919.5</x:v>
      </x:c>
      <x:c r="B6241" s="1" t="n">
        <x:v>61.3</x:v>
      </x:c>
      <x:c r="C6241" s="1" t="n">
        <x:v>10.4667</x:v>
      </x:c>
      <x:c r="D6241" s="1" t="n">
        <x:v>-50.7333</x:v>
      </x:c>
      <x:c r="E6241" s="1" t="n">
        <x:v>13.7519</x:v>
      </x:c>
      <x:c r="F6241" s="1" t="n">
        <x:v>12.8148</x:v>
      </x:c>
      <x:c r="G6241" s="1" t="n">
        <x:v>13.4514</x:v>
      </x:c>
      <x:c r="H6241" s="1" t="n">
        <x:v>76.0667</x:v>
      </x:c>
      <x:c r="I6241" s="1" t="n">
        <x:v>2.5207</x:v>
      </x:c>
      <x:c r="J6241" s="1" t="n">
        <x:v>0.0078</x:v>
      </x:c>
      <x:c r="K6241" s="1" t="n">
        <x:v>3.1867</x:v>
      </x:c>
      <x:c r="L6241" s="1" t="n">
        <x:v>21.76</x:v>
      </x:c>
      <x:c r="M6241" s="1" t="n">
        <x:f>IFERROR(IF(COUNTIF('Core Analysis'!$B$2:$B$19,A6241)&gt;0,VLOOKUP(A6241,'Core Analysis'!$B$2:$D$19,2,FALSE),SQRT((POWER(L6241/'Assumptions'!$B$8,2)+POWER(('Assumptions'!$B$2-I6241)/('Assumptions'!$B$2-'Assumptions'!$B$3),2))/2)),"")</x:f>
        <x:v>0.17432168818249502</x:v>
      </x:c>
      <x:c r="N6241" s="1" t="n">
        <x:f>IFERROR(IF(COUNTIFS('Core Analysis'!$B$2:$B$19,A6241,'Core Analysis'!$D$2:$D$19,"&gt;0")&gt;0,VLOOKUP(A6241,'Core Analysis'!$B$2:$D$19,3,FALSE),POWER(('Assumptions'!$B$4*'Assumptions'!$B$5)/(E6241*POWER(M6241,'Assumptions'!$B$6)),1/'Assumptions'!$B$7)),"")</x:f>
        <x:v>0.5788036243706556</x:v>
      </x:c>
      <x:c r="O6241" s="9" t="n">
        <x:f>IFERROR('Assumptions'!$B$12*POWER(M6241,'Assumptions'!$B$13)/POWER(N6241,2),"")</x:f>
        <x:v>0.00018639003338267652</x:v>
      </x:c>
    </x:row>
    <x:row r="6242">
      <x:c r="A6242" s="8" t="n">
        <x:v>10920</x:v>
      </x:c>
      <x:c r="B6242" s="1" t="n">
        <x:v>62.1667</x:v>
      </x:c>
      <x:c r="C6242" s="1" t="n">
        <x:v>10.6067</x:v>
      </x:c>
      <x:c r="D6242" s="1" t="n">
        <x:v>-49.0889</x:v>
      </x:c>
      <x:c r="E6242" s="1" t="n">
        <x:v>13.8225</x:v>
      </x:c>
      <x:c r="F6242" s="1" t="n">
        <x:v>12.7099</x:v>
      </x:c>
      <x:c r="G6242" s="1" t="n">
        <x:v>12.9197</x:v>
      </x:c>
      <x:c r="H6242" s="1" t="n">
        <x:v>71.4667</x:v>
      </x:c>
      <x:c r="I6242" s="1" t="n">
        <x:v>2.4989</x:v>
      </x:c>
      <x:c r="J6242" s="1" t="n">
        <x:v>0.0111</x:v>
      </x:c>
      <x:c r="K6242" s="1" t="n">
        <x:v>3.1733</x:v>
      </x:c>
      <x:c r="L6242" s="1" t="n">
        <x:v>21.1067</x:v>
      </x:c>
      <x:c r="M6242" s="1" t="n">
        <x:f>IFERROR(IF(COUNTIF('Core Analysis'!$B$2:$B$19,A6242)&gt;0,VLOOKUP(A6242,'Core Analysis'!$B$2:$D$19,2,FALSE),SQRT((POWER(L6242/'Assumptions'!$B$8,2)+POWER(('Assumptions'!$B$2-I6242)/('Assumptions'!$B$2-'Assumptions'!$B$3),2))/2)),"")</x:f>
        <x:v>0.1747476525460409</x:v>
      </x:c>
      <x:c r="N6242" s="1" t="n">
        <x:f>IFERROR(IF(COUNTIFS('Core Analysis'!$B$2:$B$19,A6242,'Core Analysis'!$D$2:$D$19,"&gt;0")&gt;0,VLOOKUP(A6242,'Core Analysis'!$B$2:$D$19,3,FALSE),POWER(('Assumptions'!$B$4*'Assumptions'!$B$5)/(E6242*POWER(M6242,'Assumptions'!$B$6)),1/'Assumptions'!$B$7)),"")</x:f>
        <x:v>0.5759162969563455</x:v>
      </x:c>
      <x:c r="O6242" s="9" t="n">
        <x:f>IFERROR('Assumptions'!$B$12*POWER(M6242,'Assumptions'!$B$13)/POWER(N6242,2),"")</x:f>
        <x:v>0.00019029619908511288</x:v>
      </x:c>
    </x:row>
    <x:row r="6243">
      <x:c r="A6243" s="8" t="n">
        <x:v>10920.5</x:v>
      </x:c>
      <x:c r="B6243" s="1" t="n">
        <x:v>64</x:v>
      </x:c>
      <x:c r="C6243" s="1" t="n">
        <x:v>9.8333</x:v>
      </x:c>
      <x:c r="D6243" s="1" t="n">
        <x:v>-48.9333</x:v>
      </x:c>
      <x:c r="E6243" s="1" t="n">
        <x:v>13.9076</x:v>
      </x:c>
      <x:c r="F6243" s="1" t="n">
        <x:v>13.3771</x:v>
      </x:c>
      <x:c r="G6243" s="1" t="n">
        <x:v>12.7229</x:v>
      </x:c>
      <x:c r="H6243" s="1" t="n">
        <x:v>74.5333</x:v>
      </x:c>
      <x:c r="I6243" s="1" t="n">
        <x:v>2.4727</x:v>
      </x:c>
      <x:c r="J6243" s="1" t="n">
        <x:v>0.0112</x:v>
      </x:c>
      <x:c r="K6243" s="1" t="n">
        <x:v>3.2178</x:v>
      </x:c>
      <x:c r="L6243" s="1" t="n">
        <x:v>23.28</x:v>
      </x:c>
      <x:c r="M6243" s="1" t="n">
        <x:f>IFERROR(IF(COUNTIF('Core Analysis'!$B$2:$B$19,A6243)&gt;0,VLOOKUP(A6243,'Core Analysis'!$B$2:$D$19,2,FALSE),SQRT((POWER(L6243/'Assumptions'!$B$8,2)+POWER(('Assumptions'!$B$2-I6243)/('Assumptions'!$B$2-'Assumptions'!$B$3),2))/2)),"")</x:f>
        <x:v>0.19347901811719911</x:v>
      </x:c>
      <x:c r="N6243" s="1" t="n">
        <x:f>IFERROR(IF(COUNTIFS('Core Analysis'!$B$2:$B$19,A6243,'Core Analysis'!$D$2:$D$19,"&gt;0")&gt;0,VLOOKUP(A6243,'Core Analysis'!$B$2:$D$19,3,FALSE),POWER(('Assumptions'!$B$4*'Assumptions'!$B$5)/(E6243*POWER(M6243,'Assumptions'!$B$6)),1/'Assumptions'!$B$7)),"")</x:f>
        <x:v>0.5185660104790724</x:v>
      </x:c>
      <x:c r="O6243" s="9" t="n">
        <x:f>IFERROR('Assumptions'!$B$12*POWER(M6243,'Assumptions'!$B$13)/POWER(N6243,2),"")</x:f>
        <x:v>0.00036738368188419406</x:v>
      </x:c>
    </x:row>
    <x:row r="6244">
      <x:c r="A6244" s="8" t="n">
        <x:v>10921</x:v>
      </x:c>
      <x:c r="B6244" s="1" t="n">
        <x:v>61.7</x:v>
      </x:c>
      <x:c r="C6244" s="1" t="n">
        <x:v>10.0933</x:v>
      </x:c>
      <x:c r="D6244" s="1" t="n">
        <x:v>-48.9778</x:v>
      </x:c>
      <x:c r="E6244" s="1" t="n">
        <x:v>14.1084</x:v>
      </x:c>
      <x:c r="F6244" s="1" t="n">
        <x:v>13.2545</x:v>
      </x:c>
      <x:c r="G6244" s="1" t="n">
        <x:v>12.5548</x:v>
      </x:c>
      <x:c r="H6244" s="1" t="n">
        <x:v>74.0667</x:v>
      </x:c>
      <x:c r="I6244" s="1" t="n">
        <x:v>2.4564</x:v>
      </x:c>
      <x:c r="J6244" s="1" t="n">
        <x:v>0.0147</x:v>
      </x:c>
      <x:c r="K6244" s="1" t="n">
        <x:v>3.3333</x:v>
      </x:c>
      <x:c r="L6244" s="1" t="n">
        <x:v>22.8667</x:v>
      </x:c>
      <x:c r="M6244" s="1" t="n">
        <x:f>IFERROR(IF(COUNTIF('Core Analysis'!$B$2:$B$19,A6244)&gt;0,VLOOKUP(A6244,'Core Analysis'!$B$2:$D$19,2,FALSE),SQRT((POWER(L6244/'Assumptions'!$B$8,2)+POWER(('Assumptions'!$B$2-I6244)/('Assumptions'!$B$2-'Assumptions'!$B$3),2))/2)),"")</x:f>
        <x:v>0.19464832570503438</x:v>
      </x:c>
      <x:c r="N6244" s="1" t="n">
        <x:f>IFERROR(IF(COUNTIFS('Core Analysis'!$B$2:$B$19,A6244,'Core Analysis'!$D$2:$D$19,"&gt;0")&gt;0,VLOOKUP(A6244,'Core Analysis'!$B$2:$D$19,3,FALSE),POWER(('Assumptions'!$B$4*'Assumptions'!$B$5)/(E6244*POWER(M6244,'Assumptions'!$B$6)),1/'Assumptions'!$B$7)),"")</x:f>
        <x:v>0.5117695750390644</x:v>
      </x:c>
      <x:c r="O6244" s="9" t="n">
        <x:f>IFERROR('Assumptions'!$B$12*POWER(M6244,'Assumptions'!$B$13)/POWER(N6244,2),"")</x:f>
        <x:v>0.00038734052820925825</x:v>
      </x:c>
    </x:row>
    <x:row r="6245">
      <x:c r="A6245" s="8" t="n">
        <x:v>10921.5</x:v>
      </x:c>
      <x:c r="B6245" s="1" t="n">
        <x:v>63.8</x:v>
      </x:c>
      <x:c r="C6245" s="1" t="n">
        <x:v>9.74</x:v>
      </x:c>
      <x:c r="D6245" s="1" t="n">
        <x:v>-49.5333</x:v>
      </x:c>
      <x:c r="E6245" s="1" t="n">
        <x:v>14.1372</x:v>
      </x:c>
      <x:c r="F6245" s="1" t="n">
        <x:v>13.4597</x:v>
      </x:c>
      <x:c r="G6245" s="1" t="n">
        <x:v>12.3888</x:v>
      </x:c>
      <x:c r="H6245" s="1" t="n">
        <x:v>74.4222</x:v>
      </x:c>
      <x:c r="I6245" s="1" t="n">
        <x:v>2.4442</x:v>
      </x:c>
      <x:c r="J6245" s="1" t="n">
        <x:v>0.0097</x:v>
      </x:c>
      <x:c r="K6245" s="1" t="n">
        <x:v>3.48</x:v>
      </x:c>
      <x:c r="L6245" s="1" t="n">
        <x:v>24</x:v>
      </x:c>
      <x:c r="M6245" s="1" t="n">
        <x:f>IFERROR(IF(COUNTIF('Core Analysis'!$B$2:$B$19,A6245)&gt;0,VLOOKUP(A6245,'Core Analysis'!$B$2:$D$19,2,FALSE),SQRT((POWER(L6245/'Assumptions'!$B$8,2)+POWER(('Assumptions'!$B$2-I6245)/('Assumptions'!$B$2-'Assumptions'!$B$3),2))/2)),"")</x:f>
        <x:v>0.20409770894644477</x:v>
      </x:c>
      <x:c r="N6245" s="1" t="n">
        <x:f>IFERROR(IF(COUNTIFS('Core Analysis'!$B$2:$B$19,A6245,'Core Analysis'!$D$2:$D$19,"&gt;0")&gt;0,VLOOKUP(A6245,'Core Analysis'!$B$2:$D$19,3,FALSE),POWER(('Assumptions'!$B$4*'Assumptions'!$B$5)/(E6245*POWER(M6245,'Assumptions'!$B$6)),1/'Assumptions'!$B$7)),"")</x:f>
        <x:v>0.4875780960572552</x:v>
      </x:c>
      <x:c r="O6245" s="9" t="n">
        <x:f>IFERROR('Assumptions'!$B$12*POWER(M6245,'Assumptions'!$B$13)/POWER(N6245,2),"")</x:f>
        <x:v>0.0005257003965261825</x:v>
      </x:c>
    </x:row>
    <x:row r="6246">
      <x:c r="A6246" s="8" t="n">
        <x:v>10922</x:v>
      </x:c>
      <x:c r="B6246" s="1" t="n">
        <x:v>62.3</x:v>
      </x:c>
      <x:c r="C6246" s="1" t="n">
        <x:v>10.5067</x:v>
      </x:c>
      <x:c r="D6246" s="1" t="n">
        <x:v>-49.3556</x:v>
      </x:c>
      <x:c r="E6246" s="1" t="n">
        <x:v>14.3266</x:v>
      </x:c>
      <x:c r="F6246" s="1" t="n">
        <x:v>13.9078</x:v>
      </x:c>
      <x:c r="G6246" s="1" t="n">
        <x:v>12.9596</x:v>
      </x:c>
      <x:c r="H6246" s="1" t="n">
        <x:v>73.0667</x:v>
      </x:c>
      <x:c r="I6246" s="1" t="n">
        <x:v>2.4458</x:v>
      </x:c>
      <x:c r="J6246" s="1" t="n">
        <x:v>0.0129</x:v>
      </x:c>
      <x:c r="K6246" s="1" t="n">
        <x:v>3.3733</x:v>
      </x:c>
      <x:c r="L6246" s="1" t="n">
        <x:v>22.24</x:v>
      </x:c>
      <x:c r="M6246" s="1" t="n">
        <x:f>IFERROR(IF(COUNTIF('Core Analysis'!$B$2:$B$19,A6246)&gt;0,VLOOKUP(A6246,'Core Analysis'!$B$2:$D$19,2,FALSE),SQRT((POWER(L6246/'Assumptions'!$B$8,2)+POWER(('Assumptions'!$B$2-I6246)/('Assumptions'!$B$2-'Assumptions'!$B$3),2))/2)),"")</x:f>
        <x:v>0.1934890843289664</x:v>
      </x:c>
      <x:c r="N6246" s="1" t="n">
        <x:f>IFERROR(IF(COUNTIFS('Core Analysis'!$B$2:$B$19,A6246,'Core Analysis'!$D$2:$D$19,"&gt;0")&gt;0,VLOOKUP(A6246,'Core Analysis'!$B$2:$D$19,3,FALSE),POWER(('Assumptions'!$B$4*'Assumptions'!$B$5)/(E6246*POWER(M6246,'Assumptions'!$B$6)),1/'Assumptions'!$B$7)),"")</x:f>
        <x:v>0.5109000918061476</x:v>
      </x:c>
      <x:c r="O6246" s="9" t="n">
        <x:f>IFERROR('Assumptions'!$B$12*POWER(M6246,'Assumptions'!$B$13)/POWER(N6246,2),"")</x:f>
        <x:v>0.0003785780344724627</x:v>
      </x:c>
    </x:row>
    <x:row r="6247">
      <x:c r="A6247" s="8" t="n">
        <x:v>10922.5</x:v>
      </x:c>
      <x:c r="B6247" s="1" t="n">
        <x:v>66.1</x:v>
      </x:c>
      <x:c r="C6247" s="1" t="n">
        <x:v>10.7067</x:v>
      </x:c>
      <x:c r="D6247" s="1" t="n">
        <x:v>-48.9111</x:v>
      </x:c>
      <x:c r="E6247" s="1" t="n">
        <x:v>14.4443</x:v>
      </x:c>
      <x:c r="F6247" s="1" t="n">
        <x:v>14.356</x:v>
      </x:c>
      <x:c r="G6247" s="1" t="n">
        <x:v>13.3776</x:v>
      </x:c>
      <x:c r="H6247" s="1" t="n">
        <x:v>73.3333</x:v>
      </x:c>
      <x:c r="I6247" s="1" t="n">
        <x:v>2.4653</x:v>
      </x:c>
      <x:c r="J6247" s="1" t="n">
        <x:v>0.0297</x:v>
      </x:c>
      <x:c r="K6247" s="1" t="n">
        <x:v>3.3289</x:v>
      </x:c>
      <x:c r="L6247" s="1" t="n">
        <x:v>22.0133</x:v>
      </x:c>
      <x:c r="M6247" s="1" t="n">
        <x:f>IFERROR(IF(COUNTIF('Core Analysis'!$B$2:$B$19,A6247)&gt;0,VLOOKUP(A6247,'Core Analysis'!$B$2:$D$19,2,FALSE),SQRT((POWER(L6247/'Assumptions'!$B$8,2)+POWER(('Assumptions'!$B$2-I6247)/('Assumptions'!$B$2-'Assumptions'!$B$3),2))/2)),"")</x:f>
        <x:v>0.18759882374026052</x:v>
      </x:c>
      <x:c r="N6247" s="1" t="n">
        <x:f>IFERROR(IF(COUNTIFS('Core Analysis'!$B$2:$B$19,A6247,'Core Analysis'!$D$2:$D$19,"&gt;0")&gt;0,VLOOKUP(A6247,'Core Analysis'!$B$2:$D$19,3,FALSE),POWER(('Assumptions'!$B$4*'Assumptions'!$B$5)/(E6247*POWER(M6247,'Assumptions'!$B$6)),1/'Assumptions'!$B$7)),"")</x:f>
        <x:v>0.5247901281336238</x:v>
      </x:c>
      <x:c r="O6247" s="9" t="n">
        <x:f>IFERROR('Assumptions'!$B$12*POWER(M6247,'Assumptions'!$B$13)/POWER(N6247,2),"")</x:f>
        <x:v>0.0003131699499736483</x:v>
      </x:c>
    </x:row>
    <x:row r="6248">
      <x:c r="A6248" s="8" t="n">
        <x:v>10923</x:v>
      </x:c>
      <x:c r="B6248" s="1" t="n">
        <x:v>64.7667</x:v>
      </x:c>
      <x:c r="C6248" s="1" t="n">
        <x:v>10.8844</x:v>
      </x:c>
      <x:c r="D6248" s="1" t="n">
        <x:v>-48.8</x:v>
      </x:c>
      <x:c r="E6248" s="1" t="n">
        <x:v>14.3119</x:v>
      </x:c>
      <x:c r="F6248" s="1" t="n">
        <x:v>14.3413</x:v>
      </x:c>
      <x:c r="G6248" s="1" t="n">
        <x:v>15.0325</x:v>
      </x:c>
      <x:c r="H6248" s="1" t="n">
        <x:v>71</x:v>
      </x:c>
      <x:c r="I6248" s="1" t="n">
        <x:v>2.4971</x:v>
      </x:c>
      <x:c r="J6248" s="1" t="n">
        <x:v>0.048</x:v>
      </x:c>
      <x:c r="K6248" s="1" t="n">
        <x:v>3.1867</x:v>
      </x:c>
      <x:c r="L6248" s="1" t="n">
        <x:v>21.8</x:v>
      </x:c>
      <x:c r="M6248" s="1" t="n">
        <x:f>IFERROR(IF(COUNTIF('Core Analysis'!$B$2:$B$19,A6248)&gt;0,VLOOKUP(A6248,'Core Analysis'!$B$2:$D$19,2,FALSE),SQRT((POWER(L6248/'Assumptions'!$B$8,2)+POWER(('Assumptions'!$B$2-I6248)/('Assumptions'!$B$2-'Assumptions'!$B$3),2))/2)),"")</x:f>
        <x:v>0.1793297962924482</x:v>
      </x:c>
      <x:c r="N6248" s="1" t="n">
        <x:f>IFERROR(IF(COUNTIFS('Core Analysis'!$B$2:$B$19,A6248,'Core Analysis'!$D$2:$D$19,"&gt;0")&gt;0,VLOOKUP(A6248,'Core Analysis'!$B$2:$D$19,3,FALSE),POWER(('Assumptions'!$B$4*'Assumptions'!$B$5)/(E6248*POWER(M6248,'Assumptions'!$B$6)),1/'Assumptions'!$B$7)),"")</x:f>
        <x:v>0.5515220954861693</x:v>
      </x:c>
      <x:c r="O6248" s="9" t="n">
        <x:f>IFERROR('Assumptions'!$B$12*POWER(M6248,'Assumptions'!$B$13)/POWER(N6248,2),"")</x:f>
        <x:v>0.00023253261668142872</x:v>
      </x:c>
    </x:row>
    <x:row r="6249">
      <x:c r="A6249" s="8" t="n">
        <x:v>10923.5</x:v>
      </x:c>
      <x:c r="B6249" s="1" t="n">
        <x:v>63.8</x:v>
      </x:c>
      <x:c r="C6249" s="1" t="n">
        <x:v>10.2044</x:v>
      </x:c>
      <x:c r="D6249" s="1" t="n">
        <x:v>-49</x:v>
      </x:c>
      <x:c r="E6249" s="1" t="n">
        <x:v>14.3559</x:v>
      </x:c>
      <x:c r="F6249" s="1" t="n">
        <x:v>13.7942</x:v>
      </x:c>
      <x:c r="G6249" s="1" t="n">
        <x:v>13.7975</x:v>
      </x:c>
      <x:c r="H6249" s="1" t="n">
        <x:v>74.4667</x:v>
      </x:c>
      <x:c r="I6249" s="1" t="n">
        <x:v>2.5031</x:v>
      </x:c>
      <x:c r="J6249" s="1" t="n">
        <x:v>0.0418</x:v>
      </x:c>
      <x:c r="K6249" s="1" t="n">
        <x:v>3.3022</x:v>
      </x:c>
      <x:c r="L6249" s="1" t="n">
        <x:v>22.04</x:v>
      </x:c>
      <x:c r="M6249" s="1" t="n">
        <x:f>IFERROR(IF(COUNTIF('Core Analysis'!$B$2:$B$19,A6249)&gt;0,VLOOKUP(A6249,'Core Analysis'!$B$2:$D$19,2,FALSE),SQRT((POWER(L6249/'Assumptions'!$B$8,2)+POWER(('Assumptions'!$B$2-I6249)/('Assumptions'!$B$2-'Assumptions'!$B$3),2))/2)),"")</x:f>
        <x:v>0.17955297692448485</x:v>
      </x:c>
      <x:c r="N6249" s="1" t="n">
        <x:f>IFERROR(IF(COUNTIFS('Core Analysis'!$B$2:$B$19,A6249,'Core Analysis'!$D$2:$D$19,"&gt;0")&gt;0,VLOOKUP(A6249,'Core Analysis'!$B$2:$D$19,3,FALSE),POWER(('Assumptions'!$B$4*'Assumptions'!$B$5)/(E6249*POWER(M6249,'Assumptions'!$B$6)),1/'Assumptions'!$B$7)),"")</x:f>
        <x:v>0.5499917760936965</x:v>
      </x:c>
      <x:c r="O6249" s="9" t="n">
        <x:f>IFERROR('Assumptions'!$B$12*POWER(M6249,'Assumptions'!$B$13)/POWER(N6249,2),"")</x:f>
        <x:v>0.0002351115696723184</x:v>
      </x:c>
    </x:row>
    <x:row r="6250">
      <x:c r="A6250" s="8" t="n">
        <x:v>10924</x:v>
      </x:c>
      <x:c r="B6250" s="1" t="n">
        <x:v>64.1</x:v>
      </x:c>
      <x:c r="C6250" s="1" t="n">
        <x:v>10.0089</x:v>
      </x:c>
      <x:c r="D6250" s="1" t="n">
        <x:v>-48.8</x:v>
      </x:c>
      <x:c r="E6250" s="1" t="n">
        <x:v>14.1662</x:v>
      </x:c>
      <x:c r="F6250" s="1" t="n">
        <x:v>14.4595</x:v>
      </x:c>
      <x:c r="G6250" s="1" t="n">
        <x:v>11.1266</x:v>
      </x:c>
      <x:c r="H6250" s="1" t="n">
        <x:v>73.9778</x:v>
      </x:c>
      <x:c r="I6250" s="1" t="n">
        <x:v>2.4831</x:v>
      </x:c>
      <x:c r="J6250" s="1" t="n">
        <x:v>0.0156</x:v>
      </x:c>
      <x:c r="K6250" s="1" t="n">
        <x:v>3.4667</x:v>
      </x:c>
      <x:c r="L6250" s="1" t="n">
        <x:v>22.6</x:v>
      </x:c>
      <x:c r="M6250" s="1" t="n">
        <x:f>IFERROR(IF(COUNTIF('Core Analysis'!$B$2:$B$19,A6250)&gt;0,VLOOKUP(A6250,'Core Analysis'!$B$2:$D$19,2,FALSE),SQRT((POWER(L6250/'Assumptions'!$B$8,2)+POWER(('Assumptions'!$B$2-I6250)/('Assumptions'!$B$2-'Assumptions'!$B$3),2))/2)),"")</x:f>
        <x:v>0.18714467341025287</x:v>
      </x:c>
      <x:c r="N6250" s="1" t="n">
        <x:f>IFERROR(IF(COUNTIFS('Core Analysis'!$B$2:$B$19,A6250,'Core Analysis'!$D$2:$D$19,"&gt;0")&gt;0,VLOOKUP(A6250,'Core Analysis'!$B$2:$D$19,3,FALSE),POWER(('Assumptions'!$B$4*'Assumptions'!$B$5)/(E6250*POWER(M6250,'Assumptions'!$B$6)),1/'Assumptions'!$B$7)),"")</x:f>
        <x:v>0.5312021973163247</x:v>
      </x:c>
      <x:c r="O6250" s="9" t="n">
        <x:f>IFERROR('Assumptions'!$B$12*POWER(M6250,'Assumptions'!$B$13)/POWER(N6250,2),"")</x:f>
        <x:v>0.00030241271915373337</x:v>
      </x:c>
    </x:row>
    <x:row r="6251">
      <x:c r="A6251" s="8" t="n">
        <x:v>10924.5</x:v>
      </x:c>
      <x:c r="B6251" s="1" t="n">
        <x:v>63.6667</x:v>
      </x:c>
      <x:c r="C6251" s="1" t="n">
        <x:v>9.9333</x:v>
      </x:c>
      <x:c r="D6251" s="1" t="n">
        <x:v>-48.8444</x:v>
      </x:c>
      <x:c r="E6251" s="1" t="n">
        <x:v>14.1372</x:v>
      </x:c>
      <x:c r="F6251" s="1" t="n">
        <x:v>15.125</x:v>
      </x:c>
      <x:c r="G6251" s="1" t="n">
        <x:v>12.2771</x:v>
      </x:c>
      <x:c r="H6251" s="1" t="n">
        <x:v>71.9778</x:v>
      </x:c>
      <x:c r="I6251" s="1" t="n">
        <x:v>2.4804</x:v>
      </x:c>
      <x:c r="J6251" s="1" t="n">
        <x:v>0.0051</x:v>
      </x:c>
      <x:c r="K6251" s="1" t="n">
        <x:v>3.36</x:v>
      </x:c>
      <x:c r="L6251" s="1" t="n">
        <x:v>22.36</x:v>
      </x:c>
      <x:c r="M6251" s="1" t="n">
        <x:f>IFERROR(IF(COUNTIF('Core Analysis'!$B$2:$B$19,A6251)&gt;0,VLOOKUP(A6251,'Core Analysis'!$B$2:$D$19,2,FALSE),SQRT((POWER(L6251/'Assumptions'!$B$8,2)+POWER(('Assumptions'!$B$2-I6251)/('Assumptions'!$B$2-'Assumptions'!$B$3),2))/2)),"")</x:f>
        <x:v>0.18628217562663518</x:v>
      </x:c>
      <x:c r="N6251" s="1" t="n">
        <x:f>IFERROR(IF(COUNTIFS('Core Analysis'!$B$2:$B$19,A6251,'Core Analysis'!$D$2:$D$19,"&gt;0")&gt;0,VLOOKUP(A6251,'Core Analysis'!$B$2:$D$19,3,FALSE),POWER(('Assumptions'!$B$4*'Assumptions'!$B$5)/(E6251*POWER(M6251,'Assumptions'!$B$6)),1/'Assumptions'!$B$7)),"")</x:f>
        <x:v>0.534208772272502</x:v>
      </x:c>
      <x:c r="O6251" s="9" t="n">
        <x:f>IFERROR('Assumptions'!$B$12*POWER(M6251,'Assumptions'!$B$13)/POWER(N6251,2),"")</x:f>
        <x:v>0.0002930020131771795</x:v>
      </x:c>
    </x:row>
    <x:row r="6252">
      <x:c r="A6252" s="8" t="n">
        <x:v>10925</x:v>
      </x:c>
      <x:c r="B6252" s="1" t="n">
        <x:v>65.5</x:v>
      </x:c>
      <x:c r="C6252" s="1" t="n">
        <x:v>10.2133</x:v>
      </x:c>
      <x:c r="D6252" s="1" t="n">
        <x:v>-49.1556</x:v>
      </x:c>
      <x:c r="E6252" s="1" t="n">
        <x:v>14.1372</x:v>
      </x:c>
      <x:c r="F6252" s="1" t="n">
        <x:v>14.683</x:v>
      </x:c>
      <x:c r="G6252" s="1" t="n">
        <x:v>13.4885</x:v>
      </x:c>
      <x:c r="H6252" s="1" t="n">
        <x:v>69.8</x:v>
      </x:c>
      <x:c r="I6252" s="1" t="n">
        <x:v>2.4904</x:v>
      </x:c>
      <x:c r="J6252" s="1" t="n">
        <x:v>0.0028</x:v>
      </x:c>
      <x:c r="K6252" s="1" t="n">
        <x:v>3.3556</x:v>
      </x:c>
      <x:c r="L6252" s="1" t="n">
        <x:v>23.3467</x:v>
      </x:c>
      <x:c r="M6252" s="1" t="n">
        <x:f>IFERROR(IF(COUNTIF('Core Analysis'!$B$2:$B$19,A6252)&gt;0,VLOOKUP(A6252,'Core Analysis'!$B$2:$D$19,2,FALSE),SQRT((POWER(L6252/'Assumptions'!$B$8,2)+POWER(('Assumptions'!$B$2-I6252)/('Assumptions'!$B$2-'Assumptions'!$B$3),2))/2)),"")</x:f>
        <x:v>0.1901656982384644</x:v>
      </x:c>
      <x:c r="N6252" s="1" t="n">
        <x:f>IFERROR(IF(COUNTIFS('Core Analysis'!$B$2:$B$19,A6252,'Core Analysis'!$D$2:$D$19,"&gt;0")&gt;0,VLOOKUP(A6252,'Core Analysis'!$B$2:$D$19,3,FALSE),POWER(('Assumptions'!$B$4*'Assumptions'!$B$5)/(E6252*POWER(M6252,'Assumptions'!$B$6)),1/'Assumptions'!$B$7)),"")</x:f>
        <x:v>0.5232992766811557</x:v>
      </x:c>
      <x:c r="O6252" s="9" t="n">
        <x:f>IFERROR('Assumptions'!$B$12*POWER(M6252,'Assumptions'!$B$13)/POWER(N6252,2),"")</x:f>
        <x:v>0.0003343645619243521</x:v>
      </x:c>
    </x:row>
    <x:row r="6253">
      <x:c r="A6253" s="8" t="n">
        <x:v>10925.5</x:v>
      </x:c>
      <x:c r="B6253" s="1" t="n">
        <x:v>63.7333</x:v>
      </x:c>
      <x:c r="C6253" s="1" t="n">
        <x:v>9.7467</x:v>
      </x:c>
      <x:c r="D6253" s="1" t="n">
        <x:v>-49.7333</x:v>
      </x:c>
      <x:c r="E6253" s="1" t="n">
        <x:v>14.4889</x:v>
      </x:c>
      <x:c r="F6253" s="1" t="n">
        <x:v>13.9224</x:v>
      </x:c>
      <x:c r="G6253" s="1" t="n">
        <x:v>14.4443</x:v>
      </x:c>
      <x:c r="H6253" s="1" t="n">
        <x:v>73.3333</x:v>
      </x:c>
      <x:c r="I6253" s="1" t="n">
        <x:v>2.508</x:v>
      </x:c>
      <x:c r="J6253" s="1" t="n">
        <x:v>0.0034</x:v>
      </x:c>
      <x:c r="K6253" s="1" t="n">
        <x:v>3.5289</x:v>
      </x:c>
      <x:c r="L6253" s="1" t="n">
        <x:v>24.76</x:v>
      </x:c>
      <x:c r="M6253" s="1" t="n">
        <x:f>IFERROR(IF(COUNTIF('Core Analysis'!$B$2:$B$19,A6253)&gt;0,VLOOKUP(A6253,'Core Analysis'!$B$2:$D$19,2,FALSE),SQRT((POWER(L6253/'Assumptions'!$B$8,2)+POWER(('Assumptions'!$B$2-I6253)/('Assumptions'!$B$2-'Assumptions'!$B$3),2))/2)),"")</x:f>
        <x:v>0.19557320326841426</x:v>
      </x:c>
      <x:c r="N6253" s="1" t="n">
        <x:f>IFERROR(IF(COUNTIFS('Core Analysis'!$B$2:$B$19,A6253,'Core Analysis'!$D$2:$D$19,"&gt;0")&gt;0,VLOOKUP(A6253,'Core Analysis'!$B$2:$D$19,3,FALSE),POWER(('Assumptions'!$B$4*'Assumptions'!$B$5)/(E6253*POWER(M6253,'Assumptions'!$B$6)),1/'Assumptions'!$B$7)),"")</x:f>
        <x:v>0.5026167542212208</x:v>
      </x:c>
      <x:c r="O6253" s="9" t="n">
        <x:f>IFERROR('Assumptions'!$B$12*POWER(M6253,'Assumptions'!$B$13)/POWER(N6253,2),"")</x:f>
        <x:v>0.00041003990266643374</x:v>
      </x:c>
    </x:row>
    <x:row r="6254">
      <x:c r="A6254" s="8" t="n">
        <x:v>10926</x:v>
      </x:c>
      <x:c r="B6254" s="1" t="n">
        <x:v>62.0333</x:v>
      </x:c>
      <x:c r="C6254" s="1" t="n">
        <x:v>10.0156</x:v>
      </x:c>
      <x:c r="D6254" s="1" t="n">
        <x:v>-50.6667</x:v>
      </x:c>
      <x:c r="E6254" s="1" t="n">
        <x:v>15.0945</x:v>
      </x:c>
      <x:c r="F6254" s="1" t="n">
        <x:v>13.0131</x:v>
      </x:c>
      <x:c r="G6254" s="1" t="n">
        <x:v>12.5805</x:v>
      </x:c>
      <x:c r="H6254" s="1" t="n">
        <x:v>72.9333</x:v>
      </x:c>
      <x:c r="I6254" s="1" t="n">
        <x:v>2.4978</x:v>
      </x:c>
      <x:c r="J6254" s="1" t="n">
        <x:v>0.0087</x:v>
      </x:c>
      <x:c r="K6254" s="1" t="n">
        <x:v>3.6044</x:v>
      </x:c>
      <x:c r="L6254" s="1" t="n">
        <x:v>23.8267</x:v>
      </x:c>
      <x:c r="M6254" s="1" t="n">
        <x:f>IFERROR(IF(COUNTIF('Core Analysis'!$B$2:$B$19,A6254)&gt;0,VLOOKUP(A6254,'Core Analysis'!$B$2:$D$19,2,FALSE),SQRT((POWER(L6254/'Assumptions'!$B$8,2)+POWER(('Assumptions'!$B$2-I6254)/('Assumptions'!$B$2-'Assumptions'!$B$3),2))/2)),"")</x:f>
        <x:v>0.19165098212937046</x:v>
      </x:c>
      <x:c r="N6254" s="1" t="n">
        <x:f>IFERROR(IF(COUNTIFS('Core Analysis'!$B$2:$B$19,A6254,'Core Analysis'!$D$2:$D$19,"&gt;0")&gt;0,VLOOKUP(A6254,'Core Analysis'!$B$2:$D$19,3,FALSE),POWER(('Assumptions'!$B$4*'Assumptions'!$B$5)/(E6254*POWER(M6254,'Assumptions'!$B$6)),1/'Assumptions'!$B$7)),"")</x:f>
        <x:v>0.5025087204117524</x:v>
      </x:c>
      <x:c r="O6254" s="9" t="n">
        <x:f>IFERROR('Assumptions'!$B$12*POWER(M6254,'Assumptions'!$B$13)/POWER(N6254,2),"")</x:f>
        <x:v>0.00037523238962670105</x:v>
      </x:c>
    </x:row>
    <x:row r="6255">
      <x:c r="A6255" s="8" t="n">
        <x:v>10926.5</x:v>
      </x:c>
      <x:c r="B6255" s="1" t="n">
        <x:v>62.2333</x:v>
      </x:c>
      <x:c r="C6255" s="1" t="n">
        <x:v>10.2467</x:v>
      </x:c>
      <x:c r="D6255" s="1" t="n">
        <x:v>-52.2444</x:v>
      </x:c>
      <x:c r="E6255" s="1" t="n">
        <x:v>15.5809</x:v>
      </x:c>
      <x:c r="F6255" s="1" t="n">
        <x:v>12.8933</x:v>
      </x:c>
      <x:c r="G6255" s="1" t="n">
        <x:v>12.9727</x:v>
      </x:c>
      <x:c r="H6255" s="1" t="n">
        <x:v>74.5778</x:v>
      </x:c>
      <x:c r="I6255" s="1" t="n">
        <x:v>2.4744</x:v>
      </x:c>
      <x:c r="J6255" s="1" t="n">
        <x:v>0.0061</x:v>
      </x:c>
      <x:c r="K6255" s="1" t="n">
        <x:v>3.5778</x:v>
      </x:c>
      <x:c r="L6255" s="1" t="n">
        <x:v>23.2667</x:v>
      </x:c>
      <x:c r="M6255" s="1" t="n">
        <x:f>IFERROR(IF(COUNTIF('Core Analysis'!$B$2:$B$19,A6255)&gt;0,VLOOKUP(A6255,'Core Analysis'!$B$2:$D$19,2,FALSE),SQRT((POWER(L6255/'Assumptions'!$B$8,2)+POWER(('Assumptions'!$B$2-I6255)/('Assumptions'!$B$2-'Assumptions'!$B$3),2))/2)),"")</x:f>
        <x:v>0.19303253123676747</x:v>
      </x:c>
      <x:c r="N6255" s="1" t="n">
        <x:f>IFERROR(IF(COUNTIFS('Core Analysis'!$B$2:$B$19,A6255,'Core Analysis'!$D$2:$D$19,"&gt;0")&gt;0,VLOOKUP(A6255,'Core Analysis'!$B$2:$D$19,3,FALSE),POWER(('Assumptions'!$B$4*'Assumptions'!$B$5)/(E6255*POWER(M6255,'Assumptions'!$B$6)),1/'Assumptions'!$B$7)),"")</x:f>
        <x:v>0.491063033264334</x:v>
      </x:c>
      <x:c r="O6255" s="9" t="n">
        <x:f>IFERROR('Assumptions'!$B$12*POWER(M6255,'Assumptions'!$B$13)/POWER(N6255,2),"")</x:f>
        <x:v>0.00040554462420859034</x:v>
      </x:c>
    </x:row>
    <x:row r="6256">
      <x:c r="A6256" s="8" t="n">
        <x:v>10927</x:v>
      </x:c>
      <x:c r="B6256" s="1" t="n">
        <x:v>66.4667</x:v>
      </x:c>
      <x:c r="C6256" s="1" t="n">
        <x:v>10.2756</x:v>
      </x:c>
      <x:c r="D6256" s="1" t="n">
        <x:v>-55.6222</x:v>
      </x:c>
      <x:c r="E6256" s="1" t="n">
        <x:v>16.5682</x:v>
      </x:c>
      <x:c r="F6256" s="1" t="n">
        <x:v>13.0663</x:v>
      </x:c>
      <x:c r="G6256" s="1" t="n">
        <x:v>12.1511</x:v>
      </x:c>
      <x:c r="H6256" s="1" t="n">
        <x:v>78.6667</x:v>
      </x:c>
      <x:c r="I6256" s="1" t="n">
        <x:v>2.4573</x:v>
      </x:c>
      <x:c r="J6256" s="1" t="n">
        <x:v>-0.0019</x:v>
      </x:c>
      <x:c r="K6256" s="1" t="n">
        <x:v>3.1733</x:v>
      </x:c>
      <x:c r="L6256" s="1" t="n">
        <x:v>22.48</x:v>
      </x:c>
      <x:c r="M6256" s="1" t="n">
        <x:f>IFERROR(IF(COUNTIF('Core Analysis'!$B$2:$B$19,A6256)&gt;0,VLOOKUP(A6256,'Core Analysis'!$B$2:$D$19,2,FALSE),SQRT((POWER(L6256/'Assumptions'!$B$8,2)+POWER(('Assumptions'!$B$2-I6256)/('Assumptions'!$B$2-'Assumptions'!$B$3),2))/2)),"")</x:f>
        <x:v>0.19217475681765078</x:v>
      </x:c>
      <x:c r="N6256" s="1" t="n">
        <x:f>IFERROR(IF(COUNTIFS('Core Analysis'!$B$2:$B$19,A6256,'Core Analysis'!$D$2:$D$19,"&gt;0")&gt;0,VLOOKUP(A6256,'Core Analysis'!$B$2:$D$19,3,FALSE),POWER(('Assumptions'!$B$4*'Assumptions'!$B$5)/(E6256*POWER(M6256,'Assumptions'!$B$6)),1/'Assumptions'!$B$7)),"")</x:f>
        <x:v>0.4783326362574621</x:v>
      </x:c>
      <x:c r="O6256" s="9" t="n">
        <x:f>IFERROR('Assumptions'!$B$12*POWER(M6256,'Assumptions'!$B$13)/POWER(N6256,2),"")</x:f>
        <x:v>0.000419124239333193</x:v>
      </x:c>
    </x:row>
    <x:row r="6257">
      <x:c r="A6257" s="8" t="n">
        <x:v>10927.5</x:v>
      </x:c>
      <x:c r="B6257" s="1" t="n">
        <x:v>70.6667</x:v>
      </x:c>
      <x:c r="C6257" s="1" t="n">
        <x:v>9.5867</x:v>
      </x:c>
      <x:c r="D6257" s="1" t="n">
        <x:v>-58.7111</x:v>
      </x:c>
      <x:c r="E6257" s="1" t="n">
        <x:v>17.6352</x:v>
      </x:c>
      <x:c r="F6257" s="1" t="n">
        <x:v>14.7163</x:v>
      </x:c>
      <x:c r="G6257" s="1" t="n">
        <x:v>11.5442</x:v>
      </x:c>
      <x:c r="H6257" s="1" t="n">
        <x:v>77.3333</x:v>
      </x:c>
      <x:c r="I6257" s="1" t="n">
        <x:v>2.4524</x:v>
      </x:c>
      <x:c r="J6257" s="1" t="n">
        <x:v>-0.0077</x:v>
      </x:c>
      <x:c r="K6257" s="1" t="n">
        <x:v>3.3778</x:v>
      </x:c>
      <x:c r="L6257" s="1" t="n">
        <x:v>21.5467</x:v>
      </x:c>
      <x:c r="M6257" s="1" t="n">
        <x:f>IFERROR(IF(COUNTIF('Core Analysis'!$B$2:$B$19,A6257)&gt;0,VLOOKUP(A6257,'Core Analysis'!$B$2:$D$19,2,FALSE),SQRT((POWER(L6257/'Assumptions'!$B$8,2)+POWER(('Assumptions'!$B$2-I6257)/('Assumptions'!$B$2-'Assumptions'!$B$3),2))/2)),"")</x:f>
        <x:v>0.1879249832615281</x:v>
      </x:c>
      <x:c r="N6257" s="1" t="n">
        <x:f>IFERROR(IF(COUNTIFS('Core Analysis'!$B$2:$B$19,A6257,'Core Analysis'!$D$2:$D$19,"&gt;0")&gt;0,VLOOKUP(A6257,'Core Analysis'!$B$2:$D$19,3,FALSE),POWER(('Assumptions'!$B$4*'Assumptions'!$B$5)/(E6257*POWER(M6257,'Assumptions'!$B$6)),1/'Assumptions'!$B$7)),"")</x:f>
        <x:v>0.47412112139924206</x:v>
      </x:c>
      <x:c r="O6257" s="9" t="n">
        <x:f>IFERROR('Assumptions'!$B$12*POWER(M6257,'Assumptions'!$B$13)/POWER(N6257,2),"")</x:f>
        <x:v>0.0003866270106352948</x:v>
      </x:c>
    </x:row>
    <x:row r="6258">
      <x:c r="A6258" s="8" t="n">
        <x:v>10928</x:v>
      </x:c>
      <x:c r="B6258" s="1" t="n">
        <x:v>71.3333</x:v>
      </x:c>
      <x:c r="C6258" s="1" t="n">
        <x:v>9.6978</x:v>
      </x:c>
      <x:c r="D6258" s="1" t="n">
        <x:v>-60.2667</x:v>
      </x:c>
      <x:c r="E6258" s="1" t="n">
        <x:v>18.1845</x:v>
      </x:c>
      <x:c r="F6258" s="1" t="n">
        <x:v>16.9471</x:v>
      </x:c>
      <x:c r="G6258" s="1" t="n">
        <x:v>13.2624</x:v>
      </x:c>
      <x:c r="H6258" s="1" t="n">
        <x:v>74.8</x:v>
      </x:c>
      <x:c r="I6258" s="1" t="n">
        <x:v>2.4716</x:v>
      </x:c>
      <x:c r="J6258" s="1" t="n">
        <x:v>-0.0039</x:v>
      </x:c>
      <x:c r="K6258" s="1" t="n">
        <x:v>3.5156</x:v>
      </x:c>
      <x:c r="L6258" s="1" t="n">
        <x:v>18.1467</x:v>
      </x:c>
      <x:c r="M6258" s="1" t="n">
        <x:f>IFERROR(IF(COUNTIF('Core Analysis'!$B$2:$B$19,A6258)&gt;0,VLOOKUP(A6258,'Core Analysis'!$B$2:$D$19,2,FALSE),SQRT((POWER(L6258/'Assumptions'!$B$8,2)+POWER(('Assumptions'!$B$2-I6258)/('Assumptions'!$B$2-'Assumptions'!$B$3),2))/2)),"")</x:f>
        <x:v>0.16399238619275724</x:v>
      </x:c>
      <x:c r="N6258" s="1" t="n">
        <x:f>IFERROR(IF(COUNTIFS('Core Analysis'!$B$2:$B$19,A6258,'Core Analysis'!$D$2:$D$19,"&gt;0")&gt;0,VLOOKUP(A6258,'Core Analysis'!$B$2:$D$19,3,FALSE),POWER(('Assumptions'!$B$4*'Assumptions'!$B$5)/(E6258*POWER(M6258,'Assumptions'!$B$6)),1/'Assumptions'!$B$7)),"")</x:f>
        <x:v>0.5350441876635516</x:v>
      </x:c>
      <x:c r="O6258" s="9" t="n">
        <x:f>IFERROR('Assumptions'!$B$12*POWER(M6258,'Assumptions'!$B$13)/POWER(N6258,2),"")</x:f>
        <x:v>0.000166718510681126</x:v>
      </x:c>
    </x:row>
    <x:row r="6259">
      <x:c r="A6259" s="8" t="n">
        <x:v>10928.5</x:v>
      </x:c>
      <x:c r="B6259" s="1" t="n">
        <x:v>68.8667</x:v>
      </x:c>
      <x:c r="C6259" s="1" t="n">
        <x:v>9.7844</x:v>
      </x:c>
      <x:c r="D6259" s="1" t="n">
        <x:v>-60.7556</x:v>
      </x:c>
      <x:c r="E6259" s="1" t="n">
        <x:v>19.0029</x:v>
      </x:c>
      <x:c r="F6259" s="1" t="n">
        <x:v>21.0738</x:v>
      </x:c>
      <x:c r="G6259" s="1" t="n">
        <x:v>18.8843</x:v>
      </x:c>
      <x:c r="H6259" s="1" t="n">
        <x:v>71.1333</x:v>
      </x:c>
      <x:c r="I6259" s="1" t="n">
        <x:v>2.4913</x:v>
      </x:c>
      <x:c r="J6259" s="1" t="n">
        <x:v>0.0136</x:v>
      </x:c>
      <x:c r="K6259" s="1" t="n">
        <x:v>3.8</x:v>
      </x:c>
      <x:c r="L6259" s="1" t="n">
        <x:v>16.0267</x:v>
      </x:c>
      <x:c r="M6259" s="1" t="n">
        <x:f>IFERROR(IF(COUNTIF('Core Analysis'!$B$2:$B$19,A6259)&gt;0,VLOOKUP(A6259,'Core Analysis'!$B$2:$D$19,2,FALSE),SQRT((POWER(L6259/'Assumptions'!$B$8,2)+POWER(('Assumptions'!$B$2-I6259)/('Assumptions'!$B$2-'Assumptions'!$B$3),2))/2)),"")</x:f>
        <x:v>0.14725018410193347</x:v>
      </x:c>
      <x:c r="N6259" s="1" t="n">
        <x:f>IFERROR(IF(COUNTIFS('Core Analysis'!$B$2:$B$19,A6259,'Core Analysis'!$D$2:$D$19,"&gt;0")&gt;0,VLOOKUP(A6259,'Core Analysis'!$B$2:$D$19,3,FALSE),POWER(('Assumptions'!$B$4*'Assumptions'!$B$5)/(E6259*POWER(M6259,'Assumptions'!$B$6)),1/'Assumptions'!$B$7)),"")</x:f>
        <x:v>0.5829056030823297</x:v>
      </x:c>
      <x:c r="O6259" s="9" t="n">
        <x:f>IFERROR('Assumptions'!$B$12*POWER(M6259,'Assumptions'!$B$13)/POWER(N6259,2),"")</x:f>
        <x:v>0.0000874557105971906</x:v>
      </x:c>
    </x:row>
    <x:row r="6260">
      <x:c r="A6260" s="8" t="n">
        <x:v>10929</x:v>
      </x:c>
      <x:c r="B6260" s="1" t="n">
        <x:v>64.2667</x:v>
      </x:c>
      <x:c r="C6260" s="1" t="n">
        <x:v>9.44</x:v>
      </x:c>
      <x:c r="D6260" s="1" t="n">
        <x:v>-60.9556</x:v>
      </x:c>
      <x:c r="E6260" s="1" t="n">
        <x:v>19.4549</x:v>
      </x:c>
      <x:c r="F6260" s="1" t="n">
        <x:v>29.9825</x:v>
      </x:c>
      <x:c r="G6260" s="1" t="n">
        <x:v>22.8132</x:v>
      </x:c>
      <x:c r="H6260" s="1" t="n">
        <x:v>72.1111</x:v>
      </x:c>
      <x:c r="I6260" s="1" t="n">
        <x:v>2.4873</x:v>
      </x:c>
      <x:c r="J6260" s="1" t="n">
        <x:v>0.022</x:v>
      </x:c>
      <x:c r="K6260" s="1" t="n">
        <x:v>3.5467</x:v>
      </x:c>
      <x:c r="L6260" s="1" t="n">
        <x:v>14.92</x:v>
      </x:c>
      <x:c r="M6260" s="1" t="n">
        <x:f>IFERROR(IF(COUNTIF('Core Analysis'!$B$2:$B$19,A6260)&gt;0,VLOOKUP(A6260,'Core Analysis'!$B$2:$D$19,2,FALSE),SQRT((POWER(L6260/'Assumptions'!$B$8,2)+POWER(('Assumptions'!$B$2-I6260)/('Assumptions'!$B$2-'Assumptions'!$B$3),2))/2)),"")</x:f>
        <x:v>0.14241526055383072</x:v>
      </x:c>
      <x:c r="N6260" s="1" t="n">
        <x:f>IFERROR(IF(COUNTIFS('Core Analysis'!$B$2:$B$19,A6260,'Core Analysis'!$D$2:$D$19,"&gt;0")&gt;0,VLOOKUP(A6260,'Core Analysis'!$B$2:$D$19,3,FALSE),POWER(('Assumptions'!$B$4*'Assumptions'!$B$5)/(E6260*POWER(M6260,'Assumptions'!$B$6)),1/'Assumptions'!$B$7)),"")</x:f>
        <x:v>0.595652525744644</x:v>
      </x:c>
      <x:c r="O6260" s="9" t="n">
        <x:f>IFERROR('Assumptions'!$B$12*POWER(M6260,'Assumptions'!$B$13)/POWER(N6260,2),"")</x:f>
        <x:v>0.00007231054912948734</x:v>
      </x:c>
    </x:row>
    <x:row r="6261">
      <x:c r="A6261" s="8" t="n">
        <x:v>10929.5</x:v>
      </x:c>
      <x:c r="B6261" s="1" t="n">
        <x:v>61.8333</x:v>
      </x:c>
      <x:c r="C6261" s="1" t="n">
        <x:v>9.64</x:v>
      </x:c>
      <x:c r="D6261" s="1" t="n">
        <x:v>-61.7333</x:v>
      </x:c>
      <x:c r="E6261" s="1" t="n">
        <x:v>18.9055</x:v>
      </x:c>
      <x:c r="F6261" s="1" t="n">
        <x:v>30.93</x:v>
      </x:c>
      <x:c r="G6261" s="1" t="n">
        <x:v>32.7425</x:v>
      </x:c>
      <x:c r="H6261" s="1" t="n">
        <x:v>73.9556</x:v>
      </x:c>
      <x:c r="I6261" s="1" t="n">
        <x:v>2.4558</x:v>
      </x:c>
      <x:c r="J6261" s="1" t="n">
        <x:v>0.0137</x:v>
      </x:c>
      <x:c r="K6261" s="1" t="n">
        <x:v>3.3867</x:v>
      </x:c>
      <x:c r="L6261" s="1" t="n">
        <x:v>15.1733</x:v>
      </x:c>
      <x:c r="M6261" s="1" t="n">
        <x:f>IFERROR(IF(COUNTIF('Core Analysis'!$B$2:$B$19,A6261)&gt;0,VLOOKUP(A6261,'Core Analysis'!$B$2:$D$19,2,FALSE),SQRT((POWER(L6261/'Assumptions'!$B$8,2)+POWER(('Assumptions'!$B$2-I6261)/('Assumptions'!$B$2-'Assumptions'!$B$3),2))/2)),"")</x:f>
        <x:v>0.1526716937546752</x:v>
      </x:c>
      <x:c r="N6261" s="1" t="n">
        <x:f>IFERROR(IF(COUNTIFS('Core Analysis'!$B$2:$B$19,A6261,'Core Analysis'!$D$2:$D$19,"&gt;0")&gt;0,VLOOKUP(A6261,'Core Analysis'!$B$2:$D$19,3,FALSE),POWER(('Assumptions'!$B$4*'Assumptions'!$B$5)/(E6261*POWER(M6261,'Assumptions'!$B$6)),1/'Assumptions'!$B$7)),"")</x:f>
        <x:v>0.5636524644792891</x:v>
      </x:c>
      <x:c r="O6261" s="9" t="n">
        <x:f>IFERROR('Assumptions'!$B$12*POWER(M6261,'Assumptions'!$B$13)/POWER(N6261,2),"")</x:f>
        <x:v>0.00010966135108438954</x:v>
      </x:c>
    </x:row>
    <x:row r="6262">
      <x:c r="A6262" s="8" t="n">
        <x:v>10930</x:v>
      </x:c>
      <x:c r="B6262" s="1" t="n">
        <x:v>57.4667</x:v>
      </x:c>
      <x:c r="C6262" s="1" t="n">
        <x:v>10.1311</x:v>
      </x:c>
      <x:c r="D6262" s="1" t="n">
        <x:v>-62.0222</x:v>
      </x:c>
      <x:c r="E6262" s="1" t="n">
        <x:v>20.0802</x:v>
      </x:c>
      <x:c r="F6262" s="1" t="n">
        <x:v>25.2713</x:v>
      </x:c>
      <x:c r="G6262" s="1" t="n">
        <x:v>33.9823</x:v>
      </x:c>
      <x:c r="H6262" s="1" t="n">
        <x:v>76.5778</x:v>
      </x:c>
      <x:c r="I6262" s="1" t="n">
        <x:v>2.4376</x:v>
      </x:c>
      <x:c r="J6262" s="1" t="n">
        <x:v>0.0057</x:v>
      </x:c>
      <x:c r="K6262" s="1" t="n">
        <x:v>3.4889</x:v>
      </x:c>
      <x:c r="L6262" s="1" t="n">
        <x:v>16.44</x:v>
      </x:c>
      <x:c r="M6262" s="1" t="n">
        <x:f>IFERROR(IF(COUNTIF('Core Analysis'!$B$2:$B$19,A6262)&gt;0,VLOOKUP(A6262,'Core Analysis'!$B$2:$D$19,2,FALSE),SQRT((POWER(L6262/'Assumptions'!$B$8,2)+POWER(('Assumptions'!$B$2-I6262)/('Assumptions'!$B$2-'Assumptions'!$B$3),2))/2)),"")</x:f>
        <x:v>0.1642930580838984</x:v>
      </x:c>
      <x:c r="N6262" s="1" t="n">
        <x:f>IFERROR(IF(COUNTIFS('Core Analysis'!$B$2:$B$19,A6262,'Core Analysis'!$D$2:$D$19,"&gt;0")&gt;0,VLOOKUP(A6262,'Core Analysis'!$B$2:$D$19,3,FALSE),POWER(('Assumptions'!$B$4*'Assumptions'!$B$5)/(E6262*POWER(M6262,'Assumptions'!$B$6)),1/'Assumptions'!$B$7)),"")</x:f>
        <x:v>0.508230573592306</x:v>
      </x:c>
      <x:c r="O6262" s="9" t="n">
        <x:f>IFERROR('Assumptions'!$B$12*POWER(M6262,'Assumptions'!$B$13)/POWER(N6262,2),"")</x:f>
        <x:v>0.00018626955326284757</x:v>
      </x:c>
    </x:row>
    <x:row r="6263">
      <x:c r="A6263" s="8" t="n">
        <x:v>10930.5</x:v>
      </x:c>
      <x:c r="B6263" s="1" t="n">
        <x:v>57.1667</x:v>
      </x:c>
      <x:c r="C6263" s="1" t="n">
        <x:v>10.5489</x:v>
      </x:c>
      <x:c r="D6263" s="1" t="n">
        <x:v>-60.6222</x:v>
      </x:c>
      <x:c r="E6263" s="1" t="n">
        <x:v>20.687</x:v>
      </x:c>
      <x:c r="F6263" s="1" t="n">
        <x:v>20.9255</x:v>
      </x:c>
      <x:c r="G6263" s="1" t="n">
        <x:v>24.429</x:v>
      </x:c>
      <x:c r="H6263" s="1" t="n">
        <x:v>80.2</x:v>
      </x:c>
      <x:c r="I6263" s="1" t="n">
        <x:v>2.4289</x:v>
      </x:c>
      <x:c r="J6263" s="1" t="n">
        <x:v>0.0068</x:v>
      </x:c>
      <x:c r="K6263" s="1" t="n">
        <x:v>3.76</x:v>
      </x:c>
      <x:c r="L6263" s="1" t="n">
        <x:v>16.7333</x:v>
      </x:c>
      <x:c r="M6263" s="1" t="n">
        <x:f>IFERROR(IF(COUNTIF('Core Analysis'!$B$2:$B$19,A6263)&gt;0,VLOOKUP(A6263,'Core Analysis'!$B$2:$D$19,2,FALSE),SQRT((POWER(L6263/'Assumptions'!$B$8,2)+POWER(('Assumptions'!$B$2-I6263)/('Assumptions'!$B$2-'Assumptions'!$B$3),2))/2)),"")</x:f>
        <x:v>0.1682913060730504</x:v>
      </x:c>
      <x:c r="N6263" s="1" t="n">
        <x:f>IFERROR(IF(COUNTIFS('Core Analysis'!$B$2:$B$19,A6263,'Core Analysis'!$D$2:$D$19,"&gt;0")&gt;0,VLOOKUP(A6263,'Core Analysis'!$B$2:$D$19,3,FALSE),POWER(('Assumptions'!$B$4*'Assumptions'!$B$5)/(E6263*POWER(M6263,'Assumptions'!$B$6)),1/'Assumptions'!$B$7)),"")</x:f>
        <x:v>0.48882519220238607</x:v>
      </x:c>
      <x:c r="O6263" s="9" t="n">
        <x:f>IFERROR('Assumptions'!$B$12*POWER(M6263,'Assumptions'!$B$13)/POWER(N6263,2),"")</x:f>
        <x:v>0.00022382219213704308</x:v>
      </x:c>
    </x:row>
    <x:row r="6264">
      <x:c r="A6264" s="8" t="n">
        <x:v>10931</x:v>
      </x:c>
      <x:c r="B6264" s="1" t="n">
        <x:v>58.3</x:v>
      </x:c>
      <x:c r="C6264" s="1" t="n">
        <x:v>10.7733</x:v>
      </x:c>
      <x:c r="D6264" s="1" t="n">
        <x:v>-59.6222</x:v>
      </x:c>
      <x:c r="E6264" s="1" t="n">
        <x:v>19.7073</x:v>
      </x:c>
      <x:c r="F6264" s="1" t="n">
        <x:v>18.4518</x:v>
      </x:c>
      <x:c r="G6264" s="1" t="n">
        <x:v>25.4078</x:v>
      </x:c>
      <x:c r="H6264" s="1" t="n">
        <x:v>74.9333</x:v>
      </x:c>
      <x:c r="I6264" s="1" t="n">
        <x:v>2.4173</x:v>
      </x:c>
      <x:c r="J6264" s="1" t="n">
        <x:v>0.0103</x:v>
      </x:c>
      <x:c r="K6264" s="1" t="n">
        <x:v>3.92</x:v>
      </x:c>
      <x:c r="L6264" s="1" t="n">
        <x:v>17.12</x:v>
      </x:c>
      <x:c r="M6264" s="1" t="n">
        <x:f>IFERROR(IF(COUNTIF('Core Analysis'!$B$2:$B$19,A6264)&gt;0,VLOOKUP(A6264,'Core Analysis'!$B$2:$D$19,2,FALSE),SQRT((POWER(L6264/'Assumptions'!$B$8,2)+POWER(('Assumptions'!$B$2-I6264)/('Assumptions'!$B$2-'Assumptions'!$B$3),2))/2)),"")</x:f>
        <x:v>0.17361069539626936</x:v>
      </x:c>
      <x:c r="N6264" s="1" t="n">
        <x:f>IFERROR(IF(COUNTIFS('Core Analysis'!$B$2:$B$19,A6264,'Core Analysis'!$D$2:$D$19,"&gt;0")&gt;0,VLOOKUP(A6264,'Core Analysis'!$B$2:$D$19,3,FALSE),POWER(('Assumptions'!$B$4*'Assumptions'!$B$5)/(E6264*POWER(M6264,'Assumptions'!$B$6)),1/'Assumptions'!$B$7)),"")</x:f>
        <x:v>0.48548294446737666</x:v>
      </x:c>
      <x:c r="O6264" s="9" t="n">
        <x:f>IFERROR('Assumptions'!$B$12*POWER(M6264,'Assumptions'!$B$13)/POWER(N6264,2),"")</x:f>
        <x:v>0.0002602120780961738</x:v>
      </x:c>
    </x:row>
    <x:row r="6265">
      <x:c r="A6265" s="8" t="n">
        <x:v>10931.5</x:v>
      </x:c>
      <x:c r="B6265" s="1" t="n">
        <x:v>59.0667</x:v>
      </x:c>
      <x:c r="C6265" s="1" t="n">
        <x:v>11.8267</x:v>
      </x:c>
      <x:c r="D6265" s="1" t="n">
        <x:v>-59.5778</x:v>
      </x:c>
      <x:c r="E6265" s="1" t="n">
        <x:v>18.5039</x:v>
      </x:c>
      <x:c r="F6265" s="1" t="n">
        <x:v>16.9445</x:v>
      </x:c>
      <x:c r="G6265" s="1" t="n">
        <x:v>22.0092</x:v>
      </x:c>
      <x:c r="H6265" s="1" t="n">
        <x:v>75.6</x:v>
      </x:c>
      <x:c r="I6265" s="1" t="n">
        <x:v>2.3909</x:v>
      </x:c>
      <x:c r="J6265" s="1" t="n">
        <x:v>0.0083</x:v>
      </x:c>
      <x:c r="K6265" s="1" t="n">
        <x:v>3.6356</x:v>
      </x:c>
      <x:c r="L6265" s="1" t="n">
        <x:v>17.32</x:v>
      </x:c>
      <x:c r="M6265" s="1" t="n">
        <x:f>IFERROR(IF(COUNTIF('Core Analysis'!$B$2:$B$19,A6265)&gt;0,VLOOKUP(A6265,'Core Analysis'!$B$2:$D$19,2,FALSE),SQRT((POWER(L6265/'Assumptions'!$B$8,2)+POWER(('Assumptions'!$B$2-I6265)/('Assumptions'!$B$2-'Assumptions'!$B$3),2))/2)),"")</x:f>
        <x:v>0.18249406519610714</x:v>
      </x:c>
      <x:c r="N6265" s="1" t="n">
        <x:f>IFERROR(IF(COUNTIFS('Core Analysis'!$B$2:$B$19,A6265,'Core Analysis'!$D$2:$D$19,"&gt;0")&gt;0,VLOOKUP(A6265,'Core Analysis'!$B$2:$D$19,3,FALSE),POWER(('Assumptions'!$B$4*'Assumptions'!$B$5)/(E6265*POWER(M6265,'Assumptions'!$B$6)),1/'Assumptions'!$B$7)),"")</x:f>
        <x:v>0.47663248223281307</x:v>
      </x:c>
      <x:c r="O6265" s="9" t="n">
        <x:f>IFERROR('Assumptions'!$B$12*POWER(M6265,'Assumptions'!$B$13)/POWER(N6265,2),"")</x:f>
        <x:v>0.00033625296059253823</x:v>
      </x:c>
    </x:row>
    <x:row r="6266">
      <x:c r="A6266" s="8" t="n">
        <x:v>10932</x:v>
      </x:c>
      <x:c r="B6266" s="1" t="n">
        <x:v>64.4</x:v>
      </x:c>
      <x:c r="C6266" s="1" t="n">
        <x:v>12.1733</x:v>
      </x:c>
      <x:c r="D6266" s="1" t="n">
        <x:v>-60.0222</x:v>
      </x:c>
      <x:c r="E6266" s="1" t="n">
        <x:v>17.8162</x:v>
      </x:c>
      <x:c r="F6266" s="1" t="n">
        <x:v>17.2422</x:v>
      </x:c>
      <x:c r="G6266" s="1" t="n">
        <x:v>18.7512</x:v>
      </x:c>
      <x:c r="H6266" s="1" t="n">
        <x:v>77.6667</x:v>
      </x:c>
      <x:c r="I6266" s="1" t="n">
        <x:v>2.39</x:v>
      </x:c>
      <x:c r="J6266" s="1" t="n">
        <x:v>0.0119</x:v>
      </x:c>
      <x:c r="K6266" s="1" t="n">
        <x:v>3.2889</x:v>
      </x:c>
      <x:c r="L6266" s="1" t="n">
        <x:v>18.2</x:v>
      </x:c>
      <x:c r="M6266" s="1" t="n">
        <x:f>IFERROR(IF(COUNTIF('Core Analysis'!$B$2:$B$19,A6266)&gt;0,VLOOKUP(A6266,'Core Analysis'!$B$2:$D$19,2,FALSE),SQRT((POWER(L6266/'Assumptions'!$B$8,2)+POWER(('Assumptions'!$B$2-I6266)/('Assumptions'!$B$2-'Assumptions'!$B$3),2))/2)),"")</x:f>
        <x:v>0.18699523800706122</x:v>
      </x:c>
      <x:c r="N6266" s="1" t="n">
        <x:f>IFERROR(IF(COUNTIFS('Core Analysis'!$B$2:$B$19,A6266,'Core Analysis'!$D$2:$D$19,"&gt;0")&gt;0,VLOOKUP(A6266,'Core Analysis'!$B$2:$D$19,3,FALSE),POWER(('Assumptions'!$B$4*'Assumptions'!$B$5)/(E6266*POWER(M6266,'Assumptions'!$B$6)),1/'Assumptions'!$B$7)),"")</x:f>
        <x:v>0.4740519432336318</x:v>
      </x:c>
      <x:c r="O6266" s="9" t="n">
        <x:f>IFERROR('Assumptions'!$B$12*POWER(M6266,'Assumptions'!$B$13)/POWER(N6266,2),"")</x:f>
        <x:v>0.0003783915703559407</x:v>
      </x:c>
    </x:row>
    <x:row r="6267">
      <x:c r="A6267" s="8" t="n">
        <x:v>10932.5</x:v>
      </x:c>
      <x:c r="B6267" s="1" t="n">
        <x:v>62.8667</x:v>
      </x:c>
      <x:c r="C6267" s="1" t="n">
        <x:v>11.9689</x:v>
      </x:c>
      <x:c r="D6267" s="1" t="n">
        <x:v>-60.6</x:v>
      </x:c>
      <x:c r="E6267" s="1" t="n">
        <x:v>17.0496</x:v>
      </x:c>
      <x:c r="F6267" s="1" t="n">
        <x:v>18.5613</x:v>
      </x:c>
      <x:c r="G6267" s="1" t="n">
        <x:v>20.1693</x:v>
      </x:c>
      <x:c r="H6267" s="1" t="n">
        <x:v>77.4</x:v>
      </x:c>
      <x:c r="I6267" s="1" t="n">
        <x:v>2.4087</x:v>
      </x:c>
      <x:c r="J6267" s="1" t="n">
        <x:v>0.016</x:v>
      </x:c>
      <x:c r="K6267" s="1" t="n">
        <x:v>3.12</x:v>
      </x:c>
      <x:c r="L6267" s="1" t="n">
        <x:v>17.9467</x:v>
      </x:c>
      <x:c r="M6267" s="1" t="n">
        <x:f>IFERROR(IF(COUNTIF('Core Analysis'!$B$2:$B$19,A6267)&gt;0,VLOOKUP(A6267,'Core Analysis'!$B$2:$D$19,2,FALSE),SQRT((POWER(L6267/'Assumptions'!$B$8,2)+POWER(('Assumptions'!$B$2-I6267)/('Assumptions'!$B$2-'Assumptions'!$B$3),2))/2)),"")</x:f>
        <x:v>0.18022929135116003</x:v>
      </x:c>
      <x:c r="N6267" s="1" t="n">
        <x:f>IFERROR(IF(COUNTIFS('Core Analysis'!$B$2:$B$19,A6267,'Core Analysis'!$D$2:$D$19,"&gt;0")&gt;0,VLOOKUP(A6267,'Core Analysis'!$B$2:$D$19,3,FALSE),POWER(('Assumptions'!$B$4*'Assumptions'!$B$5)/(E6267*POWER(M6267,'Assumptions'!$B$6)),1/'Assumptions'!$B$7)),"")</x:f>
        <x:v>0.5027841120006994</x:v>
      </x:c>
      <x:c r="O6267" s="9" t="n">
        <x:f>IFERROR('Assumptions'!$B$12*POWER(M6267,'Assumptions'!$B$13)/POWER(N6267,2),"")</x:f>
        <x:v>0.00028602728763535955</x:v>
      </x:c>
    </x:row>
    <x:row r="6268">
      <x:c r="A6268" s="8" t="n">
        <x:v>10933</x:v>
      </x:c>
      <x:c r="B6268" s="1" t="n">
        <x:v>61.8667</x:v>
      </x:c>
      <x:c r="C6268" s="1" t="n">
        <x:v>11.6111</x:v>
      </x:c>
      <x:c r="D6268" s="1" t="n">
        <x:v>-60.7333</x:v>
      </x:c>
      <x:c r="E6268" s="1" t="n">
        <x:v>16.1323</x:v>
      </x:c>
      <x:c r="F6268" s="1" t="n">
        <x:v>21.997</x:v>
      </x:c>
      <x:c r="G6268" s="1" t="n">
        <x:v>14.9864</x:v>
      </x:c>
      <x:c r="H6268" s="1" t="n">
        <x:v>79.8</x:v>
      </x:c>
      <x:c r="I6268" s="1" t="n">
        <x:v>2.4142</x:v>
      </x:c>
      <x:c r="J6268" s="1" t="n">
        <x:v>0.01</x:v>
      </x:c>
      <x:c r="K6268" s="1" t="n">
        <x:v>3.2844</x:v>
      </x:c>
      <x:c r="L6268" s="1" t="n">
        <x:v>17.8667</x:v>
      </x:c>
      <x:c r="M6268" s="1" t="n">
        <x:f>IFERROR(IF(COUNTIF('Core Analysis'!$B$2:$B$19,A6268)&gt;0,VLOOKUP(A6268,'Core Analysis'!$B$2:$D$19,2,FALSE),SQRT((POWER(L6268/'Assumptions'!$B$8,2)+POWER(('Assumptions'!$B$2-I6268)/('Assumptions'!$B$2-'Assumptions'!$B$3),2))/2)),"")</x:f>
        <x:v>0.17822938740364414</x:v>
      </x:c>
      <x:c r="N6268" s="1" t="n">
        <x:f>IFERROR(IF(COUNTIFS('Core Analysis'!$B$2:$B$19,A6268,'Core Analysis'!$D$2:$D$19,"&gt;0")&gt;0,VLOOKUP(A6268,'Core Analysis'!$B$2:$D$19,3,FALSE),POWER(('Assumptions'!$B$4*'Assumptions'!$B$5)/(E6268*POWER(M6268,'Assumptions'!$B$6)),1/'Assumptions'!$B$7)),"")</x:f>
        <x:v>0.5226808138291736</x:v>
      </x:c>
      <x:c r="O6268" s="9" t="n">
        <x:f>IFERROR('Assumptions'!$B$12*POWER(M6268,'Assumptions'!$B$13)/POWER(N6268,2),"")</x:f>
        <x:v>0.0002519850494318806</x:v>
      </x:c>
    </x:row>
    <x:row r="6269">
      <x:c r="A6269" s="8" t="n">
        <x:v>10933.5</x:v>
      </x:c>
      <x:c r="B6269" s="1" t="n">
        <x:v>56.2</x:v>
      </x:c>
      <x:c r="C6269" s="1" t="n">
        <x:v>10.9667</x:v>
      </x:c>
      <x:c r="D6269" s="1" t="n">
        <x:v>-60.4889</x:v>
      </x:c>
      <x:c r="E6269" s="1" t="n">
        <x:v>16.2649</x:v>
      </x:c>
      <x:c r="F6269" s="1" t="n">
        <x:v>20.5611</x:v>
      </x:c>
      <x:c r="G6269" s="1" t="n">
        <x:v>16.62</x:v>
      </x:c>
      <x:c r="H6269" s="1" t="n">
        <x:v>77.7778</x:v>
      </x:c>
      <x:c r="I6269" s="1" t="n">
        <x:v>2.398</x:v>
      </x:c>
      <x:c r="J6269" s="1" t="n">
        <x:v>0.0063</x:v>
      </x:c>
      <x:c r="K6269" s="1" t="n">
        <x:v>3.4044</x:v>
      </x:c>
      <x:c r="L6269" s="1" t="n">
        <x:v>17.3867</x:v>
      </x:c>
      <x:c r="M6269" s="1" t="n">
        <x:f>IFERROR(IF(COUNTIF('Core Analysis'!$B$2:$B$19,A6269)&gt;0,VLOOKUP(A6269,'Core Analysis'!$B$2:$D$19,2,FALSE),SQRT((POWER(L6269/'Assumptions'!$B$8,2)+POWER(('Assumptions'!$B$2-I6269)/('Assumptions'!$B$2-'Assumptions'!$B$3),2))/2)),"")</x:f>
        <x:v>0.1806613635593274</x:v>
      </x:c>
      <x:c r="N6269" s="1" t="n">
        <x:f>IFERROR(IF(COUNTIFS('Core Analysis'!$B$2:$B$19,A6269,'Core Analysis'!$D$2:$D$19,"&gt;0")&gt;0,VLOOKUP(A6269,'Core Analysis'!$B$2:$D$19,3,FALSE),POWER(('Assumptions'!$B$4*'Assumptions'!$B$5)/(E6269*POWER(M6269,'Assumptions'!$B$6)),1/'Assumptions'!$B$7)),"")</x:f>
        <x:v>0.5135385320174322</x:v>
      </x:c>
      <x:c r="O6269" s="9" t="n">
        <x:f>IFERROR('Assumptions'!$B$12*POWER(M6269,'Assumptions'!$B$13)/POWER(N6269,2),"")</x:f>
        <x:v>0.0002770767509828824</x:v>
      </x:c>
    </x:row>
    <x:row r="6270">
      <x:c r="A6270" s="8" t="n">
        <x:v>10934</x:v>
      </x:c>
      <x:c r="B6270" s="1" t="n">
        <x:v>58.2</x:v>
      </x:c>
      <x:c r="C6270" s="1" t="n">
        <x:v>11.2978</x:v>
      </x:c>
      <x:c r="D6270" s="1" t="n">
        <x:v>-60.4667</x:v>
      </x:c>
      <x:c r="E6270" s="1" t="n">
        <x:v>16.4659</x:v>
      </x:c>
      <x:c r="F6270" s="1" t="n">
        <x:v>17.9017</x:v>
      </x:c>
      <x:c r="G6270" s="1" t="n">
        <x:v>20.7648</x:v>
      </x:c>
      <x:c r="H6270" s="1" t="n">
        <x:v>77.4889</x:v>
      </x:c>
      <x:c r="I6270" s="1" t="n">
        <x:v>2.3827</x:v>
      </x:c>
      <x:c r="J6270" s="1" t="n">
        <x:v>0.0078</x:v>
      </x:c>
      <x:c r="K6270" s="1" t="n">
        <x:v>3.4489</x:v>
      </x:c>
      <x:c r="L6270" s="1" t="n">
        <x:v>18.6267</x:v>
      </x:c>
      <x:c r="M6270" s="1" t="n">
        <x:f>IFERROR(IF(COUNTIF('Core Analysis'!$B$2:$B$19,A6270)&gt;0,VLOOKUP(A6270,'Core Analysis'!$B$2:$D$19,2,FALSE),SQRT((POWER(L6270/'Assumptions'!$B$8,2)+POWER(('Assumptions'!$B$2-I6270)/('Assumptions'!$B$2-'Assumptions'!$B$3),2))/2)),"")</x:f>
        <x:v>0.19124909084317224</x:v>
      </x:c>
      <x:c r="N6270" s="1" t="n">
        <x:f>IFERROR(IF(COUNTIFS('Core Analysis'!$B$2:$B$19,A6270,'Core Analysis'!$D$2:$D$19,"&gt;0")&gt;0,VLOOKUP(A6270,'Core Analysis'!$B$2:$D$19,3,FALSE),POWER(('Assumptions'!$B$4*'Assumptions'!$B$5)/(E6270*POWER(M6270,'Assumptions'!$B$6)),1/'Assumptions'!$B$7)),"")</x:f>
        <x:v>0.4821385992248585</x:v>
      </x:c>
      <x:c r="O6270" s="9" t="n">
        <x:f>IFERROR('Assumptions'!$B$12*POWER(M6270,'Assumptions'!$B$13)/POWER(N6270,2),"")</x:f>
        <x:v>0.00040386142533377356</x:v>
      </x:c>
    </x:row>
    <x:row r="6271">
      <x:c r="A6271" s="8" t="n">
        <x:v>10934.5</x:v>
      </x:c>
      <x:c r="B6271" s="1" t="n">
        <x:v>58.2</x:v>
      </x:c>
      <x:c r="C6271" s="1" t="n">
        <x:v>11.6689</x:v>
      </x:c>
      <x:c r="D6271" s="1" t="n">
        <x:v>-60.2889</x:v>
      </x:c>
      <x:c r="E6271" s="1" t="n">
        <x:v>16.6524</x:v>
      </x:c>
      <x:c r="F6271" s="1" t="n">
        <x:v>15.8707</x:v>
      </x:c>
      <x:c r="G6271" s="1" t="n">
        <x:v>16.4477</x:v>
      </x:c>
      <x:c r="H6271" s="1" t="n">
        <x:v>75.2667</x:v>
      </x:c>
      <x:c r="I6271" s="1" t="n">
        <x:v>2.3884</x:v>
      </x:c>
      <x:c r="J6271" s="1" t="n">
        <x:v>0.0137</x:v>
      </x:c>
      <x:c r="K6271" s="1" t="n">
        <x:v>3.4933</x:v>
      </x:c>
      <x:c r="L6271" s="1" t="n">
        <x:v>19.28</x:v>
      </x:c>
      <x:c r="M6271" s="1" t="n">
        <x:f>IFERROR(IF(COUNTIF('Core Analysis'!$B$2:$B$19,A6271)&gt;0,VLOOKUP(A6271,'Core Analysis'!$B$2:$D$19,2,FALSE),SQRT((POWER(L6271/'Assumptions'!$B$8,2)+POWER(('Assumptions'!$B$2-I6271)/('Assumptions'!$B$2-'Assumptions'!$B$3),2))/2)),"")</x:f>
        <x:v>0.19279534889331373</x:v>
      </x:c>
      <x:c r="N6271" s="1" t="n">
        <x:f>IFERROR(IF(COUNTIFS('Core Analysis'!$B$2:$B$19,A6271,'Core Analysis'!$D$2:$D$19,"&gt;0")&gt;0,VLOOKUP(A6271,'Core Analysis'!$B$2:$D$19,3,FALSE),POWER(('Assumptions'!$B$4*'Assumptions'!$B$5)/(E6271*POWER(M6271,'Assumptions'!$B$6)),1/'Assumptions'!$B$7)),"")</x:f>
        <x:v>0.47558598521698936</x:v>
      </x:c>
      <x:c r="O6271" s="9" t="n">
        <x:f>IFERROR('Assumptions'!$B$12*POWER(M6271,'Assumptions'!$B$13)/POWER(N6271,2),"")</x:f>
        <x:v>0.00043003682143779573</x:v>
      </x:c>
    </x:row>
    <x:row r="6272">
      <x:c r="A6272" s="8" t="n">
        <x:v>10935</x:v>
      </x:c>
      <x:c r="B6272" s="1" t="n">
        <x:v>61</x:v>
      </x:c>
      <x:c r="C6272" s="1" t="n">
        <x:v>12</x:v>
      </x:c>
      <x:c r="D6272" s="1" t="n">
        <x:v>-61.8889</x:v>
      </x:c>
      <x:c r="E6272" s="1" t="n">
        <x:v>17.1541</x:v>
      </x:c>
      <x:c r="F6272" s="1" t="n">
        <x:v>15.4379</x:v>
      </x:c>
      <x:c r="G6272" s="1" t="n">
        <x:v>12.313</x:v>
      </x:c>
      <x:c r="H6272" s="1" t="n">
        <x:v>76.9556</x:v>
      </x:c>
      <x:c r="I6272" s="1" t="n">
        <x:v>2.4173</x:v>
      </x:c>
      <x:c r="J6272" s="1" t="n">
        <x:v>0.0288</x:v>
      </x:c>
      <x:c r="K6272" s="1" t="n">
        <x:v>3.7511</x:v>
      </x:c>
      <x:c r="L6272" s="1" t="n">
        <x:v>20.0933</x:v>
      </x:c>
      <x:c r="M6272" s="1" t="n">
        <x:f>IFERROR(IF(COUNTIF('Core Analysis'!$B$2:$B$19,A6272)&gt;0,VLOOKUP(A6272,'Core Analysis'!$B$2:$D$19,2,FALSE),SQRT((POWER(L6272/'Assumptions'!$B$8,2)+POWER(('Assumptions'!$B$2-I6272)/('Assumptions'!$B$2-'Assumptions'!$B$3),2))/2)),"")</x:f>
        <x:v>0.18887294353738499</x:v>
      </x:c>
      <x:c r="N6272" s="1" t="n">
        <x:f>IFERROR(IF(COUNTIFS('Core Analysis'!$B$2:$B$19,A6272,'Core Analysis'!$D$2:$D$19,"&gt;0")&gt;0,VLOOKUP(A6272,'Core Analysis'!$B$2:$D$19,3,FALSE),POWER(('Assumptions'!$B$4*'Assumptions'!$B$5)/(E6272*POWER(M6272,'Assumptions'!$B$6)),1/'Assumptions'!$B$7)),"")</x:f>
        <x:v>0.47831092471960185</x:v>
      </x:c>
      <x:c r="O6272" s="9" t="n">
        <x:f>IFERROR('Assumptions'!$B$12*POWER(M6272,'Assumptions'!$B$13)/POWER(N6272,2),"")</x:f>
        <x:v>0.00038838746256603264</x:v>
      </x:c>
    </x:row>
    <x:row r="6273">
      <x:c r="A6273" s="8" t="n">
        <x:v>10935.5</x:v>
      </x:c>
      <x:c r="B6273" s="1" t="n">
        <x:v>58.6</x:v>
      </x:c>
      <x:c r="C6273" s="1" t="n">
        <x:v>11.0956</x:v>
      </x:c>
      <x:c r="D6273" s="1" t="n">
        <x:v>-62.8889</x:v>
      </x:c>
      <x:c r="E6273" s="1" t="n">
        <x:v>17.2419</x:v>
      </x:c>
      <x:c r="F6273" s="1" t="n">
        <x:v>15.3121</x:v>
      </x:c>
      <x:c r="G6273" s="1" t="n">
        <x:v>14.4034</x:v>
      </x:c>
      <x:c r="H6273" s="1" t="n">
        <x:v>78</x:v>
      </x:c>
      <x:c r="I6273" s="1" t="n">
        <x:v>2.4276</x:v>
      </x:c>
      <x:c r="J6273" s="1" t="n">
        <x:v>0.0371</x:v>
      </x:c>
      <x:c r="K6273" s="1" t="n">
        <x:v>3.8311</x:v>
      </x:c>
      <x:c r="L6273" s="1" t="n">
        <x:v>20.3333</x:v>
      </x:c>
      <x:c r="M6273" s="1" t="n">
        <x:f>IFERROR(IF(COUNTIF('Core Analysis'!$B$2:$B$19,A6273)&gt;0,VLOOKUP(A6273,'Core Analysis'!$B$2:$D$19,2,FALSE),SQRT((POWER(L6273/'Assumptions'!$B$8,2)+POWER(('Assumptions'!$B$2-I6273)/('Assumptions'!$B$2-'Assumptions'!$B$3),2))/2)),"")</x:f>
        <x:v>0.18740905646339512</x:v>
      </x:c>
      <x:c r="N6273" s="1" t="n">
        <x:f>IFERROR(IF(COUNTIFS('Core Analysis'!$B$2:$B$19,A6273,'Core Analysis'!$D$2:$D$19,"&gt;0")&gt;0,VLOOKUP(A6273,'Core Analysis'!$B$2:$D$19,3,FALSE),POWER(('Assumptions'!$B$4*'Assumptions'!$B$5)/(E6273*POWER(M6273,'Assumptions'!$B$6)),1/'Assumptions'!$B$7)),"")</x:f>
        <x:v>0.48081818276602833</x:v>
      </x:c>
      <x:c r="O6273" s="9" t="n">
        <x:f>IFERROR('Assumptions'!$B$12*POWER(M6273,'Assumptions'!$B$13)/POWER(N6273,2),"")</x:f>
        <x:v>0.0003714117758621297</x:v>
      </x:c>
    </x:row>
    <x:row r="6274">
      <x:c r="A6274" s="8" t="n">
        <x:v>10936</x:v>
      </x:c>
      <x:c r="B6274" s="1" t="n">
        <x:v>59.2333</x:v>
      </x:c>
      <x:c r="C6274" s="1" t="n">
        <x:v>10.6333</x:v>
      </x:c>
      <x:c r="D6274" s="1" t="n">
        <x:v>-64.4889</x:v>
      </x:c>
      <x:c r="E6274" s="1" t="n">
        <x:v>17.4908</x:v>
      </x:c>
      <x:c r="F6274" s="1" t="n">
        <x:v>17.1394</x:v>
      </x:c>
      <x:c r="G6274" s="1" t="n">
        <x:v>15.125</x:v>
      </x:c>
      <x:c r="H6274" s="1" t="n">
        <x:v>79.8667</x:v>
      </x:c>
      <x:c r="I6274" s="1" t="n">
        <x:v>2.4367</x:v>
      </x:c>
      <x:c r="J6274" s="1" t="n">
        <x:v>0.0441</x:v>
      </x:c>
      <x:c r="K6274" s="1" t="n">
        <x:v>3.5556</x:v>
      </x:c>
      <x:c r="L6274" s="1" t="n">
        <x:v>20.68</x:v>
      </x:c>
      <x:c r="M6274" s="1" t="n">
        <x:f>IFERROR(IF(COUNTIF('Core Analysis'!$B$2:$B$19,A6274)&gt;0,VLOOKUP(A6274,'Core Analysis'!$B$2:$D$19,2,FALSE),SQRT((POWER(L6274/'Assumptions'!$B$8,2)+POWER(('Assumptions'!$B$2-I6274)/('Assumptions'!$B$2-'Assumptions'!$B$3),2))/2)),"")</x:f>
        <x:v>0.18694303179388605</x:v>
      </x:c>
      <x:c r="N6274" s="1" t="n">
        <x:f>IFERROR(IF(COUNTIFS('Core Analysis'!$B$2:$B$19,A6274,'Core Analysis'!$D$2:$D$19,"&gt;0")&gt;0,VLOOKUP(A6274,'Core Analysis'!$B$2:$D$19,3,FALSE),POWER(('Assumptions'!$B$4*'Assumptions'!$B$5)/(E6274*POWER(M6274,'Assumptions'!$B$6)),1/'Assumptions'!$B$7)),"")</x:f>
        <x:v>0.47857488012820903</x:v>
      </x:c>
      <x:c r="O6274" s="9" t="n">
        <x:f>IFERROR('Assumptions'!$B$12*POWER(M6274,'Assumptions'!$B$13)/POWER(N6274,2),"")</x:f>
        <x:v>0.0003708172674979279</x:v>
      </x:c>
    </x:row>
    <x:row r="6275">
      <x:c r="A6275" s="8" t="n">
        <x:v>10936.5</x:v>
      </x:c>
      <x:c r="B6275" s="1" t="n">
        <x:v>56.3</x:v>
      </x:c>
      <x:c r="C6275" s="1" t="n">
        <x:v>10.7711</x:v>
      </x:c>
      <x:c r="D6275" s="1" t="n">
        <x:v>-65.9333</x:v>
      </x:c>
      <x:c r="E6275" s="1" t="n">
        <x:v>17.6345</x:v>
      </x:c>
      <x:c r="F6275" s="1" t="n">
        <x:v>19.1015</x:v>
      </x:c>
      <x:c r="G6275" s="1" t="n">
        <x:v>15.1256</x:v>
      </x:c>
      <x:c r="H6275" s="1" t="n">
        <x:v>78.8</x:v>
      </x:c>
      <x:c r="I6275" s="1" t="n">
        <x:v>2.4173</x:v>
      </x:c>
      <x:c r="J6275" s="1" t="n">
        <x:v>0.0176</x:v>
      </x:c>
      <x:c r="K6275" s="1" t="n">
        <x:v>3.2133</x:v>
      </x:c>
      <x:c r="L6275" s="1" t="n">
        <x:v>20.7867</x:v>
      </x:c>
      <x:c r="M6275" s="1" t="n">
        <x:f>IFERROR(IF(COUNTIF('Core Analysis'!$B$2:$B$19,A6275)&gt;0,VLOOKUP(A6275,'Core Analysis'!$B$2:$D$19,2,FALSE),SQRT((POWER(L6275/'Assumptions'!$B$8,2)+POWER(('Assumptions'!$B$2-I6275)/('Assumptions'!$B$2-'Assumptions'!$B$3),2))/2)),"")</x:f>
        <x:v>0.19258841709842317</x:v>
      </x:c>
      <x:c r="N6275" s="1" t="n">
        <x:f>IFERROR(IF(COUNTIFS('Core Analysis'!$B$2:$B$19,A6275,'Core Analysis'!$D$2:$D$19,"&gt;0")&gt;0,VLOOKUP(A6275,'Core Analysis'!$B$2:$D$19,3,FALSE),POWER(('Assumptions'!$B$4*'Assumptions'!$B$5)/(E6275*POWER(M6275,'Assumptions'!$B$6)),1/'Assumptions'!$B$7)),"")</x:f>
        <x:v>0.4626496936859928</x:v>
      </x:c>
      <x:c r="O6275" s="9" t="n">
        <x:f>IFERROR('Assumptions'!$B$12*POWER(M6275,'Assumptions'!$B$13)/POWER(N6275,2),"")</x:f>
        <x:v>0.0004522796741534424</x:v>
      </x:c>
    </x:row>
    <x:row r="6276">
      <x:c r="A6276" s="8" t="n">
        <x:v>10937</x:v>
      </x:c>
      <x:c r="B6276" s="1" t="n">
        <x:v>55.2667</x:v>
      </x:c>
      <x:c r="C6276" s="1" t="n">
        <x:v>10.0378</x:v>
      </x:c>
      <x:c r="D6276" s="1" t="n">
        <x:v>-65.2222</x:v>
      </x:c>
      <x:c r="E6276" s="1" t="n">
        <x:v>17.3482</x:v>
      </x:c>
      <x:c r="F6276" s="1" t="n">
        <x:v>20.7344</x:v>
      </x:c>
      <x:c r="G6276" s="1" t="n">
        <x:v>17.8195</x:v>
      </x:c>
      <x:c r="H6276" s="1" t="n">
        <x:v>77.4667</x:v>
      </x:c>
      <x:c r="I6276" s="1" t="n">
        <x:v>2.4309</x:v>
      </x:c>
      <x:c r="J6276" s="1" t="n">
        <x:v>0.0081</x:v>
      </x:c>
      <x:c r="K6276" s="1" t="n">
        <x:v>3.28</x:v>
      </x:c>
      <x:c r="L6276" s="1" t="n">
        <x:v>18.7467</x:v>
      </x:c>
      <x:c r="M6276" s="1" t="n">
        <x:f>IFERROR(IF(COUNTIF('Core Analysis'!$B$2:$B$19,A6276)&gt;0,VLOOKUP(A6276,'Core Analysis'!$B$2:$D$19,2,FALSE),SQRT((POWER(L6276/'Assumptions'!$B$8,2)+POWER(('Assumptions'!$B$2-I6276)/('Assumptions'!$B$2-'Assumptions'!$B$3),2))/2)),"")</x:f>
        <x:v>0.17803824245286765</x:v>
      </x:c>
      <x:c r="N6276" s="1" t="n">
        <x:f>IFERROR(IF(COUNTIFS('Core Analysis'!$B$2:$B$19,A6276,'Core Analysis'!$D$2:$D$19,"&gt;0")&gt;0,VLOOKUP(A6276,'Core Analysis'!$B$2:$D$19,3,FALSE),POWER(('Assumptions'!$B$4*'Assumptions'!$B$5)/(E6276*POWER(M6276,'Assumptions'!$B$6)),1/'Assumptions'!$B$7)),"")</x:f>
        <x:v>0.5045724212388695</x:v>
      </x:c>
      <x:c r="O6276" s="9" t="n">
        <x:f>IFERROR('Assumptions'!$B$12*POWER(M6276,'Assumptions'!$B$13)/POWER(N6276,2),"")</x:f>
        <x:v>0.00026912274427330965</x:v>
      </x:c>
    </x:row>
    <x:row r="6277">
      <x:c r="A6277" s="8" t="n">
        <x:v>10937.5</x:v>
      </x:c>
      <x:c r="B6277" s="1" t="n">
        <x:v>58.0667</x:v>
      </x:c>
      <x:c r="C6277" s="1" t="n">
        <x:v>9.4733</x:v>
      </x:c>
      <x:c r="D6277" s="1" t="n">
        <x:v>-62.3333</x:v>
      </x:c>
      <x:c r="E6277" s="1" t="n">
        <x:v>17.3126</x:v>
      </x:c>
      <x:c r="F6277" s="1" t="n">
        <x:v>24.7189</x:v>
      </x:c>
      <x:c r="G6277" s="1" t="n">
        <x:v>25.1202</x:v>
      </x:c>
      <x:c r="H6277" s="1" t="n">
        <x:v>76.6</x:v>
      </x:c>
      <x:c r="I6277" s="1" t="n">
        <x:v>2.4424</x:v>
      </x:c>
      <x:c r="J6277" s="1" t="n">
        <x:v>0.0043</x:v>
      </x:c>
      <x:c r="K6277" s="1" t="n">
        <x:v>3.3911</x:v>
      </x:c>
      <x:c r="L6277" s="1" t="n">
        <x:v>18.4133</x:v>
      </x:c>
      <x:c r="M6277" s="1" t="n">
        <x:f>IFERROR(IF(COUNTIF('Core Analysis'!$B$2:$B$19,A6277)&gt;0,VLOOKUP(A6277,'Core Analysis'!$B$2:$D$19,2,FALSE),SQRT((POWER(L6277/'Assumptions'!$B$8,2)+POWER(('Assumptions'!$B$2-I6277)/('Assumptions'!$B$2-'Assumptions'!$B$3),2))/2)),"")</x:f>
        <x:v>0.17313783571952793</x:v>
      </x:c>
      <x:c r="N6277" s="1" t="n">
        <x:f>IFERROR(IF(COUNTIFS('Core Analysis'!$B$2:$B$19,A6277,'Core Analysis'!$D$2:$D$19,"&gt;0")&gt;0,VLOOKUP(A6277,'Core Analysis'!$B$2:$D$19,3,FALSE),POWER(('Assumptions'!$B$4*'Assumptions'!$B$5)/(E6277*POWER(M6277,'Assumptions'!$B$6)),1/'Assumptions'!$B$7)),"")</x:f>
        <x:v>0.5193867736285133</x:v>
      </x:c>
      <x:c r="O6277" s="9" t="n">
        <x:f>IFERROR('Assumptions'!$B$12*POWER(M6277,'Assumptions'!$B$13)/POWER(N6277,2),"")</x:f>
        <x:v>0.00022463729855995784</x:v>
      </x:c>
    </x:row>
    <x:row r="6278">
      <x:c r="A6278" s="8" t="n">
        <x:v>10938</x:v>
      </x:c>
      <x:c r="B6278" s="1" t="n">
        <x:v>61.1</x:v>
      </x:c>
      <x:c r="C6278" s="1" t="n">
        <x:v>9.8956</x:v>
      </x:c>
      <x:c r="D6278" s="1" t="n">
        <x:v>-59.8667</x:v>
      </x:c>
      <x:c r="E6278" s="1" t="n">
        <x:v>17.5985</x:v>
      </x:c>
      <x:c r="F6278" s="1" t="n">
        <x:v>23.3667</x:v>
      </x:c>
      <x:c r="G6278" s="1" t="n">
        <x:v>30.1175</x:v>
      </x:c>
      <x:c r="H6278" s="1" t="n">
        <x:v>76.6667</x:v>
      </x:c>
      <x:c r="I6278" s="1" t="n">
        <x:v>2.4431</x:v>
      </x:c>
      <x:c r="J6278" s="1" t="n">
        <x:v>0.0092</x:v>
      </x:c>
      <x:c r="K6278" s="1" t="n">
        <x:v>3.4356</x:v>
      </x:c>
      <x:c r="L6278" s="1" t="n">
        <x:v>17.44</x:v>
      </x:c>
      <x:c r="M6278" s="1" t="n">
        <x:f>IFERROR(IF(COUNTIF('Core Analysis'!$B$2:$B$19,A6278)&gt;0,VLOOKUP(A6278,'Core Analysis'!$B$2:$D$19,2,FALSE),SQRT((POWER(L6278/'Assumptions'!$B$8,2)+POWER(('Assumptions'!$B$2-I6278)/('Assumptions'!$B$2-'Assumptions'!$B$3),2))/2)),"")</x:f>
        <x:v>0.167828209710349</x:v>
      </x:c>
      <x:c r="N6278" s="1" t="n">
        <x:f>IFERROR(IF(COUNTIFS('Core Analysis'!$B$2:$B$19,A6278,'Core Analysis'!$D$2:$D$19,"&gt;0")&gt;0,VLOOKUP(A6278,'Core Analysis'!$B$2:$D$19,3,FALSE),POWER(('Assumptions'!$B$4*'Assumptions'!$B$5)/(E6278*POWER(M6278,'Assumptions'!$B$6)),1/'Assumptions'!$B$7)),"")</x:f>
        <x:v>0.5314485540570945</x:v>
      </x:c>
      <x:c r="O6278" s="9" t="n">
        <x:f>IFERROR('Assumptions'!$B$12*POWER(M6278,'Assumptions'!$B$13)/POWER(N6278,2),"")</x:f>
        <x:v>0.00018707781150934723</x:v>
      </x:c>
    </x:row>
    <x:row r="6279">
      <x:c r="A6279" s="8" t="n">
        <x:v>10938.5</x:v>
      </x:c>
      <x:c r="B6279" s="1" t="n">
        <x:v>63.3</x:v>
      </x:c>
      <x:c r="C6279" s="1" t="n">
        <x:v>10.3333</x:v>
      </x:c>
      <x:c r="D6279" s="1" t="n">
        <x:v>-58.0889</x:v>
      </x:c>
      <x:c r="E6279" s="1" t="n">
        <x:v>17.9257</x:v>
      </x:c>
      <x:c r="F6279" s="1" t="n">
        <x:v>19.5414</x:v>
      </x:c>
      <x:c r="G6279" s="1" t="n">
        <x:v>16.1819</x:v>
      </x:c>
      <x:c r="H6279" s="1" t="n">
        <x:v>74.6667</x:v>
      </x:c>
      <x:c r="I6279" s="1" t="n">
        <x:v>2.4309</x:v>
      </x:c>
      <x:c r="J6279" s="1" t="n">
        <x:v>0.0103</x:v>
      </x:c>
      <x:c r="K6279" s="1" t="n">
        <x:v>3.4889</x:v>
      </x:c>
      <x:c r="L6279" s="1" t="n">
        <x:v>18.04</x:v>
      </x:c>
      <x:c r="M6279" s="1" t="n">
        <x:f>IFERROR(IF(COUNTIF('Core Analysis'!$B$2:$B$19,A6279)&gt;0,VLOOKUP(A6279,'Core Analysis'!$B$2:$D$19,2,FALSE),SQRT((POWER(L6279/'Assumptions'!$B$8,2)+POWER(('Assumptions'!$B$2-I6279)/('Assumptions'!$B$2-'Assumptions'!$B$3),2))/2)),"")</x:f>
        <x:v>0.1743495274762914</x:v>
      </x:c>
      <x:c r="N6279" s="1" t="n">
        <x:f>IFERROR(IF(COUNTIFS('Core Analysis'!$B$2:$B$19,A6279,'Core Analysis'!$D$2:$D$19,"&gt;0")&gt;0,VLOOKUP(A6279,'Core Analysis'!$B$2:$D$19,3,FALSE),POWER(('Assumptions'!$B$4*'Assumptions'!$B$5)/(E6279*POWER(M6279,'Assumptions'!$B$6)),1/'Assumptions'!$B$7)),"")</x:f>
        <x:v>0.5068800299121343</x:v>
      </x:c>
      <x:c r="O6279" s="9" t="n">
        <x:f>IFERROR('Assumptions'!$B$12*POWER(M6279,'Assumptions'!$B$13)/POWER(N6279,2),"")</x:f>
        <x:v>0.0002432091750154234</x:v>
      </x:c>
    </x:row>
    <x:row r="6280">
      <x:c r="A6280" s="8" t="n">
        <x:v>10939</x:v>
      </x:c>
      <x:c r="B6280" s="1" t="n">
        <x:v>60</x:v>
      </x:c>
      <x:c r="C6280" s="1" t="n">
        <x:v>10.28</x:v>
      </x:c>
      <x:c r="D6280" s="1" t="n">
        <x:v>-57.0667</x:v>
      </x:c>
      <x:c r="E6280" s="1" t="n">
        <x:v>18.2963</x:v>
      </x:c>
      <x:c r="F6280" s="1" t="n">
        <x:v>16.1505</x:v>
      </x:c>
      <x:c r="G6280" s="1" t="n">
        <x:v>16.4495</x:v>
      </x:c>
      <x:c r="H6280" s="1" t="n">
        <x:v>78.0667</x:v>
      </x:c>
      <x:c r="I6280" s="1" t="n">
        <x:v>2.4167</x:v>
      </x:c>
      <x:c r="J6280" s="1" t="n">
        <x:v>0.0099</x:v>
      </x:c>
      <x:c r="K6280" s="1" t="n">
        <x:v>3.5689</x:v>
      </x:c>
      <x:c r="L6280" s="1" t="n">
        <x:v>19.1067</x:v>
      </x:c>
      <x:c r="M6280" s="1" t="n">
        <x:f>IFERROR(IF(COUNTIF('Core Analysis'!$B$2:$B$19,A6280)&gt;0,VLOOKUP(A6280,'Core Analysis'!$B$2:$D$19,2,FALSE),SQRT((POWER(L6280/'Assumptions'!$B$8,2)+POWER(('Assumptions'!$B$2-I6280)/('Assumptions'!$B$2-'Assumptions'!$B$3),2))/2)),"")</x:f>
        <x:v>0.1838496802737663</x:v>
      </x:c>
      <x:c r="N6280" s="1" t="n">
        <x:f>IFERROR(IF(COUNTIFS('Core Analysis'!$B$2:$B$19,A6280,'Core Analysis'!$D$2:$D$19,"&gt;0")&gt;0,VLOOKUP(A6280,'Core Analysis'!$B$2:$D$19,3,FALSE),POWER(('Assumptions'!$B$4*'Assumptions'!$B$5)/(E6280*POWER(M6280,'Assumptions'!$B$6)),1/'Assumptions'!$B$7)),"")</x:f>
        <x:v>0.4757945932380034</x:v>
      </x:c>
      <x:c r="O6280" s="9" t="n">
        <x:f>IFERROR('Assumptions'!$B$12*POWER(M6280,'Assumptions'!$B$13)/POWER(N6280,2),"")</x:f>
        <x:v>0.00034860737496173545</x:v>
      </x:c>
    </x:row>
    <x:row r="6281">
      <x:c r="A6281" s="8" t="n">
        <x:v>10939.5</x:v>
      </x:c>
      <x:c r="B6281" s="1" t="n">
        <x:v>59.3667</x:v>
      </x:c>
      <x:c r="C6281" s="1" t="n">
        <x:v>10.0533</x:v>
      </x:c>
      <x:c r="D6281" s="1" t="n">
        <x:v>-57.6</x:v>
      </x:c>
      <x:c r="E6281" s="1" t="n">
        <x:v>17.8891</x:v>
      </x:c>
      <x:c r="F6281" s="1" t="n">
        <x:v>15.1564</x:v>
      </x:c>
      <x:c r="G6281" s="1" t="n">
        <x:v>18.409</x:v>
      </x:c>
      <x:c r="H6281" s="1" t="n">
        <x:v>76.2</x:v>
      </x:c>
      <x:c r="I6281" s="1" t="n">
        <x:v>2.412</x:v>
      </x:c>
      <x:c r="J6281" s="1" t="n">
        <x:v>0.0123</x:v>
      </x:c>
      <x:c r="K6281" s="1" t="n">
        <x:v>3.8</x:v>
      </x:c>
      <x:c r="L6281" s="1" t="n">
        <x:v>20.4</x:v>
      </x:c>
      <x:c r="M6281" s="1" t="n">
        <x:f>IFERROR(IF(COUNTIF('Core Analysis'!$B$2:$B$19,A6281)&gt;0,VLOOKUP(A6281,'Core Analysis'!$B$2:$D$19,2,FALSE),SQRT((POWER(L6281/'Assumptions'!$B$8,2)+POWER(('Assumptions'!$B$2-I6281)/('Assumptions'!$B$2-'Assumptions'!$B$3),2))/2)),"")</x:f>
        <x:v>0.19194007087067833</x:v>
      </x:c>
      <x:c r="N6281" s="1" t="n">
        <x:f>IFERROR(IF(COUNTIFS('Core Analysis'!$B$2:$B$19,A6281,'Core Analysis'!$D$2:$D$19,"&gt;0")&gt;0,VLOOKUP(A6281,'Core Analysis'!$B$2:$D$19,3,FALSE),POWER(('Assumptions'!$B$4*'Assumptions'!$B$5)/(E6281*POWER(M6281,'Assumptions'!$B$6)),1/'Assumptions'!$B$7)),"")</x:f>
        <x:v>0.46089725452737973</x:v>
      </x:c>
      <x:c r="O6281" s="9" t="n">
        <x:f>IFERROR('Assumptions'!$B$12*POWER(M6281,'Assumptions'!$B$13)/POWER(N6281,2),"")</x:f>
        <x:v>0.00044901363552461807</x:v>
      </x:c>
    </x:row>
    <x:row r="6282">
      <x:c r="A6282" s="8" t="n">
        <x:v>10940</x:v>
      </x:c>
      <x:c r="B6282" s="1" t="n">
        <x:v>61.1667</x:v>
      </x:c>
      <x:c r="C6282" s="1" t="n">
        <x:v>10.5156</x:v>
      </x:c>
      <x:c r="D6282" s="1" t="n">
        <x:v>-58.6667</x:v>
      </x:c>
      <x:c r="E6282" s="1" t="n">
        <x:v>17.473</x:v>
      </x:c>
      <x:c r="F6282" s="1" t="n">
        <x:v>15.0945</x:v>
      </x:c>
      <x:c r="G6282" s="1" t="n">
        <x:v>17.0336</x:v>
      </x:c>
      <x:c r="H6282" s="1" t="n">
        <x:v>77.9111</x:v>
      </x:c>
      <x:c r="I6282" s="1" t="n">
        <x:v>2.416</x:v>
      </x:c>
      <x:c r="J6282" s="1" t="n">
        <x:v>0.0114</x:v>
      </x:c>
      <x:c r="K6282" s="1" t="n">
        <x:v>3.7022</x:v>
      </x:c>
      <x:c r="L6282" s="1" t="n">
        <x:v>19.28</x:v>
      </x:c>
      <x:c r="M6282" s="1" t="n">
        <x:f>IFERROR(IF(COUNTIF('Core Analysis'!$B$2:$B$19,A6282)&gt;0,VLOOKUP(A6282,'Core Analysis'!$B$2:$D$19,2,FALSE),SQRT((POWER(L6282/'Assumptions'!$B$8,2)+POWER(('Assumptions'!$B$2-I6282)/('Assumptions'!$B$2-'Assumptions'!$B$3),2))/2)),"")</x:f>
        <x:v>0.18494640750937008</x:v>
      </x:c>
      <x:c r="N6282" s="1" t="n">
        <x:f>IFERROR(IF(COUNTIFS('Core Analysis'!$B$2:$B$19,A6282,'Core Analysis'!$D$2:$D$19,"&gt;0")&gt;0,VLOOKUP(A6282,'Core Analysis'!$B$2:$D$19,3,FALSE),POWER(('Assumptions'!$B$4*'Assumptions'!$B$5)/(E6282*POWER(M6282,'Assumptions'!$B$6)),1/'Assumptions'!$B$7)),"")</x:f>
        <x:v>0.48398776120366377</x:v>
      </x:c>
      <x:c r="O6282" s="9" t="n">
        <x:f>IFERROR('Assumptions'!$B$12*POWER(M6282,'Assumptions'!$B$13)/POWER(N6282,2),"")</x:f>
        <x:v>0.0003458375199979528</x:v>
      </x:c>
    </x:row>
    <x:row r="6283">
      <x:c r="A6283" s="8" t="n">
        <x:v>10940.5</x:v>
      </x:c>
      <x:c r="B6283" s="1" t="n">
        <x:v>61.3</x:v>
      </x:c>
      <x:c r="C6283" s="1" t="n">
        <x:v>11.38</x:v>
      </x:c>
      <x:c r="D6283" s="1" t="n">
        <x:v>-60.4444</x:v>
      </x:c>
      <x:c r="E6283" s="1" t="n">
        <x:v>16.6526</x:v>
      </x:c>
      <x:c r="F6283" s="1" t="n">
        <x:v>17.4596</x:v>
      </x:c>
      <x:c r="G6283" s="1" t="n">
        <x:v>14.849</x:v>
      </x:c>
      <x:c r="H6283" s="1" t="n">
        <x:v>77.8889</x:v>
      </x:c>
      <x:c r="I6283" s="1" t="n">
        <x:v>2.4249</x:v>
      </x:c>
      <x:c r="J6283" s="1" t="n">
        <x:v>0.0103</x:v>
      </x:c>
      <x:c r="K6283" s="1" t="n">
        <x:v>3.5867</x:v>
      </x:c>
      <x:c r="L6283" s="1" t="n">
        <x:v>18.72</x:v>
      </x:c>
      <x:c r="M6283" s="1" t="n">
        <x:f>IFERROR(IF(COUNTIF('Core Analysis'!$B$2:$B$19,A6283)&gt;0,VLOOKUP(A6283,'Core Analysis'!$B$2:$D$19,2,FALSE),SQRT((POWER(L6283/'Assumptions'!$B$8,2)+POWER(('Assumptions'!$B$2-I6283)/('Assumptions'!$B$2-'Assumptions'!$B$3),2))/2)),"")</x:f>
        <x:v>0.1795550404472875</x:v>
      </x:c>
      <x:c r="N6283" s="1" t="n">
        <x:f>IFERROR(IF(COUNTIFS('Core Analysis'!$B$2:$B$19,A6283,'Core Analysis'!$D$2:$D$19,"&gt;0")&gt;0,VLOOKUP(A6283,'Core Analysis'!$B$2:$D$19,3,FALSE),POWER(('Assumptions'!$B$4*'Assumptions'!$B$5)/(E6283*POWER(M6283,'Assumptions'!$B$6)),1/'Assumptions'!$B$7)),"")</x:f>
        <x:v>0.5106524167147197</x:v>
      </x:c>
      <x:c r="O6283" s="9" t="n">
        <x:f>IFERROR('Assumptions'!$B$12*POWER(M6283,'Assumptions'!$B$13)/POWER(N6283,2),"")</x:f>
        <x:v>0.00027274548496918836</x:v>
      </x:c>
    </x:row>
    <x:row r="6284">
      <x:c r="A6284" s="8" t="n">
        <x:v>10941</x:v>
      </x:c>
      <x:c r="B6284" s="1" t="n">
        <x:v>61.2</x:v>
      </x:c>
      <x:c r="C6284" s="1" t="n">
        <x:v>10.5133</x:v>
      </x:c>
      <x:c r="D6284" s="1" t="n">
        <x:v>-62.4667</x:v>
      </x:c>
      <x:c r="E6284" s="1" t="n">
        <x:v>16.5334</x:v>
      </x:c>
      <x:c r="F6284" s="1" t="n">
        <x:v>19.5764</x:v>
      </x:c>
      <x:c r="G6284" s="1" t="n">
        <x:v>15.613</x:v>
      </x:c>
      <x:c r="H6284" s="1" t="n">
        <x:v>75.6667</x:v>
      </x:c>
      <x:c r="I6284" s="1" t="n">
        <x:v>2.4309</x:v>
      </x:c>
      <x:c r="J6284" s="1" t="n">
        <x:v>0.0053</x:v>
      </x:c>
      <x:c r="K6284" s="1" t="n">
        <x:v>3.6311</x:v>
      </x:c>
      <x:c r="L6284" s="1" t="n">
        <x:v>18.68</x:v>
      </x:c>
      <x:c r="M6284" s="1" t="n">
        <x:f>IFERROR(IF(COUNTIF('Core Analysis'!$B$2:$B$19,A6284)&gt;0,VLOOKUP(A6284,'Core Analysis'!$B$2:$D$19,2,FALSE),SQRT((POWER(L6284/'Assumptions'!$B$8,2)+POWER(('Assumptions'!$B$2-I6284)/('Assumptions'!$B$2-'Assumptions'!$B$3),2))/2)),"")</x:f>
        <x:v>0.17768735951441816</x:v>
      </x:c>
      <x:c r="N6284" s="1" t="n">
        <x:f>IFERROR(IF(COUNTIFS('Core Analysis'!$B$2:$B$19,A6284,'Core Analysis'!$D$2:$D$19,"&gt;0")&gt;0,VLOOKUP(A6284,'Core Analysis'!$B$2:$D$19,3,FALSE),POWER(('Assumptions'!$B$4*'Assumptions'!$B$5)/(E6284*POWER(M6284,'Assumptions'!$B$6)),1/'Assumptions'!$B$7)),"")</x:f>
        <x:v>0.5178767307131371</x:v>
      </x:c>
      <x:c r="O6284" s="9" t="n">
        <x:f>IFERROR('Assumptions'!$B$12*POWER(M6284,'Assumptions'!$B$13)/POWER(N6284,2),"")</x:f>
        <x:v>0.0002532648160569162</x:v>
      </x:c>
    </x:row>
    <x:row r="6285">
      <x:c r="A6285" s="8" t="n">
        <x:v>10941.5</x:v>
      </x:c>
      <x:c r="B6285" s="1" t="n">
        <x:v>58.5</x:v>
      </x:c>
      <x:c r="C6285" s="1" t="n">
        <x:v>9.3867</x:v>
      </x:c>
      <x:c r="D6285" s="1" t="n">
        <x:v>-63.4889</x:v>
      </x:c>
      <x:c r="E6285" s="1" t="n">
        <x:v>16.9447</x:v>
      </x:c>
      <x:c r="F6285" s="1" t="n">
        <x:v>20.633</x:v>
      </x:c>
      <x:c r="G6285" s="1" t="n">
        <x:v>22.8076</x:v>
      </x:c>
      <x:c r="H6285" s="1" t="n">
        <x:v>76.2667</x:v>
      </x:c>
      <x:c r="I6285" s="1" t="n">
        <x:v>2.4327</x:v>
      </x:c>
      <x:c r="J6285" s="1" t="n">
        <x:v>0.012</x:v>
      </x:c>
      <x:c r="K6285" s="1" t="n">
        <x:v>3.7689</x:v>
      </x:c>
      <x:c r="L6285" s="1" t="n">
        <x:v>18.64</x:v>
      </x:c>
      <x:c r="M6285" s="1" t="n">
        <x:f>IFERROR(IF(COUNTIF('Core Analysis'!$B$2:$B$19,A6285)&gt;0,VLOOKUP(A6285,'Core Analysis'!$B$2:$D$19,2,FALSE),SQRT((POWER(L6285/'Assumptions'!$B$8,2)+POWER(('Assumptions'!$B$2-I6285)/('Assumptions'!$B$2-'Assumptions'!$B$3),2))/2)),"")</x:f>
        <x:v>0.17698250249624214</x:v>
      </x:c>
      <x:c r="N6285" s="1" t="n">
        <x:f>IFERROR(IF(COUNTIFS('Core Analysis'!$B$2:$B$19,A6285,'Core Analysis'!$D$2:$D$19,"&gt;0")&gt;0,VLOOKUP(A6285,'Core Analysis'!$B$2:$D$19,3,FALSE),POWER(('Assumptions'!$B$4*'Assumptions'!$B$5)/(E6285*POWER(M6285,'Assumptions'!$B$6)),1/'Assumptions'!$B$7)),"")</x:f>
        <x:v>0.5135902187793481</x:v>
      </x:c>
      <x:c r="O6285" s="9" t="n">
        <x:f>IFERROR('Assumptions'!$B$12*POWER(M6285,'Assumptions'!$B$13)/POWER(N6285,2),"")</x:f>
        <x:v>0.00025304565203266736</x:v>
      </x:c>
    </x:row>
    <x:row r="6286">
      <x:c r="A6286" s="8" t="n">
        <x:v>10942</x:v>
      </x:c>
      <x:c r="B6286" s="1" t="n">
        <x:v>60.1</x:v>
      </x:c>
      <x:c r="C6286" s="1" t="n">
        <x:v>9.5511</x:v>
      </x:c>
      <x:c r="D6286" s="1" t="n">
        <x:v>-64.1778</x:v>
      </x:c>
      <x:c r="E6286" s="1" t="n">
        <x:v>17.5806</x:v>
      </x:c>
      <x:c r="F6286" s="1" t="n">
        <x:v>19.2589</x:v>
      </x:c>
      <x:c r="G6286" s="1" t="n">
        <x:v>27.5799</x:v>
      </x:c>
      <x:c r="H6286" s="1" t="n">
        <x:v>75.7333</x:v>
      </x:c>
      <x:c r="I6286" s="1" t="n">
        <x:v>2.4322</x:v>
      </x:c>
      <x:c r="J6286" s="1" t="n">
        <x:v>0.0144</x:v>
      </x:c>
      <x:c r="K6286" s="1" t="n">
        <x:v>3.92</x:v>
      </x:c>
      <x:c r="L6286" s="1" t="n">
        <x:v>19.68</x:v>
      </x:c>
      <x:c r="M6286" s="1" t="n">
        <x:f>IFERROR(IF(COUNTIF('Core Analysis'!$B$2:$B$19,A6286)&gt;0,VLOOKUP(A6286,'Core Analysis'!$B$2:$D$19,2,FALSE),SQRT((POWER(L6286/'Assumptions'!$B$8,2)+POWER(('Assumptions'!$B$2-I6286)/('Assumptions'!$B$2-'Assumptions'!$B$3),2))/2)),"")</x:f>
        <x:v>0.18265827409303356</x:v>
      </x:c>
      <x:c r="N6286" s="1" t="n">
        <x:f>IFERROR(IF(COUNTIFS('Core Analysis'!$B$2:$B$19,A6286,'Core Analysis'!$D$2:$D$19,"&gt;0")&gt;0,VLOOKUP(A6286,'Core Analysis'!$B$2:$D$19,3,FALSE),POWER(('Assumptions'!$B$4*'Assumptions'!$B$5)/(E6286*POWER(M6286,'Assumptions'!$B$6)),1/'Assumptions'!$B$7)),"")</x:f>
        <x:v>0.4885486546453346</x:v>
      </x:c>
      <x:c r="O6286" s="9" t="n">
        <x:f>IFERROR('Assumptions'!$B$12*POWER(M6286,'Assumptions'!$B$13)/POWER(N6286,2),"")</x:f>
        <x:v>0.0003213189979741305</x:v>
      </x:c>
    </x:row>
    <x:row r="6287">
      <x:c r="A6287" s="8" t="n">
        <x:v>10942.5</x:v>
      </x:c>
      <x:c r="B6287" s="1" t="n">
        <x:v>61.8333</x:v>
      </x:c>
      <x:c r="C6287" s="1" t="n">
        <x:v>10.2667</x:v>
      </x:c>
      <x:c r="D6287" s="1" t="n">
        <x:v>-65.2222</x:v>
      </x:c>
      <x:c r="E6287" s="1" t="n">
        <x:v>17.8708</x:v>
      </x:c>
      <x:c r="F6287" s="1" t="n">
        <x:v>17.8524</x:v>
      </x:c>
      <x:c r="G6287" s="1" t="n">
        <x:v>19.3142</x:v>
      </x:c>
      <x:c r="H6287" s="1" t="n">
        <x:v>76.8222</x:v>
      </x:c>
      <x:c r="I6287" s="1" t="n">
        <x:v>2.446</x:v>
      </x:c>
      <x:c r="J6287" s="1" t="n">
        <x:v>0.025</x:v>
      </x:c>
      <x:c r="K6287" s="1" t="n">
        <x:v>3.8756</x:v>
      </x:c>
      <x:c r="L6287" s="1" t="n">
        <x:v>19.4</x:v>
      </x:c>
      <x:c r="M6287" s="1" t="n">
        <x:f>IFERROR(IF(COUNTIF('Core Analysis'!$B$2:$B$19,A6287)&gt;0,VLOOKUP(A6287,'Core Analysis'!$B$2:$D$19,2,FALSE),SQRT((POWER(L6287/'Assumptions'!$B$8,2)+POWER(('Assumptions'!$B$2-I6287)/('Assumptions'!$B$2-'Assumptions'!$B$3),2))/2)),"")</x:f>
        <x:v>0.17750102948383267</x:v>
      </x:c>
      <x:c r="N6287" s="1" t="n">
        <x:f>IFERROR(IF(COUNTIFS('Core Analysis'!$B$2:$B$19,A6287,'Core Analysis'!$D$2:$D$19,"&gt;0")&gt;0,VLOOKUP(A6287,'Core Analysis'!$B$2:$D$19,3,FALSE),POWER(('Assumptions'!$B$4*'Assumptions'!$B$5)/(E6287*POWER(M6287,'Assumptions'!$B$6)),1/'Assumptions'!$B$7)),"")</x:f>
        <x:v>0.49864462765071454</x:v>
      </x:c>
      <x:c r="O6287" s="9" t="n">
        <x:f>IFERROR('Assumptions'!$B$12*POWER(M6287,'Assumptions'!$B$13)/POWER(N6287,2),"")</x:f>
        <x:v>0.00027191957649102454</x:v>
      </x:c>
    </x:row>
    <x:row r="6288">
      <x:c r="A6288" s="8" t="n">
        <x:v>10943</x:v>
      </x:c>
      <x:c r="B6288" s="1" t="n">
        <x:v>63</x:v>
      </x:c>
      <x:c r="C6288" s="1" t="n">
        <x:v>9.6911</x:v>
      </x:c>
      <x:c r="D6288" s="1" t="n">
        <x:v>-68.3333</x:v>
      </x:c>
      <x:c r="E6288" s="1" t="n">
        <x:v>18.0178</x:v>
      </x:c>
      <x:c r="F6288" s="1" t="n">
        <x:v>18.7709</x:v>
      </x:c>
      <x:c r="G6288" s="1" t="n">
        <x:v>14.3706</x:v>
      </x:c>
      <x:c r="H6288" s="1" t="n">
        <x:v>79.4</x:v>
      </x:c>
      <x:c r="I6288" s="1" t="n">
        <x:v>2.4413</x:v>
      </x:c>
      <x:c r="J6288" s="1" t="n">
        <x:v>0.013</x:v>
      </x:c>
      <x:c r="K6288" s="1" t="n">
        <x:v>3.6844</x:v>
      </x:c>
      <x:c r="L6288" s="1" t="n">
        <x:v>19.72</x:v>
      </x:c>
      <x:c r="M6288" s="1" t="n">
        <x:f>IFERROR(IF(COUNTIF('Core Analysis'!$B$2:$B$19,A6288)&gt;0,VLOOKUP(A6288,'Core Analysis'!$B$2:$D$19,2,FALSE),SQRT((POWER(L6288/'Assumptions'!$B$8,2)+POWER(('Assumptions'!$B$2-I6288)/('Assumptions'!$B$2-'Assumptions'!$B$3),2))/2)),"")</x:f>
        <x:v>0.1804759589840921</x:v>
      </x:c>
      <x:c r="N6288" s="1" t="n">
        <x:f>IFERROR(IF(COUNTIFS('Core Analysis'!$B$2:$B$19,A6288,'Core Analysis'!$D$2:$D$19,"&gt;0")&gt;0,VLOOKUP(A6288,'Core Analysis'!$B$2:$D$19,3,FALSE),POWER(('Assumptions'!$B$4*'Assumptions'!$B$5)/(E6288*POWER(M6288,'Assumptions'!$B$6)),1/'Assumptions'!$B$7)),"")</x:f>
        <x:v>0.4884203817405207</x:v>
      </x:c>
      <x:c r="O6288" s="9" t="n">
        <x:f>IFERROR('Assumptions'!$B$12*POWER(M6288,'Assumptions'!$B$13)/POWER(N6288,2),"")</x:f>
        <x:v>0.0003049274534894468</x:v>
      </x:c>
    </x:row>
    <x:row r="6289">
      <x:c r="A6289" s="8" t="n">
        <x:v>10943.5</x:v>
      </x:c>
      <x:c r="B6289" s="1" t="n">
        <x:v>63.4667</x:v>
      </x:c>
      <x:c r="C6289" s="1" t="n">
        <x:v>9.0956</x:v>
      </x:c>
      <x:c r="D6289" s="1" t="n">
        <x:v>-70.6</x:v>
      </x:c>
      <x:c r="E6289" s="1" t="n">
        <x:v>19.3765</x:v>
      </x:c>
      <x:c r="F6289" s="1" t="n">
        <x:v>21.3182</x:v>
      </x:c>
      <x:c r="G6289" s="1" t="n">
        <x:v>17.0529</x:v>
      </x:c>
      <x:c r="H6289" s="1" t="n">
        <x:v>80.6667</x:v>
      </x:c>
      <x:c r="I6289" s="1" t="n">
        <x:v>2.4427</x:v>
      </x:c>
      <x:c r="J6289" s="1" t="n">
        <x:v>0.0134</x:v>
      </x:c>
      <x:c r="K6289" s="1" t="n">
        <x:v>3.5867</x:v>
      </x:c>
      <x:c r="L6289" s="1" t="n">
        <x:v>20.2933</x:v>
      </x:c>
      <x:c r="M6289" s="1" t="n">
        <x:f>IFERROR(IF(COUNTIF('Core Analysis'!$B$2:$B$19,A6289)&gt;0,VLOOKUP(A6289,'Core Analysis'!$B$2:$D$19,2,FALSE),SQRT((POWER(L6289/'Assumptions'!$B$8,2)+POWER(('Assumptions'!$B$2-I6289)/('Assumptions'!$B$2-'Assumptions'!$B$3),2))/2)),"")</x:f>
        <x:v>0.18326755145694973</x:v>
      </x:c>
      <x:c r="N6289" s="1" t="n">
        <x:f>IFERROR(IF(COUNTIFS('Core Analysis'!$B$2:$B$19,A6289,'Core Analysis'!$D$2:$D$19,"&gt;0")&gt;0,VLOOKUP(A6289,'Core Analysis'!$B$2:$D$19,3,FALSE),POWER(('Assumptions'!$B$4*'Assumptions'!$B$5)/(E6289*POWER(M6289,'Assumptions'!$B$6)),1/'Assumptions'!$B$7)),"")</x:f>
        <x:v>0.46381071122378703</x:v>
      </x:c>
      <x:c r="O6289" s="9" t="n">
        <x:f>IFERROR('Assumptions'!$B$12*POWER(M6289,'Assumptions'!$B$13)/POWER(N6289,2),"")</x:f>
        <x:v>0.0003617711258330057</x:v>
      </x:c>
    </x:row>
    <x:row r="6290">
      <x:c r="A6290" s="8" t="n">
        <x:v>10944</x:v>
      </x:c>
      <x:c r="B6290" s="1" t="n">
        <x:v>60.6667</x:v>
      </x:c>
      <x:c r="C6290" s="1" t="n">
        <x:v>9.0156</x:v>
      </x:c>
      <x:c r="D6290" s="1" t="n">
        <x:v>-73.0889</x:v>
      </x:c>
      <x:c r="E6290" s="1" t="n">
        <x:v>19.8793</x:v>
      </x:c>
      <x:c r="F6290" s="1" t="n">
        <x:v>24.4698</x:v>
      </x:c>
      <x:c r="G6290" s="1" t="n">
        <x:v>22.3008</x:v>
      </x:c>
      <x:c r="H6290" s="1" t="n">
        <x:v>80</x:v>
      </x:c>
      <x:c r="I6290" s="1" t="n">
        <x:v>2.4391</x:v>
      </x:c>
      <x:c r="J6290" s="1" t="n">
        <x:v>0.0102</x:v>
      </x:c>
      <x:c r="K6290" s="1" t="n">
        <x:v>3.4133</x:v>
      </x:c>
      <x:c r="L6290" s="1" t="n">
        <x:v>20.6933</x:v>
      </x:c>
      <x:c r="M6290" s="1" t="n">
        <x:f>IFERROR(IF(COUNTIF('Core Analysis'!$B$2:$B$19,A6290)&gt;0,VLOOKUP(A6290,'Core Analysis'!$B$2:$D$19,2,FALSE),SQRT((POWER(L6290/'Assumptions'!$B$8,2)+POWER(('Assumptions'!$B$2-I6290)/('Assumptions'!$B$2-'Assumptions'!$B$3),2))/2)),"")</x:f>
        <x:v>0.18640374713642727</x:v>
      </x:c>
      <x:c r="N6290" s="1" t="n">
        <x:f>IFERROR(IF(COUNTIFS('Core Analysis'!$B$2:$B$19,A6290,'Core Analysis'!$D$2:$D$19,"&gt;0")&gt;0,VLOOKUP(A6290,'Core Analysis'!$B$2:$D$19,3,FALSE),POWER(('Assumptions'!$B$4*'Assumptions'!$B$5)/(E6290*POWER(M6290,'Assumptions'!$B$6)),1/'Assumptions'!$B$7)),"")</x:f>
        <x:v>0.4502034674186863</x:v>
      </x:c>
      <x:c r="O6290" s="9" t="n">
        <x:f>IFERROR('Assumptions'!$B$12*POWER(M6290,'Assumptions'!$B$13)/POWER(N6290,2),"")</x:f>
        <x:v>0.0004137344136757273</x:v>
      </x:c>
    </x:row>
    <x:row r="6291">
      <x:c r="A6291" s="8" t="n">
        <x:v>10944.5</x:v>
      </x:c>
      <x:c r="B6291" s="1" t="n">
        <x:v>56.3667</x:v>
      </x:c>
      <x:c r="C6291" s="1" t="n">
        <x:v>8.8333</x:v>
      </x:c>
      <x:c r="D6291" s="1" t="n">
        <x:v>-74.9778</x:v>
      </x:c>
      <x:c r="E6291" s="1" t="n">
        <x:v>20.372</x:v>
      </x:c>
      <x:c r="F6291" s="1" t="n">
        <x:v>26.6113</x:v>
      </x:c>
      <x:c r="G6291" s="1" t="n">
        <x:v>28.1861</x:v>
      </x:c>
      <x:c r="H6291" s="1" t="n">
        <x:v>80.1555</x:v>
      </x:c>
      <x:c r="I6291" s="1" t="n">
        <x:v>2.4347</x:v>
      </x:c>
      <x:c r="J6291" s="1" t="n">
        <x:v>0.0039</x:v>
      </x:c>
      <x:c r="K6291" s="1" t="n">
        <x:v>3.44</x:v>
      </x:c>
      <x:c r="L6291" s="1" t="n">
        <x:v>19.2933</x:v>
      </x:c>
      <x:c r="M6291" s="1" t="n">
        <x:f>IFERROR(IF(COUNTIF('Core Analysis'!$B$2:$B$19,A6291)&gt;0,VLOOKUP(A6291,'Core Analysis'!$B$2:$D$19,2,FALSE),SQRT((POWER(L6291/'Assumptions'!$B$8,2)+POWER(('Assumptions'!$B$2-I6291)/('Assumptions'!$B$2-'Assumptions'!$B$3),2))/2)),"")</x:f>
        <x:v>0.17991205314391207</x:v>
      </x:c>
      <x:c r="N6291" s="1" t="n">
        <x:f>IFERROR(IF(COUNTIFS('Core Analysis'!$B$2:$B$19,A6291,'Core Analysis'!$D$2:$D$19,"&gt;0")&gt;0,VLOOKUP(A6291,'Core Analysis'!$B$2:$D$19,3,FALSE),POWER(('Assumptions'!$B$4*'Assumptions'!$B$5)/(E6291*POWER(M6291,'Assumptions'!$B$6)),1/'Assumptions'!$B$7)),"")</x:f>
        <x:v>0.46077289563823076</x:v>
      </x:c>
      <x:c r="O6291" s="9" t="n">
        <x:f>IFERROR('Assumptions'!$B$12*POWER(M6291,'Assumptions'!$B$13)/POWER(N6291,2),"")</x:f>
        <x:v>0.00033793268769961653</x:v>
      </x:c>
    </x:row>
    <x:row r="6292">
      <x:c r="A6292" s="8" t="n">
        <x:v>10945</x:v>
      </x:c>
      <x:c r="B6292" s="1" t="n">
        <x:v>50</x:v>
      </x:c>
      <x:c r="C6292" s="1" t="n">
        <x:v>8.7022</x:v>
      </x:c>
      <x:c r="D6292" s="1" t="n">
        <x:v>-76.7333</x:v>
      </x:c>
      <x:c r="E6292" s="1" t="n">
        <x:v>21.2451</x:v>
      </x:c>
      <x:c r="F6292" s="1" t="n">
        <x:v>28.6174</x:v>
      </x:c>
      <x:c r="G6292" s="1" t="n">
        <x:v>32.6584</x:v>
      </x:c>
      <x:c r="H6292" s="1" t="n">
        <x:v>79.4</x:v>
      </x:c>
      <x:c r="I6292" s="1" t="n">
        <x:v>2.4242</x:v>
      </x:c>
      <x:c r="J6292" s="1" t="n">
        <x:v>-0.0043</x:v>
      </x:c>
      <x:c r="K6292" s="1" t="n">
        <x:v>3.3733</x:v>
      </x:c>
      <x:c r="L6292" s="1" t="n">
        <x:v>19.08</x:v>
      </x:c>
      <x:c r="M6292" s="1" t="n">
        <x:f>IFERROR(IF(COUNTIF('Core Analysis'!$B$2:$B$19,A6292)&gt;0,VLOOKUP(A6292,'Core Analysis'!$B$2:$D$19,2,FALSE),SQRT((POWER(L6292/'Assumptions'!$B$8,2)+POWER(('Assumptions'!$B$2-I6292)/('Assumptions'!$B$2-'Assumptions'!$B$3),2))/2)),"")</x:f>
        <x:v>0.18163237671300914</x:v>
      </x:c>
      <x:c r="N6292" s="1" t="n">
        <x:f>IFERROR(IF(COUNTIFS('Core Analysis'!$B$2:$B$19,A6292,'Core Analysis'!$D$2:$D$19,"&gt;0")&gt;0,VLOOKUP(A6292,'Core Analysis'!$B$2:$D$19,3,FALSE),POWER(('Assumptions'!$B$4*'Assumptions'!$B$5)/(E6292*POWER(M6292,'Assumptions'!$B$6)),1/'Assumptions'!$B$7)),"")</x:f>
        <x:v>0.4469319086482803</x:v>
      </x:c>
      <x:c r="O6292" s="9" t="n">
        <x:f>IFERROR('Assumptions'!$B$12*POWER(M6292,'Assumptions'!$B$13)/POWER(N6292,2),"")</x:f>
        <x:v>0.00037454719914721936</x:v>
      </x:c>
    </x:row>
    <x:row r="6293">
      <x:c r="A6293" s="8" t="n">
        <x:v>10945.5</x:v>
      </x:c>
      <x:c r="B6293" s="1" t="n">
        <x:v>51</x:v>
      </x:c>
      <x:c r="C6293" s="1" t="n">
        <x:v>8.6933</x:v>
      </x:c>
      <x:c r="D6293" s="1" t="n">
        <x:v>-76.7111</x:v>
      </x:c>
      <x:c r="E6293" s="1" t="n">
        <x:v>21.8625</x:v>
      </x:c>
      <x:c r="F6293" s="1" t="n">
        <x:v>32.9886</x:v>
      </x:c>
      <x:c r="G6293" s="1" t="n">
        <x:v>34.6859</x:v>
      </x:c>
      <x:c r="H6293" s="1" t="n">
        <x:v>78.7111</x:v>
      </x:c>
      <x:c r="I6293" s="1" t="n">
        <x:v>2.4242</x:v>
      </x:c>
      <x:c r="J6293" s="1" t="n">
        <x:v>-0.0052</x:v>
      </x:c>
      <x:c r="K6293" s="1" t="n">
        <x:v>3.5067</x:v>
      </x:c>
      <x:c r="L6293" s="1" t="n">
        <x:v>18.32</x:v>
      </x:c>
      <x:c r="M6293" s="1" t="n">
        <x:f>IFERROR(IF(COUNTIF('Core Analysis'!$B$2:$B$19,A6293)&gt;0,VLOOKUP(A6293,'Core Analysis'!$B$2:$D$19,2,FALSE),SQRT((POWER(L6293/'Assumptions'!$B$8,2)+POWER(('Assumptions'!$B$2-I6293)/('Assumptions'!$B$2-'Assumptions'!$B$3),2))/2)),"")</x:f>
        <x:v>0.17767701109152098</x:v>
      </x:c>
      <x:c r="N6293" s="1" t="n">
        <x:f>IFERROR(IF(COUNTIFS('Core Analysis'!$B$2:$B$19,A6293,'Core Analysis'!$D$2:$D$19,"&gt;0")&gt;0,VLOOKUP(A6293,'Core Analysis'!$B$2:$D$19,3,FALSE),POWER(('Assumptions'!$B$4*'Assumptions'!$B$5)/(E6293*POWER(M6293,'Assumptions'!$B$6)),1/'Assumptions'!$B$7)),"")</x:f>
        <x:v>0.4503839098363884</x:v>
      </x:c>
      <x:c r="O6293" s="9" t="n">
        <x:f>IFERROR('Assumptions'!$B$12*POWER(M6293,'Assumptions'!$B$13)/POWER(N6293,2),"")</x:f>
        <x:v>0.00033477315877477053</x:v>
      </x:c>
    </x:row>
    <x:row r="6294">
      <x:c r="A6294" s="8" t="n">
        <x:v>10946</x:v>
      </x:c>
      <x:c r="B6294" s="1" t="n">
        <x:v>55.2</x:v>
      </x:c>
      <x:c r="C6294" s="1" t="n">
        <x:v>8.6933</x:v>
      </x:c>
      <x:c r="D6294" s="1" t="n">
        <x:v>-76.1333</x:v>
      </x:c>
      <x:c r="E6294" s="1" t="n">
        <x:v>22.9167</x:v>
      </x:c>
      <x:c r="F6294" s="1" t="n">
        <x:v>31.122</x:v>
      </x:c>
      <x:c r="G6294" s="1" t="n">
        <x:v>36.3205</x:v>
      </x:c>
      <x:c r="H6294" s="1" t="n">
        <x:v>76.4444</x:v>
      </x:c>
      <x:c r="I6294" s="1" t="n">
        <x:v>2.4367</x:v>
      </x:c>
      <x:c r="J6294" s="1" t="n">
        <x:v>-0.0052</x:v>
      </x:c>
      <x:c r="K6294" s="1" t="n">
        <x:v>3.4756</x:v>
      </x:c>
      <x:c r="L6294" s="1" t="n">
        <x:v>18</x:v>
      </x:c>
      <x:c r="M6294" s="1" t="n">
        <x:f>IFERROR(IF(COUNTIF('Core Analysis'!$B$2:$B$19,A6294)&gt;0,VLOOKUP(A6294,'Core Analysis'!$B$2:$D$19,2,FALSE),SQRT((POWER(L6294/'Assumptions'!$B$8,2)+POWER(('Assumptions'!$B$2-I6294)/('Assumptions'!$B$2-'Assumptions'!$B$3),2))/2)),"")</x:f>
        <x:v>0.1725241349385352</x:v>
      </x:c>
      <x:c r="N6294" s="1" t="n">
        <x:f>IFERROR(IF(COUNTIFS('Core Analysis'!$B$2:$B$19,A6294,'Core Analysis'!$D$2:$D$19,"&gt;0")&gt;0,VLOOKUP(A6294,'Core Analysis'!$B$2:$D$19,3,FALSE),POWER(('Assumptions'!$B$4*'Assumptions'!$B$5)/(E6294*POWER(M6294,'Assumptions'!$B$6)),1/'Assumptions'!$B$7)),"")</x:f>
        <x:v>0.4530416388249295</x:v>
      </x:c>
      <x:c r="O6294" s="9" t="n">
        <x:f>IFERROR('Assumptions'!$B$12*POWER(M6294,'Assumptions'!$B$13)/POWER(N6294,2),"")</x:f>
        <x:v>0.0002906712286478916</x:v>
      </x:c>
    </x:row>
    <x:row r="6295">
      <x:c r="A6295" s="8" t="n">
        <x:v>10946.5</x:v>
      </x:c>
      <x:c r="B6295" s="1" t="n">
        <x:v>59.5667</x:v>
      </x:c>
      <x:c r="C6295" s="1" t="n">
        <x:v>8.74</x:v>
      </x:c>
      <x:c r="D6295" s="1" t="n">
        <x:v>-75.4889</x:v>
      </x:c>
      <x:c r="E6295" s="1" t="n">
        <x:v>24.1943</x:v>
      </x:c>
      <x:c r="F6295" s="1" t="n">
        <x:v>27.8404</x:v>
      </x:c>
      <x:c r="G6295" s="1" t="n">
        <x:v>37.2227</x:v>
      </x:c>
      <x:c r="H6295" s="1" t="n">
        <x:v>70.5778</x:v>
      </x:c>
      <x:c r="I6295" s="1" t="n">
        <x:v>2.466</x:v>
      </x:c>
      <x:c r="J6295" s="1" t="n">
        <x:v>0.0006</x:v>
      </x:c>
      <x:c r="K6295" s="1" t="n">
        <x:v>3.76</x:v>
      </x:c>
      <x:c r="L6295" s="1" t="n">
        <x:v>18.28</x:v>
      </x:c>
      <x:c r="M6295" s="1" t="n">
        <x:f>IFERROR(IF(COUNTIF('Core Analysis'!$B$2:$B$19,A6295)&gt;0,VLOOKUP(A6295,'Core Analysis'!$B$2:$D$19,2,FALSE),SQRT((POWER(L6295/'Assumptions'!$B$8,2)+POWER(('Assumptions'!$B$2-I6295)/('Assumptions'!$B$2-'Assumptions'!$B$3),2))/2)),"")</x:f>
        <x:v>0.16616794803785379</x:v>
      </x:c>
      <x:c r="N6295" s="1" t="n">
        <x:f>IFERROR(IF(COUNTIFS('Core Analysis'!$B$2:$B$19,A6295,'Core Analysis'!$D$2:$D$19,"&gt;0")&gt;0,VLOOKUP(A6295,'Core Analysis'!$B$2:$D$19,3,FALSE),POWER(('Assumptions'!$B$4*'Assumptions'!$B$5)/(E6295*POWER(M6295,'Assumptions'!$B$6)),1/'Assumptions'!$B$7)),"")</x:f>
        <x:v>0.4577836001029399</x:v>
      </x:c>
      <x:c r="O6295" s="9" t="n">
        <x:f>IFERROR('Assumptions'!$B$12*POWER(M6295,'Assumptions'!$B$13)/POWER(N6295,2),"")</x:f>
        <x:v>0.00024133837178270248</x:v>
      </x:c>
    </x:row>
    <x:row r="6296">
      <x:c r="A6296" s="8" t="n">
        <x:v>10947</x:v>
      </x:c>
      <x:c r="B6296" s="1" t="n">
        <x:v>62.9333</x:v>
      </x:c>
      <x:c r="C6296" s="1" t="n">
        <x:v>9</x:v>
      </x:c>
      <x:c r="D6296" s="1" t="n">
        <x:v>-74.9333</x:v>
      </x:c>
      <x:c r="E6296" s="1" t="n">
        <x:v>25.464</x:v>
      </x:c>
      <x:c r="F6296" s="1" t="n">
        <x:v>24.4172</x:v>
      </x:c>
      <x:c r="G6296" s="1" t="n">
        <x:v>33.6098</x:v>
      </x:c>
      <x:c r="H6296" s="1" t="n">
        <x:v>66</x:v>
      </x:c>
      <x:c r="I6296" s="1" t="n">
        <x:v>2.4942</x:v>
      </x:c>
      <x:c r="J6296" s="1" t="n">
        <x:v>0.0122</x:v>
      </x:c>
      <x:c r="K6296" s="1" t="n">
        <x:v>3.6889</x:v>
      </x:c>
      <x:c r="L6296" s="1" t="n">
        <x:v>17.8667</x:v>
      </x:c>
      <x:c r="M6296" s="1" t="n">
        <x:f>IFERROR(IF(COUNTIF('Core Analysis'!$B$2:$B$19,A6296)&gt;0,VLOOKUP(A6296,'Core Analysis'!$B$2:$D$19,2,FALSE),SQRT((POWER(L6296/'Assumptions'!$B$8,2)+POWER(('Assumptions'!$B$2-I6296)/('Assumptions'!$B$2-'Assumptions'!$B$3),2))/2)),"")</x:f>
        <x:v>0.15677386747797745</x:v>
      </x:c>
      <x:c r="N6296" s="1" t="n">
        <x:f>IFERROR(IF(COUNTIFS('Core Analysis'!$B$2:$B$19,A6296,'Core Analysis'!$D$2:$D$19,"&gt;0")&gt;0,VLOOKUP(A6296,'Core Analysis'!$B$2:$D$19,3,FALSE),POWER(('Assumptions'!$B$4*'Assumptions'!$B$5)/(E6296*POWER(M6296,'Assumptions'!$B$6)),1/'Assumptions'!$B$7)),"")</x:f>
        <x:v>0.4729628538180027</x:v>
      </x:c>
      <x:c r="O6296" s="9" t="n">
        <x:f>IFERROR('Assumptions'!$B$12*POWER(M6296,'Assumptions'!$B$13)/POWER(N6296,2),"")</x:f>
        <x:v>0.00017502053218353342</x:v>
      </x:c>
    </x:row>
    <x:row r="6297">
      <x:c r="A6297" s="8" t="n">
        <x:v>10947.5</x:v>
      </x:c>
      <x:c r="B6297" s="1" t="n">
        <x:v>64</x:v>
      </x:c>
      <x:c r="C6297" s="1" t="n">
        <x:v>8.8444</x:v>
      </x:c>
      <x:c r="D6297" s="1" t="n">
        <x:v>-75.2222</x:v>
      </x:c>
      <x:c r="E6297" s="1" t="n">
        <x:v>26.0433</x:v>
      </x:c>
      <x:c r="F6297" s="1" t="n">
        <x:v>29.7908</x:v>
      </x:c>
      <x:c r="G6297" s="1" t="n">
        <x:v>27.7777</x:v>
      </x:c>
      <x:c r="H6297" s="1" t="n">
        <x:v>69.7111</x:v>
      </x:c>
      <x:c r="I6297" s="1" t="n">
        <x:v>2.5033</x:v>
      </x:c>
      <x:c r="J6297" s="1" t="n">
        <x:v>0.0263</x:v>
      </x:c>
      <x:c r="K6297" s="1" t="n">
        <x:v>3.64</x:v>
      </x:c>
      <x:c r="L6297" s="1" t="n">
        <x:v>17.0133</x:v>
      </x:c>
      <x:c r="M6297" s="1" t="n">
        <x:f>IFERROR(IF(COUNTIF('Core Analysis'!$B$2:$B$19,A6297)&gt;0,VLOOKUP(A6297,'Core Analysis'!$B$2:$D$19,2,FALSE),SQRT((POWER(L6297/'Assumptions'!$B$8,2)+POWER(('Assumptions'!$B$2-I6297)/('Assumptions'!$B$2-'Assumptions'!$B$3),2))/2)),"")</x:f>
        <x:v>0.1496968730328896</x:v>
      </x:c>
      <x:c r="N6297" s="1" t="n">
        <x:f>IFERROR(IF(COUNTIFS('Core Analysis'!$B$2:$B$19,A6297,'Core Analysis'!$D$2:$D$19,"&gt;0")&gt;0,VLOOKUP(A6297,'Core Analysis'!$B$2:$D$19,3,FALSE),POWER(('Assumptions'!$B$4*'Assumptions'!$B$5)/(E6297*POWER(M6297,'Assumptions'!$B$6)),1/'Assumptions'!$B$7)),"")</x:f>
        <x:v>0.489782521096215</x:v>
      </x:c>
      <x:c r="O6297" s="9" t="n">
        <x:f>IFERROR('Assumptions'!$B$12*POWER(M6297,'Assumptions'!$B$13)/POWER(N6297,2),"")</x:f>
        <x:v>0.00013318899733731957</x:v>
      </x:c>
    </x:row>
    <x:row r="6298">
      <x:c r="A6298" s="8" t="n">
        <x:v>10948</x:v>
      </x:c>
      <x:c r="B6298" s="1" t="n">
        <x:v>64.8333</x:v>
      </x:c>
      <x:c r="C6298" s="1" t="n">
        <x:v>9.3244</x:v>
      </x:c>
      <x:c r="D6298" s="1" t="n">
        <x:v>-75.6222</x:v>
      </x:c>
      <x:c r="E6298" s="1" t="n">
        <x:v>25.4117</x:v>
      </x:c>
      <x:c r="F6298" s="1" t="n">
        <x:v>31.5369</x:v>
      </x:c>
      <x:c r="G6298" s="1" t="n">
        <x:v>28.7321</x:v>
      </x:c>
      <x:c r="H6298" s="1" t="n">
        <x:v>70.4889</x:v>
      </x:c>
      <x:c r="I6298" s="1" t="n">
        <x:v>2.4884</x:v>
      </x:c>
      <x:c r="J6298" s="1" t="n">
        <x:v>0.0293</x:v>
      </x:c>
      <x:c r="K6298" s="1" t="n">
        <x:v>3.4</x:v>
      </x:c>
      <x:c r="L6298" s="1" t="n">
        <x:v>16.36</x:v>
      </x:c>
      <x:c r="M6298" s="1" t="n">
        <x:f>IFERROR(IF(COUNTIF('Core Analysis'!$B$2:$B$19,A6298)&gt;0,VLOOKUP(A6298,'Core Analysis'!$B$2:$D$19,2,FALSE),SQRT((POWER(L6298/'Assumptions'!$B$8,2)+POWER(('Assumptions'!$B$2-I6298)/('Assumptions'!$B$2-'Assumptions'!$B$3),2))/2)),"")</x:f>
        <x:v>0.14982639226933117</x:v>
      </x:c>
      <x:c r="N6298" s="1" t="n">
        <x:f>IFERROR(IF(COUNTIFS('Core Analysis'!$B$2:$B$19,A6298,'Core Analysis'!$D$2:$D$19,"&gt;0")&gt;0,VLOOKUP(A6298,'Core Analysis'!$B$2:$D$19,3,FALSE),POWER(('Assumptions'!$B$4*'Assumptions'!$B$5)/(E6298*POWER(M6298,'Assumptions'!$B$6)),1/'Assumptions'!$B$7)),"")</x:f>
        <x:v>0.49540323241647816</x:v>
      </x:c>
      <x:c r="O6298" s="9" t="n">
        <x:f>IFERROR('Assumptions'!$B$12*POWER(M6298,'Assumptions'!$B$13)/POWER(N6298,2),"")</x:f>
        <x:v>0.0001306802190151828</x:v>
      </x:c>
    </x:row>
    <x:row r="6299">
      <x:c r="A6299" s="8" t="n">
        <x:v>10948.5</x:v>
      </x:c>
      <x:c r="B6299" s="1" t="n">
        <x:v>61.9667</x:v>
      </x:c>
      <x:c r="C6299" s="1" t="n">
        <x:v>9.5933</x:v>
      </x:c>
      <x:c r="D6299" s="1" t="n">
        <x:v>-75.9556</x:v>
      </x:c>
      <x:c r="E6299" s="1" t="n">
        <x:v>25.0246</x:v>
      </x:c>
      <x:c r="F6299" s="1" t="n">
        <x:v>32.8874</x:v>
      </x:c>
      <x:c r="G6299" s="1" t="n">
        <x:v>22.3009</x:v>
      </x:c>
      <x:c r="H6299" s="1" t="n">
        <x:v>73.2</x:v>
      </x:c>
      <x:c r="I6299" s="1" t="n">
        <x:v>2.44</x:v>
      </x:c>
      <x:c r="J6299" s="1" t="n">
        <x:v>0.0061</x:v>
      </x:c>
      <x:c r="K6299" s="1" t="n">
        <x:v>3.2533</x:v>
      </x:c>
      <x:c r="L6299" s="1" t="n">
        <x:v>16.96</x:v>
      </x:c>
      <x:c r="M6299" s="1" t="n">
        <x:f>IFERROR(IF(COUNTIF('Core Analysis'!$B$2:$B$19,A6299)&gt;0,VLOOKUP(A6299,'Core Analysis'!$B$2:$D$19,2,FALSE),SQRT((POWER(L6299/'Assumptions'!$B$8,2)+POWER(('Assumptions'!$B$2-I6299)/('Assumptions'!$B$2-'Assumptions'!$B$3),2))/2)),"")</x:f>
        <x:v>0.16623021874695948</x:v>
      </x:c>
      <x:c r="N6299" s="1" t="n">
        <x:f>IFERROR(IF(COUNTIFS('Core Analysis'!$B$2:$B$19,A6299,'Core Analysis'!$D$2:$D$19,"&gt;0")&gt;0,VLOOKUP(A6299,'Core Analysis'!$B$2:$D$19,3,FALSE),POWER(('Assumptions'!$B$4*'Assumptions'!$B$5)/(E6299*POWER(M6299,'Assumptions'!$B$6)),1/'Assumptions'!$B$7)),"")</x:f>
        <x:v>0.44995643716263917</x:v>
      </x:c>
      <x:c r="O6299" s="9" t="n">
        <x:f>IFERROR('Assumptions'!$B$12*POWER(M6299,'Assumptions'!$B$13)/POWER(N6299,2),"")</x:f>
        <x:v>0.000250219911327054</x:v>
      </x:c>
    </x:row>
    <x:row r="6300">
      <x:c r="A6300" s="8" t="n">
        <x:v>10949</x:v>
      </x:c>
      <x:c r="B6300" s="1" t="n">
        <x:v>58.4333</x:v>
      </x:c>
      <x:c r="C6300" s="1" t="n">
        <x:v>8.7178</x:v>
      </x:c>
      <x:c r="D6300" s="1" t="n">
        <x:v>-77.0667</x:v>
      </x:c>
      <x:c r="E6300" s="1" t="n">
        <x:v>23.2718</x:v>
      </x:c>
      <x:c r="F6300" s="1" t="n">
        <x:v>30.5842</x:v>
      </x:c>
      <x:c r="G6300" s="1" t="n">
        <x:v>15.9882</x:v>
      </x:c>
      <x:c r="H6300" s="1" t="n">
        <x:v>79.8222</x:v>
      </x:c>
      <x:c r="I6300" s="1" t="n">
        <x:v>2.4207</x:v>
      </x:c>
      <x:c r="J6300" s="1" t="n">
        <x:v>0.0021</x:v>
      </x:c>
      <x:c r="K6300" s="1" t="n">
        <x:v>3.3689</x:v>
      </x:c>
      <x:c r="L6300" s="1" t="n">
        <x:v>19.2</x:v>
      </x:c>
      <x:c r="M6300" s="1" t="n">
        <x:f>IFERROR(IF(COUNTIF('Core Analysis'!$B$2:$B$19,A6300)&gt;0,VLOOKUP(A6300,'Core Analysis'!$B$2:$D$19,2,FALSE),SQRT((POWER(L6300/'Assumptions'!$B$8,2)+POWER(('Assumptions'!$B$2-I6300)/('Assumptions'!$B$2-'Assumptions'!$B$3),2))/2)),"")</x:f>
        <x:v>0.18322669926464885</x:v>
      </x:c>
      <x:c r="N6300" s="1" t="n">
        <x:f>IFERROR(IF(COUNTIFS('Core Analysis'!$B$2:$B$19,A6300,'Core Analysis'!$D$2:$D$19,"&gt;0")&gt;0,VLOOKUP(A6300,'Core Analysis'!$B$2:$D$19,3,FALSE),POWER(('Assumptions'!$B$4*'Assumptions'!$B$5)/(E6300*POWER(M6300,'Assumptions'!$B$6)),1/'Assumptions'!$B$7)),"")</x:f>
        <x:v>0.42331169963054155</x:v>
      </x:c>
      <x:c r="O6300" s="9" t="n">
        <x:f>IFERROR('Assumptions'!$B$12*POWER(M6300,'Assumptions'!$B$13)/POWER(N6300,2),"")</x:f>
        <x:v>0.00043387926949819814</x:v>
      </x:c>
    </x:row>
    <x:row r="6301">
      <x:c r="A6301" s="8" t="n">
        <x:v>10949.5</x:v>
      </x:c>
      <x:c r="B6301" s="1" t="n">
        <x:v>53.6</x:v>
      </x:c>
      <x:c r="C6301" s="1" t="n">
        <x:v>8.6444</x:v>
      </x:c>
      <x:c r="D6301" s="1" t="n">
        <x:v>-77.9778</x:v>
      </x:c>
      <x:c r="E6301" s="1" t="n">
        <x:v>22.3605</x:v>
      </x:c>
      <x:c r="F6301" s="1" t="n">
        <x:v>30.1477</x:v>
      </x:c>
      <x:c r="G6301" s="1" t="n">
        <x:v>27.5111</x:v>
      </x:c>
      <x:c r="H6301" s="1" t="n">
        <x:v>80.9333</x:v>
      </x:c>
      <x:c r="I6301" s="1" t="n">
        <x:v>2.402</x:v>
      </x:c>
      <x:c r="J6301" s="1" t="n">
        <x:v>-0.0037</x:v>
      </x:c>
      <x:c r="K6301" s="1" t="n">
        <x:v>3.6089</x:v>
      </x:c>
      <x:c r="L6301" s="1" t="n">
        <x:v>18.64</x:v>
      </x:c>
      <x:c r="M6301" s="1" t="n">
        <x:f>IFERROR(IF(COUNTIF('Core Analysis'!$B$2:$B$19,A6301)&gt;0,VLOOKUP(A6301,'Core Analysis'!$B$2:$D$19,2,FALSE),SQRT((POWER(L6301/'Assumptions'!$B$8,2)+POWER(('Assumptions'!$B$2-I6301)/('Assumptions'!$B$2-'Assumptions'!$B$3),2))/2)),"")</x:f>
        <x:v>0.18564340853503003</x:v>
      </x:c>
      <x:c r="N6301" s="1" t="n">
        <x:f>IFERROR(IF(COUNTIFS('Core Analysis'!$B$2:$B$19,A6301,'Core Analysis'!$D$2:$D$19,"&gt;0")&gt;0,VLOOKUP(A6301,'Core Analysis'!$B$2:$D$19,3,FALSE),POWER(('Assumptions'!$B$4*'Assumptions'!$B$5)/(E6301*POWER(M6301,'Assumptions'!$B$6)),1/'Assumptions'!$B$7)),"")</x:f>
        <x:v>0.42622972005429915</x:v>
      </x:c>
      <x:c r="O6301" s="9" t="n">
        <x:f>IFERROR('Assumptions'!$B$12*POWER(M6301,'Assumptions'!$B$13)/POWER(N6301,2),"")</x:f>
        <x:v>0.00045335812056096725</x:v>
      </x:c>
    </x:row>
    <x:row r="6302">
      <x:c r="A6302" s="8" t="n">
        <x:v>10950</x:v>
      </x:c>
      <x:c r="B6302" s="1" t="n">
        <x:v>53.3</x:v>
      </x:c>
      <x:c r="C6302" s="1" t="n">
        <x:v>8.68</x:v>
      </x:c>
      <x:c r="D6302" s="1" t="n">
        <x:v>-78.6445</x:v>
      </x:c>
      <x:c r="E6302" s="1" t="n">
        <x:v>21.4856</x:v>
      </x:c>
      <x:c r="F6302" s="1" t="n">
        <x:v>29.0879</x:v>
      </x:c>
      <x:c r="G6302" s="1" t="n">
        <x:v>37.5287</x:v>
      </x:c>
      <x:c r="H6302" s="1" t="n">
        <x:v>80.3778</x:v>
      </x:c>
      <x:c r="I6302" s="1" t="n">
        <x:v>2.3882</x:v>
      </x:c>
      <x:c r="J6302" s="1" t="n">
        <x:v>0.0067</x:v>
      </x:c>
      <x:c r="K6302" s="1" t="n">
        <x:v>3.8756</x:v>
      </x:c>
      <x:c r="L6302" s="1" t="n">
        <x:v>17.8533</x:v>
      </x:c>
      <x:c r="M6302" s="1" t="n">
        <x:f>IFERROR(IF(COUNTIF('Core Analysis'!$B$2:$B$19,A6302)&gt;0,VLOOKUP(A6302,'Core Analysis'!$B$2:$D$19,2,FALSE),SQRT((POWER(L6302/'Assumptions'!$B$8,2)+POWER(('Assumptions'!$B$2-I6302)/('Assumptions'!$B$2-'Assumptions'!$B$3),2))/2)),"")</x:f>
        <x:v>0.18585899731460676</x:v>
      </x:c>
      <x:c r="N6302" s="1" t="n">
        <x:f>IFERROR(IF(COUNTIFS('Core Analysis'!$B$2:$B$19,A6302,'Core Analysis'!$D$2:$D$19,"&gt;0")&gt;0,VLOOKUP(A6302,'Core Analysis'!$B$2:$D$19,3,FALSE),POWER(('Assumptions'!$B$4*'Assumptions'!$B$5)/(E6302*POWER(M6302,'Assumptions'!$B$6)),1/'Assumptions'!$B$7)),"")</x:f>
        <x:v>0.43431685608167786</x:v>
      </x:c>
      <x:c r="O6302" s="9" t="n">
        <x:f>IFERROR('Assumptions'!$B$12*POWER(M6302,'Assumptions'!$B$13)/POWER(N6302,2),"")</x:f>
        <x:v>0.00043886741233682675</x:v>
      </x:c>
    </x:row>
    <x:row r="6303">
      <x:c r="A6303" s="8" t="n">
        <x:v>10950.5</x:v>
      </x:c>
      <x:c r="B6303" s="1" t="n">
        <x:v>56.0667</x:v>
      </x:c>
      <x:c r="C6303" s="1" t="n">
        <x:v>8.8289</x:v>
      </x:c>
      <x:c r="D6303" s="1" t="n">
        <x:v>-79.5111</x:v>
      </x:c>
      <x:c r="E6303" s="1" t="n">
        <x:v>20.8786</x:v>
      </x:c>
      <x:c r="F6303" s="1" t="n">
        <x:v>26.5038</x:v>
      </x:c>
      <x:c r="G6303" s="1" t="n">
        <x:v>36.2089</x:v>
      </x:c>
      <x:c r="H6303" s="1" t="n">
        <x:v>81.9778</x:v>
      </x:c>
      <x:c r="I6303" s="1" t="n">
        <x:v>2.3727</x:v>
      </x:c>
      <x:c r="J6303" s="1" t="n">
        <x:v>0.0197</x:v>
      </x:c>
      <x:c r="K6303" s="1" t="n">
        <x:v>4.1511</x:v>
      </x:c>
      <x:c r="L6303" s="1" t="n">
        <x:v>17.8</x:v>
      </x:c>
      <x:c r="M6303" s="1" t="n">
        <x:f>IFERROR(IF(COUNTIF('Core Analysis'!$B$2:$B$19,A6303)&gt;0,VLOOKUP(A6303,'Core Analysis'!$B$2:$D$19,2,FALSE),SQRT((POWER(L6303/'Assumptions'!$B$8,2)+POWER(('Assumptions'!$B$2-I6303)/('Assumptions'!$B$2-'Assumptions'!$B$3),2))/2)),"")</x:f>
        <x:v>0.19033539201140787</x:v>
      </x:c>
      <x:c r="N6303" s="1" t="n">
        <x:f>IFERROR(IF(COUNTIFS('Core Analysis'!$B$2:$B$19,A6303,'Core Analysis'!$D$2:$D$19,"&gt;0")&gt;0,VLOOKUP(A6303,'Core Analysis'!$B$2:$D$19,3,FALSE),POWER(('Assumptions'!$B$4*'Assumptions'!$B$5)/(E6303*POWER(M6303,'Assumptions'!$B$6)),1/'Assumptions'!$B$7)),"")</x:f>
        <x:v>0.43022315414356904</x:v>
      </x:c>
      <x:c r="O6303" s="9" t="n">
        <x:f>IFERROR('Assumptions'!$B$12*POWER(M6303,'Assumptions'!$B$13)/POWER(N6303,2),"")</x:f>
        <x:v>0.0004966350566973758</x:v>
      </x:c>
    </x:row>
    <x:row r="6304">
      <x:c r="A6304" s="8" t="n">
        <x:v>10951</x:v>
      </x:c>
      <x:c r="B6304" s="1" t="n">
        <x:v>58.7</x:v>
      </x:c>
      <x:c r="C6304" s="1" t="n">
        <x:v>9.3489</x:v>
      </x:c>
      <x:c r="D6304" s="1" t="n">
        <x:v>-82.2667</x:v>
      </x:c>
      <x:c r="E6304" s="1" t="n">
        <x:v>20.3511</x:v>
      </x:c>
      <x:c r="F6304" s="1" t="n">
        <x:v>23.7554</x:v>
      </x:c>
      <x:c r="G6304" s="1" t="n">
        <x:v>34.3347</x:v>
      </x:c>
      <x:c r="H6304" s="1" t="n">
        <x:v>82.5111</x:v>
      </x:c>
      <x:c r="I6304" s="1" t="n">
        <x:v>2.374</x:v>
      </x:c>
      <x:c r="J6304" s="1" t="n">
        <x:v>0.0347</x:v>
      </x:c>
      <x:c r="K6304" s="1" t="n">
        <x:v>4.2089</x:v>
      </x:c>
      <x:c r="L6304" s="1" t="n">
        <x:v>17.8</x:v>
      </x:c>
      <x:c r="M6304" s="1" t="n">
        <x:f>IFERROR(IF(COUNTIF('Core Analysis'!$B$2:$B$19,A6304)&gt;0,VLOOKUP(A6304,'Core Analysis'!$B$2:$D$19,2,FALSE),SQRT((POWER(L6304/'Assumptions'!$B$8,2)+POWER(('Assumptions'!$B$2-I6304)/('Assumptions'!$B$2-'Assumptions'!$B$3),2))/2)),"")</x:f>
        <x:v>0.18993481560956169</x:v>
      </x:c>
      <x:c r="N6304" s="1" t="n">
        <x:f>IFERROR(IF(COUNTIFS('Core Analysis'!$B$2:$B$19,A6304,'Core Analysis'!$D$2:$D$19,"&gt;0")&gt;0,VLOOKUP(A6304,'Core Analysis'!$B$2:$D$19,3,FALSE),POWER(('Assumptions'!$B$4*'Assumptions'!$B$5)/(E6304*POWER(M6304,'Assumptions'!$B$6)),1/'Assumptions'!$B$7)),"")</x:f>
        <x:v>0.43668220461402174</x:v>
      </x:c>
      <x:c r="O6304" s="9" t="n">
        <x:f>IFERROR('Assumptions'!$B$12*POWER(M6304,'Assumptions'!$B$13)/POWER(N6304,2),"")</x:f>
        <x:v>0.0004776041257062219</x:v>
      </x:c>
    </x:row>
    <x:row r="6305">
      <x:c r="A6305" s="8" t="n">
        <x:v>10951.5</x:v>
      </x:c>
      <x:c r="B6305" s="1" t="n">
        <x:v>56.5</x:v>
      </x:c>
      <x:c r="C6305" s="1" t="n">
        <x:v>10.0756</x:v>
      </x:c>
      <x:c r="D6305" s="1" t="n">
        <x:v>-81.3333</x:v>
      </x:c>
      <x:c r="E6305" s="1" t="n">
        <x:v>19.9404</x:v>
      </x:c>
      <x:c r="F6305" s="1" t="n">
        <x:v>21.2683</x:v>
      </x:c>
      <x:c r="G6305" s="1" t="n">
        <x:v>29.6138</x:v>
      </x:c>
      <x:c r="H6305" s="1" t="n">
        <x:v>82.4222</x:v>
      </x:c>
      <x:c r="I6305" s="1" t="n">
        <x:v>2.3518</x:v>
      </x:c>
      <x:c r="J6305" s="1" t="n">
        <x:v>0.0144</x:v>
      </x:c>
      <x:c r="K6305" s="1" t="n">
        <x:v>4.2044</x:v>
      </x:c>
      <x:c r="L6305" s="1" t="n">
        <x:v>17.56</x:v>
      </x:c>
      <x:c r="M6305" s="1" t="n">
        <x:f>IFERROR(IF(COUNTIF('Core Analysis'!$B$2:$B$19,A6305)&gt;0,VLOOKUP(A6305,'Core Analysis'!$B$2:$D$19,2,FALSE),SQRT((POWER(L6305/'Assumptions'!$B$8,2)+POWER(('Assumptions'!$B$2-I6305)/('Assumptions'!$B$2-'Assumptions'!$B$3),2))/2)),"")</x:f>
        <x:v>0.1957820539945021</x:v>
      </x:c>
      <x:c r="N6305" s="1" t="n">
        <x:f>IFERROR(IF(COUNTIFS('Core Analysis'!$B$2:$B$19,A6305,'Core Analysis'!$D$2:$D$19,"&gt;0")&gt;0,VLOOKUP(A6305,'Core Analysis'!$B$2:$D$19,3,FALSE),POWER(('Assumptions'!$B$4*'Assumptions'!$B$5)/(E6305*POWER(M6305,'Assumptions'!$B$6)),1/'Assumptions'!$B$7)),"")</x:f>
        <x:v>0.42798071938589954</x:v>
      </x:c>
      <x:c r="O6305" s="9" t="n">
        <x:f>IFERROR('Assumptions'!$B$12*POWER(M6305,'Assumptions'!$B$13)/POWER(N6305,2),"")</x:f>
        <x:v>0.0005681868439663713</x:v>
      </x:c>
    </x:row>
    <x:row r="6306">
      <x:c r="A6306" s="8" t="n">
        <x:v>10952</x:v>
      </x:c>
      <x:c r="B6306" s="1" t="n">
        <x:v>57.3</x:v>
      </x:c>
      <x:c r="C6306" s="1" t="n">
        <x:v>11.6556</x:v>
      </x:c>
      <x:c r="D6306" s="1" t="n">
        <x:v>-81.9111</x:v>
      </x:c>
      <x:c r="E6306" s="1" t="n">
        <x:v>19.3755</x:v>
      </x:c>
      <x:c r="F6306" s="1" t="n">
        <x:v>20.7718</x:v>
      </x:c>
      <x:c r="G6306" s="1" t="n">
        <x:v>21.8756</x:v>
      </x:c>
      <x:c r="H6306" s="1" t="n">
        <x:v>82.5333</x:v>
      </x:c>
      <x:c r="I6306" s="1" t="n">
        <x:v>2.3338</x:v>
      </x:c>
      <x:c r="J6306" s="1" t="n">
        <x:v>-0.0036</x:v>
      </x:c>
      <x:c r="K6306" s="1" t="n">
        <x:v>4.1911</x:v>
      </x:c>
      <x:c r="L6306" s="1" t="n">
        <x:v>17.8667</x:v>
      </x:c>
      <x:c r="M6306" s="1" t="n">
        <x:f>IFERROR(IF(COUNTIF('Core Analysis'!$B$2:$B$19,A6306)&gt;0,VLOOKUP(A6306,'Core Analysis'!$B$2:$D$19,2,FALSE),SQRT((POWER(L6306/'Assumptions'!$B$8,2)+POWER(('Assumptions'!$B$2-I6306)/('Assumptions'!$B$2-'Assumptions'!$B$3),2))/2)),"")</x:f>
        <x:v>0.2029012209137388</x:v>
      </x:c>
      <x:c r="N6306" s="1" t="n">
        <x:f>IFERROR(IF(COUNTIFS('Core Analysis'!$B$2:$B$19,A6306,'Core Analysis'!$D$2:$D$19,"&gt;0")&gt;0,VLOOKUP(A6306,'Core Analysis'!$B$2:$D$19,3,FALSE),POWER(('Assumptions'!$B$4*'Assumptions'!$B$5)/(E6306*POWER(M6306,'Assumptions'!$B$6)),1/'Assumptions'!$B$7)),"")</x:f>
        <x:v>0.4189410320138619</x:v>
      </x:c>
      <x:c r="O6306" s="9" t="n">
        <x:f>IFERROR('Assumptions'!$B$12*POWER(M6306,'Assumptions'!$B$13)/POWER(N6306,2),"")</x:f>
        <x:v>0.0006938819931802434</x:v>
      </x:c>
    </x:row>
    <x:row r="6307">
      <x:c r="A6307" s="8" t="n">
        <x:v>10952.5</x:v>
      </x:c>
      <x:c r="B6307" s="1" t="n">
        <x:v>58.5</x:v>
      </x:c>
      <x:c r="C6307" s="1" t="n">
        <x:v>13.3133</x:v>
      </x:c>
      <x:c r="D6307" s="1" t="n">
        <x:v>-82.7333</x:v>
      </x:c>
      <x:c r="E6307" s="1" t="n">
        <x:v>18.8285</x:v>
      </x:c>
      <x:c r="F6307" s="1" t="n">
        <x:v>20.0471</x:v>
      </x:c>
      <x:c r="G6307" s="1" t="n">
        <x:v>19.8048</x:v>
      </x:c>
      <x:c r="H6307" s="1" t="n">
        <x:v>84.2667</x:v>
      </x:c>
      <x:c r="I6307" s="1" t="n">
        <x:v>2.3227</x:v>
      </x:c>
      <x:c r="J6307" s="1" t="n">
        <x:v>-0.013</x:v>
      </x:c>
      <x:c r="K6307" s="1" t="n">
        <x:v>4.1644</x:v>
      </x:c>
      <x:c r="L6307" s="1" t="n">
        <x:v>18.6533</x:v>
      </x:c>
      <x:c r="M6307" s="1" t="n">
        <x:f>IFERROR(IF(COUNTIF('Core Analysis'!$B$2:$B$19,A6307)&gt;0,VLOOKUP(A6307,'Core Analysis'!$B$2:$D$19,2,FALSE),SQRT((POWER(L6307/'Assumptions'!$B$8,2)+POWER(('Assumptions'!$B$2-I6307)/('Assumptions'!$B$2-'Assumptions'!$B$3),2))/2)),"")</x:f>
        <x:v>0.20994069178125635</x:v>
      </x:c>
      <x:c r="N6307" s="1" t="n">
        <x:f>IFERROR(IF(COUNTIFS('Core Analysis'!$B$2:$B$19,A6307,'Core Analysis'!$D$2:$D$19,"&gt;0")&gt;0,VLOOKUP(A6307,'Core Analysis'!$B$2:$D$19,3,FALSE),POWER(('Assumptions'!$B$4*'Assumptions'!$B$5)/(E6307*POWER(M6307,'Assumptions'!$B$6)),1/'Assumptions'!$B$7)),"")</x:f>
        <x:v>0.4107329387977675</x:v>
      </x:c>
      <x:c r="O6307" s="9" t="n">
        <x:f>IFERROR('Assumptions'!$B$12*POWER(M6307,'Assumptions'!$B$13)/POWER(N6307,2),"")</x:f>
        <x:v>0.0008387740552215528</x:v>
      </x:c>
    </x:row>
    <x:row r="6308">
      <x:c r="A6308" s="8" t="n">
        <x:v>10953</x:v>
      </x:c>
      <x:c r="B6308" s="1" t="n">
        <x:v>60.6</x:v>
      </x:c>
      <x:c r="C6308" s="1" t="n">
        <x:v>11.6067</x:v>
      </x:c>
      <x:c r="D6308" s="1" t="n">
        <x:v>-83.2222</x:v>
      </x:c>
      <x:c r="E6308" s="1" t="n">
        <x:v>18.2216</x:v>
      </x:c>
      <x:c r="F6308" s="1" t="n">
        <x:v>19.5948</x:v>
      </x:c>
      <x:c r="G6308" s="1" t="n">
        <x:v>14.4267</x:v>
      </x:c>
      <x:c r="H6308" s="1" t="n">
        <x:v>85.9556</x:v>
      </x:c>
      <x:c r="I6308" s="1" t="n">
        <x:v>2.3293</x:v>
      </x:c>
      <x:c r="J6308" s="1" t="n">
        <x:v>-0.0097</x:v>
      </x:c>
      <x:c r="K6308" s="1" t="n">
        <x:v>4.1244</x:v>
      </x:c>
      <x:c r="L6308" s="1" t="n">
        <x:v>18.96</x:v>
      </x:c>
      <x:c r="M6308" s="1" t="n">
        <x:f>IFERROR(IF(COUNTIF('Core Analysis'!$B$2:$B$19,A6308)&gt;0,VLOOKUP(A6308,'Core Analysis'!$B$2:$D$19,2,FALSE),SQRT((POWER(L6308/'Assumptions'!$B$8,2)+POWER(('Assumptions'!$B$2-I6308)/('Assumptions'!$B$2-'Assumptions'!$B$3),2))/2)),"")</x:f>
        <x:v>0.20921975379629681</x:v>
      </x:c>
      <x:c r="N6308" s="1" t="n">
        <x:f>IFERROR(IF(COUNTIFS('Core Analysis'!$B$2:$B$19,A6308,'Core Analysis'!$D$2:$D$19,"&gt;0")&gt;0,VLOOKUP(A6308,'Core Analysis'!$B$2:$D$19,3,FALSE),POWER(('Assumptions'!$B$4*'Assumptions'!$B$5)/(E6308*POWER(M6308,'Assumptions'!$B$6)),1/'Assumptions'!$B$7)),"")</x:f>
        <x:v>0.4189556742098013</x:v>
      </x:c>
      <x:c r="O6308" s="9" t="n">
        <x:f>IFERROR('Assumptions'!$B$12*POWER(M6308,'Assumptions'!$B$13)/POWER(N6308,2),"")</x:f>
        <x:v>0.0007940622981377727</x:v>
      </x:c>
    </x:row>
    <x:row r="6309">
      <x:c r="A6309" s="8" t="n">
        <x:v>10953.5</x:v>
      </x:c>
      <x:c r="B6309" s="1" t="n">
        <x:v>56.9667</x:v>
      </x:c>
      <x:c r="C6309" s="1" t="n">
        <x:v>11.9244</x:v>
      </x:c>
      <x:c r="D6309" s="1" t="n">
        <x:v>-83.3111</x:v>
      </x:c>
      <x:c r="E6309" s="1" t="n">
        <x:v>18.1843</x:v>
      </x:c>
      <x:c r="F6309" s="1" t="n">
        <x:v>19.3162</x:v>
      </x:c>
      <x:c r="G6309" s="1" t="n">
        <x:v>12.9468</x:v>
      </x:c>
      <x:c r="H6309" s="1" t="n">
        <x:v>87.3555</x:v>
      </x:c>
      <x:c r="I6309" s="1" t="n">
        <x:v>2.3349</x:v>
      </x:c>
      <x:c r="J6309" s="1" t="n">
        <x:v>-0.0069</x:v>
      </x:c>
      <x:c r="K6309" s="1" t="n">
        <x:v>4.08</x:v>
      </x:c>
      <x:c r="L6309" s="1" t="n">
        <x:v>20.72</x:v>
      </x:c>
      <x:c r="M6309" s="1" t="n">
        <x:f>IFERROR(IF(COUNTIF('Core Analysis'!$B$2:$B$19,A6309)&gt;0,VLOOKUP(A6309,'Core Analysis'!$B$2:$D$19,2,FALSE),SQRT((POWER(L6309/'Assumptions'!$B$8,2)+POWER(('Assumptions'!$B$2-I6309)/('Assumptions'!$B$2-'Assumptions'!$B$3),2))/2)),"")</x:f>
        <x:v>0.21570925713901992</x:v>
      </x:c>
      <x:c r="N6309" s="1" t="n">
        <x:f>IFERROR(IF(COUNTIFS('Core Analysis'!$B$2:$B$19,A6309,'Core Analysis'!$D$2:$D$19,"&gt;0")&gt;0,VLOOKUP(A6309,'Core Analysis'!$B$2:$D$19,3,FALSE),POWER(('Assumptions'!$B$4*'Assumptions'!$B$5)/(E6309*POWER(M6309,'Assumptions'!$B$6)),1/'Assumptions'!$B$7)),"")</x:f>
        <x:v>0.40676815050743603</x:v>
      </x:c>
      <x:c r="O6309" s="9" t="n">
        <x:f>IFERROR('Assumptions'!$B$12*POWER(M6309,'Assumptions'!$B$13)/POWER(N6309,2),"")</x:f>
        <x:v>0.0009635353949217889</x:v>
      </x:c>
    </x:row>
    <x:row r="6310">
      <x:c r="A6310" s="8" t="n">
        <x:v>10954</x:v>
      </x:c>
      <x:c r="B6310" s="1" t="n">
        <x:v>52.4333</x:v>
      </x:c>
      <x:c r="C6310" s="1" t="n">
        <x:v>12.92</x:v>
      </x:c>
      <x:c r="D6310" s="1" t="n">
        <x:v>-83.8222</x:v>
      </x:c>
      <x:c r="E6310" s="1" t="n">
        <x:v>18.2776</x:v>
      </x:c>
      <x:c r="F6310" s="1" t="n">
        <x:v>18.8475</x:v>
      </x:c>
      <x:c r="G6310" s="1" t="n">
        <x:v>12.9199</x:v>
      </x:c>
      <x:c r="H6310" s="1" t="n">
        <x:v>87.4667</x:v>
      </x:c>
      <x:c r="I6310" s="1" t="n">
        <x:v>2.3349</x:v>
      </x:c>
      <x:c r="J6310" s="1" t="n">
        <x:v>-0.005</x:v>
      </x:c>
      <x:c r="K6310" s="1" t="n">
        <x:v>4.0933</x:v>
      </x:c>
      <x:c r="L6310" s="1" t="n">
        <x:v>21.2133</x:v>
      </x:c>
      <x:c r="M6310" s="1" t="n">
        <x:f>IFERROR(IF(COUNTIF('Core Analysis'!$B$2:$B$19,A6310)&gt;0,VLOOKUP(A6310,'Core Analysis'!$B$2:$D$19,2,FALSE),SQRT((POWER(L6310/'Assumptions'!$B$8,2)+POWER(('Assumptions'!$B$2-I6310)/('Assumptions'!$B$2-'Assumptions'!$B$3),2))/2)),"")</x:f>
        <x:v>0.21809348559727276</x:v>
      </x:c>
      <x:c r="N6310" s="1" t="n">
        <x:f>IFERROR(IF(COUNTIFS('Core Analysis'!$B$2:$B$19,A6310,'Core Analysis'!$D$2:$D$19,"&gt;0")&gt;0,VLOOKUP(A6310,'Core Analysis'!$B$2:$D$19,3,FALSE),POWER(('Assumptions'!$B$4*'Assumptions'!$B$5)/(E6310*POWER(M6310,'Assumptions'!$B$6)),1/'Assumptions'!$B$7)),"")</x:f>
        <x:v>0.4012931440223969</x:v>
      </x:c>
      <x:c r="O6310" s="9" t="n">
        <x:f>IFERROR('Assumptions'!$B$12*POWER(M6310,'Assumptions'!$B$13)/POWER(N6310,2),"")</x:f>
        <x:v>0.0010390663482175149</x:v>
      </x:c>
    </x:row>
    <x:row r="6311">
      <x:c r="A6311" s="8" t="n">
        <x:v>10954.5</x:v>
      </x:c>
      <x:c r="B6311" s="1" t="n">
        <x:v>48.0333</x:v>
      </x:c>
      <x:c r="C6311" s="1" t="n">
        <x:v>13.1267</x:v>
      </x:c>
      <x:c r="D6311" s="1" t="n">
        <x:v>-84</x:v>
      </x:c>
      <x:c r="E6311" s="1" t="n">
        <x:v>18.5414</x:v>
      </x:c>
      <x:c r="F6311" s="1" t="n">
        <x:v>18.5414</x:v>
      </x:c>
      <x:c r="G6311" s="1" t="n">
        <x:v>14.4</x:v>
      </x:c>
      <x:c r="H6311" s="1" t="n">
        <x:v>87.3111</x:v>
      </x:c>
      <x:c r="I6311" s="1" t="n">
        <x:v>2.3333</x:v>
      </x:c>
      <x:c r="J6311" s="1" t="n">
        <x:v>-0.0067</x:v>
      </x:c>
      <x:c r="K6311" s="1" t="n">
        <x:v>4.0844</x:v>
      </x:c>
      <x:c r="L6311" s="1" t="n">
        <x:v>23.44</x:v>
      </x:c>
      <x:c r="M6311" s="1" t="n">
        <x:f>IFERROR(IF(COUNTIF('Core Analysis'!$B$2:$B$19,A6311)&gt;0,VLOOKUP(A6311,'Core Analysis'!$B$2:$D$19,2,FALSE),SQRT((POWER(L6311/'Assumptions'!$B$8,2)+POWER(('Assumptions'!$B$2-I6311)/('Assumptions'!$B$2-'Assumptions'!$B$3),2))/2)),"")</x:f>
        <x:v>0.22966268966655934</x:v>
      </x:c>
      <x:c r="N6311" s="1" t="n">
        <x:f>IFERROR(IF(COUNTIFS('Core Analysis'!$B$2:$B$19,A6311,'Core Analysis'!$D$2:$D$19,"&gt;0")&gt;0,VLOOKUP(A6311,'Core Analysis'!$B$2:$D$19,3,FALSE),POWER(('Assumptions'!$B$4*'Assumptions'!$B$5)/(E6311*POWER(M6311,'Assumptions'!$B$6)),1/'Assumptions'!$B$7)),"")</x:f>
        <x:v>0.37835746718798313</x:v>
      </x:c>
      <x:c r="O6311" s="9" t="n">
        <x:f>IFERROR('Assumptions'!$B$12*POWER(M6311,'Assumptions'!$B$13)/POWER(N6311,2),"")</x:f>
        <x:v>0.001467345061723739</x:v>
      </x:c>
    </x:row>
    <x:row r="6312">
      <x:c r="A6312" s="8" t="n">
        <x:v>10955</x:v>
      </x:c>
      <x:c r="B6312" s="1" t="n">
        <x:v>45.9</x:v>
      </x:c>
      <x:c r="C6312" s="1" t="n">
        <x:v>13.2978</x:v>
      </x:c>
      <x:c r="D6312" s="1" t="n">
        <x:v>-83.9111</x:v>
      </x:c>
      <x:c r="E6312" s="1" t="n">
        <x:v>19.0024</x:v>
      </x:c>
      <x:c r="F6312" s="1" t="n">
        <x:v>18.5603</x:v>
      </x:c>
      <x:c r="G6312" s="1" t="n">
        <x:v>12.8683</x:v>
      </x:c>
      <x:c r="H6312" s="1" t="n">
        <x:v>86.5556</x:v>
      </x:c>
      <x:c r="I6312" s="1" t="n">
        <x:v>2.3342</x:v>
      </x:c>
      <x:c r="J6312" s="1" t="n">
        <x:v>-0.0052</x:v>
      </x:c>
      <x:c r="K6312" s="1" t="n">
        <x:v>4.0089</x:v>
      </x:c>
      <x:c r="L6312" s="1" t="n">
        <x:v>23.7467</x:v>
      </x:c>
      <x:c r="M6312" s="1" t="n">
        <x:f>IFERROR(IF(COUNTIF('Core Analysis'!$B$2:$B$19,A6312)&gt;0,VLOOKUP(A6312,'Core Analysis'!$B$2:$D$19,2,FALSE),SQRT((POWER(L6312/'Assumptions'!$B$8,2)+POWER(('Assumptions'!$B$2-I6312)/('Assumptions'!$B$2-'Assumptions'!$B$3),2))/2)),"")</x:f>
        <x:v>0.23097847231963234</x:v>
      </x:c>
      <x:c r="N6312" s="1" t="n">
        <x:f>IFERROR(IF(COUNTIFS('Core Analysis'!$B$2:$B$19,A6312,'Core Analysis'!$D$2:$D$19,"&gt;0")&gt;0,VLOOKUP(A6312,'Core Analysis'!$B$2:$D$19,3,FALSE),POWER(('Assumptions'!$B$4*'Assumptions'!$B$5)/(E6312*POWER(M6312,'Assumptions'!$B$6)),1/'Assumptions'!$B$7)),"")</x:f>
        <x:v>0.37161076414122257</x:v>
      </x:c>
      <x:c r="O6312" s="9" t="n">
        <x:f>IFERROR('Assumptions'!$B$12*POWER(M6312,'Assumptions'!$B$13)/POWER(N6312,2),"")</x:f>
        <x:v>0.0015598288836077548</x:v>
      </x:c>
    </x:row>
    <x:row r="6313">
      <x:c r="A6313" s="8" t="n">
        <x:v>10955.5</x:v>
      </x:c>
      <x:c r="B6313" s="1" t="n">
        <x:v>48.9667</x:v>
      </x:c>
      <x:c r="C6313" s="1" t="n">
        <x:v>12.1733</x:v>
      </x:c>
      <x:c r="D6313" s="1" t="n">
        <x:v>-83.2</x:v>
      </x:c>
      <x:c r="E6313" s="1" t="n">
        <x:v>19.2964</x:v>
      </x:c>
      <x:c r="F6313" s="1" t="n">
        <x:v>19.4354</x:v>
      </x:c>
      <x:c r="G6313" s="1" t="n">
        <x:v>12.427</x:v>
      </x:c>
      <x:c r="H6313" s="1" t="n">
        <x:v>85.5778</x:v>
      </x:c>
      <x:c r="I6313" s="1" t="n">
        <x:v>2.3489</x:v>
      </x:c>
      <x:c r="J6313" s="1" t="n">
        <x:v>-0.0038</x:v>
      </x:c>
      <x:c r="K6313" s="1" t="n">
        <x:v>3.9689</x:v>
      </x:c>
      <x:c r="L6313" s="1" t="n">
        <x:v>23.92</x:v>
      </x:c>
      <x:c r="M6313" s="1" t="n">
        <x:f>IFERROR(IF(COUNTIF('Core Analysis'!$B$2:$B$19,A6313)&gt;0,VLOOKUP(A6313,'Core Analysis'!$B$2:$D$19,2,FALSE),SQRT((POWER(L6313/'Assumptions'!$B$8,2)+POWER(('Assumptions'!$B$2-I6313)/('Assumptions'!$B$2-'Assumptions'!$B$3),2))/2)),"")</x:f>
        <x:v>0.2277797305015663</x:v>
      </x:c>
      <x:c r="N6313" s="1" t="n">
        <x:f>IFERROR(IF(COUNTIFS('Core Analysis'!$B$2:$B$19,A6313,'Core Analysis'!$D$2:$D$19,"&gt;0")&gt;0,VLOOKUP(A6313,'Core Analysis'!$B$2:$D$19,3,FALSE),POWER(('Assumptions'!$B$4*'Assumptions'!$B$5)/(E6313*POWER(M6313,'Assumptions'!$B$6)),1/'Assumptions'!$B$7)),"")</x:f>
        <x:v>0.37394763979942736</x:v>
      </x:c>
      <x:c r="O6313" s="9" t="n">
        <x:f>IFERROR('Assumptions'!$B$12*POWER(M6313,'Assumptions'!$B$13)/POWER(N6313,2),"")</x:f>
        <x:v>0.0014487172936827667</x:v>
      </x:c>
    </x:row>
    <x:row r="6314">
      <x:c r="A6314" s="8" t="n">
        <x:v>10956</x:v>
      </x:c>
      <x:c r="B6314" s="1" t="n">
        <x:v>51.1667</x:v>
      </x:c>
      <x:c r="C6314" s="1" t="n">
        <x:v>11.3867</x:v>
      </x:c>
      <x:c r="D6314" s="1" t="n">
        <x:v>-82.7778</x:v>
      </x:c>
      <x:c r="E6314" s="1" t="n">
        <x:v>19.7786</x:v>
      </x:c>
      <x:c r="F6314" s="1" t="n">
        <x:v>20.1698</x:v>
      </x:c>
      <x:c r="G6314" s="1" t="n">
        <x:v>12.5297</x:v>
      </x:c>
      <x:c r="H6314" s="1" t="n">
        <x:v>84.9333</x:v>
      </x:c>
      <x:c r="I6314" s="1" t="n">
        <x:v>2.3624</x:v>
      </x:c>
      <x:c r="J6314" s="1" t="n">
        <x:v>-0.0033</x:v>
      </x:c>
      <x:c r="K6314" s="1" t="n">
        <x:v>3.7822</x:v>
      </x:c>
      <x:c r="L6314" s="1" t="n">
        <x:v>22.4533</x:v>
      </x:c>
      <x:c r="M6314" s="1" t="n">
        <x:f>IFERROR(IF(COUNTIF('Core Analysis'!$B$2:$B$19,A6314)&gt;0,VLOOKUP(A6314,'Core Analysis'!$B$2:$D$19,2,FALSE),SQRT((POWER(L6314/'Assumptions'!$B$8,2)+POWER(('Assumptions'!$B$2-I6314)/('Assumptions'!$B$2-'Assumptions'!$B$3),2))/2)),"")</x:f>
        <x:v>0.216379734573166</x:v>
      </x:c>
      <x:c r="N6314" s="1" t="n">
        <x:f>IFERROR(IF(COUNTIFS('Core Analysis'!$B$2:$B$19,A6314,'Core Analysis'!$D$2:$D$19,"&gt;0")&gt;0,VLOOKUP(A6314,'Core Analysis'!$B$2:$D$19,3,FALSE),POWER(('Assumptions'!$B$4*'Assumptions'!$B$5)/(E6314*POWER(M6314,'Assumptions'!$B$6)),1/'Assumptions'!$B$7)),"")</x:f>
        <x:v>0.3888209530121589</x:v>
      </x:c>
      <x:c r="O6314" s="9" t="n">
        <x:f>IFERROR('Assumptions'!$B$12*POWER(M6314,'Assumptions'!$B$13)/POWER(N6314,2),"")</x:f>
        <x:v>0.0010690365551589637</x:v>
      </x:c>
    </x:row>
    <x:row r="6315">
      <x:c r="A6315" s="8" t="n">
        <x:v>10956.5</x:v>
      </x:c>
      <x:c r="B6315" s="1" t="n">
        <x:v>55.4</x:v>
      </x:c>
      <x:c r="C6315" s="1" t="n">
        <x:v>12.18</x:v>
      </x:c>
      <x:c r="D6315" s="1" t="n">
        <x:v>-82.3778</x:v>
      </x:c>
      <x:c r="E6315" s="1" t="n">
        <x:v>20</x:v>
      </x:c>
      <x:c r="F6315" s="1" t="n">
        <x:v>21.5963</x:v>
      </x:c>
      <x:c r="G6315" s="1" t="n">
        <x:v>15.3682</x:v>
      </x:c>
      <x:c r="H6315" s="1" t="n">
        <x:v>83.9556</x:v>
      </x:c>
      <x:c r="I6315" s="1" t="n">
        <x:v>2.3742</x:v>
      </x:c>
      <x:c r="J6315" s="1" t="n">
        <x:v>-0.0043</x:v>
      </x:c>
      <x:c r="K6315" s="1" t="n">
        <x:v>3.5378</x:v>
      </x:c>
      <x:c r="L6315" s="1" t="n">
        <x:v>21.0533</x:v>
      </x:c>
      <x:c r="M6315" s="1" t="n">
        <x:f>IFERROR(IF(COUNTIF('Core Analysis'!$B$2:$B$19,A6315)&gt;0,VLOOKUP(A6315,'Core Analysis'!$B$2:$D$19,2,FALSE),SQRT((POWER(L6315/'Assumptions'!$B$8,2)+POWER(('Assumptions'!$B$2-I6315)/('Assumptions'!$B$2-'Assumptions'!$B$3),2))/2)),"")</x:f>
        <x:v>0.20584441202853934</x:v>
      </x:c>
      <x:c r="N6315" s="1" t="n">
        <x:f>IFERROR(IF(COUNTIFS('Core Analysis'!$B$2:$B$19,A6315,'Core Analysis'!$D$2:$D$19,"&gt;0")&gt;0,VLOOKUP(A6315,'Core Analysis'!$B$2:$D$19,3,FALSE),POWER(('Assumptions'!$B$4*'Assumptions'!$B$5)/(E6315*POWER(M6315,'Assumptions'!$B$6)),1/'Assumptions'!$B$7)),"")</x:f>
        <x:v>0.4064526300660893</x:v>
      </x:c>
      <x:c r="O6315" s="9" t="n">
        <x:f>IFERROR('Assumptions'!$B$12*POWER(M6315,'Assumptions'!$B$13)/POWER(N6315,2),"")</x:f>
        <x:v>0.000785400172673302</x:v>
      </x:c>
    </x:row>
    <x:row r="6316">
      <x:c r="A6316" s="8" t="n">
        <x:v>10957</x:v>
      </x:c>
      <x:c r="B6316" s="1" t="n">
        <x:v>54.2333</x:v>
      </x:c>
      <x:c r="C6316" s="1" t="n">
        <x:v>12.4111</x:v>
      </x:c>
      <x:c r="D6316" s="1" t="n">
        <x:v>-82.0889</x:v>
      </x:c>
      <x:c r="E6316" s="1" t="n">
        <x:v>20.4975</x:v>
      </x:c>
      <x:c r="F6316" s="1" t="n">
        <x:v>22.269</x:v>
      </x:c>
      <x:c r="G6316" s="1" t="n">
        <x:v>19.1063</x:v>
      </x:c>
      <x:c r="H6316" s="1" t="n">
        <x:v>83.5333</x:v>
      </x:c>
      <x:c r="I6316" s="1" t="n">
        <x:v>2.3842</x:v>
      </x:c>
      <x:c r="J6316" s="1" t="n">
        <x:v>-0.0013</x:v>
      </x:c>
      <x:c r="K6316" s="1" t="n">
        <x:v>3.3067</x:v>
      </x:c>
      <x:c r="L6316" s="1" t="n">
        <x:v>20.04</x:v>
      </x:c>
      <x:c r="M6316" s="1" t="n">
        <x:f>IFERROR(IF(COUNTIF('Core Analysis'!$B$2:$B$19,A6316)&gt;0,VLOOKUP(A6316,'Core Analysis'!$B$2:$D$19,2,FALSE),SQRT((POWER(L6316/'Assumptions'!$B$8,2)+POWER(('Assumptions'!$B$2-I6316)/('Assumptions'!$B$2-'Assumptions'!$B$3),2))/2)),"")</x:f>
        <x:v>0.19783315161735018</x:v>
      </x:c>
      <x:c r="N6316" s="1" t="n">
        <x:f>IFERROR(IF(COUNTIFS('Core Analysis'!$B$2:$B$19,A6316,'Core Analysis'!$D$2:$D$19,"&gt;0")&gt;0,VLOOKUP(A6316,'Core Analysis'!$B$2:$D$19,3,FALSE),POWER(('Assumptions'!$B$4*'Assumptions'!$B$5)/(E6316*POWER(M6316,'Assumptions'!$B$6)),1/'Assumptions'!$B$7)),"")</x:f>
        <x:v>0.41774811666514966</x:v>
      </x:c>
      <x:c r="O6316" s="9" t="n">
        <x:f>IFERROR('Assumptions'!$B$12*POWER(M6316,'Assumptions'!$B$13)/POWER(N6316,2),"")</x:f>
        <x:v>0.0006243466899396773</x:v>
      </x:c>
    </x:row>
    <x:row r="6317">
      <x:c r="A6317" s="8" t="n">
        <x:v>10957.5</x:v>
      </x:c>
      <x:c r="B6317" s="1" t="n">
        <x:v>53</x:v>
      </x:c>
      <x:c r="C6317" s="1" t="n">
        <x:v>11.8511</x:v>
      </x:c>
      <x:c r="D6317" s="1" t="n">
        <x:v>-82.0667</x:v>
      </x:c>
      <x:c r="E6317" s="1" t="n">
        <x:v>21.0286</x:v>
      </x:c>
      <x:c r="F6317" s="1" t="n">
        <x:v>23.1999</x:v>
      </x:c>
      <x:c r="G6317" s="1" t="n">
        <x:v>26.2975</x:v>
      </x:c>
      <x:c r="H6317" s="1" t="n">
        <x:v>82.8889</x:v>
      </x:c>
      <x:c r="I6317" s="1" t="n">
        <x:v>2.3918</x:v>
      </x:c>
      <x:c r="J6317" s="1" t="n">
        <x:v>0.0002</x:v>
      </x:c>
      <x:c r="K6317" s="1" t="n">
        <x:v>3.4933</x:v>
      </x:c>
      <x:c r="L6317" s="1" t="n">
        <x:v>20.0933</x:v>
      </x:c>
      <x:c r="M6317" s="1" t="n">
        <x:f>IFERROR(IF(COUNTIF('Core Analysis'!$B$2:$B$19,A6317)&gt;0,VLOOKUP(A6317,'Core Analysis'!$B$2:$D$19,2,FALSE),SQRT((POWER(L6317/'Assumptions'!$B$8,2)+POWER(('Assumptions'!$B$2-I6317)/('Assumptions'!$B$2-'Assumptions'!$B$3),2))/2)),"")</x:f>
        <x:v>0.19593881102893154</x:v>
      </x:c>
      <x:c r="N6317" s="1" t="n">
        <x:f>IFERROR(IF(COUNTIFS('Core Analysis'!$B$2:$B$19,A6317,'Core Analysis'!$D$2:$D$19,"&gt;0")&gt;0,VLOOKUP(A6317,'Core Analysis'!$B$2:$D$19,3,FALSE),POWER(('Assumptions'!$B$4*'Assumptions'!$B$5)/(E6317*POWER(M6317,'Assumptions'!$B$6)),1/'Assumptions'!$B$7)),"")</x:f>
        <x:v>0.4164265102038084</x:v>
      </x:c>
      <x:c r="O6317" s="9" t="n">
        <x:f>IFERROR('Assumptions'!$B$12*POWER(M6317,'Assumptions'!$B$13)/POWER(N6317,2),"")</x:f>
        <x:v>0.000602271386252405</x:v>
      </x:c>
    </x:row>
    <x:row r="6318">
      <x:c r="A6318" s="8" t="n">
        <x:v>10958</x:v>
      </x:c>
      <x:c r="B6318" s="1" t="n">
        <x:v>54.2</x:v>
      </x:c>
      <x:c r="C6318" s="1" t="n">
        <x:v>10.9422</x:v>
      </x:c>
      <x:c r="D6318" s="1" t="n">
        <x:v>-82.1111</x:v>
      </x:c>
      <x:c r="E6318" s="1" t="n">
        <x:v>21.1797</x:v>
      </x:c>
      <x:c r="F6318" s="1" t="n">
        <x:v>24.847</x:v>
      </x:c>
      <x:c r="G6318" s="1" t="n">
        <x:v>34.2686</x:v>
      </x:c>
      <x:c r="H6318" s="1" t="n">
        <x:v>81.7778</x:v>
      </x:c>
      <x:c r="I6318" s="1" t="n">
        <x:v>2.4013</x:v>
      </x:c>
      <x:c r="J6318" s="1" t="n">
        <x:v>0.001</x:v>
      </x:c>
      <x:c r="K6318" s="1" t="n">
        <x:v>3.4267</x:v>
      </x:c>
      <x:c r="L6318" s="1" t="n">
        <x:v>19.76</x:v>
      </x:c>
      <x:c r="M6318" s="1" t="n">
        <x:f>IFERROR(IF(COUNTIF('Core Analysis'!$B$2:$B$19,A6318)&gt;0,VLOOKUP(A6318,'Core Analysis'!$B$2:$D$19,2,FALSE),SQRT((POWER(L6318/'Assumptions'!$B$8,2)+POWER(('Assumptions'!$B$2-I6318)/('Assumptions'!$B$2-'Assumptions'!$B$3),2))/2)),"")</x:f>
        <x:v>0.19154425421384066</x:v>
      </x:c>
      <x:c r="N6318" s="1" t="n">
        <x:f>IFERROR(IF(COUNTIFS('Core Analysis'!$B$2:$B$19,A6318,'Core Analysis'!$D$2:$D$19,"&gt;0")&gt;0,VLOOKUP(A6318,'Core Analysis'!$B$2:$D$19,3,FALSE),POWER(('Assumptions'!$B$4*'Assumptions'!$B$5)/(E6318*POWER(M6318,'Assumptions'!$B$6)),1/'Assumptions'!$B$7)),"")</x:f>
        <x:v>0.42445825745242444</x:v>
      </x:c>
      <x:c r="O6318" s="9" t="n">
        <x:f>IFERROR('Assumptions'!$B$12*POWER(M6318,'Assumptions'!$B$13)/POWER(N6318,2),"")</x:f>
        <x:v>0.0005246299766312764</x:v>
      </x:c>
    </x:row>
    <x:row r="6319">
      <x:c r="A6319" s="8" t="n">
        <x:v>10958.5</x:v>
      </x:c>
      <x:c r="B6319" s="1" t="n">
        <x:v>57.6</x:v>
      </x:c>
      <x:c r="C6319" s="1" t="n">
        <x:v>9.1844</x:v>
      </x:c>
      <x:c r="D6319" s="1" t="n">
        <x:v>-82.4222</x:v>
      </x:c>
      <x:c r="E6319" s="1" t="n">
        <x:v>21.2013</x:v>
      </x:c>
      <x:c r="F6319" s="1" t="n">
        <x:v>25.6469</x:v>
      </x:c>
      <x:c r="G6319" s="1" t="n">
        <x:v>35.5475</x:v>
      </x:c>
      <x:c r="H6319" s="1" t="n">
        <x:v>81.2</x:v>
      </x:c>
      <x:c r="I6319" s="1" t="n">
        <x:v>2.4004</x:v>
      </x:c>
      <x:c r="J6319" s="1" t="n">
        <x:v>-0.0017</x:v>
      </x:c>
      <x:c r="K6319" s="1" t="n">
        <x:v>3.52</x:v>
      </x:c>
      <x:c r="L6319" s="1" t="n">
        <x:v>20.68</x:v>
      </x:c>
      <x:c r="M6319" s="1" t="n">
        <x:f>IFERROR(IF(COUNTIF('Core Analysis'!$B$2:$B$19,A6319)&gt;0,VLOOKUP(A6319,'Core Analysis'!$B$2:$D$19,2,FALSE),SQRT((POWER(L6319/'Assumptions'!$B$8,2)+POWER(('Assumptions'!$B$2-I6319)/('Assumptions'!$B$2-'Assumptions'!$B$3),2))/2)),"")</x:f>
        <x:v>0.196587213865728</x:v>
      </x:c>
      <x:c r="N6319" s="1" t="n">
        <x:f>IFERROR(IF(COUNTIFS('Core Analysis'!$B$2:$B$19,A6319,'Core Analysis'!$D$2:$D$19,"&gt;0")&gt;0,VLOOKUP(A6319,'Core Analysis'!$B$2:$D$19,3,FALSE),POWER(('Assumptions'!$B$4*'Assumptions'!$B$5)/(E6319*POWER(M6319,'Assumptions'!$B$6)),1/'Assumptions'!$B$7)),"")</x:f>
        <x:v>0.41335910144427995</x:v>
      </x:c>
      <x:c r="O6319" s="9" t="n">
        <x:f>IFERROR('Assumptions'!$B$12*POWER(M6319,'Assumptions'!$B$13)/POWER(N6319,2),"")</x:f>
        <x:v>0.0006201933099850165</x:v>
      </x:c>
    </x:row>
    <x:row r="6320">
      <x:c r="A6320" s="8" t="n">
        <x:v>10959</x:v>
      </x:c>
      <x:c r="B6320" s="1" t="n">
        <x:v>61.3</x:v>
      </x:c>
      <x:c r="C6320" s="1" t="n">
        <x:v>8.9067</x:v>
      </x:c>
      <x:c r="D6320" s="1" t="n">
        <x:v>-82.3333</x:v>
      </x:c>
      <x:c r="E6320" s="1" t="n">
        <x:v>21.5293</x:v>
      </x:c>
      <x:c r="F6320" s="1" t="n">
        <x:v>26.6641</x:v>
      </x:c>
      <x:c r="G6320" s="1" t="n">
        <x:v>36.2825</x:v>
      </x:c>
      <x:c r="H6320" s="1" t="n">
        <x:v>80.2889</x:v>
      </x:c>
      <x:c r="I6320" s="1" t="n">
        <x:v>2.4096</x:v>
      </x:c>
      <x:c r="J6320" s="1" t="n">
        <x:v>-0.0018</x:v>
      </x:c>
      <x:c r="K6320" s="1" t="n">
        <x:v>3.4533</x:v>
      </x:c>
      <x:c r="L6320" s="1" t="n">
        <x:v>20.0933</x:v>
      </x:c>
      <x:c r="M6320" s="1" t="n">
        <x:f>IFERROR(IF(COUNTIF('Core Analysis'!$B$2:$B$19,A6320)&gt;0,VLOOKUP(A6320,'Core Analysis'!$B$2:$D$19,2,FALSE),SQRT((POWER(L6320/'Assumptions'!$B$8,2)+POWER(('Assumptions'!$B$2-I6320)/('Assumptions'!$B$2-'Assumptions'!$B$3),2))/2)),"")</x:f>
        <x:v>0.19097346501885828</x:v>
      </x:c>
      <x:c r="N6320" s="1" t="n">
        <x:f>IFERROR(IF(COUNTIFS('Core Analysis'!$B$2:$B$19,A6320,'Core Analysis'!$D$2:$D$19,"&gt;0")&gt;0,VLOOKUP(A6320,'Core Analysis'!$B$2:$D$19,3,FALSE),POWER(('Assumptions'!$B$4*'Assumptions'!$B$5)/(E6320*POWER(M6320,'Assumptions'!$B$6)),1/'Assumptions'!$B$7)),"")</x:f>
        <x:v>0.42225620005202236</x:v>
      </x:c>
      <x:c r="O6320" s="9" t="n">
        <x:f>IFERROR('Assumptions'!$B$12*POWER(M6320,'Assumptions'!$B$13)/POWER(N6320,2),"")</x:f>
        <x:v>0.0005232005132645977</x:v>
      </x:c>
    </x:row>
    <x:row r="6321">
      <x:c r="A6321" s="8" t="n">
        <x:v>10959.5</x:v>
      </x:c>
      <x:c r="B6321" s="1" t="n">
        <x:v>58.3667</x:v>
      </x:c>
      <x:c r="C6321" s="1" t="n">
        <x:v>8.6533</x:v>
      </x:c>
      <x:c r="D6321" s="1" t="n">
        <x:v>-80.7556</x:v>
      </x:c>
      <x:c r="E6321" s="1" t="n">
        <x:v>20.9212</x:v>
      </x:c>
      <x:c r="F6321" s="1" t="n">
        <x:v>28.0065</x:v>
      </x:c>
      <x:c r="G6321" s="1" t="n">
        <x:v>35.9498</x:v>
      </x:c>
      <x:c r="H6321" s="1" t="n">
        <x:v>80.1111</x:v>
      </x:c>
      <x:c r="I6321" s="1" t="n">
        <x:v>2.4167</x:v>
      </x:c>
      <x:c r="J6321" s="1" t="n">
        <x:v>0.0013</x:v>
      </x:c>
      <x:c r="K6321" s="1" t="n">
        <x:v>3.5422</x:v>
      </x:c>
      <x:c r="L6321" s="1" t="n">
        <x:v>19.9467</x:v>
      </x:c>
      <x:c r="M6321" s="1" t="n">
        <x:f>IFERROR(IF(COUNTIF('Core Analysis'!$B$2:$B$19,A6321)&gt;0,VLOOKUP(A6321,'Core Analysis'!$B$2:$D$19,2,FALSE),SQRT((POWER(L6321/'Assumptions'!$B$8,2)+POWER(('Assumptions'!$B$2-I6321)/('Assumptions'!$B$2-'Assumptions'!$B$3),2))/2)),"")</x:f>
        <x:v>0.18825766315549045</x:v>
      </x:c>
      <x:c r="N6321" s="1" t="n">
        <x:f>IFERROR(IF(COUNTIFS('Core Analysis'!$B$2:$B$19,A6321,'Core Analysis'!$D$2:$D$19,"&gt;0")&gt;0,VLOOKUP(A6321,'Core Analysis'!$B$2:$D$19,3,FALSE),POWER(('Assumptions'!$B$4*'Assumptions'!$B$5)/(E6321*POWER(M6321,'Assumptions'!$B$6)),1/'Assumptions'!$B$7)),"")</x:f>
        <x:v>0.43452829226908957</x:v>
      </x:c>
      <x:c r="O6321" s="9" t="n">
        <x:f>IFERROR('Assumptions'!$B$12*POWER(M6321,'Assumptions'!$B$13)/POWER(N6321,2),"")</x:f>
        <x:v>0.000463889465488011</x:v>
      </x:c>
    </x:row>
    <x:row r="6322">
      <x:c r="A6322" s="8" t="n">
        <x:v>10960</x:v>
      </x:c>
      <x:c r="B6322" s="1" t="n">
        <x:v>57.9667</x:v>
      </x:c>
      <x:c r="C6322" s="1" t="n">
        <x:v>8.4756</x:v>
      </x:c>
      <x:c r="D6322" s="1" t="n">
        <x:v>-80.6445</x:v>
      </x:c>
      <x:c r="E6322" s="1" t="n">
        <x:v>20.2519</x:v>
      </x:c>
      <x:c r="F6322" s="1" t="n">
        <x:v>28.5562</x:v>
      </x:c>
      <x:c r="G6322" s="1" t="n">
        <x:v>36.1716</x:v>
      </x:c>
      <x:c r="H6322" s="1" t="n">
        <x:v>79.4667</x:v>
      </x:c>
      <x:c r="I6322" s="1" t="n">
        <x:v>2.4213</x:v>
      </x:c>
      <x:c r="J6322" s="1" t="n">
        <x:v>-0.0007</x:v>
      </x:c>
      <x:c r="K6322" s="1" t="n">
        <x:v>3.5244</x:v>
      </x:c>
      <x:c r="L6322" s="1" t="n">
        <x:v>19.5333</x:v>
      </x:c>
      <x:c r="M6322" s="1" t="n">
        <x:f>IFERROR(IF(COUNTIF('Core Analysis'!$B$2:$B$19,A6322)&gt;0,VLOOKUP(A6322,'Core Analysis'!$B$2:$D$19,2,FALSE),SQRT((POWER(L6322/'Assumptions'!$B$8,2)+POWER(('Assumptions'!$B$2-I6322)/('Assumptions'!$B$2-'Assumptions'!$B$3),2))/2)),"")</x:f>
        <x:v>0.1848157809305043</x:v>
      </x:c>
      <x:c r="N6322" s="1" t="n">
        <x:f>IFERROR(IF(COUNTIFS('Core Analysis'!$B$2:$B$19,A6322,'Core Analysis'!$D$2:$D$19,"&gt;0")&gt;0,VLOOKUP(A6322,'Core Analysis'!$B$2:$D$19,3,FALSE),POWER(('Assumptions'!$B$4*'Assumptions'!$B$5)/(E6322*POWER(M6322,'Assumptions'!$B$6)),1/'Assumptions'!$B$7)),"")</x:f>
        <x:v>0.4498752271939656</x:v>
      </x:c>
      <x:c r="O6322" s="9" t="n">
        <x:f>IFERROR('Assumptions'!$B$12*POWER(M6322,'Assumptions'!$B$13)/POWER(N6322,2),"")</x:f>
        <x:v>0.0003990309461850514</x:v>
      </x:c>
    </x:row>
    <x:row r="6323">
      <x:c r="A6323" s="8" t="n">
        <x:v>10960.5</x:v>
      </x:c>
      <x:c r="B6323" s="1" t="n">
        <x:v>58.7333</x:v>
      </x:c>
      <x:c r="C6323" s="1" t="n">
        <x:v>8.46</x:v>
      </x:c>
      <x:c r="D6323" s="1" t="n">
        <x:v>-81</x:v>
      </x:c>
      <x:c r="E6323" s="1" t="n">
        <x:v>20.6079</x:v>
      </x:c>
      <x:c r="F6323" s="1" t="n">
        <x:v>30.1784</x:v>
      </x:c>
      <x:c r="G6323" s="1" t="n">
        <x:v>38.8992</x:v>
      </x:c>
      <x:c r="H6323" s="1" t="n">
        <x:v>80</x:v>
      </x:c>
      <x:c r="I6323" s="1" t="n">
        <x:v>2.4287</x:v>
      </x:c>
      <x:c r="J6323" s="1" t="n">
        <x:v>0.004</x:v>
      </x:c>
      <x:c r="K6323" s="1" t="n">
        <x:v>3.4356</x:v>
      </x:c>
      <x:c r="L6323" s="1" t="n">
        <x:v>19.04</x:v>
      </x:c>
      <x:c r="M6323" s="1" t="n">
        <x:f>IFERROR(IF(COUNTIF('Core Analysis'!$B$2:$B$19,A6323)&gt;0,VLOOKUP(A6323,'Core Analysis'!$B$2:$D$19,2,FALSE),SQRT((POWER(L6323/'Assumptions'!$B$8,2)+POWER(('Assumptions'!$B$2-I6323)/('Assumptions'!$B$2-'Assumptions'!$B$3),2))/2)),"")</x:f>
        <x:v>0.18018757885104397</x:v>
      </x:c>
      <x:c r="N6323" s="1" t="n">
        <x:f>IFERROR(IF(COUNTIFS('Core Analysis'!$B$2:$B$19,A6323,'Core Analysis'!$D$2:$D$19,"&gt;0")&gt;0,VLOOKUP(A6323,'Core Analysis'!$B$2:$D$19,3,FALSE),POWER(('Assumptions'!$B$4*'Assumptions'!$B$5)/(E6323*POWER(M6323,'Assumptions'!$B$6)),1/'Assumptions'!$B$7)),"")</x:f>
        <x:v>0.45742753012088605</x:v>
      </x:c>
      <x:c r="O6323" s="9" t="n">
        <x:f>IFERROR('Assumptions'!$B$12*POWER(M6323,'Assumptions'!$B$13)/POWER(N6323,2),"")</x:f>
        <x:v>0.0003452102239562443</x:v>
      </x:c>
    </x:row>
    <x:row r="6324">
      <x:c r="A6324" s="8" t="n">
        <x:v>10961</x:v>
      </x:c>
      <x:c r="B6324" s="1" t="n">
        <x:v>58.6</x:v>
      </x:c>
      <x:c r="C6324" s="1" t="n">
        <x:v>8.46</x:v>
      </x:c>
      <x:c r="D6324" s="1" t="n">
        <x:v>-80.7778</x:v>
      </x:c>
      <x:c r="E6324" s="1" t="n">
        <x:v>21.4635</x:v>
      </x:c>
      <x:c r="F6324" s="1" t="n">
        <x:v>29.9937</x:v>
      </x:c>
      <x:c r="G6324" s="1" t="n">
        <x:v>40.3987</x:v>
      </x:c>
      <x:c r="H6324" s="1" t="n">
        <x:v>80.1778</x:v>
      </x:c>
      <x:c r="I6324" s="1" t="n">
        <x:v>2.4273</x:v>
      </x:c>
      <x:c r="J6324" s="1" t="n">
        <x:v>0.002</x:v>
      </x:c>
      <x:c r="K6324" s="1" t="n">
        <x:v>3.3289</x:v>
      </x:c>
      <x:c r="L6324" s="1" t="n">
        <x:v>19.6</x:v>
      </x:c>
      <x:c r="M6324" s="1" t="n">
        <x:f>IFERROR(IF(COUNTIF('Core Analysis'!$B$2:$B$19,A6324)&gt;0,VLOOKUP(A6324,'Core Analysis'!$B$2:$D$19,2,FALSE),SQRT((POWER(L6324/'Assumptions'!$B$8,2)+POWER(('Assumptions'!$B$2-I6324)/('Assumptions'!$B$2-'Assumptions'!$B$3),2))/2)),"")</x:f>
        <x:v>0.18354200166097012</x:v>
      </x:c>
      <x:c r="N6324" s="1" t="n">
        <x:f>IFERROR(IF(COUNTIFS('Core Analysis'!$B$2:$B$19,A6324,'Core Analysis'!$D$2:$D$19,"&gt;0")&gt;0,VLOOKUP(A6324,'Core Analysis'!$B$2:$D$19,3,FALSE),POWER(('Assumptions'!$B$4*'Assumptions'!$B$5)/(E6324*POWER(M6324,'Assumptions'!$B$6)),1/'Assumptions'!$B$7)),"")</x:f>
        <x:v>0.4400259434556102</x:v>
      </x:c>
      <x:c r="O6324" s="9" t="n">
        <x:f>IFERROR('Assumptions'!$B$12*POWER(M6324,'Assumptions'!$B$13)/POWER(N6324,2),"")</x:f>
        <x:v>0.00040459301719403544</x:v>
      </x:c>
    </x:row>
    <x:row r="6325">
      <x:c r="A6325" s="8" t="n">
        <x:v>10961.5</x:v>
      </x:c>
      <x:c r="B6325" s="1" t="n">
        <x:v>55.6</x:v>
      </x:c>
      <x:c r="C6325" s="1" t="n">
        <x:v>8.46</x:v>
      </x:c>
      <x:c r="D6325" s="1" t="n">
        <x:v>-80.2</x:v>
      </x:c>
      <x:c r="E6325" s="1" t="n">
        <x:v>21.5955</x:v>
      </x:c>
      <x:c r="F6325" s="1" t="n">
        <x:v>30.7398</x:v>
      </x:c>
      <x:c r="G6325" s="1" t="n">
        <x:v>41.1498</x:v>
      </x:c>
      <x:c r="H6325" s="1" t="n">
        <x:v>80.3333</x:v>
      </x:c>
      <x:c r="I6325" s="1" t="n">
        <x:v>2.4307</x:v>
      </x:c>
      <x:c r="J6325" s="1" t="n">
        <x:v>0.006</x:v>
      </x:c>
      <x:c r="K6325" s="1" t="n">
        <x:v>3.32</x:v>
      </x:c>
      <x:c r="L6325" s="1" t="n">
        <x:v>18.72</x:v>
      </x:c>
      <x:c r="M6325" s="1" t="n">
        <x:f>IFERROR(IF(COUNTIF('Core Analysis'!$B$2:$B$19,A6325)&gt;0,VLOOKUP(A6325,'Core Analysis'!$B$2:$D$19,2,FALSE),SQRT((POWER(L6325/'Assumptions'!$B$8,2)+POWER(('Assumptions'!$B$2-I6325)/('Assumptions'!$B$2-'Assumptions'!$B$3),2))/2)),"")</x:f>
        <x:v>0.1779526589852298</x:v>
      </x:c>
      <x:c r="N6325" s="1" t="n">
        <x:f>IFERROR(IF(COUNTIFS('Core Analysis'!$B$2:$B$19,A6325,'Core Analysis'!$D$2:$D$19,"&gt;0")&gt;0,VLOOKUP(A6325,'Core Analysis'!$B$2:$D$19,3,FALSE),POWER(('Assumptions'!$B$4*'Assumptions'!$B$5)/(E6325*POWER(M6325,'Assumptions'!$B$6)),1/'Assumptions'!$B$7)),"")</x:f>
        <x:v>0.4524576175093421</x:v>
      </x:c>
      <x:c r="O6325" s="9" t="n">
        <x:f>IFERROR('Assumptions'!$B$12*POWER(M6325,'Assumptions'!$B$13)/POWER(N6325,2),"")</x:f>
        <x:v>0.0003339818138317946</x:v>
      </x:c>
    </x:row>
    <x:row r="6326">
      <x:c r="A6326" s="8" t="n">
        <x:v>10962</x:v>
      </x:c>
      <x:c r="B6326" s="1" t="n">
        <x:v>54.0333</x:v>
      </x:c>
      <x:c r="C6326" s="1" t="n">
        <x:v>8.46</x:v>
      </x:c>
      <x:c r="D6326" s="1" t="n">
        <x:v>-79.8889</x:v>
      </x:c>
      <x:c r="E6326" s="1" t="n">
        <x:v>21.5955</x:v>
      </x:c>
      <x:c r="F6326" s="1" t="n">
        <x:v>31.5362</x:v>
      </x:c>
      <x:c r="G6326" s="1" t="n">
        <x:v>42.3026</x:v>
      </x:c>
      <x:c r="H6326" s="1" t="n">
        <x:v>80.2889</x:v>
      </x:c>
      <x:c r="I6326" s="1" t="n">
        <x:v>2.4273</x:v>
      </x:c>
      <x:c r="J6326" s="1" t="n">
        <x:v>0.0036</x:v>
      </x:c>
      <x:c r="K6326" s="1" t="n">
        <x:v>3.2978</x:v>
      </x:c>
      <x:c r="L6326" s="1" t="n">
        <x:v>18.3867</x:v>
      </x:c>
      <x:c r="M6326" s="1" t="n">
        <x:f>IFERROR(IF(COUNTIF('Core Analysis'!$B$2:$B$19,A6326)&gt;0,VLOOKUP(A6326,'Core Analysis'!$B$2:$D$19,2,FALSE),SQRT((POWER(L6326/'Assumptions'!$B$8,2)+POWER(('Assumptions'!$B$2-I6326)/('Assumptions'!$B$2-'Assumptions'!$B$3),2))/2)),"")</x:f>
        <x:v>0.17715305026506195</x:v>
      </x:c>
      <x:c r="N6326" s="1" t="n">
        <x:f>IFERROR(IF(COUNTIFS('Core Analysis'!$B$2:$B$19,A6326,'Core Analysis'!$D$2:$D$19,"&gt;0")&gt;0,VLOOKUP(A6326,'Core Analysis'!$B$2:$D$19,3,FALSE),POWER(('Assumptions'!$B$4*'Assumptions'!$B$5)/(E6326*POWER(M6326,'Assumptions'!$B$6)),1/'Assumptions'!$B$7)),"")</x:f>
        <x:v>0.45449985757196315</x:v>
      </x:c>
      <x:c r="O6326" s="9" t="n">
        <x:f>IFERROR('Assumptions'!$B$12*POWER(M6326,'Assumptions'!$B$13)/POWER(N6326,2),"")</x:f>
        <x:v>0.00032449304838873277</x:v>
      </x:c>
    </x:row>
    <x:row r="6327">
      <x:c r="A6327" s="8" t="n">
        <x:v>10962.5</x:v>
      </x:c>
      <x:c r="B6327" s="1" t="n">
        <x:v>53.4</x:v>
      </x:c>
      <x:c r="C6327" s="1" t="n">
        <x:v>8.46</x:v>
      </x:c>
      <x:c r="D6327" s="1" t="n">
        <x:v>-79.5111</x:v>
      </x:c>
      <x:c r="E6327" s="1" t="n">
        <x:v>21.6619</x:v>
      </x:c>
      <x:c r="F6327" s="1" t="n">
        <x:v>31.6007</x:v>
      </x:c>
      <x:c r="G6327" s="1" t="n">
        <x:v>43.0891</x:v>
      </x:c>
      <x:c r="H6327" s="1" t="n">
        <x:v>79.2444</x:v>
      </x:c>
      <x:c r="I6327" s="1" t="n">
        <x:v>2.4287</x:v>
      </x:c>
      <x:c r="J6327" s="1" t="n">
        <x:v>0.0033</x:v>
      </x:c>
      <x:c r="K6327" s="1" t="n">
        <x:v>3.5733</x:v>
      </x:c>
      <x:c r="L6327" s="1" t="n">
        <x:v>18.3867</x:v>
      </x:c>
      <x:c r="M6327" s="1" t="n">
        <x:f>IFERROR(IF(COUNTIF('Core Analysis'!$B$2:$B$19,A6327)&gt;0,VLOOKUP(A6327,'Core Analysis'!$B$2:$D$19,2,FALSE),SQRT((POWER(L6327/'Assumptions'!$B$8,2)+POWER(('Assumptions'!$B$2-I6327)/('Assumptions'!$B$2-'Assumptions'!$B$3),2))/2)),"")</x:f>
        <x:v>0.17676261034704482</x:v>
      </x:c>
      <x:c r="N6327" s="1" t="n">
        <x:f>IFERROR(IF(COUNTIFS('Core Analysis'!$B$2:$B$19,A6327,'Core Analysis'!$D$2:$D$19,"&gt;0")&gt;0,VLOOKUP(A6327,'Core Analysis'!$B$2:$D$19,3,FALSE),POWER(('Assumptions'!$B$4*'Assumptions'!$B$5)/(E6327*POWER(M6327,'Assumptions'!$B$6)),1/'Assumptions'!$B$7)),"")</x:f>
        <x:v>0.45480511265771106</x:v>
      </x:c>
      <x:c r="O6327" s="9" t="n">
        <x:f>IFERROR('Assumptions'!$B$12*POWER(M6327,'Assumptions'!$B$13)/POWER(N6327,2),"")</x:f>
        <x:v>0.0003209268254986697</x:v>
      </x:c>
    </x:row>
    <x:row r="6328">
      <x:c r="A6328" s="8" t="n">
        <x:v>10963</x:v>
      </x:c>
      <x:c r="B6328" s="1" t="n">
        <x:v>52</x:v>
      </x:c>
      <x:c r="C6328" s="1" t="n">
        <x:v>8.46</x:v>
      </x:c>
      <x:c r="D6328" s="1" t="n">
        <x:v>-79.5111</x:v>
      </x:c>
      <x:c r="E6328" s="1" t="n">
        <x:v>21.3319</x:v>
      </x:c>
      <x:c r="F6328" s="1" t="n">
        <x:v>31.9585</x:v>
      </x:c>
      <x:c r="G6328" s="1" t="n">
        <x:v>44.2055</x:v>
      </x:c>
      <x:c r="H6328" s="1" t="n">
        <x:v>78.2</x:v>
      </x:c>
      <x:c r="I6328" s="1" t="n">
        <x:v>2.4247</x:v>
      </x:c>
      <x:c r="J6328" s="1" t="n">
        <x:v>0.0013</x:v>
      </x:c>
      <x:c r="K6328" s="1" t="n">
        <x:v>3.6356</x:v>
      </x:c>
      <x:c r="L6328" s="1" t="n">
        <x:v>19.7867</x:v>
      </x:c>
      <x:c r="M6328" s="1" t="n">
        <x:f>IFERROR(IF(COUNTIF('Core Analysis'!$B$2:$B$19,A6328)&gt;0,VLOOKUP(A6328,'Core Analysis'!$B$2:$D$19,2,FALSE),SQRT((POWER(L6328/'Assumptions'!$B$8,2)+POWER(('Assumptions'!$B$2-I6328)/('Assumptions'!$B$2-'Assumptions'!$B$3),2))/2)),"")</x:f>
        <x:v>0.18523963973160937</x:v>
      </x:c>
      <x:c r="N6328" s="1" t="n">
        <x:f>IFERROR(IF(COUNTIFS('Core Analysis'!$B$2:$B$19,A6328,'Core Analysis'!$D$2:$D$19,"&gt;0")&gt;0,VLOOKUP(A6328,'Core Analysis'!$B$2:$D$19,3,FALSE),POWER(('Assumptions'!$B$4*'Assumptions'!$B$5)/(E6328*POWER(M6328,'Assumptions'!$B$6)),1/'Assumptions'!$B$7)),"")</x:f>
        <x:v>0.43733609280066404</x:v>
      </x:c>
      <x:c r="O6328" s="9" t="n">
        <x:f>IFERROR('Assumptions'!$B$12*POWER(M6328,'Assumptions'!$B$13)/POWER(N6328,2),"")</x:f>
        <x:v>0.000426518181538739</x:v>
      </x:c>
    </x:row>
    <x:row r="6329">
      <x:c r="A6329" s="8" t="n">
        <x:v>10963.5</x:v>
      </x:c>
      <x:c r="B6329" s="1" t="n">
        <x:v>48.9</x:v>
      </x:c>
      <x:c r="C6329" s="1" t="n">
        <x:v>8.46</x:v>
      </x:c>
      <x:c r="D6329" s="1" t="n">
        <x:v>-79.5778</x:v>
      </x:c>
      <x:c r="E6329" s="1" t="n">
        <x:v>21.5734</x:v>
      </x:c>
      <x:c r="F6329" s="1" t="n">
        <x:v>31.9258</x:v>
      </x:c>
      <x:c r="G6329" s="1" t="n">
        <x:v>45.1198</x:v>
      </x:c>
      <x:c r="H6329" s="1" t="n">
        <x:v>78.3333</x:v>
      </x:c>
      <x:c r="I6329" s="1" t="n">
        <x:v>2.4178</x:v>
      </x:c>
      <x:c r="J6329" s="1" t="n">
        <x:v>-0.0018</x:v>
      </x:c>
      <x:c r="K6329" s="1" t="n">
        <x:v>3.6533</x:v>
      </x:c>
      <x:c r="L6329" s="1" t="n">
        <x:v>20.56</x:v>
      </x:c>
      <x:c r="M6329" s="1" t="n">
        <x:f>IFERROR(IF(COUNTIF('Core Analysis'!$B$2:$B$19,A6329)&gt;0,VLOOKUP(A6329,'Core Analysis'!$B$2:$D$19,2,FALSE),SQRT((POWER(L6329/'Assumptions'!$B$8,2)+POWER(('Assumptions'!$B$2-I6329)/('Assumptions'!$B$2-'Assumptions'!$B$3),2))/2)),"")</x:f>
        <x:v>0.19123419254425447</x:v>
      </x:c>
      <x:c r="N6329" s="1" t="n">
        <x:f>IFERROR(IF(COUNTIFS('Core Analysis'!$B$2:$B$19,A6329,'Core Analysis'!$D$2:$D$19,"&gt;0")&gt;0,VLOOKUP(A6329,'Core Analysis'!$B$2:$D$19,3,FALSE),POWER(('Assumptions'!$B$4*'Assumptions'!$B$5)/(E6329*POWER(M6329,'Assumptions'!$B$6)),1/'Assumptions'!$B$7)),"")</x:f>
        <x:v>0.42124928178111054</x:v>
      </x:c>
      <x:c r="O6329" s="9" t="n">
        <x:f>IFERROR('Assumptions'!$B$12*POWER(M6329,'Assumptions'!$B$13)/POWER(N6329,2),"")</x:f>
        <x:v>0.0005288700406629455</x:v>
      </x:c>
    </x:row>
    <x:row r="6330">
      <x:c r="A6330" s="8" t="n">
        <x:v>10964</x:v>
      </x:c>
      <x:c r="B6330" s="1" t="n">
        <x:v>49.4</x:v>
      </x:c>
      <x:c r="C6330" s="1" t="n">
        <x:v>8.46</x:v>
      </x:c>
      <x:c r="D6330" s="1" t="n">
        <x:v>-79.7333</x:v>
      </x:c>
      <x:c r="E6330" s="1" t="n">
        <x:v>21.9296</x:v>
      </x:c>
      <x:c r="F6330" s="1" t="n">
        <x:v>31.8605</x:v>
      </x:c>
      <x:c r="G6330" s="1" t="n">
        <x:v>46.6696</x:v>
      </x:c>
      <x:c r="H6330" s="1" t="n">
        <x:v>78.4222</x:v>
      </x:c>
      <x:c r="I6330" s="1" t="n">
        <x:v>2.4173</x:v>
      </x:c>
      <x:c r="J6330" s="1" t="n">
        <x:v>-0.0022</x:v>
      </x:c>
      <x:c r="K6330" s="1" t="n">
        <x:v>3.5956</x:v>
      </x:c>
      <x:c r="L6330" s="1" t="n">
        <x:v>20.28</x:v>
      </x:c>
      <x:c r="M6330" s="1" t="n">
        <x:f>IFERROR(IF(COUNTIF('Core Analysis'!$B$2:$B$19,A6330)&gt;0,VLOOKUP(A6330,'Core Analysis'!$B$2:$D$19,2,FALSE),SQRT((POWER(L6330/'Assumptions'!$B$8,2)+POWER(('Assumptions'!$B$2-I6330)/('Assumptions'!$B$2-'Assumptions'!$B$3),2))/2)),"")</x:f>
        <x:v>0.18986804248207811</x:v>
      </x:c>
      <x:c r="N6330" s="1" t="n">
        <x:f>IFERROR(IF(COUNTIFS('Core Analysis'!$B$2:$B$19,A6330,'Core Analysis'!$D$2:$D$19,"&gt;0")&gt;0,VLOOKUP(A6330,'Core Analysis'!$B$2:$D$19,3,FALSE),POWER(('Assumptions'!$B$4*'Assumptions'!$B$5)/(E6330*POWER(M6330,'Assumptions'!$B$6)),1/'Assumptions'!$B$7)),"")</x:f>
        <x:v>0.42082040488786326</x:v>
      </x:c>
      <x:c r="O6330" s="9" t="n">
        <x:f>IFERROR('Assumptions'!$B$12*POWER(M6330,'Assumptions'!$B$13)/POWER(N6330,2),"")</x:f>
        <x:v>0.0005134918669578202</x:v>
      </x:c>
    </x:row>
    <x:row r="6331">
      <x:c r="A6331" s="8" t="n">
        <x:v>10964.5</x:v>
      </x:c>
      <x:c r="B6331" s="1" t="n">
        <x:v>49.4333</x:v>
      </x:c>
      <x:c r="C6331" s="1" t="n">
        <x:v>8.46</x:v>
      </x:c>
      <x:c r="D6331" s="1" t="n">
        <x:v>-79.7333</x:v>
      </x:c>
      <x:c r="E6331" s="1" t="n">
        <x:v>21.7285</x:v>
      </x:c>
      <x:c r="F6331" s="1" t="n">
        <x:v>32.9886</x:v>
      </x:c>
      <x:c r="G6331" s="1" t="n">
        <x:v>47.5373</x:v>
      </x:c>
      <x:c r="H6331" s="1" t="n">
        <x:v>79.2222</x:v>
      </x:c>
      <x:c r="I6331" s="1" t="n">
        <x:v>2.4207</x:v>
      </x:c>
      <x:c r="J6331" s="1" t="n">
        <x:v>-0.0043</x:v>
      </x:c>
      <x:c r="K6331" s="1" t="n">
        <x:v>3.4444</x:v>
      </x:c>
      <x:c r="L6331" s="1" t="n">
        <x:v>19.72</x:v>
      </x:c>
      <x:c r="M6331" s="1" t="n">
        <x:f>IFERROR(IF(COUNTIF('Core Analysis'!$B$2:$B$19,A6331)&gt;0,VLOOKUP(A6331,'Core Analysis'!$B$2:$D$19,2,FALSE),SQRT((POWER(L6331/'Assumptions'!$B$8,2)+POWER(('Assumptions'!$B$2-I6331)/('Assumptions'!$B$2-'Assumptions'!$B$3),2))/2)),"")</x:f>
        <x:v>0.18596758675483765</x:v>
      </x:c>
      <x:c r="N6331" s="1" t="n">
        <x:f>IFERROR(IF(COUNTIFS('Core Analysis'!$B$2:$B$19,A6331,'Core Analysis'!$D$2:$D$19,"&gt;0")&gt;0,VLOOKUP(A6331,'Core Analysis'!$B$2:$D$19,3,FALSE),POWER(('Assumptions'!$B$4*'Assumptions'!$B$5)/(E6331*POWER(M6331,'Assumptions'!$B$6)),1/'Assumptions'!$B$7)),"")</x:f>
        <x:v>0.43163026536183857</x:v>
      </x:c>
      <x:c r="O6331" s="9" t="n">
        <x:f>IFERROR('Assumptions'!$B$12*POWER(M6331,'Assumptions'!$B$13)/POWER(N6331,2),"")</x:f>
        <x:v>0.0004454911220333818</x:v>
      </x:c>
    </x:row>
    <x:row r="6332">
      <x:c r="A6332" s="8" t="n">
        <x:v>10965</x:v>
      </x:c>
      <x:c r="B6332" s="1" t="n">
        <x:v>53.2667</x:v>
      </x:c>
      <x:c r="C6332" s="1" t="n">
        <x:v>8.46</x:v>
      </x:c>
      <x:c r="D6332" s="1" t="n">
        <x:v>-79.6667</x:v>
      </x:c>
      <x:c r="E6332" s="1" t="n">
        <x:v>21.8847</x:v>
      </x:c>
      <x:c r="F6332" s="1" t="n">
        <x:v>32.5859</x:v>
      </x:c>
      <x:c r="G6332" s="1" t="n">
        <x:v>50.8585</x:v>
      </x:c>
      <x:c r="H6332" s="1" t="n">
        <x:v>80.3555</x:v>
      </x:c>
      <x:c r="I6332" s="1" t="n">
        <x:v>2.4173</x:v>
      </x:c>
      <x:c r="J6332" s="1" t="n">
        <x:v>-0.0008</x:v>
      </x:c>
      <x:c r="K6332" s="1" t="n">
        <x:v>3.3111</x:v>
      </x:c>
      <x:c r="L6332" s="1" t="n">
        <x:v>19.7333</x:v>
      </x:c>
      <x:c r="M6332" s="1" t="n">
        <x:f>IFERROR(IF(COUNTIF('Core Analysis'!$B$2:$B$19,A6332)&gt;0,VLOOKUP(A6332,'Core Analysis'!$B$2:$D$19,2,FALSE),SQRT((POWER(L6332/'Assumptions'!$B$8,2)+POWER(('Assumptions'!$B$2-I6332)/('Assumptions'!$B$2-'Assumptions'!$B$3),2))/2)),"")</x:f>
        <x:v>0.1869655315839693</x:v>
      </x:c>
      <x:c r="N6332" s="1" t="n">
        <x:f>IFERROR(IF(COUNTIFS('Core Analysis'!$B$2:$B$19,A6332,'Core Analysis'!$D$2:$D$19,"&gt;0")&gt;0,VLOOKUP(A6332,'Core Analysis'!$B$2:$D$19,3,FALSE),POWER(('Assumptions'!$B$4*'Assumptions'!$B$5)/(E6332*POWER(M6332,'Assumptions'!$B$6)),1/'Assumptions'!$B$7)),"")</x:f>
        <x:v>0.42779151898332407</x:v>
      </x:c>
      <x:c r="O6332" s="9" t="n">
        <x:f>IFERROR('Assumptions'!$B$12*POWER(M6332,'Assumptions'!$B$13)/POWER(N6332,2),"")</x:f>
        <x:v>0.0004643285435019718</x:v>
      </x:c>
    </x:row>
    <x:row r="6333">
      <x:c r="A6333" s="8" t="n">
        <x:v>10965.5</x:v>
      </x:c>
      <x:c r="B6333" s="1" t="n">
        <x:v>53.8</x:v>
      </x:c>
      <x:c r="C6333" s="1" t="n">
        <x:v>8.4644</x:v>
      </x:c>
      <x:c r="D6333" s="1" t="n">
        <x:v>-79.9778</x:v>
      </x:c>
      <x:c r="E6333" s="1" t="n">
        <x:v>21.007</x:v>
      </x:c>
      <x:c r="F6333" s="1" t="n">
        <x:v>33.2938</x:v>
      </x:c>
      <x:c r="G6333" s="1" t="n">
        <x:v>48.274</x:v>
      </x:c>
      <x:c r="H6333" s="1" t="n">
        <x:v>80.5333</x:v>
      </x:c>
      <x:c r="I6333" s="1" t="n">
        <x:v>2.4191</x:v>
      </x:c>
      <x:c r="J6333" s="1" t="n">
        <x:v>0.0032</x:v>
      </x:c>
      <x:c r="K6333" s="1" t="n">
        <x:v>3.1244</x:v>
      </x:c>
      <x:c r="L6333" s="1" t="n">
        <x:v>20.04</x:v>
      </x:c>
      <x:c r="M6333" s="1" t="n">
        <x:f>IFERROR(IF(COUNTIF('Core Analysis'!$B$2:$B$19,A6333)&gt;0,VLOOKUP(A6333,'Core Analysis'!$B$2:$D$19,2,FALSE),SQRT((POWER(L6333/'Assumptions'!$B$8,2)+POWER(('Assumptions'!$B$2-I6333)/('Assumptions'!$B$2-'Assumptions'!$B$3),2))/2)),"")</x:f>
        <x:v>0.18810211926370776</x:v>
      </x:c>
      <x:c r="N6333" s="1" t="n">
        <x:f>IFERROR(IF(COUNTIFS('Core Analysis'!$B$2:$B$19,A6333,'Core Analysis'!$D$2:$D$19,"&gt;0")&gt;0,VLOOKUP(A6333,'Core Analysis'!$B$2:$D$19,3,FALSE),POWER(('Assumptions'!$B$4*'Assumptions'!$B$5)/(E6333*POWER(M6333,'Assumptions'!$B$6)),1/'Assumptions'!$B$7)),"")</x:f>
        <x:v>0.43399858298831473</x:v>
      </x:c>
      <x:c r="O6333" s="9" t="n">
        <x:f>IFERROR('Assumptions'!$B$12*POWER(M6333,'Assumptions'!$B$13)/POWER(N6333,2),"")</x:f>
        <x:v>0.0004633343676861151</x:v>
      </x:c>
    </x:row>
    <x:row r="6334">
      <x:c r="A6334" s="8" t="n">
        <x:v>10966</x:v>
      </x:c>
      <x:c r="B6334" s="1" t="n">
        <x:v>55.4</x:v>
      </x:c>
      <x:c r="C6334" s="1" t="n">
        <x:v>8.4622</x:v>
      </x:c>
      <x:c r="D6334" s="1" t="n">
        <x:v>-79.9778</x:v>
      </x:c>
      <x:c r="E6334" s="1" t="n">
        <x:v>21.1797</x:v>
      </x:c>
      <x:c r="F6334" s="1" t="n">
        <x:v>32.486</x:v>
      </x:c>
      <x:c r="G6334" s="1" t="n">
        <x:v>46.8131</x:v>
      </x:c>
      <x:c r="H6334" s="1" t="n">
        <x:v>80.4889</x:v>
      </x:c>
      <x:c r="I6334" s="1" t="n">
        <x:v>2.4216</x:v>
      </x:c>
      <x:c r="J6334" s="1" t="n">
        <x:v>0.0088</x:v>
      </x:c>
      <x:c r="K6334" s="1" t="n">
        <x:v>3.0667</x:v>
      </x:c>
      <x:c r="L6334" s="1" t="n">
        <x:v>19.52</x:v>
      </x:c>
      <x:c r="M6334" s="1" t="n">
        <x:f>IFERROR(IF(COUNTIF('Core Analysis'!$B$2:$B$19,A6334)&gt;0,VLOOKUP(A6334,'Core Analysis'!$B$2:$D$19,2,FALSE),SQRT((POWER(L6334/'Assumptions'!$B$8,2)+POWER(('Assumptions'!$B$2-I6334)/('Assumptions'!$B$2-'Assumptions'!$B$3),2))/2)),"")</x:f>
        <x:v>0.18466355251035227</x:v>
      </x:c>
      <x:c r="N6334" s="1" t="n">
        <x:f>IFERROR(IF(COUNTIFS('Core Analysis'!$B$2:$B$19,A6334,'Core Analysis'!$D$2:$D$19,"&gt;0")&gt;0,VLOOKUP(A6334,'Core Analysis'!$B$2:$D$19,3,FALSE),POWER(('Assumptions'!$B$4*'Assumptions'!$B$5)/(E6334*POWER(M6334,'Assumptions'!$B$6)),1/'Assumptions'!$B$7)),"")</x:f>
        <x:v>0.44027388872026163</x:v>
      </x:c>
      <x:c r="O6334" s="9" t="n">
        <x:f>IFERROR('Assumptions'!$B$12*POWER(M6334,'Assumptions'!$B$13)/POWER(N6334,2),"")</x:f>
        <x:v>0.00041511676027937146</x:v>
      </x:c>
    </x:row>
    <x:row r="6335">
      <x:c r="A6335" s="8" t="n">
        <x:v>10966.5</x:v>
      </x:c>
      <x:c r="B6335" s="1" t="n">
        <x:v>54.8667</x:v>
      </x:c>
      <x:c r="C6335" s="1" t="n">
        <x:v>8.46</x:v>
      </x:c>
      <x:c r="D6335" s="1" t="n">
        <x:v>-81.0667</x:v>
      </x:c>
      <x:c r="E6335" s="1" t="n">
        <x:v>21.158</x:v>
      </x:c>
      <x:c r="F6335" s="1" t="n">
        <x:v>32.7866</x:v>
      </x:c>
      <x:c r="G6335" s="1" t="n">
        <x:v>46.431</x:v>
      </x:c>
      <x:c r="H6335" s="1" t="n">
        <x:v>80.1555</x:v>
      </x:c>
      <x:c r="I6335" s="1" t="n">
        <x:v>2.4307</x:v>
      </x:c>
      <x:c r="J6335" s="1" t="n">
        <x:v>0.0133</x:v>
      </x:c>
      <x:c r="K6335" s="1" t="n">
        <x:v>3.1733</x:v>
      </x:c>
      <x:c r="L6335" s="1" t="n">
        <x:v>18.4533</x:v>
      </x:c>
      <x:c r="M6335" s="1" t="n">
        <x:f>IFERROR(IF(COUNTIF('Core Analysis'!$B$2:$B$19,A6335)&gt;0,VLOOKUP(A6335,'Core Analysis'!$B$2:$D$19,2,FALSE),SQRT((POWER(L6335/'Assumptions'!$B$8,2)+POWER(('Assumptions'!$B$2-I6335)/('Assumptions'!$B$2-'Assumptions'!$B$3),2))/2)),"")</x:f>
        <x:v>0.17655436240550243</x:v>
      </x:c>
      <x:c r="N6335" s="1" t="n">
        <x:f>IFERROR(IF(COUNTIFS('Core Analysis'!$B$2:$B$19,A6335,'Core Analysis'!$D$2:$D$19,"&gt;0")&gt;0,VLOOKUP(A6335,'Core Analysis'!$B$2:$D$19,3,FALSE),POWER(('Assumptions'!$B$4*'Assumptions'!$B$5)/(E6335*POWER(M6335,'Assumptions'!$B$6)),1/'Assumptions'!$B$7)),"")</x:f>
        <x:v>0.4607318743122933</x:v>
      </x:c>
      <x:c r="O6335" s="9" t="n">
        <x:f>IFERROR('Assumptions'!$B$12*POWER(M6335,'Assumptions'!$B$13)/POWER(N6335,2),"")</x:f>
        <x:v>0.0003111054244654581</x:v>
      </x:c>
    </x:row>
    <x:row r="6336">
      <x:c r="A6336" s="8" t="n">
        <x:v>10967</x:v>
      </x:c>
      <x:c r="B6336" s="1" t="n">
        <x:v>57.1333</x:v>
      </x:c>
      <x:c r="C6336" s="1" t="n">
        <x:v>8.46</x:v>
      </x:c>
      <x:c r="D6336" s="1" t="n">
        <x:v>-80.5333</x:v>
      </x:c>
      <x:c r="E6336" s="1" t="n">
        <x:v>20.3094</x:v>
      </x:c>
      <x:c r="F6336" s="1" t="n">
        <x:v>32.1229</x:v>
      </x:c>
      <x:c r="G6336" s="1" t="n">
        <x:v>45.9582</x:v>
      </x:c>
      <x:c r="H6336" s="1" t="n">
        <x:v>80.2</x:v>
      </x:c>
      <x:c r="I6336" s="1" t="n">
        <x:v>2.4249</x:v>
      </x:c>
      <x:c r="J6336" s="1" t="n">
        <x:v>0.0098</x:v>
      </x:c>
      <x:c r="K6336" s="1" t="n">
        <x:v>3.3378</x:v>
      </x:c>
      <x:c r="L6336" s="1" t="n">
        <x:v>18.2267</x:v>
      </x:c>
      <x:c r="M6336" s="1" t="n">
        <x:f>IFERROR(IF(COUNTIF('Core Analysis'!$B$2:$B$19,A6336)&gt;0,VLOOKUP(A6336,'Core Analysis'!$B$2:$D$19,2,FALSE),SQRT((POWER(L6336/'Assumptions'!$B$8,2)+POWER(('Assumptions'!$B$2-I6336)/('Assumptions'!$B$2-'Assumptions'!$B$3),2))/2)),"")</x:f>
        <x:v>0.1769992152370373</x:v>
      </x:c>
      <x:c r="N6336" s="1" t="n">
        <x:f>IFERROR(IF(COUNTIFS('Core Analysis'!$B$2:$B$19,A6336,'Core Analysis'!$D$2:$D$19,"&gt;0")&gt;0,VLOOKUP(A6336,'Core Analysis'!$B$2:$D$19,3,FALSE),POWER(('Assumptions'!$B$4*'Assumptions'!$B$5)/(E6336*POWER(M6336,'Assumptions'!$B$6)),1/'Assumptions'!$B$7)),"")</x:f>
        <x:v>0.46907699075864634</x:v>
      </x:c>
      <x:c r="O6336" s="9" t="n">
        <x:f>IFERROR('Assumptions'!$B$12*POWER(M6336,'Assumptions'!$B$13)/POWER(N6336,2),"")</x:f>
        <x:v>0.0003034761370257083</x:v>
      </x:c>
    </x:row>
    <x:row r="6337">
      <x:c r="A6337" s="8" t="n">
        <x:v>10967.5</x:v>
      </x:c>
      <x:c r="B6337" s="1" t="n">
        <x:v>59.4</x:v>
      </x:c>
      <x:c r="C6337" s="1" t="n">
        <x:v>8.46</x:v>
      </x:c>
      <x:c r="D6337" s="1" t="n">
        <x:v>-79.5333</x:v>
      </x:c>
      <x:c r="E6337" s="1" t="n">
        <x:v>20.5603</x:v>
      </x:c>
      <x:c r="F6337" s="1" t="n">
        <x:v>29.9029</x:v>
      </x:c>
      <x:c r="G6337" s="1" t="n">
        <x:v>46.1469</x:v>
      </x:c>
      <x:c r="H6337" s="1" t="n">
        <x:v>80.2</x:v>
      </x:c>
      <x:c r="I6337" s="1" t="n">
        <x:v>2.4173</x:v>
      </x:c>
      <x:c r="J6337" s="1" t="n">
        <x:v>0.0057</x:v>
      </x:c>
      <x:c r="K6337" s="1" t="n">
        <x:v>3.5822</x:v>
      </x:c>
      <x:c r="L6337" s="1" t="n">
        <x:v>19.1867</x:v>
      </x:c>
      <x:c r="M6337" s="1" t="n">
        <x:f>IFERROR(IF(COUNTIF('Core Analysis'!$B$2:$B$19,A6337)&gt;0,VLOOKUP(A6337,'Core Analysis'!$B$2:$D$19,2,FALSE),SQRT((POWER(L6337/'Assumptions'!$B$8,2)+POWER(('Assumptions'!$B$2-I6337)/('Assumptions'!$B$2-'Assumptions'!$B$3),2))/2)),"")</x:f>
        <x:v>0.18409895817325045</x:v>
      </x:c>
      <x:c r="N6337" s="1" t="n">
        <x:f>IFERROR(IF(COUNTIFS('Core Analysis'!$B$2:$B$19,A6337,'Core Analysis'!$D$2:$D$19,"&gt;0")&gt;0,VLOOKUP(A6337,'Core Analysis'!$B$2:$D$19,3,FALSE),POWER(('Assumptions'!$B$4*'Assumptions'!$B$5)/(E6337*POWER(M6337,'Assumptions'!$B$6)),1/'Assumptions'!$B$7)),"")</x:f>
        <x:v>0.44822694805265073</x:v>
      </x:c>
      <x:c r="O6337" s="9" t="n">
        <x:f>IFERROR('Assumptions'!$B$12*POWER(M6337,'Assumptions'!$B$13)/POWER(N6337,2),"")</x:f>
        <x:v>0.0003951562334350276</x:v>
      </x:c>
    </x:row>
    <x:row r="6338">
      <x:c r="A6338" s="8" t="n">
        <x:v>10968</x:v>
      </x:c>
      <x:c r="B6338" s="1" t="n">
        <x:v>58.9667</x:v>
      </x:c>
      <x:c r="C6338" s="1" t="n">
        <x:v>8.4556</x:v>
      </x:c>
      <x:c r="D6338" s="1" t="n">
        <x:v>-79.6222</x:v>
      </x:c>
      <x:c r="E6338" s="1" t="n">
        <x:v>20.0617</x:v>
      </x:c>
      <x:c r="F6338" s="1" t="n">
        <x:v>29.4163</x:v>
      </x:c>
      <x:c r="G6338" s="1" t="n">
        <x:v>47.3911</x:v>
      </x:c>
      <x:c r="H6338" s="1" t="n">
        <x:v>80.4889</x:v>
      </x:c>
      <x:c r="I6338" s="1" t="n">
        <x:v>2.4156</x:v>
      </x:c>
      <x:c r="J6338" s="1" t="n">
        <x:v>0.0037</x:v>
      </x:c>
      <x:c r="K6338" s="1" t="n">
        <x:v>3.5778</x:v>
      </x:c>
      <x:c r="L6338" s="1" t="n">
        <x:v>20.84</x:v>
      </x:c>
      <x:c r="M6338" s="1" t="n">
        <x:f>IFERROR(IF(COUNTIF('Core Analysis'!$B$2:$B$19,A6338)&gt;0,VLOOKUP(A6338,'Core Analysis'!$B$2:$D$19,2,FALSE),SQRT((POWER(L6338/'Assumptions'!$B$8,2)+POWER(('Assumptions'!$B$2-I6338)/('Assumptions'!$B$2-'Assumptions'!$B$3),2))/2)),"")</x:f>
        <x:v>0.19332786656699724</x:v>
      </x:c>
      <x:c r="N6338" s="1" t="n">
        <x:f>IFERROR(IF(COUNTIFS('Core Analysis'!$B$2:$B$19,A6338,'Core Analysis'!$D$2:$D$19,"&gt;0")&gt;0,VLOOKUP(A6338,'Core Analysis'!$B$2:$D$19,3,FALSE),POWER(('Assumptions'!$B$4*'Assumptions'!$B$5)/(E6338*POWER(M6338,'Assumptions'!$B$6)),1/'Assumptions'!$B$7)),"")</x:f>
        <x:v>0.4321014200523636</x:v>
      </x:c>
      <x:c r="O6338" s="9" t="n">
        <x:f>IFERROR('Assumptions'!$B$12*POWER(M6338,'Assumptions'!$B$13)/POWER(N6338,2),"")</x:f>
        <x:v>0.0005273065161935214</x:v>
      </x:c>
    </x:row>
    <x:row r="6339">
      <x:c r="A6339" s="8" t="n">
        <x:v>10968.5</x:v>
      </x:c>
      <x:c r="B6339" s="1" t="n">
        <x:v>58.6333</x:v>
      </x:c>
      <x:c r="C6339" s="1" t="n">
        <x:v>8.4333</x:v>
      </x:c>
      <x:c r="D6339" s="1" t="n">
        <x:v>-80.2667</x:v>
      </x:c>
      <x:c r="E6339" s="1" t="n">
        <x:v>20</x:v>
      </x:c>
      <x:c r="F6339" s="1" t="n">
        <x:v>28.7026</x:v>
      </x:c>
      <x:c r="G6339" s="1" t="n">
        <x:v>46.2417</x:v>
      </x:c>
      <x:c r="H6339" s="1" t="n">
        <x:v>80.7333</x:v>
      </x:c>
      <x:c r="I6339" s="1" t="n">
        <x:v>2.4144</x:v>
      </x:c>
      <x:c r="J6339" s="1" t="n">
        <x:v>0.0063</x:v>
      </x:c>
      <x:c r="K6339" s="1" t="n">
        <x:v>3.5644</x:v>
      </x:c>
      <x:c r="L6339" s="1" t="n">
        <x:v>20.52</x:v>
      </x:c>
      <x:c r="M6339" s="1" t="n">
        <x:f>IFERROR(IF(COUNTIF('Core Analysis'!$B$2:$B$19,A6339)&gt;0,VLOOKUP(A6339,'Core Analysis'!$B$2:$D$19,2,FALSE),SQRT((POWER(L6339/'Assumptions'!$B$8,2)+POWER(('Assumptions'!$B$2-I6339)/('Assumptions'!$B$2-'Assumptions'!$B$3),2))/2)),"")</x:f>
        <x:v>0.19193128852078914</x:v>
      </x:c>
      <x:c r="N6339" s="1" t="n">
        <x:f>IFERROR(IF(COUNTIFS('Core Analysis'!$B$2:$B$19,A6339,'Core Analysis'!$D$2:$D$19,"&gt;0")&gt;0,VLOOKUP(A6339,'Core Analysis'!$B$2:$D$19,3,FALSE),POWER(('Assumptions'!$B$4*'Assumptions'!$B$5)/(E6339*POWER(M6339,'Assumptions'!$B$6)),1/'Assumptions'!$B$7)),"")</x:f>
        <x:v>0.43591643289752224</x:v>
      </x:c>
      <x:c r="O6339" s="9" t="n">
        <x:f>IFERROR('Assumptions'!$B$12*POWER(M6339,'Assumptions'!$B$13)/POWER(N6339,2),"")</x:f>
        <x:v>0.000501849913333987</x:v>
      </x:c>
    </x:row>
    <x:row r="6340">
      <x:c r="A6340" s="8" t="n">
        <x:v>10969</x:v>
      </x:c>
      <x:c r="B6340" s="1" t="n">
        <x:v>55.7</x:v>
      </x:c>
      <x:c r="C6340" s="1" t="n">
        <x:v>8.4933</x:v>
      </x:c>
      <x:c r="D6340" s="1" t="n">
        <x:v>-80.0667</x:v>
      </x:c>
      <x:c r="E6340" s="1" t="n">
        <x:v>19.5572</x:v>
      </x:c>
      <x:c r="F6340" s="1" t="n">
        <x:v>28.5852</x:v>
      </x:c>
      <x:c r="G6340" s="1" t="n">
        <x:v>45.5836</x:v>
      </x:c>
      <x:c r="H6340" s="1" t="n">
        <x:v>80.7333</x:v>
      </x:c>
      <x:c r="I6340" s="1" t="n">
        <x:v>2.4227</x:v>
      </x:c>
      <x:c r="J6340" s="1" t="n">
        <x:v>0.0113</x:v>
      </x:c>
      <x:c r="K6340" s="1" t="n">
        <x:v>3.4978</x:v>
      </x:c>
      <x:c r="L6340" s="1" t="n">
        <x:v>19.88</x:v>
      </x:c>
      <x:c r="M6340" s="1" t="n">
        <x:f>IFERROR(IF(COUNTIF('Core Analysis'!$B$2:$B$19,A6340)&gt;0,VLOOKUP(A6340,'Core Analysis'!$B$2:$D$19,2,FALSE),SQRT((POWER(L6340/'Assumptions'!$B$8,2)+POWER(('Assumptions'!$B$2-I6340)/('Assumptions'!$B$2-'Assumptions'!$B$3),2))/2)),"")</x:f>
        <x:v>0.18627689138028897</x:v>
      </x:c>
      <x:c r="N6340" s="1" t="n">
        <x:f>IFERROR(IF(COUNTIFS('Core Analysis'!$B$2:$B$19,A6340,'Core Analysis'!$D$2:$D$19,"&gt;0")&gt;0,VLOOKUP(A6340,'Core Analysis'!$B$2:$D$19,3,FALSE),POWER(('Assumptions'!$B$4*'Assumptions'!$B$5)/(E6340*POWER(M6340,'Assumptions'!$B$6)),1/'Assumptions'!$B$7)),"")</x:f>
        <x:v>0.454204777065139</x:v>
      </x:c>
      <x:c r="O6340" s="9" t="n">
        <x:f>IFERROR('Assumptions'!$B$12*POWER(M6340,'Assumptions'!$B$13)/POWER(N6340,2),"")</x:f>
        <x:v>0.0004052612063807207</x:v>
      </x:c>
    </x:row>
    <x:row r="6341">
      <x:c r="A6341" s="8" t="n">
        <x:v>10969.5</x:v>
      </x:c>
      <x:c r="B6341" s="1" t="n">
        <x:v>53.6</x:v>
      </x:c>
      <x:c r="C6341" s="1" t="n">
        <x:v>8.4467</x:v>
      </x:c>
      <x:c r="D6341" s="1" t="n">
        <x:v>-80.1333</x:v>
      </x:c>
      <x:c r="E6341" s="1" t="n">
        <x:v>18.9055</x:v>
      </x:c>
      <x:c r="F6341" s="1" t="n">
        <x:v>28.1787</x:v>
      </x:c>
      <x:c r="G6341" s="1" t="n">
        <x:v>44.9811</x:v>
      </x:c>
      <x:c r="H6341" s="1" t="n">
        <x:v>80.8</x:v>
      </x:c>
      <x:c r="I6341" s="1" t="n">
        <x:v>2.4191</x:v>
      </x:c>
      <x:c r="J6341" s="1" t="n">
        <x:v>0.0091</x:v>
      </x:c>
      <x:c r="K6341" s="1" t="n">
        <x:v>3.4978</x:v>
      </x:c>
      <x:c r="L6341" s="1" t="n">
        <x:v>18.96</x:v>
      </x:c>
      <x:c r="M6341" s="1" t="n">
        <x:f>IFERROR(IF(COUNTIF('Core Analysis'!$B$2:$B$19,A6341)&gt;0,VLOOKUP(A6341,'Core Analysis'!$B$2:$D$19,2,FALSE),SQRT((POWER(L6341/'Assumptions'!$B$8,2)+POWER(('Assumptions'!$B$2-I6341)/('Assumptions'!$B$2-'Assumptions'!$B$3),2))/2)),"")</x:f>
        <x:v>0.18241822077714206</x:v>
      </x:c>
      <x:c r="N6341" s="1" t="n">
        <x:f>IFERROR(IF(COUNTIFS('Core Analysis'!$B$2:$B$19,A6341,'Core Analysis'!$D$2:$D$19,"&gt;0")&gt;0,VLOOKUP(A6341,'Core Analysis'!$B$2:$D$19,3,FALSE),POWER(('Assumptions'!$B$4*'Assumptions'!$B$5)/(E6341*POWER(M6341,'Assumptions'!$B$6)),1/'Assumptions'!$B$7)),"")</x:f>
        <x:v>0.4717389308723756</x:v>
      </x:c>
      <x:c r="O6341" s="9" t="n">
        <x:f>IFERROR('Assumptions'!$B$12*POWER(M6341,'Assumptions'!$B$13)/POWER(N6341,2),"")</x:f>
        <x:v>0.0003426380736154165</x:v>
      </x:c>
    </x:row>
    <x:row r="6342">
      <x:c r="A6342" s="8" t="n">
        <x:v>10970</x:v>
      </x:c>
      <x:c r="B6342" s="1" t="n">
        <x:v>50.4</x:v>
      </x:c>
      <x:c r="C6342" s="1" t="n">
        <x:v>8.4644</x:v>
      </x:c>
      <x:c r="D6342" s="1" t="n">
        <x:v>-79.7111</x:v>
      </x:c>
      <x:c r="E6342" s="1" t="n">
        <x:v>18.8667</x:v>
      </x:c>
      <x:c r="F6342" s="1" t="n">
        <x:v>27.8631</x:v>
      </x:c>
      <x:c r="G6342" s="1" t="n">
        <x:v>45.2581</x:v>
      </x:c>
      <x:c r="H6342" s="1" t="n">
        <x:v>80.8</x:v>
      </x:c>
      <x:c r="I6342" s="1" t="n">
        <x:v>2.4149</x:v>
      </x:c>
      <x:c r="J6342" s="1" t="n">
        <x:v>0.0033</x:v>
      </x:c>
      <x:c r="K6342" s="1" t="n">
        <x:v>3.3778</x:v>
      </x:c>
      <x:c r="L6342" s="1" t="n">
        <x:v>19.16</x:v>
      </x:c>
      <x:c r="M6342" s="1" t="n">
        <x:f>IFERROR(IF(COUNTIF('Core Analysis'!$B$2:$B$19,A6342)&gt;0,VLOOKUP(A6342,'Core Analysis'!$B$2:$D$19,2,FALSE),SQRT((POWER(L6342/'Assumptions'!$B$8,2)+POWER(('Assumptions'!$B$2-I6342)/('Assumptions'!$B$2-'Assumptions'!$B$3),2))/2)),"")</x:f>
        <x:v>0.1846287416019709</x:v>
      </x:c>
      <x:c r="N6342" s="1" t="n">
        <x:f>IFERROR(IF(COUNTIFS('Core Analysis'!$B$2:$B$19,A6342,'Core Analysis'!$D$2:$D$19,"&gt;0")&gt;0,VLOOKUP(A6342,'Core Analysis'!$B$2:$D$19,3,FALSE),POWER(('Assumptions'!$B$4*'Assumptions'!$B$5)/(E6342*POWER(M6342,'Assumptions'!$B$6)),1/'Assumptions'!$B$7)),"")</x:f>
        <x:v>0.46656992016684534</x:v>
      </x:c>
      <x:c r="O6342" s="9" t="n">
        <x:f>IFERROR('Assumptions'!$B$12*POWER(M6342,'Assumptions'!$B$13)/POWER(N6342,2),"")</x:f>
        <x:v>0.00036933664351248977</x:v>
      </x:c>
    </x:row>
    <x:row r="6343">
      <x:c r="A6343" s="8" t="n">
        <x:v>10970.5</x:v>
      </x:c>
      <x:c r="B6343" s="1" t="n">
        <x:v>54.1</x:v>
      </x:c>
      <x:c r="C6343" s="1" t="n">
        <x:v>8.4622</x:v>
      </x:c>
      <x:c r="D6343" s="1" t="n">
        <x:v>-79.7111</x:v>
      </x:c>
      <x:c r="E6343" s="1" t="n">
        <x:v>18.4656</x:v>
      </x:c>
      <x:c r="F6343" s="1" t="n">
        <x:v>28.2942</x:v>
      </x:c>
      <x:c r="G6343" s="1" t="n">
        <x:v>44.7516</x:v>
      </x:c>
      <x:c r="H6343" s="1" t="n">
        <x:v>80.6</x:v>
      </x:c>
      <x:c r="I6343" s="1" t="n">
        <x:v>2.4027</x:v>
      </x:c>
      <x:c r="J6343" s="1" t="n">
        <x:v>-0.002</x:v>
      </x:c>
      <x:c r="K6343" s="1" t="n">
        <x:v>3.24</x:v>
      </x:c>
      <x:c r="L6343" s="1" t="n">
        <x:v>18.96</x:v>
      </x:c>
      <x:c r="M6343" s="1" t="n">
        <x:f>IFERROR(IF(COUNTIF('Core Analysis'!$B$2:$B$19,A6343)&gt;0,VLOOKUP(A6343,'Core Analysis'!$B$2:$D$19,2,FALSE),SQRT((POWER(L6343/'Assumptions'!$B$8,2)+POWER(('Assumptions'!$B$2-I6343)/('Assumptions'!$B$2-'Assumptions'!$B$3),2))/2)),"")</x:f>
        <x:v>0.18705591295851104</x:v>
      </x:c>
      <x:c r="N6343" s="1" t="n">
        <x:f>IFERROR(IF(COUNTIFS('Core Analysis'!$B$2:$B$19,A6343,'Core Analysis'!$D$2:$D$19,"&gt;0")&gt;0,VLOOKUP(A6343,'Core Analysis'!$B$2:$D$19,3,FALSE),POWER(('Assumptions'!$B$4*'Assumptions'!$B$5)/(E6343*POWER(M6343,'Assumptions'!$B$6)),1/'Assumptions'!$B$7)),"")</x:f>
        <x:v>0.4654905459201997</x:v>
      </x:c>
      <x:c r="O6343" s="9" t="n">
        <x:f>IFERROR('Assumptions'!$B$12*POWER(M6343,'Assumptions'!$B$13)/POWER(N6343,2),"")</x:f>
        <x:v>0.0003929990669576954</x:v>
      </x:c>
    </x:row>
    <x:row r="6344">
      <x:c r="A6344" s="8" t="n">
        <x:v>10971</x:v>
      </x:c>
      <x:c r="B6344" s="1" t="n">
        <x:v>58.6</x:v>
      </x:c>
      <x:c r="C6344" s="1" t="n">
        <x:v>8.46</x:v>
      </x:c>
      <x:c r="D6344" s="1" t="n">
        <x:v>-79.9778</x:v>
      </x:c>
      <x:c r="E6344" s="1" t="n">
        <x:v>18.5414</x:v>
      </x:c>
      <x:c r="F6344" s="1" t="n">
        <x:v>28.1786</x:v>
      </x:c>
      <x:c r="G6344" s="1" t="n">
        <x:v>44.6144</x:v>
      </x:c>
      <x:c r="H6344" s="1" t="n">
        <x:v>80.9778</x:v>
      </x:c>
      <x:c r="I6344" s="1" t="n">
        <x:v>2.408</x:v>
      </x:c>
      <x:c r="J6344" s="1" t="n">
        <x:v>-0.0009</x:v>
      </x:c>
      <x:c r="K6344" s="1" t="n">
        <x:v>3.1778</x:v>
      </x:c>
      <x:c r="L6344" s="1" t="n">
        <x:v>18.2667</x:v>
      </x:c>
      <x:c r="M6344" s="1" t="n">
        <x:f>IFERROR(IF(COUNTIF('Core Analysis'!$B$2:$B$19,A6344)&gt;0,VLOOKUP(A6344,'Core Analysis'!$B$2:$D$19,2,FALSE),SQRT((POWER(L6344/'Assumptions'!$B$8,2)+POWER(('Assumptions'!$B$2-I6344)/('Assumptions'!$B$2-'Assumptions'!$B$3),2))/2)),"")</x:f>
        <x:v>0.1820322848683344</x:v>
      </x:c>
      <x:c r="N6344" s="1" t="n">
        <x:f>IFERROR(IF(COUNTIFS('Core Analysis'!$B$2:$B$19,A6344,'Core Analysis'!$D$2:$D$19,"&gt;0")&gt;0,VLOOKUP(A6344,'Core Analysis'!$B$2:$D$19,3,FALSE),POWER(('Assumptions'!$B$4*'Assumptions'!$B$5)/(E6344*POWER(M6344,'Assumptions'!$B$6)),1/'Assumptions'!$B$7)),"")</x:f>
        <x:v>0.4773581435439918</x:v>
      </x:c>
      <x:c r="O6344" s="9" t="n">
        <x:f>IFERROR('Assumptions'!$B$12*POWER(M6344,'Assumptions'!$B$13)/POWER(N6344,2),"")</x:f>
        <x:v>0.00033151507840631036</x:v>
      </x:c>
    </x:row>
    <x:row r="6345">
      <x:c r="A6345" s="8" t="n">
        <x:v>10971.5</x:v>
      </x:c>
      <x:c r="B6345" s="1" t="n">
        <x:v>57.8333</x:v>
      </x:c>
      <x:c r="C6345" s="1" t="n">
        <x:v>8.4556</x:v>
      </x:c>
      <x:c r="D6345" s="1" t="n">
        <x:v>-80.0667</x:v>
      </x:c>
      <x:c r="E6345" s="1" t="n">
        <x:v>18.0178</x:v>
      </x:c>
      <x:c r="F6345" s="1" t="n">
        <x:v>29.4463</x:v>
      </x:c>
      <x:c r="G6345" s="1" t="n">
        <x:v>43.7107</x:v>
      </x:c>
      <x:c r="H6345" s="1" t="n">
        <x:v>80.9556</x:v>
      </x:c>
      <x:c r="I6345" s="1" t="n">
        <x:v>2.4158</x:v>
      </x:c>
      <x:c r="J6345" s="1" t="n">
        <x:v>0.0042</x:v>
      </x:c>
      <x:c r="K6345" s="1" t="n">
        <x:v>3.1956</x:v>
      </x:c>
      <x:c r="L6345" s="1" t="n">
        <x:v>18.2533</x:v>
      </x:c>
      <x:c r="M6345" s="1" t="n">
        <x:f>IFERROR(IF(COUNTIF('Core Analysis'!$B$2:$B$19,A6345)&gt;0,VLOOKUP(A6345,'Core Analysis'!$B$2:$D$19,2,FALSE),SQRT((POWER(L6345/'Assumptions'!$B$8,2)+POWER(('Assumptions'!$B$2-I6345)/('Assumptions'!$B$2-'Assumptions'!$B$3),2))/2)),"")</x:f>
        <x:v>0.179719114467753</x:v>
      </x:c>
      <x:c r="N6345" s="1" t="n">
        <x:f>IFERROR(IF(COUNTIFS('Core Analysis'!$B$2:$B$19,A6345,'Core Analysis'!$D$2:$D$19,"&gt;0")&gt;0,VLOOKUP(A6345,'Core Analysis'!$B$2:$D$19,3,FALSE),POWER(('Assumptions'!$B$4*'Assumptions'!$B$5)/(E6345*POWER(M6345,'Assumptions'!$B$6)),1/'Assumptions'!$B$7)),"")</x:f>
        <x:v>0.4904772485834457</x:v>
      </x:c>
      <x:c r="O6345" s="9" t="n">
        <x:f>IFERROR('Assumptions'!$B$12*POWER(M6345,'Assumptions'!$B$13)/POWER(N6345,2),"")</x:f>
        <x:v>0.00029683558448734997</x:v>
      </x:c>
    </x:row>
    <x:row r="6346">
      <x:c r="A6346" s="8" t="n">
        <x:v>10972</x:v>
      </x:c>
      <x:c r="B6346" s="1" t="n">
        <x:v>53.4333</x:v>
      </x:c>
      <x:c r="C6346" s="1" t="n">
        <x:v>8.44</x:v>
      </x:c>
      <x:c r="D6346" s="1" t="n">
        <x:v>-80.1111</x:v>
      </x:c>
      <x:c r="E6346" s="1" t="n">
        <x:v>17.7977</x:v>
      </x:c>
      <x:c r="F6346" s="1" t="n">
        <x:v>29.1167</x:v>
      </x:c>
      <x:c r="G6346" s="1" t="n">
        <x:v>43.4874</x:v>
      </x:c>
      <x:c r="H6346" s="1" t="n">
        <x:v>80.7333</x:v>
      </x:c>
      <x:c r="I6346" s="1" t="n">
        <x:v>2.4227</x:v>
      </x:c>
      <x:c r="J6346" s="1" t="n">
        <x:v>0.0061</x:v>
      </x:c>
      <x:c r="K6346" s="1" t="n">
        <x:v>3.2089</x:v>
      </x:c>
      <x:c r="L6346" s="1" t="n">
        <x:v>18.7733</x:v>
      </x:c>
      <x:c r="M6346" s="1" t="n">
        <x:f>IFERROR(IF(COUNTIF('Core Analysis'!$B$2:$B$19,A6346)&gt;0,VLOOKUP(A6346,'Core Analysis'!$B$2:$D$19,2,FALSE),SQRT((POWER(L6346/'Assumptions'!$B$8,2)+POWER(('Assumptions'!$B$2-I6346)/('Assumptions'!$B$2-'Assumptions'!$B$3),2))/2)),"")</x:f>
        <x:v>0.1804444510280213</x:v>
      </x:c>
      <x:c r="N6346" s="1" t="n">
        <x:f>IFERROR(IF(COUNTIFS('Core Analysis'!$B$2:$B$19,A6346,'Core Analysis'!$D$2:$D$19,"&gt;0")&gt;0,VLOOKUP(A6346,'Core Analysis'!$B$2:$D$19,3,FALSE),POWER(('Assumptions'!$B$4*'Assumptions'!$B$5)/(E6346*POWER(M6346,'Assumptions'!$B$6)),1/'Assumptions'!$B$7)),"")</x:f>
        <x:v>0.49151700255051006</x:v>
      </x:c>
      <x:c r="O6346" s="9" t="n">
        <x:f>IFERROR('Assumptions'!$B$12*POWER(M6346,'Assumptions'!$B$13)/POWER(N6346,2),"")</x:f>
        <x:v>0.00030086616828728895</x:v>
      </x:c>
    </x:row>
    <x:row r="6347">
      <x:c r="A6347" s="8" t="n">
        <x:v>10972.5</x:v>
      </x:c>
      <x:c r="B6347" s="1" t="n">
        <x:v>48.5667</x:v>
      </x:c>
      <x:c r="C6347" s="1" t="n">
        <x:v>8.4689</x:v>
      </x:c>
      <x:c r="D6347" s="1" t="n">
        <x:v>-80.4889</x:v>
      </x:c>
      <x:c r="E6347" s="1" t="n">
        <x:v>17.9073</x:v>
      </x:c>
      <x:c r="F6347" s="1" t="n">
        <x:v>29.0868</x:v>
      </x:c>
      <x:c r="G6347" s="1" t="n">
        <x:v>43.7552</x:v>
      </x:c>
      <x:c r="H6347" s="1" t="n">
        <x:v>80.8889</x:v>
      </x:c>
      <x:c r="I6347" s="1" t="n">
        <x:v>2.4191</x:v>
      </x:c>
      <x:c r="J6347" s="1" t="n">
        <x:v>0.0088</x:v>
      </x:c>
      <x:c r="K6347" s="1" t="n">
        <x:v>3.36</x:v>
      </x:c>
      <x:c r="L6347" s="1" t="n">
        <x:v>19.4667</x:v>
      </x:c>
      <x:c r="M6347" s="1" t="n">
        <x:f>IFERROR(IF(COUNTIF('Core Analysis'!$B$2:$B$19,A6347)&gt;0,VLOOKUP(A6347,'Core Analysis'!$B$2:$D$19,2,FALSE),SQRT((POWER(L6347/'Assumptions'!$B$8,2)+POWER(('Assumptions'!$B$2-I6347)/('Assumptions'!$B$2-'Assumptions'!$B$3),2))/2)),"")</x:f>
        <x:v>0.18506741397663215</x:v>
      </x:c>
      <x:c r="N6347" s="1" t="n">
        <x:f>IFERROR(IF(COUNTIFS('Core Analysis'!$B$2:$B$19,A6347,'Core Analysis'!$D$2:$D$19,"&gt;0")&gt;0,VLOOKUP(A6347,'Core Analysis'!$B$2:$D$19,3,FALSE),POWER(('Assumptions'!$B$4*'Assumptions'!$B$5)/(E6347*POWER(M6347,'Assumptions'!$B$6)),1/'Assumptions'!$B$7)),"")</x:f>
        <x:v>0.47777014361316916</x:v>
      </x:c>
      <x:c r="O6347" s="9" t="n">
        <x:f>IFERROR('Assumptions'!$B$12*POWER(M6347,'Assumptions'!$B$13)/POWER(N6347,2),"")</x:f>
        <x:v>0.0003559202544557204</x:v>
      </x:c>
    </x:row>
    <x:row r="6348">
      <x:c r="A6348" s="8" t="n">
        <x:v>10973</x:v>
      </x:c>
      <x:c r="B6348" s="1" t="n">
        <x:v>48.5</x:v>
      </x:c>
      <x:c r="C6348" s="1" t="n">
        <x:v>8.4689</x:v>
      </x:c>
      <x:c r="D6348" s="1" t="n">
        <x:v>-80.7778</x:v>
      </x:c>
      <x:c r="E6348" s="1" t="n">
        <x:v>17.4728</x:v>
      </x:c>
      <x:c r="F6348" s="1" t="n">
        <x:v>29.6276</x:v>
      </x:c>
      <x:c r="G6348" s="1" t="n">
        <x:v>43.0448</x:v>
      </x:c>
      <x:c r="H6348" s="1" t="n">
        <x:v>80.0889</x:v>
      </x:c>
      <x:c r="I6348" s="1" t="n">
        <x:v>2.4158</x:v>
      </x:c>
      <x:c r="J6348" s="1" t="n">
        <x:v>0.0088</x:v>
      </x:c>
      <x:c r="K6348" s="1" t="n">
        <x:v>3.3422</x:v>
      </x:c>
      <x:c r="L6348" s="1" t="n">
        <x:v>19.48</x:v>
      </x:c>
      <x:c r="M6348" s="1" t="n">
        <x:f>IFERROR(IF(COUNTIF('Core Analysis'!$B$2:$B$19,A6348)&gt;0,VLOOKUP(A6348,'Core Analysis'!$B$2:$D$19,2,FALSE),SQRT((POWER(L6348/'Assumptions'!$B$8,2)+POWER(('Assumptions'!$B$2-I6348)/('Assumptions'!$B$2-'Assumptions'!$B$3),2))/2)),"")</x:f>
        <x:v>0.1860465857267295</x:v>
      </x:c>
      <x:c r="N6348" s="1" t="n">
        <x:f>IFERROR(IF(COUNTIFS('Core Analysis'!$B$2:$B$19,A6348,'Core Analysis'!$D$2:$D$19,"&gt;0")&gt;0,VLOOKUP(A6348,'Core Analysis'!$B$2:$D$19,3,FALSE),POWER(('Assumptions'!$B$4*'Assumptions'!$B$5)/(E6348*POWER(M6348,'Assumptions'!$B$6)),1/'Assumptions'!$B$7)),"")</x:f>
        <x:v>0.4811284746464962</x:v>
      </x:c>
      <x:c r="O6348" s="9" t="n">
        <x:f>IFERROR('Assumptions'!$B$12*POWER(M6348,'Assumptions'!$B$13)/POWER(N6348,2),"")</x:f>
        <x:v>0.0003592131994179887</x:v>
      </x:c>
    </x:row>
    <x:row r="6349">
      <x:c r="A6349" s="8" t="n">
        <x:v>10973.5</x:v>
      </x:c>
      <x:c r="B6349" s="1" t="n">
        <x:v>50.5</x:v>
      </x:c>
      <x:c r="C6349" s="1" t="n">
        <x:v>8.46</x:v>
      </x:c>
      <x:c r="D6349" s="1" t="n">
        <x:v>-80.8667</x:v>
      </x:c>
      <x:c r="E6349" s="1" t="n">
        <x:v>17.6707</x:v>
      </x:c>
      <x:c r="F6349" s="1" t="n">
        <x:v>29.266</x:v>
      </x:c>
      <x:c r="G6349" s="1" t="n">
        <x:v>42.8688</x:v>
      </x:c>
      <x:c r="H6349" s="1" t="n">
        <x:v>79.9333</x:v>
      </x:c>
      <x:c r="I6349" s="1" t="n">
        <x:v>2.41</x:v>
      </x:c>
      <x:c r="J6349" s="1" t="n">
        <x:v>0.0076</x:v>
      </x:c>
      <x:c r="K6349" s="1" t="n">
        <x:v>3.4533</x:v>
      </x:c>
      <x:c r="L6349" s="1" t="n">
        <x:v>19.52</x:v>
      </x:c>
      <x:c r="M6349" s="1" t="n">
        <x:f>IFERROR(IF(COUNTIF('Core Analysis'!$B$2:$B$19,A6349)&gt;0,VLOOKUP(A6349,'Core Analysis'!$B$2:$D$19,2,FALSE),SQRT((POWER(L6349/'Assumptions'!$B$8,2)+POWER(('Assumptions'!$B$2-I6349)/('Assumptions'!$B$2-'Assumptions'!$B$3),2))/2)),"")</x:f>
        <x:v>0.1878653973108417</x:v>
      </x:c>
      <x:c r="N6349" s="1" t="n">
        <x:f>IFERROR(IF(COUNTIFS('Core Analysis'!$B$2:$B$19,A6349,'Core Analysis'!$D$2:$D$19,"&gt;0")&gt;0,VLOOKUP(A6349,'Core Analysis'!$B$2:$D$19,3,FALSE),POWER(('Assumptions'!$B$4*'Assumptions'!$B$5)/(E6349*POWER(M6349,'Assumptions'!$B$6)),1/'Assumptions'!$B$7)),"")</x:f>
        <x:v>0.47379486074168214</x:v>
      </x:c>
      <x:c r="O6349" s="9" t="n">
        <x:f>IFERROR('Assumptions'!$B$12*POWER(M6349,'Assumptions'!$B$13)/POWER(N6349,2),"")</x:f>
        <x:v>0.00038661982199200923</x:v>
      </x:c>
    </x:row>
    <x:row r="6350">
      <x:c r="A6350" s="8" t="n">
        <x:v>10974</x:v>
      </x:c>
      <x:c r="B6350" s="1" t="n">
        <x:v>54</x:v>
      </x:c>
      <x:c r="C6350" s="1" t="n">
        <x:v>8.4711</x:v>
      </x:c>
      <x:c r="D6350" s="1" t="n">
        <x:v>-80.8889</x:v>
      </x:c>
      <x:c r="E6350" s="1" t="n">
        <x:v>17.7431</x:v>
      </x:c>
      <x:c r="F6350" s="1" t="n">
        <x:v>29.6581</x:v>
      </x:c>
      <x:c r="G6350" s="1" t="n">
        <x:v>42.7812</x:v>
      </x:c>
      <x:c r="H6350" s="1" t="n">
        <x:v>80.0444</x:v>
      </x:c>
      <x:c r="I6350" s="1" t="n">
        <x:v>2.4058</x:v>
      </x:c>
      <x:c r="J6350" s="1" t="n">
        <x:v>0.0028</x:v>
      </x:c>
      <x:c r="K6350" s="1" t="n">
        <x:v>3.3333</x:v>
      </x:c>
      <x:c r="L6350" s="1" t="n">
        <x:v>19.4</x:v>
      </x:c>
      <x:c r="M6350" s="1" t="n">
        <x:f>IFERROR(IF(COUNTIF('Core Analysis'!$B$2:$B$19,A6350)&gt;0,VLOOKUP(A6350,'Core Analysis'!$B$2:$D$19,2,FALSE),SQRT((POWER(L6350/'Assumptions'!$B$8,2)+POWER(('Assumptions'!$B$2-I6350)/('Assumptions'!$B$2-'Assumptions'!$B$3),2))/2)),"")</x:f>
        <x:v>0.18842232247340987</x:v>
      </x:c>
      <x:c r="N6350" s="1" t="n">
        <x:f>IFERROR(IF(COUNTIFS('Core Analysis'!$B$2:$B$19,A6350,'Core Analysis'!$D$2:$D$19,"&gt;0")&gt;0,VLOOKUP(A6350,'Core Analysis'!$B$2:$D$19,3,FALSE),POWER(('Assumptions'!$B$4*'Assumptions'!$B$5)/(E6350*POWER(M6350,'Assumptions'!$B$6)),1/'Assumptions'!$B$7)),"")</x:f>
        <x:v>0.47142967354192283</x:v>
      </x:c>
      <x:c r="O6350" s="9" t="n">
        <x:f>IFERROR('Assumptions'!$B$12*POWER(M6350,'Assumptions'!$B$13)/POWER(N6350,2),"")</x:f>
        <x:v>0.0003956283723343245</x:v>
      </x:c>
    </x:row>
    <x:row r="6351">
      <x:c r="A6351" s="8" t="n">
        <x:v>10974.5</x:v>
      </x:c>
      <x:c r="B6351" s="1" t="n">
        <x:v>58</x:v>
      </x:c>
      <x:c r="C6351" s="1" t="n">
        <x:v>8.4733</x:v>
      </x:c>
      <x:c r="D6351" s="1" t="n">
        <x:v>-81.8667</x:v>
      </x:c>
      <x:c r="E6351" s="1" t="n">
        <x:v>17.3128</x:v>
      </x:c>
      <x:c r="F6351" s="1" t="n">
        <x:v>30.0859</x:v>
      </x:c>
      <x:c r="G6351" s="1" t="n">
        <x:v>44.0247</x:v>
      </x:c>
      <x:c r="H6351" s="1" t="n">
        <x:v>80.0667</x:v>
      </x:c>
      <x:c r="I6351" s="1" t="n">
        <x:v>2.4018</x:v>
      </x:c>
      <x:c r="J6351" s="1" t="n">
        <x:v>0.0014</x:v>
      </x:c>
      <x:c r="K6351" s="1" t="n">
        <x:v>3.3867</x:v>
      </x:c>
      <x:c r="L6351" s="1" t="n">
        <x:v>19.9467</x:v>
      </x:c>
      <x:c r="M6351" s="1" t="n">
        <x:f>IFERROR(IF(COUNTIF('Core Analysis'!$B$2:$B$19,A6351)&gt;0,VLOOKUP(A6351,'Core Analysis'!$B$2:$D$19,2,FALSE),SQRT((POWER(L6351/'Assumptions'!$B$8,2)+POWER(('Assumptions'!$B$2-I6351)/('Assumptions'!$B$2-'Assumptions'!$B$3),2))/2)),"")</x:f>
        <x:v>0.19236954552241373</x:v>
      </x:c>
      <x:c r="N6351" s="1" t="n">
        <x:f>IFERROR(IF(COUNTIFS('Core Analysis'!$B$2:$B$19,A6351,'Core Analysis'!$D$2:$D$19,"&gt;0")&gt;0,VLOOKUP(A6351,'Core Analysis'!$B$2:$D$19,3,FALSE),POWER(('Assumptions'!$B$4*'Assumptions'!$B$5)/(E6351*POWER(M6351,'Assumptions'!$B$6)),1/'Assumptions'!$B$7)),"")</x:f>
        <x:v>0.46745955668502953</x:v>
      </x:c>
      <x:c r="O6351" s="9" t="n">
        <x:f>IFERROR('Assumptions'!$B$12*POWER(M6351,'Assumptions'!$B$13)/POWER(N6351,2),"")</x:f>
        <x:v>0.00044080917571189866</x:v>
      </x:c>
    </x:row>
    <x:row r="6352">
      <x:c r="A6352" s="8" t="n">
        <x:v>10975</x:v>
      </x:c>
      <x:c r="B6352" s="1" t="n">
        <x:v>60.5</x:v>
      </x:c>
      <x:c r="C6352" s="1" t="n">
        <x:v>8.46</x:v>
      </x:c>
      <x:c r="D6352" s="1" t="n">
        <x:v>-80.8445</x:v>
      </x:c>
      <x:c r="E6352" s="1" t="n">
        <x:v>16.9445</x:v>
      </x:c>
      <x:c r="F6352" s="1" t="n">
        <x:v>29.5067</x:v>
      </x:c>
      <x:c r="G6352" s="1" t="n">
        <x:v>43.1329</x:v>
      </x:c>
      <x:c r="H6352" s="1" t="n">
        <x:v>80.1111</x:v>
      </x:c>
      <x:c r="I6352" s="1" t="n">
        <x:v>2.396</x:v>
      </x:c>
      <x:c r="J6352" s="1" t="n">
        <x:v>0.0011</x:v>
      </x:c>
      <x:c r="K6352" s="1" t="n">
        <x:v>3.3333</x:v>
      </x:c>
      <x:c r="L6352" s="1" t="n">
        <x:v>20.2</x:v>
      </x:c>
      <x:c r="M6352" s="1" t="n">
        <x:f>IFERROR(IF(COUNTIF('Core Analysis'!$B$2:$B$19,A6352)&gt;0,VLOOKUP(A6352,'Core Analysis'!$B$2:$D$19,2,FALSE),SQRT((POWER(L6352/'Assumptions'!$B$8,2)+POWER(('Assumptions'!$B$2-I6352)/('Assumptions'!$B$2-'Assumptions'!$B$3),2))/2)),"")</x:f>
        <x:v>0.19530494800434806</x:v>
      </x:c>
      <x:c r="N6352" s="1" t="n">
        <x:f>IFERROR(IF(COUNTIFS('Core Analysis'!$B$2:$B$19,A6352,'Core Analysis'!$D$2:$D$19,"&gt;0")&gt;0,VLOOKUP(A6352,'Core Analysis'!$B$2:$D$19,3,FALSE),POWER(('Assumptions'!$B$4*'Assumptions'!$B$5)/(E6352*POWER(M6352,'Assumptions'!$B$6)),1/'Assumptions'!$B$7)),"")</x:f>
        <x:v>0.46541073096648655</x:v>
      </x:c>
      <x:c r="O6352" s="9" t="n">
        <x:f>IFERROR('Assumptions'!$B$12*POWER(M6352,'Assumptions'!$B$13)/POWER(N6352,2),"")</x:f>
        <x:v>0.00047534004873435085</x:v>
      </x:c>
    </x:row>
    <x:row r="6353">
      <x:c r="A6353" s="8" t="n">
        <x:v>10975.5</x:v>
      </x:c>
      <x:c r="B6353" s="1" t="n">
        <x:v>60.9667</x:v>
      </x:c>
      <x:c r="C6353" s="1" t="n">
        <x:v>8.46</x:v>
      </x:c>
      <x:c r="D6353" s="1" t="n">
        <x:v>-80.2444</x:v>
      </x:c>
      <x:c r="E6353" s="1" t="n">
        <x:v>17.1364</x:v>
      </x:c>
      <x:c r="F6353" s="1" t="n">
        <x:v>29.296</x:v>
      </x:c>
      <x:c r="G6353" s="1" t="n">
        <x:v>43.0887</x:v>
      </x:c>
      <x:c r="H6353" s="1" t="n">
        <x:v>80.2667</x:v>
      </x:c>
      <x:c r="I6353" s="1" t="n">
        <x:v>2.3996</x:v>
      </x:c>
      <x:c r="J6353" s="1" t="n">
        <x:v>0.0001</x:v>
      </x:c>
      <x:c r="K6353" s="1" t="n">
        <x:v>3.3822</x:v>
      </x:c>
      <x:c r="L6353" s="1" t="n">
        <x:v>20.0267</x:v>
      </x:c>
      <x:c r="M6353" s="1" t="n">
        <x:f>IFERROR(IF(COUNTIF('Core Analysis'!$B$2:$B$19,A6353)&gt;0,VLOOKUP(A6353,'Core Analysis'!$B$2:$D$19,2,FALSE),SQRT((POWER(L6353/'Assumptions'!$B$8,2)+POWER(('Assumptions'!$B$2-I6353)/('Assumptions'!$B$2-'Assumptions'!$B$3),2))/2)),"")</x:f>
        <x:v>0.1933995386789011</x:v>
      </x:c>
      <x:c r="N6353" s="1" t="n">
        <x:f>IFERROR(IF(COUNTIFS('Core Analysis'!$B$2:$B$19,A6353,'Core Analysis'!$D$2:$D$19,"&gt;0")&gt;0,VLOOKUP(A6353,'Core Analysis'!$B$2:$D$19,3,FALSE),POWER(('Assumptions'!$B$4*'Assumptions'!$B$5)/(E6353*POWER(M6353,'Assumptions'!$B$6)),1/'Assumptions'!$B$7)),"")</x:f>
        <x:v>0.4673570394667433</x:v>
      </x:c>
      <x:c r="O6353" s="9" t="n">
        <x:f>IFERROR('Assumptions'!$B$12*POWER(M6353,'Assumptions'!$B$13)/POWER(N6353,2),"")</x:f>
        <x:v>0.000451486989809196</x:v>
      </x:c>
    </x:row>
    <x:row r="6354">
      <x:c r="A6354" s="8" t="n">
        <x:v>10976</x:v>
      </x:c>
      <x:c r="B6354" s="1" t="n">
        <x:v>61.0667</x:v>
      </x:c>
      <x:c r="C6354" s="1" t="n">
        <x:v>8.4778</x:v>
      </x:c>
      <x:c r="D6354" s="1" t="n">
        <x:v>-80.0667</x:v>
      </x:c>
      <x:c r="E6354" s="1" t="n">
        <x:v>17.1539</x:v>
      </x:c>
      <x:c r="F6354" s="1" t="n">
        <x:v>29.1466</x:v>
      </x:c>
      <x:c r="G6354" s="1" t="n">
        <x:v>42.8688</x:v>
      </x:c>
      <x:c r="H6354" s="1" t="n">
        <x:v>80.2667</x:v>
      </x:c>
      <x:c r="I6354" s="1" t="n">
        <x:v>2.4022</x:v>
      </x:c>
      <x:c r="J6354" s="1" t="n">
        <x:v>-0.0004</x:v>
      </x:c>
      <x:c r="K6354" s="1" t="n">
        <x:v>3.3733</x:v>
      </x:c>
      <x:c r="L6354" s="1" t="n">
        <x:v>19.8</x:v>
      </x:c>
      <x:c r="M6354" s="1" t="n">
        <x:f>IFERROR(IF(COUNTIF('Core Analysis'!$B$2:$B$19,A6354)&gt;0,VLOOKUP(A6354,'Core Analysis'!$B$2:$D$19,2,FALSE),SQRT((POWER(L6354/'Assumptions'!$B$8,2)+POWER(('Assumptions'!$B$2-I6354)/('Assumptions'!$B$2-'Assumptions'!$B$3),2))/2)),"")</x:f>
        <x:v>0.19149805165021963</x:v>
      </x:c>
      <x:c r="N6354" s="1" t="n">
        <x:f>IFERROR(IF(COUNTIFS('Core Analysis'!$B$2:$B$19,A6354,'Core Analysis'!$D$2:$D$19,"&gt;0")&gt;0,VLOOKUP(A6354,'Core Analysis'!$B$2:$D$19,3,FALSE),POWER(('Assumptions'!$B$4*'Assumptions'!$B$5)/(E6354*POWER(M6354,'Assumptions'!$B$6)),1/'Assumptions'!$B$7)),"")</x:f>
        <x:v>0.4717568567506773</x:v>
      </x:c>
      <x:c r="O6354" s="9" t="n">
        <x:f>IFERROR('Assumptions'!$B$12*POWER(M6354,'Assumptions'!$B$13)/POWER(N6354,2),"")</x:f>
        <x:v>0.0004242537099880782</x:v>
      </x:c>
    </x:row>
    <x:row r="6355">
      <x:c r="A6355" s="8" t="n">
        <x:v>10976.5</x:v>
      </x:c>
      <x:c r="B6355" s="1" t="n">
        <x:v>59.1667</x:v>
      </x:c>
      <x:c r="C6355" s="1" t="n">
        <x:v>8.48</x:v>
      </x:c>
      <x:c r="D6355" s="1" t="n">
        <x:v>-80.4667</x:v>
      </x:c>
      <x:c r="E6355" s="1" t="n">
        <x:v>17.2067</x:v>
      </x:c>
      <x:c r="F6355" s="1" t="n">
        <x:v>28.3811</x:v>
      </x:c>
      <x:c r="G6355" s="1" t="n">
        <x:v>42.2591</x:v>
      </x:c>
      <x:c r="H6355" s="1" t="n">
        <x:v>80.3555</x:v>
      </x:c>
      <x:c r="I6355" s="1" t="n">
        <x:v>2.4111</x:v>
      </x:c>
      <x:c r="J6355" s="1" t="n">
        <x:v>0.0039</x:v>
      </x:c>
      <x:c r="K6355" s="1" t="n">
        <x:v>3.3867</x:v>
      </x:c>
      <x:c r="L6355" s="1" t="n">
        <x:v>19.88</x:v>
      </x:c>
      <x:c r="M6355" s="1" t="n">
        <x:f>IFERROR(IF(COUNTIF('Core Analysis'!$B$2:$B$19,A6355)&gt;0,VLOOKUP(A6355,'Core Analysis'!$B$2:$D$19,2,FALSE),SQRT((POWER(L6355/'Assumptions'!$B$8,2)+POWER(('Assumptions'!$B$2-I6355)/('Assumptions'!$B$2-'Assumptions'!$B$3),2))/2)),"")</x:f>
        <x:v>0.18944008815739527</x:v>
      </x:c>
      <x:c r="N6355" s="1" t="n">
        <x:f>IFERROR(IF(COUNTIFS('Core Analysis'!$B$2:$B$19,A6355,'Core Analysis'!$D$2:$D$19,"&gt;0")&gt;0,VLOOKUP(A6355,'Core Analysis'!$B$2:$D$19,3,FALSE),POWER(('Assumptions'!$B$4*'Assumptions'!$B$5)/(E6355*POWER(M6355,'Assumptions'!$B$6)),1/'Assumptions'!$B$7)),"")</x:f>
        <x:v>0.4761495051172506</x:v>
      </x:c>
      <x:c r="O6355" s="9" t="n">
        <x:f>IFERROR('Assumptions'!$B$12*POWER(M6355,'Assumptions'!$B$13)/POWER(N6355,2),"")</x:f>
        <x:v>0.0003971261973382728</x:v>
      </x:c>
    </x:row>
    <x:row r="6356">
      <x:c r="A6356" s="8" t="n">
        <x:v>10977</x:v>
      </x:c>
      <x:c r="B6356" s="1" t="n">
        <x:v>55.7333</x:v>
      </x:c>
      <x:c r="C6356" s="1" t="n">
        <x:v>8.5089</x:v>
      </x:c>
      <x:c r="D6356" s="1" t="n">
        <x:v>-80.0889</x:v>
      </x:c>
      <x:c r="E6356" s="1" t="n">
        <x:v>17.1013</x:v>
      </x:c>
      <x:c r="F6356" s="1" t="n">
        <x:v>28.4976</x:v>
      </x:c>
      <x:c r="G6356" s="1" t="n">
        <x:v>42.0864</x:v>
      </x:c>
      <x:c r="H6356" s="1" t="n">
        <x:v>81</x:v>
      </x:c>
      <x:c r="I6356" s="1" t="n">
        <x:v>2.416</x:v>
      </x:c>
      <x:c r="J6356" s="1" t="n">
        <x:v>0.007</x:v>
      </x:c>
      <x:c r="K6356" s="1" t="n">
        <x:v>3.3378</x:v>
      </x:c>
      <x:c r="L6356" s="1" t="n">
        <x:v>19.72</x:v>
      </x:c>
      <x:c r="M6356" s="1" t="n">
        <x:f>IFERROR(IF(COUNTIF('Core Analysis'!$B$2:$B$19,A6356)&gt;0,VLOOKUP(A6356,'Core Analysis'!$B$2:$D$19,2,FALSE),SQRT((POWER(L6356/'Assumptions'!$B$8,2)+POWER(('Assumptions'!$B$2-I6356)/('Assumptions'!$B$2-'Assumptions'!$B$3),2))/2)),"")</x:f>
        <x:v>0.18725163190376198</x:v>
      </x:c>
      <x:c r="N6356" s="1" t="n">
        <x:f>IFERROR(IF(COUNTIFS('Core Analysis'!$B$2:$B$19,A6356,'Core Analysis'!$D$2:$D$19,"&gt;0")&gt;0,VLOOKUP(A6356,'Core Analysis'!$B$2:$D$19,3,FALSE),POWER(('Assumptions'!$B$4*'Assumptions'!$B$5)/(E6356*POWER(M6356,'Assumptions'!$B$6)),1/'Assumptions'!$B$7)),"")</x:f>
        <x:v>0.4831965710730624</x:v>
      </x:c>
      <x:c r="O6356" s="9" t="n">
        <x:f>IFERROR('Assumptions'!$B$12*POWER(M6356,'Assumptions'!$B$13)/POWER(N6356,2),"")</x:f>
        <x:v>0.0003664071253035243</x:v>
      </x:c>
    </x:row>
    <x:row r="6357">
      <x:c r="A6357" s="8" t="n">
        <x:v>10977.5</x:v>
      </x:c>
      <x:c r="B6357" s="1" t="n">
        <x:v>51.5</x:v>
      </x:c>
      <x:c r="C6357" s="1" t="n">
        <x:v>8.5133</x:v>
      </x:c>
      <x:c r="D6357" s="1" t="n">
        <x:v>-80.0667</x:v>
      </x:c>
      <x:c r="E6357" s="1" t="n">
        <x:v>17.2596</x:v>
      </x:c>
      <x:c r="F6357" s="1" t="n">
        <x:v>27.6077</x:v>
      </x:c>
      <x:c r="G6357" s="1" t="n">
        <x:v>41.1494</x:v>
      </x:c>
      <x:c r="H6357" s="1" t="n">
        <x:v>81.3555</x:v>
      </x:c>
      <x:c r="I6357" s="1" t="n">
        <x:v>2.4227</x:v>
      </x:c>
      <x:c r="J6357" s="1" t="n">
        <x:v>0.0093</x:v>
      </x:c>
      <x:c r="K6357" s="1" t="n">
        <x:v>3.2844</x:v>
      </x:c>
      <x:c r="L6357" s="1" t="n">
        <x:v>18.92</x:v>
      </x:c>
      <x:c r="M6357" s="1" t="n">
        <x:f>IFERROR(IF(COUNTIF('Core Analysis'!$B$2:$B$19,A6357)&gt;0,VLOOKUP(A6357,'Core Analysis'!$B$2:$D$19,2,FALSE),SQRT((POWER(L6357/'Assumptions'!$B$8,2)+POWER(('Assumptions'!$B$2-I6357)/('Assumptions'!$B$2-'Assumptions'!$B$3),2))/2)),"")</x:f>
        <x:v>0.18120894090056366</x:v>
      </x:c>
      <x:c r="N6357" s="1" t="n">
        <x:f>IFERROR(IF(COUNTIFS('Core Analysis'!$B$2:$B$19,A6357,'Core Analysis'!$D$2:$D$19,"&gt;0")&gt;0,VLOOKUP(A6357,'Core Analysis'!$B$2:$D$19,3,FALSE),POWER(('Assumptions'!$B$4*'Assumptions'!$B$5)/(E6357*POWER(M6357,'Assumptions'!$B$6)),1/'Assumptions'!$B$7)),"")</x:f>
        <x:v>0.49701446955227024</x:v>
      </x:c>
      <x:c r="O6357" s="9" t="n">
        <x:f>IFERROR('Assumptions'!$B$12*POWER(M6357,'Assumptions'!$B$13)/POWER(N6357,2),"")</x:f>
        <x:v>0.00029977207944399117</x:v>
      </x:c>
    </x:row>
    <x:row r="6358">
      <x:c r="A6358" s="8" t="n">
        <x:v>10978</x:v>
      </x:c>
      <x:c r="B6358" s="1" t="n">
        <x:v>49.6333</x:v>
      </x:c>
      <x:c r="C6358" s="1" t="n">
        <x:v>8.5133</x:v>
      </x:c>
      <x:c r="D6358" s="1" t="n">
        <x:v>-79.8445</x:v>
      </x:c>
      <x:c r="E6358" s="1" t="n">
        <x:v>17.1189</x:v>
      </x:c>
      <x:c r="F6358" s="1" t="n">
        <x:v>28.556</x:v>
      </x:c>
      <x:c r="G6358" s="1" t="n">
        <x:v>41.5301</x:v>
      </x:c>
      <x:c r="H6358" s="1" t="n">
        <x:v>81.5556</x:v>
      </x:c>
      <x:c r="I6358" s="1" t="n">
        <x:v>2.4209</x:v>
      </x:c>
      <x:c r="J6358" s="1" t="n">
        <x:v>0.0046</x:v>
      </x:c>
      <x:c r="K6358" s="1" t="n">
        <x:v>3.2267</x:v>
      </x:c>
      <x:c r="L6358" s="1" t="n">
        <x:v>18.36</x:v>
      </x:c>
      <x:c r="M6358" s="1" t="n">
        <x:f>IFERROR(IF(COUNTIF('Core Analysis'!$B$2:$B$19,A6358)&gt;0,VLOOKUP(A6358,'Core Analysis'!$B$2:$D$19,2,FALSE),SQRT((POWER(L6358/'Assumptions'!$B$8,2)+POWER(('Assumptions'!$B$2-I6358)/('Assumptions'!$B$2-'Assumptions'!$B$3),2))/2)),"")</x:f>
        <x:v>0.1788135234639913</x:v>
      </x:c>
      <x:c r="N6358" s="1" t="n">
        <x:f>IFERROR(IF(COUNTIFS('Core Analysis'!$B$2:$B$19,A6358,'Core Analysis'!$D$2:$D$19,"&gt;0")&gt;0,VLOOKUP(A6358,'Core Analysis'!$B$2:$D$19,3,FALSE),POWER(('Assumptions'!$B$4*'Assumptions'!$B$5)/(E6358*POWER(M6358,'Assumptions'!$B$6)),1/'Assumptions'!$B$7)),"")</x:f>
        <x:v>0.5057381661489325</x:v>
      </x:c>
      <x:c r="O6358" s="9" t="n">
        <x:f>IFERROR('Assumptions'!$B$12*POWER(M6358,'Assumptions'!$B$13)/POWER(N6358,2),"")</x:f>
        <x:v>0.00027305431091964957</x:v>
      </x:c>
    </x:row>
    <x:row r="6359">
      <x:c r="A6359" s="8" t="n">
        <x:v>10978.5</x:v>
      </x:c>
      <x:c r="B6359" s="1" t="n">
        <x:v>49.7</x:v>
      </x:c>
      <x:c r="C6359" s="1" t="n">
        <x:v>8.5133</x:v>
      </x:c>
      <x:c r="D6359" s="1" t="n">
        <x:v>-79.3111</x:v>
      </x:c>
      <x:c r="E6359" s="1" t="n">
        <x:v>16.8237</x:v>
      </x:c>
      <x:c r="F6359" s="1" t="n">
        <x:v>27.9203</x:v>
      </x:c>
      <x:c r="G6359" s="1" t="n">
        <x:v>39.9052</x:v>
      </x:c>
      <x:c r="H6359" s="1" t="n">
        <x:v>82.1555</x:v>
      </x:c>
      <x:c r="I6359" s="1" t="n">
        <x:v>2.4149</x:v>
      </x:c>
      <x:c r="J6359" s="1" t="n">
        <x:v>-0.0003</x:v>
      </x:c>
      <x:c r="K6359" s="1" t="n">
        <x:v>3.2933</x:v>
      </x:c>
      <x:c r="L6359" s="1" t="n">
        <x:v>19.2933</x:v>
      </x:c>
      <x:c r="M6359" s="1" t="n">
        <x:f>IFERROR(IF(COUNTIF('Core Analysis'!$B$2:$B$19,A6359)&gt;0,VLOOKUP(A6359,'Core Analysis'!$B$2:$D$19,2,FALSE),SQRT((POWER(L6359/'Assumptions'!$B$8,2)+POWER(('Assumptions'!$B$2-I6359)/('Assumptions'!$B$2-'Assumptions'!$B$3),2))/2)),"")</x:f>
        <x:v>0.18532151378085424</x:v>
      </x:c>
      <x:c r="N6359" s="1" t="n">
        <x:f>IFERROR(IF(COUNTIFS('Core Analysis'!$B$2:$B$19,A6359,'Core Analysis'!$D$2:$D$19,"&gt;0")&gt;0,VLOOKUP(A6359,'Core Analysis'!$B$2:$D$19,3,FALSE),POWER(('Assumptions'!$B$4*'Assumptions'!$B$5)/(E6359*POWER(M6359,'Assumptions'!$B$6)),1/'Assumptions'!$B$7)),"")</x:f>
        <x:v>0.4922405882637674</x:v>
      </x:c>
      <x:c r="O6359" s="9" t="n">
        <x:f>IFERROR('Assumptions'!$B$12*POWER(M6359,'Assumptions'!$B$13)/POWER(N6359,2),"")</x:f>
        <x:v>0.00033733216835560515</x:v>
      </x:c>
    </x:row>
    <x:row r="6360">
      <x:c r="A6360" s="8" t="n">
        <x:v>10979</x:v>
      </x:c>
      <x:c r="B6360" s="1" t="n">
        <x:v>52.5</x:v>
      </x:c>
      <x:c r="C6360" s="1" t="n">
        <x:v>8.5089</x:v>
      </x:c>
      <x:c r="D6360" s="1" t="n">
        <x:v>-79.0667</x:v>
      </x:c>
      <x:c r="E6360" s="1" t="n">
        <x:v>16.6183</x:v>
      </x:c>
      <x:c r="F6360" s="1" t="n">
        <x:v>27.5231</x:v>
      </x:c>
      <x:c r="G6360" s="1" t="n">
        <x:v>40.2333</x:v>
      </x:c>
      <x:c r="H6360" s="1" t="n">
        <x:v>82.0889</x:v>
      </x:c>
      <x:c r="I6360" s="1" t="n">
        <x:v>2.402</x:v>
      </x:c>
      <x:c r="J6360" s="1" t="n">
        <x:v>-0.0067</x:v>
      </x:c>
      <x:c r="K6360" s="1" t="n">
        <x:v>3.1956</x:v>
      </x:c>
      <x:c r="L6360" s="1" t="n">
        <x:v>19.9867</x:v>
      </x:c>
      <x:c r="M6360" s="1" t="n">
        <x:f>IFERROR(IF(COUNTIF('Core Analysis'!$B$2:$B$19,A6360)&gt;0,VLOOKUP(A6360,'Core Analysis'!$B$2:$D$19,2,FALSE),SQRT((POWER(L6360/'Assumptions'!$B$8,2)+POWER(('Assumptions'!$B$2-I6360)/('Assumptions'!$B$2-'Assumptions'!$B$3),2))/2)),"")</x:f>
        <x:v>0.19252117799609492</x:v>
      </x:c>
      <x:c r="N6360" s="1" t="n">
        <x:f>IFERROR(IF(COUNTIFS('Core Analysis'!$B$2:$B$19,A6360,'Core Analysis'!$D$2:$D$19,"&gt;0")&gt;0,VLOOKUP(A6360,'Core Analysis'!$B$2:$D$19,3,FALSE),POWER(('Assumptions'!$B$4*'Assumptions'!$B$5)/(E6360*POWER(M6360,'Assumptions'!$B$6)),1/'Assumptions'!$B$7)),"")</x:f>
        <x:v>0.47675165583178447</x:v>
      </x:c>
      <x:c r="O6360" s="9" t="n">
        <x:f>IFERROR('Assumptions'!$B$12*POWER(M6360,'Assumptions'!$B$13)/POWER(N6360,2),"")</x:f>
        <x:v>0.00042526528667850654</x:v>
      </x:c>
    </x:row>
    <x:row r="6361">
      <x:c r="A6361" s="8" t="n">
        <x:v>10979.5</x:v>
      </x:c>
      <x:c r="B6361" s="1" t="n">
        <x:v>54.5</x:v>
      </x:c>
      <x:c r="C6361" s="1" t="n">
        <x:v>8.5</x:v>
      </x:c>
      <x:c r="D6361" s="1" t="n">
        <x:v>-79.0667</x:v>
      </x:c>
      <x:c r="E6361" s="1" t="n">
        <x:v>16.0502</x:v>
      </x:c>
      <x:c r="F6361" s="1" t="n">
        <x:v>27.7777</x:v>
      </x:c>
      <x:c r="G6361" s="1" t="n">
        <x:v>40.814</x:v>
      </x:c>
      <x:c r="H6361" s="1" t="n">
        <x:v>81.8444</x:v>
      </x:c>
      <x:c r="I6361" s="1" t="n">
        <x:v>2.394</x:v>
      </x:c>
      <x:c r="J6361" s="1" t="n">
        <x:v>-0.0038</x:v>
      </x:c>
      <x:c r="K6361" s="1" t="n">
        <x:v>3.1867</x:v>
      </x:c>
      <x:c r="L6361" s="1" t="n">
        <x:v>20.16</x:v>
      </x:c>
      <x:c r="M6361" s="1" t="n">
        <x:f>IFERROR(IF(COUNTIF('Core Analysis'!$B$2:$B$19,A6361)&gt;0,VLOOKUP(A6361,'Core Analysis'!$B$2:$D$19,2,FALSE),SQRT((POWER(L6361/'Assumptions'!$B$8,2)+POWER(('Assumptions'!$B$2-I6361)/('Assumptions'!$B$2-'Assumptions'!$B$3),2))/2)),"")</x:f>
        <x:v>0.1956604611912005</x:v>
      </x:c>
      <x:c r="N6361" s="1" t="n">
        <x:f>IFERROR(IF(COUNTIFS('Core Analysis'!$B$2:$B$19,A6361,'Core Analysis'!$D$2:$D$19,"&gt;0")&gt;0,VLOOKUP(A6361,'Core Analysis'!$B$2:$D$19,3,FALSE),POWER(('Assumptions'!$B$4*'Assumptions'!$B$5)/(E6361*POWER(M6361,'Assumptions'!$B$6)),1/'Assumptions'!$B$7)),"")</x:f>
        <x:v>0.4773321875031535</x:v>
      </x:c>
      <x:c r="O6361" s="9" t="n">
        <x:f>IFERROR('Assumptions'!$B$12*POWER(M6361,'Assumptions'!$B$13)/POWER(N6361,2),"")</x:f>
        <x:v>0.0004555237106245523</x:v>
      </x:c>
    </x:row>
    <x:row r="6362">
      <x:c r="A6362" s="8" t="n">
        <x:v>10980</x:v>
      </x:c>
      <x:c r="B6362" s="1" t="n">
        <x:v>55.6</x:v>
      </x:c>
      <x:c r="C6362" s="1" t="n">
        <x:v>8.54</x:v>
      </x:c>
      <x:c r="D6362" s="1" t="n">
        <x:v>-79.0222</x:v>
      </x:c>
      <x:c r="E6362" s="1" t="n">
        <x:v>15.1879</x:v>
      </x:c>
      <x:c r="F6362" s="1" t="n">
        <x:v>27.4387</x:v>
      </x:c>
      <x:c r="G6362" s="1" t="n">
        <x:v>42.0437</x:v>
      </x:c>
      <x:c r="H6362" s="1" t="n">
        <x:v>80.9333</x:v>
      </x:c>
      <x:c r="I6362" s="1" t="n">
        <x:v>2.3933</x:v>
      </x:c>
      <x:c r="J6362" s="1" t="n">
        <x:v>-0.0002</x:v>
      </x:c>
      <x:c r="K6362" s="1" t="n">
        <x:v>3.28</x:v>
      </x:c>
      <x:c r="L6362" s="1" t="n">
        <x:v>19.88</x:v>
      </x:c>
      <x:c r="M6362" s="1" t="n">
        <x:f>IFERROR(IF(COUNTIF('Core Analysis'!$B$2:$B$19,A6362)&gt;0,VLOOKUP(A6362,'Core Analysis'!$B$2:$D$19,2,FALSE),SQRT((POWER(L6362/'Assumptions'!$B$8,2)+POWER(('Assumptions'!$B$2-I6362)/('Assumptions'!$B$2-'Assumptions'!$B$3),2))/2)),"")</x:f>
        <x:v>0.19442138559961675</x:v>
      </x:c>
      <x:c r="N6362" s="1" t="n">
        <x:f>IFERROR(IF(COUNTIFS('Core Analysis'!$B$2:$B$19,A6362,'Core Analysis'!$D$2:$D$19,"&gt;0")&gt;0,VLOOKUP(A6362,'Core Analysis'!$B$2:$D$19,3,FALSE),POWER(('Assumptions'!$B$4*'Assumptions'!$B$5)/(E6362*POWER(M6362,'Assumptions'!$B$6)),1/'Assumptions'!$B$7)),"")</x:f>
        <x:v>0.4938227793027008</x:v>
      </x:c>
      <x:c r="O6362" s="9" t="n">
        <x:f>IFERROR('Assumptions'!$B$12*POWER(M6362,'Assumptions'!$B$13)/POWER(N6362,2),"")</x:f>
        <x:v>0.00041387616748024943</x:v>
      </x:c>
    </x:row>
    <x:row r="6363">
      <x:c r="A6363" s="8" t="n">
        <x:v>10980.5</x:v>
      </x:c>
      <x:c r="B6363" s="1" t="n">
        <x:v>55.6667</x:v>
      </x:c>
      <x:c r="C6363" s="1" t="n">
        <x:v>8.52</x:v>
      </x:c>
      <x:c r="D6363" s="1" t="n">
        <x:v>-78.5111</x:v>
      </x:c>
      <x:c r="E6363" s="1" t="n">
        <x:v>14.3564</x:v>
      </x:c>
      <x:c r="F6363" s="1" t="n">
        <x:v>27.495</x:v>
      </x:c>
      <x:c r="G6363" s="1" t="n">
        <x:v>42.0864</x:v>
      </x:c>
      <x:c r="H6363" s="1" t="n">
        <x:v>79.3555</x:v>
      </x:c>
      <x:c r="I6363" s="1" t="n">
        <x:v>2.4091</x:v>
      </x:c>
      <x:c r="J6363" s="1" t="n">
        <x:v>0.0089</x:v>
      </x:c>
      <x:c r="K6363" s="1" t="n">
        <x:v>3.4089</x:v>
      </x:c>
      <x:c r="L6363" s="1" t="n">
        <x:v>20.2667</x:v>
      </x:c>
      <x:c r="M6363" s="1" t="n">
        <x:f>IFERROR(IF(COUNTIF('Core Analysis'!$B$2:$B$19,A6363)&gt;0,VLOOKUP(A6363,'Core Analysis'!$B$2:$D$19,2,FALSE),SQRT((POWER(L6363/'Assumptions'!$B$8,2)+POWER(('Assumptions'!$B$2-I6363)/('Assumptions'!$B$2-'Assumptions'!$B$3),2))/2)),"")</x:f>
        <x:v>0.19202418749598724</x:v>
      </x:c>
      <x:c r="N6363" s="1" t="n">
        <x:f>IFERROR(IF(COUNTIFS('Core Analysis'!$B$2:$B$19,A6363,'Core Analysis'!$D$2:$D$19,"&gt;0")&gt;0,VLOOKUP(A6363,'Core Analysis'!$B$2:$D$19,3,FALSE),POWER(('Assumptions'!$B$4*'Assumptions'!$B$5)/(E6363*POWER(M6363,'Assumptions'!$B$6)),1/'Assumptions'!$B$7)),"")</x:f>
        <x:v>0.5142630326506513</x:v>
      </x:c>
      <x:c r="O6363" s="9" t="n">
        <x:f>IFERROR('Assumptions'!$B$12*POWER(M6363,'Assumptions'!$B$13)/POWER(N6363,2),"")</x:f>
        <x:v>0.00036135528794498903</x:v>
      </x:c>
    </x:row>
    <x:row r="6364">
      <x:c r="A6364" s="8" t="n">
        <x:v>10981</x:v>
      </x:c>
      <x:c r="B6364" s="1" t="n">
        <x:v>54</x:v>
      </x:c>
      <x:c r="C6364" s="1" t="n">
        <x:v>8.5311</x:v>
      </x:c>
      <x:c r="D6364" s="1" t="n">
        <x:v>-78.2667</x:v>
      </x:c>
      <x:c r="E6364" s="1" t="n">
        <x:v>13.6961</x:v>
      </x:c>
      <x:c r="F6364" s="1" t="n">
        <x:v>25.6236</x:v>
      </x:c>
      <x:c r="G6364" s="1" t="n">
        <x:v>41.5301</x:v>
      </x:c>
      <x:c r="H6364" s="1" t="n">
        <x:v>78.6667</x:v>
      </x:c>
      <x:c r="I6364" s="1" t="n">
        <x:v>2.4198</x:v>
      </x:c>
      <x:c r="J6364" s="1" t="n">
        <x:v>0.0099</x:v>
      </x:c>
      <x:c r="K6364" s="1" t="n">
        <x:v>3.6533</x:v>
      </x:c>
      <x:c r="L6364" s="1" t="n">
        <x:v>20.7867</x:v>
      </x:c>
      <x:c r="M6364" s="1" t="n">
        <x:f>IFERROR(IF(COUNTIF('Core Analysis'!$B$2:$B$19,A6364)&gt;0,VLOOKUP(A6364,'Core Analysis'!$B$2:$D$19,2,FALSE),SQRT((POWER(L6364/'Assumptions'!$B$8,2)+POWER(('Assumptions'!$B$2-I6364)/('Assumptions'!$B$2-'Assumptions'!$B$3),2))/2)),"")</x:f>
        <x:v>0.1919259171197036</x:v>
      </x:c>
      <x:c r="N6364" s="1" t="n">
        <x:f>IFERROR(IF(COUNTIFS('Core Analysis'!$B$2:$B$19,A6364,'Core Analysis'!$D$2:$D$19,"&gt;0")&gt;0,VLOOKUP(A6364,'Core Analysis'!$B$2:$D$19,3,FALSE),POWER(('Assumptions'!$B$4*'Assumptions'!$B$5)/(E6364*POWER(M6364,'Assumptions'!$B$6)),1/'Assumptions'!$B$7)),"")</x:f>
        <x:v>0.5267832218384617</x:v>
      </x:c>
      <x:c r="O6364" s="9" t="n">
        <x:f>IFERROR('Assumptions'!$B$12*POWER(M6364,'Assumptions'!$B$13)/POWER(N6364,2),"")</x:f>
        <x:v>0.0003436077796625446</x:v>
      </x:c>
    </x:row>
    <x:row r="6365">
      <x:c r="A6365" s="8" t="n">
        <x:v>10981.5</x:v>
      </x:c>
      <x:c r="B6365" s="1" t="n">
        <x:v>55</x:v>
      </x:c>
      <x:c r="C6365" s="1" t="n">
        <x:v>8.5578</x:v>
      </x:c>
      <x:c r="D6365" s="1" t="n">
        <x:v>-78.2667</x:v>
      </x:c>
      <x:c r="E6365" s="1" t="n">
        <x:v>13.2954</x:v>
      </x:c>
      <x:c r="F6365" s="1" t="n">
        <x:v>22.4093</x:v>
      </x:c>
      <x:c r="G6365" s="1" t="n">
        <x:v>41.6154</x:v>
      </x:c>
      <x:c r="H6365" s="1" t="n">
        <x:v>78.6</x:v>
      </x:c>
      <x:c r="I6365" s="1" t="n">
        <x:v>2.44</x:v>
      </x:c>
      <x:c r="J6365" s="1" t="n">
        <x:v>0.0123</x:v>
      </x:c>
      <x:c r="K6365" s="1" t="n">
        <x:v>3.44</x:v>
      </x:c>
      <x:c r="L6365" s="1" t="n">
        <x:v>21.32</x:v>
      </x:c>
      <x:c r="M6365" s="1" t="n">
        <x:f>IFERROR(IF(COUNTIF('Core Analysis'!$B$2:$B$19,A6365)&gt;0,VLOOKUP(A6365,'Core Analysis'!$B$2:$D$19,2,FALSE),SQRT((POWER(L6365/'Assumptions'!$B$8,2)+POWER(('Assumptions'!$B$2-I6365)/('Assumptions'!$B$2-'Assumptions'!$B$3),2))/2)),"")</x:f>
        <x:v>0.1896774251846065</x:v>
      </x:c>
      <x:c r="N6365" s="1" t="n">
        <x:f>IFERROR(IF(COUNTIFS('Core Analysis'!$B$2:$B$19,A6365,'Core Analysis'!$D$2:$D$19,"&gt;0")&gt;0,VLOOKUP(A6365,'Core Analysis'!$B$2:$D$19,3,FALSE),POWER(('Assumptions'!$B$4*'Assumptions'!$B$5)/(E6365*POWER(M6365,'Assumptions'!$B$6)),1/'Assumptions'!$B$7)),"")</x:f>
        <x:v>0.5410005022744476</x:v>
      </x:c>
      <x:c r="O6365" s="9" t="n">
        <x:f>IFERROR('Assumptions'!$B$12*POWER(M6365,'Assumptions'!$B$13)/POWER(N6365,2),"")</x:f>
        <x:v>0.0003093231415684978</x:v>
      </x:c>
    </x:row>
    <x:row r="6366">
      <x:c r="A6366" s="8" t="n">
        <x:v>10982</x:v>
      </x:c>
      <x:c r="B6366" s="1" t="n">
        <x:v>53.3</x:v>
      </x:c>
      <x:c r="C6366" s="1" t="n">
        <x:v>8.5778</x:v>
      </x:c>
      <x:c r="D6366" s="1" t="n">
        <x:v>-78.2444</x:v>
      </x:c>
      <x:c r="E6366" s="1" t="n">
        <x:v>13.0393</x:v>
      </x:c>
      <x:c r="F6366" s="1" t="n">
        <x:v>21.3319</x:v>
      </x:c>
      <x:c r="G6366" s="1" t="n">
        <x:v>38.702</x:v>
      </x:c>
      <x:c r="H6366" s="1" t="n">
        <x:v>78.8889</x:v>
      </x:c>
      <x:c r="I6366" s="1" t="n">
        <x:v>2.4302</x:v>
      </x:c>
      <x:c r="J6366" s="1" t="n">
        <x:v>0.0097</x:v>
      </x:c>
      <x:c r="K6366" s="1" t="n">
        <x:v>3.4622</x:v>
      </x:c>
      <x:c r="L6366" s="1" t="n">
        <x:v>21</x:v>
      </x:c>
      <x:c r="M6366" s="1" t="n">
        <x:f>IFERROR(IF(COUNTIF('Core Analysis'!$B$2:$B$19,A6366)&gt;0,VLOOKUP(A6366,'Core Analysis'!$B$2:$D$19,2,FALSE),SQRT((POWER(L6366/'Assumptions'!$B$8,2)+POWER(('Assumptions'!$B$2-I6366)/('Assumptions'!$B$2-'Assumptions'!$B$3),2))/2)),"")</x:f>
        <x:v>0.19037900557907778</x:v>
      </x:c>
      <x:c r="N6366" s="1" t="n">
        <x:f>IFERROR(IF(COUNTIFS('Core Analysis'!$B$2:$B$19,A6366,'Core Analysis'!$D$2:$D$19,"&gt;0")&gt;0,VLOOKUP(A6366,'Core Analysis'!$B$2:$D$19,3,FALSE),POWER(('Assumptions'!$B$4*'Assumptions'!$B$5)/(E6366*POWER(M6366,'Assumptions'!$B$6)),1/'Assumptions'!$B$7)),"")</x:f>
        <x:v>0.5442742964954326</x:v>
      </x:c>
      <x:c r="O6366" s="9" t="n">
        <x:f>IFERROR('Assumptions'!$B$12*POWER(M6366,'Assumptions'!$B$13)/POWER(N6366,2),"")</x:f>
        <x:v>0.0003106183409505759</x:v>
      </x:c>
    </x:row>
    <x:row r="6367">
      <x:c r="A6367" s="8" t="n">
        <x:v>10982.5</x:v>
      </x:c>
      <x:c r="B6367" s="1" t="n">
        <x:v>54.0333</x:v>
      </x:c>
      <x:c r="C6367" s="1" t="n">
        <x:v>8.5867</x:v>
      </x:c>
      <x:c r="D6367" s="1" t="n">
        <x:v>-79.0667</x:v>
      </x:c>
      <x:c r="E6367" s="1" t="n">
        <x:v>12.7621</x:v>
      </x:c>
      <x:c r="F6367" s="1" t="n">
        <x:v>21.8625</x:v>
      </x:c>
      <x:c r="G6367" s="1" t="n">
        <x:v>35.7298</x:v>
      </x:c>
      <x:c r="H6367" s="1" t="n">
        <x:v>79.9111</x:v>
      </x:c>
      <x:c r="I6367" s="1" t="n">
        <x:v>2.4284</x:v>
      </x:c>
      <x:c r="J6367" s="1" t="n">
        <x:v>0.0088</x:v>
      </x:c>
      <x:c r="K6367" s="1" t="n">
        <x:v>3.2267</x:v>
      </x:c>
      <x:c r="L6367" s="1" t="n">
        <x:v>20.9067</x:v>
      </x:c>
      <x:c r="M6367" s="1" t="n">
        <x:f>IFERROR(IF(COUNTIF('Core Analysis'!$B$2:$B$19,A6367)&gt;0,VLOOKUP(A6367,'Core Analysis'!$B$2:$D$19,2,FALSE),SQRT((POWER(L6367/'Assumptions'!$B$8,2)+POWER(('Assumptions'!$B$2-I6367)/('Assumptions'!$B$2-'Assumptions'!$B$3),2))/2)),"")</x:f>
        <x:v>0.1903300912720705</x:v>
      </x:c>
      <x:c r="N6367" s="1" t="n">
        <x:f>IFERROR(IF(COUNTIFS('Core Analysis'!$B$2:$B$19,A6367,'Core Analysis'!$D$2:$D$19,"&gt;0")&gt;0,VLOOKUP(A6367,'Core Analysis'!$B$2:$D$19,3,FALSE),POWER(('Assumptions'!$B$4*'Assumptions'!$B$5)/(E6367*POWER(M6367,'Assumptions'!$B$6)),1/'Assumptions'!$B$7)),"")</x:f>
        <x:v>0.5502949030774313</x:v>
      </x:c>
      <x:c r="O6367" s="9" t="n">
        <x:f>IFERROR('Assumptions'!$B$12*POWER(M6367,'Assumptions'!$B$13)/POWER(N6367,2),"")</x:f>
        <x:v>0.0003035154013944886</x:v>
      </x:c>
    </x:row>
    <x:row r="6368">
      <x:c r="A6368" s="8" t="n">
        <x:v>10983</x:v>
      </x:c>
      <x:c r="B6368" s="1" t="n">
        <x:v>54.2333</x:v>
      </x:c>
      <x:c r="C6368" s="1" t="n">
        <x:v>8.5733</x:v>
      </x:c>
      <x:c r="D6368" s="1" t="n">
        <x:v>-76.8</x:v>
      </x:c>
      <x:c r="E6368" s="1" t="n">
        <x:v>12.5291</x:v>
      </x:c>
      <x:c r="F6368" s="1" t="n">
        <x:v>22.8935</x:v>
      </x:c>
      <x:c r="G6368" s="1" t="n">
        <x:v>36.6938</x:v>
      </x:c>
      <x:c r="H6368" s="1" t="n">
        <x:v>80.3333</x:v>
      </x:c>
      <x:c r="I6368" s="1" t="n">
        <x:v>2.4173</x:v>
      </x:c>
      <x:c r="J6368" s="1" t="n">
        <x:v>0.0077</x:v>
      </x:c>
      <x:c r="K6368" s="1" t="n">
        <x:v>3.2978</x:v>
      </x:c>
      <x:c r="L6368" s="1" t="n">
        <x:v>21.36</x:v>
      </x:c>
      <x:c r="M6368" s="1" t="n">
        <x:f>IFERROR(IF(COUNTIF('Core Analysis'!$B$2:$B$19,A6368)&gt;0,VLOOKUP(A6368,'Core Analysis'!$B$2:$D$19,2,FALSE),SQRT((POWER(L6368/'Assumptions'!$B$8,2)+POWER(('Assumptions'!$B$2-I6368)/('Assumptions'!$B$2-'Assumptions'!$B$3),2))/2)),"")</x:f>
        <x:v>0.19569985578935978</x:v>
      </x:c>
      <x:c r="N6368" s="1" t="n">
        <x:f>IFERROR(IF(COUNTIFS('Core Analysis'!$B$2:$B$19,A6368,'Core Analysis'!$D$2:$D$19,"&gt;0")&gt;0,VLOOKUP(A6368,'Core Analysis'!$B$2:$D$19,3,FALSE),POWER(('Assumptions'!$B$4*'Assumptions'!$B$5)/(E6368*POWER(M6368,'Assumptions'!$B$6)),1/'Assumptions'!$B$7)),"")</x:f>
        <x:v>0.5401489975648051</x:v>
      </x:c>
      <x:c r="O6368" s="9" t="n">
        <x:f>IFERROR('Assumptions'!$B$12*POWER(M6368,'Assumptions'!$B$13)/POWER(N6368,2),"")</x:f>
        <x:v>0.00035604917536264676</x:v>
      </x:c>
    </x:row>
    <x:row r="6369">
      <x:c r="A6369" s="8" t="n">
        <x:v>10983.5</x:v>
      </x:c>
      <x:c r="B6369" s="1" t="n">
        <x:v>55.3</x:v>
      </x:c>
      <x:c r="C6369" s="1" t="n">
        <x:v>8.5733</x:v>
      </x:c>
      <x:c r="D6369" s="1" t="n">
        <x:v>-77.2</x:v>
      </x:c>
      <x:c r="E6369" s="1" t="n">
        <x:v>12.3383</x:v>
      </x:c>
      <x:c r="F6369" s="1" t="n">
        <x:v>24.2933</x:v>
      </x:c>
      <x:c r="G6369" s="1" t="n">
        <x:v>38.1096</x:v>
      </x:c>
      <x:c r="H6369" s="1" t="n">
        <x:v>81.3333</x:v>
      </x:c>
      <x:c r="I6369" s="1" t="n">
        <x:v>2.4191</x:v>
      </x:c>
      <x:c r="J6369" s="1" t="n">
        <x:v>0.0088</x:v>
      </x:c>
      <x:c r="K6369" s="1" t="n">
        <x:v>3.4044</x:v>
      </x:c>
      <x:c r="L6369" s="1" t="n">
        <x:v>20.56</x:v>
      </x:c>
      <x:c r="M6369" s="1" t="n">
        <x:f>IFERROR(IF(COUNTIF('Core Analysis'!$B$2:$B$19,A6369)&gt;0,VLOOKUP(A6369,'Core Analysis'!$B$2:$D$19,2,FALSE),SQRT((POWER(L6369/'Assumptions'!$B$8,2)+POWER(('Assumptions'!$B$2-I6369)/('Assumptions'!$B$2-'Assumptions'!$B$3),2))/2)),"")</x:f>
        <x:v>0.19088742041187035</x:v>
      </x:c>
      <x:c r="N6369" s="1" t="n">
        <x:f>IFERROR(IF(COUNTIFS('Core Analysis'!$B$2:$B$19,A6369,'Core Analysis'!$D$2:$D$19,"&gt;0")&gt;0,VLOOKUP(A6369,'Core Analysis'!$B$2:$D$19,3,FALSE),POWER(('Assumptions'!$B$4*'Assumptions'!$B$5)/(E6369*POWER(M6369,'Assumptions'!$B$6)),1/'Assumptions'!$B$7)),"")</x:f>
        <x:v>0.5580319253469478</x:v>
      </x:c>
      <x:c r="O6369" s="9" t="n">
        <x:f>IFERROR('Assumptions'!$B$12*POWER(M6369,'Assumptions'!$B$13)/POWER(N6369,2),"")</x:f>
        <x:v>0.0002989792007341579</x:v>
      </x:c>
    </x:row>
    <x:row r="6370">
      <x:c r="A6370" s="8" t="n">
        <x:v>10984</x:v>
      </x:c>
      <x:c r="B6370" s="1" t="n">
        <x:v>54.4333</x:v>
      </x:c>
      <x:c r="C6370" s="1" t="n">
        <x:v>8.5733</x:v>
      </x:c>
      <x:c r="D6370" s="1" t="n">
        <x:v>-77.0667</x:v>
      </x:c>
      <x:c r="E6370" s="1" t="n">
        <x:v>12.2126</x:v>
      </x:c>
      <x:c r="F6370" s="1" t="n">
        <x:v>24.3673</x:v>
      </x:c>
      <x:c r="G6370" s="1" t="n">
        <x:v>38.9771</x:v>
      </x:c>
      <x:c r="H6370" s="1" t="n">
        <x:v>79.3778</x:v>
      </x:c>
      <x:c r="I6370" s="1" t="n">
        <x:v>2.4227</x:v>
      </x:c>
      <x:c r="J6370" s="1" t="n">
        <x:v>0.0123</x:v>
      </x:c>
      <x:c r="K6370" s="1" t="n">
        <x:v>3.4533</x:v>
      </x:c>
      <x:c r="L6370" s="1" t="n">
        <x:v>20.88</x:v>
      </x:c>
      <x:c r="M6370" s="1" t="n">
        <x:f>IFERROR(IF(COUNTIF('Core Analysis'!$B$2:$B$19,A6370)&gt;0,VLOOKUP(A6370,'Core Analysis'!$B$2:$D$19,2,FALSE),SQRT((POWER(L6370/'Assumptions'!$B$8,2)+POWER(('Assumptions'!$B$2-I6370)/('Assumptions'!$B$2-'Assumptions'!$B$3),2))/2)),"")</x:f>
        <x:v>0.1916691948704955</x:v>
      </x:c>
      <x:c r="N6370" s="1" t="n">
        <x:f>IFERROR(IF(COUNTIFS('Core Analysis'!$B$2:$B$19,A6370,'Core Analysis'!$D$2:$D$19,"&gt;0")&gt;0,VLOOKUP(A6370,'Core Analysis'!$B$2:$D$19,3,FALSE),POWER(('Assumptions'!$B$4*'Assumptions'!$B$5)/(E6370*POWER(M6370,'Assumptions'!$B$6)),1/'Assumptions'!$B$7)),"")</x:f>
        <x:v>0.5586086196903594</x:v>
      </x:c>
      <x:c r="O6370" s="9" t="n">
        <x:f>IFERROR('Assumptions'!$B$12*POWER(M6370,'Assumptions'!$B$13)/POWER(N6370,2),"")</x:f>
        <x:v>0.0003037762693482228</x:v>
      </x:c>
    </x:row>
    <x:row r="6371">
      <x:c r="A6371" s="8" t="n">
        <x:v>10984.5</x:v>
      </x:c>
      <x:c r="B6371" s="1" t="n">
        <x:v>52.8333</x:v>
      </x:c>
      <x:c r="C6371" s="1" t="n">
        <x:v>8.5778</x:v>
      </x:c>
      <x:c r="D6371" s="1" t="n">
        <x:v>-77.2667</x:v>
      </x:c>
      <x:c r="E6371" s="1" t="n">
        <x:v>12.1131</x:v>
      </x:c>
      <x:c r="F6371" s="1" t="n">
        <x:v>23.6066</x:v>
      </x:c>
      <x:c r="G6371" s="1" t="n">
        <x:v>39.2974</x:v>
      </x:c>
      <x:c r="H6371" s="1" t="n">
        <x:v>78.7111</x:v>
      </x:c>
      <x:c r="I6371" s="1" t="n">
        <x:v>2.418</x:v>
      </x:c>
      <x:c r="J6371" s="1" t="n">
        <x:v>0.0097</x:v>
      </x:c>
      <x:c r="K6371" s="1" t="n">
        <x:v>3.3111</x:v>
      </x:c>
      <x:c r="L6371" s="1" t="n">
        <x:v>20.9733</x:v>
      </x:c>
      <x:c r="M6371" s="1" t="n">
        <x:f>IFERROR(IF(COUNTIF('Core Analysis'!$B$2:$B$19,A6371)&gt;0,VLOOKUP(A6371,'Core Analysis'!$B$2:$D$19,2,FALSE),SQRT((POWER(L6371/'Assumptions'!$B$8,2)+POWER(('Assumptions'!$B$2-I6371)/('Assumptions'!$B$2-'Assumptions'!$B$3),2))/2)),"")</x:f>
        <x:v>0.19341245782219493</x:v>
      </x:c>
      <x:c r="N6371" s="1" t="n">
        <x:f>IFERROR(IF(COUNTIFS('Core Analysis'!$B$2:$B$19,A6371,'Core Analysis'!$D$2:$D$19,"&gt;0")&gt;0,VLOOKUP(A6371,'Core Analysis'!$B$2:$D$19,3,FALSE),POWER(('Assumptions'!$B$4*'Assumptions'!$B$5)/(E6371*POWER(M6371,'Assumptions'!$B$6)),1/'Assumptions'!$B$7)),"")</x:f>
        <x:v>0.5558427209458668</x:v>
      </x:c>
      <x:c r="O6371" s="9" t="n">
        <x:f>IFERROR('Assumptions'!$B$12*POWER(M6371,'Assumptions'!$B$13)/POWER(N6371,2),"")</x:f>
        <x:v>0.00031927625142584326</x:v>
      </x:c>
    </x:row>
    <x:row r="6372">
      <x:c r="A6372" s="8" t="n">
        <x:v>10985</x:v>
      </x:c>
      <x:c r="B6372" s="1" t="n">
        <x:v>53.0333</x:v>
      </x:c>
      <x:c r="C6372" s="1" t="n">
        <x:v>8.58</x:v>
      </x:c>
      <x:c r="D6372" s="1" t="n">
        <x:v>-76.7778</x:v>
      </x:c>
      <x:c r="E6372" s="1" t="n">
        <x:v>11.7589</x:v>
      </x:c>
      <x:c r="F6372" s="1" t="n">
        <x:v>23.3902</x:v>
      </x:c>
      <x:c r="G6372" s="1" t="n">
        <x:v>38.8575</x:v>
      </x:c>
      <x:c r="H6372" s="1" t="n">
        <x:v>76.9333</x:v>
      </x:c>
      <x:c r="I6372" s="1" t="n">
        <x:v>2.426</x:v>
      </x:c>
      <x:c r="J6372" s="1" t="n">
        <x:v>0.0084</x:v>
      </x:c>
      <x:c r="K6372" s="1" t="n">
        <x:v>3.1067</x:v>
      </x:c>
      <x:c r="L6372" s="1" t="n">
        <x:v>21.28</x:v>
      </x:c>
      <x:c r="M6372" s="1" t="n">
        <x:f>IFERROR(IF(COUNTIF('Core Analysis'!$B$2:$B$19,A6372)&gt;0,VLOOKUP(A6372,'Core Analysis'!$B$2:$D$19,2,FALSE),SQRT((POWER(L6372/'Assumptions'!$B$8,2)+POWER(('Assumptions'!$B$2-I6372)/('Assumptions'!$B$2-'Assumptions'!$B$3),2))/2)),"")</x:f>
        <x:v>0.19300386576747586</x:v>
      </x:c>
      <x:c r="N6372" s="1" t="n">
        <x:f>IFERROR(IF(COUNTIFS('Core Analysis'!$B$2:$B$19,A6372,'Core Analysis'!$D$2:$D$19,"&gt;0")&gt;0,VLOOKUP(A6372,'Core Analysis'!$B$2:$D$19,3,FALSE),POWER(('Assumptions'!$B$4*'Assumptions'!$B$5)/(E6372*POWER(M6372,'Assumptions'!$B$6)),1/'Assumptions'!$B$7)),"")</x:f>
        <x:v>0.5653464397018957</x:v>
      </x:c>
      <x:c r="O6372" s="9" t="n">
        <x:f>IFERROR('Assumptions'!$B$12*POWER(M6372,'Assumptions'!$B$13)/POWER(N6372,2),"")</x:f>
        <x:v>0.0003057736233652392</x:v>
      </x:c>
    </x:row>
    <x:row r="6373">
      <x:c r="A6373" s="8" t="n">
        <x:v>10985.5</x:v>
      </x:c>
      <x:c r="B6373" s="1" t="n">
        <x:v>56.9333</x:v>
      </x:c>
      <x:c r="C6373" s="1" t="n">
        <x:v>8.5867</x:v>
      </x:c>
      <x:c r="D6373" s="1" t="n">
        <x:v>-76.3111</x:v>
      </x:c>
      <x:c r="E6373" s="1" t="n">
        <x:v>11.4971</x:v>
      </x:c>
      <x:c r="F6373" s="1" t="n">
        <x:v>22.0206</x:v>
      </x:c>
      <x:c r="G6373" s="1" t="n">
        <x:v>38.3832</x:v>
      </x:c>
      <x:c r="H6373" s="1" t="n">
        <x:v>75.5333</x:v>
      </x:c>
      <x:c r="I6373" s="1" t="n">
        <x:v>2.4442</x:v>
      </x:c>
      <x:c r="J6373" s="1" t="n">
        <x:v>0.007</x:v>
      </x:c>
      <x:c r="K6373" s="1" t="n">
        <x:v>3.28</x:v>
      </x:c>
      <x:c r="L6373" s="1" t="n">
        <x:v>20.4667</x:v>
      </x:c>
      <x:c r="M6373" s="1" t="n">
        <x:f>IFERROR(IF(COUNTIF('Core Analysis'!$B$2:$B$19,A6373)&gt;0,VLOOKUP(A6373,'Core Analysis'!$B$2:$D$19,2,FALSE),SQRT((POWER(L6373/'Assumptions'!$B$8,2)+POWER(('Assumptions'!$B$2-I6373)/('Assumptions'!$B$2-'Assumptions'!$B$3),2))/2)),"")</x:f>
        <x:v>0.18384821250609887</x:v>
      </x:c>
      <x:c r="N6373" s="1" t="n">
        <x:f>IFERROR(IF(COUNTIFS('Core Analysis'!$B$2:$B$19,A6373,'Core Analysis'!$D$2:$D$19,"&gt;0")&gt;0,VLOOKUP(A6373,'Core Analysis'!$B$2:$D$19,3,FALSE),POWER(('Assumptions'!$B$4*'Assumptions'!$B$5)/(E6373*POWER(M6373,'Assumptions'!$B$6)),1/'Assumptions'!$B$7)),"")</x:f>
        <x:v>0.6002199850785962</x:v>
      </x:c>
      <x:c r="O6373" s="9" t="n">
        <x:f>IFERROR('Assumptions'!$B$12*POWER(M6373,'Assumptions'!$B$13)/POWER(N6373,2),"")</x:f>
        <x:v>0.0002190480626982042</x:v>
      </x:c>
    </x:row>
    <x:row r="6374">
      <x:c r="A6374" s="8" t="n">
        <x:v>10986</x:v>
      </x:c>
      <x:c r="B6374" s="1" t="n">
        <x:v>58.8333</x:v>
      </x:c>
      <x:c r="C6374" s="1" t="n">
        <x:v>8.58</x:v>
      </x:c>
      <x:c r="D6374" s="1" t="n">
        <x:v>-76.2667</x:v>
      </x:c>
      <x:c r="E6374" s="1" t="n">
        <x:v>11.2526</x:v>
      </x:c>
      <x:c r="F6374" s="1" t="n">
        <x:v>20.5398</x:v>
      </x:c>
      <x:c r="G6374" s="1" t="n">
        <x:v>38.1875</x:v>
      </x:c>
      <x:c r="H6374" s="1" t="n">
        <x:v>74.5111</x:v>
      </x:c>
      <x:c r="I6374" s="1" t="n">
        <x:v>2.4762</x:v>
      </x:c>
      <x:c r="J6374" s="1" t="n">
        <x:v>0.0092</x:v>
      </x:c>
      <x:c r="K6374" s="1" t="n">
        <x:v>3.5956</x:v>
      </x:c>
      <x:c r="L6374" s="1" t="n">
        <x:v>19.3333</x:v>
      </x:c>
      <x:c r="M6374" s="1" t="n">
        <x:f>IFERROR(IF(COUNTIF('Core Analysis'!$B$2:$B$19,A6374)&gt;0,VLOOKUP(A6374,'Core Analysis'!$B$2:$D$19,2,FALSE),SQRT((POWER(L6374/'Assumptions'!$B$8,2)+POWER(('Assumptions'!$B$2-I6374)/('Assumptions'!$B$2-'Assumptions'!$B$3),2))/2)),"")</x:f>
        <x:v>0.16951262956928628</x:v>
      </x:c>
      <x:c r="N6374" s="1" t="n">
        <x:f>IFERROR(IF(COUNTIFS('Core Analysis'!$B$2:$B$19,A6374,'Core Analysis'!$D$2:$D$19,"&gt;0")&gt;0,VLOOKUP(A6374,'Core Analysis'!$B$2:$D$19,3,FALSE),POWER(('Assumptions'!$B$4*'Assumptions'!$B$5)/(E6374*POWER(M6374,'Assumptions'!$B$6)),1/'Assumptions'!$B$7)),"")</x:f>
        <x:v>0.6580145795628178</x:v>
      </x:c>
      <x:c r="O6374" s="9" t="n">
        <x:f>IFERROR('Assumptions'!$B$12*POWER(M6374,'Assumptions'!$B$13)/POWER(N6374,2),"")</x:f>
        <x:v>0.00012751372823630622</x:v>
      </x:c>
    </x:row>
    <x:row r="6375">
      <x:c r="A6375" s="8" t="n">
        <x:v>10986.5</x:v>
      </x:c>
      <x:c r="B6375" s="1" t="n">
        <x:v>62.8</x:v>
      </x:c>
      <x:c r="C6375" s="1" t="n">
        <x:v>8.58</x:v>
      </x:c>
      <x:c r="D6375" s="1" t="n">
        <x:v>-76.6667</x:v>
      </x:c>
      <x:c r="E6375" s="1" t="n">
        <x:v>11.1039</x:v>
      </x:c>
      <x:c r="F6375" s="1" t="n">
        <x:v>19.428</x:v>
      </x:c>
      <x:c r="G6375" s="1" t="n">
        <x:v>37.0337</x:v>
      </x:c>
      <x:c r="H6375" s="1" t="n">
        <x:v>73.6667</x:v>
      </x:c>
      <x:c r="I6375" s="1" t="n">
        <x:v>2.4907</x:v>
      </x:c>
      <x:c r="J6375" s="1" t="n">
        <x:v>0.009</x:v>
      </x:c>
      <x:c r="K6375" s="1" t="n">
        <x:v>3.8</x:v>
      </x:c>
      <x:c r="L6375" s="1" t="n">
        <x:v>19.16</x:v>
      </x:c>
      <x:c r="M6375" s="1" t="n">
        <x:f>IFERROR(IF(COUNTIF('Core Analysis'!$B$2:$B$19,A6375)&gt;0,VLOOKUP(A6375,'Core Analysis'!$B$2:$D$19,2,FALSE),SQRT((POWER(L6375/'Assumptions'!$B$8,2)+POWER(('Assumptions'!$B$2-I6375)/('Assumptions'!$B$2-'Assumptions'!$B$3),2))/2)),"")</x:f>
        <x:v>0.16505025021898614</x:v>
      </x:c>
      <x:c r="N6375" s="1" t="n">
        <x:f>IFERROR(IF(COUNTIFS('Core Analysis'!$B$2:$B$19,A6375,'Core Analysis'!$D$2:$D$19,"&gt;0")&gt;0,VLOOKUP(A6375,'Core Analysis'!$B$2:$D$19,3,FALSE),POWER(('Assumptions'!$B$4*'Assumptions'!$B$5)/(E6375*POWER(M6375,'Assumptions'!$B$6)),1/'Assumptions'!$B$7)),"")</x:f>
        <x:v>0.6803150205975387</x:v>
      </x:c>
      <x:c r="O6375" s="9" t="n">
        <x:f>IFERROR('Assumptions'!$B$12*POWER(M6375,'Assumptions'!$B$13)/POWER(N6375,2),"")</x:f>
        <x:v>0.00010607914529132696</x:v>
      </x:c>
    </x:row>
    <x:row r="6376">
      <x:c r="A6376" s="8" t="n">
        <x:v>10987</x:v>
      </x:c>
      <x:c r="B6376" s="1" t="n">
        <x:v>61.9</x:v>
      </x:c>
      <x:c r="C6376" s="1" t="n">
        <x:v>8.58</x:v>
      </x:c>
      <x:c r="D6376" s="1" t="n">
        <x:v>-76.5333</x:v>
      </x:c>
      <x:c r="E6376" s="1" t="n">
        <x:v>11.0246</x:v>
      </x:c>
      <x:c r="F6376" s="1" t="n">
        <x:v>17.2261</x:v>
      </x:c>
      <x:c r="G6376" s="1" t="n">
        <x:v>34.756</x:v>
      </x:c>
      <x:c r="H6376" s="1" t="n">
        <x:v>75.8</x:v>
      </x:c>
      <x:c r="I6376" s="1" t="n">
        <x:v>2.48</x:v>
      </x:c>
      <x:c r="J6376" s="1" t="n">
        <x:v>0.0093</x:v>
      </x:c>
      <x:c r="K6376" s="1" t="n">
        <x:v>3.6089</x:v>
      </x:c>
      <x:c r="L6376" s="1" t="n">
        <x:v>20.6267</x:v>
      </x:c>
      <x:c r="M6376" s="1" t="n">
        <x:f>IFERROR(IF(COUNTIF('Core Analysis'!$B$2:$B$19,A6376)&gt;0,VLOOKUP(A6376,'Core Analysis'!$B$2:$D$19,2,FALSE),SQRT((POWER(L6376/'Assumptions'!$B$8,2)+POWER(('Assumptions'!$B$2-I6376)/('Assumptions'!$B$2-'Assumptions'!$B$3),2))/2)),"")</x:f>
        <x:v>0.1760909694788656</x:v>
      </x:c>
      <x:c r="N6376" s="1" t="n">
        <x:f>IFERROR(IF(COUNTIFS('Core Analysis'!$B$2:$B$19,A6376,'Core Analysis'!$D$2:$D$19,"&gt;0")&gt;0,VLOOKUP(A6376,'Core Analysis'!$B$2:$D$19,3,FALSE),POWER(('Assumptions'!$B$4*'Assumptions'!$B$5)/(E6376*POWER(M6376,'Assumptions'!$B$6)),1/'Assumptions'!$B$7)),"")</x:f>
        <x:v>0.6399492180989708</x:v>
      </x:c>
      <x:c r="O6376" s="9" t="n">
        <x:f>IFERROR('Assumptions'!$B$12*POWER(M6376,'Assumptions'!$B$13)/POWER(N6376,2),"")</x:f>
        <x:v>0.00015940100477017431</x:v>
      </x:c>
    </x:row>
    <x:row r="6377">
      <x:c r="A6377" s="8" t="n">
        <x:v>10987.5</x:v>
      </x:c>
      <x:c r="B6377" s="1" t="n">
        <x:v>61.8667</x:v>
      </x:c>
      <x:c r="C6377" s="1" t="n">
        <x:v>8.5756</x:v>
      </x:c>
      <x:c r="D6377" s="1" t="n">
        <x:v>-76.6445</x:v>
      </x:c>
      <x:c r="E6377" s="1" t="n">
        <x:v>11.0925</x:v>
      </x:c>
      <x:c r="F6377" s="1" t="n">
        <x:v>16.7377</x:v>
      </x:c>
      <x:c r="G6377" s="1" t="n">
        <x:v>38.5801</x:v>
      </x:c>
      <x:c r="H6377" s="1" t="n">
        <x:v>77.9556</x:v>
      </x:c>
      <x:c r="I6377" s="1" t="n">
        <x:v>2.4489</x:v>
      </x:c>
      <x:c r="J6377" s="1" t="n">
        <x:v>0.0062</x:v>
      </x:c>
      <x:c r="K6377" s="1" t="n">
        <x:v>3.3822</x:v>
      </x:c>
      <x:c r="L6377" s="1" t="n">
        <x:v>21.92</x:v>
      </x:c>
      <x:c r="M6377" s="1" t="n">
        <x:f>IFERROR(IF(COUNTIF('Core Analysis'!$B$2:$B$19,A6377)&gt;0,VLOOKUP(A6377,'Core Analysis'!$B$2:$D$19,2,FALSE),SQRT((POWER(L6377/'Assumptions'!$B$8,2)+POWER(('Assumptions'!$B$2-I6377)/('Assumptions'!$B$2-'Assumptions'!$B$3),2))/2)),"")</x:f>
        <x:v>0.1909077413671311</x:v>
      </x:c>
      <x:c r="N6377" s="1" t="n">
        <x:f>IFERROR(IF(COUNTIFS('Core Analysis'!$B$2:$B$19,A6377,'Core Analysis'!$D$2:$D$19,"&gt;0")&gt;0,VLOOKUP(A6377,'Core Analysis'!$B$2:$D$19,3,FALSE),POWER(('Assumptions'!$B$4*'Assumptions'!$B$5)/(E6377*POWER(M6377,'Assumptions'!$B$6)),1/'Assumptions'!$B$7)),"")</x:f>
        <x:v>0.5884719404494315</x:v>
      </x:c>
      <x:c r="O6377" s="9" t="n">
        <x:f>IFERROR('Assumptions'!$B$12*POWER(M6377,'Assumptions'!$B$13)/POWER(N6377,2),"")</x:f>
        <x:v>0.0002689744096793071</x:v>
      </x:c>
    </x:row>
    <x:row r="6378">
      <x:c r="A6378" s="8" t="n">
        <x:v>10988</x:v>
      </x:c>
      <x:c r="B6378" s="1" t="n">
        <x:v>57.0333</x:v>
      </x:c>
      <x:c r="C6378" s="1" t="n">
        <x:v>8.5289</x:v>
      </x:c>
      <x:c r="D6378" s="1" t="n">
        <x:v>-76.7778</x:v>
      </x:c>
      <x:c r="E6378" s="1" t="n">
        <x:v>10.946</x:v>
      </x:c>
      <x:c r="F6378" s="1" t="n">
        <x:v>17.6174</x:v>
      </x:c>
      <x:c r="G6378" s="1" t="n">
        <x:v>31.311</x:v>
      </x:c>
      <x:c r="H6378" s="1" t="n">
        <x:v>79.8889</x:v>
      </x:c>
      <x:c r="I6378" s="1" t="n">
        <x:v>2.4238</x:v>
      </x:c>
      <x:c r="J6378" s="1" t="n">
        <x:v>-0.0007</x:v>
      </x:c>
      <x:c r="K6378" s="1" t="n">
        <x:v>3.1689</x:v>
      </x:c>
      <x:c r="L6378" s="1" t="n">
        <x:v>22.52</x:v>
      </x:c>
      <x:c r="M6378" s="1" t="n">
        <x:f>IFERROR(IF(COUNTIF('Core Analysis'!$B$2:$B$19,A6378)&gt;0,VLOOKUP(A6378,'Core Analysis'!$B$2:$D$19,2,FALSE),SQRT((POWER(L6378/'Assumptions'!$B$8,2)+POWER(('Assumptions'!$B$2-I6378)/('Assumptions'!$B$2-'Assumptions'!$B$3),2))/2)),"")</x:f>
        <x:v>0.20046331810017454</x:v>
      </x:c>
      <x:c r="N6378" s="1" t="n">
        <x:f>IFERROR(IF(COUNTIFS('Core Analysis'!$B$2:$B$19,A6378,'Core Analysis'!$D$2:$D$19,"&gt;0")&gt;0,VLOOKUP(A6378,'Core Analysis'!$B$2:$D$19,3,FALSE),POWER(('Assumptions'!$B$4*'Assumptions'!$B$5)/(E6378*POWER(M6378,'Assumptions'!$B$6)),1/'Assumptions'!$B$7)),"")</x:f>
        <x:v>0.5641588188293037</x:v>
      </x:c>
      <x:c r="O6378" s="9" t="n">
        <x:f>IFERROR('Assumptions'!$B$12*POWER(M6378,'Assumptions'!$B$13)/POWER(N6378,2),"")</x:f>
        <x:v>0.0003628187893841462</x:v>
      </x:c>
    </x:row>
    <x:row r="6379">
      <x:c r="A6379" s="8" t="n">
        <x:v>10988.5</x:v>
      </x:c>
      <x:c r="B6379" s="1" t="n">
        <x:v>53.2333</x:v>
      </x:c>
      <x:c r="C6379" s="1" t="n">
        <x:v>8.5222</x:v>
      </x:c>
      <x:c r="D6379" s="1" t="n">
        <x:v>-77.0889</x:v>
      </x:c>
      <x:c r="E6379" s="1" t="n">
        <x:v>10.8678</x:v>
      </x:c>
      <x:c r="F6379" s="1" t="n">
        <x:v>19.1988</x:v>
      </x:c>
      <x:c r="G6379" s="1" t="n">
        <x:v>31.9266</x:v>
      </x:c>
      <x:c r="H6379" s="1" t="n">
        <x:v>80.7333</x:v>
      </x:c>
      <x:c r="I6379" s="1" t="n">
        <x:v>2.4071</x:v>
      </x:c>
      <x:c r="J6379" s="1" t="n">
        <x:v>-0.0047</x:v>
      </x:c>
      <x:c r="K6379" s="1" t="n">
        <x:v>2.96</x:v>
      </x:c>
      <x:c r="L6379" s="1" t="n">
        <x:v>21.2267</x:v>
      </x:c>
      <x:c r="M6379" s="1" t="n">
        <x:f>IFERROR(IF(COUNTIF('Core Analysis'!$B$2:$B$19,A6379)&gt;0,VLOOKUP(A6379,'Core Analysis'!$B$2:$D$19,2,FALSE),SQRT((POWER(L6379/'Assumptions'!$B$8,2)+POWER(('Assumptions'!$B$2-I6379)/('Assumptions'!$B$2-'Assumptions'!$B$3),2))/2)),"")</x:f>
        <x:v>0.1976760708927944</x:v>
      </x:c>
      <x:c r="N6379" s="1" t="n">
        <x:f>IFERROR(IF(COUNTIFS('Core Analysis'!$B$2:$B$19,A6379,'Core Analysis'!$D$2:$D$19,"&gt;0")&gt;0,VLOOKUP(A6379,'Core Analysis'!$B$2:$D$19,3,FALSE),POWER(('Assumptions'!$B$4*'Assumptions'!$B$5)/(E6379*POWER(M6379,'Assumptions'!$B$6)),1/'Assumptions'!$B$7)),"")</x:f>
        <x:v>0.5741681513497351</x:v>
      </x:c>
      <x:c r="O6379" s="9" t="n">
        <x:f>IFERROR('Assumptions'!$B$12*POWER(M6379,'Assumptions'!$B$13)/POWER(N6379,2),"")</x:f>
        <x:v>0.0003293508219668498</x:v>
      </x:c>
    </x:row>
    <x:row r="6380">
      <x:c r="A6380" s="8" t="n">
        <x:v>10989</x:v>
      </x:c>
      <x:c r="B6380" s="1" t="n">
        <x:v>51.4667</x:v>
      </x:c>
      <x:c r="C6380" s="1" t="n">
        <x:v>8.5133</x:v>
      </x:c>
      <x:c r="D6380" s="1" t="n">
        <x:v>-77.8445</x:v>
      </x:c>
      <x:c r="E6380" s="1" t="n">
        <x:v>10.8013</x:v>
      </x:c>
      <x:c r="F6380" s="1" t="n">
        <x:v>21.5672</x:v>
      </x:c>
      <x:c r="G6380" s="1" t="n">
        <x:v>34.5462</x:v>
      </x:c>
      <x:c r="H6380" s="1" t="n">
        <x:v>80.2222</x:v>
      </x:c>
      <x:c r="I6380" s="1" t="n">
        <x:v>2.4064</x:v>
      </x:c>
      <x:c r="J6380" s="1" t="n">
        <x:v>-0.0004</x:v>
      </x:c>
      <x:c r="K6380" s="1" t="n">
        <x:v>3.1022</x:v>
      </x:c>
      <x:c r="L6380" s="1" t="n">
        <x:v>20.36</x:v>
      </x:c>
      <x:c r="M6380" s="1" t="n">
        <x:f>IFERROR(IF(COUNTIF('Core Analysis'!$B$2:$B$19,A6380)&gt;0,VLOOKUP(A6380,'Core Analysis'!$B$2:$D$19,2,FALSE),SQRT((POWER(L6380/'Assumptions'!$B$8,2)+POWER(('Assumptions'!$B$2-I6380)/('Assumptions'!$B$2-'Assumptions'!$B$3),2))/2)),"")</x:f>
        <x:v>0.19325576010969503</x:v>
      </x:c>
      <x:c r="N6380" s="1" t="n">
        <x:f>IFERROR(IF(COUNTIFS('Core Analysis'!$B$2:$B$19,A6380,'Core Analysis'!$D$2:$D$19,"&gt;0")&gt;0,VLOOKUP(A6380,'Core Analysis'!$B$2:$D$19,3,FALSE),POWER(('Assumptions'!$B$4*'Assumptions'!$B$5)/(E6380*POWER(M6380,'Assumptions'!$B$6)),1/'Assumptions'!$B$7)),"")</x:f>
        <x:v>0.5891061496941915</x:v>
      </x:c>
      <x:c r="O6380" s="9" t="n">
        <x:f>IFERROR('Assumptions'!$B$12*POWER(M6380,'Assumptions'!$B$13)/POWER(N6380,2),"")</x:f>
        <x:v>0.0002832269420153189</x:v>
      </x:c>
    </x:row>
    <x:row r="6381">
      <x:c r="A6381" s="8" t="n">
        <x:v>10989.5</x:v>
      </x:c>
      <x:c r="B6381" s="1" t="n">
        <x:v>49.8333</x:v>
      </x:c>
      <x:c r="C6381" s="1" t="n">
        <x:v>8.5133</x:v>
      </x:c>
      <x:c r="D6381" s="1" t="n">
        <x:v>-78.7778</x:v>
      </x:c>
      <x:c r="E6381" s="1" t="n">
        <x:v>10.7571</x:v>
      </x:c>
      <x:c r="F6381" s="1" t="n">
        <x:v>23.679</x:v>
      </x:c>
      <x:c r="G6381" s="1" t="n">
        <x:v>37.9956</x:v>
      </x:c>
      <x:c r="H6381" s="1" t="n">
        <x:v>79.1111</x:v>
      </x:c>
      <x:c r="I6381" s="1" t="n">
        <x:v>2.4156</x:v>
      </x:c>
      <x:c r="J6381" s="1" t="n">
        <x:v>0.0014</x:v>
      </x:c>
      <x:c r="K6381" s="1" t="n">
        <x:v>3.32</x:v>
      </x:c>
      <x:c r="L6381" s="1" t="n">
        <x:v>19.88</x:v>
      </x:c>
      <x:c r="M6381" s="1" t="n">
        <x:f>IFERROR(IF(COUNTIF('Core Analysis'!$B$2:$B$19,A6381)&gt;0,VLOOKUP(A6381,'Core Analysis'!$B$2:$D$19,2,FALSE),SQRT((POWER(L6381/'Assumptions'!$B$8,2)+POWER(('Assumptions'!$B$2-I6381)/('Assumptions'!$B$2-'Assumptions'!$B$3),2))/2)),"")</x:f>
        <x:v>0.18820495209039184</x:v>
      </x:c>
      <x:c r="N6381" s="1" t="n">
        <x:f>IFERROR(IF(COUNTIFS('Core Analysis'!$B$2:$B$19,A6381,'Core Analysis'!$D$2:$D$19,"&gt;0")&gt;0,VLOOKUP(A6381,'Core Analysis'!$B$2:$D$19,3,FALSE),POWER(('Assumptions'!$B$4*'Assumptions'!$B$5)/(E6381*POWER(M6381,'Assumptions'!$B$6)),1/'Assumptions'!$B$7)),"")</x:f>
        <x:v>0.6061573399310709</x:v>
      </x:c>
      <x:c r="O6381" s="9" t="n">
        <x:f>IFERROR('Assumptions'!$B$12*POWER(M6381,'Assumptions'!$B$13)/POWER(N6381,2),"")</x:f>
        <x:v>0.0002380919852109937</x:v>
      </x:c>
    </x:row>
    <x:row r="6382">
      <x:c r="A6382" s="8" t="n">
        <x:v>10990</x:v>
      </x:c>
      <x:c r="B6382" s="1" t="n">
        <x:v>47.2</x:v>
      </x:c>
      <x:c r="C6382" s="1" t="n">
        <x:v>8.5133</x:v>
      </x:c>
      <x:c r="D6382" s="1" t="n">
        <x:v>-79.2444</x:v>
      </x:c>
      <x:c r="E6382" s="1" t="n">
        <x:v>10.7571</x:v>
      </x:c>
      <x:c r="F6382" s="1" t="n">
        <x:v>22.8463</x:v>
      </x:c>
      <x:c r="G6382" s="1" t="n">
        <x:v>40.0279</x:v>
      </x:c>
      <x:c r="H6382" s="1" t="n">
        <x:v>79.0889</x:v>
      </x:c>
      <x:c r="I6382" s="1" t="n">
        <x:v>2.4213</x:v>
      </x:c>
      <x:c r="J6382" s="1" t="n">
        <x:v>0.0028</x:v>
      </x:c>
      <x:c r="K6382" s="1" t="n">
        <x:v>3.6133</x:v>
      </x:c>
      <x:c r="L6382" s="1" t="n">
        <x:v>20.2</x:v>
      </x:c>
      <x:c r="M6382" s="1" t="n">
        <x:f>IFERROR(IF(COUNTIF('Core Analysis'!$B$2:$B$19,A6382)&gt;0,VLOOKUP(A6382,'Core Analysis'!$B$2:$D$19,2,FALSE),SQRT((POWER(L6382/'Assumptions'!$B$8,2)+POWER(('Assumptions'!$B$2-I6382)/('Assumptions'!$B$2-'Assumptions'!$B$3),2))/2)),"")</x:f>
        <x:v>0.18836502445106987</x:v>
      </x:c>
      <x:c r="N6382" s="1" t="n">
        <x:f>IFERROR(IF(COUNTIFS('Core Analysis'!$B$2:$B$19,A6382,'Core Analysis'!$D$2:$D$19,"&gt;0")&gt;0,VLOOKUP(A6382,'Core Analysis'!$B$2:$D$19,3,FALSE),POWER(('Assumptions'!$B$4*'Assumptions'!$B$5)/(E6382*POWER(M6382,'Assumptions'!$B$6)),1/'Assumptions'!$B$7)),"")</x:f>
        <x:v>0.6056422281865852</x:v>
      </x:c>
      <x:c r="O6382" s="9" t="n">
        <x:f>IFERROR('Assumptions'!$B$12*POWER(M6382,'Assumptions'!$B$13)/POWER(N6382,2),"")</x:f>
        <x:v>0.0002393909801815087</x:v>
      </x:c>
    </x:row>
    <x:row r="6383">
      <x:c r="A6383" s="8" t="n">
        <x:v>10990.5</x:v>
      </x:c>
      <x:c r="B6383" s="1" t="n">
        <x:v>48.6</x:v>
      </x:c>
      <x:c r="C6383" s="1" t="n">
        <x:v>8.5133</x:v>
      </x:c>
      <x:c r="D6383" s="1" t="n">
        <x:v>-80.3333</x:v>
      </x:c>
      <x:c r="E6383" s="1" t="n">
        <x:v>10.7571</x:v>
      </x:c>
      <x:c r="F6383" s="1" t="n">
        <x:v>22.6828</x:v>
      </x:c>
      <x:c r="G6383" s="1" t="n">
        <x:v>39.3382</x:v>
      </x:c>
      <x:c r="H6383" s="1" t="n">
        <x:v>79.9778</x:v>
      </x:c>
      <x:c r="I6383" s="1" t="n">
        <x:v>2.41</x:v>
      </x:c>
      <x:c r="J6383" s="1" t="n">
        <x:v>-0.0034</x:v>
      </x:c>
      <x:c r="K6383" s="1" t="n">
        <x:v>3.4978</x:v>
      </x:c>
      <x:c r="L6383" s="1" t="n">
        <x:v>20.44</x:v>
      </x:c>
      <x:c r="M6383" s="1" t="n">
        <x:f>IFERROR(IF(COUNTIF('Core Analysis'!$B$2:$B$19,A6383)&gt;0,VLOOKUP(A6383,'Core Analysis'!$B$2:$D$19,2,FALSE),SQRT((POWER(L6383/'Assumptions'!$B$8,2)+POWER(('Assumptions'!$B$2-I6383)/('Assumptions'!$B$2-'Assumptions'!$B$3),2))/2)),"")</x:f>
        <x:v>0.19269553058325048</x:v>
      </x:c>
      <x:c r="N6383" s="1" t="n">
        <x:f>IFERROR(IF(COUNTIFS('Core Analysis'!$B$2:$B$19,A6383,'Core Analysis'!$D$2:$D$19,"&gt;0")&gt;0,VLOOKUP(A6383,'Core Analysis'!$B$2:$D$19,3,FALSE),POWER(('Assumptions'!$B$4*'Assumptions'!$B$5)/(E6383*POWER(M6383,'Assumptions'!$B$6)),1/'Assumptions'!$B$7)),"")</x:f>
        <x:v>0.5920314434676505</x:v>
      </x:c>
      <x:c r="O6383" s="9" t="n">
        <x:f>IFERROR('Assumptions'!$B$12*POWER(M6383,'Assumptions'!$B$13)/POWER(N6383,2),"")</x:f>
        <x:v>0.0002768755366065015</x:v>
      </x:c>
    </x:row>
    <x:row r="6384">
      <x:c r="A6384" s="8" t="n">
        <x:v>10991</x:v>
      </x:c>
      <x:c r="B6384" s="1" t="n">
        <x:v>50.3333</x:v>
      </x:c>
      <x:c r="C6384" s="1" t="n">
        <x:v>8.5133</x:v>
      </x:c>
      <x:c r="D6384" s="1" t="n">
        <x:v>-79.4</x:v>
      </x:c>
      <x:c r="E6384" s="1" t="n">
        <x:v>10.6694</x:v>
      </x:c>
      <x:c r="F6384" s="1" t="n">
        <x:v>22.7992</x:v>
      </x:c>
      <x:c r="G6384" s="1" t="n">
        <x:v>37.0337</x:v>
      </x:c>
      <x:c r="H6384" s="1" t="n">
        <x:v>80.4667</x:v>
      </x:c>
      <x:c r="I6384" s="1" t="n">
        <x:v>2.398</x:v>
      </x:c>
      <x:c r="J6384" s="1" t="n">
        <x:v>-0.0052</x:v>
      </x:c>
      <x:c r="K6384" s="1" t="n">
        <x:v>3.2667</x:v>
      </x:c>
      <x:c r="L6384" s="1" t="n">
        <x:v>20.24</x:v>
      </x:c>
      <x:c r="M6384" s="1" t="n">
        <x:f>IFERROR(IF(COUNTIF('Core Analysis'!$B$2:$B$19,A6384)&gt;0,VLOOKUP(A6384,'Core Analysis'!$B$2:$D$19,2,FALSE),SQRT((POWER(L6384/'Assumptions'!$B$8,2)+POWER(('Assumptions'!$B$2-I6384)/('Assumptions'!$B$2-'Assumptions'!$B$3),2))/2)),"")</x:f>
        <x:v>0.19495266461019575</x:v>
      </x:c>
      <x:c r="N6384" s="1" t="n">
        <x:f>IFERROR(IF(COUNTIFS('Core Analysis'!$B$2:$B$19,A6384,'Core Analysis'!$D$2:$D$19,"&gt;0")&gt;0,VLOOKUP(A6384,'Core Analysis'!$B$2:$D$19,3,FALSE),POWER(('Assumptions'!$B$4*'Assumptions'!$B$5)/(E6384*POWER(M6384,'Assumptions'!$B$6)),1/'Assumptions'!$B$7)),"")</x:f>
        <x:v>0.5875770760076409</x:v>
      </x:c>
      <x:c r="O6384" s="9" t="n">
        <x:f>IFERROR('Assumptions'!$B$12*POWER(M6384,'Assumptions'!$B$13)/POWER(N6384,2),"")</x:f>
        <x:v>0.0002958677255660081</x:v>
      </x:c>
    </x:row>
    <x:row r="6385">
      <x:c r="A6385" s="8" t="n">
        <x:v>10991.5</x:v>
      </x:c>
      <x:c r="B6385" s="1" t="n">
        <x:v>51.1333</x:v>
      </x:c>
      <x:c r="C6385" s="1" t="n">
        <x:v>8.5133</x:v>
      </x:c>
      <x:c r="D6385" s="1" t="n">
        <x:v>-79.4444</x:v>
      </x:c>
      <x:c r="E6385" s="1" t="n">
        <x:v>10.4213</x:v>
      </x:c>
      <x:c r="F6385" s="1" t="n">
        <x:v>22.7759</x:v>
      </x:c>
      <x:c r="G6385" s="1" t="n">
        <x:v>36.995</x:v>
      </x:c>
      <x:c r="H6385" s="1" t="n">
        <x:v>81.5333</x:v>
      </x:c>
      <x:c r="I6385" s="1" t="n">
        <x:v>2.3893</x:v>
      </x:c>
      <x:c r="J6385" s="1" t="n">
        <x:v>-0.006</x:v>
      </x:c>
      <x:c r="K6385" s="1" t="n">
        <x:v>3.32</x:v>
      </x:c>
      <x:c r="L6385" s="1" t="n">
        <x:v>19.4</x:v>
      </x:c>
      <x:c r="M6385" s="1" t="n">
        <x:f>IFERROR(IF(COUNTIF('Core Analysis'!$B$2:$B$19,A6385)&gt;0,VLOOKUP(A6385,'Core Analysis'!$B$2:$D$19,2,FALSE),SQRT((POWER(L6385/'Assumptions'!$B$8,2)+POWER(('Assumptions'!$B$2-I6385)/('Assumptions'!$B$2-'Assumptions'!$B$3),2))/2)),"")</x:f>
        <x:v>0.19313566371797747</x:v>
      </x:c>
      <x:c r="N6385" s="1" t="n">
        <x:f>IFERROR(IF(COUNTIFS('Core Analysis'!$B$2:$B$19,A6385,'Core Analysis'!$D$2:$D$19,"&gt;0")&gt;0,VLOOKUP(A6385,'Core Analysis'!$B$2:$D$19,3,FALSE),POWER(('Assumptions'!$B$4*'Assumptions'!$B$5)/(E6385*POWER(M6385,'Assumptions'!$B$6)),1/'Assumptions'!$B$7)),"")</x:f>
        <x:v>0.6001234431735925</x:v>
      </x:c>
      <x:c r="O6385" s="9" t="n">
        <x:f>IFERROR('Assumptions'!$B$12*POWER(M6385,'Assumptions'!$B$13)/POWER(N6385,2),"")</x:f>
        <x:v>0.0002721777501561229</x:v>
      </x:c>
    </x:row>
    <x:row r="6386">
      <x:c r="A6386" s="8" t="n">
        <x:v>10992</x:v>
      </x:c>
      <x:c r="B6386" s="1" t="n">
        <x:v>51.8</x:v>
      </x:c>
      <x:c r="C6386" s="1" t="n">
        <x:v>8.5133</x:v>
      </x:c>
      <x:c r="D6386" s="1" t="n">
        <x:v>-79.8</x:v>
      </x:c>
      <x:c r="E6386" s="1" t="n">
        <x:v>10.2625</x:v>
      </x:c>
      <x:c r="F6386" s="1" t="n">
        <x:v>22.2461</x:v>
      </x:c>
      <x:c r="G6386" s="1" t="n">
        <x:v>37.8759</x:v>
      </x:c>
      <x:c r="H6386" s="1" t="n">
        <x:v>81.2667</x:v>
      </x:c>
      <x:c r="I6386" s="1" t="n">
        <x:v>2.3958</x:v>
      </x:c>
      <x:c r="J6386" s="1" t="n">
        <x:v>-0.004</x:v>
      </x:c>
      <x:c r="K6386" s="1" t="n">
        <x:v>3.28</x:v>
      </x:c>
      <x:c r="L6386" s="1" t="n">
        <x:v>19.1333</x:v>
      </x:c>
      <x:c r="M6386" s="1" t="n">
        <x:f>IFERROR(IF(COUNTIF('Core Analysis'!$B$2:$B$19,A6386)&gt;0,VLOOKUP(A6386,'Core Analysis'!$B$2:$D$19,2,FALSE),SQRT((POWER(L6386/'Assumptions'!$B$8,2)+POWER(('Assumptions'!$B$2-I6386)/('Assumptions'!$B$2-'Assumptions'!$B$3),2))/2)),"")</x:f>
        <x:v>0.18991601209913558</x:v>
      </x:c>
      <x:c r="N6386" s="1" t="n">
        <x:f>IFERROR(IF(COUNTIFS('Core Analysis'!$B$2:$B$19,A6386,'Core Analysis'!$D$2:$D$19,"&gt;0")&gt;0,VLOOKUP(A6386,'Core Analysis'!$B$2:$D$19,3,FALSE),POWER(('Assumptions'!$B$4*'Assumptions'!$B$5)/(E6386*POWER(M6386,'Assumptions'!$B$6)),1/'Assumptions'!$B$7)),"")</x:f>
        <x:v>0.6150010404174496</x:v>
      </x:c>
      <x:c r="O6386" s="9" t="n">
        <x:f>IFERROR('Assumptions'!$B$12*POWER(M6386,'Assumptions'!$B$13)/POWER(N6386,2),"")</x:f>
        <x:v>0.00024069006791699484</x:v>
      </x:c>
    </x:row>
    <x:row r="6387">
      <x:c r="A6387" s="8" t="n">
        <x:v>10992.5</x:v>
      </x:c>
      <x:c r="B6387" s="1" t="n">
        <x:v>52.8667</x:v>
      </x:c>
      <x:c r="C6387" s="1" t="n">
        <x:v>8.5133</x:v>
      </x:c>
      <x:c r="D6387" s="1" t="n">
        <x:v>-79.4444</x:v>
      </x:c>
      <x:c r="E6387" s="1" t="n">
        <x:v>10.0135</x:v>
      </x:c>
      <x:c r="F6387" s="1" t="n">
        <x:v>22.0195</x:v>
      </x:c>
      <x:c r="G6387" s="1" t="n">
        <x:v>37.5287</x:v>
      </x:c>
      <x:c r="H6387" s="1" t="n">
        <x:v>80.1333</x:v>
      </x:c>
      <x:c r="I6387" s="1" t="n">
        <x:v>2.402</x:v>
      </x:c>
      <x:c r="J6387" s="1" t="n">
        <x:v>0</x:v>
      </x:c>
      <x:c r="K6387" s="1" t="n">
        <x:v>3.36</x:v>
      </x:c>
      <x:c r="L6387" s="1" t="n">
        <x:v>19.1867</x:v>
      </x:c>
      <x:c r="M6387" s="1" t="n">
        <x:f>IFERROR(IF(COUNTIF('Core Analysis'!$B$2:$B$19,A6387)&gt;0,VLOOKUP(A6387,'Core Analysis'!$B$2:$D$19,2,FALSE),SQRT((POWER(L6387/'Assumptions'!$B$8,2)+POWER(('Assumptions'!$B$2-I6387)/('Assumptions'!$B$2-'Assumptions'!$B$3),2))/2)),"")</x:f>
        <x:v>0.18840771740298765</x:v>
      </x:c>
      <x:c r="N6387" s="1" t="n">
        <x:f>IFERROR(IF(COUNTIFS('Core Analysis'!$B$2:$B$19,A6387,'Core Analysis'!$D$2:$D$19,"&gt;0")&gt;0,VLOOKUP(A6387,'Core Analysis'!$B$2:$D$19,3,FALSE),POWER(('Assumptions'!$B$4*'Assumptions'!$B$5)/(E6387*POWER(M6387,'Assumptions'!$B$6)),1/'Assumptions'!$B$7)),"")</x:f>
        <x:v>0.6275847454091323</x:v>
      </x:c>
      <x:c r="O6387" s="9" t="n">
        <x:f>IFERROR('Assumptions'!$B$12*POWER(M6387,'Assumptions'!$B$13)/POWER(N6387,2),"")</x:f>
        <x:v>0.00022316617935071203</x:v>
      </x:c>
    </x:row>
    <x:row r="6388">
      <x:c r="A6388" s="8" t="n">
        <x:v>10993</x:v>
      </x:c>
      <x:c r="B6388" s="1" t="n">
        <x:v>54</x:v>
      </x:c>
      <x:c r="C6388" s="1" t="n">
        <x:v>8.5133</x:v>
      </x:c>
      <x:c r="D6388" s="1" t="n">
        <x:v>-79.0889</x:v>
      </x:c>
      <x:c r="E6388" s="1" t="n">
        <x:v>9.7507</x:v>
      </x:c>
      <x:c r="F6388" s="1" t="n">
        <x:v>21.4635</x:v>
      </x:c>
      <x:c r="G6388" s="1" t="n">
        <x:v>37.452</x:v>
      </x:c>
      <x:c r="H6388" s="1" t="n">
        <x:v>79.2667</x:v>
      </x:c>
      <x:c r="I6388" s="1" t="n">
        <x:v>2.4076</x:v>
      </x:c>
      <x:c r="J6388" s="1" t="n">
        <x:v>-0.0017</x:v>
      </x:c>
      <x:c r="K6388" s="1" t="n">
        <x:v>3.2756</x:v>
      </x:c>
      <x:c r="L6388" s="1" t="n">
        <x:v>19.52</x:v>
      </x:c>
      <x:c r="M6388" s="1" t="n">
        <x:f>IFERROR(IF(COUNTIF('Core Analysis'!$B$2:$B$19,A6388)&gt;0,VLOOKUP(A6388,'Core Analysis'!$B$2:$D$19,2,FALSE),SQRT((POWER(L6388/'Assumptions'!$B$8,2)+POWER(('Assumptions'!$B$2-I6388)/('Assumptions'!$B$2-'Assumptions'!$B$3),2))/2)),"")</x:f>
        <x:v>0.18853611934156392</x:v>
      </x:c>
      <x:c r="N6388" s="1" t="n">
        <x:f>IFERROR(IF(COUNTIFS('Core Analysis'!$B$2:$B$19,A6388,'Core Analysis'!$D$2:$D$19,"&gt;0")&gt;0,VLOOKUP(A6388,'Core Analysis'!$B$2:$D$19,3,FALSE),POWER(('Assumptions'!$B$4*'Assumptions'!$B$5)/(E6388*POWER(M6388,'Assumptions'!$B$6)),1/'Assumptions'!$B$7)),"")</x:f>
        <x:v>0.6355526834938449</x:v>
      </x:c>
      <x:c r="O6388" s="9" t="n">
        <x:f>IFERROR('Assumptions'!$B$12*POWER(M6388,'Assumptions'!$B$13)/POWER(N6388,2),"")</x:f>
        <x:v>0.00021825885630184736</x:v>
      </x:c>
    </x:row>
    <x:row r="6389">
      <x:c r="A6389" s="8" t="n">
        <x:v>10993.5</x:v>
      </x:c>
      <x:c r="B6389" s="1" t="n">
        <x:v>53.8</x:v>
      </x:c>
      <x:c r="C6389" s="1" t="n">
        <x:v>8.5133</x:v>
      </x:c>
      <x:c r="D6389" s="1" t="n">
        <x:v>-79.0667</x:v>
      </x:c>
      <x:c r="E6389" s="1" t="n">
        <x:v>9.5141</x:v>
      </x:c>
      <x:c r="F6389" s="1" t="n">
        <x:v>20.6237</x:v>
      </x:c>
      <x:c r="G6389" s="1" t="n">
        <x:v>36.5063</x:v>
      </x:c>
      <x:c r="H6389" s="1" t="n">
        <x:v>78.7556</x:v>
      </x:c>
      <x:c r="I6389" s="1" t="n">
        <x:v>2.4098</x:v>
      </x:c>
      <x:c r="J6389" s="1" t="n">
        <x:v>0.0002</x:v>
      </x:c>
      <x:c r="K6389" s="1" t="n">
        <x:v>3.16</x:v>
      </x:c>
      <x:c r="L6389" s="1" t="n">
        <x:v>19.7067</x:v>
      </x:c>
      <x:c r="M6389" s="1" t="n">
        <x:f>IFERROR(IF(COUNTIF('Core Analysis'!$B$2:$B$19,A6389)&gt;0,VLOOKUP(A6389,'Core Analysis'!$B$2:$D$19,2,FALSE),SQRT((POWER(L6389/'Assumptions'!$B$8,2)+POWER(('Assumptions'!$B$2-I6389)/('Assumptions'!$B$2-'Assumptions'!$B$3),2))/2)),"")</x:f>
        <x:v>0.1888929664806864</x:v>
      </x:c>
      <x:c r="N6389" s="1" t="n">
        <x:f>IFERROR(IF(COUNTIFS('Core Analysis'!$B$2:$B$19,A6389,'Core Analysis'!$D$2:$D$19,"&gt;0")&gt;0,VLOOKUP(A6389,'Core Analysis'!$B$2:$D$19,3,FALSE),POWER(('Assumptions'!$B$4*'Assumptions'!$B$5)/(E6389*POWER(M6389,'Assumptions'!$B$6)),1/'Assumptions'!$B$7)),"")</x:f>
        <x:v>0.6421912366025511</x:v>
      </x:c>
      <x:c r="O6389" s="9" t="n">
        <x:f>IFERROR('Assumptions'!$B$12*POWER(M6389,'Assumptions'!$B$13)/POWER(N6389,2),"")</x:f>
        <x:v>0.00021555575470961976</x:v>
      </x:c>
    </x:row>
    <x:row r="6390">
      <x:c r="A6390" s="8" t="n">
        <x:v>10994</x:v>
      </x:c>
      <x:c r="B6390" s="1" t="n">
        <x:v>53.7667</x:v>
      </x:c>
      <x:c r="C6390" s="1" t="n">
        <x:v>8.5133</x:v>
      </x:c>
      <x:c r="D6390" s="1" t="n">
        <x:v>-78.7778</x:v>
      </x:c>
      <x:c r="E6390" s="1" t="n">
        <x:v>9.2264</x:v>
      </x:c>
      <x:c r="F6390" s="1" t="n">
        <x:v>19.9837</x:v>
      </x:c>
      <x:c r="G6390" s="1" t="n">
        <x:v>35.9867</x:v>
      </x:c>
      <x:c r="H6390" s="1" t="n">
        <x:v>78.7778</x:v>
      </x:c>
      <x:c r="I6390" s="1" t="n">
        <x:v>2.4104</x:v>
      </x:c>
      <x:c r="J6390" s="1" t="n">
        <x:v>0.0008</x:v>
      </x:c>
      <x:c r="K6390" s="1" t="n">
        <x:v>3.2089</x:v>
      </x:c>
      <x:c r="L6390" s="1" t="n">
        <x:v>19.8133</x:v>
      </x:c>
      <x:c r="M6390" s="1" t="n">
        <x:f>IFERROR(IF(COUNTIF('Core Analysis'!$B$2:$B$19,A6390)&gt;0,VLOOKUP(A6390,'Core Analysis'!$B$2:$D$19,2,FALSE),SQRT((POWER(L6390/'Assumptions'!$B$8,2)+POWER(('Assumptions'!$B$2-I6390)/('Assumptions'!$B$2-'Assumptions'!$B$3),2))/2)),"")</x:f>
        <x:v>0.18928376275977823</x:v>
      </x:c>
      <x:c r="N6390" s="1" t="n">
        <x:f>IFERROR(IF(COUNTIFS('Core Analysis'!$B$2:$B$19,A6390,'Core Analysis'!$D$2:$D$19,"&gt;0")&gt;0,VLOOKUP(A6390,'Core Analysis'!$B$2:$D$19,3,FALSE),POWER(('Assumptions'!$B$4*'Assumptions'!$B$5)/(E6390*POWER(M6390,'Assumptions'!$B$6)),1/'Assumptions'!$B$7)),"")</x:f>
        <x:v>0.6507804796148695</x:v>
      </x:c>
      <x:c r="O6390" s="9" t="n">
        <x:f>IFERROR('Assumptions'!$B$12*POWER(M6390,'Assumptions'!$B$13)/POWER(N6390,2),"")</x:f>
        <x:v>0.00021182082738026707</x:v>
      </x:c>
    </x:row>
    <x:row r="6391">
      <x:c r="A6391" s="8" t="n">
        <x:v>10994.5</x:v>
      </x:c>
      <x:c r="B6391" s="1" t="n">
        <x:v>51.4333</x:v>
      </x:c>
      <x:c r="C6391" s="1" t="n">
        <x:v>8.5133</x:v>
      </x:c>
      <x:c r="D6391" s="1" t="n">
        <x:v>-78.7333</x:v>
      </x:c>
      <x:c r="E6391" s="1" t="n">
        <x:v>8.9933</x:v>
      </x:c>
      <x:c r="F6391" s="1" t="n">
        <x:v>19.3162</x:v>
      </x:c>
      <x:c r="G6391" s="1" t="n">
        <x:v>35.6202</x:v>
      </x:c>
      <x:c r="H6391" s="1" t="n">
        <x:v>79.1778</x:v>
      </x:c>
      <x:c r="I6391" s="1" t="n">
        <x:v>2.4167</x:v>
      </x:c>
      <x:c r="J6391" s="1" t="n">
        <x:v>0.0077</x:v>
      </x:c>
      <x:c r="K6391" s="1" t="n">
        <x:v>3.2133</x:v>
      </x:c>
      <x:c r="L6391" s="1" t="n">
        <x:v>20.2</x:v>
      </x:c>
      <x:c r="M6391" s="1" t="n">
        <x:f>IFERROR(IF(COUNTIF('Core Analysis'!$B$2:$B$19,A6391)&gt;0,VLOOKUP(A6391,'Core Analysis'!$B$2:$D$19,2,FALSE),SQRT((POWER(L6391/'Assumptions'!$B$8,2)+POWER(('Assumptions'!$B$2-I6391)/('Assumptions'!$B$2-'Assumptions'!$B$3),2))/2)),"")</x:f>
        <x:v>0.18960328502498605</x:v>
      </x:c>
      <x:c r="N6391" s="1" t="n">
        <x:f>IFERROR(IF(COUNTIFS('Core Analysis'!$B$2:$B$19,A6391,'Core Analysis'!$D$2:$D$19,"&gt;0")&gt;0,VLOOKUP(A6391,'Core Analysis'!$B$2:$D$19,3,FALSE),POWER(('Assumptions'!$B$4*'Assumptions'!$B$5)/(E6391*POWER(M6391,'Assumptions'!$B$6)),1/'Assumptions'!$B$7)),"")</x:f>
        <x:v>0.6580495853745676</x:v>
      </x:c>
      <x:c r="O6391" s="9" t="n">
        <x:f>IFERROR('Assumptions'!$B$12*POWER(M6391,'Assumptions'!$B$13)/POWER(N6391,2),"")</x:f>
        <x:v>0.00020871008838238916</x:v>
      </x:c>
    </x:row>
    <x:row r="6392">
      <x:c r="A6392" s="8" t="n">
        <x:v>10995</x:v>
      </x:c>
      <x:c r="B6392" s="1" t="n">
        <x:v>47.5333</x:v>
      </x:c>
      <x:c r="C6392" s="1" t="n">
        <x:v>8.5133</x:v>
      </x:c>
      <x:c r="D6392" s="1" t="n">
        <x:v>-78.6222</x:v>
      </x:c>
      <x:c r="E6392" s="1" t="n">
        <x:v>8.7572</x:v>
      </x:c>
      <x:c r="F6392" s="1" t="n">
        <x:v>19.0219</x:v>
      </x:c>
      <x:c r="G6392" s="1" t="n">
        <x:v>36.2084</x:v>
      </x:c>
      <x:c r="H6392" s="1" t="n">
        <x:v>79.2</x:v>
      </x:c>
      <x:c r="I6392" s="1" t="n">
        <x:v>2.4133</x:v>
      </x:c>
      <x:c r="J6392" s="1" t="n">
        <x:v>0.006</x:v>
      </x:c>
      <x:c r="K6392" s="1" t="n">
        <x:v>3.2844</x:v>
      </x:c>
      <x:c r="L6392" s="1" t="n">
        <x:v>20.3333</x:v>
      </x:c>
      <x:c r="M6392" s="1" t="n">
        <x:f>IFERROR(IF(COUNTIF('Core Analysis'!$B$2:$B$19,A6392)&gt;0,VLOOKUP(A6392,'Core Analysis'!$B$2:$D$19,2,FALSE),SQRT((POWER(L6392/'Assumptions'!$B$8,2)+POWER(('Assumptions'!$B$2-I6392)/('Assumptions'!$B$2-'Assumptions'!$B$3),2))/2)),"")</x:f>
        <x:v>0.19123307101238188</x:v>
      </x:c>
      <x:c r="N6392" s="1" t="n">
        <x:f>IFERROR(IF(COUNTIFS('Core Analysis'!$B$2:$B$19,A6392,'Core Analysis'!$D$2:$D$19,"&gt;0")&gt;0,VLOOKUP(A6392,'Core Analysis'!$B$2:$D$19,3,FALSE),POWER(('Assumptions'!$B$4*'Assumptions'!$B$5)/(E6392*POWER(M6392,'Assumptions'!$B$6)),1/'Assumptions'!$B$7)),"")</x:f>
        <x:v>0.6611779844225603</x:v>
      </x:c>
      <x:c r="O6392" s="9" t="n">
        <x:f>IFERROR('Assumptions'!$B$12*POWER(M6392,'Assumptions'!$B$13)/POWER(N6392,2),"")</x:f>
        <x:v>0.00021467394507223203</x:v>
      </x:c>
    </x:row>
    <x:row r="6393">
      <x:c r="A6393" s="8" t="n">
        <x:v>10995.5</x:v>
      </x:c>
      <x:c r="B6393" s="1" t="n">
        <x:v>43.9</x:v>
      </x:c>
      <x:c r="C6393" s="1" t="n">
        <x:v>8.5133</x:v>
      </x:c>
      <x:c r="D6393" s="1" t="n">
        <x:v>-78.4</x:v>
      </x:c>
      <x:c r="E6393" s="1" t="n">
        <x:v>8.5186</x:v>
      </x:c>
      <x:c r="F6393" s="1" t="n">
        <x:v>18.6175</x:v>
      </x:c>
      <x:c r="G6393" s="1" t="n">
        <x:v>36.5433</x:v>
      </x:c>
      <x:c r="H6393" s="1" t="n">
        <x:v>79.1555</x:v>
      </x:c>
      <x:c r="I6393" s="1" t="n">
        <x:v>2.4042</x:v>
      </x:c>
      <x:c r="J6393" s="1" t="n">
        <x:v>0.0024</x:v>
      </x:c>
      <x:c r="K6393" s="1" t="n">
        <x:v>3.3467</x:v>
      </x:c>
      <x:c r="L6393" s="1" t="n">
        <x:v>20.8</x:v>
      </x:c>
      <x:c r="M6393" s="1" t="n">
        <x:f>IFERROR(IF(COUNTIF('Core Analysis'!$B$2:$B$19,A6393)&gt;0,VLOOKUP(A6393,'Core Analysis'!$B$2:$D$19,2,FALSE),SQRT((POWER(L6393/'Assumptions'!$B$8,2)+POWER(('Assumptions'!$B$2-I6393)/('Assumptions'!$B$2-'Assumptions'!$B$3),2))/2)),"")</x:f>
        <x:v>0.19618189000084862</x:v>
      </x:c>
      <x:c r="N6393" s="1" t="n">
        <x:f>IFERROR(IF(COUNTIFS('Core Analysis'!$B$2:$B$19,A6393,'Core Analysis'!$D$2:$D$19,"&gt;0")&gt;0,VLOOKUP(A6393,'Core Analysis'!$B$2:$D$19,3,FALSE),POWER(('Assumptions'!$B$4*'Assumptions'!$B$5)/(E6393*POWER(M6393,'Assumptions'!$B$6)),1/'Assumptions'!$B$7)),"")</x:f>
        <x:v>0.6534629826029631</x:v>
      </x:c>
      <x:c r="O6393" s="9" t="n">
        <x:f>IFERROR('Assumptions'!$B$12*POWER(M6393,'Assumptions'!$B$13)/POWER(N6393,2),"")</x:f>
        <x:v>0.0002459213019455034</x:v>
      </x:c>
    </x:row>
    <x:row r="6394">
      <x:c r="A6394" s="8" t="n">
        <x:v>10996</x:v>
      </x:c>
      <x:c r="B6394" s="1" t="n">
        <x:v>45.9</x:v>
      </x:c>
      <x:c r="C6394" s="1" t="n">
        <x:v>8.5133</x:v>
      </x:c>
      <x:c r="D6394" s="1" t="n">
        <x:v>-78.6445</x:v>
      </x:c>
      <x:c r="E6394" s="1" t="n">
        <x:v>8.3802</x:v>
      </x:c>
      <x:c r="F6394" s="1" t="n">
        <x:v>18.1658</x:v>
      </x:c>
      <x:c r="G6394" s="1" t="n">
        <x:v>35.4025</x:v>
      </x:c>
      <x:c r="H6394" s="1" t="n">
        <x:v>78.6444</x:v>
      </x:c>
      <x:c r="I6394" s="1" t="n">
        <x:v>2.4024</x:v>
      </x:c>
      <x:c r="J6394" s="1" t="n">
        <x:v>-0.0007</x:v>
      </x:c>
      <x:c r="K6394" s="1" t="n">
        <x:v>3.2356</x:v>
      </x:c>
      <x:c r="L6394" s="1" t="n">
        <x:v>20.7733</x:v>
      </x:c>
      <x:c r="M6394" s="1" t="n">
        <x:f>IFERROR(IF(COUNTIF('Core Analysis'!$B$2:$B$19,A6394)&gt;0,VLOOKUP(A6394,'Core Analysis'!$B$2:$D$19,2,FALSE),SQRT((POWER(L6394/'Assumptions'!$B$8,2)+POWER(('Assumptions'!$B$2-I6394)/('Assumptions'!$B$2-'Assumptions'!$B$3),2))/2)),"")</x:f>
        <x:v>0.19653123315259174</x:v>
      </x:c>
      <x:c r="N6394" s="1" t="n">
        <x:f>IFERROR(IF(COUNTIFS('Core Analysis'!$B$2:$B$19,A6394,'Core Analysis'!$D$2:$D$19,"&gt;0")&gt;0,VLOOKUP(A6394,'Core Analysis'!$B$2:$D$19,3,FALSE),POWER(('Assumptions'!$B$4*'Assumptions'!$B$5)/(E6394*POWER(M6394,'Assumptions'!$B$6)),1/'Assumptions'!$B$7)),"")</x:f>
        <x:v>0.6576657828451866</x:v>
      </x:c>
      <x:c r="O6394" s="9" t="n">
        <x:f>IFERROR('Assumptions'!$B$12*POWER(M6394,'Assumptions'!$B$13)/POWER(N6394,2),"")</x:f>
        <x:v>0.0002446962777111538</x:v>
      </x:c>
    </x:row>
    <x:row r="6395">
      <x:c r="A6395" s="8" t="n">
        <x:v>10996.5</x:v>
      </x:c>
      <x:c r="B6395" s="1" t="n">
        <x:v>49.5667</x:v>
      </x:c>
      <x:c r="C6395" s="1" t="n">
        <x:v>8.5244</x:v>
      </x:c>
      <x:c r="D6395" s="1" t="n">
        <x:v>-78.8667</x:v>
      </x:c>
      <x:c r="E6395" s="1" t="n">
        <x:v>8.2272</x:v>
      </x:c>
      <x:c r="F6395" s="1" t="n">
        <x:v>17.8342</x:v>
      </x:c>
      <x:c r="G6395" s="1" t="n">
        <x:v>34.8274</x:v>
      </x:c>
      <x:c r="H6395" s="1" t="n">
        <x:v>78.2444</x:v>
      </x:c>
      <x:c r="I6395" s="1" t="n">
        <x:v>2.4084</x:v>
      </x:c>
      <x:c r="J6395" s="1" t="n">
        <x:v>0.0022</x:v>
      </x:c>
      <x:c r="K6395" s="1" t="n">
        <x:v>3.2489</x:v>
      </x:c>
      <x:c r="L6395" s="1" t="n">
        <x:v>20.5867</x:v>
      </x:c>
      <x:c r="M6395" s="1" t="n">
        <x:f>IFERROR(IF(COUNTIF('Core Analysis'!$B$2:$B$19,A6395)&gt;0,VLOOKUP(A6395,'Core Analysis'!$B$2:$D$19,2,FALSE),SQRT((POWER(L6395/'Assumptions'!$B$8,2)+POWER(('Assumptions'!$B$2-I6395)/('Assumptions'!$B$2-'Assumptions'!$B$3),2))/2)),"")</x:f>
        <x:v>0.19390871360303727</x:v>
      </x:c>
      <x:c r="N6395" s="1" t="n">
        <x:f>IFERROR(IF(COUNTIFS('Core Analysis'!$B$2:$B$19,A6395,'Core Analysis'!$D$2:$D$19,"&gt;0")&gt;0,VLOOKUP(A6395,'Core Analysis'!$B$2:$D$19,3,FALSE),POWER(('Assumptions'!$B$4*'Assumptions'!$B$5)/(E6395*POWER(M6395,'Assumptions'!$B$6)),1/'Assumptions'!$B$7)),"")</x:f>
        <x:v>0.6727297984573175</x:v>
      </x:c>
      <x:c r="O6395" s="9" t="n">
        <x:f>IFERROR('Assumptions'!$B$12*POWER(M6395,'Assumptions'!$B$13)/POWER(N6395,2),"")</x:f>
        <x:v>0.00022043766862326822</x:v>
      </x:c>
    </x:row>
    <x:row r="6396">
      <x:c r="A6396" s="8" t="n">
        <x:v>10997</x:v>
      </x:c>
      <x:c r="B6396" s="1" t="n">
        <x:v>50.6</x:v>
      </x:c>
      <x:c r="C6396" s="1" t="n">
        <x:v>8.5267</x:v>
      </x:c>
      <x:c r="D6396" s="1" t="n">
        <x:v>-78.8</x:v>
      </x:c>
      <x:c r="E6396" s="1" t="n">
        <x:v>8.0276</x:v>
      </x:c>
      <x:c r="F6396" s="1" t="n">
        <x:v>17.5625</x:v>
      </x:c>
      <x:c r="G6396" s="1" t="n">
        <x:v>34.2968</x:v>
      </x:c>
      <x:c r="H6396" s="1" t="n">
        <x:v>78.0889</x:v>
      </x:c>
      <x:c r="I6396" s="1" t="n">
        <x:v>2.42</x:v>
      </x:c>
      <x:c r="J6396" s="1" t="n">
        <x:v>0.0073</x:v>
      </x:c>
      <x:c r="K6396" s="1" t="n">
        <x:v>3.2756</x:v>
      </x:c>
      <x:c r="L6396" s="1" t="n">
        <x:v>20.4133</x:v>
      </x:c>
      <x:c r="M6396" s="1" t="n">
        <x:f>IFERROR(IF(COUNTIF('Core Analysis'!$B$2:$B$19,A6396)&gt;0,VLOOKUP(A6396,'Core Analysis'!$B$2:$D$19,2,FALSE),SQRT((POWER(L6396/'Assumptions'!$B$8,2)+POWER(('Assumptions'!$B$2-I6396)/('Assumptions'!$B$2-'Assumptions'!$B$3),2))/2)),"")</x:f>
        <x:v>0.18985801449696385</x:v>
      </x:c>
      <x:c r="N6396" s="1" t="n">
        <x:f>IFERROR(IF(COUNTIFS('Core Analysis'!$B$2:$B$19,A6396,'Core Analysis'!$D$2:$D$19,"&gt;0")&gt;0,VLOOKUP(A6396,'Core Analysis'!$B$2:$D$19,3,FALSE),POWER(('Assumptions'!$B$4*'Assumptions'!$B$5)/(E6396*POWER(M6396,'Assumptions'!$B$6)),1/'Assumptions'!$B$7)),"")</x:f>
        <x:v>0.6955722075645479</x:v>
      </x:c>
      <x:c r="O6396" s="9" t="n">
        <x:f>IFERROR('Assumptions'!$B$12*POWER(M6396,'Assumptions'!$B$13)/POWER(N6396,2),"")</x:f>
        <x:v>0.00018790648972768036</x:v>
      </x:c>
    </x:row>
    <x:row r="6397">
      <x:c r="A6397" s="8" t="n">
        <x:v>10997.5</x:v>
      </x:c>
      <x:c r="B6397" s="1" t="n">
        <x:v>51.5</x:v>
      </x:c>
      <x:c r="C6397" s="1" t="n">
        <x:v>8.5444</x:v>
      </x:c>
      <x:c r="D6397" s="1" t="n">
        <x:v>-78.9778</x:v>
      </x:c>
      <x:c r="E6397" s="1" t="n">
        <x:v>7.8811</x:v>
      </x:c>
      <x:c r="F6397" s="1" t="n">
        <x:v>17.3304</x:v>
      </x:c>
      <x:c r="G6397" s="1" t="n">
        <x:v>34.0171</x:v>
      </x:c>
      <x:c r="H6397" s="1" t="n">
        <x:v>77.9778</x:v>
      </x:c>
      <x:c r="I6397" s="1" t="n">
        <x:v>2.4118</x:v>
      </x:c>
      <x:c r="J6397" s="1" t="n">
        <x:v>0.0053</x:v>
      </x:c>
      <x:c r="K6397" s="1" t="n">
        <x:v>3.28</x:v>
      </x:c>
      <x:c r="L6397" s="1" t="n">
        <x:v>20.3333</x:v>
      </x:c>
      <x:c r="M6397" s="1" t="n">
        <x:f>IFERROR(IF(COUNTIF('Core Analysis'!$B$2:$B$19,A6397)&gt;0,VLOOKUP(A6397,'Core Analysis'!$B$2:$D$19,2,FALSE),SQRT((POWER(L6397/'Assumptions'!$B$8,2)+POWER(('Assumptions'!$B$2-I6397)/('Assumptions'!$B$2-'Assumptions'!$B$3),2))/2)),"")</x:f>
        <x:v>0.1916402204046261</x:v>
      </x:c>
      <x:c r="N6397" s="1" t="n">
        <x:f>IFERROR(IF(COUNTIFS('Core Analysis'!$B$2:$B$19,A6397,'Core Analysis'!$D$2:$D$19,"&gt;0")&gt;0,VLOOKUP(A6397,'Core Analysis'!$B$2:$D$19,3,FALSE),POWER(('Assumptions'!$B$4*'Assumptions'!$B$5)/(E6397*POWER(M6397,'Assumptions'!$B$6)),1/'Assumptions'!$B$7)),"")</x:f>
        <x:v>0.6954788656652336</x:v>
      </x:c>
      <x:c r="O6397" s="9" t="n">
        <x:f>IFERROR('Assumptions'!$B$12*POWER(M6397,'Assumptions'!$B$13)/POWER(N6397,2),"")</x:f>
        <x:v>0.00019584493558873222</x:v>
      </x:c>
    </x:row>
    <x:row r="6398">
      <x:c r="A6398" s="8" t="n">
        <x:v>10998</x:v>
      </x:c>
      <x:c r="B6398" s="1" t="n">
        <x:v>52.1333</x:v>
      </x:c>
      <x:c r="C6398" s="1" t="n">
        <x:v>8.5578</x:v>
      </x:c>
      <x:c r="D6398" s="1" t="n">
        <x:v>-79.2444</x:v>
      </x:c>
      <x:c r="E6398" s="1" t="n">
        <x:v>7.7611</x:v>
      </x:c>
      <x:c r="F6398" s="1" t="n">
        <x:v>17.2243</x:v>
      </x:c>
      <x:c r="G6398" s="1" t="n">
        <x:v>34.7205</x:v>
      </x:c>
      <x:c r="H6398" s="1" t="n">
        <x:v>77.2889</x:v>
      </x:c>
      <x:c r="I6398" s="1" t="n">
        <x:v>2.404</x:v>
      </x:c>
      <x:c r="J6398" s="1" t="n">
        <x:v>0.0016</x:v>
      </x:c>
      <x:c r="K6398" s="1" t="n">
        <x:v>3.36</x:v>
      </x:c>
      <x:c r="L6398" s="1" t="n">
        <x:v>21.0533</x:v>
      </x:c>
      <x:c r="M6398" s="1" t="n">
        <x:f>IFERROR(IF(COUNTIF('Core Analysis'!$B$2:$B$19,A6398)&gt;0,VLOOKUP(A6398,'Core Analysis'!$B$2:$D$19,2,FALSE),SQRT((POWER(L6398/'Assumptions'!$B$8,2)+POWER(('Assumptions'!$B$2-I6398)/('Assumptions'!$B$2-'Assumptions'!$B$3),2))/2)),"")</x:f>
        <x:v>0.19758229208929193</x:v>
      </x:c>
      <x:c r="N6398" s="1" t="n">
        <x:f>IFERROR(IF(COUNTIFS('Core Analysis'!$B$2:$B$19,A6398,'Core Analysis'!$D$2:$D$19,"&gt;0")&gt;0,VLOOKUP(A6398,'Core Analysis'!$B$2:$D$19,3,FALSE),POWER(('Assumptions'!$B$4*'Assumptions'!$B$5)/(E6398*POWER(M6398,'Assumptions'!$B$6)),1/'Assumptions'!$B$7)),"")</x:f>
        <x:v>0.6797580493321971</x:v>
      </x:c>
      <x:c r="O6398" s="9" t="n">
        <x:f>IFERROR('Assumptions'!$B$12*POWER(M6398,'Assumptions'!$B$13)/POWER(N6398,2),"")</x:f>
        <x:v>0.00023448846034756894</x:v>
      </x:c>
    </x:row>
    <x:row r="6399">
      <x:c r="A6399" s="8" t="n">
        <x:v>10998.5</x:v>
      </x:c>
      <x:c r="B6399" s="1" t="n">
        <x:v>52.8</x:v>
      </x:c>
      <x:c r="C6399" s="1" t="n">
        <x:v>8.5644</x:v>
      </x:c>
      <x:c r="D6399" s="1" t="n">
        <x:v>-79.3778</x:v>
      </x:c>
      <x:c r="E6399" s="1" t="n">
        <x:v>7.7056</x:v>
      </x:c>
      <x:c r="F6399" s="1" t="n">
        <x:v>17.0141</x:v>
      </x:c>
      <x:c r="G6399" s="1" t="n">
        <x:v>34.5787</x:v>
      </x:c>
      <x:c r="H6399" s="1" t="n">
        <x:v>76.5333</x:v>
      </x:c>
      <x:c r="I6399" s="1" t="n">
        <x:v>2.4007</x:v>
      </x:c>
      <x:c r="J6399" s="1" t="n">
        <x:v>0.0013</x:v>
      </x:c>
      <x:c r="K6399" s="1" t="n">
        <x:v>3.32</x:v>
      </x:c>
      <x:c r="L6399" s="1" t="n">
        <x:v>21.4</x:v>
      </x:c>
      <x:c r="M6399" s="1" t="n">
        <x:f>IFERROR(IF(COUNTIF('Core Analysis'!$B$2:$B$19,A6399)&gt;0,VLOOKUP(A6399,'Core Analysis'!$B$2:$D$19,2,FALSE),SQRT((POWER(L6399/'Assumptions'!$B$8,2)+POWER(('Assumptions'!$B$2-I6399)/('Assumptions'!$B$2-'Assumptions'!$B$3),2))/2)),"")</x:f>
        <x:v>0.20032228646838607</x:v>
      </x:c>
      <x:c r="N6399" s="1" t="n">
        <x:f>IFERROR(IF(COUNTIFS('Core Analysis'!$B$2:$B$19,A6399,'Core Analysis'!$D$2:$D$19,"&gt;0")&gt;0,VLOOKUP(A6399,'Core Analysis'!$B$2:$D$19,3,FALSE),POWER(('Assumptions'!$B$4*'Assumptions'!$B$5)/(E6399*POWER(M6399,'Assumptions'!$B$6)),1/'Assumptions'!$B$7)),"")</x:f>
        <x:v>0.6728705471598644</x:v>
      </x:c>
      <x:c r="O6399" s="9" t="n">
        <x:f>IFERROR('Assumptions'!$B$12*POWER(M6399,'Assumptions'!$B$13)/POWER(N6399,2),"")</x:f>
        <x:v>0.0002542638697807092</x:v>
      </x:c>
    </x:row>
    <x:row r="6400">
      <x:c r="A6400" s="8" t="n">
        <x:v>10999</x:v>
      </x:c>
      <x:c r="B6400" s="1" t="n">
        <x:v>52</x:v>
      </x:c>
      <x:c r="C6400" s="1" t="n">
        <x:v>8.5711</x:v>
      </x:c>
      <x:c r="D6400" s="1" t="n">
        <x:v>-77.8667</x:v>
      </x:c>
      <x:c r="E6400" s="1" t="n">
        <x:v>7.6977</x:v>
      </x:c>
      <x:c r="F6400" s="1" t="n">
        <x:v>16.6183</x:v>
      </x:c>
      <x:c r="G6400" s="1" t="n">
        <x:v>33.9128</x:v>
      </x:c>
      <x:c r="H6400" s="1" t="n">
        <x:v>76.9111</x:v>
      </x:c>
      <x:c r="I6400" s="1" t="n">
        <x:v>2.4047</x:v>
      </x:c>
      <x:c r="J6400" s="1" t="n">
        <x:v>0.0003</x:v>
      </x:c>
      <x:c r="K6400" s="1" t="n">
        <x:v>3.4133</x:v>
      </x:c>
      <x:c r="L6400" s="1" t="n">
        <x:v>21.6533</x:v>
      </x:c>
      <x:c r="M6400" s="1" t="n">
        <x:f>IFERROR(IF(COUNTIF('Core Analysis'!$B$2:$B$19,A6400)&gt;0,VLOOKUP(A6400,'Core Analysis'!$B$2:$D$19,2,FALSE),SQRT((POWER(L6400/'Assumptions'!$B$8,2)+POWER(('Assumptions'!$B$2-I6400)/('Assumptions'!$B$2-'Assumptions'!$B$3),2))/2)),"")</x:f>
        <x:v>0.2006122449310324</x:v>
      </x:c>
      <x:c r="N6400" s="1" t="n">
        <x:f>IFERROR(IF(COUNTIFS('Core Analysis'!$B$2:$B$19,A6400,'Core Analysis'!$D$2:$D$19,"&gt;0")&gt;0,VLOOKUP(A6400,'Core Analysis'!$B$2:$D$19,3,FALSE),POWER(('Assumptions'!$B$4*'Assumptions'!$B$5)/(E6400*POWER(M6400,'Assumptions'!$B$6)),1/'Assumptions'!$B$7)),"")</x:f>
        <x:v>0.6722426913128755</x:v>
      </x:c>
      <x:c r="O6400" s="9" t="n">
        <x:f>IFERROR('Assumptions'!$B$12*POWER(M6400,'Assumptions'!$B$13)/POWER(N6400,2),"")</x:f>
        <x:v>0.0002563654269835555</x:v>
      </x:c>
    </x:row>
    <x:row r="6401">
      <x:c r="A6401" s="8" t="n">
        <x:v>10999.5</x:v>
      </x:c>
      <x:c r="B6401" s="1" t="n">
        <x:v>47.9</x:v>
      </x:c>
      <x:c r="C6401" s="1" t="n">
        <x:v>8.5867</x:v>
      </x:c>
      <x:c r="D6401" s="1" t="n">
        <x:v>-77.7778</x:v>
      </x:c>
      <x:c r="E6401" s="1" t="n">
        <x:v>7.7372</x:v>
      </x:c>
      <x:c r="F6401" s="1" t="n">
        <x:v>16.3652</x:v>
      </x:c>
      <x:c r="G6401" s="1" t="n">
        <x:v>34.756</x:v>
      </x:c>
      <x:c r="H6401" s="1" t="n">
        <x:v>76.9111</x:v>
      </x:c>
      <x:c r="I6401" s="1" t="n">
        <x:v>2.3976</x:v>
      </x:c>
      <x:c r="J6401" s="1" t="n">
        <x:v>0.0008</x:v>
      </x:c>
      <x:c r="K6401" s="1" t="n">
        <x:v>3.3067</x:v>
      </x:c>
      <x:c r="L6401" s="1" t="n">
        <x:v>20.64</x:v>
      </x:c>
      <x:c r="M6401" s="1" t="n">
        <x:f>IFERROR(IF(COUNTIF('Core Analysis'!$B$2:$B$19,A6401)&gt;0,VLOOKUP(A6401,'Core Analysis'!$B$2:$D$19,2,FALSE),SQRT((POWER(L6401/'Assumptions'!$B$8,2)+POWER(('Assumptions'!$B$2-I6401)/('Assumptions'!$B$2-'Assumptions'!$B$3),2))/2)),"")</x:f>
        <x:v>0.1971489424960531</x:v>
      </x:c>
      <x:c r="N6401" s="1" t="n">
        <x:f>IFERROR(IF(COUNTIFS('Core Analysis'!$B$2:$B$19,A6401,'Core Analysis'!$D$2:$D$19,"&gt;0")&gt;0,VLOOKUP(A6401,'Core Analysis'!$B$2:$D$19,3,FALSE),POWER(('Assumptions'!$B$4*'Assumptions'!$B$5)/(E6401*POWER(M6401,'Assumptions'!$B$6)),1/'Assumptions'!$B$7)),"")</x:f>
        <x:v>0.6823035869154098</x:v>
      </x:c>
      <x:c r="O6401" s="9" t="n">
        <x:f>IFERROR('Assumptions'!$B$12*POWER(M6401,'Assumptions'!$B$13)/POWER(N6401,2),"")</x:f>
        <x:v>0.00023050438297025433</x:v>
      </x:c>
    </x:row>
    <x:row r="6402">
      <x:c r="A6402" s="8" t="n">
        <x:v>11000</x:v>
      </x:c>
      <x:c r="B6402" s="1" t="n">
        <x:v>48.6</x:v>
      </x:c>
      <x:c r="C6402" s="1" t="n">
        <x:v>8.58</x:v>
      </x:c>
      <x:c r="D6402" s="1" t="n">
        <x:v>-78.0667</x:v>
      </x:c>
      <x:c r="E6402" s="1" t="n">
        <x:v>7.7849</x:v>
      </x:c>
      <x:c r="F6402" s="1" t="n">
        <x:v>16.3316</x:v>
      </x:c>
      <x:c r="G6402" s="1" t="n">
        <x:v>33.4989</x:v>
      </x:c>
      <x:c r="H6402" s="1" t="n">
        <x:v>77.5333</x:v>
      </x:c>
      <x:c r="I6402" s="1" t="n">
        <x:v>2.39</x:v>
      </x:c>
      <x:c r="J6402" s="1" t="n">
        <x:v>-0.004</x:v>
      </x:c>
      <x:c r="K6402" s="1" t="n">
        <x:v>3.1378</x:v>
      </x:c>
      <x:c r="L6402" s="1" t="n">
        <x:v>20.9333</x:v>
      </x:c>
      <x:c r="M6402" s="1" t="n">
        <x:f>IFERROR(IF(COUNTIF('Core Analysis'!$B$2:$B$19,A6402)&gt;0,VLOOKUP(A6402,'Core Analysis'!$B$2:$D$19,2,FALSE),SQRT((POWER(L6402/'Assumptions'!$B$8,2)+POWER(('Assumptions'!$B$2-I6402)/('Assumptions'!$B$2-'Assumptions'!$B$3),2))/2)),"")</x:f>
        <x:v>0.20078688075125192</x:v>
      </x:c>
      <x:c r="N6402" s="1" t="n">
        <x:f>IFERROR(IF(COUNTIFS('Core Analysis'!$B$2:$B$19,A6402,'Core Analysis'!$D$2:$D$19,"&gt;0")&gt;0,VLOOKUP(A6402,'Core Analysis'!$B$2:$D$19,3,FALSE),POWER(('Assumptions'!$B$4*'Assumptions'!$B$5)/(E6402*POWER(M6402,'Assumptions'!$B$6)),1/'Assumptions'!$B$7)),"")</x:f>
        <x:v>0.6678857319870947</x:v>
      </x:c>
      <x:c r="O6402" s="9" t="n">
        <x:f>IFERROR('Assumptions'!$B$12*POWER(M6402,'Assumptions'!$B$13)/POWER(N6402,2),"")</x:f>
        <x:v>0.0002607174152478075</x:v>
      </x:c>
    </x:row>
    <x:row r="6403">
      <x:c r="A6403" s="8" t="n">
        <x:v>11000.5</x:v>
      </x:c>
      <x:c r="B6403" s="1" t="n">
        <x:v>46.3</x:v>
      </x:c>
      <x:c r="C6403" s="1" t="n">
        <x:v>8.5911</x:v>
      </x:c>
      <x:c r="D6403" s="1" t="n">
        <x:v>-77.8889</x:v>
      </x:c>
      <x:c r="E6403" s="1" t="n">
        <x:v>7.8973</x:v>
      </x:c>
      <x:c r="F6403" s="1" t="n">
        <x:v>16.2983</x:v>
      </x:c>
      <x:c r="G6403" s="1" t="n">
        <x:v>33.7743</x:v>
      </x:c>
      <x:c r="H6403" s="1" t="n">
        <x:v>78.0667</x:v>
      </x:c>
      <x:c r="I6403" s="1" t="n">
        <x:v>2.3949</x:v>
      </x:c>
      <x:c r="J6403" s="1" t="n">
        <x:v>-0.0022</x:v>
      </x:c>
      <x:c r="K6403" s="1" t="n">
        <x:v>3.12</x:v>
      </x:c>
      <x:c r="L6403" s="1" t="n">
        <x:v>21.04</x:v>
      </x:c>
      <x:c r="M6403" s="1" t="n">
        <x:f>IFERROR(IF(COUNTIF('Core Analysis'!$B$2:$B$19,A6403)&gt;0,VLOOKUP(A6403,'Core Analysis'!$B$2:$D$19,2,FALSE),SQRT((POWER(L6403/'Assumptions'!$B$8,2)+POWER(('Assumptions'!$B$2-I6403)/('Assumptions'!$B$2-'Assumptions'!$B$3),2))/2)),"")</x:f>
        <x:v>0.19999194419281682</x:v>
      </x:c>
      <x:c r="N6403" s="1" t="n">
        <x:f>IFERROR(IF(COUNTIFS('Core Analysis'!$B$2:$B$19,A6403,'Core Analysis'!$D$2:$D$19,"&gt;0")&gt;0,VLOOKUP(A6403,'Core Analysis'!$B$2:$D$19,3,FALSE),POWER(('Assumptions'!$B$4*'Assumptions'!$B$5)/(E6403*POWER(M6403,'Assumptions'!$B$6)),1/'Assumptions'!$B$7)),"")</x:f>
        <x:v>0.6657515671314644</x:v>
      </x:c>
      <x:c r="O6403" s="9" t="n">
        <x:f>IFERROR('Assumptions'!$B$12*POWER(M6403,'Assumptions'!$B$13)/POWER(N6403,2),"")</x:f>
        <x:v>0.00025785141789469413</x:v>
      </x:c>
    </x:row>
    <x:row r="6404">
      <x:c r="A6404" s="8" t="n">
        <x:v>11001</x:v>
      </x:c>
      <x:c r="B6404" s="1" t="n">
        <x:v>47.5</x:v>
      </x:c>
      <x:c r="C6404" s="1" t="n">
        <x:v>8.6044</x:v>
      </x:c>
      <x:c r="D6404" s="1" t="n">
        <x:v>-77.7556</x:v>
      </x:c>
      <x:c r="E6404" s="1" t="n">
        <x:v>8.1102</x:v>
      </x:c>
      <x:c r="F6404" s="1" t="n">
        <x:v>16.0993</x:v>
      </x:c>
      <x:c r="G6404" s="1" t="n">
        <x:v>33.9475</x:v>
      </x:c>
      <x:c r="H6404" s="1" t="n">
        <x:v>77.6667</x:v>
      </x:c>
      <x:c r="I6404" s="1" t="n">
        <x:v>2.4129</x:v>
      </x:c>
      <x:c r="J6404" s="1" t="n">
        <x:v>0.0001</x:v>
      </x:c>
      <x:c r="K6404" s="1" t="n">
        <x:v>3.2</x:v>
      </x:c>
      <x:c r="L6404" s="1" t="n">
        <x:v>21.6</x:v>
      </x:c>
      <x:c r="M6404" s="1" t="n">
        <x:f>IFERROR(IF(COUNTIF('Core Analysis'!$B$2:$B$19,A6404)&gt;0,VLOOKUP(A6404,'Core Analysis'!$B$2:$D$19,2,FALSE),SQRT((POWER(L6404/'Assumptions'!$B$8,2)+POWER(('Assumptions'!$B$2-I6404)/('Assumptions'!$B$2-'Assumptions'!$B$3),2))/2)),"")</x:f>
        <x:v>0.19816010801179731</x:v>
      </x:c>
      <x:c r="N6404" s="1" t="n">
        <x:f>IFERROR(IF(COUNTIFS('Core Analysis'!$B$2:$B$19,A6404,'Core Analysis'!$D$2:$D$19,"&gt;0")&gt;0,VLOOKUP(A6404,'Core Analysis'!$B$2:$D$19,3,FALSE),POWER(('Assumptions'!$B$4*'Assumptions'!$B$5)/(E6404*POWER(M6404,'Assumptions'!$B$6)),1/'Assumptions'!$B$7)),"")</x:f>
        <x:v>0.6630282079148435</x:v>
      </x:c>
      <x:c r="O6404" s="9" t="n">
        <x:f>IFERROR('Assumptions'!$B$12*POWER(M6404,'Assumptions'!$B$13)/POWER(N6404,2),"")</x:f>
        <x:v>0.000249658473520439</x:v>
      </x:c>
    </x:row>
    <x:row r="6405">
      <x:c r="A6405" s="8" t="n">
        <x:v>11001.5</x:v>
      </x:c>
      <x:c r="B6405" s="1" t="n">
        <x:v>46.2667</x:v>
      </x:c>
      <x:c r="C6405" s="1" t="n">
        <x:v>8.6111</x:v>
      </x:c>
      <x:c r="D6405" s="1" t="n">
        <x:v>-77.8222</x:v>
      </x:c>
      <x:c r="E6405" s="1" t="n">
        <x:v>8.3375</x:v>
      </x:c>
      <x:c r="F6405" s="1" t="n">
        <x:v>15.9354</x:v>
      </x:c>
      <x:c r="G6405" s="1" t="n">
        <x:v>32.4202</x:v>
      </x:c>
      <x:c r="H6405" s="1" t="n">
        <x:v>74.5556</x:v>
      </x:c>
      <x:c r="I6405" s="1" t="n">
        <x:v>2.4267</x:v>
      </x:c>
      <x:c r="J6405" s="1" t="n">
        <x:v>0.0006</x:v>
      </x:c>
      <x:c r="K6405" s="1" t="n">
        <x:v>3.3867</x:v>
      </x:c>
      <x:c r="L6405" s="1" t="n">
        <x:v>20.0667</x:v>
      </x:c>
      <x:c r="M6405" s="1" t="n">
        <x:f>IFERROR(IF(COUNTIF('Core Analysis'!$B$2:$B$19,A6405)&gt;0,VLOOKUP(A6405,'Core Analysis'!$B$2:$D$19,2,FALSE),SQRT((POWER(L6405/'Assumptions'!$B$8,2)+POWER(('Assumptions'!$B$2-I6405)/('Assumptions'!$B$2-'Assumptions'!$B$3),2))/2)),"")</x:f>
        <x:v>0.1862061030986781</x:v>
      </x:c>
      <x:c r="N6405" s="1" t="n">
        <x:f>IFERROR(IF(COUNTIFS('Core Analysis'!$B$2:$B$19,A6405,'Core Analysis'!$D$2:$D$19,"&gt;0")&gt;0,VLOOKUP(A6405,'Core Analysis'!$B$2:$D$19,3,FALSE),POWER(('Assumptions'!$B$4*'Assumptions'!$B$5)/(E6405*POWER(M6405,'Assumptions'!$B$6)),1/'Assumptions'!$B$7)),"")</x:f>
        <x:v>0.6959085671983705</x:v>
      </x:c>
      <x:c r="O6405" s="9" t="n">
        <x:f>IFERROR('Assumptions'!$B$12*POWER(M6405,'Assumptions'!$B$13)/POWER(N6405,2),"")</x:f>
        <x:v>0.00017234859689966504</x:v>
      </x:c>
    </x:row>
    <x:row r="6406">
      <x:c r="A6406" s="8" t="n">
        <x:v>11002</x:v>
      </x:c>
      <x:c r="B6406" s="1" t="n">
        <x:v>45.1</x:v>
      </x:c>
      <x:c r="C6406" s="1" t="n">
        <x:v>8.6133</x:v>
      </x:c>
      <x:c r="D6406" s="1" t="n">
        <x:v>-78.4667</x:v>
      </x:c>
      <x:c r="E6406" s="1" t="n">
        <x:v>8.5273</x:v>
      </x:c>
      <x:c r="F6406" s="1" t="n">
        <x:v>16.4329</x:v>
      </x:c>
      <x:c r="G6406" s="1" t="n">
        <x:v>31.601</x:v>
      </x:c>
      <x:c r="H6406" s="1" t="n">
        <x:v>72</x:v>
      </x:c>
      <x:c r="I6406" s="1" t="n">
        <x:v>2.4569</x:v>
      </x:c>
      <x:c r="J6406" s="1" t="n">
        <x:v>0.0022</x:v>
      </x:c>
      <x:c r="K6406" s="1" t="n">
        <x:v>3.6933</x:v>
      </x:c>
      <x:c r="L6406" s="1" t="n">
        <x:v>17.3733</x:v>
      </x:c>
      <x:c r="M6406" s="1" t="n">
        <x:f>IFERROR(IF(COUNTIF('Core Analysis'!$B$2:$B$19,A6406)&gt;0,VLOOKUP(A6406,'Core Analysis'!$B$2:$D$19,2,FALSE),SQRT((POWER(L6406/'Assumptions'!$B$8,2)+POWER(('Assumptions'!$B$2-I6406)/('Assumptions'!$B$2-'Assumptions'!$B$3),2))/2)),"")</x:f>
        <x:v>0.16367877395568026</x:v>
      </x:c>
      <x:c r="N6406" s="1" t="n">
        <x:f>IFERROR(IF(COUNTIFS('Core Analysis'!$B$2:$B$19,A6406,'Core Analysis'!$D$2:$D$19,"&gt;0")&gt;0,VLOOKUP(A6406,'Core Analysis'!$B$2:$D$19,3,FALSE),POWER(('Assumptions'!$B$4*'Assumptions'!$B$5)/(E6406*POWER(M6406,'Assumptions'!$B$6)),1/'Assumptions'!$B$7)),"")</x:f>
        <x:v>0.7828271572315219</x:v>
      </x:c>
      <x:c r="O6406" s="9" t="n">
        <x:f>IFERROR('Assumptions'!$B$12*POWER(M6406,'Assumptions'!$B$13)/POWER(N6406,2),"")</x:f>
        <x:v>0.00007722777806902232</x:v>
      </x:c>
    </x:row>
    <x:row r="6407">
      <x:c r="A6407" s="8" t="n">
        <x:v>11002.5</x:v>
      </x:c>
      <x:c r="B6407" s="1" t="n">
        <x:v>46.5667</x:v>
      </x:c>
      <x:c r="C6407" s="1" t="n">
        <x:v>8.6378</x:v>
      </x:c>
      <x:c r="D6407" s="1" t="n">
        <x:v>-78.9778</x:v>
      </x:c>
      <x:c r="E6407" s="1" t="n">
        <x:v>8.6149</x:v>
      </x:c>
      <x:c r="F6407" s="1" t="n">
        <x:v>18.0372</x:v>
      </x:c>
      <x:c r="G6407" s="1" t="n">
        <x:v>30.7081</x:v>
      </x:c>
      <x:c r="H6407" s="1" t="n">
        <x:v>71.8444</x:v>
      </x:c>
      <x:c r="I6407" s="1" t="n">
        <x:v>2.4953</x:v>
      </x:c>
      <x:c r="J6407" s="1" t="n">
        <x:v>0.0098</x:v>
      </x:c>
      <x:c r="K6407" s="1" t="n">
        <x:v>3.5867</x:v>
      </x:c>
      <x:c r="L6407" s="1" t="n">
        <x:v>15.04</x:v>
      </x:c>
      <x:c r="M6407" s="1" t="n">
        <x:f>IFERROR(IF(COUNTIF('Core Analysis'!$B$2:$B$19,A6407)&gt;0,VLOOKUP(A6407,'Core Analysis'!$B$2:$D$19,2,FALSE),SQRT((POWER(L6407/'Assumptions'!$B$8,2)+POWER(('Assumptions'!$B$2-I6407)/('Assumptions'!$B$2-'Assumptions'!$B$3),2))/2)),"")</x:f>
        <x:v>0.14086668888462414</x:v>
      </x:c>
      <x:c r="N6407" s="1" t="n">
        <x:f>IFERROR(IF(COUNTIFS('Core Analysis'!$B$2:$B$19,A6407,'Core Analysis'!$D$2:$D$19,"&gt;0")&gt;0,VLOOKUP(A6407,'Core Analysis'!$B$2:$D$19,3,FALSE),POWER(('Assumptions'!$B$4*'Assumptions'!$B$5)/(E6407*POWER(M6407,'Assumptions'!$B$6)),1/'Assumptions'!$B$7)),"")</x:f>
        <x:v>0.9049625163233991</x:v>
      </x:c>
      <x:c r="O6407" s="9" t="n">
        <x:f>IFERROR('Assumptions'!$B$12*POWER(M6407,'Assumptions'!$B$13)/POWER(N6407,2),"")</x:f>
        <x:v>0.000029856182370249165</x:v>
      </x:c>
    </x:row>
    <x:row r="6408">
      <x:c r="A6408" s="8" t="n">
        <x:v>11003</x:v>
      </x:c>
      <x:c r="B6408" s="1" t="n">
        <x:v>46.7667</x:v>
      </x:c>
      <x:c r="C6408" s="1" t="n">
        <x:v>8.6311</x:v>
      </x:c>
      <x:c r="D6408" s="1" t="n">
        <x:v>-79</x:v>
      </x:c>
      <x:c r="E6408" s="1" t="n">
        <x:v>8.7214</x:v>
      </x:c>
      <x:c r="F6408" s="1" t="n">
        <x:v>19.6427</x:v>
      </x:c>
      <x:c r="G6408" s="1" t="n">
        <x:v>33.0928</x:v>
      </x:c>
      <x:c r="H6408" s="1" t="n">
        <x:v>72.1333</x:v>
      </x:c>
      <x:c r="I6408" s="1" t="n">
        <x:v>2.4887</x:v>
      </x:c>
      <x:c r="J6408" s="1" t="n">
        <x:v>0.0096</x:v>
      </x:c>
      <x:c r="K6408" s="1" t="n">
        <x:v>3.4933</x:v>
      </x:c>
      <x:c r="L6408" s="1" t="n">
        <x:v>14.7067</x:v>
      </x:c>
      <x:c r="M6408" s="1" t="n">
        <x:f>IFERROR(IF(COUNTIF('Core Analysis'!$B$2:$B$19,A6408)&gt;0,VLOOKUP(A6408,'Core Analysis'!$B$2:$D$19,2,FALSE),SQRT((POWER(L6408/'Assumptions'!$B$8,2)+POWER(('Assumptions'!$B$2-I6408)/('Assumptions'!$B$2-'Assumptions'!$B$3),2))/2)),"")</x:f>
        <x:v>0.14091255660138913</x:v>
      </x:c>
      <x:c r="N6408" s="1" t="n">
        <x:f>IFERROR(IF(COUNTIFS('Core Analysis'!$B$2:$B$19,A6408,'Core Analysis'!$D$2:$D$19,"&gt;0")&gt;0,VLOOKUP(A6408,'Core Analysis'!$B$2:$D$19,3,FALSE),POWER(('Assumptions'!$B$4*'Assumptions'!$B$5)/(E6408*POWER(M6408,'Assumptions'!$B$6)),1/'Assumptions'!$B$7)),"")</x:f>
        <x:v>0.899127375307813</x:v>
      </x:c>
      <x:c r="O6408" s="9" t="n">
        <x:f>IFERROR('Assumptions'!$B$12*POWER(M6408,'Assumptions'!$B$13)/POWER(N6408,2),"")</x:f>
        <x:v>0.00003028831565528047</x:v>
      </x:c>
    </x:row>
    <x:row r="6409">
      <x:c r="A6409" s="8" t="n">
        <x:v>11003.5</x:v>
      </x:c>
      <x:c r="B6409" s="1" t="n">
        <x:v>48.2667</x:v>
      </x:c>
      <x:c r="C6409" s="1" t="n">
        <x:v>8.5356</x:v>
      </x:c>
      <x:c r="D6409" s="1" t="n">
        <x:v>-78.8889</x:v>
      </x:c>
      <x:c r="E6409" s="1" t="n">
        <x:v>8.7751</x:v>
      </x:c>
      <x:c r="F6409" s="1" t="n">
        <x:v>20.8358</x:v>
      </x:c>
      <x:c r="G6409" s="1" t="n">
        <x:v>36.0997</x:v>
      </x:c>
      <x:c r="H6409" s="1" t="n">
        <x:v>75.2222</x:v>
      </x:c>
      <x:c r="I6409" s="1" t="n">
        <x:v>2.4464</x:v>
      </x:c>
      <x:c r="J6409" s="1" t="n">
        <x:v>0.0052</x:v>
      </x:c>
      <x:c r="K6409" s="1" t="n">
        <x:v>3.3022</x:v>
      </x:c>
      <x:c r="L6409" s="1" t="n">
        <x:v>16.9333</x:v>
      </x:c>
      <x:c r="M6409" s="1" t="n">
        <x:f>IFERROR(IF(COUNTIF('Core Analysis'!$B$2:$B$19,A6409)&gt;0,VLOOKUP(A6409,'Core Analysis'!$B$2:$D$19,2,FALSE),SQRT((POWER(L6409/'Assumptions'!$B$8,2)+POWER(('Assumptions'!$B$2-I6409)/('Assumptions'!$B$2-'Assumptions'!$B$3),2))/2)),"")</x:f>
        <x:v>0.16428155070336958</x:v>
      </x:c>
      <x:c r="N6409" s="1" t="n">
        <x:f>IFERROR(IF(COUNTIFS('Core Analysis'!$B$2:$B$19,A6409,'Core Analysis'!$D$2:$D$19,"&gt;0")&gt;0,VLOOKUP(A6409,'Core Analysis'!$B$2:$D$19,3,FALSE),POWER(('Assumptions'!$B$4*'Assumptions'!$B$5)/(E6409*POWER(M6409,'Assumptions'!$B$6)),1/'Assumptions'!$B$7)),"")</x:f>
        <x:v>0.7688633986587516</x:v>
      </x:c>
      <x:c r="O6409" s="9" t="n">
        <x:f>IFERROR('Assumptions'!$B$12*POWER(M6409,'Assumptions'!$B$13)/POWER(N6409,2),"")</x:f>
        <x:v>0.00008136380050830183</x:v>
      </x:c>
    </x:row>
    <x:row r="6410">
      <x:c r="A6410" s="8" t="n">
        <x:v>11004</x:v>
      </x:c>
      <x:c r="B6410" s="1" t="n">
        <x:v>50.7</x:v>
      </x:c>
      <x:c r="C6410" s="1" t="n">
        <x:v>8.5267</x:v>
      </x:c>
      <x:c r="D6410" s="1" t="n">
        <x:v>-78.4667</x:v>
      </x:c>
      <x:c r="E6410" s="1" t="n">
        <x:v>8.7661</x:v>
      </x:c>
      <x:c r="F6410" s="1" t="n">
        <x:v>19.0823</x:v>
      </x:c>
      <x:c r="G6410" s="1" t="n">
        <x:v>36.882</x:v>
      </x:c>
      <x:c r="H6410" s="1" t="n">
        <x:v>78.7778</x:v>
      </x:c>
      <x:c r="I6410" s="1" t="n">
        <x:v>2.4042</x:v>
      </x:c>
      <x:c r="J6410" s="1" t="n">
        <x:v>-0.003</x:v>
      </x:c>
      <x:c r="K6410" s="1" t="n">
        <x:v>3.1467</x:v>
      </x:c>
      <x:c r="L6410" s="1" t="n">
        <x:v>19.36</x:v>
      </x:c>
      <x:c r="M6410" s="1" t="n">
        <x:f>IFERROR(IF(COUNTIF('Core Analysis'!$B$2:$B$19,A6410)&gt;0,VLOOKUP(A6410,'Core Analysis'!$B$2:$D$19,2,FALSE),SQRT((POWER(L6410/'Assumptions'!$B$8,2)+POWER(('Assumptions'!$B$2-I6410)/('Assumptions'!$B$2-'Assumptions'!$B$3),2))/2)),"")</x:f>
        <x:v>0.1886685293426147</x:v>
      </x:c>
      <x:c r="N6410" s="1" t="n">
        <x:f>IFERROR(IF(COUNTIFS('Core Analysis'!$B$2:$B$19,A6410,'Core Analysis'!$D$2:$D$19,"&gt;0")&gt;0,VLOOKUP(A6410,'Core Analysis'!$B$2:$D$19,3,FALSE),POWER(('Assumptions'!$B$4*'Assumptions'!$B$5)/(E6410*POWER(M6410,'Assumptions'!$B$6)),1/'Assumptions'!$B$7)),"")</x:f>
        <x:v>0.6698249855258629</x:v>
      </x:c>
      <x:c r="O6410" s="9" t="n">
        <x:f>IFERROR('Assumptions'!$B$12*POWER(M6410,'Assumptions'!$B$13)/POWER(N6410,2),"")</x:f>
        <x:v>0.0001971032856810272</x:v>
      </x:c>
    </x:row>
    <x:row r="6411">
      <x:c r="A6411" s="8" t="n">
        <x:v>11004.5</x:v>
      </x:c>
      <x:c r="B6411" s="1" t="n">
        <x:v>49.8</x:v>
      </x:c>
      <x:c r="C6411" s="1" t="n">
        <x:v>8.5311</x:v>
      </x:c>
      <x:c r="D6411" s="1" t="n">
        <x:v>-77.8</x:v>
      </x:c>
      <x:c r="E6411" s="1" t="n">
        <x:v>8.7125</x:v>
      </x:c>
      <x:c r="F6411" s="1" t="n">
        <x:v>16.7732</x:v>
      </x:c>
      <x:c r="G6411" s="1" t="n">
        <x:v>31.3184</x:v>
      </x:c>
      <x:c r="H6411" s="1" t="n">
        <x:v>79.5333</x:v>
      </x:c>
      <x:c r="I6411" s="1" t="n">
        <x:v>2.3953</x:v>
      </x:c>
      <x:c r="J6411" s="1" t="n">
        <x:v>-0.0021</x:v>
      </x:c>
      <x:c r="K6411" s="1" t="n">
        <x:v>3.24</x:v>
      </x:c>
      <x:c r="L6411" s="1" t="n">
        <x:v>20.8667</x:v>
      </x:c>
      <x:c r="M6411" s="1" t="n">
        <x:f>IFERROR(IF(COUNTIF('Core Analysis'!$B$2:$B$19,A6411)&gt;0,VLOOKUP(A6411,'Core Analysis'!$B$2:$D$19,2,FALSE),SQRT((POWER(L6411/'Assumptions'!$B$8,2)+POWER(('Assumptions'!$B$2-I6411)/('Assumptions'!$B$2-'Assumptions'!$B$3),2))/2)),"")</x:f>
        <x:v>0.1989716739529281</x:v>
      </x:c>
      <x:c r="N6411" s="1" t="n">
        <x:f>IFERROR(IF(COUNTIFS('Core Analysis'!$B$2:$B$19,A6411,'Core Analysis'!$D$2:$D$19,"&gt;0")&gt;0,VLOOKUP(A6411,'Core Analysis'!$B$2:$D$19,3,FALSE),POWER(('Assumptions'!$B$4*'Assumptions'!$B$5)/(E6411*POWER(M6411,'Assumptions'!$B$6)),1/'Assumptions'!$B$7)),"")</x:f>
        <x:v>0.6370908512869199</x:v>
      </x:c>
      <x:c r="O6411" s="9" t="n">
        <x:f>IFERROR('Assumptions'!$B$12*POWER(M6411,'Assumptions'!$B$13)/POWER(N6411,2),"")</x:f>
        <x:v>0.0002753072747580874</x:v>
      </x:c>
    </x:row>
    <x:row r="6412">
      <x:c r="A6412" s="8" t="n">
        <x:v>11005</x:v>
      </x:c>
      <x:c r="B6412" s="1" t="n">
        <x:v>50.3333</x:v>
      </x:c>
      <x:c r="C6412" s="1" t="n">
        <x:v>8.5333</x:v>
      </x:c>
      <x:c r="D6412" s="1" t="n">
        <x:v>-78.0444</x:v>
      </x:c>
      <x:c r="E6412" s="1" t="n">
        <x:v>8.6061</x:v>
      </x:c>
      <x:c r="F6412" s="1" t="n">
        <x:v>16.265</x:v>
      </x:c>
      <x:c r="G6412" s="1" t="n">
        <x:v>30.7395</x:v>
      </x:c>
      <x:c r="H6412" s="1" t="n">
        <x:v>78.6667</x:v>
      </x:c>
      <x:c r="I6412" s="1" t="n">
        <x:v>2.4069</x:v>
      </x:c>
      <x:c r="J6412" s="1" t="n">
        <x:v>0.0003</x:v>
      </x:c>
      <x:c r="K6412" s="1" t="n">
        <x:v>3.2222</x:v>
      </x:c>
      <x:c r="L6412" s="1" t="n">
        <x:v>21.52</x:v>
      </x:c>
      <x:c r="M6412" s="1" t="n">
        <x:f>IFERROR(IF(COUNTIF('Core Analysis'!$B$2:$B$19,A6412)&gt;0,VLOOKUP(A6412,'Core Analysis'!$B$2:$D$19,2,FALSE),SQRT((POWER(L6412/'Assumptions'!$B$8,2)+POWER(('Assumptions'!$B$2-I6412)/('Assumptions'!$B$2-'Assumptions'!$B$3),2))/2)),"")</x:f>
        <x:v>0.19930847810779734</x:v>
      </x:c>
      <x:c r="N6412" s="1" t="n">
        <x:f>IFERROR(IF(COUNTIFS('Core Analysis'!$B$2:$B$19,A6412,'Core Analysis'!$D$2:$D$19,"&gt;0")&gt;0,VLOOKUP(A6412,'Core Analysis'!$B$2:$D$19,3,FALSE),POWER(('Assumptions'!$B$4*'Assumptions'!$B$5)/(E6412*POWER(M6412,'Assumptions'!$B$6)),1/'Assumptions'!$B$7)),"")</x:f>
        <x:v>0.6399338022133352</x:v>
      </x:c>
      <x:c r="O6412" s="9" t="n">
        <x:f>IFERROR('Assumptions'!$B$12*POWER(M6412,'Assumptions'!$B$13)/POWER(N6412,2),"")</x:f>
        <x:v>0.0002749047270355636</x:v>
      </x:c>
    </x:row>
    <x:row r="6413">
      <x:c r="A6413" s="8" t="n">
        <x:v>11005.5</x:v>
      </x:c>
      <x:c r="B6413" s="1" t="n">
        <x:v>47.5333</x:v>
      </x:c>
      <x:c r="C6413" s="1" t="n">
        <x:v>8.5511</x:v>
      </x:c>
      <x:c r="D6413" s="1" t="n">
        <x:v>-78.2</x:v>
      </x:c>
      <x:c r="E6413" s="1" t="n">
        <x:v>8.406</x:v>
      </x:c>
      <x:c r="F6413" s="1" t="n">
        <x:v>16.2816</x:v>
      </x:c>
      <x:c r="G6413" s="1" t="n">
        <x:v>31.3113</x:v>
      </x:c>
      <x:c r="H6413" s="1" t="n">
        <x:v>78.6667</x:v>
      </x:c>
      <x:c r="I6413" s="1" t="n">
        <x:v>2.4098</x:v>
      </x:c>
      <x:c r="J6413" s="1" t="n">
        <x:v>-0.002</x:v>
      </x:c>
      <x:c r="K6413" s="1" t="n">
        <x:v>3.36</x:v>
      </x:c>
      <x:c r="L6413" s="1" t="n">
        <x:v>20.7467</x:v>
      </x:c>
      <x:c r="M6413" s="1" t="n">
        <x:f>IFERROR(IF(COUNTIF('Core Analysis'!$B$2:$B$19,A6413)&gt;0,VLOOKUP(A6413,'Core Analysis'!$B$2:$D$19,2,FALSE),SQRT((POWER(L6413/'Assumptions'!$B$8,2)+POWER(('Assumptions'!$B$2-I6413)/('Assumptions'!$B$2-'Assumptions'!$B$3),2))/2)),"")</x:f>
        <x:v>0.1943814023662596</x:v>
      </x:c>
      <x:c r="N6413" s="1" t="n">
        <x:f>IFERROR(IF(COUNTIFS('Core Analysis'!$B$2:$B$19,A6413,'Core Analysis'!$D$2:$D$19,"&gt;0")&gt;0,VLOOKUP(A6413,'Core Analysis'!$B$2:$D$19,3,FALSE),POWER(('Assumptions'!$B$4*'Assumptions'!$B$5)/(E6413*POWER(M6413,'Assumptions'!$B$6)),1/'Assumptions'!$B$7)),"")</x:f>
        <x:v>0.663918260921238</x:v>
      </x:c>
      <x:c r="O6413" s="9" t="n">
        <x:f>IFERROR('Assumptions'!$B$12*POWER(M6413,'Assumptions'!$B$13)/POWER(N6413,2),"")</x:f>
        <x:v>0.0002287654365559575</x:v>
      </x:c>
    </x:row>
    <x:row r="6414">
      <x:c r="A6414" s="8" t="n">
        <x:v>11006</x:v>
      </x:c>
      <x:c r="B6414" s="1" t="n">
        <x:v>47.2</x:v>
      </x:c>
      <x:c r="C6414" s="1" t="n">
        <x:v>8.5644</x:v>
      </x:c>
      <x:c r="D6414" s="1" t="n">
        <x:v>-79.3333</x:v>
      </x:c>
      <x:c r="E6414" s="1" t="n">
        <x:v>8.1853</x:v>
      </x:c>
      <x:c r="F6414" s="1" t="n">
        <x:v>16.2816</x:v>
      </x:c>
      <x:c r="G6414" s="1" t="n">
        <x:v>32.3864</x:v>
      </x:c>
      <x:c r="H6414" s="1" t="n">
        <x:v>78.6667</x:v>
      </x:c>
      <x:c r="I6414" s="1" t="n">
        <x:v>2.4127</x:v>
      </x:c>
      <x:c r="J6414" s="1" t="n">
        <x:v>0</x:v>
      </x:c>
      <x:c r="K6414" s="1" t="n">
        <x:v>3.1556</x:v>
      </x:c>
      <x:c r="L6414" s="1" t="n">
        <x:v>19.7333</x:v>
      </x:c>
      <x:c r="M6414" s="1" t="n">
        <x:f>IFERROR(IF(COUNTIF('Core Analysis'!$B$2:$B$19,A6414)&gt;0,VLOOKUP(A6414,'Core Analysis'!$B$2:$D$19,2,FALSE),SQRT((POWER(L6414/'Assumptions'!$B$8,2)+POWER(('Assumptions'!$B$2-I6414)/('Assumptions'!$B$2-'Assumptions'!$B$3),2))/2)),"")</x:f>
        <x:v>0.18822952168679735</x:v>
      </x:c>
      <x:c r="N6414" s="1" t="n">
        <x:f>IFERROR(IF(COUNTIFS('Core Analysis'!$B$2:$B$19,A6414,'Core Analysis'!$D$2:$D$19,"&gt;0")&gt;0,VLOOKUP(A6414,'Core Analysis'!$B$2:$D$19,3,FALSE),POWER(('Assumptions'!$B$4*'Assumptions'!$B$5)/(E6414*POWER(M6414,'Assumptions'!$B$6)),1/'Assumptions'!$B$7)),"")</x:f>
        <x:v>0.6947986700889179</x:v>
      </x:c>
      <x:c r="O6414" s="9" t="n">
        <x:f>IFERROR('Assumptions'!$B$12*POWER(M6414,'Assumptions'!$B$13)/POWER(N6414,2),"")</x:f>
        <x:v>0.00018132053901458414</x:v>
      </x:c>
    </x:row>
    <x:row r="6415">
      <x:c r="A6415" s="8" t="n">
        <x:v>11006.5</x:v>
      </x:c>
      <x:c r="B6415" s="1" t="n">
        <x:v>44.4</x:v>
      </x:c>
      <x:c r="C6415" s="1" t="n">
        <x:v>8.5711</x:v>
      </x:c>
      <x:c r="D6415" s="1" t="n">
        <x:v>-78.8667</x:v>
      </x:c>
      <x:c r="E6415" s="1" t="n">
        <x:v>7.9785</x:v>
      </x:c>
      <x:c r="F6415" s="1" t="n">
        <x:v>16.3651</x:v>
      </x:c>
      <x:c r="G6415" s="1" t="n">
        <x:v>31.8931</x:v>
      </x:c>
      <x:c r="H6415" s="1" t="n">
        <x:v>78.6667</x:v>
      </x:c>
      <x:c r="I6415" s="1" t="n">
        <x:v>2.406</x:v>
      </x:c>
      <x:c r="J6415" s="1" t="n">
        <x:v>-0.0023</x:v>
      </x:c>
      <x:c r="K6415" s="1" t="n">
        <x:v>3.0667</x:v>
      </x:c>
      <x:c r="L6415" s="1" t="n">
        <x:v>19.2</x:v>
      </x:c>
      <x:c r="M6415" s="1" t="n">
        <x:f>IFERROR(IF(COUNTIF('Core Analysis'!$B$2:$B$19,A6415)&gt;0,VLOOKUP(A6415,'Core Analysis'!$B$2:$D$19,2,FALSE),SQRT((POWER(L6415/'Assumptions'!$B$8,2)+POWER(('Assumptions'!$B$2-I6415)/('Assumptions'!$B$2-'Assumptions'!$B$3),2))/2)),"")</x:f>
        <x:v>0.18733856291543138</x:v>
      </x:c>
      <x:c r="N6415" s="1" t="n">
        <x:f>IFERROR(IF(COUNTIFS('Core Analysis'!$B$2:$B$19,A6415,'Core Analysis'!$D$2:$D$19,"&gt;0")&gt;0,VLOOKUP(A6415,'Core Analysis'!$B$2:$D$19,3,FALSE),POWER(('Assumptions'!$B$4*'Assumptions'!$B$5)/(E6415*POWER(M6415,'Assumptions'!$B$6)),1/'Assumptions'!$B$7)),"")</x:f>
        <x:v>0.7070924641069717</x:v>
      </x:c>
      <x:c r="O6415" s="9" t="n">
        <x:f>IFERROR('Assumptions'!$B$12*POWER(M6415,'Assumptions'!$B$13)/POWER(N6415,2),"")</x:f>
        <x:v>0.00017145340019484483</x:v>
      </x:c>
    </x:row>
    <x:row r="6416">
      <x:c r="A6416" s="8" t="n">
        <x:v>11007</x:v>
      </x:c>
      <x:c r="B6416" s="1" t="n">
        <x:v>44.5333</x:v>
      </x:c>
      <x:c r="C6416" s="1" t="n">
        <x:v>8.6156</x:v>
      </x:c>
      <x:c r="D6416" s="1" t="n">
        <x:v>-78</x:v>
      </x:c>
      <x:c r="E6416" s="1" t="n">
        <x:v>7.8089</x:v>
      </x:c>
      <x:c r="F6416" s="1" t="n">
        <x:v>16.5165</x:v>
      </x:c>
      <x:c r="G6416" s="1" t="n">
        <x:v>32.3204</x:v>
      </x:c>
      <x:c r="H6416" s="1" t="n">
        <x:v>78.6222</x:v>
      </x:c>
      <x:c r="I6416" s="1" t="n">
        <x:v>2.4093</x:v>
      </x:c>
      <x:c r="J6416" s="1" t="n">
        <x:v>0</x:v>
      </x:c>
      <x:c r="K6416" s="1" t="n">
        <x:v>2.9467</x:v>
      </x:c>
      <x:c r="L6416" s="1" t="n">
        <x:v>19.3067</x:v>
      </x:c>
      <x:c r="M6416" s="1" t="n">
        <x:f>IFERROR(IF(COUNTIF('Core Analysis'!$B$2:$B$19,A6416)&gt;0,VLOOKUP(A6416,'Core Analysis'!$B$2:$D$19,2,FALSE),SQRT((POWER(L6416/'Assumptions'!$B$8,2)+POWER(('Assumptions'!$B$2-I6416)/('Assumptions'!$B$2-'Assumptions'!$B$3),2))/2)),"")</x:f>
        <x:v>0.18695655652050167</x:v>
      </x:c>
      <x:c r="N6416" s="1" t="n">
        <x:f>IFERROR(IF(COUNTIFS('Core Analysis'!$B$2:$B$19,A6416,'Core Analysis'!$D$2:$D$19,"&gt;0")&gt;0,VLOOKUP(A6416,'Core Analysis'!$B$2:$D$19,3,FALSE),POWER(('Assumptions'!$B$4*'Assumptions'!$B$5)/(E6416*POWER(M6416,'Assumptions'!$B$6)),1/'Assumptions'!$B$7)),"")</x:f>
        <x:v>0.7161902210650563</x:v>
      </x:c>
      <x:c r="O6416" s="9" t="n">
        <x:f>IFERROR('Assumptions'!$B$12*POWER(M6416,'Assumptions'!$B$13)/POWER(N6416,2),"")</x:f>
        <x:v>0.00016563084454523054</x:v>
      </x:c>
    </x:row>
    <x:row r="6417">
      <x:c r="A6417" s="8" t="n">
        <x:v>11007.5</x:v>
      </x:c>
      <x:c r="B6417" s="1" t="n">
        <x:v>43.7667</x:v>
      </x:c>
      <x:c r="C6417" s="1" t="n">
        <x:v>8.6444</x:v>
      </x:c>
      <x:c r="D6417" s="1" t="n">
        <x:v>-78.2222</x:v>
      </x:c>
      <x:c r="E6417" s="1" t="n">
        <x:v>7.7056</x:v>
      </x:c>
      <x:c r="F6417" s="1" t="n">
        <x:v>16.5334</x:v>
      </x:c>
      <x:c r="G6417" s="1" t="n">
        <x:v>32.5859</x:v>
      </x:c>
      <x:c r="H6417" s="1" t="n">
        <x:v>78.2667</x:v>
      </x:c>
      <x:c r="I6417" s="1" t="n">
        <x:v>2.4047</x:v>
      </x:c>
      <x:c r="J6417" s="1" t="n">
        <x:v>-0.0039</x:v>
      </x:c>
      <x:c r="K6417" s="1" t="n">
        <x:v>2.9867</x:v>
      </x:c>
      <x:c r="L6417" s="1" t="n">
        <x:v>20.44</x:v>
      </x:c>
      <x:c r="M6417" s="1" t="n">
        <x:f>IFERROR(IF(COUNTIF('Core Analysis'!$B$2:$B$19,A6417)&gt;0,VLOOKUP(A6417,'Core Analysis'!$B$2:$D$19,2,FALSE),SQRT((POWER(L6417/'Assumptions'!$B$8,2)+POWER(('Assumptions'!$B$2-I6417)/('Assumptions'!$B$2-'Assumptions'!$B$3),2))/2)),"")</x:f>
        <x:v>0.19414345925569715</x:v>
      </x:c>
      <x:c r="N6417" s="1" t="n">
        <x:f>IFERROR(IF(COUNTIFS('Core Analysis'!$B$2:$B$19,A6417,'Core Analysis'!$D$2:$D$19,"&gt;0")&gt;0,VLOOKUP(A6417,'Core Analysis'!$B$2:$D$19,3,FALSE),POWER(('Assumptions'!$B$4*'Assumptions'!$B$5)/(E6417*POWER(M6417,'Assumptions'!$B$6)),1/'Assumptions'!$B$7)),"")</x:f>
        <x:v>0.6942853857712056</x:v>
      </x:c>
      <x:c r="O6417" s="9" t="n">
        <x:f>IFERROR('Assumptions'!$B$12*POWER(M6417,'Assumptions'!$B$13)/POWER(N6417,2),"")</x:f>
        <x:v>0.00020806691159699477</x:v>
      </x:c>
    </x:row>
    <x:row r="6418">
      <x:c r="A6418" s="8" t="n">
        <x:v>11008</x:v>
      </x:c>
      <x:c r="B6418" s="1" t="n">
        <x:v>46.2</x:v>
      </x:c>
      <x:c r="C6418" s="1" t="n">
        <x:v>8.6889</x:v>
      </x:c>
      <x:c r="D6418" s="1" t="n">
        <x:v>-78.9333</x:v>
      </x:c>
      <x:c r="E6418" s="1" t="n">
        <x:v>7.6741</x:v>
      </x:c>
      <x:c r="F6418" s="1" t="n">
        <x:v>16.2817</x:v>
      </x:c>
      <x:c r="G6418" s="1" t="n">
        <x:v>32.0568</x:v>
      </x:c>
      <x:c r="H6418" s="1" t="n">
        <x:v>77.5333</x:v>
      </x:c>
      <x:c r="I6418" s="1" t="n">
        <x:v>2.4093</x:v>
      </x:c>
      <x:c r="J6418" s="1" t="n">
        <x:v>-0.0049</x:v>
      </x:c>
      <x:c r="K6418" s="1" t="n">
        <x:v>2.9956</x:v>
      </x:c>
      <x:c r="L6418" s="1" t="n">
        <x:v>20.88</x:v>
      </x:c>
      <x:c r="M6418" s="1" t="n">
        <x:f>IFERROR(IF(COUNTIF('Core Analysis'!$B$2:$B$19,A6418)&gt;0,VLOOKUP(A6418,'Core Analysis'!$B$2:$D$19,2,FALSE),SQRT((POWER(L6418/'Assumptions'!$B$8,2)+POWER(('Assumptions'!$B$2-I6418)/('Assumptions'!$B$2-'Assumptions'!$B$3),2))/2)),"")</x:f>
        <x:v>0.19522817619775976</x:v>
      </x:c>
      <x:c r="N6418" s="1" t="n">
        <x:f>IFERROR(IF(COUNTIFS('Core Analysis'!$B$2:$B$19,A6418,'Core Analysis'!$D$2:$D$19,"&gt;0")&gt;0,VLOOKUP(A6418,'Core Analysis'!$B$2:$D$19,3,FALSE),POWER(('Assumptions'!$B$4*'Assumptions'!$B$5)/(E6418*POWER(M6418,'Assumptions'!$B$6)),1/'Assumptions'!$B$7)),"")</x:f>
        <x:v>0.6918433862555647</x:v>
      </x:c>
      <x:c r="O6418" s="9" t="n">
        <x:f>IFERROR('Assumptions'!$B$12*POWER(M6418,'Assumptions'!$B$13)/POWER(N6418,2),"")</x:f>
        <x:v>0.0002147386945810011</x:v>
      </x:c>
    </x:row>
    <x:row r="6419">
      <x:c r="A6419" s="8" t="n">
        <x:v>11008.5</x:v>
      </x:c>
      <x:c r="B6419" s="1" t="n">
        <x:v>46.4667</x:v>
      </x:c>
      <x:c r="C6419" s="1" t="n">
        <x:v>8.7422</x:v>
      </x:c>
      <x:c r="D6419" s="1" t="n">
        <x:v>-78.5778</x:v>
      </x:c>
      <x:c r="E6419" s="1" t="n">
        <x:v>7.6741</x:v>
      </x:c>
      <x:c r="F6419" s="1" t="n">
        <x:v>15.7573</x:v>
      </x:c>
      <x:c r="G6419" s="1" t="n">
        <x:v>31.5361</x:v>
      </x:c>
      <x:c r="H6419" s="1" t="n">
        <x:v>77.6222</x:v>
      </x:c>
      <x:c r="I6419" s="1" t="n">
        <x:v>2.4067</x:v>
      </x:c>
      <x:c r="J6419" s="1" t="n">
        <x:v>-0.0063</x:v>
      </x:c>
      <x:c r="K6419" s="1" t="n">
        <x:v>3.1156</x:v>
      </x:c>
      <x:c r="L6419" s="1" t="n">
        <x:v>20.0933</x:v>
      </x:c>
      <x:c r="M6419" s="1" t="n">
        <x:f>IFERROR(IF(COUNTIF('Core Analysis'!$B$2:$B$19,A6419)&gt;0,VLOOKUP(A6419,'Core Analysis'!$B$2:$D$19,2,FALSE),SQRT((POWER(L6419/'Assumptions'!$B$8,2)+POWER(('Assumptions'!$B$2-I6419)/('Assumptions'!$B$2-'Assumptions'!$B$3),2))/2)),"")</x:f>
        <x:v>0.19177215203856285</x:v>
      </x:c>
      <x:c r="N6419" s="1" t="n">
        <x:f>IFERROR(IF(COUNTIFS('Core Analysis'!$B$2:$B$19,A6419,'Core Analysis'!$D$2:$D$19,"&gt;0")&gt;0,VLOOKUP(A6419,'Core Analysis'!$B$2:$D$19,3,FALSE),POWER(('Assumptions'!$B$4*'Assumptions'!$B$5)/(E6419*POWER(M6419,'Assumptions'!$B$6)),1/'Assumptions'!$B$7)),"")</x:f>
        <x:v>0.7043114502151276</x:v>
      </x:c>
      <x:c r="O6419" s="9" t="n">
        <x:f>IFERROR('Assumptions'!$B$12*POWER(M6419,'Assumptions'!$B$13)/POWER(N6419,2),"")</x:f>
        <x:v>0.0001915427836984754</x:v>
      </x:c>
    </x:row>
    <x:row r="6420">
      <x:c r="A6420" s="8" t="n">
        <x:v>11009</x:v>
      </x:c>
      <x:c r="B6420" s="1" t="n">
        <x:v>47.8333</x:v>
      </x:c>
      <x:c r="C6420" s="1" t="n">
        <x:v>8.7889</x:v>
      </x:c>
      <x:c r="D6420" s="1" t="n">
        <x:v>-78.0444</x:v>
      </x:c>
      <x:c r="E6420" s="1" t="n">
        <x:v>7.6899</x:v>
      </x:c>
      <x:c r="F6420" s="1" t="n">
        <x:v>15.2809</x:v>
      </x:c>
      <x:c r="G6420" s="1" t="n">
        <x:v>31.6007</x:v>
      </x:c>
      <x:c r="H6420" s="1" t="n">
        <x:v>77.1333</x:v>
      </x:c>
      <x:c r="I6420" s="1" t="n">
        <x:v>2.4133</x:v>
      </x:c>
      <x:c r="J6420" s="1" t="n">
        <x:v>-0.0037</x:v>
      </x:c>
      <x:c r="K6420" s="1" t="n">
        <x:v>3.2622</x:v>
      </x:c>
      <x:c r="L6420" s="1" t="n">
        <x:v>19.1867</x:v>
      </x:c>
      <x:c r="M6420" s="1" t="n">
        <x:f>IFERROR(IF(COUNTIF('Core Analysis'!$B$2:$B$19,A6420)&gt;0,VLOOKUP(A6420,'Core Analysis'!$B$2:$D$19,2,FALSE),SQRT((POWER(L6420/'Assumptions'!$B$8,2)+POWER(('Assumptions'!$B$2-I6420)/('Assumptions'!$B$2-'Assumptions'!$B$3),2))/2)),"")</x:f>
        <x:v>0.18521448606636218</x:v>
      </x:c>
      <x:c r="N6420" s="1" t="n">
        <x:f>IFERROR(IF(COUNTIFS('Core Analysis'!$B$2:$B$19,A6420,'Core Analysis'!$D$2:$D$19,"&gt;0")&gt;0,VLOOKUP(A6420,'Core Analysis'!$B$2:$D$19,3,FALSE),POWER(('Assumptions'!$B$4*'Assumptions'!$B$5)/(E6420*POWER(M6420,'Assumptions'!$B$6)),1/'Assumptions'!$B$7)),"")</x:f>
        <x:v>0.7284985988937873</x:v>
      </x:c>
      <x:c r="O6420" s="9" t="n">
        <x:f>IFERROR('Assumptions'!$B$12*POWER(M6420,'Assumptions'!$B$13)/POWER(N6420,2),"")</x:f>
        <x:v>0.00015362123442654108</x:v>
      </x:c>
    </x:row>
    <x:row r="6421">
      <x:c r="A6421" s="8" t="n">
        <x:v>11009.5</x:v>
      </x:c>
      <x:c r="B6421" s="1" t="n">
        <x:v>48.9333</x:v>
      </x:c>
      <x:c r="C6421" s="1" t="n">
        <x:v>8.8333</x:v>
      </x:c>
      <x:c r="D6421" s="1" t="n">
        <x:v>-77.7556</x:v>
      </x:c>
      <x:c r="E6421" s="1" t="n">
        <x:v>7.6977</x:v>
      </x:c>
      <x:c r="F6421" s="1" t="n">
        <x:v>14.8036</x:v>
      </x:c>
      <x:c r="G6421" s="1" t="n">
        <x:v>30.9288</x:v>
      </x:c>
      <x:c r="H6421" s="1" t="n">
        <x:v>77.4444</x:v>
      </x:c>
      <x:c r="I6421" s="1" t="n">
        <x:v>2.41</x:v>
      </x:c>
      <x:c r="J6421" s="1" t="n">
        <x:v>0.0008</x:v>
      </x:c>
      <x:c r="K6421" s="1" t="n">
        <x:v>3.4578</x:v>
      </x:c>
      <x:c r="L6421" s="1" t="n">
        <x:v>19.24</x:v>
      </x:c>
      <x:c r="M6421" s="1" t="n">
        <x:f>IFERROR(IF(COUNTIF('Core Analysis'!$B$2:$B$19,A6421)&gt;0,VLOOKUP(A6421,'Core Analysis'!$B$2:$D$19,2,FALSE),SQRT((POWER(L6421/'Assumptions'!$B$8,2)+POWER(('Assumptions'!$B$2-I6421)/('Assumptions'!$B$2-'Assumptions'!$B$3),2))/2)),"")</x:f>
        <x:v>0.1864155774251723</x:v>
      </x:c>
      <x:c r="N6421" s="1" t="n">
        <x:f>IFERROR(IF(COUNTIFS('Core Analysis'!$B$2:$B$19,A6421,'Core Analysis'!$D$2:$D$19,"&gt;0")&gt;0,VLOOKUP(A6421,'Core Analysis'!$B$2:$D$19,3,FALSE),POWER(('Assumptions'!$B$4*'Assumptions'!$B$5)/(E6421*POWER(M6421,'Assumptions'!$B$6)),1/'Assumptions'!$B$7)),"")</x:f>
        <x:v>0.7234380157789558</x:v>
      </x:c>
      <x:c r="O6421" s="9" t="n">
        <x:f>IFERROR('Assumptions'!$B$12*POWER(M6421,'Assumptions'!$B$13)/POWER(N6421,2),"")</x:f>
        <x:v>0.00016027210352856507</x:v>
      </x:c>
    </x:row>
    <x:row r="6422">
      <x:c r="A6422" s="8" t="n">
        <x:v>11010</x:v>
      </x:c>
      <x:c r="B6422" s="1" t="n">
        <x:v>51</x:v>
      </x:c>
      <x:c r="C6422" s="1" t="n">
        <x:v>8.8889</x:v>
      </x:c>
      <x:c r="D6422" s="1" t="n">
        <x:v>-77.7333</x:v>
      </x:c>
      <x:c r="E6422" s="1" t="n">
        <x:v>7.7372</x:v>
      </x:c>
      <x:c r="F6422" s="1" t="n">
        <x:v>14.7279</x:v>
      </x:c>
      <x:c r="G6422" s="1" t="n">
        <x:v>31.4394</x:v>
      </x:c>
      <x:c r="H6422" s="1" t="n">
        <x:v>77.4667</x:v>
      </x:c>
      <x:c r="I6422" s="1" t="n">
        <x:v>2.4118</x:v>
      </x:c>
      <x:c r="J6422" s="1" t="n">
        <x:v>0.0062</x:v>
      </x:c>
      <x:c r="K6422" s="1" t="n">
        <x:v>3.5911</x:v>
      </x:c>
      <x:c r="L6422" s="1" t="n">
        <x:v>20.1333</x:v>
      </x:c>
      <x:c r="M6422" s="1" t="n">
        <x:f>IFERROR(IF(COUNTIF('Core Analysis'!$B$2:$B$19,A6422)&gt;0,VLOOKUP(A6422,'Core Analysis'!$B$2:$D$19,2,FALSE),SQRT((POWER(L6422/'Assumptions'!$B$8,2)+POWER(('Assumptions'!$B$2-I6422)/('Assumptions'!$B$2-'Assumptions'!$B$3),2))/2)),"")</x:f>
        <x:v>0.19058149982811462</x:v>
      </x:c>
      <x:c r="N6422" s="1" t="n">
        <x:f>IFERROR(IF(COUNTIFS('Core Analysis'!$B$2:$B$19,A6422,'Core Analysis'!$D$2:$D$19,"&gt;0")&gt;0,VLOOKUP(A6422,'Core Analysis'!$B$2:$D$19,3,FALSE),POWER(('Assumptions'!$B$4*'Assumptions'!$B$5)/(E6422*POWER(M6422,'Assumptions'!$B$6)),1/'Assumptions'!$B$7)),"")</x:f>
        <x:v>0.7058157834992185</x:v>
      </x:c>
      <x:c r="O6422" s="9" t="n">
        <x:f>IFERROR('Assumptions'!$B$12*POWER(M6422,'Assumptions'!$B$13)/POWER(N6422,2),"")</x:f>
        <x:v>0.0001855715667666537</x:v>
      </x:c>
    </x:row>
    <x:row r="6423">
      <x:c r="A6423" s="8" t="n">
        <x:v>11010.5</x:v>
      </x:c>
      <x:c r="B6423" s="1" t="n">
        <x:v>54.8</x:v>
      </x:c>
      <x:c r="C6423" s="1" t="n">
        <x:v>8.9178</x:v>
      </x:c>
      <x:c r="D6423" s="1" t="n">
        <x:v>-77.3333</x:v>
      </x:c>
      <x:c r="E6423" s="1" t="n">
        <x:v>7.7849</x:v>
      </x:c>
      <x:c r="F6423" s="1" t="n">
        <x:v>14.4889</x:v>
      </x:c>
      <x:c r="G6423" s="1" t="n">
        <x:v>29.9029</x:v>
      </x:c>
      <x:c r="H6423" s="1" t="n">
        <x:v>77.3778</x:v>
      </x:c>
      <x:c r="I6423" s="1" t="n">
        <x:v>2.4138</x:v>
      </x:c>
      <x:c r="J6423" s="1" t="n">
        <x:v>0.0088</x:v>
      </x:c>
      <x:c r="K6423" s="1" t="n">
        <x:v>3.5867</x:v>
      </x:c>
      <x:c r="L6423" s="1" t="n">
        <x:v>21.0667</x:v>
      </x:c>
      <x:c r="M6423" s="1" t="n">
        <x:f>IFERROR(IF(COUNTIF('Core Analysis'!$B$2:$B$19,A6423)&gt;0,VLOOKUP(A6423,'Core Analysis'!$B$2:$D$19,2,FALSE),SQRT((POWER(L6423/'Assumptions'!$B$8,2)+POWER(('Assumptions'!$B$2-I6423)/('Assumptions'!$B$2-'Assumptions'!$B$3),2))/2)),"")</x:f>
        <x:v>0.1950293112580777</x:v>
      </x:c>
      <x:c r="N6423" s="1" t="n">
        <x:f>IFERROR(IF(COUNTIFS('Core Analysis'!$B$2:$B$19,A6423,'Core Analysis'!$D$2:$D$19,"&gt;0")&gt;0,VLOOKUP(A6423,'Core Analysis'!$B$2:$D$19,3,FALSE),POWER(('Assumptions'!$B$4*'Assumptions'!$B$5)/(E6423*POWER(M6423,'Assumptions'!$B$6)),1/'Assumptions'!$B$7)),"")</x:f>
        <x:v>0.6876027606255576</x:v>
      </x:c>
      <x:c r="O6423" s="9" t="n">
        <x:f>IFERROR('Assumptions'!$B$12*POWER(M6423,'Assumptions'!$B$13)/POWER(N6423,2),"")</x:f>
        <x:v>0.00021642288803271333</x:v>
      </x:c>
    </x:row>
    <x:row r="6424">
      <x:c r="A6424" s="8" t="n">
        <x:v>11011</x:v>
      </x:c>
      <x:c r="B6424" s="1" t="n">
        <x:v>57.1</x:v>
      </x:c>
      <x:c r="C6424" s="1" t="n">
        <x:v>8.92</x:v>
      </x:c>
      <x:c r="D6424" s="1" t="n">
        <x:v>-78.3111</x:v>
      </x:c>
      <x:c r="E6424" s="1" t="n">
        <x:v>7.8811</x:v>
      </x:c>
      <x:c r="F6424" s="1" t="n">
        <x:v>14.0222</x:v>
      </x:c>
      <x:c r="G6424" s="1" t="n">
        <x:v>28.4695</x:v>
      </x:c>
      <x:c r="H6424" s="1" t="n">
        <x:v>76.9333</x:v>
      </x:c>
      <x:c r="I6424" s="1" t="n">
        <x:v>2.4169</x:v>
      </x:c>
      <x:c r="J6424" s="1" t="n">
        <x:v>0.0101</x:v>
      </x:c>
      <x:c r="K6424" s="1" t="n">
        <x:v>3.5778</x:v>
      </x:c>
      <x:c r="L6424" s="1" t="n">
        <x:v>21.7467</x:v>
      </x:c>
      <x:c r="M6424" s="1" t="n">
        <x:f>IFERROR(IF(COUNTIF('Core Analysis'!$B$2:$B$19,A6424)&gt;0,VLOOKUP(A6424,'Core Analysis'!$B$2:$D$19,2,FALSE),SQRT((POWER(L6424/'Assumptions'!$B$8,2)+POWER(('Assumptions'!$B$2-I6424)/('Assumptions'!$B$2-'Assumptions'!$B$3),2))/2)),"")</x:f>
        <x:v>0.19792133834054898</x:v>
      </x:c>
      <x:c r="N6424" s="1" t="n">
        <x:f>IFERROR(IF(COUNTIFS('Core Analysis'!$B$2:$B$19,A6424,'Core Analysis'!$D$2:$D$19,"&gt;0")&gt;0,VLOOKUP(A6424,'Core Analysis'!$B$2:$D$19,3,FALSE),POWER(('Assumptions'!$B$4*'Assumptions'!$B$5)/(E6424*POWER(M6424,'Assumptions'!$B$6)),1/'Assumptions'!$B$7)),"")</x:f>
        <x:v>0.6734075477678737</x:v>
      </x:c>
      <x:c r="O6424" s="9" t="n">
        <x:f>IFERROR('Assumptions'!$B$12*POWER(M6424,'Assumptions'!$B$13)/POWER(N6424,2),"")</x:f>
        <x:v>0.00024074122846189712</x:v>
      </x:c>
    </x:row>
    <x:row r="6425">
      <x:c r="A6425" s="8" t="n">
        <x:v>11011.5</x:v>
      </x:c>
      <x:c r="B6425" s="1" t="n">
        <x:v>55.4333</x:v>
      </x:c>
      <x:c r="C6425" s="1" t="n">
        <x:v>8.92</x:v>
      </x:c>
      <x:c r="D6425" s="1" t="n">
        <x:v>-78.7556</x:v>
      </x:c>
      <x:c r="E6425" s="1" t="n">
        <x:v>7.9296</x:v>
      </x:c>
      <x:c r="F6425" s="1" t="n">
        <x:v>13.501</x:v>
      </x:c>
      <x:c r="G6425" s="1" t="n">
        <x:v>27.0488</x:v>
      </x:c>
      <x:c r="H6425" s="1" t="n">
        <x:v>77.7333</x:v>
      </x:c>
      <x:c r="I6425" s="1" t="n">
        <x:v>2.4164</x:v>
      </x:c>
      <x:c r="J6425" s="1" t="n">
        <x:v>0.004</x:v>
      </x:c>
      <x:c r="K6425" s="1" t="n">
        <x:v>3.3778</x:v>
      </x:c>
      <x:c r="L6425" s="1" t="n">
        <x:v>21.7733</x:v>
      </x:c>
      <x:c r="M6425" s="1" t="n">
        <x:f>IFERROR(IF(COUNTIF('Core Analysis'!$B$2:$B$19,A6425)&gt;0,VLOOKUP(A6425,'Core Analysis'!$B$2:$D$19,2,FALSE),SQRT((POWER(L6425/'Assumptions'!$B$8,2)+POWER(('Assumptions'!$B$2-I6425)/('Assumptions'!$B$2-'Assumptions'!$B$3),2))/2)),"")</x:f>
        <x:v>0.19819688957621293</x:v>
      </x:c>
      <x:c r="N6425" s="1" t="n">
        <x:f>IFERROR(IF(COUNTIFS('Core Analysis'!$B$2:$B$19,A6425,'Core Analysis'!$D$2:$D$19,"&gt;0")&gt;0,VLOOKUP(A6425,'Core Analysis'!$B$2:$D$19,3,FALSE),POWER(('Assumptions'!$B$4*'Assumptions'!$B$5)/(E6425*POWER(M6425,'Assumptions'!$B$6)),1/'Assumptions'!$B$7)),"")</x:f>
        <x:v>0.6704116353556065</x:v>
      </x:c>
      <x:c r="O6425" s="9" t="n">
        <x:f>IFERROR('Assumptions'!$B$12*POWER(M6425,'Assumptions'!$B$13)/POWER(N6425,2),"")</x:f>
        <x:v>0.00024438913499163427</x:v>
      </x:c>
    </x:row>
    <x:row r="6426">
      <x:c r="A6426" s="8" t="n">
        <x:v>11012</x:v>
      </x:c>
      <x:c r="B6426" s="1" t="n">
        <x:v>53.0333</x:v>
      </x:c>
      <x:c r="C6426" s="1" t="n">
        <x:v>8.92</x:v>
      </x:c>
      <x:c r="D6426" s="1" t="n">
        <x:v>-79.2</x:v>
      </x:c>
      <x:c r="E6426" s="1" t="n">
        <x:v>8.003</x:v>
      </x:c>
      <x:c r="F6426" s="1" t="n">
        <x:v>13.4183</x:v>
      </x:c>
      <x:c r="G6426" s="1" t="n">
        <x:v>26.8279</x:v>
      </x:c>
      <x:c r="H6426" s="1" t="n">
        <x:v>77.7111</x:v>
      </x:c>
      <x:c r="I6426" s="1" t="n">
        <x:v>2.4087</x:v>
      </x:c>
      <x:c r="J6426" s="1" t="n">
        <x:v>0.0067</x:v>
      </x:c>
      <x:c r="K6426" s="1" t="n">
        <x:v>3.3111</x:v>
      </x:c>
      <x:c r="L6426" s="1" t="n">
        <x:v>21.2667</x:v>
      </x:c>
      <x:c r="M6426" s="1" t="n">
        <x:f>IFERROR(IF(COUNTIF('Core Analysis'!$B$2:$B$19,A6426)&gt;0,VLOOKUP(A6426,'Core Analysis'!$B$2:$D$19,2,FALSE),SQRT((POWER(L6426/'Assumptions'!$B$8,2)+POWER(('Assumptions'!$B$2-I6426)/('Assumptions'!$B$2-'Assumptions'!$B$3),2))/2)),"")</x:f>
        <x:v>0.19746397610941935</x:v>
      </x:c>
      <x:c r="N6426" s="1" t="n">
        <x:f>IFERROR(IF(COUNTIFS('Core Analysis'!$B$2:$B$19,A6426,'Core Analysis'!$D$2:$D$19,"&gt;0")&gt;0,VLOOKUP(A6426,'Core Analysis'!$B$2:$D$19,3,FALSE),POWER(('Assumptions'!$B$4*'Assumptions'!$B$5)/(E6426*POWER(M6426,'Assumptions'!$B$6)),1/'Assumptions'!$B$7)),"")</x:f>
        <x:v>0.669807076787116</x:v>
      </x:c>
      <x:c r="O6426" s="9" t="n">
        <x:f>IFERROR('Assumptions'!$B$12*POWER(M6426,'Assumptions'!$B$13)/POWER(N6426,2),"")</x:f>
        <x:v>0.00024087188240141672</x:v>
      </x:c>
    </x:row>
    <x:row r="6427">
      <x:c r="A6427" s="8" t="n">
        <x:v>11012.5</x:v>
      </x:c>
      <x:c r="B6427" s="1" t="n">
        <x:v>51.8</x:v>
      </x:c>
      <x:c r="C6427" s="1" t="n">
        <x:v>8.92</x:v>
      </x:c>
      <x:c r="D6427" s="1" t="n">
        <x:v>-78.9111</x:v>
      </x:c>
      <x:c r="E6427" s="1" t="n">
        <x:v>8.077</x:v>
      </x:c>
      <x:c r="F6427" s="1" t="n">
        <x:v>13.6398</x:v>
      </x:c>
      <x:c r="G6427" s="1" t="n">
        <x:v>26.1234</x:v>
      </x:c>
      <x:c r="H6427" s="1" t="n">
        <x:v>77.2667</x:v>
      </x:c>
      <x:c r="I6427" s="1" t="n">
        <x:v>2.4084</x:v>
      </x:c>
      <x:c r="J6427" s="1" t="n">
        <x:v>0.0077</x:v>
      </x:c>
      <x:c r="K6427" s="1" t="n">
        <x:v>3.2267</x:v>
      </x:c>
      <x:c r="L6427" s="1" t="n">
        <x:v>20.6</x:v>
      </x:c>
      <x:c r="M6427" s="1" t="n">
        <x:f>IFERROR(IF(COUNTIF('Core Analysis'!$B$2:$B$19,A6427)&gt;0,VLOOKUP(A6427,'Core Analysis'!$B$2:$D$19,2,FALSE),SQRT((POWER(L6427/'Assumptions'!$B$8,2)+POWER(('Assumptions'!$B$2-I6427)/('Assumptions'!$B$2-'Assumptions'!$B$3),2))/2)),"")</x:f>
        <x:v>0.19397932458559786</x:v>
      </x:c>
      <x:c r="N6427" s="1" t="n">
        <x:f>IFERROR(IF(COUNTIFS('Core Analysis'!$B$2:$B$19,A6427,'Core Analysis'!$D$2:$D$19,"&gt;0")&gt;0,VLOOKUP(A6427,'Core Analysis'!$B$2:$D$19,3,FALSE),POWER(('Assumptions'!$B$4*'Assumptions'!$B$5)/(E6427*POWER(M6427,'Assumptions'!$B$6)),1/'Assumptions'!$B$7)),"")</x:f>
        <x:v>0.6787088833963065</x:v>
      </x:c>
      <x:c r="O6427" s="9" t="n">
        <x:f>IFERROR('Assumptions'!$B$12*POWER(M6427,'Assumptions'!$B$13)/POWER(N6427,2),"")</x:f>
        <x:v>0.0002169180989697866</x:v>
      </x:c>
    </x:row>
    <x:row r="6428">
      <x:c r="A6428" s="8" t="n">
        <x:v>11013</x:v>
      </x:c>
      <x:c r="B6428" s="1" t="n">
        <x:v>53.8</x:v>
      </x:c>
      <x:c r="C6428" s="1" t="n">
        <x:v>8.92</x:v>
      </x:c>
      <x:c r="D6428" s="1" t="n">
        <x:v>-78.6222</x:v>
      </x:c>
      <x:c r="E6428" s="1" t="n">
        <x:v>8.0853</x:v>
      </x:c>
      <x:c r="F6428" s="1" t="n">
        <x:v>13.979</x:v>
      </x:c>
      <x:c r="G6428" s="1" t="n">
        <x:v>27.4675</x:v>
      </x:c>
      <x:c r="H6428" s="1" t="n">
        <x:v>78.4</x:v>
      </x:c>
      <x:c r="I6428" s="1" t="n">
        <x:v>2.4164</x:v>
      </x:c>
      <x:c r="J6428" s="1" t="n">
        <x:v>0.0177</x:v>
      </x:c>
      <x:c r="K6428" s="1" t="n">
        <x:v>3.3733</x:v>
      </x:c>
      <x:c r="L6428" s="1" t="n">
        <x:v>21.92</x:v>
      </x:c>
      <x:c r="M6428" s="1" t="n">
        <x:f>IFERROR(IF(COUNTIF('Core Analysis'!$B$2:$B$19,A6428)&gt;0,VLOOKUP(A6428,'Core Analysis'!$B$2:$D$19,2,FALSE),SQRT((POWER(L6428/'Assumptions'!$B$8,2)+POWER(('Assumptions'!$B$2-I6428)/('Assumptions'!$B$2-'Assumptions'!$B$3),2))/2)),"")</x:f>
        <x:v>0.19900376225887173</x:v>
      </x:c>
      <x:c r="N6428" s="1" t="n">
        <x:f>IFERROR(IF(COUNTIFS('Core Analysis'!$B$2:$B$19,A6428,'Core Analysis'!$D$2:$D$19,"&gt;0")&gt;0,VLOOKUP(A6428,'Core Analysis'!$B$2:$D$19,3,FALSE),POWER(('Assumptions'!$B$4*'Assumptions'!$B$5)/(E6428*POWER(M6428,'Assumptions'!$B$6)),1/'Assumptions'!$B$7)),"")</x:f>
        <x:v>0.6612332158299447</x:v>
      </x:c>
      <x:c r="O6428" s="9" t="n">
        <x:f>IFERROR('Assumptions'!$B$12*POWER(M6428,'Assumptions'!$B$13)/POWER(N6428,2),"")</x:f>
        <x:v>0.0002557521235596085</x:v>
      </x:c>
    </x:row>
    <x:row r="6429">
      <x:c r="A6429" s="8" t="n">
        <x:v>11013.5</x:v>
      </x:c>
      <x:c r="B6429" s="1" t="n">
        <x:v>51.2333</x:v>
      </x:c>
      <x:c r="C6429" s="1" t="n">
        <x:v>8.92</x:v>
      </x:c>
      <x:c r="D6429" s="1" t="n">
        <x:v>-78.2</x:v>
      </x:c>
      <x:c r="E6429" s="1" t="n">
        <x:v>8.1268</x:v>
      </x:c>
      <x:c r="F6429" s="1" t="n">
        <x:v>14.356</x:v>
      </x:c>
      <x:c r="G6429" s="1" t="n">
        <x:v>27.6643</x:v>
      </x:c>
      <x:c r="H6429" s="1" t="n">
        <x:v>78.1555</x:v>
      </x:c>
      <x:c r="I6429" s="1" t="n">
        <x:v>2.4196</x:v>
      </x:c>
      <x:c r="J6429" s="1" t="n">
        <x:v>0.0129</x:v>
      </x:c>
      <x:c r="K6429" s="1" t="n">
        <x:v>3.4444</x:v>
      </x:c>
      <x:c r="L6429" s="1" t="n">
        <x:v>21.44</x:v>
      </x:c>
      <x:c r="M6429" s="1" t="n">
        <x:f>IFERROR(IF(COUNTIF('Core Analysis'!$B$2:$B$19,A6429)&gt;0,VLOOKUP(A6429,'Core Analysis'!$B$2:$D$19,2,FALSE),SQRT((POWER(L6429/'Assumptions'!$B$8,2)+POWER(('Assumptions'!$B$2-I6429)/('Assumptions'!$B$2-'Assumptions'!$B$3),2))/2)),"")</x:f>
        <x:v>0.19553821706273025</x:v>
      </x:c>
      <x:c r="N6429" s="1" t="n">
        <x:f>IFERROR(IF(COUNTIFS('Core Analysis'!$B$2:$B$19,A6429,'Core Analysis'!$D$2:$D$19,"&gt;0")&gt;0,VLOOKUP(A6429,'Core Analysis'!$B$2:$D$19,3,FALSE),POWER(('Assumptions'!$B$4*'Assumptions'!$B$5)/(E6429*POWER(M6429,'Assumptions'!$B$6)),1/'Assumptions'!$B$7)),"")</x:f>
        <x:v>0.6712318891583452</x:v>
      </x:c>
      <x:c r="O6429" s="9" t="n">
        <x:f>IFERROR('Assumptions'!$B$12*POWER(M6429,'Assumptions'!$B$13)/POWER(N6429,2),"")</x:f>
        <x:v>0.0002297275127627112</x:v>
      </x:c>
    </x:row>
    <x:row r="6430">
      <x:c r="A6430" s="8" t="n">
        <x:v>11014</x:v>
      </x:c>
      <x:c r="B6430" s="1" t="n">
        <x:v>48.3667</x:v>
      </x:c>
      <x:c r="C6430" s="1" t="n">
        <x:v>8.9244</x:v>
      </x:c>
      <x:c r="D6430" s="1" t="n">
        <x:v>-78.6889</x:v>
      </x:c>
      <x:c r="E6430" s="1" t="n">
        <x:v>8.1351</x:v>
      </x:c>
      <x:c r="F6430" s="1" t="n">
        <x:v>14.7886</x:v>
      </x:c>
      <x:c r="G6430" s="1" t="n">
        <x:v>27.8634</x:v>
      </x:c>
      <x:c r="H6430" s="1" t="n">
        <x:v>78</x:v>
      </x:c>
      <x:c r="I6430" s="1" t="n">
        <x:v>2.4067</x:v>
      </x:c>
      <x:c r="J6430" s="1" t="n">
        <x:v>0.0087</x:v>
      </x:c>
      <x:c r="K6430" s="1" t="n">
        <x:v>3.48</x:v>
      </x:c>
      <x:c r="L6430" s="1" t="n">
        <x:v>21.5733</x:v>
      </x:c>
      <x:c r="M6430" s="1" t="n">
        <x:f>IFERROR(IF(COUNTIF('Core Analysis'!$B$2:$B$19,A6430)&gt;0,VLOOKUP(A6430,'Core Analysis'!$B$2:$D$19,2,FALSE),SQRT((POWER(L6430/'Assumptions'!$B$8,2)+POWER(('Assumptions'!$B$2-I6430)/('Assumptions'!$B$2-'Assumptions'!$B$3),2))/2)),"")</x:f>
        <x:v>0.19964940945943632</x:v>
      </x:c>
      <x:c r="N6430" s="1" t="n">
        <x:f>IFERROR(IF(COUNTIFS('Core Analysis'!$B$2:$B$19,A6430,'Core Analysis'!$D$2:$D$19,"&gt;0")&gt;0,VLOOKUP(A6430,'Core Analysis'!$B$2:$D$19,3,FALSE),POWER(('Assumptions'!$B$4*'Assumptions'!$B$5)/(E6430*POWER(M6430,'Assumptions'!$B$6)),1/'Assumptions'!$B$7)),"")</x:f>
        <x:v>0.6570743891520529</x:v>
      </x:c>
      <x:c r="O6430" s="9" t="n">
        <x:f>IFERROR('Assumptions'!$B$12*POWER(M6430,'Assumptions'!$B$13)/POWER(N6430,2),"")</x:f>
        <x:v>0.0002627175952046741</x:v>
      </x:c>
    </x:row>
    <x:row r="6431">
      <x:c r="A6431" s="8" t="n">
        <x:v>11014.5</x:v>
      </x:c>
      <x:c r="B6431" s="1" t="n">
        <x:v>44.9</x:v>
      </x:c>
      <x:c r="C6431" s="1" t="n">
        <x:v>8.9444</x:v>
      </x:c>
      <x:c r="D6431" s="1" t="n">
        <x:v>-76.8667</x:v>
      </x:c>
      <x:c r="E6431" s="1" t="n">
        <x:v>8.1102</x:v>
      </x:c>
      <x:c r="F6431" s="1" t="n">
        <x:v>15.3907</x:v>
      </x:c>
      <x:c r="G6431" s="1" t="n">
        <x:v>29.7811</x:v>
      </x:c>
      <x:c r="H6431" s="1" t="n">
        <x:v>78.4</x:v>
      </x:c>
      <x:c r="I6431" s="1" t="n">
        <x:v>2.404</x:v>
      </x:c>
      <x:c r="J6431" s="1" t="n">
        <x:v>0.006</x:v>
      </x:c>
      <x:c r="K6431" s="1" t="n">
        <x:v>3.4489</x:v>
      </x:c>
      <x:c r="L6431" s="1" t="n">
        <x:v>21</x:v>
      </x:c>
      <x:c r="M6431" s="1" t="n">
        <x:f>IFERROR(IF(COUNTIF('Core Analysis'!$B$2:$B$19,A6431)&gt;0,VLOOKUP(A6431,'Core Analysis'!$B$2:$D$19,2,FALSE),SQRT((POWER(L6431/'Assumptions'!$B$8,2)+POWER(('Assumptions'!$B$2-I6431)/('Assumptions'!$B$2-'Assumptions'!$B$3),2))/2)),"")</x:f>
        <x:v>0.19729847972743803</x:v>
      </x:c>
      <x:c r="N6431" s="1" t="n">
        <x:f>IFERROR(IF(COUNTIFS('Core Analysis'!$B$2:$B$19,A6431,'Core Analysis'!$D$2:$D$19,"&gt;0")&gt;0,VLOOKUP(A6431,'Core Analysis'!$B$2:$D$19,3,FALSE),POWER(('Assumptions'!$B$4*'Assumptions'!$B$5)/(E6431*POWER(M6431,'Assumptions'!$B$6)),1/'Assumptions'!$B$7)),"")</x:f>
        <x:v>0.6659237388791809</x:v>
      </x:c>
      <x:c r="O6431" s="9" t="n">
        <x:f>IFERROR('Assumptions'!$B$12*POWER(M6431,'Assumptions'!$B$13)/POWER(N6431,2),"")</x:f>
        <x:v>0.0002427919959583019</x:v>
      </x:c>
    </x:row>
    <x:row r="6432">
      <x:c r="A6432" s="8" t="n">
        <x:v>11015</x:v>
      </x:c>
      <x:c r="B6432" s="1" t="n">
        <x:v>49</x:v>
      </x:c>
      <x:c r="C6432" s="1" t="n">
        <x:v>8.9578</x:v>
      </x:c>
      <x:c r="D6432" s="1" t="n">
        <x:v>-75.7111</x:v>
      </x:c>
      <x:c r="E6432" s="1" t="n">
        <x:v>8.1518</x:v>
      </x:c>
      <x:c r="F6432" s="1" t="n">
        <x:v>15.3905</x:v>
      </x:c>
      <x:c r="G6432" s="1" t="n">
        <x:v>31.311</x:v>
      </x:c>
      <x:c r="H6432" s="1" t="n">
        <x:v>77.3333</x:v>
      </x:c>
      <x:c r="I6432" s="1" t="n">
        <x:v>2.4098</x:v>
      </x:c>
      <x:c r="J6432" s="1" t="n">
        <x:v>0.0038</x:v>
      </x:c>
      <x:c r="K6432" s="1" t="n">
        <x:v>3.5511</x:v>
      </x:c>
      <x:c r="L6432" s="1" t="n">
        <x:v>21.76</x:v>
      </x:c>
      <x:c r="M6432" s="1" t="n">
        <x:f>IFERROR(IF(COUNTIF('Core Analysis'!$B$2:$B$19,A6432)&gt;0,VLOOKUP(A6432,'Core Analysis'!$B$2:$D$19,2,FALSE),SQRT((POWER(L6432/'Assumptions'!$B$8,2)+POWER(('Assumptions'!$B$2-I6432)/('Assumptions'!$B$2-'Assumptions'!$B$3),2))/2)),"")</x:f>
        <x:v>0.19984426822246795</x:v>
      </x:c>
      <x:c r="N6432" s="1" t="n">
        <x:f>IFERROR(IF(COUNTIFS('Core Analysis'!$B$2:$B$19,A6432,'Core Analysis'!$D$2:$D$19,"&gt;0")&gt;0,VLOOKUP(A6432,'Core Analysis'!$B$2:$D$19,3,FALSE),POWER(('Assumptions'!$B$4*'Assumptions'!$B$5)/(E6432*POWER(M6432,'Assumptions'!$B$6)),1/'Assumptions'!$B$7)),"")</x:f>
        <x:v>0.6557609680360059</x:v>
      </x:c>
      <x:c r="O6432" s="9" t="n">
        <x:f>IFERROR('Assumptions'!$B$12*POWER(M6432,'Assumptions'!$B$13)/POWER(N6432,2),"")</x:f>
        <x:v>0.0002649056659849183</x:v>
      </x:c>
    </x:row>
    <x:row r="6433">
      <x:c r="A6433" s="8" t="n">
        <x:v>11015.5</x:v>
      </x:c>
      <x:c r="B6433" s="1" t="n">
        <x:v>52.7667</x:v>
      </x:c>
      <x:c r="C6433" s="1" t="n">
        <x:v>9.0133</x:v>
      </x:c>
      <x:c r="D6433" s="1" t="n">
        <x:v>-74.9778</x:v>
      </x:c>
      <x:c r="E6433" s="1" t="n">
        <x:v>8.202</x:v>
      </x:c>
      <x:c r="F6433" s="1" t="n">
        <x:v>14.6982</x:v>
      </x:c>
      <x:c r="G6433" s="1" t="n">
        <x:v>30.3959</x:v>
      </x:c>
      <x:c r="H6433" s="1" t="n">
        <x:v>76.1333</x:v>
      </x:c>
      <x:c r="I6433" s="1" t="n">
        <x:v>2.4369</x:v>
      </x:c>
      <x:c r="J6433" s="1" t="n">
        <x:v>0.0271</x:v>
      </x:c>
      <x:c r="K6433" s="1" t="n">
        <x:v>3.6178</x:v>
      </x:c>
      <x:c r="L6433" s="1" t="n">
        <x:v>20.4133</x:v>
      </x:c>
      <x:c r="M6433" s="1" t="n">
        <x:f>IFERROR(IF(COUNTIF('Core Analysis'!$B$2:$B$19,A6433)&gt;0,VLOOKUP(A6433,'Core Analysis'!$B$2:$D$19,2,FALSE),SQRT((POWER(L6433/'Assumptions'!$B$8,2)+POWER(('Assumptions'!$B$2-I6433)/('Assumptions'!$B$2-'Assumptions'!$B$3),2))/2)),"")</x:f>
        <x:v>0.18541998947455604</x:v>
      </x:c>
      <x:c r="N6433" s="1" t="n">
        <x:f>IFERROR(IF(COUNTIFS('Core Analysis'!$B$2:$B$19,A6433,'Core Analysis'!$D$2:$D$19,"&gt;0")&gt;0,VLOOKUP(A6433,'Core Analysis'!$B$2:$D$19,3,FALSE),POWER(('Assumptions'!$B$4*'Assumptions'!$B$5)/(E6433*POWER(M6433,'Assumptions'!$B$6)),1/'Assumptions'!$B$7)),"")</x:f>
        <x:v>0.704608021897197</x:v>
      </x:c>
      <x:c r="O6433" s="9" t="n">
        <x:f>IFERROR('Assumptions'!$B$12*POWER(M6433,'Assumptions'!$B$13)/POWER(N6433,2),"")</x:f>
        <x:v>0.00016501847564219608</x:v>
      </x:c>
    </x:row>
    <x:row r="6434">
      <x:c r="A6434" s="8" t="n">
        <x:v>11016</x:v>
      </x:c>
      <x:c r="B6434" s="1" t="n">
        <x:v>54.0333</x:v>
      </x:c>
      <x:c r="C6434" s="1" t="n">
        <x:v>9.1489</x:v>
      </x:c>
      <x:c r="D6434" s="1" t="n">
        <x:v>-73.4889</x:v>
      </x:c>
      <x:c r="E6434" s="1" t="n">
        <x:v>8.3033</x:v>
      </x:c>
      <x:c r="F6434" s="1" t="n">
        <x:v>14.1807</x:v>
      </x:c>
      <x:c r="G6434" s="1" t="n">
        <x:v>28.9088</x:v>
      </x:c>
      <x:c r="H6434" s="1" t="n">
        <x:v>72.9333</x:v>
      </x:c>
      <x:c r="I6434" s="1" t="n">
        <x:v>2.4451</x:v>
      </x:c>
      <x:c r="J6434" s="1" t="n">
        <x:v>0.0537</x:v>
      </x:c>
      <x:c r="K6434" s="1" t="n">
        <x:v>3.6489</x:v>
      </x:c>
      <x:c r="L6434" s="1" t="n">
        <x:v>16.1733</x:v>
      </x:c>
      <x:c r="M6434" s="1" t="n">
        <x:f>IFERROR(IF(COUNTIF('Core Analysis'!$B$2:$B$19,A6434)&gt;0,VLOOKUP(A6434,'Core Analysis'!$B$2:$D$19,2,FALSE),SQRT((POWER(L6434/'Assumptions'!$B$8,2)+POWER(('Assumptions'!$B$2-I6434)/('Assumptions'!$B$2-'Assumptions'!$B$3),2))/2)),"")</x:f>
        <x:v>0.1607821192753742</x:v>
      </x:c>
      <x:c r="N6434" s="1" t="n">
        <x:f>IFERROR(IF(COUNTIFS('Core Analysis'!$B$2:$B$19,A6434,'Core Analysis'!$D$2:$D$19,"&gt;0")&gt;0,VLOOKUP(A6434,'Core Analysis'!$B$2:$D$19,3,FALSE),POWER(('Assumptions'!$B$4*'Assumptions'!$B$5)/(E6434*POWER(M6434,'Assumptions'!$B$6)),1/'Assumptions'!$B$7)),"")</x:f>
        <x:v>0.8076085430323001</x:v>
      </x:c>
      <x:c r="O6434" s="9" t="n">
        <x:f>IFERROR('Assumptions'!$B$12*POWER(M6434,'Assumptions'!$B$13)/POWER(N6434,2),"")</x:f>
        <x:v>0.0000670784771510403</x:v>
      </x:c>
    </x:row>
    <x:row r="6435">
      <x:c r="A6435" s="8" t="n">
        <x:v>11016.5</x:v>
      </x:c>
      <x:c r="B6435" s="1" t="n">
        <x:v>50.5333</x:v>
      </x:c>
      <x:c r="C6435" s="1" t="n">
        <x:v>9.62</x:v>
      </x:c>
      <x:c r="D6435" s="1" t="n">
        <x:v>-70.6667</x:v>
      </x:c>
      <x:c r="E6435" s="1" t="n">
        <x:v>8.363</x:v>
      </x:c>
      <x:c r="F6435" s="1" t="n">
        <x:v>15.0809</x:v>
      </x:c>
      <x:c r="G6435" s="1" t="n">
        <x:v>28.9132</x:v>
      </x:c>
      <x:c r="H6435" s="1" t="n">
        <x:v>68.3778</x:v>
      </x:c>
      <x:c r="I6435" s="1" t="n">
        <x:v>2.474</x:v>
      </x:c>
      <x:c r="J6435" s="1" t="n">
        <x:v>0.09</x:v>
      </x:c>
      <x:c r="K6435" s="1" t="n">
        <x:v>3.6622</x:v>
      </x:c>
      <x:c r="L6435" s="1" t="n">
        <x:v>12.3733</x:v>
      </x:c>
      <x:c r="M6435" s="1" t="n">
        <x:f>IFERROR(IF(COUNTIF('Core Analysis'!$B$2:$B$19,A6435)&gt;0,VLOOKUP(A6435,'Core Analysis'!$B$2:$D$19,2,FALSE),SQRT((POWER(L6435/'Assumptions'!$B$8,2)+POWER(('Assumptions'!$B$2-I6435)/('Assumptions'!$B$2-'Assumptions'!$B$3),2))/2)),"")</x:f>
        <x:v>0.13372641285965833</x:v>
      </x:c>
      <x:c r="N6435" s="1" t="n">
        <x:f>IFERROR(IF(COUNTIFS('Core Analysis'!$B$2:$B$19,A6435,'Core Analysis'!$D$2:$D$19,"&gt;0")&gt;0,VLOOKUP(A6435,'Core Analysis'!$B$2:$D$19,3,FALSE),POWER(('Assumptions'!$B$4*'Assumptions'!$B$5)/(E6435*POWER(M6435,'Assumptions'!$B$6)),1/'Assumptions'!$B$7)),"")</x:f>
        <x:v>0.9675329728662495</x:v>
      </x:c>
      <x:c r="O6435" s="9" t="n">
        <x:f>IFERROR('Assumptions'!$B$12*POWER(M6435,'Assumptions'!$B$13)/POWER(N6435,2),"")</x:f>
        <x:v>0.00002077605171966737</x:v>
      </x:c>
    </x:row>
    <x:row r="6436">
      <x:c r="A6436" s="8" t="n">
        <x:v>11017</x:v>
      </x:c>
      <x:c r="B6436" s="1" t="n">
        <x:v>49.8667</x:v>
      </x:c>
      <x:c r="C6436" s="1" t="n">
        <x:v>10.4311</x:v>
      </x:c>
      <x:c r="D6436" s="1" t="n">
        <x:v>-69.4667</x:v>
      </x:c>
      <x:c r="E6436" s="1" t="n">
        <x:v>8.2948</x:v>
      </x:c>
      <x:c r="F6436" s="1" t="n">
        <x:v>18.6427</x:v>
      </x:c>
      <x:c r="G6436" s="1" t="n">
        <x:v>20.853</x:v>
      </x:c>
      <x:c r="H6436" s="1" t="n">
        <x:v>64.2222</x:v>
      </x:c>
      <x:c r="I6436" s="1" t="n">
        <x:v>2.4833</x:v>
      </x:c>
      <x:c r="J6436" s="1" t="n">
        <x:v>0.075</x:v>
      </x:c>
      <x:c r="K6436" s="1" t="n">
        <x:v>3.7067</x:v>
      </x:c>
      <x:c r="L6436" s="1" t="n">
        <x:v>11.3467</x:v>
      </x:c>
      <x:c r="M6436" s="1" t="n">
        <x:f>IFERROR(IF(COUNTIF('Core Analysis'!$B$2:$B$19,A6436)&gt;0,VLOOKUP(A6436,'Core Analysis'!$B$2:$D$19,2,FALSE),SQRT((POWER(L6436/'Assumptions'!$B$8,2)+POWER(('Assumptions'!$B$2-I6436)/('Assumptions'!$B$2-'Assumptions'!$B$3),2))/2)),"")</x:f>
        <x:v>0.12612097437382921</x:v>
      </x:c>
      <x:c r="N6436" s="1" t="n">
        <x:f>IFERROR(IF(COUNTIFS('Core Analysis'!$B$2:$B$19,A6436,'Core Analysis'!$D$2:$D$19,"&gt;0")&gt;0,VLOOKUP(A6436,'Core Analysis'!$B$2:$D$19,3,FALSE),POWER(('Assumptions'!$B$4*'Assumptions'!$B$5)/(E6436*POWER(M6436,'Assumptions'!$B$6)),1/'Assumptions'!$B$7)),"")</x:f>
        <x:v>1.030086608017223</x:v>
      </x:c>
      <x:c r="O6436" s="9" t="n">
        <x:f>IFERROR('Assumptions'!$B$12*POWER(M6436,'Assumptions'!$B$13)/POWER(N6436,2),"")</x:f>
        <x:v>0.000014166273510843749</x:v>
      </x:c>
    </x:row>
    <x:row r="6437">
      <x:c r="A6437" s="8" t="n">
        <x:v>11017.5</x:v>
      </x:c>
      <x:c r="B6437" s="1" t="n">
        <x:v>48.7333</x:v>
      </x:c>
      <x:c r="C6437" s="1" t="n">
        <x:v>10.9667</x:v>
      </x:c>
      <x:c r="D6437" s="1" t="n">
        <x:v>-70.2444</x:v>
      </x:c>
      <x:c r="E6437" s="1" t="n">
        <x:v>8.2864</x:v>
      </x:c>
      <x:c r="F6437" s="1" t="n">
        <x:v>21.8623</x:v>
      </x:c>
      <x:c r="G6437" s="1" t="n">
        <x:v>16.6353</x:v>
      </x:c>
      <x:c r="H6437" s="1" t="n">
        <x:v>63.1111</x:v>
      </x:c>
      <x:c r="I6437" s="1" t="n">
        <x:v>2.4849</x:v>
      </x:c>
      <x:c r="J6437" s="1" t="n">
        <x:v>0.0436</x:v>
      </x:c>
      <x:c r="K6437" s="1" t="n">
        <x:v>3.5822</x:v>
      </x:c>
      <x:c r="L6437" s="1" t="n">
        <x:v>14.7467</x:v>
      </x:c>
      <x:c r="M6437" s="1" t="n">
        <x:f>IFERROR(IF(COUNTIF('Core Analysis'!$B$2:$B$19,A6437)&gt;0,VLOOKUP(A6437,'Core Analysis'!$B$2:$D$19,2,FALSE),SQRT((POWER(L6437/'Assumptions'!$B$8,2)+POWER(('Assumptions'!$B$2-I6437)/('Assumptions'!$B$2-'Assumptions'!$B$3),2))/2)),"")</x:f>
        <x:v>0.14217874559859311</x:v>
      </x:c>
      <x:c r="N6437" s="1" t="n">
        <x:f>IFERROR(IF(COUNTIFS('Core Analysis'!$B$2:$B$19,A6437,'Core Analysis'!$D$2:$D$19,"&gt;0")&gt;0,VLOOKUP(A6437,'Core Analysis'!$B$2:$D$19,3,FALSE),POWER(('Assumptions'!$B$4*'Assumptions'!$B$5)/(E6437*POWER(M6437,'Assumptions'!$B$6)),1/'Assumptions'!$B$7)),"")</x:f>
        <x:v>0.9142108952291532</x:v>
      </x:c>
      <x:c r="O6437" s="9" t="n">
        <x:f>IFERROR('Assumptions'!$B$12*POWER(M6437,'Assumptions'!$B$13)/POWER(N6437,2),"")</x:f>
        <x:v>0.000030473245271332766</x:v>
      </x:c>
    </x:row>
    <x:row r="6438">
      <x:c r="A6438" s="8" t="n">
        <x:v>11018</x:v>
      </x:c>
      <x:c r="B6438" s="1" t="n">
        <x:v>47.7333</x:v>
      </x:c>
      <x:c r="C6438" s="1" t="n">
        <x:v>9.6022</x:v>
      </x:c>
      <x:c r="D6438" s="1" t="n">
        <x:v>-72.5556</x:v>
      </x:c>
      <x:c r="E6438" s="1" t="n">
        <x:v>8.2694</x:v>
      </x:c>
      <x:c r="F6438" s="1" t="n">
        <x:v>20.9001</x:v>
      </x:c>
      <x:c r="G6438" s="1" t="n">
        <x:v>19.0837</x:v>
      </x:c>
      <x:c r="H6438" s="1" t="n">
        <x:v>65.6667</x:v>
      </x:c>
      <x:c r="I6438" s="1" t="n">
        <x:v>2.4549</x:v>
      </x:c>
      <x:c r="J6438" s="1" t="n">
        <x:v>0.0146</x:v>
      </x:c>
      <x:c r="K6438" s="1" t="n">
        <x:v>3.3067</x:v>
      </x:c>
      <x:c r="L6438" s="1" t="n">
        <x:v>18.0133</x:v>
      </x:c>
      <x:c r="M6438" s="1" t="n">
        <x:f>IFERROR(IF(COUNTIF('Core Analysis'!$B$2:$B$19,A6438)&gt;0,VLOOKUP(A6438,'Core Analysis'!$B$2:$D$19,2,FALSE),SQRT((POWER(L6438/'Assumptions'!$B$8,2)+POWER(('Assumptions'!$B$2-I6438)/('Assumptions'!$B$2-'Assumptions'!$B$3),2))/2)),"")</x:f>
        <x:v>0.16763548162312172</x:v>
      </x:c>
      <x:c r="N6438" s="1" t="n">
        <x:f>IFERROR(IF(COUNTIFS('Core Analysis'!$B$2:$B$19,A6438,'Core Analysis'!$D$2:$D$19,"&gt;0")&gt;0,VLOOKUP(A6438,'Core Analysis'!$B$2:$D$19,3,FALSE),POWER(('Assumptions'!$B$4*'Assumptions'!$B$5)/(E6438*POWER(M6438,'Assumptions'!$B$6)),1/'Assumptions'!$B$7)),"")</x:f>
        <x:v>0.7761775398132552</x:v>
      </x:c>
      <x:c r="O6438" s="9" t="n">
        <x:f>IFERROR('Assumptions'!$B$12*POWER(M6438,'Assumptions'!$B$13)/POWER(N6438,2),"")</x:f>
        <x:v>0.00008726235516871543</x:v>
      </x:c>
    </x:row>
    <x:row r="6439">
      <x:c r="A6439" s="8" t="n">
        <x:v>11018.5</x:v>
      </x:c>
      <x:c r="B6439" s="1" t="n">
        <x:v>46.8</x:v>
      </x:c>
      <x:c r="C6439" s="1" t="n">
        <x:v>8.7733</x:v>
      </x:c>
      <x:c r="D6439" s="1" t="n">
        <x:v>-74</x:v>
      </x:c>
      <x:c r="E6439" s="1" t="n">
        <x:v>8.2441</x:v>
      </x:c>
      <x:c r="F6439" s="1" t="n">
        <x:v>17.4967</x:v>
      </x:c>
      <x:c r="G6439" s="1" t="n">
        <x:v>25.9559</x:v>
      </x:c>
      <x:c r="H6439" s="1" t="n">
        <x:v>71</x:v>
      </x:c>
      <x:c r="I6439" s="1" t="n">
        <x:v>2.428</x:v>
      </x:c>
      <x:c r="J6439" s="1" t="n">
        <x:v>0.0047</x:v>
      </x:c>
      <x:c r="K6439" s="1" t="n">
        <x:v>3.1422</x:v>
      </x:c>
      <x:c r="L6439" s="1" t="n">
        <x:v>19.9067</x:v>
      </x:c>
      <x:c r="M6439" s="1" t="n">
        <x:f>IFERROR(IF(COUNTIF('Core Analysis'!$B$2:$B$19,A6439)&gt;0,VLOOKUP(A6439,'Core Analysis'!$B$2:$D$19,2,FALSE),SQRT((POWER(L6439/'Assumptions'!$B$8,2)+POWER(('Assumptions'!$B$2-I6439)/('Assumptions'!$B$2-'Assumptions'!$B$3),2))/2)),"")</x:f>
        <x:v>0.1849981821597802</x:v>
      </x:c>
      <x:c r="N6439" s="1" t="n">
        <x:f>IFERROR(IF(COUNTIFS('Core Analysis'!$B$2:$B$19,A6439,'Core Analysis'!$D$2:$D$19,"&gt;0")&gt;0,VLOOKUP(A6439,'Core Analysis'!$B$2:$D$19,3,FALSE),POWER(('Assumptions'!$B$4*'Assumptions'!$B$5)/(E6439*POWER(M6439,'Assumptions'!$B$6)),1/'Assumptions'!$B$7)),"")</x:f>
        <x:v>0.7044090570888876</x:v>
      </x:c>
      <x:c r="O6439" s="9" t="n">
        <x:f>IFERROR('Assumptions'!$B$12*POWER(M6439,'Assumptions'!$B$13)/POWER(N6439,2),"")</x:f>
        <x:v>0.0001634654121280633</x:v>
      </x:c>
    </x:row>
    <x:row r="6440">
      <x:c r="A6440" s="8" t="n">
        <x:v>11019</x:v>
      </x:c>
      <x:c r="B6440" s="1" t="n">
        <x:v>47.5333</x:v>
      </x:c>
      <x:c r="C6440" s="1" t="n">
        <x:v>8.7089</x:v>
      </x:c>
      <x:c r="D6440" s="1" t="n">
        <x:v>-75.2</x:v>
      </x:c>
      <x:c r="E6440" s="1" t="n">
        <x:v>8.1936</x:v>
      </x:c>
      <x:c r="F6440" s="1" t="n">
        <x:v>14.1807</x:v>
      </x:c>
      <x:c r="G6440" s="1" t="n">
        <x:v>30.7395</x:v>
      </x:c>
      <x:c r="H6440" s="1" t="n">
        <x:v>75.9778</x:v>
      </x:c>
      <x:c r="I6440" s="1" t="n">
        <x:v>2.4127</x:v>
      </x:c>
      <x:c r="J6440" s="1" t="n">
        <x:v>0.0026</x:v>
      </x:c>
      <x:c r="K6440" s="1" t="n">
        <x:v>3.1556</x:v>
      </x:c>
      <x:c r="L6440" s="1" t="n">
        <x:v>22.24</x:v>
      </x:c>
      <x:c r="M6440" s="1" t="n">
        <x:f>IFERROR(IF(COUNTIF('Core Analysis'!$B$2:$B$19,A6440)&gt;0,VLOOKUP(A6440,'Core Analysis'!$B$2:$D$19,2,FALSE),SQRT((POWER(L6440/'Assumptions'!$B$8,2)+POWER(('Assumptions'!$B$2-I6440)/('Assumptions'!$B$2-'Assumptions'!$B$3),2))/2)),"")</x:f>
        <x:v>0.2017202924594859</x:v>
      </x:c>
      <x:c r="N6440" s="1" t="n">
        <x:f>IFERROR(IF(COUNTIFS('Core Analysis'!$B$2:$B$19,A6440,'Core Analysis'!$D$2:$D$19,"&gt;0")&gt;0,VLOOKUP(A6440,'Core Analysis'!$B$2:$D$19,3,FALSE),POWER(('Assumptions'!$B$4*'Assumptions'!$B$5)/(E6440*POWER(M6440,'Assumptions'!$B$6)),1/'Assumptions'!$B$7)),"")</x:f>
        <x:v>0.648003049188109</x:v>
      </x:c>
      <x:c r="O6440" s="9" t="n">
        <x:f>IFERROR('Assumptions'!$B$12*POWER(M6440,'Assumptions'!$B$13)/POWER(N6440,2),"")</x:f>
        <x:v>0.000282672136670239</x:v>
      </x:c>
    </x:row>
    <x:row r="6441">
      <x:c r="A6441" s="8" t="n">
        <x:v>11019.5</x:v>
      </x:c>
      <x:c r="B6441" s="1" t="n">
        <x:v>48</x:v>
      </x:c>
      <x:c r="C6441" s="1" t="n">
        <x:v>8.6489</x:v>
      </x:c>
      <x:c r="D6441" s="1" t="n">
        <x:v>-76.2222</x:v>
      </x:c>
      <x:c r="E6441" s="1" t="n">
        <x:v>8.0771</x:v>
      </x:c>
      <x:c r="F6441" s="1" t="n">
        <x:v>14.3706</x:v>
      </x:c>
      <x:c r="G6441" s="1" t="n">
        <x:v>29.8101</x:v>
      </x:c>
      <x:c r="H6441" s="1" t="n">
        <x:v>77.4222</x:v>
      </x:c>
      <x:c r="I6441" s="1" t="n">
        <x:v>2.4056</x:v>
      </x:c>
      <x:c r="J6441" s="1" t="n">
        <x:v>-0.0003</x:v>
      </x:c>
      <x:c r="K6441" s="1" t="n">
        <x:v>3.2578</x:v>
      </x:c>
      <x:c r="L6441" s="1" t="n">
        <x:v>22.04</x:v>
      </x:c>
      <x:c r="M6441" s="1" t="n">
        <x:f>IFERROR(IF(COUNTIF('Core Analysis'!$B$2:$B$19,A6441)&gt;0,VLOOKUP(A6441,'Core Analysis'!$B$2:$D$19,2,FALSE),SQRT((POWER(L6441/'Assumptions'!$B$8,2)+POWER(('Assumptions'!$B$2-I6441)/('Assumptions'!$B$2-'Assumptions'!$B$3),2))/2)),"")</x:f>
        <x:v>0.20247049063542655</x:v>
      </x:c>
      <x:c r="N6441" s="1" t="n">
        <x:f>IFERROR(IF(COUNTIFS('Core Analysis'!$B$2:$B$19,A6441,'Core Analysis'!$D$2:$D$19,"&gt;0")&gt;0,VLOOKUP(A6441,'Core Analysis'!$B$2:$D$19,3,FALSE),POWER(('Assumptions'!$B$4*'Assumptions'!$B$5)/(E6441*POWER(M6441,'Assumptions'!$B$6)),1/'Assumptions'!$B$7)),"")</x:f>
        <x:v>0.6502413037249468</x:v>
      </x:c>
      <x:c r="O6441" s="9" t="n">
        <x:f>IFERROR('Assumptions'!$B$12*POWER(M6441,'Assumptions'!$B$13)/POWER(N6441,2),"")</x:f>
        <x:v>0.0002853523399171774</x:v>
      </x:c>
    </x:row>
    <x:row r="6442">
      <x:c r="A6442" s="8" t="n">
        <x:v>11020</x:v>
      </x:c>
      <x:c r="B6442" s="1" t="n">
        <x:v>44.7</x:v>
      </x:c>
      <x:c r="C6442" s="1" t="n">
        <x:v>8.5489</x:v>
      </x:c>
      <x:c r="D6442" s="1" t="n">
        <x:v>-77</x:v>
      </x:c>
      <x:c r="E6442" s="1" t="n">
        <x:v>7.8811</x:v>
      </x:c>
      <x:c r="F6442" s="1" t="n">
        <x:v>14.8491</x:v>
      </x:c>
      <x:c r="G6442" s="1" t="n">
        <x:v>30.6144</x:v>
      </x:c>
      <x:c r="H6442" s="1" t="n">
        <x:v>77.8889</x:v>
      </x:c>
      <x:c r="I6442" s="1" t="n">
        <x:v>2.398</x:v>
      </x:c>
      <x:c r="J6442" s="1" t="n">
        <x:v>-0.0043</x:v>
      </x:c>
      <x:c r="K6442" s="1" t="n">
        <x:v>3.2667</x:v>
      </x:c>
      <x:c r="L6442" s="1" t="n">
        <x:v>22.44</x:v>
      </x:c>
      <x:c r="M6442" s="1" t="n">
        <x:f>IFERROR(IF(COUNTIF('Core Analysis'!$B$2:$B$19,A6442)&gt;0,VLOOKUP(A6442,'Core Analysis'!$B$2:$D$19,2,FALSE),SQRT((POWER(L6442/'Assumptions'!$B$8,2)+POWER(('Assumptions'!$B$2-I6442)/('Assumptions'!$B$2-'Assumptions'!$B$3),2))/2)),"")</x:f>
        <x:v>0.20664302901045437</x:v>
      </x:c>
      <x:c r="N6442" s="1" t="n">
        <x:f>IFERROR(IF(COUNTIFS('Core Analysis'!$B$2:$B$19,A6442,'Core Analysis'!$D$2:$D$19,"&gt;0")&gt;0,VLOOKUP(A6442,'Core Analysis'!$B$2:$D$19,3,FALSE),POWER(('Assumptions'!$B$4*'Assumptions'!$B$5)/(E6442*POWER(M6442,'Assumptions'!$B$6)),1/'Assumptions'!$B$7)),"")</x:f>
        <x:v>0.6449853340859703</x:v>
      </x:c>
      <x:c r="O6442" s="9" t="n">
        <x:f>IFERROR('Assumptions'!$B$12*POWER(M6442,'Assumptions'!$B$13)/POWER(N6442,2),"")</x:f>
        <x:v>0.00031725652980789534</x:v>
      </x:c>
    </x:row>
    <x:row r="6443">
      <x:c r="A6443" s="8" t="n">
        <x:v>11020.5</x:v>
      </x:c>
      <x:c r="B6443" s="1" t="n">
        <x:v>44.7333</x:v>
      </x:c>
      <x:c r="C6443" s="1" t="n">
        <x:v>8.5111</x:v>
      </x:c>
      <x:c r="D6443" s="1" t="n">
        <x:v>-77.6</x:v>
      </x:c>
      <x:c r="E6443" s="1" t="n">
        <x:v>7.6899</x:v>
      </x:c>
      <x:c r="F6443" s="1" t="n">
        <x:v>15.1406</x:v>
      </x:c>
      <x:c r="G6443" s="1" t="n">
        <x:v>32.486</x:v>
      </x:c>
      <x:c r="H6443" s="1" t="n">
        <x:v>78.3555</x:v>
      </x:c>
      <x:c r="I6443" s="1" t="n">
        <x:v>2.4002</x:v>
      </x:c>
      <x:c r="J6443" s="1" t="n">
        <x:v>-0.001</x:v>
      </x:c>
      <x:c r="K6443" s="1" t="n">
        <x:v>3.1733</x:v>
      </x:c>
      <x:c r="L6443" s="1" t="n">
        <x:v>21.5333</x:v>
      </x:c>
      <x:c r="M6443" s="1" t="n">
        <x:f>IFERROR(IF(COUNTIF('Core Analysis'!$B$2:$B$19,A6443)&gt;0,VLOOKUP(A6443,'Core Analysis'!$B$2:$D$19,2,FALSE),SQRT((POWER(L6443/'Assumptions'!$B$8,2)+POWER(('Assumptions'!$B$2-I6443)/('Assumptions'!$B$2-'Assumptions'!$B$3),2))/2)),"")</x:f>
        <x:v>0.20116952088738976</x:v>
      </x:c>
      <x:c r="N6443" s="1" t="n">
        <x:f>IFERROR(IF(COUNTIFS('Core Analysis'!$B$2:$B$19,A6443,'Core Analysis'!$D$2:$D$19,"&gt;0")&gt;0,VLOOKUP(A6443,'Core Analysis'!$B$2:$D$19,3,FALSE),POWER(('Assumptions'!$B$4*'Assumptions'!$B$5)/(E6443*POWER(M6443,'Assumptions'!$B$6)),1/'Assumptions'!$B$7)),"")</x:f>
        <x:v>0.6707203606142093</x:v>
      </x:c>
      <x:c r="O6443" s="9" t="n">
        <x:f>IFERROR('Assumptions'!$B$12*POWER(M6443,'Assumptions'!$B$13)/POWER(N6443,2),"")</x:f>
        <x:v>0.0002606930943787546</x:v>
      </x:c>
    </x:row>
    <x:row r="6444">
      <x:c r="A6444" s="8" t="n">
        <x:v>11021</x:v>
      </x:c>
      <x:c r="B6444" s="1" t="n">
        <x:v>49.0667</x:v>
      </x:c>
      <x:c r="C6444" s="1" t="n">
        <x:v>8.4711</x:v>
      </x:c>
      <x:c r="D6444" s="1" t="n">
        <x:v>-77.7778</x:v>
      </x:c>
      <x:c r="E6444" s="1" t="n">
        <x:v>7.5264</x:v>
      </x:c>
      <x:c r="F6444" s="1" t="n">
        <x:v>15.2963</x:v>
      </x:c>
      <x:c r="G6444" s="1" t="n">
        <x:v>32.1882</x:v>
      </x:c>
      <x:c r="H6444" s="1" t="n">
        <x:v>78.4667</x:v>
      </x:c>
      <x:c r="I6444" s="1" t="n">
        <x:v>2.4064</x:v>
      </x:c>
      <x:c r="J6444" s="1" t="n">
        <x:v>-0.0002</x:v>
      </x:c>
      <x:c r="K6444" s="1" t="n">
        <x:v>3.0533</x:v>
      </x:c>
      <x:c r="L6444" s="1" t="n">
        <x:v>21.3467</x:v>
      </x:c>
      <x:c r="M6444" s="1" t="n">
        <x:f>IFERROR(IF(COUNTIF('Core Analysis'!$B$2:$B$19,A6444)&gt;0,VLOOKUP(A6444,'Core Analysis'!$B$2:$D$19,2,FALSE),SQRT((POWER(L6444/'Assumptions'!$B$8,2)+POWER(('Assumptions'!$B$2-I6444)/('Assumptions'!$B$2-'Assumptions'!$B$3),2))/2)),"")</x:f>
        <x:v>0.19850790629109963</x:v>
      </x:c>
      <x:c r="N6444" s="1" t="n">
        <x:f>IFERROR(IF(COUNTIFS('Core Analysis'!$B$2:$B$19,A6444,'Core Analysis'!$D$2:$D$19,"&gt;0")&gt;0,VLOOKUP(A6444,'Core Analysis'!$B$2:$D$19,3,FALSE),POWER(('Assumptions'!$B$4*'Assumptions'!$B$5)/(E6444*POWER(M6444,'Assumptions'!$B$6)),1/'Assumptions'!$B$7)),"")</x:f>
        <x:v>0.6870566716747962</x:v>
      </x:c>
      <x:c r="O6444" s="9" t="n">
        <x:f>IFERROR('Assumptions'!$B$12*POWER(M6444,'Assumptions'!$B$13)/POWER(N6444,2),"")</x:f>
        <x:v>0.00023430208032038306</x:v>
      </x:c>
    </x:row>
    <x:row r="6445">
      <x:c r="A6445" s="8" t="n">
        <x:v>11021.5</x:v>
      </x:c>
      <x:c r="B6445" s="1" t="n">
        <x:v>53.4</x:v>
      </x:c>
      <x:c r="C6445" s="1" t="n">
        <x:v>8.4556</x:v>
      </x:c>
      <x:c r="D6445" s="1" t="n">
        <x:v>-78.1333</x:v>
      </x:c>
      <x:c r="E6445" s="1" t="n">
        <x:v>7.4117</x:v>
      </x:c>
      <x:c r="F6445" s="1" t="n">
        <x:v>15.2806</x:v>
      </x:c>
      <x:c r="G6445" s="1" t="n">
        <x:v>32.2542</x:v>
      </x:c>
      <x:c r="H6445" s="1" t="n">
        <x:v>78.1778</x:v>
      </x:c>
      <x:c r="I6445" s="1" t="n">
        <x:v>2.4187</x:v>
      </x:c>
      <x:c r="J6445" s="1" t="n">
        <x:v>0.0063</x:v>
      </x:c>
      <x:c r="K6445" s="1" t="n">
        <x:v>3.0267</x:v>
      </x:c>
      <x:c r="L6445" s="1" t="n">
        <x:v>22.0267</x:v>
      </x:c>
      <x:c r="M6445" s="1" t="n">
        <x:f>IFERROR(IF(COUNTIF('Core Analysis'!$B$2:$B$19,A6445)&gt;0,VLOOKUP(A6445,'Core Analysis'!$B$2:$D$19,2,FALSE),SQRT((POWER(L6445/'Assumptions'!$B$8,2)+POWER(('Assumptions'!$B$2-I6445)/('Assumptions'!$B$2-'Assumptions'!$B$3),2))/2)),"")</x:f>
        <x:v>0.19900204549511247</x:v>
      </x:c>
      <x:c r="N6445" s="1" t="n">
        <x:f>IFERROR(IF(COUNTIFS('Core Analysis'!$B$2:$B$19,A6445,'Core Analysis'!$D$2:$D$19,"&gt;0")&gt;0,VLOOKUP(A6445,'Core Analysis'!$B$2:$D$19,3,FALSE),POWER(('Assumptions'!$B$4*'Assumptions'!$B$5)/(E6445*POWER(M6445,'Assumptions'!$B$6)),1/'Assumptions'!$B$7)),"")</x:f>
        <x:v>0.6906333740038625</x:v>
      </x:c>
      <x:c r="O6445" s="9" t="n">
        <x:f>IFERROR('Assumptions'!$B$12*POWER(M6445,'Assumptions'!$B$13)/POWER(N6445,2),"")</x:f>
        <x:v>0.00023443203840313234</x:v>
      </x:c>
    </x:row>
    <x:row r="6446">
      <x:c r="A6446" s="8" t="n">
        <x:v>11022</x:v>
      </x:c>
      <x:c r="B6446" s="1" t="n">
        <x:v>54.1333</x:v>
      </x:c>
      <x:c r="C6446" s="1" t="n">
        <x:v>8.4156</x:v>
      </x:c>
      <x:c r="D6446" s="1" t="n">
        <x:v>-79.0667</x:v>
      </x:c>
      <x:c r="E6446" s="1" t="n">
        <x:v>7.3588</x:v>
      </x:c>
      <x:c r="F6446" s="1" t="n">
        <x:v>15.265</x:v>
      </x:c>
      <x:c r="G6446" s="1" t="n">
        <x:v>32.5526</x:v>
      </x:c>
      <x:c r="H6446" s="1" t="n">
        <x:v>77.9556</x:v>
      </x:c>
      <x:c r="I6446" s="1" t="n">
        <x:v>2.424</x:v>
      </x:c>
      <x:c r="J6446" s="1" t="n">
        <x:v>0.0037</x:v>
      </x:c>
      <x:c r="K6446" s="1" t="n">
        <x:v>3.0756</x:v>
      </x:c>
      <x:c r="L6446" s="1" t="n">
        <x:v>23.12</x:v>
      </x:c>
      <x:c r="M6446" s="1" t="n">
        <x:f>IFERROR(IF(COUNTIF('Core Analysis'!$B$2:$B$19,A6446)&gt;0,VLOOKUP(A6446,'Core Analysis'!$B$2:$D$19,2,FALSE),SQRT((POWER(L6446/'Assumptions'!$B$8,2)+POWER(('Assumptions'!$B$2-I6446)/('Assumptions'!$B$2-'Assumptions'!$B$3),2))/2)),"")</x:f>
        <x:v>0.20380069756176764</x:v>
      </x:c>
      <x:c r="N6446" s="1" t="n">
        <x:f>IFERROR(IF(COUNTIFS('Core Analysis'!$B$2:$B$19,A6446,'Core Analysis'!$D$2:$D$19,"&gt;0")&gt;0,VLOOKUP(A6446,'Core Analysis'!$B$2:$D$19,3,FALSE),POWER(('Assumptions'!$B$4*'Assumptions'!$B$5)/(E6446*POWER(M6446,'Assumptions'!$B$6)),1/'Assumptions'!$B$7)),"")</x:f>
        <x:v>0.6767914317271453</x:v>
      </x:c>
      <x:c r="O6446" s="9" t="n">
        <x:f>IFERROR('Assumptions'!$B$12*POWER(M6446,'Assumptions'!$B$13)/POWER(N6446,2),"")</x:f>
        <x:v>0.00027110288285122627</x:v>
      </x:c>
    </x:row>
    <x:row r="6447">
      <x:c r="A6447" s="8" t="n">
        <x:v>11022.5</x:v>
      </x:c>
      <x:c r="B6447" s="1" t="n">
        <x:v>50.2</x:v>
      </x:c>
      <x:c r="C6447" s="1" t="n">
        <x:v>8.4133</x:v>
      </x:c>
      <x:c r="D6447" s="1" t="n">
        <x:v>-77.3333</x:v>
      </x:c>
      <x:c r="E6447" s="1" t="n">
        <x:v>7.269</x:v>
      </x:c>
      <x:c r="F6447" s="1" t="n">
        <x:v>15.2963</x:v>
      </x:c>
      <x:c r="G6447" s="1" t="n">
        <x:v>32.5193</x:v>
      </x:c>
      <x:c r="H6447" s="1" t="n">
        <x:v>77.7556</x:v>
      </x:c>
      <x:c r="I6447" s="1" t="n">
        <x:v>2.4173</x:v>
      </x:c>
      <x:c r="J6447" s="1" t="n">
        <x:v>0.0041</x:v>
      </x:c>
      <x:c r="K6447" s="1" t="n">
        <x:v>3.1156</x:v>
      </x:c>
      <x:c r="L6447" s="1" t="n">
        <x:v>24.08</x:v>
      </x:c>
      <x:c r="M6447" s="1" t="n">
        <x:f>IFERROR(IF(COUNTIF('Core Analysis'!$B$2:$B$19,A6447)&gt;0,VLOOKUP(A6447,'Core Analysis'!$B$2:$D$19,2,FALSE),SQRT((POWER(L6447/'Assumptions'!$B$8,2)+POWER(('Assumptions'!$B$2-I6447)/('Assumptions'!$B$2-'Assumptions'!$B$3),2))/2)),"")</x:f>
        <x:v>0.2108987281990487</x:v>
      </x:c>
      <x:c r="N6447" s="1" t="n">
        <x:f>IFERROR(IF(COUNTIFS('Core Analysis'!$B$2:$B$19,A6447,'Core Analysis'!$D$2:$D$19,"&gt;0")&gt;0,VLOOKUP(A6447,'Core Analysis'!$B$2:$D$19,3,FALSE),POWER(('Assumptions'!$B$4*'Assumptions'!$B$5)/(E6447*POWER(M6447,'Assumptions'!$B$6)),1/'Assumptions'!$B$7)),"")</x:f>
        <x:v>0.6580406499197711</x:v>
      </x:c>
      <x:c r="O6447" s="9" t="n">
        <x:f>IFERROR('Assumptions'!$B$12*POWER(M6447,'Assumptions'!$B$13)/POWER(N6447,2),"")</x:f>
        <x:v>0.000333394852788125</x:v>
      </x:c>
    </x:row>
    <x:row r="6448">
      <x:c r="A6448" s="8" t="n">
        <x:v>11023</x:v>
      </x:c>
      <x:c r="B6448" s="1" t="n">
        <x:v>51.8333</x:v>
      </x:c>
      <x:c r="C6448" s="1" t="n">
        <x:v>8.4133</x:v>
      </x:c>
      <x:c r="D6448" s="1" t="n">
        <x:v>-77.7778</x:v>
      </x:c>
      <x:c r="E6448" s="1" t="n">
        <x:v>7.2467</x:v>
      </x:c>
      <x:c r="F6448" s="1" t="n">
        <x:v>15.4378</x:v>
      </x:c>
      <x:c r="G6448" s="1" t="n">
        <x:v>32.0895</x:v>
      </x:c>
      <x:c r="H6448" s="1" t="n">
        <x:v>77.6222</x:v>
      </x:c>
      <x:c r="I6448" s="1" t="n">
        <x:v>2.4118</x:v>
      </x:c>
      <x:c r="J6448" s="1" t="n">
        <x:v>0.0003</x:v>
      </x:c>
      <x:c r="K6448" s="1" t="n">
        <x:v>3.2178</x:v>
      </x:c>
      <x:c r="L6448" s="1" t="n">
        <x:v>23.4267</x:v>
      </x:c>
      <x:c r="M6448" s="1" t="n">
        <x:f>IFERROR(IF(COUNTIF('Core Analysis'!$B$2:$B$19,A6448)&gt;0,VLOOKUP(A6448,'Core Analysis'!$B$2:$D$19,2,FALSE),SQRT((POWER(L6448/'Assumptions'!$B$8,2)+POWER(('Assumptions'!$B$2-I6448)/('Assumptions'!$B$2-'Assumptions'!$B$3),2))/2)),"")</x:f>
        <x:v>0.20855295077445837</x:v>
      </x:c>
      <x:c r="N6448" s="1" t="n">
        <x:f>IFERROR(IF(COUNTIFS('Core Analysis'!$B$2:$B$19,A6448,'Core Analysis'!$D$2:$D$19,"&gt;0")&gt;0,VLOOKUP(A6448,'Core Analysis'!$B$2:$D$19,3,FALSE),POWER(('Assumptions'!$B$4*'Assumptions'!$B$5)/(E6448*POWER(M6448,'Assumptions'!$B$6)),1/'Assumptions'!$B$7)),"")</x:f>
        <x:v>0.6664652923820934</x:v>
      </x:c>
      <x:c r="O6448" s="9" t="n">
        <x:f>IFERROR('Assumptions'!$B$12*POWER(M6448,'Assumptions'!$B$13)/POWER(N6448,2),"")</x:f>
        <x:v>0.00030941098246754274</x:v>
      </x:c>
    </x:row>
    <x:row r="6449">
      <x:c r="A6449" s="8" t="n">
        <x:v>11023.5</x:v>
      </x:c>
      <x:c r="B6449" s="1" t="n">
        <x:v>52.6333</x:v>
      </x:c>
      <x:c r="C6449" s="1" t="n">
        <x:v>8.4133</x:v>
      </x:c>
      <x:c r="D6449" s="1" t="n">
        <x:v>-77.8445</x:v>
      </x:c>
      <x:c r="E6449" s="1" t="n">
        <x:v>7.2393</x:v>
      </x:c>
      <x:c r="F6449" s="1" t="n">
        <x:v>15.5329</x:v>
      </x:c>
      <x:c r="G6449" s="1" t="n">
        <x:v>32.5194</x:v>
      </x:c>
      <x:c r="H6449" s="1" t="n">
        <x:v>77.6</x:v>
      </x:c>
      <x:c r="I6449" s="1" t="n">
        <x:v>2.4073</x:v>
      </x:c>
      <x:c r="J6449" s="1" t="n">
        <x:v>0.0023</x:v>
      </x:c>
      <x:c r="K6449" s="1" t="n">
        <x:v>3.2756</x:v>
      </x:c>
      <x:c r="L6449" s="1" t="n">
        <x:v>23.08</x:v>
      </x:c>
      <x:c r="M6449" s="1" t="n">
        <x:f>IFERROR(IF(COUNTIF('Core Analysis'!$B$2:$B$19,A6449)&gt;0,VLOOKUP(A6449,'Core Analysis'!$B$2:$D$19,2,FALSE),SQRT((POWER(L6449/'Assumptions'!$B$8,2)+POWER(('Assumptions'!$B$2-I6449)/('Assumptions'!$B$2-'Assumptions'!$B$3),2))/2)),"")</x:f>
        <x:v>0.2077507227265451</x:v>
      </x:c>
      <x:c r="N6449" s="1" t="n">
        <x:f>IFERROR(IF(COUNTIFS('Core Analysis'!$B$2:$B$19,A6449,'Core Analysis'!$D$2:$D$19,"&gt;0")&gt;0,VLOOKUP(A6449,'Core Analysis'!$B$2:$D$19,3,FALSE),POWER(('Assumptions'!$B$4*'Assumptions'!$B$5)/(E6449*POWER(M6449,'Assumptions'!$B$6)),1/'Assumptions'!$B$7)),"")</x:f>
        <x:v>0.6693807015583666</x:v>
      </x:c>
      <x:c r="O6449" s="9" t="n">
        <x:f>IFERROR('Assumptions'!$B$12*POWER(M6449,'Assumptions'!$B$13)/POWER(N6449,2),"")</x:f>
        <x:v>0.00030156415892442087</x:v>
      </x:c>
    </x:row>
    <x:row r="6450">
      <x:c r="A6450" s="8" t="n">
        <x:v>11024</x:v>
      </x:c>
      <x:c r="B6450" s="1" t="n">
        <x:v>58.7</x:v>
      </x:c>
      <x:c r="C6450" s="1" t="n">
        <x:v>8.4089</x:v>
      </x:c>
      <x:c r="D6450" s="1" t="n">
        <x:v>-78.3111</x:v>
      </x:c>
      <x:c r="E6450" s="1" t="n">
        <x:v>7.2245</x:v>
      </x:c>
      <x:c r="F6450" s="1" t="n">
        <x:v>15.8541</x:v>
      </x:c>
      <x:c r="G6450" s="1" t="n">
        <x:v>33.2259</x:v>
      </x:c>
      <x:c r="H6450" s="1" t="n">
        <x:v>77.6444</x:v>
      </x:c>
      <x:c r="I6450" s="1" t="n">
        <x:v>2.4187</x:v>
      </x:c>
      <x:c r="J6450" s="1" t="n">
        <x:v>0.0078</x:v>
      </x:c>
      <x:c r="K6450" s="1" t="n">
        <x:v>3.32</x:v>
      </x:c>
      <x:c r="L6450" s="1" t="n">
        <x:v>22.68</x:v>
      </x:c>
      <x:c r="M6450" s="1" t="n">
        <x:f>IFERROR(IF(COUNTIF('Core Analysis'!$B$2:$B$19,A6450)&gt;0,VLOOKUP(A6450,'Core Analysis'!$B$2:$D$19,2,FALSE),SQRT((POWER(L6450/'Assumptions'!$B$8,2)+POWER(('Assumptions'!$B$2-I6450)/('Assumptions'!$B$2-'Assumptions'!$B$3),2))/2)),"")</x:f>
        <x:v>0.20263799857563441</x:v>
      </x:c>
      <x:c r="N6450" s="1" t="n">
        <x:f>IFERROR(IF(COUNTIFS('Core Analysis'!$B$2:$B$19,A6450,'Core Analysis'!$D$2:$D$19,"&gt;0")&gt;0,VLOOKUP(A6450,'Core Analysis'!$B$2:$D$19,3,FALSE),POWER(('Assumptions'!$B$4*'Assumptions'!$B$5)/(E6450*POWER(M6450,'Assumptions'!$B$6)),1/'Assumptions'!$B$7)),"")</x:f>
        <x:v>0.6869723109775586</x:v>
      </x:c>
      <x:c r="O6450" s="9" t="n">
        <x:f>IFERROR('Assumptions'!$B$12*POWER(M6450,'Assumptions'!$B$13)/POWER(N6450,2),"")</x:f>
        <x:v>0.00025658563999044094</x:v>
      </x:c>
    </x:row>
    <x:row r="6451">
      <x:c r="A6451" s="8" t="n">
        <x:v>11024.5</x:v>
      </x:c>
      <x:c r="B6451" s="1" t="n">
        <x:v>54.8</x:v>
      </x:c>
      <x:c r="C6451" s="1" t="n">
        <x:v>8.4</x:v>
      </x:c>
      <x:c r="D6451" s="1" t="n">
        <x:v>-78.3333</x:v>
      </x:c>
      <x:c r="E6451" s="1" t="n">
        <x:v>7.195</x:v>
      </x:c>
      <x:c r="F6451" s="1" t="n">
        <x:v>16.1489</x:v>
      </x:c>
      <x:c r="G6451" s="1" t="n">
        <x:v>33.6364</x:v>
      </x:c>
      <x:c r="H6451" s="1" t="n">
        <x:v>77.7111</x:v>
      </x:c>
      <x:c r="I6451" s="1" t="n">
        <x:v>2.4169</x:v>
      </x:c>
      <x:c r="J6451" s="1" t="n">
        <x:v>0.0103</x:v>
      </x:c>
      <x:c r="K6451" s="1" t="n">
        <x:v>3.2133</x:v>
      </x:c>
      <x:c r="L6451" s="1" t="n">
        <x:v>22.92</x:v>
      </x:c>
      <x:c r="M6451" s="1" t="n">
        <x:f>IFERROR(IF(COUNTIF('Core Analysis'!$B$2:$B$19,A6451)&gt;0,VLOOKUP(A6451,'Core Analysis'!$B$2:$D$19,2,FALSE),SQRT((POWER(L6451/'Assumptions'!$B$8,2)+POWER(('Assumptions'!$B$2-I6451)/('Assumptions'!$B$2-'Assumptions'!$B$3),2))/2)),"")</x:f>
        <x:v>0.2044339211726226</x:v>
      </x:c>
      <x:c r="N6451" s="1" t="n">
        <x:f>IFERROR(IF(COUNTIFS('Core Analysis'!$B$2:$B$19,A6451,'Core Analysis'!$D$2:$D$19,"&gt;0")&gt;0,VLOOKUP(A6451,'Core Analysis'!$B$2:$D$19,3,FALSE),POWER(('Assumptions'!$B$4*'Assumptions'!$B$5)/(E6451*POWER(M6451,'Assumptions'!$B$6)),1/'Assumptions'!$B$7)),"")</x:f>
        <x:v>0.682331875323777</x:v>
      </x:c>
      <x:c r="O6451" s="9" t="n">
        <x:f>IFERROR('Assumptions'!$B$12*POWER(M6451,'Assumptions'!$B$13)/POWER(N6451,2),"")</x:f>
        <x:v>0.0002703837624385553</x:v>
      </x:c>
    </x:row>
    <x:row r="6452">
      <x:c r="A6452" s="8" t="n">
        <x:v>11025</x:v>
      </x:c>
      <x:c r="B6452" s="1" t="n">
        <x:v>53.2667</x:v>
      </x:c>
      <x:c r="C6452" s="1" t="n">
        <x:v>8.3956</x:v>
      </x:c>
      <x:c r="D6452" s="1" t="n">
        <x:v>-78.6222</x:v>
      </x:c>
      <x:c r="E6452" s="1" t="n">
        <x:v>7.195</x:v>
      </x:c>
      <x:c r="F6452" s="1" t="n">
        <x:v>16.2649</x:v>
      </x:c>
      <x:c r="G6452" s="1" t="n">
        <x:v>34.5436</x:v>
      </x:c>
      <x:c r="H6452" s="1" t="n">
        <x:v>78.1333</x:v>
      </x:c>
      <x:c r="I6452" s="1" t="n">
        <x:v>2.4133</x:v>
      </x:c>
      <x:c r="J6452" s="1" t="n">
        <x:v>0.0074</x:v>
      </x:c>
      <x:c r="K6452" s="1" t="n">
        <x:v>3.2</x:v>
      </x:c>
      <x:c r="L6452" s="1" t="n">
        <x:v>22.16</x:v>
      </x:c>
      <x:c r="M6452" s="1" t="n">
        <x:f>IFERROR(IF(COUNTIF('Core Analysis'!$B$2:$B$19,A6452)&gt;0,VLOOKUP(A6452,'Core Analysis'!$B$2:$D$19,2,FALSE),SQRT((POWER(L6452/'Assumptions'!$B$8,2)+POWER(('Assumptions'!$B$2-I6452)/('Assumptions'!$B$2-'Assumptions'!$B$3),2))/2)),"")</x:f>
        <x:v>0.20112486918411326</x:v>
      </x:c>
      <x:c r="N6452" s="1" t="n">
        <x:f>IFERROR(IF(COUNTIFS('Core Analysis'!$B$2:$B$19,A6452,'Core Analysis'!$D$2:$D$19,"&gt;0")&gt;0,VLOOKUP(A6452,'Core Analysis'!$B$2:$D$19,3,FALSE),POWER(('Assumptions'!$B$4*'Assumptions'!$B$5)/(E6452*POWER(M6452,'Assumptions'!$B$6)),1/'Assumptions'!$B$7)),"")</x:f>
        <x:v>0.6935580934340623</x:v>
      </x:c>
      <x:c r="O6452" s="9" t="n">
        <x:f>IFERROR('Assumptions'!$B$12*POWER(M6452,'Assumptions'!$B$13)/POWER(N6452,2),"")</x:f>
        <x:v>0.00024356934521358142</x:v>
      </x:c>
    </x:row>
    <x:row r="6453">
      <x:c r="A6453" s="8" t="n">
        <x:v>11025.5</x:v>
      </x:c>
      <x:c r="B6453" s="1" t="n">
        <x:v>51.6</x:v>
      </x:c>
      <x:c r="C6453" s="1" t="n">
        <x:v>8.3933</x:v>
      </x:c>
      <x:c r="D6453" s="1" t="n">
        <x:v>-78.8667</x:v>
      </x:c>
      <x:c r="E6453" s="1" t="n">
        <x:v>7.195</x:v>
      </x:c>
      <x:c r="F6453" s="1" t="n">
        <x:v>16.2483</x:v>
      </x:c>
      <x:c r="G6453" s="1" t="n">
        <x:v>35.2937</x:v>
      </x:c>
      <x:c r="H6453" s="1" t="n">
        <x:v>77.9556</x:v>
      </x:c>
      <x:c r="I6453" s="1" t="n">
        <x:v>2.4029</x:v>
      </x:c>
      <x:c r="J6453" s="1" t="n">
        <x:v>0.003</x:v>
      </x:c>
      <x:c r="K6453" s="1" t="n">
        <x:v>3.28</x:v>
      </x:c>
      <x:c r="L6453" s="1" t="n">
        <x:v>21.76</x:v>
      </x:c>
      <x:c r="M6453" s="1" t="n">
        <x:f>IFERROR(IF(COUNTIF('Core Analysis'!$B$2:$B$19,A6453)&gt;0,VLOOKUP(A6453,'Core Analysis'!$B$2:$D$19,2,FALSE),SQRT((POWER(L6453/'Assumptions'!$B$8,2)+POWER(('Assumptions'!$B$2-I6453)/('Assumptions'!$B$2-'Assumptions'!$B$3),2))/2)),"")</x:f>
        <x:v>0.2016662355203404</x:v>
      </x:c>
      <x:c r="N6453" s="1" t="n">
        <x:f>IFERROR(IF(COUNTIFS('Core Analysis'!$B$2:$B$19,A6453,'Core Analysis'!$D$2:$D$19,"&gt;0")&gt;0,VLOOKUP(A6453,'Core Analysis'!$B$2:$D$19,3,FALSE),POWER(('Assumptions'!$B$4*'Assumptions'!$B$5)/(E6453*POWER(M6453,'Assumptions'!$B$6)),1/'Assumptions'!$B$7)),"")</x:f>
        <x:v>0.6916962596817026</x:v>
      </x:c>
      <x:c r="O6453" s="9" t="n">
        <x:f>IFERROR('Assumptions'!$B$12*POWER(M6453,'Assumptions'!$B$13)/POWER(N6453,2),"")</x:f>
        <x:v>0.0002477958885355719</x:v>
      </x:c>
    </x:row>
    <x:row r="6454">
      <x:c r="A6454" s="8" t="n">
        <x:v>11026</x:v>
      </x:c>
      <x:c r="B6454" s="1" t="n">
        <x:v>54.2</x:v>
      </x:c>
      <x:c r="C6454" s="1" t="n">
        <x:v>8.3933</x:v>
      </x:c>
      <x:c r="D6454" s="1" t="n">
        <x:v>-78.8445</x:v>
      </x:c>
      <x:c r="E6454" s="1" t="n">
        <x:v>7.2319</x:v>
      </x:c>
      <x:c r="F6454" s="1" t="n">
        <x:v>16.0336</x:v>
      </x:c>
      <x:c r="G6454" s="1" t="n">
        <x:v>35.0776</x:v>
      </x:c>
      <x:c r="H6454" s="1" t="n">
        <x:v>77.4</x:v>
      </x:c>
      <x:c r="I6454" s="1" t="n">
        <x:v>2.402</x:v>
      </x:c>
      <x:c r="J6454" s="1" t="n">
        <x:v>0.0024</x:v>
      </x:c>
      <x:c r="K6454" s="1" t="n">
        <x:v>3.2178</x:v>
      </x:c>
      <x:c r="L6454" s="1" t="n">
        <x:v>20.28</x:v>
      </x:c>
      <x:c r="M6454" s="1" t="n">
        <x:f>IFERROR(IF(COUNTIF('Core Analysis'!$B$2:$B$19,A6454)&gt;0,VLOOKUP(A6454,'Core Analysis'!$B$2:$D$19,2,FALSE),SQRT((POWER(L6454/'Assumptions'!$B$8,2)+POWER(('Assumptions'!$B$2-I6454)/('Assumptions'!$B$2-'Assumptions'!$B$3),2))/2)),"")</x:f>
        <x:v>0.19404874421779714</x:v>
      </x:c>
      <x:c r="N6454" s="1" t="n">
        <x:f>IFERROR(IF(COUNTIFS('Core Analysis'!$B$2:$B$19,A6454,'Core Analysis'!$D$2:$D$19,"&gt;0")&gt;0,VLOOKUP(A6454,'Core Analysis'!$B$2:$D$19,3,FALSE),POWER(('Assumptions'!$B$4*'Assumptions'!$B$5)/(E6454*POWER(M6454,'Assumptions'!$B$6)),1/'Assumptions'!$B$7)),"")</x:f>
        <x:v>0.7170129097300294</x:v>
      </x:c>
      <x:c r="O6454" s="9" t="n">
        <x:f>IFERROR('Assumptions'!$B$12*POWER(M6454,'Assumptions'!$B$13)/POWER(N6454,2),"")</x:f>
        <x:v>0.00019466713575459622</x:v>
      </x:c>
    </x:row>
    <x:row r="6455">
      <x:c r="A6455" s="8" t="n">
        <x:v>11026.5</x:v>
      </x:c>
      <x:c r="B6455" s="1" t="n">
        <x:v>58.7</x:v>
      </x:c>
      <x:c r="C6455" s="1" t="n">
        <x:v>8.3933</x:v>
      </x:c>
      <x:c r="D6455" s="1" t="n">
        <x:v>-79.8889</x:v>
      </x:c>
      <x:c r="E6455" s="1" t="n">
        <x:v>7.2988</x:v>
      </x:c>
      <x:c r="F6455" s="1" t="n">
        <x:v>16.1654</x:v>
      </x:c>
      <x:c r="G6455" s="1" t="n">
        <x:v>35.1495</x:v>
      </x:c>
      <x:c r="H6455" s="1" t="n">
        <x:v>76.8444</x:v>
      </x:c>
      <x:c r="I6455" s="1" t="n">
        <x:v>2.4064</x:v>
      </x:c>
      <x:c r="J6455" s="1" t="n">
        <x:v>0.0007</x:v>
      </x:c>
      <x:c r="K6455" s="1" t="n">
        <x:v>3.1956</x:v>
      </x:c>
      <x:c r="L6455" s="1" t="n">
        <x:v>20.7733</x:v>
      </x:c>
      <x:c r="M6455" s="1" t="n">
        <x:f>IFERROR(IF(COUNTIF('Core Analysis'!$B$2:$B$19,A6455)&gt;0,VLOOKUP(A6455,'Core Analysis'!$B$2:$D$19,2,FALSE),SQRT((POWER(L6455/'Assumptions'!$B$8,2)+POWER(('Assumptions'!$B$2-I6455)/('Assumptions'!$B$2-'Assumptions'!$B$3),2))/2)),"")</x:f>
        <x:v>0.19544259632965377</x:v>
      </x:c>
      <x:c r="N6455" s="1" t="n">
        <x:f>IFERROR(IF(COUNTIFS('Core Analysis'!$B$2:$B$19,A6455,'Core Analysis'!$D$2:$D$19,"&gt;0")&gt;0,VLOOKUP(A6455,'Core Analysis'!$B$2:$D$19,3,FALSE),POWER(('Assumptions'!$B$4*'Assumptions'!$B$5)/(E6455*POWER(M6455,'Assumptions'!$B$6)),1/'Assumptions'!$B$7)),"")</x:f>
        <x:v>0.7086292306430101</x:v>
      </x:c>
      <x:c r="O6455" s="9" t="n">
        <x:f>IFERROR('Assumptions'!$B$12*POWER(M6455,'Assumptions'!$B$13)/POWER(N6455,2),"")</x:f>
        <x:v>0.00020567682775359875</x:v>
      </x:c>
    </x:row>
    <x:row r="6456">
      <x:c r="A6456" s="8" t="n">
        <x:v>11027</x:v>
      </x:c>
      <x:c r="B6456" s="1" t="n">
        <x:v>56.7667</x:v>
      </x:c>
      <x:c r="C6456" s="1" t="n">
        <x:v>8.3933</x:v>
      </x:c>
      <x:c r="D6456" s="1" t="n">
        <x:v>-81.0667</x:v>
      </x:c>
      <x:c r="E6456" s="1" t="n">
        <x:v>7.3664</x:v>
      </x:c>
      <x:c r="F6456" s="1" t="n">
        <x:v>16.2151</x:v>
      </x:c>
      <x:c r="G6456" s="1" t="n">
        <x:v>36.0607</x:v>
      </x:c>
      <x:c r="H6456" s="1" t="n">
        <x:v>76.8</x:v>
      </x:c>
      <x:c r="I6456" s="1" t="n">
        <x:v>2.422</x:v>
      </x:c>
      <x:c r="J6456" s="1" t="n">
        <x:v>0.0027</x:v>
      </x:c>
      <x:c r="K6456" s="1" t="n">
        <x:v>2.9733</x:v>
      </x:c>
      <x:c r="L6456" s="1" t="n">
        <x:v>21.36</x:v>
      </x:c>
      <x:c r="M6456" s="1" t="n">
        <x:f>IFERROR(IF(COUNTIF('Core Analysis'!$B$2:$B$19,A6456)&gt;0,VLOOKUP(A6456,'Core Analysis'!$B$2:$D$19,2,FALSE),SQRT((POWER(L6456/'Assumptions'!$B$8,2)+POWER(('Assumptions'!$B$2-I6456)/('Assumptions'!$B$2-'Assumptions'!$B$3),2))/2)),"")</x:f>
        <x:v>0.19447691002878179</x:v>
      </x:c>
      <x:c r="N6456" s="1" t="n">
        <x:f>IFERROR(IF(COUNTIFS('Core Analysis'!$B$2:$B$19,A6456,'Core Analysis'!$D$2:$D$19,"&gt;0")&gt;0,VLOOKUP(A6456,'Core Analysis'!$B$2:$D$19,3,FALSE),POWER(('Assumptions'!$B$4*'Assumptions'!$B$5)/(E6456*POWER(M6456,'Assumptions'!$B$6)),1/'Assumptions'!$B$7)),"")</x:f>
        <x:v>0.7088728180042908</x:v>
      </x:c>
      <x:c r="O6456" s="9" t="n">
        <x:f>IFERROR('Assumptions'!$B$12*POWER(M6456,'Assumptions'!$B$13)/POWER(N6456,2),"")</x:f>
        <x:v>0.00020110444125668372</x:v>
      </x:c>
    </x:row>
    <x:row r="6457">
      <x:c r="A6457" s="8" t="n">
        <x:v>11027.5</x:v>
      </x:c>
      <x:c r="B6457" s="1" t="n">
        <x:v>56.3667</x:v>
      </x:c>
      <x:c r="C6457" s="1" t="n">
        <x:v>8.3889</x:v>
      </x:c>
      <x:c r="D6457" s="1" t="n">
        <x:v>-82.3333</x:v>
      </x:c>
      <x:c r="E6457" s="1" t="n">
        <x:v>7.4957</x:v>
      </x:c>
      <x:c r="F6457" s="1" t="n">
        <x:v>16.2983</x:v>
      </x:c>
      <x:c r="G6457" s="1" t="n">
        <x:v>36.0973</x:v>
      </x:c>
      <x:c r="H6457" s="1" t="n">
        <x:v>76.8889</x:v>
      </x:c>
      <x:c r="I6457" s="1" t="n">
        <x:v>2.4142</x:v>
      </x:c>
      <x:c r="J6457" s="1" t="n">
        <x:v>-0.0013</x:v>
      </x:c>
      <x:c r="K6457" s="1" t="n">
        <x:v>3.0044</x:v>
      </x:c>
      <x:c r="L6457" s="1" t="n">
        <x:v>22</x:v>
      </x:c>
      <x:c r="M6457" s="1" t="n">
        <x:f>IFERROR(IF(COUNTIF('Core Analysis'!$B$2:$B$19,A6457)&gt;0,VLOOKUP(A6457,'Core Analysis'!$B$2:$D$19,2,FALSE),SQRT((POWER(L6457/'Assumptions'!$B$8,2)+POWER(('Assumptions'!$B$2-I6457)/('Assumptions'!$B$2-'Assumptions'!$B$3),2))/2)),"")</x:f>
        <x:v>0.20001191486953537</x:v>
      </x:c>
      <x:c r="N6457" s="1" t="n">
        <x:f>IFERROR(IF(COUNTIFS('Core Analysis'!$B$2:$B$19,A6457,'Core Analysis'!$D$2:$D$19,"&gt;0")&gt;0,VLOOKUP(A6457,'Core Analysis'!$B$2:$D$19,3,FALSE),POWER(('Assumptions'!$B$4*'Assumptions'!$B$5)/(E6457*POWER(M6457,'Assumptions'!$B$6)),1/'Assumptions'!$B$7)),"")</x:f>
        <x:v>0.6832852596524074</x:v>
      </x:c>
      <x:c r="O6457" s="9" t="n">
        <x:f>IFERROR('Assumptions'!$B$12*POWER(M6457,'Assumptions'!$B$13)/POWER(N6457,2),"")</x:f>
        <x:v>0.00024489539710211645</x:v>
      </x:c>
    </x:row>
    <x:row r="6458">
      <x:c r="A6458" s="8" t="n">
        <x:v>11028</x:v>
      </x:c>
      <x:c r="B6458" s="1" t="n">
        <x:v>52.1667</x:v>
      </x:c>
      <x:c r="C6458" s="1" t="n">
        <x:v>8.3822</x:v>
      </x:c>
      <x:c r="D6458" s="1" t="n">
        <x:v>-83.1333</x:v>
      </x:c>
      <x:c r="E6458" s="1" t="n">
        <x:v>7.5495</x:v>
      </x:c>
      <x:c r="F6458" s="1" t="n">
        <x:v>16.8239</x:v>
      </x:c>
      <x:c r="G6458" s="1" t="n">
        <x:v>36.2084</x:v>
      </x:c>
      <x:c r="H6458" s="1" t="n">
        <x:v>77.4667</x:v>
      </x:c>
      <x:c r="I6458" s="1" t="n">
        <x:v>2.4111</x:v>
      </x:c>
      <x:c r="J6458" s="1" t="n">
        <x:v>0.003</x:v>
      </x:c>
      <x:c r="K6458" s="1" t="n">
        <x:v>2.84</x:v>
      </x:c>
      <x:c r="L6458" s="1" t="n">
        <x:v>21.36</x:v>
      </x:c>
      <x:c r="M6458" s="1" t="n">
        <x:f>IFERROR(IF(COUNTIF('Core Analysis'!$B$2:$B$19,A6458)&gt;0,VLOOKUP(A6458,'Core Analysis'!$B$2:$D$19,2,FALSE),SQRT((POWER(L6458/'Assumptions'!$B$8,2)+POWER(('Assumptions'!$B$2-I6458)/('Assumptions'!$B$2-'Assumptions'!$B$3),2))/2)),"")</x:f>
        <x:v>0.1973304512767396</x:v>
      </x:c>
      <x:c r="N6458" s="1" t="n">
        <x:f>IFERROR(IF(COUNTIFS('Core Analysis'!$B$2:$B$19,A6458,'Core Analysis'!$D$2:$D$19,"&gt;0")&gt;0,VLOOKUP(A6458,'Core Analysis'!$B$2:$D$19,3,FALSE),POWER(('Assumptions'!$B$4*'Assumptions'!$B$5)/(E6458*POWER(M6458,'Assumptions'!$B$6)),1/'Assumptions'!$B$7)),"")</x:f>
        <x:v>0.6900980719374024</x:v>
      </x:c>
      <x:c r="O6458" s="9" t="n">
        <x:f>IFERROR('Assumptions'!$B$12*POWER(M6458,'Assumptions'!$B$13)/POWER(N6458,2),"")</x:f>
        <x:v>0.000226241025275155</x:v>
      </x:c>
    </x:row>
    <x:row r="6459">
      <x:c r="A6459" s="8" t="n">
        <x:v>11028.5</x:v>
      </x:c>
      <x:c r="B6459" s="1" t="n">
        <x:v>48.5</x:v>
      </x:c>
      <x:c r="C6459" s="1" t="n">
        <x:v>8.3622</x:v>
      </x:c>
      <x:c r="D6459" s="1" t="n">
        <x:v>-84.9111</x:v>
      </x:c>
      <x:c r="E6459" s="1" t="n">
        <x:v>7.5572</x:v>
      </x:c>
      <x:c r="F6459" s="1" t="n">
        <x:v>17.545</x:v>
      </x:c>
      <x:c r="G6459" s="1" t="n">
        <x:v>38.6611</x:v>
      </x:c>
      <x:c r="H6459" s="1" t="n">
        <x:v>77.9778</x:v>
      </x:c>
      <x:c r="I6459" s="1" t="n">
        <x:v>2.4</x:v>
      </x:c>
      <x:c r="J6459" s="1" t="n">
        <x:v>0.0003</x:v>
      </x:c>
      <x:c r="K6459" s="1" t="n">
        <x:v>2.8667</x:v>
      </x:c>
      <x:c r="L6459" s="1" t="n">
        <x:v>20.4</x:v>
      </x:c>
      <x:c r="M6459" s="1" t="n">
        <x:f>IFERROR(IF(COUNTIF('Core Analysis'!$B$2:$B$19,A6459)&gt;0,VLOOKUP(A6459,'Core Analysis'!$B$2:$D$19,2,FALSE),SQRT((POWER(L6459/'Assumptions'!$B$8,2)+POWER(('Assumptions'!$B$2-I6459)/('Assumptions'!$B$2-'Assumptions'!$B$3),2))/2)),"")</x:f>
        <x:v>0.19522974221274914</x:v>
      </x:c>
      <x:c r="N6459" s="1" t="n">
        <x:f>IFERROR(IF(COUNTIFS('Core Analysis'!$B$2:$B$19,A6459,'Core Analysis'!$D$2:$D$19,"&gt;0")&gt;0,VLOOKUP(A6459,'Core Analysis'!$B$2:$D$19,3,FALSE),POWER(('Assumptions'!$B$4*'Assumptions'!$B$5)/(E6459*POWER(M6459,'Assumptions'!$B$6)),1/'Assumptions'!$B$7)),"")</x:f>
        <x:v>0.6971682155564843</x:v>
      </x:c>
      <x:c r="O6459" s="9" t="n">
        <x:f>IFERROR('Assumptions'!$B$12*POWER(M6459,'Assumptions'!$B$13)/POWER(N6459,2),"")</x:f>
        <x:v>0.0002114784243008441</x:v>
      </x:c>
    </x:row>
    <x:row r="6460">
      <x:c r="A6460" s="8" t="n">
        <x:v>11029</x:v>
      </x:c>
      <x:c r="B6460" s="1" t="n">
        <x:v>45.7667</x:v>
      </x:c>
      <x:c r="C6460" s="1" t="n">
        <x:v>8.3533</x:v>
      </x:c>
      <x:c r="D6460" s="1" t="n">
        <x:v>-85.4</x:v>
      </x:c>
      <x:c r="E6460" s="1" t="n">
        <x:v>7.5418</x:v>
      </x:c>
      <x:c r="F6460" s="1" t="n">
        <x:v>18.3905</x:v>
      </x:c>
      <x:c r="G6460" s="1" t="n">
        <x:v>39.7423</x:v>
      </x:c>
      <x:c r="H6460" s="1" t="n">
        <x:v>78.0444</x:v>
      </x:c>
      <x:c r="I6460" s="1" t="n">
        <x:v>2.4036</x:v>
      </x:c>
      <x:c r="J6460" s="1" t="n">
        <x:v>0.0008</x:v>
      </x:c>
      <x:c r="K6460" s="1" t="n">
        <x:v>2.8667</x:v>
      </x:c>
      <x:c r="L6460" s="1" t="n">
        <x:v>20.04</x:v>
      </x:c>
      <x:c r="M6460" s="1" t="n">
        <x:f>IFERROR(IF(COUNTIF('Core Analysis'!$B$2:$B$19,A6460)&gt;0,VLOOKUP(A6460,'Core Analysis'!$B$2:$D$19,2,FALSE),SQRT((POWER(L6460/'Assumptions'!$B$8,2)+POWER(('Assumptions'!$B$2-I6460)/('Assumptions'!$B$2-'Assumptions'!$B$3),2))/2)),"")</x:f>
        <x:v>0.1923526005598336</x:v>
      </x:c>
      <x:c r="N6460" s="1" t="n">
        <x:f>IFERROR(IF(COUNTIFS('Core Analysis'!$B$2:$B$19,A6460,'Core Analysis'!$D$2:$D$19,"&gt;0")&gt;0,VLOOKUP(A6460,'Core Analysis'!$B$2:$D$19,3,FALSE),POWER(('Assumptions'!$B$4*'Assumptions'!$B$5)/(E6460*POWER(M6460,'Assumptions'!$B$6)),1/'Assumptions'!$B$7)),"")</x:f>
        <x:v>0.708318279911116</x:v>
      </x:c>
      <x:c r="O6460" s="9" t="n">
        <x:f>IFERROR('Assumptions'!$B$12*POWER(M6460,'Assumptions'!$B$13)/POWER(N6460,2),"")</x:f>
        <x:v>0.00019191701591150093</x:v>
      </x:c>
    </x:row>
    <x:row r="6461">
      <x:c r="A6461" s="8" t="n">
        <x:v>11029.5</x:v>
      </x:c>
      <x:c r="B6461" s="1" t="n">
        <x:v>44.8</x:v>
      </x:c>
      <x:c r="C6461" s="1" t="n">
        <x:v>8.3644</x:v>
      </x:c>
      <x:c r="D6461" s="1" t="n">
        <x:v>-86.6222</x:v>
      </x:c>
      <x:c r="E6461" s="1" t="n">
        <x:v>7.5341</x:v>
      </x:c>
      <x:c r="F6461" s="1" t="n">
        <x:v>18.7705</x:v>
      </x:c>
      <x:c r="G6461" s="1" t="n">
        <x:v>39.7829</x:v>
      </x:c>
      <x:c r="H6461" s="1" t="n">
        <x:v>78.6</x:v>
      </x:c>
      <x:c r="I6461" s="1" t="n">
        <x:v>2.4031</x:v>
      </x:c>
      <x:c r="J6461" s="1" t="n">
        <x:v>-0.002</x:v>
      </x:c>
      <x:c r="K6461" s="1" t="n">
        <x:v>2.8933</x:v>
      </x:c>
      <x:c r="L6461" s="1" t="n">
        <x:v>19.72</x:v>
      </x:c>
      <x:c r="M6461" s="1" t="n">
        <x:f>IFERROR(IF(COUNTIF('Core Analysis'!$B$2:$B$19,A6461)&gt;0,VLOOKUP(A6461,'Core Analysis'!$B$2:$D$19,2,FALSE),SQRT((POWER(L6461/'Assumptions'!$B$8,2)+POWER(('Assumptions'!$B$2-I6461)/('Assumptions'!$B$2-'Assumptions'!$B$3),2))/2)),"")</x:f>
        <x:v>0.19083207289648885</x:v>
      </x:c>
      <x:c r="N6461" s="1" t="n">
        <x:f>IFERROR(IF(COUNTIFS('Core Analysis'!$B$2:$B$19,A6461,'Core Analysis'!$D$2:$D$19,"&gt;0")&gt;0,VLOOKUP(A6461,'Core Analysis'!$B$2:$D$19,3,FALSE),POWER(('Assumptions'!$B$4*'Assumptions'!$B$5)/(E6461*POWER(M6461,'Assumptions'!$B$6)),1/'Assumptions'!$B$7)),"")</x:f>
        <x:v>0.714326825765902</x:v>
      </x:c>
      <x:c r="O6461" s="9" t="n">
        <x:f>IFERROR('Assumptions'!$B$12*POWER(M6461,'Assumptions'!$B$13)/POWER(N6461,2),"")</x:f>
        <x:v>0.0001822262789301786</x:v>
      </x:c>
    </x:row>
    <x:row r="6462">
      <x:c r="A6462" s="8" t="n">
        <x:v>11030</x:v>
      </x:c>
      <x:c r="B6462" s="1" t="n">
        <x:v>46.4</x:v>
      </x:c>
      <x:c r="C6462" s="1" t="n">
        <x:v>8.3667</x:v>
      </x:c>
      <x:c r="D6462" s="1" t="n">
        <x:v>-88.3333</x:v>
      </x:c>
      <x:c r="E6462" s="1" t="n">
        <x:v>7.5187</x:v>
      </x:c>
      <x:c r="F6462" s="1" t="n">
        <x:v>18.9054</x:v>
      </x:c>
      <x:c r="G6462" s="1" t="n">
        <x:v>40.4399</x:v>
      </x:c>
      <x:c r="H6462" s="1" t="n">
        <x:v>77.8667</x:v>
      </x:c>
      <x:c r="I6462" s="1" t="n">
        <x:v>2.3964</x:v>
      </x:c>
      <x:c r="J6462" s="1" t="n">
        <x:v>-0.0041</x:v>
      </x:c>
      <x:c r="K6462" s="1" t="n">
        <x:v>2.8756</x:v>
      </x:c>
      <x:c r="L6462" s="1" t="n">
        <x:v>20.12</x:v>
      </x:c>
      <x:c r="M6462" s="1" t="n">
        <x:f>IFERROR(IF(COUNTIF('Core Analysis'!$B$2:$B$19,A6462)&gt;0,VLOOKUP(A6462,'Core Analysis'!$B$2:$D$19,2,FALSE),SQRT((POWER(L6462/'Assumptions'!$B$8,2)+POWER(('Assumptions'!$B$2-I6462)/('Assumptions'!$B$2-'Assumptions'!$B$3),2))/2)),"")</x:f>
        <x:v>0.19477926556266573</x:v>
      </x:c>
      <x:c r="N6462" s="1" t="n">
        <x:f>IFERROR(IF(COUNTIFS('Core Analysis'!$B$2:$B$19,A6462,'Core Analysis'!$D$2:$D$19,"&gt;0")&gt;0,VLOOKUP(A6462,'Core Analysis'!$B$2:$D$19,3,FALSE),POWER(('Assumptions'!$B$4*'Assumptions'!$B$5)/(E6462*POWER(M6462,'Assumptions'!$B$6)),1/'Assumptions'!$B$7)),"")</x:f>
        <x:v>0.7005673862522532</x:v>
      </x:c>
      <x:c r="O6462" s="9" t="n">
        <x:f>IFERROR('Assumptions'!$B$12*POWER(M6462,'Assumptions'!$B$13)/POWER(N6462,2),"")</x:f>
        <x:v>0.0002073132511993841</x:v>
      </x:c>
    </x:row>
    <x:row r="6463">
      <x:c r="A6463" s="8" t="n">
        <x:v>11030.5</x:v>
      </x:c>
      <x:c r="B6463" s="1" t="n">
        <x:v>47.6</x:v>
      </x:c>
      <x:c r="C6463" s="1" t="n">
        <x:v>8.3667</x:v>
      </x:c>
      <x:c r="D6463" s="1" t="n">
        <x:v>-86.6667</x:v>
      </x:c>
      <x:c r="E6463" s="1" t="n">
        <x:v>7.4269</x:v>
      </x:c>
      <x:c r="F6463" s="1" t="n">
        <x:v>19.2964</x:v>
      </x:c>
      <x:c r="G6463" s="1" t="n">
        <x:v>41.0654</x:v>
      </x:c>
      <x:c r="H6463" s="1" t="n">
        <x:v>78</x:v>
      </x:c>
      <x:c r="I6463" s="1" t="n">
        <x:v>2.3964</x:v>
      </x:c>
      <x:c r="J6463" s="1" t="n">
        <x:v>-0.0049</x:v>
      </x:c>
      <x:c r="K6463" s="1" t="n">
        <x:v>3.0844</x:v>
      </x:c>
      <x:c r="L6463" s="1" t="n">
        <x:v>19.8</x:v>
      </x:c>
      <x:c r="M6463" s="1" t="n">
        <x:f>IFERROR(IF(COUNTIF('Core Analysis'!$B$2:$B$19,A6463)&gt;0,VLOOKUP(A6463,'Core Analysis'!$B$2:$D$19,2,FALSE),SQRT((POWER(L6463/'Assumptions'!$B$8,2)+POWER(('Assumptions'!$B$2-I6463)/('Assumptions'!$B$2-'Assumptions'!$B$3),2))/2)),"")</x:f>
        <x:v>0.193132706430401</x:v>
      </x:c>
      <x:c r="N6463" s="1" t="n">
        <x:f>IFERROR(IF(COUNTIFS('Core Analysis'!$B$2:$B$19,A6463,'Core Analysis'!$D$2:$D$19,"&gt;0")&gt;0,VLOOKUP(A6463,'Core Analysis'!$B$2:$D$19,3,FALSE),POWER(('Assumptions'!$B$4*'Assumptions'!$B$5)/(E6463*POWER(M6463,'Assumptions'!$B$6)),1/'Assumptions'!$B$7)),"")</x:f>
        <x:v>0.7108932706772623</x:v>
      </x:c>
      <x:c r="O6463" s="9" t="n">
        <x:f>IFERROR('Assumptions'!$B$12*POWER(M6463,'Assumptions'!$B$13)/POWER(N6463,2),"")</x:f>
        <x:v>0.0001939526591553291</x:v>
      </x:c>
    </x:row>
    <x:row r="6464">
      <x:c r="A6464" s="8" t="n">
        <x:v>11031</x:v>
      </x:c>
      <x:c r="B6464" s="1" t="n">
        <x:v>46.7</x:v>
      </x:c>
      <x:c r="C6464" s="1" t="n">
        <x:v>8.3667</x:v>
      </x:c>
      <x:c r="D6464" s="1" t="n">
        <x:v>-87.6889</x:v>
      </x:c>
      <x:c r="E6464" s="1" t="n">
        <x:v>7.3588</x:v>
      </x:c>
      <x:c r="F6464" s="1" t="n">
        <x:v>19.4948</x:v>
      </x:c>
      <x:c r="G6464" s="1" t="n">
        <x:v>41.4877</x:v>
      </x:c>
      <x:c r="H6464" s="1" t="n">
        <x:v>77.8889</x:v>
      </x:c>
      <x:c r="I6464" s="1" t="n">
        <x:v>2.4033</x:v>
      </x:c>
      <x:c r="J6464" s="1" t="n">
        <x:v>0.0027</x:v>
      </x:c>
      <x:c r="K6464" s="1" t="n">
        <x:v>3.24</x:v>
      </x:c>
      <x:c r="L6464" s="1" t="n">
        <x:v>19.16</x:v>
      </x:c>
      <x:c r="M6464" s="1" t="n">
        <x:f>IFERROR(IF(COUNTIF('Core Analysis'!$B$2:$B$19,A6464)&gt;0,VLOOKUP(A6464,'Core Analysis'!$B$2:$D$19,2,FALSE),SQRT((POWER(L6464/'Assumptions'!$B$8,2)+POWER(('Assumptions'!$B$2-I6464)/('Assumptions'!$B$2-'Assumptions'!$B$3),2))/2)),"")</x:f>
        <x:v>0.18790109915542877</x:v>
      </x:c>
      <x:c r="N6464" s="1" t="n">
        <x:f>IFERROR(IF(COUNTIFS('Core Analysis'!$B$2:$B$19,A6464,'Core Analysis'!$D$2:$D$19,"&gt;0")&gt;0,VLOOKUP(A6464,'Core Analysis'!$B$2:$D$19,3,FALSE),POWER(('Assumptions'!$B$4*'Assumptions'!$B$5)/(E6464*POWER(M6464,'Assumptions'!$B$6)),1/'Assumptions'!$B$7)),"")</x:f>
        <x:v>0.7340593882089306</x:v>
      </x:c>
      <x:c r="O6464" s="9" t="n">
        <x:f>IFERROR('Assumptions'!$B$12*POWER(M6464,'Assumptions'!$B$13)/POWER(N6464,2),"")</x:f>
        <x:v>0.00016120018061632798</x:v>
      </x:c>
    </x:row>
    <x:row r="6465">
      <x:c r="A6465" s="8" t="n">
        <x:v>11031.5</x:v>
      </x:c>
      <x:c r="B6465" s="1" t="n">
        <x:v>47.6667</x:v>
      </x:c>
      <x:c r="C6465" s="1" t="n">
        <x:v>8.3667</x:v>
      </x:c>
      <x:c r="D6465" s="1" t="n">
        <x:v>-88.4</x:v>
      </x:c>
      <x:c r="E6465" s="1" t="n">
        <x:v>7.2098</x:v>
      </x:c>
      <x:c r="F6465" s="1" t="n">
        <x:v>19.7762</x:v>
      </x:c>
      <x:c r="G6465" s="1" t="n">
        <x:v>42.0003</x:v>
      </x:c>
      <x:c r="H6465" s="1" t="n">
        <x:v>77.6222</x:v>
      </x:c>
      <x:c r="I6465" s="1" t="n">
        <x:v>2.4</x:v>
      </x:c>
      <x:c r="J6465" s="1" t="n">
        <x:v>0.0057</x:v>
      </x:c>
      <x:c r="K6465" s="1" t="n">
        <x:v>3.1822</x:v>
      </x:c>
      <x:c r="L6465" s="1" t="n">
        <x:v>18.2</x:v>
      </x:c>
      <x:c r="M6465" s="1" t="n">
        <x:f>IFERROR(IF(COUNTIF('Core Analysis'!$B$2:$B$19,A6465)&gt;0,VLOOKUP(A6465,'Core Analysis'!$B$2:$D$19,2,FALSE),SQRT((POWER(L6465/'Assumptions'!$B$8,2)+POWER(('Assumptions'!$B$2-I6465)/('Assumptions'!$B$2-'Assumptions'!$B$3),2))/2)),"")</x:f>
        <x:v>0.18403437788754712</x:v>
      </x:c>
      <x:c r="N6465" s="1" t="n">
        <x:f>IFERROR(IF(COUNTIFS('Core Analysis'!$B$2:$B$19,A6465,'Core Analysis'!$D$2:$D$19,"&gt;0")&gt;0,VLOOKUP(A6465,'Core Analysis'!$B$2:$D$19,3,FALSE),POWER(('Assumptions'!$B$4*'Assumptions'!$B$5)/(E6465*POWER(M6465,'Assumptions'!$B$6)),1/'Assumptions'!$B$7)),"")</x:f>
        <x:v>0.7571875275872639</x:v>
      </x:c>
      <x:c r="O6465" s="9" t="n">
        <x:f>IFERROR('Assumptions'!$B$12*POWER(M6465,'Assumptions'!$B$13)/POWER(N6465,2),"")</x:f>
        <x:v>0.00013825709192035154</x:v>
      </x:c>
    </x:row>
    <x:row r="6466">
      <x:c r="A6466" s="8" t="n">
        <x:v>11032</x:v>
      </x:c>
      <x:c r="B6466" s="1" t="n">
        <x:v>48.7</x:v>
      </x:c>
      <x:c r="C6466" s="1" t="n">
        <x:v>8.3667</x:v>
      </x:c>
      <x:c r="D6466" s="1" t="n">
        <x:v>-88.5333</x:v>
      </x:c>
      <x:c r="E6466" s="1" t="n">
        <x:v>7.0348</x:v>
      </x:c>
      <x:c r="F6466" s="1" t="n">
        <x:v>19.8776</x:v>
      </x:c>
      <x:c r="G6466" s="1" t="n">
        <x:v>42.4323</x:v>
      </x:c>
      <x:c r="H6466" s="1" t="n">
        <x:v>77.3555</x:v>
      </x:c>
      <x:c r="I6466" s="1" t="n">
        <x:v>2.4013</x:v>
      </x:c>
      <x:c r="J6466" s="1" t="n">
        <x:v>0.0097</x:v>
      </x:c>
      <x:c r="K6466" s="1" t="n">
        <x:v>2.9911</x:v>
      </x:c>
      <x:c r="L6466" s="1" t="n">
        <x:v>18.2533</x:v>
      </x:c>
      <x:c r="M6466" s="1" t="n">
        <x:f>IFERROR(IF(COUNTIF('Core Analysis'!$B$2:$B$19,A6466)&gt;0,VLOOKUP(A6466,'Core Analysis'!$B$2:$D$19,2,FALSE),SQRT((POWER(L6466/'Assumptions'!$B$8,2)+POWER(('Assumptions'!$B$2-I6466)/('Assumptions'!$B$2-'Assumptions'!$B$3),2))/2)),"")</x:f>
        <x:v>0.1839170176107595</x:v>
      </x:c>
      <x:c r="N6466" s="1" t="n">
        <x:f>IFERROR(IF(COUNTIFS('Core Analysis'!$B$2:$B$19,A6466,'Core Analysis'!$D$2:$D$19,"&gt;0")&gt;0,VLOOKUP(A6466,'Core Analysis'!$B$2:$D$19,3,FALSE),POWER(('Assumptions'!$B$4*'Assumptions'!$B$5)/(E6466*POWER(M6466,'Assumptions'!$B$6)),1/'Assumptions'!$B$7)),"")</x:f>
        <x:v>0.767036842452457</x:v>
      </x:c>
      <x:c r="O6466" s="9" t="n">
        <x:f>IFERROR('Assumptions'!$B$12*POWER(M6466,'Assumptions'!$B$13)/POWER(N6466,2),"")</x:f>
        <x:v>0.00013435161423759726</x:v>
      </x:c>
    </x:row>
    <x:row r="6467">
      <x:c r="A6467" s="8" t="n">
        <x:v>11032.5</x:v>
      </x:c>
      <x:c r="B6467" s="1" t="n">
        <x:v>48.6667</x:v>
      </x:c>
      <x:c r="C6467" s="1" t="n">
        <x:v>8.3667</x:v>
      </x:c>
      <x:c r="D6467" s="1" t="n">
        <x:v>-88.5333</x:v>
      </x:c>
      <x:c r="E6467" s="1" t="n">
        <x:v>6.9418</x:v>
      </x:c>
      <x:c r="F6467" s="1" t="n">
        <x:v>19.8369</x:v>
      </x:c>
      <x:c r="G6467" s="1" t="n">
        <x:v>41.8717</x:v>
      </x:c>
      <x:c r="H6467" s="1" t="n">
        <x:v>77.0889</x:v>
      </x:c>
      <x:c r="I6467" s="1" t="n">
        <x:v>2.4009</x:v>
      </x:c>
      <x:c r="J6467" s="1" t="n">
        <x:v>0.0011</x:v>
      </x:c>
      <x:c r="K6467" s="1" t="n">
        <x:v>2.9333</x:v>
      </x:c>
      <x:c r="L6467" s="1" t="n">
        <x:v>19.9067</x:v>
      </x:c>
      <x:c r="M6467" s="1" t="n">
        <x:f>IFERROR(IF(COUNTIF('Core Analysis'!$B$2:$B$19,A6467)&gt;0,VLOOKUP(A6467,'Core Analysis'!$B$2:$D$19,2,FALSE),SQRT((POWER(L6467/'Assumptions'!$B$8,2)+POWER(('Assumptions'!$B$2-I6467)/('Assumptions'!$B$2-'Assumptions'!$B$3),2))/2)),"")</x:f>
        <x:v>0.1924143302054315</x:v>
      </x:c>
      <x:c r="N6467" s="1" t="n">
        <x:f>IFERROR(IF(COUNTIFS('Core Analysis'!$B$2:$B$19,A6467,'Core Analysis'!$D$2:$D$19,"&gt;0")&gt;0,VLOOKUP(A6467,'Core Analysis'!$B$2:$D$19,3,FALSE),POWER(('Assumptions'!$B$4*'Assumptions'!$B$5)/(E6467*POWER(M6467,'Assumptions'!$B$6)),1/'Assumptions'!$B$7)),"")</x:f>
        <x:v>0.7380581086883827</x:v>
      </x:c>
      <x:c r="O6467" s="9" t="n">
        <x:f>IFERROR('Assumptions'!$B$12*POWER(M6467,'Assumptions'!$B$13)/POWER(N6467,2),"")</x:f>
        <x:v>0.00017701188015658973</x:v>
      </x:c>
    </x:row>
    <x:row r="6468">
      <x:c r="A6468" s="8" t="n">
        <x:v>11033</x:v>
      </x:c>
      <x:c r="B6468" s="1" t="n">
        <x:v>44.6</x:v>
      </x:c>
      <x:c r="C6468" s="1" t="n">
        <x:v>8.3667</x:v>
      </x:c>
      <x:c r="D6468" s="1" t="n">
        <x:v>-88.5333</x:v>
      </x:c>
      <x:c r="E6468" s="1" t="n">
        <x:v>6.8571</x:v>
      </x:c>
      <x:c r="F6468" s="1" t="n">
        <x:v>19.5548</x:v>
      </x:c>
      <x:c r="G6468" s="1" t="n">
        <x:v>41.3182</x:v>
      </x:c>
      <x:c r="H6468" s="1" t="n">
        <x:v>77.0667</x:v>
      </x:c>
      <x:c r="I6468" s="1" t="n">
        <x:v>2.4111</x:v>
      </x:c>
      <x:c r="J6468" s="1" t="n">
        <x:v>-0.0023</x:v>
      </x:c>
      <x:c r="K6468" s="1" t="n">
        <x:v>3.0933</x:v>
      </x:c>
      <x:c r="L6468" s="1" t="n">
        <x:v>20.76</x:v>
      </x:c>
      <x:c r="M6468" s="1" t="n">
        <x:f>IFERROR(IF(COUNTIF('Core Analysis'!$B$2:$B$19,A6468)&gt;0,VLOOKUP(A6468,'Core Analysis'!$B$2:$D$19,2,FALSE),SQRT((POWER(L6468/'Assumptions'!$B$8,2)+POWER(('Assumptions'!$B$2-I6468)/('Assumptions'!$B$2-'Assumptions'!$B$3),2))/2)),"")</x:f>
        <x:v>0.1941023106536388</x:v>
      </x:c>
      <x:c r="N6468" s="1" t="n">
        <x:f>IFERROR(IF(COUNTIFS('Core Analysis'!$B$2:$B$19,A6468,'Core Analysis'!$D$2:$D$19,"&gt;0")&gt;0,VLOOKUP(A6468,'Core Analysis'!$B$2:$D$19,3,FALSE),POWER(('Assumptions'!$B$4*'Assumptions'!$B$5)/(E6468*POWER(M6468,'Assumptions'!$B$6)),1/'Assumptions'!$B$7)),"")</x:f>
        <x:v>0.7361444987689236</x:v>
      </x:c>
      <x:c r="O6468" s="9" t="n">
        <x:f>IFERROR('Assumptions'!$B$12*POWER(M6468,'Assumptions'!$B$13)/POWER(N6468,2),"")</x:f>
        <x:v>0.00018490466586024824</x:v>
      </x:c>
    </x:row>
    <x:row r="6469">
      <x:c r="A6469" s="8" t="n">
        <x:v>11033.5</x:v>
      </x:c>
      <x:c r="B6469" s="1" t="n">
        <x:v>43.6667</x:v>
      </x:c>
      <x:c r="C6469" s="1" t="n">
        <x:v>8.3667</x:v>
      </x:c>
      <x:c r="D6469" s="1" t="n">
        <x:v>-88.2667</x:v>
      </x:c>
      <x:c r="E6469" s="1" t="n">
        <x:v>6.7943</x:v>
      </x:c>
      <x:c r="F6469" s="1" t="n">
        <x:v>19.1391</x:v>
      </x:c>
      <x:c r="G6469" s="1" t="n">
        <x:v>41.1916</x:v>
      </x:c>
      <x:c r="H6469" s="1" t="n">
        <x:v>77</x:v>
      </x:c>
      <x:c r="I6469" s="1" t="n">
        <x:v>2.4129</x:v>
      </x:c>
      <x:c r="J6469" s="1" t="n">
        <x:v>-0.0072</x:v>
      </x:c>
      <x:c r="K6469" s="1" t="n">
        <x:v>3.0756</x:v>
      </x:c>
      <x:c r="L6469" s="1" t="n">
        <x:v>21.36</x:v>
      </x:c>
      <x:c r="M6469" s="1" t="n">
        <x:f>IFERROR(IF(COUNTIF('Core Analysis'!$B$2:$B$19,A6469)&gt;0,VLOOKUP(A6469,'Core Analysis'!$B$2:$D$19,2,FALSE),SQRT((POWER(L6469/'Assumptions'!$B$8,2)+POWER(('Assumptions'!$B$2-I6469)/('Assumptions'!$B$2-'Assumptions'!$B$3),2))/2)),"")</x:f>
        <x:v>0.19685504414986976</x:v>
      </x:c>
      <x:c r="N6469" s="1" t="n">
        <x:f>IFERROR(IF(COUNTIFS('Core Analysis'!$B$2:$B$19,A6469,'Core Analysis'!$D$2:$D$19,"&gt;0")&gt;0,VLOOKUP(A6469,'Core Analysis'!$B$2:$D$19,3,FALSE),POWER(('Assumptions'!$B$4*'Assumptions'!$B$5)/(E6469*POWER(M6469,'Assumptions'!$B$6)),1/'Assumptions'!$B$7)),"")</x:f>
        <x:v>0.7291973988703379</x:v>
      </x:c>
      <x:c r="O6469" s="9" t="n">
        <x:f>IFERROR('Assumptions'!$B$12*POWER(M6469,'Assumptions'!$B$13)/POWER(N6469,2),"")</x:f>
        <x:v>0.00020049036002189562</x:v>
      </x:c>
    </x:row>
    <x:row r="6470">
      <x:c r="A6470" s="8" t="n">
        <x:v>11034</x:v>
      </x:c>
      <x:c r="B6470" s="1" t="n">
        <x:v>46.2</x:v>
      </x:c>
      <x:c r="C6470" s="1" t="n">
        <x:v>8.3667</x:v>
      </x:c>
      <x:c r="D6470" s="1" t="n">
        <x:v>-88.8889</x:v>
      </x:c>
      <x:c r="E6470" s="1" t="n">
        <x:v>6.7665</x:v>
      </x:c>
      <x:c r="F6470" s="1" t="n">
        <x:v>18.6747</x:v>
      </x:c>
      <x:c r="G6470" s="1" t="n">
        <x:v>41.0232</x:v>
      </x:c>
      <x:c r="H6470" s="1" t="n">
        <x:v>77.2444</x:v>
      </x:c>
      <x:c r="I6470" s="1" t="n">
        <x:v>2.4038</x:v>
      </x:c>
      <x:c r="J6470" s="1" t="n">
        <x:v>-0.009</x:v>
      </x:c>
      <x:c r="K6470" s="1" t="n">
        <x:v>2.9378</x:v>
      </x:c>
      <x:c r="L6470" s="1" t="n">
        <x:v>20.76</x:v>
      </x:c>
      <x:c r="M6470" s="1" t="n">
        <x:f>IFERROR(IF(COUNTIF('Core Analysis'!$B$2:$B$19,A6470)&gt;0,VLOOKUP(A6470,'Core Analysis'!$B$2:$D$19,2,FALSE),SQRT((POWER(L6470/'Assumptions'!$B$8,2)+POWER(('Assumptions'!$B$2-I6470)/('Assumptions'!$B$2-'Assumptions'!$B$3),2))/2)),"")</x:f>
        <x:v>0.19607891207887085</x:v>
      </x:c>
      <x:c r="N6470" s="1" t="n">
        <x:f>IFERROR(IF(COUNTIFS('Core Analysis'!$B$2:$B$19,A6470,'Core Analysis'!$D$2:$D$19,"&gt;0")&gt;0,VLOOKUP(A6470,'Core Analysis'!$B$2:$D$19,3,FALSE),POWER(('Assumptions'!$B$4*'Assumptions'!$B$5)/(E6470*POWER(M6470,'Assumptions'!$B$6)),1/'Assumptions'!$B$7)),"")</x:f>
        <x:v>0.7335860872005403</x:v>
      </x:c>
      <x:c r="O6470" s="9" t="n">
        <x:f>IFERROR('Assumptions'!$B$12*POWER(M6470,'Assumptions'!$B$13)/POWER(N6470,2),"")</x:f>
        <x:v>0.00019468506926483353</x:v>
      </x:c>
    </x:row>
    <x:row r="6471">
      <x:c r="A6471" s="8" t="n">
        <x:v>11034.5</x:v>
      </x:c>
      <x:c r="B6471" s="1" t="n">
        <x:v>48.6</x:v>
      </x:c>
      <x:c r="C6471" s="1" t="n">
        <x:v>8.3622</x:v>
      </x:c>
      <x:c r="D6471" s="1" t="n">
        <x:v>-89.0222</x:v>
      </x:c>
      <x:c r="E6471" s="1" t="n">
        <x:v>6.7665</x:v>
      </x:c>
      <x:c r="F6471" s="1" t="n">
        <x:v>18.3902</x:v>
      </x:c>
      <x:c r="G6471" s="1" t="n">
        <x:v>41.4028</x:v>
      </x:c>
      <x:c r="H6471" s="1" t="n">
        <x:v>77.2</x:v>
      </x:c>
      <x:c r="I6471" s="1" t="n">
        <x:v>2.3924</x:v>
      </x:c>
      <x:c r="J6471" s="1" t="n">
        <x:v>-0.0077</x:v>
      </x:c>
      <x:c r="K6471" s="1" t="n">
        <x:v>2.8133</x:v>
      </x:c>
      <x:c r="L6471" s="1" t="n">
        <x:v>21.32</x:v>
      </x:c>
      <x:c r="M6471" s="1" t="n">
        <x:f>IFERROR(IF(COUNTIF('Core Analysis'!$B$2:$B$19,A6471)&gt;0,VLOOKUP(A6471,'Core Analysis'!$B$2:$D$19,2,FALSE),SQRT((POWER(L6471/'Assumptions'!$B$8,2)+POWER(('Assumptions'!$B$2-I6471)/('Assumptions'!$B$2-'Assumptions'!$B$3),2))/2)),"")</x:f>
        <x:v>0.2021524183867208</x:v>
      </x:c>
      <x:c r="N6471" s="1" t="n">
        <x:f>IFERROR(IF(COUNTIFS('Core Analysis'!$B$2:$B$19,A6471,'Core Analysis'!$D$2:$D$19,"&gt;0")&gt;0,VLOOKUP(A6471,'Core Analysis'!$B$2:$D$19,3,FALSE),POWER(('Assumptions'!$B$4*'Assumptions'!$B$5)/(E6471*POWER(M6471,'Assumptions'!$B$6)),1/'Assumptions'!$B$7)),"")</x:f>
        <x:v>0.7115460850896572</x:v>
      </x:c>
      <x:c r="O6471" s="9" t="n">
        <x:f>IFERROR('Assumptions'!$B$12*POWER(M6471,'Assumptions'!$B$13)/POWER(N6471,2),"")</x:f>
        <x:v>0.00023665745118052535</x:v>
      </x:c>
    </x:row>
    <x:row r="6472">
      <x:c r="A6472" s="8" t="n">
        <x:v>11035</x:v>
      </x:c>
      <x:c r="B6472" s="1" t="n">
        <x:v>47.5667</x:v>
      </x:c>
      <x:c r="C6472" s="1" t="n">
        <x:v>8.3533</x:v>
      </x:c>
      <x:c r="D6472" s="1" t="n">
        <x:v>-89.6667</x:v>
      </x:c>
      <x:c r="E6472" s="1" t="n">
        <x:v>6.7527</x:v>
      </x:c>
      <x:c r="F6472" s="1" t="n">
        <x:v>18.3526</x:v>
      </x:c>
      <x:c r="G6472" s="1" t="n">
        <x:v>40.0279</x:v>
      </x:c>
      <x:c r="H6472" s="1" t="n">
        <x:v>77.2667</x:v>
      </x:c>
      <x:c r="I6472" s="1" t="n">
        <x:v>2.3909</x:v>
      </x:c>
      <x:c r="J6472" s="1" t="n">
        <x:v>-0.002</x:v>
      </x:c>
      <x:c r="K6472" s="1" t="n">
        <x:v>2.72</x:v>
      </x:c>
      <x:c r="L6472" s="1" t="n">
        <x:v>21.1067</x:v>
      </x:c>
      <x:c r="M6472" s="1" t="n">
        <x:f>IFERROR(IF(COUNTIF('Core Analysis'!$B$2:$B$19,A6472)&gt;0,VLOOKUP(A6472,'Core Analysis'!$B$2:$D$19,2,FALSE),SQRT((POWER(L6472/'Assumptions'!$B$8,2)+POWER(('Assumptions'!$B$2-I6472)/('Assumptions'!$B$2-'Assumptions'!$B$3),2))/2)),"")</x:f>
        <x:v>0.20144379632120968</x:v>
      </x:c>
      <x:c r="N6472" s="1" t="n">
        <x:f>IFERROR(IF(COUNTIFS('Core Analysis'!$B$2:$B$19,A6472,'Core Analysis'!$D$2:$D$19,"&gt;0")&gt;0,VLOOKUP(A6472,'Core Analysis'!$B$2:$D$19,3,FALSE),POWER(('Assumptions'!$B$4*'Assumptions'!$B$5)/(E6472*POWER(M6472,'Assumptions'!$B$6)),1/'Assumptions'!$B$7)),"")</x:f>
        <x:v>0.7147783547582709</x:v>
      </x:c>
      <x:c r="O6472" s="9" t="n">
        <x:f>IFERROR('Assumptions'!$B$12*POWER(M6472,'Assumptions'!$B$13)/POWER(N6472,2),"")</x:f>
        <x:v>0.00023092623329277288</x:v>
      </x:c>
    </x:row>
    <x:row r="6473">
      <x:c r="A6473" s="8" t="n">
        <x:v>11035.5</x:v>
      </x:c>
      <x:c r="B6473" s="1" t="n">
        <x:v>45.8</x:v>
      </x:c>
      <x:c r="C6473" s="1" t="n">
        <x:v>8.3533</x:v>
      </x:c>
      <x:c r="D6473" s="1" t="n">
        <x:v>-90.2667</x:v>
      </x:c>
      <x:c r="E6473" s="1" t="n">
        <x:v>6.7457</x:v>
      </x:c>
      <x:c r="F6473" s="1" t="n">
        <x:v>18.8091</x:v>
      </x:c>
      <x:c r="G6473" s="1" t="n">
        <x:v>41.1498</x:v>
      </x:c>
      <x:c r="H6473" s="1" t="n">
        <x:v>77.0222</x:v>
      </x:c>
      <x:c r="I6473" s="1" t="n">
        <x:v>2.4016</x:v>
      </x:c>
      <x:c r="J6473" s="1" t="n">
        <x:v>0.0063</x:v>
      </x:c>
      <x:c r="K6473" s="1" t="n">
        <x:v>2.8267</x:v>
      </x:c>
      <x:c r="L6473" s="1" t="n">
        <x:v>20.88</x:v>
      </x:c>
      <x:c r="M6473" s="1" t="n">
        <x:f>IFERROR(IF(COUNTIF('Core Analysis'!$B$2:$B$19,A6473)&gt;0,VLOOKUP(A6473,'Core Analysis'!$B$2:$D$19,2,FALSE),SQRT((POWER(L6473/'Assumptions'!$B$8,2)+POWER(('Assumptions'!$B$2-I6473)/('Assumptions'!$B$2-'Assumptions'!$B$3),2))/2)),"")</x:f>
        <x:v>0.19731380688719682</x:v>
      </x:c>
      <x:c r="N6473" s="1" t="n">
        <x:f>IFERROR(IF(COUNTIFS('Core Analysis'!$B$2:$B$19,A6473,'Core Analysis'!$D$2:$D$19,"&gt;0")&gt;0,VLOOKUP(A6473,'Core Analysis'!$B$2:$D$19,3,FALSE),POWER(('Assumptions'!$B$4*'Assumptions'!$B$5)/(E6473*POWER(M6473,'Assumptions'!$B$6)),1/'Assumptions'!$B$7)),"")</x:f>
        <x:v>0.7301179581653359</x:v>
      </x:c>
      <x:c r="O6473" s="9" t="n">
        <x:f>IFERROR('Assumptions'!$B$12*POWER(M6473,'Assumptions'!$B$13)/POWER(N6473,2),"")</x:f>
        <x:v>0.0002020438988359767</x:v>
      </x:c>
    </x:row>
    <x:row r="6474">
      <x:c r="A6474" s="8" t="n">
        <x:v>11036</x:v>
      </x:c>
      <x:c r="B6474" s="1" t="n">
        <x:v>44.3</x:v>
      </x:c>
      <x:c r="C6474" s="1" t="n">
        <x:v>8.3644</x:v>
      </x:c>
      <x:c r="D6474" s="1" t="n">
        <x:v>-90.4444</x:v>
      </x:c>
      <x:c r="E6474" s="1" t="n">
        <x:v>6.8571</x:v>
      </x:c>
      <x:c r="F6474" s="1" t="n">
        <x:v>19.5149</x:v>
      </x:c>
      <x:c r="G6474" s="1" t="n">
        <x:v>41.5728</x:v>
      </x:c>
      <x:c r="H6474" s="1" t="n">
        <x:v>76.9111</x:v>
      </x:c>
      <x:c r="I6474" s="1" t="n">
        <x:v>2.4111</x:v>
      </x:c>
      <x:c r="J6474" s="1" t="n">
        <x:v>0.0057</x:v>
      </x:c>
      <x:c r="K6474" s="1" t="n">
        <x:v>2.9467</x:v>
      </x:c>
      <x:c r="L6474" s="1" t="n">
        <x:v>20.2533</x:v>
      </x:c>
      <x:c r="M6474" s="1" t="n">
        <x:f>IFERROR(IF(COUNTIF('Core Analysis'!$B$2:$B$19,A6474)&gt;0,VLOOKUP(A6474,'Core Analysis'!$B$2:$D$19,2,FALSE),SQRT((POWER(L6474/'Assumptions'!$B$8,2)+POWER(('Assumptions'!$B$2-I6474)/('Assumptions'!$B$2-'Assumptions'!$B$3),2))/2)),"")</x:f>
        <x:v>0.19140698797479078</x:v>
      </x:c>
      <x:c r="N6474" s="1" t="n">
        <x:f>IFERROR(IF(COUNTIFS('Core Analysis'!$B$2:$B$19,A6474,'Core Analysis'!$D$2:$D$19,"&gt;0")&gt;0,VLOOKUP(A6474,'Core Analysis'!$B$2:$D$19,3,FALSE),POWER(('Assumptions'!$B$4*'Assumptions'!$B$5)/(E6474*POWER(M6474,'Assumptions'!$B$6)),1/'Assumptions'!$B$7)),"")</x:f>
        <x:v>0.7465106143608079</x:v>
      </x:c>
      <x:c r="O6474" s="9" t="n">
        <x:f>IFERROR('Assumptions'!$B$12*POWER(M6474,'Assumptions'!$B$13)/POWER(N6474,2),"")</x:f>
        <x:v>0.0001690757047266275</x:v>
      </x:c>
    </x:row>
    <x:row r="6475">
      <x:c r="A6475" s="8" t="n">
        <x:v>11036.5</x:v>
      </x:c>
      <x:c r="B6475" s="1" t="n">
        <x:v>44.7</x:v>
      </x:c>
      <x:c r="C6475" s="1" t="n">
        <x:v>8.3667</x:v>
      </x:c>
      <x:c r="D6475" s="1" t="n">
        <x:v>-91</x:v>
      </x:c>
      <x:c r="E6475" s="1" t="n">
        <x:v>6.999</x:v>
      </x:c>
      <x:c r="F6475" s="1" t="n">
        <x:v>19.837</x:v>
      </x:c>
      <x:c r="G6475" s="1" t="n">
        <x:v>43.3541</x:v>
      </x:c>
      <x:c r="H6475" s="1" t="n">
        <x:v>77.4667</x:v>
      </x:c>
      <x:c r="I6475" s="1" t="n">
        <x:v>2.4169</x:v>
      </x:c>
      <x:c r="J6475" s="1" t="n">
        <x:v>0.006</x:v>
      </x:c>
      <x:c r="K6475" s="1" t="n">
        <x:v>3.04</x:v>
      </x:c>
      <x:c r="L6475" s="1" t="n">
        <x:v>20.1733</x:v>
      </x:c>
      <x:c r="M6475" s="1" t="n">
        <x:f>IFERROR(IF(COUNTIF('Core Analysis'!$B$2:$B$19,A6475)&gt;0,VLOOKUP(A6475,'Core Analysis'!$B$2:$D$19,2,FALSE),SQRT((POWER(L6475/'Assumptions'!$B$8,2)+POWER(('Assumptions'!$B$2-I6475)/('Assumptions'!$B$2-'Assumptions'!$B$3),2))/2)),"")</x:f>
        <x:v>0.18940699504113906</x:v>
      </x:c>
      <x:c r="N6475" s="1" t="n">
        <x:f>IFERROR(IF(COUNTIFS('Core Analysis'!$B$2:$B$19,A6475,'Core Analysis'!$D$2:$D$19,"&gt;0")&gt;0,VLOOKUP(A6475,'Core Analysis'!$B$2:$D$19,3,FALSE),POWER(('Assumptions'!$B$4*'Assumptions'!$B$5)/(E6475*POWER(M6475,'Assumptions'!$B$6)),1/'Assumptions'!$B$7)),"")</x:f>
        <x:v>0.746706629364303</x:v>
      </x:c>
      <x:c r="O6475" s="9" t="n">
        <x:f>IFERROR('Assumptions'!$B$12*POWER(M6475,'Assumptions'!$B$13)/POWER(N6475,2),"")</x:f>
        <x:v>0.00016135460178844313</x:v>
      </x:c>
    </x:row>
    <x:row r="6476">
      <x:c r="A6476" s="8" t="n">
        <x:v>11037</x:v>
      </x:c>
      <x:c r="B6476" s="1" t="n">
        <x:v>46.8333</x:v>
      </x:c>
      <x:c r="C6476" s="1" t="n">
        <x:v>8.3667</x:v>
      </x:c>
      <x:c r="D6476" s="1" t="n">
        <x:v>-91.1556</x:v>
      </x:c>
      <x:c r="E6476" s="1" t="n">
        <x:v>7.1951</x:v>
      </x:c>
      <x:c r="F6476" s="1" t="n">
        <x:v>20.1654</x:v>
      </x:c>
      <x:c r="G6476" s="1" t="n">
        <x:v>42.8688</x:v>
      </x:c>
      <x:c r="H6476" s="1" t="n">
        <x:v>75.9111</x:v>
      </x:c>
      <x:c r="I6476" s="1" t="n">
        <x:v>2.4213</x:v>
      </x:c>
      <x:c r="J6476" s="1" t="n">
        <x:v>0.0063</x:v>
      </x:c>
      <x:c r="K6476" s="1" t="n">
        <x:v>3.1733</x:v>
      </x:c>
      <x:c r="L6476" s="1" t="n">
        <x:v>19.5067</x:v>
      </x:c>
      <x:c r="M6476" s="1" t="n">
        <x:f>IFERROR(IF(COUNTIF('Core Analysis'!$B$2:$B$19,A6476)&gt;0,VLOOKUP(A6476,'Core Analysis'!$B$2:$D$19,2,FALSE),SQRT((POWER(L6476/'Assumptions'!$B$8,2)+POWER(('Assumptions'!$B$2-I6476)/('Assumptions'!$B$2-'Assumptions'!$B$3),2))/2)),"")</x:f>
        <x:v>0.18467525465246326</x:v>
      </x:c>
      <x:c r="N6476" s="1" t="n">
        <x:f>IFERROR(IF(COUNTIFS('Core Analysis'!$B$2:$B$19,A6476,'Core Analysis'!$D$2:$D$19,"&gt;0")&gt;0,VLOOKUP(A6476,'Core Analysis'!$B$2:$D$19,3,FALSE),POWER(('Assumptions'!$B$4*'Assumptions'!$B$5)/(E6476*POWER(M6476,'Assumptions'!$B$6)),1/'Assumptions'!$B$7)),"")</x:f>
        <x:v>0.7553302781145479</x:v>
      </x:c>
      <x:c r="O6476" s="9" t="n">
        <x:f>IFERROR('Assumptions'!$B$12*POWER(M6476,'Assumptions'!$B$13)/POWER(N6476,2),"")</x:f>
        <x:v>0.00014107934312907432</x:v>
      </x:c>
    </x:row>
    <x:row r="6477">
      <x:c r="A6477" s="8" t="n">
        <x:v>11037.5</x:v>
      </x:c>
      <x:c r="B6477" s="1" t="n">
        <x:v>50.1</x:v>
      </x:c>
      <x:c r="C6477" s="1" t="n">
        <x:v>8.3778</x:v>
      </x:c>
      <x:c r="D6477" s="1" t="n">
        <x:v>-92</x:v>
      </x:c>
      <x:c r="E6477" s="1" t="n">
        <x:v>7.3815</x:v>
      </x:c>
      <x:c r="F6477" s="1" t="n">
        <x:v>20.3094</x:v>
      </x:c>
      <x:c r="G6477" s="1" t="n">
        <x:v>42.7812</x:v>
      </x:c>
      <x:c r="H6477" s="1" t="n">
        <x:v>72.6</x:v>
      </x:c>
      <x:c r="I6477" s="1" t="n">
        <x:v>2.4531</x:v>
      </x:c>
      <x:c r="J6477" s="1" t="n">
        <x:v>0.0143</x:v>
      </x:c>
      <x:c r="K6477" s="1" t="n">
        <x:v>3.2533</x:v>
      </x:c>
      <x:c r="L6477" s="1" t="n">
        <x:v>16.8667</x:v>
      </x:c>
      <x:c r="M6477" s="1" t="n">
        <x:f>IFERROR(IF(COUNTIF('Core Analysis'!$B$2:$B$19,A6477)&gt;0,VLOOKUP(A6477,'Core Analysis'!$B$2:$D$19,2,FALSE),SQRT((POWER(L6477/'Assumptions'!$B$8,2)+POWER(('Assumptions'!$B$2-I6477)/('Assumptions'!$B$2-'Assumptions'!$B$3),2))/2)),"")</x:f>
        <x:v>0.16206118763956337</x:v>
      </x:c>
      <x:c r="N6477" s="1" t="n">
        <x:f>IFERROR(IF(COUNTIFS('Core Analysis'!$B$2:$B$19,A6477,'Core Analysis'!$D$2:$D$19,"&gt;0")&gt;0,VLOOKUP(A6477,'Core Analysis'!$B$2:$D$19,3,FALSE),POWER(('Assumptions'!$B$4*'Assumptions'!$B$5)/(E6477*POWER(M6477,'Assumptions'!$B$6)),1/'Assumptions'!$B$7)),"")</x:f>
        <x:v>0.849792098342434</x:v>
      </x:c>
      <x:c r="O6477" s="9" t="n">
        <x:f>IFERROR('Assumptions'!$B$12*POWER(M6477,'Assumptions'!$B$13)/POWER(N6477,2),"")</x:f>
        <x:v>0.00006273374396660635</x:v>
      </x:c>
    </x:row>
    <x:row r="6478">
      <x:c r="A6478" s="8" t="n">
        <x:v>11038</x:v>
      </x:c>
      <x:c r="B6478" s="1" t="n">
        <x:v>49.9333</x:v>
      </x:c>
      <x:c r="C6478" s="1" t="n">
        <x:v>8.3911</x:v>
      </x:c>
      <x:c r="D6478" s="1" t="n">
        <x:v>-91.6</x:v>
      </x:c>
      <x:c r="E6478" s="1" t="n">
        <x:v>7.4803</x:v>
      </x:c>
      <x:c r="F6478" s="1" t="n">
        <x:v>20.8792</x:v>
      </x:c>
      <x:c r="G6478" s="1" t="n">
        <x:v>44.7981</x:v>
      </x:c>
      <x:c r="H6478" s="1" t="n">
        <x:v>65.2889</x:v>
      </x:c>
      <x:c r="I6478" s="1" t="n">
        <x:v>2.498</x:v>
      </x:c>
      <x:c r="J6478" s="1" t="n">
        <x:v>0.011</x:v>
      </x:c>
      <x:c r="K6478" s="1" t="n">
        <x:v>3.4311</x:v>
      </x:c>
      <x:c r="L6478" s="1" t="n">
        <x:v>12.9067</x:v>
      </x:c>
      <x:c r="M6478" s="1" t="n">
        <x:f>IFERROR(IF(COUNTIF('Core Analysis'!$B$2:$B$19,A6478)&gt;0,VLOOKUP(A6478,'Core Analysis'!$B$2:$D$19,2,FALSE),SQRT((POWER(L6478/'Assumptions'!$B$8,2)+POWER(('Assumptions'!$B$2-I6478)/('Assumptions'!$B$2-'Assumptions'!$B$3),2))/2)),"")</x:f>
        <x:v>0.12906838372834756</x:v>
      </x:c>
      <x:c r="N6478" s="1" t="n">
        <x:f>IFERROR(IF(COUNTIFS('Core Analysis'!$B$2:$B$19,A6478,'Core Analysis'!$D$2:$D$19,"&gt;0")&gt;0,VLOOKUP(A6478,'Core Analysis'!$B$2:$D$19,3,FALSE),POWER(('Assumptions'!$B$4*'Assumptions'!$B$5)/(E6478*POWER(M6478,'Assumptions'!$B$6)),1/'Assumptions'!$B$7)),"")</x:f>
        <x:v>1.0599481919413767</x:v>
      </x:c>
      <x:c r="O6478" s="9" t="n">
        <x:f>IFERROR('Assumptions'!$B$12*POWER(M6478,'Assumptions'!$B$13)/POWER(N6478,2),"")</x:f>
        <x:v>0.000014810750523871933</x:v>
      </x:c>
    </x:row>
    <x:row r="6479">
      <x:c r="A6479" s="8" t="n">
        <x:v>11038.5</x:v>
      </x:c>
      <x:c r="B6479" s="1" t="n">
        <x:v>52.6333</x:v>
      </x:c>
      <x:c r="C6479" s="1" t="n">
        <x:v>8.3889</x:v>
      </x:c>
      <x:c r="D6479" s="1" t="n">
        <x:v>-91</x:v>
      </x:c>
      <x:c r="E6479" s="1" t="n">
        <x:v>7.5727</x:v>
      </x:c>
      <x:c r="F6479" s="1" t="n">
        <x:v>23.4442</x:v>
      </x:c>
      <x:c r="G6479" s="1" t="n">
        <x:v>45.0733</x:v>
      </x:c>
      <x:c r="H6479" s="1" t="n">
        <x:v>62.5333</x:v>
      </x:c>
      <x:c r="I6479" s="1" t="n">
        <x:v>2.5467</x:v>
      </x:c>
      <x:c r="J6479" s="1" t="n">
        <x:v>0.0123</x:v>
      </x:c>
      <x:c r="K6479" s="1" t="n">
        <x:v>3.7067</x:v>
      </x:c>
      <x:c r="L6479" s="1" t="n">
        <x:v>9.92</x:v>
      </x:c>
      <x:c r="M6479" s="1" t="n">
        <x:f>IFERROR(IF(COUNTIF('Core Analysis'!$B$2:$B$19,A6479)&gt;0,VLOOKUP(A6479,'Core Analysis'!$B$2:$D$19,2,FALSE),SQRT((POWER(L6479/'Assumptions'!$B$8,2)+POWER(('Assumptions'!$B$2-I6479)/('Assumptions'!$B$2-'Assumptions'!$B$3),2))/2)),"")</x:f>
        <x:v>0.09998093329587894</x:v>
      </x:c>
      <x:c r="N6479" s="1" t="n">
        <x:f>IFERROR(IF(COUNTIFS('Core Analysis'!$B$2:$B$19,A6479,'Core Analysis'!$D$2:$D$19,"&gt;0")&gt;0,VLOOKUP(A6479,'Core Analysis'!$B$2:$D$19,3,FALSE),POWER(('Assumptions'!$B$4*'Assumptions'!$B$5)/(E6479*POWER(M6479,'Assumptions'!$B$6)),1/'Assumptions'!$B$7)),"")</x:f>
        <x:v>1.3599453465285882</x:v>
      </x:c>
      <x:c r="O6479" s="9" t="n">
        <x:f>IFERROR('Assumptions'!$B$12*POWER(M6479,'Assumptions'!$B$13)/POWER(N6479,2),"")</x:f>
        <x:v>0.0000029250387119338245</x:v>
      </x:c>
    </x:row>
    <x:row r="6480">
      <x:c r="A6480" s="8" t="n">
        <x:v>11039</x:v>
      </x:c>
      <x:c r="B6480" s="1" t="n">
        <x:v>54.2</x:v>
      </x:c>
      <x:c r="C6480" s="1" t="n">
        <x:v>8.3867</x:v>
      </x:c>
      <x:c r="D6480" s="1" t="n">
        <x:v>-91.8222</x:v>
      </x:c>
      <x:c r="E6480" s="1" t="n">
        <x:v>7.6038</x:v>
      </x:c>
      <x:c r="F6480" s="1" t="n">
        <x:v>28.0719</x:v>
      </x:c>
      <x:c r="G6480" s="1" t="n">
        <x:v>47.5121</x:v>
      </x:c>
      <x:c r="H6480" s="1" t="n">
        <x:v>63.8889</x:v>
      </x:c>
      <x:c r="I6480" s="1" t="n">
        <x:v>2.5489</x:v>
      </x:c>
      <x:c r="J6480" s="1" t="n">
        <x:v>0.0112</x:v>
      </x:c>
      <x:c r="K6480" s="1" t="n">
        <x:v>3.4667</x:v>
      </x:c>
      <x:c r="L6480" s="1" t="n">
        <x:v>10.7067</x:v>
      </x:c>
      <x:c r="M6480" s="1" t="n">
        <x:f>IFERROR(IF(COUNTIF('Core Analysis'!$B$2:$B$19,A6480)&gt;0,VLOOKUP(A6480,'Core Analysis'!$B$2:$D$19,2,FALSE),SQRT((POWER(L6480/'Assumptions'!$B$8,2)+POWER(('Assumptions'!$B$2-I6480)/('Assumptions'!$B$2-'Assumptions'!$B$3),2))/2)),"")</x:f>
        <x:v>0.10334158195725508</x:v>
      </x:c>
      <x:c r="N6480" s="1" t="n">
        <x:f>IFERROR(IF(COUNTIFS('Core Analysis'!$B$2:$B$19,A6480,'Core Analysis'!$D$2:$D$19,"&gt;0")&gt;0,VLOOKUP(A6480,'Core Analysis'!$B$2:$D$19,3,FALSE),POWER(('Assumptions'!$B$4*'Assumptions'!$B$5)/(E6480*POWER(M6480,'Assumptions'!$B$6)),1/'Assumptions'!$B$7)),"")</x:f>
        <x:v>1.313026737272126</x:v>
      </x:c>
      <x:c r="O6480" s="9" t="n">
        <x:f>IFERROR('Assumptions'!$B$12*POWER(M6480,'Assumptions'!$B$13)/POWER(N6480,2),"")</x:f>
        <x:v>0.0000036291275551448196</x:v>
      </x:c>
    </x:row>
    <x:row r="6481">
      <x:c r="A6481" s="8" t="n">
        <x:v>11039.5</x:v>
      </x:c>
      <x:c r="B6481" s="1" t="n">
        <x:v>57.5</x:v>
      </x:c>
      <x:c r="C6481" s="1" t="n">
        <x:v>8.3822</x:v>
      </x:c>
      <x:c r="D6481" s="1" t="n">
        <x:v>-92.4667</x:v>
      </x:c>
      <x:c r="E6481" s="1" t="n">
        <x:v>7.6038</x:v>
      </x:c>
      <x:c r="F6481" s="1" t="n">
        <x:v>29.658</x:v>
      </x:c>
      <x:c r="G6481" s="1" t="n">
        <x:v>80.8531</x:v>
      </x:c>
      <x:c r="H6481" s="1" t="n">
        <x:v>67.6889</x:v>
      </x:c>
      <x:c r="I6481" s="1" t="n">
        <x:v>2.4884</x:v>
      </x:c>
      <x:c r="J6481" s="1" t="n">
        <x:v>0.0057</x:v>
      </x:c>
      <x:c r="K6481" s="1" t="n">
        <x:v>3.2756</x:v>
      </x:c>
      <x:c r="L6481" s="1" t="n">
        <x:v>13.7867</x:v>
      </x:c>
      <x:c r="M6481" s="1" t="n">
        <x:f>IFERROR(IF(COUNTIF('Core Analysis'!$B$2:$B$19,A6481)&gt;0,VLOOKUP(A6481,'Core Analysis'!$B$2:$D$19,2,FALSE),SQRT((POWER(L6481/'Assumptions'!$B$8,2)+POWER(('Assumptions'!$B$2-I6481)/('Assumptions'!$B$2-'Assumptions'!$B$3),2))/2)),"")</x:f>
        <x:v>0.1362685681474033</x:v>
      </x:c>
      <x:c r="N6481" s="1" t="n">
        <x:f>IFERROR(IF(COUNTIFS('Core Analysis'!$B$2:$B$19,A6481,'Core Analysis'!$D$2:$D$19,"&gt;0")&gt;0,VLOOKUP(A6481,'Core Analysis'!$B$2:$D$19,3,FALSE),POWER(('Assumptions'!$B$4*'Assumptions'!$B$5)/(E6481*POWER(M6481,'Assumptions'!$B$6)),1/'Assumptions'!$B$7)),"")</x:f>
        <x:v>0.9957561162240798</x:v>
      </x:c>
      <x:c r="O6481" s="9" t="n">
        <x:f>IFERROR('Assumptions'!$B$12*POWER(M6481,'Assumptions'!$B$13)/POWER(N6481,2),"")</x:f>
        <x:v>0.00002130953585106038</x:v>
      </x:c>
    </x:row>
    <x:row r="6482">
      <x:c r="A6482" s="8" t="n">
        <x:v>11040</x:v>
      </x:c>
      <x:c r="B6482" s="1" t="n">
        <x:v>57.0333</x:v>
      </x:c>
      <x:c r="C6482" s="1" t="n">
        <x:v>8.3667</x:v>
      </x:c>
      <x:c r="D6482" s="1" t="n">
        <x:v>-91.4444</x:v>
      </x:c>
      <x:c r="E6482" s="1" t="n">
        <x:v>7.5882</x:v>
      </x:c>
      <x:c r="F6482" s="1" t="n">
        <x:v>25.9448</x:v>
      </x:c>
      <x:c r="G6482" s="1" t="n">
        <x:v>75.8904</x:v>
      </x:c>
      <x:c r="H6482" s="1" t="n">
        <x:v>71.8222</x:v>
      </x:c>
      <x:c r="I6482" s="1" t="n">
        <x:v>2.4342</x:v>
      </x:c>
      <x:c r="J6482" s="1" t="n">
        <x:v>0.0019</x:v>
      </x:c>
      <x:c r="K6482" s="1" t="n">
        <x:v>3.0267</x:v>
      </x:c>
      <x:c r="L6482" s="1" t="n">
        <x:v>14.3067</x:v>
      </x:c>
      <x:c r="M6482" s="1" t="n">
        <x:f>IFERROR(IF(COUNTIF('Core Analysis'!$B$2:$B$19,A6482)&gt;0,VLOOKUP(A6482,'Core Analysis'!$B$2:$D$19,2,FALSE),SQRT((POWER(L6482/'Assumptions'!$B$8,2)+POWER(('Assumptions'!$B$2-I6482)/('Assumptions'!$B$2-'Assumptions'!$B$3),2))/2)),"")</x:f>
        <x:v>0.15504554089273118</x:v>
      </x:c>
      <x:c r="N6482" s="1" t="n">
        <x:f>IFERROR(IF(COUNTIFS('Core Analysis'!$B$2:$B$19,A6482,'Core Analysis'!$D$2:$D$19,"&gt;0")&gt;0,VLOOKUP(A6482,'Core Analysis'!$B$2:$D$19,3,FALSE),POWER(('Assumptions'!$B$4*'Assumptions'!$B$5)/(E6482*POWER(M6482,'Assumptions'!$B$6)),1/'Assumptions'!$B$7)),"")</x:f>
        <x:v>0.8760630289777326</x:v>
      </x:c>
      <x:c r="O6482" s="9" t="n">
        <x:f>IFERROR('Assumptions'!$B$12*POWER(M6482,'Assumptions'!$B$13)/POWER(N6482,2),"")</x:f>
        <x:v>0.000048583526618695075</x:v>
      </x:c>
    </x:row>
    <x:row r="6483">
      <x:c r="A6483" s="8" t="n">
        <x:v>11040.5</x:v>
      </x:c>
      <x:c r="B6483" s="1" t="n">
        <x:v>59.8667</x:v>
      </x:c>
      <x:c r="C6483" s="1" t="n">
        <x:v>8.3622</x:v>
      </x:c>
      <x:c r="D6483" s="1" t="n">
        <x:v>-90.4889</x:v>
      </x:c>
      <x:c r="E6483" s="1" t="n">
        <x:v>7.5187</x:v>
      </x:c>
      <x:c r="F6483" s="1" t="n">
        <x:v>21.8886</x:v>
      </x:c>
      <x:c r="G6483" s="1" t="n">
        <x:v>64.7981</x:v>
      </x:c>
      <x:c r="H6483" s="1" t="n">
        <x:v>74.9111</x:v>
      </x:c>
      <x:c r="I6483" s="1" t="n">
        <x:v>2.3947</x:v>
      </x:c>
      <x:c r="J6483" s="1" t="n">
        <x:v>-0.0033</x:v>
      </x:c>
      <x:c r="K6483" s="1" t="n">
        <x:v>3.1111</x:v>
      </x:c>
      <x:c r="L6483" s="1" t="n">
        <x:v>17.5333</x:v>
      </x:c>
      <x:c r="M6483" s="1" t="n">
        <x:f>IFERROR(IF(COUNTIF('Core Analysis'!$B$2:$B$19,A6483)&gt;0,VLOOKUP(A6483,'Core Analysis'!$B$2:$D$19,2,FALSE),SQRT((POWER(L6483/'Assumptions'!$B$8,2)+POWER(('Assumptions'!$B$2-I6483)/('Assumptions'!$B$2-'Assumptions'!$B$3),2))/2)),"")</x:f>
        <x:v>0.18236094166021966</x:v>
      </x:c>
      <x:c r="N6483" s="1" t="n">
        <x:f>IFERROR(IF(COUNTIFS('Core Analysis'!$B$2:$B$19,A6483,'Core Analysis'!$D$2:$D$19,"&gt;0")&gt;0,VLOOKUP(A6483,'Core Analysis'!$B$2:$D$19,3,FALSE),POWER(('Assumptions'!$B$4*'Assumptions'!$B$5)/(E6483*POWER(M6483,'Assumptions'!$B$6)),1/'Assumptions'!$B$7)),"")</x:f>
        <x:v>0.7482742725995521</x:v>
      </x:c>
      <x:c r="O6483" s="9" t="n">
        <x:f>IFERROR('Assumptions'!$B$12*POWER(M6483,'Assumptions'!$B$13)/POWER(N6483,2),"")</x:f>
        <x:v>0.00013599323860542147</x:v>
      </x:c>
    </x:row>
    <x:row r="6484">
      <x:c r="A6484" s="8" t="n">
        <x:v>11041</x:v>
      </x:c>
      <x:c r="B6484" s="1" t="n">
        <x:v>61.8667</x:v>
      </x:c>
      <x:c r="C6484" s="1" t="n">
        <x:v>8.3422</x:v>
      </x:c>
      <x:c r="D6484" s="1" t="n">
        <x:v>-90</x:v>
      </x:c>
      <x:c r="E6484" s="1" t="n">
        <x:v>7.4117</x:v>
      </x:c>
      <x:c r="F6484" s="1" t="n">
        <x:v>20.3287</x:v>
      </x:c>
      <x:c r="G6484" s="1" t="n">
        <x:v>44.4348</x:v>
      </x:c>
      <x:c r="H6484" s="1" t="n">
        <x:v>76.3555</x:v>
      </x:c>
      <x:c r="I6484" s="1" t="n">
        <x:v>2.3996</x:v>
      </x:c>
      <x:c r="J6484" s="1" t="n">
        <x:v>0.0028</x:v>
      </x:c>
      <x:c r="K6484" s="1" t="n">
        <x:v>3.1822</x:v>
      </x:c>
      <x:c r="L6484" s="1" t="n">
        <x:v>19.6933</x:v>
      </x:c>
      <x:c r="M6484" s="1" t="n">
        <x:f>IFERROR(IF(COUNTIF('Core Analysis'!$B$2:$B$19,A6484)&gt;0,VLOOKUP(A6484,'Core Analysis'!$B$2:$D$19,2,FALSE),SQRT((POWER(L6484/'Assumptions'!$B$8,2)+POWER(('Assumptions'!$B$2-I6484)/('Assumptions'!$B$2-'Assumptions'!$B$3),2))/2)),"")</x:f>
        <x:v>0.1916800698069879</x:v>
      </x:c>
      <x:c r="N6484" s="1" t="n">
        <x:f>IFERROR(IF(COUNTIFS('Core Analysis'!$B$2:$B$19,A6484,'Core Analysis'!$D$2:$D$19,"&gt;0")&gt;0,VLOOKUP(A6484,'Core Analysis'!$B$2:$D$19,3,FALSE),POWER(('Assumptions'!$B$4*'Assumptions'!$B$5)/(E6484*POWER(M6484,'Assumptions'!$B$6)),1/'Assumptions'!$B$7)),"")</x:f>
        <x:v>0.7170148375485893</x:v>
      </x:c>
      <x:c r="O6484" s="9" t="n">
        <x:f>IFERROR('Assumptions'!$B$12*POWER(M6484,'Assumptions'!$B$13)/POWER(N6484,2),"")</x:f>
        <x:v>0.000184425615584116</x:v>
      </x:c>
    </x:row>
    <x:row r="6485">
      <x:c r="A6485" s="8" t="n">
        <x:v>11041.5</x:v>
      </x:c>
      <x:c r="B6485" s="1" t="n">
        <x:v>65.0667</x:v>
      </x:c>
      <x:c r="C6485" s="1" t="n">
        <x:v>8.32</x:v>
      </x:c>
      <x:c r="D6485" s="1" t="n">
        <x:v>-89.1111</x:v>
      </x:c>
      <x:c r="E6485" s="1" t="n">
        <x:v>7.3138</x:v>
      </x:c>
      <x:c r="F6485" s="1" t="n">
        <x:v>19.3162</x:v>
      </x:c>
      <x:c r="G6485" s="1" t="n">
        <x:v>42.4758</x:v>
      </x:c>
      <x:c r="H6485" s="1" t="n">
        <x:v>76.9333</x:v>
      </x:c>
      <x:c r="I6485" s="1" t="n">
        <x:v>2.4036</x:v>
      </x:c>
      <x:c r="J6485" s="1" t="n">
        <x:v>0.0031</x:v>
      </x:c>
      <x:c r="K6485" s="1" t="n">
        <x:v>3.1733</x:v>
      </x:c>
      <x:c r="L6485" s="1" t="n">
        <x:v>20.28</x:v>
      </x:c>
      <x:c r="M6485" s="1" t="n">
        <x:f>IFERROR(IF(COUNTIF('Core Analysis'!$B$2:$B$19,A6485)&gt;0,VLOOKUP(A6485,'Core Analysis'!$B$2:$D$19,2,FALSE),SQRT((POWER(L6485/'Assumptions'!$B$8,2)+POWER(('Assumptions'!$B$2-I6485)/('Assumptions'!$B$2-'Assumptions'!$B$3),2))/2)),"")</x:f>
        <x:v>0.19360620584612184</x:v>
      </x:c>
      <x:c r="N6485" s="1" t="n">
        <x:f>IFERROR(IF(COUNTIFS('Core Analysis'!$B$2:$B$19,A6485,'Core Analysis'!$D$2:$D$19,"&gt;0")&gt;0,VLOOKUP(A6485,'Core Analysis'!$B$2:$D$19,3,FALSE),POWER(('Assumptions'!$B$4*'Assumptions'!$B$5)/(E6485*POWER(M6485,'Assumptions'!$B$6)),1/'Assumptions'!$B$7)),"")</x:f>
        <x:v>0.7146167701451268</x:v>
      </x:c>
      <x:c r="O6485" s="9" t="n">
        <x:f>IFERROR('Assumptions'!$B$12*POWER(M6485,'Assumptions'!$B$13)/POWER(N6485,2),"")</x:f>
        <x:v>0.00019401589288242643</x:v>
      </x:c>
    </x:row>
    <x:row r="6486">
      <x:c r="A6486" s="8" t="n">
        <x:v>11042</x:v>
      </x:c>
      <x:c r="B6486" s="1" t="n">
        <x:v>67.2667</x:v>
      </x:c>
      <x:c r="C6486" s="1" t="n">
        <x:v>8.3311</x:v>
      </x:c>
      <x:c r="D6486" s="1" t="n">
        <x:v>-88.4</x:v>
      </x:c>
      <x:c r="E6486" s="1" t="n">
        <x:v>7.1656</x:v>
      </x:c>
      <x:c r="F6486" s="1" t="n">
        <x:v>18.8475</x:v>
      </x:c>
      <x:c r="G6486" s="1" t="n">
        <x:v>42.0005</x:v>
      </x:c>
      <x:c r="H6486" s="1" t="n">
        <x:v>76.4667</x:v>
      </x:c>
      <x:c r="I6486" s="1" t="n">
        <x:v>2.404</x:v>
      </x:c>
      <x:c r="J6486" s="1" t="n">
        <x:v>-0.0002</x:v>
      </x:c>
      <x:c r="K6486" s="1" t="n">
        <x:v>3.1733</x:v>
      </x:c>
      <x:c r="L6486" s="1" t="n">
        <x:v>20</x:v>
      </x:c>
      <x:c r="M6486" s="1" t="n">
        <x:f>IFERROR(IF(COUNTIF('Core Analysis'!$B$2:$B$19,A6486)&gt;0,VLOOKUP(A6486,'Core Analysis'!$B$2:$D$19,2,FALSE),SQRT((POWER(L6486/'Assumptions'!$B$8,2)+POWER(('Assumptions'!$B$2-I6486)/('Assumptions'!$B$2-'Assumptions'!$B$3),2))/2)),"")</x:f>
        <x:v>0.19203304429904317</x:v>
      </x:c>
      <x:c r="N6486" s="1" t="n">
        <x:f>IFERROR(IF(COUNTIFS('Core Analysis'!$B$2:$B$19,A6486,'Core Analysis'!$D$2:$D$19,"&gt;0")&gt;0,VLOOKUP(A6486,'Core Analysis'!$B$2:$D$19,3,FALSE),POWER(('Assumptions'!$B$4*'Assumptions'!$B$5)/(E6486*POWER(M6486,'Assumptions'!$B$6)),1/'Assumptions'!$B$7)),"")</x:f>
        <x:v>0.7278833251817394</x:v>
      </x:c>
      <x:c r="O6486" s="9" t="n">
        <x:f>IFERROR('Assumptions'!$B$12*POWER(M6486,'Assumptions'!$B$13)/POWER(N6486,2),"")</x:f>
        <x:v>0.00018041374501810258</x:v>
      </x:c>
    </x:row>
    <x:row r="6487">
      <x:c r="A6487" s="8" t="n">
        <x:v>11042.5</x:v>
      </x:c>
      <x:c r="B6487" s="1" t="n">
        <x:v>69.4</x:v>
      </x:c>
      <x:c r="C6487" s="1" t="n">
        <x:v>8.3289</x:v>
      </x:c>
      <x:c r="D6487" s="1" t="n">
        <x:v>-88.2222</x:v>
      </x:c>
      <x:c r="E6487" s="1" t="n">
        <x:v>7.0348</x:v>
      </x:c>
      <x:c r="F6487" s="1" t="n">
        <x:v>18.4468</x:v>
      </x:c>
      <x:c r="G6487" s="1" t="n">
        <x:v>40.3983</x:v>
      </x:c>
      <x:c r="H6487" s="1" t="n">
        <x:v>76.7111</x:v>
      </x:c>
      <x:c r="I6487" s="1" t="n">
        <x:v>2.4049</x:v>
      </x:c>
      <x:c r="J6487" s="1" t="n">
        <x:v>-0.0038</x:v>
      </x:c>
      <x:c r="K6487" s="1" t="n">
        <x:v>3.1022</x:v>
      </x:c>
      <x:c r="L6487" s="1" t="n">
        <x:v>20.6933</x:v>
      </x:c>
      <x:c r="M6487" s="1" t="n">
        <x:f>IFERROR(IF(COUNTIF('Core Analysis'!$B$2:$B$19,A6487)&gt;0,VLOOKUP(A6487,'Core Analysis'!$B$2:$D$19,2,FALSE),SQRT((POWER(L6487/'Assumptions'!$B$8,2)+POWER(('Assumptions'!$B$2-I6487)/('Assumptions'!$B$2-'Assumptions'!$B$3),2))/2)),"")</x:f>
        <x:v>0.1954260146467009</x:v>
      </x:c>
      <x:c r="N6487" s="1" t="n">
        <x:f>IFERROR(IF(COUNTIFS('Core Analysis'!$B$2:$B$19,A6487,'Core Analysis'!$D$2:$D$19,"&gt;0")&gt;0,VLOOKUP(A6487,'Core Analysis'!$B$2:$D$19,3,FALSE),POWER(('Assumptions'!$B$4*'Assumptions'!$B$5)/(E6487*POWER(M6487,'Assumptions'!$B$6)),1/'Assumptions'!$B$7)),"")</x:f>
        <x:v>0.7218646336132065</x:v>
      </x:c>
      <x:c r="O6487" s="9" t="n">
        <x:f>IFERROR('Assumptions'!$B$12*POWER(M6487,'Assumptions'!$B$13)/POWER(N6487,2),"")</x:f>
        <x:v>0.00019812981347599112</x:v>
      </x:c>
    </x:row>
    <x:row r="6488">
      <x:c r="A6488" s="8" t="n">
        <x:v>11043</x:v>
      </x:c>
      <x:c r="B6488" s="1" t="n">
        <x:v>66.0667</x:v>
      </x:c>
      <x:c r="C6488" s="1" t="n">
        <x:v>8.3067</x:v>
      </x:c>
      <x:c r="D6488" s="1" t="n">
        <x:v>-87.7778</x:v>
      </x:c>
      <x:c r="E6488" s="1" t="n">
        <x:v>6.9989</x:v>
      </x:c>
      <x:c r="F6488" s="1" t="n">
        <x:v>18.2402</x:v>
      </x:c>
      <x:c r="G6488" s="1" t="n">
        <x:v>41.1494</x:v>
      </x:c>
      <x:c r="H6488" s="1" t="n">
        <x:v>76.6667</x:v>
      </x:c>
      <x:c r="I6488" s="1" t="n">
        <x:v>2.396</x:v>
      </x:c>
      <x:c r="J6488" s="1" t="n">
        <x:v>-0.0036</x:v>
      </x:c>
      <x:c r="K6488" s="1" t="n">
        <x:v>3.1022</x:v>
      </x:c>
      <x:c r="L6488" s="1" t="n">
        <x:v>21.7467</x:v>
      </x:c>
      <x:c r="M6488" s="1" t="n">
        <x:f>IFERROR(IF(COUNTIF('Core Analysis'!$B$2:$B$19,A6488)&gt;0,VLOOKUP(A6488,'Core Analysis'!$B$2:$D$19,2,FALSE),SQRT((POWER(L6488/'Assumptions'!$B$8,2)+POWER(('Assumptions'!$B$2-I6488)/('Assumptions'!$B$2-'Assumptions'!$B$3),2))/2)),"")</x:f>
        <x:v>0.2034403371002936</x:v>
      </x:c>
      <x:c r="N6488" s="1" t="n">
        <x:f>IFERROR(IF(COUNTIFS('Core Analysis'!$B$2:$B$19,A6488,'Core Analysis'!$D$2:$D$19,"&gt;0")&gt;0,VLOOKUP(A6488,'Core Analysis'!$B$2:$D$19,3,FALSE),POWER(('Assumptions'!$B$4*'Assumptions'!$B$5)/(E6488*POWER(M6488,'Assumptions'!$B$6)),1/'Assumptions'!$B$7)),"")</x:f>
        <x:v>0.6952036712136258</x:v>
      </x:c>
      <x:c r="O6488" s="9" t="n">
        <x:f>IFERROR('Assumptions'!$B$12*POWER(M6488,'Assumptions'!$B$13)/POWER(N6488,2),"")</x:f>
        <x:v>0.000254939945449773</x:v>
      </x:c>
    </x:row>
    <x:row r="6489">
      <x:c r="A6489" s="8" t="n">
        <x:v>11043.5</x:v>
      </x:c>
      <x:c r="B6489" s="1" t="n">
        <x:v>61.3</x:v>
      </x:c>
      <x:c r="C6489" s="1" t="n">
        <x:v>8.3178</x:v>
      </x:c>
      <x:c r="D6489" s="1" t="n">
        <x:v>-87.2444</x:v>
      </x:c>
      <x:c r="E6489" s="1" t="n">
        <x:v>7.0348</x:v>
      </x:c>
      <x:c r="F6489" s="1" t="n">
        <x:v>18.2402</x:v>
      </x:c>
      <x:c r="G6489" s="1" t="n">
        <x:v>40.6888</x:v>
      </x:c>
      <x:c r="H6489" s="1" t="n">
        <x:v>77</x:v>
      </x:c>
      <x:c r="I6489" s="1" t="n">
        <x:v>2.3993</x:v>
      </x:c>
      <x:c r="J6489" s="1" t="n">
        <x:v>0.0012</x:v>
      </x:c>
      <x:c r="K6489" s="1" t="n">
        <x:v>3.2222</x:v>
      </x:c>
      <x:c r="L6489" s="1" t="n">
        <x:v>22.12</x:v>
      </x:c>
      <x:c r="M6489" s="1" t="n">
        <x:f>IFERROR(IF(COUNTIF('Core Analysis'!$B$2:$B$19,A6489)&gt;0,VLOOKUP(A6489,'Core Analysis'!$B$2:$D$19,2,FALSE),SQRT((POWER(L6489/'Assumptions'!$B$8,2)+POWER(('Assumptions'!$B$2-I6489)/('Assumptions'!$B$2-'Assumptions'!$B$3),2))/2)),"")</x:f>
        <x:v>0.2045658125471143</x:v>
      </x:c>
      <x:c r="N6489" s="1" t="n">
        <x:f>IFERROR(IF(COUNTIFS('Core Analysis'!$B$2:$B$19,A6489,'Core Analysis'!$D$2:$D$19,"&gt;0")&gt;0,VLOOKUP(A6489,'Core Analysis'!$B$2:$D$19,3,FALSE),POWER(('Assumptions'!$B$4*'Assumptions'!$B$5)/(E6489*POWER(M6489,'Assumptions'!$B$6)),1/'Assumptions'!$B$7)),"")</x:f>
        <x:v>0.6896124367259034</x:v>
      </x:c>
      <x:c r="O6489" s="9" t="n">
        <x:f>IFERROR('Assumptions'!$B$12*POWER(M6489,'Assumptions'!$B$13)/POWER(N6489,2),"")</x:f>
        <x:v>0.00026545699957656227</x:v>
      </x:c>
    </x:row>
    <x:row r="6490">
      <x:c r="A6490" s="8" t="n">
        <x:v>11044</x:v>
      </x:c>
      <x:c r="B6490" s="1" t="n">
        <x:v>55.1333</x:v>
      </x:c>
      <x:c r="C6490" s="1" t="n">
        <x:v>8.32</x:v>
      </x:c>
      <x:c r="D6490" s="1" t="n">
        <x:v>-87.0222</x:v>
      </x:c>
      <x:c r="E6490" s="1" t="n">
        <x:v>7.0999</x:v>
      </x:c>
      <x:c r="F6490" s="1" t="n">
        <x:v>18.6556</x:v>
      </x:c>
      <x:c r="G6490" s="1" t="n">
        <x:v>39.9872</x:v>
      </x:c>
      <x:c r="H6490" s="1" t="n">
        <x:v>77.7111</x:v>
      </x:c>
      <x:c r="I6490" s="1" t="n">
        <x:v>2.396</x:v>
      </x:c>
      <x:c r="J6490" s="1" t="n">
        <x:v>0.0033</x:v>
      </x:c>
      <x:c r="K6490" s="1" t="n">
        <x:v>3.3467</x:v>
      </x:c>
      <x:c r="L6490" s="1" t="n">
        <x:v>22.4533</x:v>
      </x:c>
      <x:c r="M6490" s="1" t="n">
        <x:f>IFERROR(IF(COUNTIF('Core Analysis'!$B$2:$B$19,A6490)&gt;0,VLOOKUP(A6490,'Core Analysis'!$B$2:$D$19,2,FALSE),SQRT((POWER(L6490/'Assumptions'!$B$8,2)+POWER(('Assumptions'!$B$2-I6490)/('Assumptions'!$B$2-'Assumptions'!$B$3),2))/2)),"")</x:f>
        <x:v>0.20724274838816703</x:v>
      </x:c>
      <x:c r="N6490" s="1" t="n">
        <x:f>IFERROR(IF(COUNTIFS('Core Analysis'!$B$2:$B$19,A6490,'Core Analysis'!$D$2:$D$19,"&gt;0")&gt;0,VLOOKUP(A6490,'Core Analysis'!$B$2:$D$19,3,FALSE),POWER(('Assumptions'!$B$4*'Assumptions'!$B$5)/(E6490*POWER(M6490,'Assumptions'!$B$6)),1/'Assumptions'!$B$7)),"")</x:f>
        <x:v>0.6775768488358936</x:v>
      </x:c>
      <x:c r="O6490" s="9" t="n">
        <x:f>IFERROR('Assumptions'!$B$12*POWER(M6490,'Assumptions'!$B$13)/POWER(N6490,2),"")</x:f>
        <x:v>0.0002911594568720896</x:v>
      </x:c>
    </x:row>
    <x:row r="6491">
      <x:c r="A6491" s="8" t="n">
        <x:v>11044.5</x:v>
      </x:c>
      <x:c r="B6491" s="1" t="n">
        <x:v>54.4333</x:v>
      </x:c>
      <x:c r="C6491" s="1" t="n">
        <x:v>8.32</x:v>
      </x:c>
      <x:c r="D6491" s="1" t="n">
        <x:v>-87</x:v>
      </x:c>
      <x:c r="E6491" s="1" t="n">
        <x:v>7.269</x:v>
      </x:c>
      <x:c r="F6491" s="1" t="n">
        <x:v>18.9442</x:v>
      </x:c>
      <x:c r="G6491" s="1" t="n">
        <x:v>39.217</x:v>
      </x:c>
      <x:c r="H6491" s="1" t="n">
        <x:v>78.3333</x:v>
      </x:c>
      <x:c r="I6491" s="1" t="n">
        <x:v>2.3993</x:v>
      </x:c>
      <x:c r="J6491" s="1" t="n">
        <x:v>0.0027</x:v>
      </x:c>
      <x:c r="K6491" s="1" t="n">
        <x:v>3.3022</x:v>
      </x:c>
      <x:c r="L6491" s="1" t="n">
        <x:v>21.3867</x:v>
      </x:c>
      <x:c r="M6491" s="1" t="n">
        <x:f>IFERROR(IF(COUNTIF('Core Analysis'!$B$2:$B$19,A6491)&gt;0,VLOOKUP(A6491,'Core Analysis'!$B$2:$D$19,2,FALSE),SQRT((POWER(L6491/'Assumptions'!$B$8,2)+POWER(('Assumptions'!$B$2-I6491)/('Assumptions'!$B$2-'Assumptions'!$B$3),2))/2)),"")</x:f>
        <x:v>0.20062900714393497</x:v>
      </x:c>
      <x:c r="N6491" s="1" t="n">
        <x:f>IFERROR(IF(COUNTIFS('Core Analysis'!$B$2:$B$19,A6491,'Core Analysis'!$D$2:$D$19,"&gt;0")&gt;0,VLOOKUP(A6491,'Core Analysis'!$B$2:$D$19,3,FALSE),POWER(('Assumptions'!$B$4*'Assumptions'!$B$5)/(E6491*POWER(M6491,'Assumptions'!$B$6)),1/'Assumptions'!$B$7)),"")</x:f>
        <x:v>0.6917241835912185</x:v>
      </x:c>
      <x:c r="O6491" s="9" t="n">
        <x:f>IFERROR('Assumptions'!$B$12*POWER(M6491,'Assumptions'!$B$13)/POWER(N6491,2),"")</x:f>
        <x:v>0.00024221742054940124</x:v>
      </x:c>
    </x:row>
    <x:row r="6492">
      <x:c r="A6492" s="8" t="n">
        <x:v>11045</x:v>
      </x:c>
      <x:c r="B6492" s="1" t="n">
        <x:v>53.9667</x:v>
      </x:c>
      <x:c r="C6492" s="1" t="n">
        <x:v>8.32</x:v>
      </x:c>
      <x:c r="D6492" s="1" t="n">
        <x:v>-86.7778</x:v>
      </x:c>
      <x:c r="E6492" s="1" t="n">
        <x:v>7.3815</x:v>
      </x:c>
      <x:c r="F6492" s="1" t="n">
        <x:v>19.0803</x:v>
      </x:c>
      <x:c r="G6492" s="1" t="n">
        <x:v>39.017</x:v>
      </x:c>
      <x:c r="H6492" s="1" t="n">
        <x:v>78.0889</x:v>
      </x:c>
      <x:c r="I6492" s="1" t="n">
        <x:v>2.3958</x:v>
      </x:c>
      <x:c r="J6492" s="1" t="n">
        <x:v>0.0031</x:v>
      </x:c>
      <x:c r="K6492" s="1" t="n">
        <x:v>3.1644</x:v>
      </x:c>
      <x:c r="L6492" s="1" t="n">
        <x:v>21.1733</x:v>
      </x:c>
      <x:c r="M6492" s="1" t="n">
        <x:f>IFERROR(IF(COUNTIF('Core Analysis'!$B$2:$B$19,A6492)&gt;0,VLOOKUP(A6492,'Core Analysis'!$B$2:$D$19,2,FALSE),SQRT((POWER(L6492/'Assumptions'!$B$8,2)+POWER(('Assumptions'!$B$2-I6492)/('Assumptions'!$B$2-'Assumptions'!$B$3),2))/2)),"")</x:f>
        <x:v>0.2004479105694021</x:v>
      </x:c>
      <x:c r="N6492" s="1" t="n">
        <x:f>IFERROR(IF(COUNTIFS('Core Analysis'!$B$2:$B$19,A6492,'Core Analysis'!$D$2:$D$19,"&gt;0")&gt;0,VLOOKUP(A6492,'Core Analysis'!$B$2:$D$19,3,FALSE),POWER(('Assumptions'!$B$4*'Assumptions'!$B$5)/(E6492*POWER(M6492,'Assumptions'!$B$6)),1/'Assumptions'!$B$7)),"")</x:f>
        <x:v>0.6870528922595507</x:v>
      </x:c>
      <x:c r="O6492" s="9" t="n">
        <x:f>IFERROR('Assumptions'!$B$12*POWER(M6492,'Assumptions'!$B$13)/POWER(N6492,2),"")</x:f>
        <x:v>0.00024454867374852635</x:v>
      </x:c>
    </x:row>
    <x:row r="6493">
      <x:c r="A6493" s="8" t="n">
        <x:v>11045.5</x:v>
      </x:c>
      <x:c r="B6493" s="1" t="n">
        <x:v>55.8</x:v>
      </x:c>
      <x:c r="C6493" s="1" t="n">
        <x:v>8.3378</x:v>
      </x:c>
      <x:c r="D6493" s="1" t="n">
        <x:v>-87.7333</x:v>
      </x:c>
      <x:c r="E6493" s="1" t="n">
        <x:v>7.5496</x:v>
      </x:c>
      <x:c r="F6493" s="1" t="n">
        <x:v>19.1586</x:v>
      </x:c>
      <x:c r="G6493" s="1" t="n">
        <x:v>37.8763</x:v>
      </x:c>
      <x:c r="H6493" s="1" t="n">
        <x:v>77.6222</x:v>
      </x:c>
      <x:c r="I6493" s="1" t="n">
        <x:v>2.39</x:v>
      </x:c>
      <x:c r="J6493" s="1" t="n">
        <x:v>-0.0021</x:v>
      </x:c>
      <x:c r="K6493" s="1" t="n">
        <x:v>3.0267</x:v>
      </x:c>
      <x:c r="L6493" s="1" t="n">
        <x:v>19.8933</x:v>
      </x:c>
      <x:c r="M6493" s="1" t="n">
        <x:f>IFERROR(IF(COUNTIF('Core Analysis'!$B$2:$B$19,A6493)&gt;0,VLOOKUP(A6493,'Core Analysis'!$B$2:$D$19,2,FALSE),SQRT((POWER(L6493/'Assumptions'!$B$8,2)+POWER(('Assumptions'!$B$2-I6493)/('Assumptions'!$B$2-'Assumptions'!$B$3),2))/2)),"")</x:f>
        <x:v>0.1954287294177022</x:v>
      </x:c>
      <x:c r="N6493" s="1" t="n">
        <x:f>IFERROR(IF(COUNTIFS('Core Analysis'!$B$2:$B$19,A6493,'Core Analysis'!$D$2:$D$19,"&gt;0")&gt;0,VLOOKUP(A6493,'Core Analysis'!$B$2:$D$19,3,FALSE),POWER(('Assumptions'!$B$4*'Assumptions'!$B$5)/(E6493*POWER(M6493,'Assumptions'!$B$6)),1/'Assumptions'!$B$7)),"")</x:f>
        <x:v>0.6968088186355701</x:v>
      </x:c>
      <x:c r="O6493" s="9" t="n">
        <x:f>IFERROR('Assumptions'!$B$12*POWER(M6493,'Assumptions'!$B$13)/POWER(N6493,2),"")</x:f>
        <x:v>0.000212647670209925</x:v>
      </x:c>
    </x:row>
    <x:row r="6494">
      <x:c r="A6494" s="8" t="n">
        <x:v>11046</x:v>
      </x:c>
      <x:c r="B6494" s="1" t="n">
        <x:v>57.3</x:v>
      </x:c>
      <x:c r="C6494" s="1" t="n">
        <x:v>8.3644</x:v>
      </x:c>
      <x:c r="D6494" s="1" t="n">
        <x:v>-86.6667</x:v>
      </x:c>
      <x:c r="E6494" s="1" t="n">
        <x:v>7.9869</x:v>
      </x:c>
      <x:c r="F6494" s="1" t="n">
        <x:v>19.0608</x:v>
      </x:c>
      <x:c r="G6494" s="1" t="n">
        <x:v>37.6827</x:v>
      </x:c>
      <x:c r="H6494" s="1" t="n">
        <x:v>76.4667</x:v>
      </x:c>
      <x:c r="I6494" s="1" t="n">
        <x:v>2.3949</x:v>
      </x:c>
      <x:c r="J6494" s="1" t="n">
        <x:v>-0.006</x:v>
      </x:c>
      <x:c r="K6494" s="1" t="n">
        <x:v>3.0044</x:v>
      </x:c>
      <x:c r="L6494" s="1" t="n">
        <x:v>19.2</x:v>
      </x:c>
      <x:c r="M6494" s="1" t="n">
        <x:f>IFERROR(IF(COUNTIF('Core Analysis'!$B$2:$B$19,A6494)&gt;0,VLOOKUP(A6494,'Core Analysis'!$B$2:$D$19,2,FALSE),SQRT((POWER(L6494/'Assumptions'!$B$8,2)+POWER(('Assumptions'!$B$2-I6494)/('Assumptions'!$B$2-'Assumptions'!$B$3),2))/2)),"")</x:f>
        <x:v>0.1905116735059108</x:v>
      </x:c>
      <x:c r="N6494" s="1" t="n">
        <x:f>IFERROR(IF(COUNTIFS('Core Analysis'!$B$2:$B$19,A6494,'Core Analysis'!$D$2:$D$19,"&gt;0")&gt;0,VLOOKUP(A6494,'Core Analysis'!$B$2:$D$19,3,FALSE),POWER(('Assumptions'!$B$4*'Assumptions'!$B$5)/(E6494*POWER(M6494,'Assumptions'!$B$6)),1/'Assumptions'!$B$7)),"")</x:f>
        <x:v>0.6949495889760192</x:v>
      </x:c>
      <x:c r="O6494" s="9" t="n">
        <x:f>IFERROR('Assumptions'!$B$12*POWER(M6494,'Assumptions'!$B$13)/POWER(N6494,2),"")</x:f>
        <x:v>0.0001911117143797096</x:v>
      </x:c>
    </x:row>
    <x:row r="6495">
      <x:c r="A6495" s="8" t="n">
        <x:v>11046.5</x:v>
      </x:c>
      <x:c r="B6495" s="1" t="n">
        <x:v>60.6</x:v>
      </x:c>
      <x:c r="C6495" s="1" t="n">
        <x:v>8.3711</x:v>
      </x:c>
      <x:c r="D6495" s="1" t="n">
        <x:v>-85.8</x:v>
      </x:c>
      <x:c r="E6495" s="1" t="n">
        <x:v>8.2696</x:v>
      </x:c>
      <x:c r="F6495" s="1" t="n">
        <x:v>18.8861</x:v>
      </x:c>
      <x:c r="G6495" s="1" t="n">
        <x:v>36.7311</x:v>
      </x:c>
      <x:c r="H6495" s="1" t="n">
        <x:v>75.6222</x:v>
      </x:c>
      <x:c r="I6495" s="1" t="n">
        <x:v>2.4124</x:v>
      </x:c>
      <x:c r="J6495" s="1" t="n">
        <x:v>-0.0043</x:v>
      </x:c>
      <x:c r="K6495" s="1" t="n">
        <x:v>2.9511</x:v>
      </x:c>
      <x:c r="L6495" s="1" t="n">
        <x:v>19.44</x:v>
      </x:c>
      <x:c r="M6495" s="1" t="n">
        <x:f>IFERROR(IF(COUNTIF('Core Analysis'!$B$2:$B$19,A6495)&gt;0,VLOOKUP(A6495,'Core Analysis'!$B$2:$D$19,2,FALSE),SQRT((POWER(L6495/'Assumptions'!$B$8,2)+POWER(('Assumptions'!$B$2-I6495)/('Assumptions'!$B$2-'Assumptions'!$B$3),2))/2)),"")</x:f>
        <x:v>0.18678076377272348</x:v>
      </x:c>
      <x:c r="N6495" s="1" t="n">
        <x:f>IFERROR(IF(COUNTIFS('Core Analysis'!$B$2:$B$19,A6495,'Core Analysis'!$D$2:$D$19,"&gt;0")&gt;0,VLOOKUP(A6495,'Core Analysis'!$B$2:$D$19,3,FALSE),POWER(('Assumptions'!$B$4*'Assumptions'!$B$5)/(E6495*POWER(M6495,'Assumptions'!$B$6)),1/'Assumptions'!$B$7)),"")</x:f>
        <x:v>0.6966098631454865</x:v>
      </x:c>
      <x:c r="O6495" s="9" t="n">
        <x:f>IFERROR('Assumptions'!$B$12*POWER(M6495,'Assumptions'!$B$13)/POWER(N6495,2),"")</x:f>
        <x:v>0.00017434966470233752</x:v>
      </x:c>
    </x:row>
    <x:row r="6496">
      <x:c r="A6496" s="8" t="n">
        <x:v>11047</x:v>
      </x:c>
      <x:c r="B6496" s="1" t="n">
        <x:v>64.3667</x:v>
      </x:c>
      <x:c r="C6496" s="1" t="n">
        <x:v>8.42</x:v>
      </x:c>
      <x:c r="D6496" s="1" t="n">
        <x:v>-85.3333</x:v>
      </x:c>
      <x:c r="E6496" s="1" t="n">
        <x:v>8.7575</x:v>
      </x:c>
      <x:c r="F6496" s="1" t="n">
        <x:v>18.7705</x:v>
      </x:c>
      <x:c r="G6496" s="1" t="n">
        <x:v>36.5059</x:v>
      </x:c>
      <x:c r="H6496" s="1" t="n">
        <x:v>74.3778</x:v>
      </x:c>
      <x:c r="I6496" s="1" t="n">
        <x:v>2.4358</x:v>
      </x:c>
      <x:c r="J6496" s="1" t="n">
        <x:v>0.0013</x:v>
      </x:c>
      <x:c r="K6496" s="1" t="n">
        <x:v>2.9378</x:v>
      </x:c>
      <x:c r="L6496" s="1" t="n">
        <x:v>18.6533</x:v>
      </x:c>
      <x:c r="M6496" s="1" t="n">
        <x:f>IFERROR(IF(COUNTIF('Core Analysis'!$B$2:$B$19,A6496)&gt;0,VLOOKUP(A6496,'Core Analysis'!$B$2:$D$19,2,FALSE),SQRT((POWER(L6496/'Assumptions'!$B$8,2)+POWER(('Assumptions'!$B$2-I6496)/('Assumptions'!$B$2-'Assumptions'!$B$3),2))/2)),"")</x:f>
        <x:v>0.1762049351725638</x:v>
      </x:c>
      <x:c r="N6496" s="1" t="n">
        <x:f>IFERROR(IF(COUNTIFS('Core Analysis'!$B$2:$B$19,A6496,'Core Analysis'!$D$2:$D$19,"&gt;0")&gt;0,VLOOKUP(A6496,'Core Analysis'!$B$2:$D$19,3,FALSE),POWER(('Assumptions'!$B$4*'Assumptions'!$B$5)/(E6496*POWER(M6496,'Assumptions'!$B$6)),1/'Assumptions'!$B$7)),"")</x:f>
        <x:v>0.7175561265264976</x:v>
      </x:c>
      <x:c r="O6496" s="9" t="n">
        <x:f>IFERROR('Assumptions'!$B$12*POWER(M6496,'Assumptions'!$B$13)/POWER(N6496,2),"")</x:f>
        <x:v>0.0001271471570657211</x:v>
      </x:c>
    </x:row>
    <x:row r="6497">
      <x:c r="A6497" s="8" t="n">
        <x:v>11047.5</x:v>
      </x:c>
      <x:c r="B6497" s="1" t="n">
        <x:v>64.9333</x:v>
      </x:c>
      <x:c r="C6497" s="1" t="n">
        <x:v>8.4756</x:v>
      </x:c>
      <x:c r="D6497" s="1" t="n">
        <x:v>-85.4222</x:v>
      </x:c>
      <x:c r="E6497" s="1" t="n">
        <x:v>9.1514</x:v>
      </x:c>
      <x:c r="F6497" s="1" t="n">
        <x:v>18.6365</x:v>
      </x:c>
      <x:c r="G6497" s="1" t="n">
        <x:v>37.071</x:v>
      </x:c>
      <x:c r="H6497" s="1" t="n">
        <x:v>71.9556</x:v>
      </x:c>
      <x:c r="I6497" s="1" t="n">
        <x:v>2.4482</x:v>
      </x:c>
      <x:c r="J6497" s="1" t="n">
        <x:v>0.0002</x:v>
      </x:c>
      <x:c r="K6497" s="1" t="n">
        <x:v>2.8933</x:v>
      </x:c>
      <x:c r="L6497" s="1" t="n">
        <x:v>17.6</x:v>
      </x:c>
      <x:c r="M6497" s="1" t="n">
        <x:f>IFERROR(IF(COUNTIF('Core Analysis'!$B$2:$B$19,A6497)&gt;0,VLOOKUP(A6497,'Core Analysis'!$B$2:$D$19,2,FALSE),SQRT((POWER(L6497/'Assumptions'!$B$8,2)+POWER(('Assumptions'!$B$2-I6497)/('Assumptions'!$B$2-'Assumptions'!$B$3),2))/2)),"")</x:f>
        <x:v>0.16725332489675987</x:v>
      </x:c>
      <x:c r="N6497" s="1" t="n">
        <x:f>IFERROR(IF(COUNTIFS('Core Analysis'!$B$2:$B$19,A6497,'Core Analysis'!$D$2:$D$19,"&gt;0")&gt;0,VLOOKUP(A6497,'Core Analysis'!$B$2:$D$19,3,FALSE),POWER(('Assumptions'!$B$4*'Assumptions'!$B$5)/(E6497*POWER(M6497,'Assumptions'!$B$6)),1/'Assumptions'!$B$7)),"")</x:f>
        <x:v>0.7395124477319512</x:v>
      </x:c>
      <x:c r="O6497" s="9" t="n">
        <x:f>IFERROR('Assumptions'!$B$12*POWER(M6497,'Assumptions'!$B$13)/POWER(N6497,2),"")</x:f>
        <x:v>0.00009516930009247314</x:v>
      </x:c>
    </x:row>
    <x:row r="6498">
      <x:c r="A6498" s="8" t="n">
        <x:v>11048</x:v>
      </x:c>
      <x:c r="B6498" s="1" t="n">
        <x:v>63.4667</x:v>
      </x:c>
      <x:c r="C6498" s="1" t="n">
        <x:v>8.5156</x:v>
      </x:c>
      <x:c r="D6498" s="1" t="n">
        <x:v>-84.8667</x:v>
      </x:c>
      <x:c r="E6498" s="1" t="n">
        <x:v>9.8818</x:v>
      </x:c>
      <x:c r="F6498" s="1" t="n">
        <x:v>18.7514</x:v>
      </x:c>
      <x:c r="G6498" s="1" t="n">
        <x:v>38.8177</x:v>
      </x:c>
      <x:c r="H6498" s="1" t="n">
        <x:v>69.4444</x:v>
      </x:c>
      <x:c r="I6498" s="1" t="n">
        <x:v>2.4591</x:v>
      </x:c>
      <x:c r="J6498" s="1" t="n">
        <x:v>-0.0027</x:v>
      </x:c>
      <x:c r="K6498" s="1" t="n">
        <x:v>3.0622</x:v>
      </x:c>
      <x:c r="L6498" s="1" t="n">
        <x:v>15.32</x:v>
      </x:c>
      <x:c r="M6498" s="1" t="n">
        <x:f>IFERROR(IF(COUNTIF('Core Analysis'!$B$2:$B$19,A6498)&gt;0,VLOOKUP(A6498,'Core Analysis'!$B$2:$D$19,2,FALSE),SQRT((POWER(L6498/'Assumptions'!$B$8,2)+POWER(('Assumptions'!$B$2-I6498)/('Assumptions'!$B$2-'Assumptions'!$B$3),2))/2)),"")</x:f>
        <x:v>0.15244490268016148</x:v>
      </x:c>
      <x:c r="N6498" s="1" t="n">
        <x:f>IFERROR(IF(COUNTIFS('Core Analysis'!$B$2:$B$19,A6498,'Core Analysis'!$D$2:$D$19,"&gt;0")&gt;0,VLOOKUP(A6498,'Core Analysis'!$B$2:$D$19,3,FALSE),POWER(('Assumptions'!$B$4*'Assumptions'!$B$5)/(E6498*POWER(M6498,'Assumptions'!$B$6)),1/'Assumptions'!$B$7)),"")</x:f>
        <x:v>0.7807879110562802</x:v>
      </x:c>
      <x:c r="O6498" s="9" t="n">
        <x:f>IFERROR('Assumptions'!$B$12*POWER(M6498,'Assumptions'!$B$13)/POWER(N6498,2),"")</x:f>
        <x:v>0.00005677662066251641</x:v>
      </x:c>
    </x:row>
    <x:row r="6499">
      <x:c r="A6499" s="8" t="n">
        <x:v>11048.5</x:v>
      </x:c>
      <x:c r="B6499" s="1" t="n">
        <x:v>58.6</x:v>
      </x:c>
      <x:c r="C6499" s="1" t="n">
        <x:v>8.5489</x:v>
      </x:c>
      <x:c r="D6499" s="1" t="n">
        <x:v>-84.6222</x:v>
      </x:c>
      <x:c r="E6499" s="1" t="n">
        <x:v>10.4965</x:v>
      </x:c>
      <x:c r="F6499" s="1" t="n">
        <x:v>19.6755</x:v>
      </x:c>
      <x:c r="G6499" s="1" t="n">
        <x:v>35.4052</x:v>
      </x:c>
      <x:c r="H6499" s="1" t="n">
        <x:v>65.8889</x:v>
      </x:c>
      <x:c r="I6499" s="1" t="n">
        <x:v>2.4807</x:v>
      </x:c>
      <x:c r="J6499" s="1" t="n">
        <x:v>-0.0038</x:v>
      </x:c>
      <x:c r="K6499" s="1" t="n">
        <x:v>3.1378</x:v>
      </x:c>
      <x:c r="L6499" s="1" t="n">
        <x:v>13.7333</x:v>
      </x:c>
      <x:c r="M6499" s="1" t="n">
        <x:f>IFERROR(IF(COUNTIF('Core Analysis'!$B$2:$B$19,A6499)&gt;0,VLOOKUP(A6499,'Core Analysis'!$B$2:$D$19,2,FALSE),SQRT((POWER(L6499/'Assumptions'!$B$8,2)+POWER(('Assumptions'!$B$2-I6499)/('Assumptions'!$B$2-'Assumptions'!$B$3),2))/2)),"")</x:f>
        <x:v>0.13823336679096257</x:v>
      </x:c>
      <x:c r="N6499" s="1" t="n">
        <x:f>IFERROR(IF(COUNTIFS('Core Analysis'!$B$2:$B$19,A6499,'Core Analysis'!$D$2:$D$19,"&gt;0")&gt;0,VLOOKUP(A6499,'Core Analysis'!$B$2:$D$19,3,FALSE),POWER(('Assumptions'!$B$4*'Assumptions'!$B$5)/(E6499*POWER(M6499,'Assumptions'!$B$6)),1/'Assumptions'!$B$7)),"")</x:f>
        <x:v>0.835466185484225</x:v>
      </x:c>
      <x:c r="O6499" s="9" t="n">
        <x:f>IFERROR('Assumptions'!$B$12*POWER(M6499,'Assumptions'!$B$13)/POWER(N6499,2),"")</x:f>
        <x:v>0.000032238724553024436</x:v>
      </x:c>
    </x:row>
    <x:row r="6500">
      <x:c r="A6500" s="8" t="n">
        <x:v>11049</x:v>
      </x:c>
      <x:c r="B6500" s="1" t="n">
        <x:v>55.4</x:v>
      </x:c>
      <x:c r="C6500" s="1" t="n">
        <x:v>8.5644</x:v>
      </x:c>
      <x:c r="D6500" s="1" t="n">
        <x:v>-84.5556</x:v>
      </x:c>
      <x:c r="E6500" s="1" t="n">
        <x:v>10.9235</x:v>
      </x:c>
      <x:c r="F6500" s="1" t="n">
        <x:v>21.0266</x:v>
      </x:c>
      <x:c r="G6500" s="1" t="n">
        <x:v>34.1216</x:v>
      </x:c>
      <x:c r="H6500" s="1" t="n">
        <x:v>62.1111</x:v>
      </x:c>
      <x:c r="I6500" s="1" t="n">
        <x:v>2.4898</x:v>
      </x:c>
      <x:c r="J6500" s="1" t="n">
        <x:v>0.0002</x:v>
      </x:c>
      <x:c r="K6500" s="1" t="n">
        <x:v>3.2889</x:v>
      </x:c>
      <x:c r="L6500" s="1" t="n">
        <x:v>13.16</x:v>
      </x:c>
      <x:c r="M6500" s="1" t="n">
        <x:f>IFERROR(IF(COUNTIF('Core Analysis'!$B$2:$B$19,A6500)&gt;0,VLOOKUP(A6500,'Core Analysis'!$B$2:$D$19,2,FALSE),SQRT((POWER(L6500/'Assumptions'!$B$8,2)+POWER(('Assumptions'!$B$2-I6500)/('Assumptions'!$B$2-'Assumptions'!$B$3),2))/2)),"")</x:f>
        <x:v>0.1327233185876441</x:v>
      </x:c>
      <x:c r="N6500" s="1" t="n">
        <x:f>IFERROR(IF(COUNTIFS('Core Analysis'!$B$2:$B$19,A6500,'Core Analysis'!$D$2:$D$19,"&gt;0")&gt;0,VLOOKUP(A6500,'Core Analysis'!$B$2:$D$19,3,FALSE),POWER(('Assumptions'!$B$4*'Assumptions'!$B$5)/(E6500*POWER(M6500,'Assumptions'!$B$6)),1/'Assumptions'!$B$7)),"")</x:f>
        <x:v>0.8529741684776864</x:v>
      </x:c>
      <x:c r="O6500" s="9" t="n">
        <x:f>IFERROR('Assumptions'!$B$12*POWER(M6500,'Assumptions'!$B$13)/POWER(N6500,2),"")</x:f>
        <x:v>0.000025860384128023365</x:v>
      </x:c>
    </x:row>
    <x:row r="6501">
      <x:c r="A6501" s="8" t="n">
        <x:v>11049.5</x:v>
      </x:c>
      <x:c r="B6501" s="1" t="n">
        <x:v>52.9</x:v>
      </x:c>
      <x:c r="C6501" s="1" t="n">
        <x:v>8.5733</x:v>
      </x:c>
      <x:c r="D6501" s="1" t="n">
        <x:v>-84.4222</x:v>
      </x:c>
      <x:c r="E6501" s="1" t="n">
        <x:v>10.5718</x:v>
      </x:c>
      <x:c r="F6501" s="1" t="n">
        <x:v>23.2722</x:v>
      </x:c>
      <x:c r="G6501" s="1" t="n">
        <x:v>35.6591</x:v>
      </x:c>
      <x:c r="H6501" s="1" t="n">
        <x:v>59.3556</x:v>
      </x:c>
      <x:c r="I6501" s="1" t="n">
        <x:v>2.4987</x:v>
      </x:c>
      <x:c r="J6501" s="1" t="n">
        <x:v>0.0033</x:v>
      </x:c>
      <x:c r="K6501" s="1" t="n">
        <x:v>3.4311</x:v>
      </x:c>
      <x:c r="L6501" s="1" t="n">
        <x:v>13.3333</x:v>
      </x:c>
      <x:c r="M6501" s="1" t="n">
        <x:f>IFERROR(IF(COUNTIF('Core Analysis'!$B$2:$B$19,A6501)&gt;0,VLOOKUP(A6501,'Core Analysis'!$B$2:$D$19,2,FALSE),SQRT((POWER(L6501/'Assumptions'!$B$8,2)+POWER(('Assumptions'!$B$2-I6501)/('Assumptions'!$B$2-'Assumptions'!$B$3),2))/2)),"")</x:f>
        <x:v>0.13101870591467774</x:v>
      </x:c>
      <x:c r="N6501" s="1" t="n">
        <x:f>IFERROR(IF(COUNTIFS('Core Analysis'!$B$2:$B$19,A6501,'Core Analysis'!$D$2:$D$19,"&gt;0")&gt;0,VLOOKUP(A6501,'Core Analysis'!$B$2:$D$19,3,FALSE),POWER(('Assumptions'!$B$4*'Assumptions'!$B$5)/(E6501*POWER(M6501,'Assumptions'!$B$6)),1/'Assumptions'!$B$7)),"")</x:f>
        <x:v>0.8783270197977736</x:v>
      </x:c>
      <x:c r="O6501" s="9" t="n">
        <x:f>IFERROR('Assumptions'!$B$12*POWER(M6501,'Assumptions'!$B$13)/POWER(N6501,2),"")</x:f>
        <x:v>0.000023040556617132783</x:v>
      </x:c>
    </x:row>
    <x:row r="6502">
      <x:c r="A6502" s="8" t="n">
        <x:v>11050</x:v>
      </x:c>
      <x:c r="B6502" s="1" t="n">
        <x:v>52.5</x:v>
      </x:c>
      <x:c r="C6502" s="1" t="n">
        <x:v>8.5689</x:v>
      </x:c>
      <x:c r="D6502" s="1" t="n">
        <x:v>-84</x:v>
      </x:c>
      <x:c r="E6502" s="1" t="n">
        <x:v>10.1788</x:v>
      </x:c>
      <x:c r="F6502" s="1" t="n">
        <x:v>24.9234</x:v>
      </x:c>
      <x:c r="G6502" s="1" t="n">
        <x:v>39.7829</x:v>
      </x:c>
      <x:c r="H6502" s="1" t="n">
        <x:v>57.3333</x:v>
      </x:c>
      <x:c r="I6502" s="1" t="n">
        <x:v>2.496</x:v>
      </x:c>
      <x:c r="J6502" s="1" t="n">
        <x:v>0.0082</x:v>
      </x:c>
      <x:c r="K6502" s="1" t="n">
        <x:v>3.7689</x:v>
      </x:c>
      <x:c r="L6502" s="1" t="n">
        <x:v>13.4</x:v>
      </x:c>
      <x:c r="M6502" s="1" t="n">
        <x:f>IFERROR(IF(COUNTIF('Core Analysis'!$B$2:$B$19,A6502)&gt;0,VLOOKUP(A6502,'Core Analysis'!$B$2:$D$19,2,FALSE),SQRT((POWER(L6502/'Assumptions'!$B$8,2)+POWER(('Assumptions'!$B$2-I6502)/('Assumptions'!$B$2-'Assumptions'!$B$3),2))/2)),"")</x:f>
        <x:v>0.13212970748391023</x:v>
      </x:c>
      <x:c r="N6502" s="1" t="n">
        <x:f>IFERROR(IF(COUNTIFS('Core Analysis'!$B$2:$B$19,A6502,'Core Analysis'!$D$2:$D$19,"&gt;0")&gt;0,VLOOKUP(A6502,'Core Analysis'!$B$2:$D$19,3,FALSE),POWER(('Assumptions'!$B$4*'Assumptions'!$B$5)/(E6502*POWER(M6502,'Assumptions'!$B$6)),1/'Assumptions'!$B$7)),"")</x:f>
        <x:v>0.8875958310906907</x:v>
      </x:c>
      <x:c r="O6502" s="9" t="n">
        <x:f>IFERROR('Assumptions'!$B$12*POWER(M6502,'Assumptions'!$B$13)/POWER(N6502,2),"")</x:f>
        <x:v>0.000023415880032285988</x:v>
      </x:c>
    </x:row>
    <x:row r="6503">
      <x:c r="A6503" s="8" t="n">
        <x:v>11050.5</x:v>
      </x:c>
      <x:c r="B6503" s="1" t="n">
        <x:v>55.8</x:v>
      </x:c>
      <x:c r="C6503" s="1" t="n">
        <x:v>8.5311</x:v>
      </x:c>
      <x:c r="D6503" s="1" t="n">
        <x:v>-84.6445</x:v>
      </x:c>
      <x:c r="E6503" s="1" t="n">
        <x:v>10.4319</x:v>
      </x:c>
      <x:c r="F6503" s="1" t="n">
        <x:v>26.774</x:v>
      </x:c>
      <x:c r="G6503" s="1" t="n">
        <x:v>36.5059</x:v>
      </x:c>
      <x:c r="H6503" s="1" t="n">
        <x:v>56.0667</x:v>
      </x:c>
      <x:c r="I6503" s="1" t="n">
        <x:v>2.52</x:v>
      </x:c>
      <x:c r="J6503" s="1" t="n">
        <x:v>0.0166</x:v>
      </x:c>
      <x:c r="K6503" s="1" t="n">
        <x:v>3.8489</x:v>
      </x:c>
      <x:c r="L6503" s="1" t="n">
        <x:v>12.2133</x:v>
      </x:c>
      <x:c r="M6503" s="1" t="n">
        <x:f>IFERROR(IF(COUNTIF('Core Analysis'!$B$2:$B$19,A6503)&gt;0,VLOOKUP(A6503,'Core Analysis'!$B$2:$D$19,2,FALSE),SQRT((POWER(L6503/'Assumptions'!$B$8,2)+POWER(('Assumptions'!$B$2-I6503)/('Assumptions'!$B$2-'Assumptions'!$B$3),2))/2)),"")</x:f>
        <x:v>0.11924196357612876</x:v>
      </x:c>
      <x:c r="N6503" s="1" t="n">
        <x:f>IFERROR(IF(COUNTIFS('Core Analysis'!$B$2:$B$19,A6503,'Core Analysis'!$D$2:$D$19,"&gt;0")&gt;0,VLOOKUP(A6503,'Core Analysis'!$B$2:$D$19,3,FALSE),POWER(('Assumptions'!$B$4*'Assumptions'!$B$5)/(E6503*POWER(M6503,'Assumptions'!$B$6)),1/'Assumptions'!$B$7)),"")</x:f>
        <x:v>0.9715232339272348</x:v>
      </x:c>
      <x:c r="O6503" s="9" t="n">
        <x:f>IFERROR('Assumptions'!$B$12*POWER(M6503,'Assumptions'!$B$13)/POWER(N6503,2),"")</x:f>
        <x:v>0.000012442872461347058</x:v>
      </x:c>
    </x:row>
    <x:row r="6504">
      <x:c r="A6504" s="8" t="n">
        <x:v>11051</x:v>
      </x:c>
      <x:c r="B6504" s="1" t="n">
        <x:v>60.0667</x:v>
      </x:c>
      <x:c r="C6504" s="1" t="n">
        <x:v>8.5178</x:v>
      </x:c>
      <x:c r="D6504" s="1" t="n">
        <x:v>-85.4222</x:v>
      </x:c>
      <x:c r="E6504" s="1" t="n">
        <x:v>9.912</x:v>
      </x:c>
      <x:c r="F6504" s="1" t="n">
        <x:v>26.7732</x:v>
      </x:c>
      <x:c r="G6504" s="1" t="n">
        <x:v>40.6971</x:v>
      </x:c>
      <x:c r="H6504" s="1" t="n">
        <x:v>56.8222</x:v>
      </x:c>
      <x:c r="I6504" s="1" t="n">
        <x:v>2.5116</x:v>
      </x:c>
      <x:c r="J6504" s="1" t="n">
        <x:v>0.0169</x:v>
      </x:c>
      <x:c r="K6504" s="1" t="n">
        <x:v>3.4578</x:v>
      </x:c>
      <x:c r="L6504" s="1" t="n">
        <x:v>12.2667</x:v>
      </x:c>
      <x:c r="M6504" s="1" t="n">
        <x:f>IFERROR(IF(COUNTIF('Core Analysis'!$B$2:$B$19,A6504)&gt;0,VLOOKUP(A6504,'Core Analysis'!$B$2:$D$19,2,FALSE),SQRT((POWER(L6504/'Assumptions'!$B$8,2)+POWER(('Assumptions'!$B$2-I6504)/('Assumptions'!$B$2-'Assumptions'!$B$3),2))/2)),"")</x:f>
        <x:v>0.12191721522953286</x:v>
      </x:c>
      <x:c r="N6504" s="1" t="n">
        <x:f>IFERROR(IF(COUNTIFS('Core Analysis'!$B$2:$B$19,A6504,'Core Analysis'!$D$2:$D$19,"&gt;0")&gt;0,VLOOKUP(A6504,'Core Analysis'!$B$2:$D$19,3,FALSE),POWER(('Assumptions'!$B$4*'Assumptions'!$B$5)/(E6504*POWER(M6504,'Assumptions'!$B$6)),1/'Assumptions'!$B$7)),"")</x:f>
        <x:v>0.974806321745719</x:v>
      </x:c>
      <x:c r="O6504" s="9" t="n">
        <x:f>IFERROR('Assumptions'!$B$12*POWER(M6504,'Assumptions'!$B$13)/POWER(N6504,2),"")</x:f>
        <x:v>0.000013626627520906296</x:v>
      </x:c>
    </x:row>
    <x:row r="6505">
      <x:c r="A6505" s="8" t="n">
        <x:v>11051.5</x:v>
      </x:c>
      <x:c r="B6505" s="1" t="n">
        <x:v>65.6</x:v>
      </x:c>
      <x:c r="C6505" s="1" t="n">
        <x:v>8.46</x:v>
      </x:c>
      <x:c r="D6505" s="1" t="n">
        <x:v>-85.5111</x:v>
      </x:c>
      <x:c r="E6505" s="1" t="n">
        <x:v>9.2647</x:v>
      </x:c>
      <x:c r="F6505" s="1" t="n">
        <x:v>24.496</x:v>
      </x:c>
      <x:c r="G6505" s="1" t="n">
        <x:v>47.2458</x:v>
      </x:c>
      <x:c r="H6505" s="1" t="n">
        <x:v>60.2444</x:v>
      </x:c>
      <x:c r="I6505" s="1" t="n">
        <x:v>2.4829</x:v>
      </x:c>
      <x:c r="J6505" s="1" t="n">
        <x:v>0.0134</x:v>
      </x:c>
      <x:c r="K6505" s="1" t="n">
        <x:v>3.1333</x:v>
      </x:c>
      <x:c r="L6505" s="1" t="n">
        <x:v>13.6133</x:v>
      </x:c>
      <x:c r="M6505" s="1" t="n">
        <x:f>IFERROR(IF(COUNTIF('Core Analysis'!$B$2:$B$19,A6505)&gt;0,VLOOKUP(A6505,'Core Analysis'!$B$2:$D$19,2,FALSE),SQRT((POWER(L6505/'Assumptions'!$B$8,2)+POWER(('Assumptions'!$B$2-I6505)/('Assumptions'!$B$2-'Assumptions'!$B$3),2))/2)),"")</x:f>
        <x:v>0.1369936049765769</x:v>
      </x:c>
      <x:c r="N6505" s="1" t="n">
        <x:f>IFERROR(IF(COUNTIFS('Core Analysis'!$B$2:$B$19,A6505,'Core Analysis'!$D$2:$D$19,"&gt;0")&gt;0,VLOOKUP(A6505,'Core Analysis'!$B$2:$D$19,3,FALSE),POWER(('Assumptions'!$B$4*'Assumptions'!$B$5)/(E6505*POWER(M6505,'Assumptions'!$B$6)),1/'Assumptions'!$B$7)),"")</x:f>
        <x:v>0.8973214368374004</x:v>
      </x:c>
      <x:c r="O6505" s="9" t="n">
        <x:f>IFERROR('Assumptions'!$B$12*POWER(M6505,'Assumptions'!$B$13)/POWER(N6505,2),"")</x:f>
        <x:v>0.000026861119991509746</x:v>
      </x:c>
    </x:row>
    <x:row r="6506">
      <x:c r="A6506" s="8" t="n">
        <x:v>11052</x:v>
      </x:c>
      <x:c r="B6506" s="1" t="n">
        <x:v>65</x:v>
      </x:c>
      <x:c r="C6506" s="1" t="n">
        <x:v>8.4422</x:v>
      </x:c>
      <x:c r="D6506" s="1" t="n">
        <x:v>-85.5333</x:v>
      </x:c>
      <x:c r="E6506" s="1" t="n">
        <x:v>8.6596</x:v>
      </x:c>
      <x:c r="F6506" s="1" t="n">
        <x:v>21.1395</x:v>
      </x:c>
      <x:c r="G6506" s="1" t="n">
        <x:v>42.5729</x:v>
      </x:c>
      <x:c r="H6506" s="1" t="n">
        <x:v>64.2444</x:v>
      </x:c>
      <x:c r="I6506" s="1" t="n">
        <x:v>2.444</x:v>
      </x:c>
      <x:c r="J6506" s="1" t="n">
        <x:v>0.0079</x:v>
      </x:c>
      <x:c r="K6506" s="1" t="n">
        <x:v>3.2</x:v>
      </x:c>
      <x:c r="L6506" s="1" t="n">
        <x:v>17.0933</x:v>
      </x:c>
      <x:c r="M6506" s="1" t="n">
        <x:f>IFERROR(IF(COUNTIF('Core Analysis'!$B$2:$B$19,A6506)&gt;0,VLOOKUP(A6506,'Core Analysis'!$B$2:$D$19,2,FALSE),SQRT((POWER(L6506/'Assumptions'!$B$8,2)+POWER(('Assumptions'!$B$2-I6506)/('Assumptions'!$B$2-'Assumptions'!$B$3),2))/2)),"")</x:f>
        <x:v>0.16578169988188596</x:v>
      </x:c>
      <x:c r="N6506" s="1" t="n">
        <x:f>IFERROR(IF(COUNTIFS('Core Analysis'!$B$2:$B$19,A6506,'Core Analysis'!$D$2:$D$19,"&gt;0")&gt;0,VLOOKUP(A6506,'Core Analysis'!$B$2:$D$19,3,FALSE),POWER(('Assumptions'!$B$4*'Assumptions'!$B$5)/(E6506*POWER(M6506,'Assumptions'!$B$6)),1/'Assumptions'!$B$7)),"")</x:f>
        <x:v>0.7669702412783406</x:v>
      </x:c>
      <x:c r="O6506" s="9" t="n">
        <x:f>IFERROR('Assumptions'!$B$12*POWER(M6506,'Assumptions'!$B$13)/POWER(N6506,2),"")</x:f>
        <x:v>0.00008510260824038743</x:v>
      </x:c>
    </x:row>
    <x:row r="6507">
      <x:c r="A6507" s="8" t="n">
        <x:v>11052.5</x:v>
      </x:c>
      <x:c r="B6507" s="1" t="n">
        <x:v>69.2667</x:v>
      </x:c>
      <x:c r="C6507" s="1" t="n">
        <x:v>8.4111</x:v>
      </x:c>
      <x:c r="D6507" s="1" t="n">
        <x:v>-85.5778</x:v>
      </x:c>
      <x:c r="E6507" s="1" t="n">
        <x:v>8.0528</x:v>
      </x:c>
      <x:c r="F6507" s="1" t="n">
        <x:v>19.4603</x:v>
      </x:c>
      <x:c r="G6507" s="1" t="n">
        <x:v>34.5433</x:v>
      </x:c>
      <x:c r="H6507" s="1" t="n">
        <x:v>69.0222</x:v>
      </x:c>
      <x:c r="I6507" s="1" t="n">
        <x:v>2.4176</x:v>
      </x:c>
      <x:c r="J6507" s="1" t="n">
        <x:v>0.0023</x:v>
      </x:c>
      <x:c r="K6507" s="1" t="n">
        <x:v>3.4044</x:v>
      </x:c>
      <x:c r="L6507" s="1" t="n">
        <x:v>20.0533</x:v>
      </x:c>
      <x:c r="M6507" s="1" t="n">
        <x:f>IFERROR(IF(COUNTIF('Core Analysis'!$B$2:$B$19,A6507)&gt;0,VLOOKUP(A6507,'Core Analysis'!$B$2:$D$19,2,FALSE),SQRT((POWER(L6507/'Assumptions'!$B$8,2)+POWER(('Assumptions'!$B$2-I6507)/('Assumptions'!$B$2-'Assumptions'!$B$3),2))/2)),"")</x:f>
        <x:v>0.18857893616495383</x:v>
      </x:c>
      <x:c r="N6507" s="1" t="n">
        <x:f>IFERROR(IF(COUNTIFS('Core Analysis'!$B$2:$B$19,A6507,'Core Analysis'!$D$2:$D$19,"&gt;0")&gt;0,VLOOKUP(A6507,'Core Analysis'!$B$2:$D$19,3,FALSE),POWER(('Assumptions'!$B$4*'Assumptions'!$B$5)/(E6507*POWER(M6507,'Assumptions'!$B$6)),1/'Assumptions'!$B$7)),"")</x:f>
        <x:v>0.6991934962032973</x:v>
      </x:c>
      <x:c r="O6507" s="9" t="n">
        <x:f>IFERROR('Assumptions'!$B$12*POWER(M6507,'Assumptions'!$B$13)/POWER(N6507,2),"")</x:f>
        <x:v>0.00018051535375466428</x:v>
      </x:c>
    </x:row>
    <x:row r="6508">
      <x:c r="A6508" s="8" t="n">
        <x:v>11053</x:v>
      </x:c>
      <x:c r="B6508" s="1" t="n">
        <x:v>71.9333</x:v>
      </x:c>
      <x:c r="C6508" s="1" t="n">
        <x:v>8.3533</x:v>
      </x:c>
      <x:c r="D6508" s="1" t="n">
        <x:v>-85.9778</x:v>
      </x:c>
      <x:c r="E6508" s="1" t="n">
        <x:v>7.5344</x:v>
      </x:c>
      <x:c r="F6508" s="1" t="n">
        <x:v>18.2963</x:v>
      </x:c>
      <x:c r="G6508" s="1" t="n">
        <x:v>35.7301</x:v>
      </x:c>
      <x:c r="H6508" s="1" t="n">
        <x:v>72.7778</x:v>
      </x:c>
      <x:c r="I6508" s="1" t="n">
        <x:v>2.41</x:v>
      </x:c>
      <x:c r="J6508" s="1" t="n">
        <x:v>0.004</x:v>
      </x:c>
      <x:c r="K6508" s="1" t="n">
        <x:v>3.5467</x:v>
      </x:c>
      <x:c r="L6508" s="1" t="n">
        <x:v>22.2133</x:v>
      </x:c>
      <x:c r="M6508" s="1" t="n">
        <x:f>IFERROR(IF(COUNTIF('Core Analysis'!$B$2:$B$19,A6508)&gt;0,VLOOKUP(A6508,'Core Analysis'!$B$2:$D$19,2,FALSE),SQRT((POWER(L6508/'Assumptions'!$B$8,2)+POWER(('Assumptions'!$B$2-I6508)/('Assumptions'!$B$2-'Assumptions'!$B$3),2))/2)),"")</x:f>
        <x:v>0.20227066606717944</x:v>
      </x:c>
      <x:c r="N6508" s="1" t="n">
        <x:f>IFERROR(IF(COUNTIFS('Core Analysis'!$B$2:$B$19,A6508,'Core Analysis'!$D$2:$D$19,"&gt;0")&gt;0,VLOOKUP(A6508,'Core Analysis'!$B$2:$D$19,3,FALSE),POWER(('Assumptions'!$B$4*'Assumptions'!$B$5)/(E6508*POWER(M6508,'Assumptions'!$B$6)),1/'Assumptions'!$B$7)),"")</x:f>
        <x:v>0.6739175661412034</x:v>
      </x:c>
      <x:c r="O6508" s="9" t="n">
        <x:f>IFERROR('Assumptions'!$B$12*POWER(M6508,'Assumptions'!$B$13)/POWER(N6508,2),"")</x:f>
        <x:v>0.0002645027155149705</x:v>
      </x:c>
    </x:row>
    <x:row r="6509">
      <x:c r="A6509" s="8" t="n">
        <x:v>11053.5</x:v>
      </x:c>
      <x:c r="B6509" s="1" t="n">
        <x:v>74</x:v>
      </x:c>
      <x:c r="C6509" s="1" t="n">
        <x:v>8.32</x:v>
      </x:c>
      <x:c r="D6509" s="1" t="n">
        <x:v>-87.4</x:v>
      </x:c>
      <x:c r="E6509" s="1" t="n">
        <x:v>7.1658</x:v>
      </x:c>
      <x:c r="F6509" s="1" t="n">
        <x:v>18.5984</x:v>
      </x:c>
      <x:c r="G6509" s="1" t="n">
        <x:v>36.5434</x:v>
      </x:c>
      <x:c r="H6509" s="1" t="n">
        <x:v>74.9556</x:v>
      </x:c>
      <x:c r="I6509" s="1" t="n">
        <x:v>2.404</x:v>
      </x:c>
      <x:c r="J6509" s="1" t="n">
        <x:v>0.0023</x:v>
      </x:c>
      <x:c r="K6509" s="1" t="n">
        <x:v>3.3511</x:v>
      </x:c>
      <x:c r="L6509" s="1" t="n">
        <x:v>22.8</x:v>
      </x:c>
      <x:c r="M6509" s="1" t="n">
        <x:f>IFERROR(IF(COUNTIF('Core Analysis'!$B$2:$B$19,A6509)&gt;0,VLOOKUP(A6509,'Core Analysis'!$B$2:$D$19,2,FALSE),SQRT((POWER(L6509/'Assumptions'!$B$8,2)+POWER(('Assumptions'!$B$2-I6509)/('Assumptions'!$B$2-'Assumptions'!$B$3),2))/2)),"")</x:f>
        <x:v>0.20704755517213497</x:v>
      </x:c>
      <x:c r="N6509" s="1" t="n">
        <x:f>IFERROR(IF(COUNTIFS('Core Analysis'!$B$2:$B$19,A6509,'Core Analysis'!$D$2:$D$19,"&gt;0")&gt;0,VLOOKUP(A6509,'Core Analysis'!$B$2:$D$19,3,FALSE),POWER(('Assumptions'!$B$4*'Assumptions'!$B$5)/(E6509*POWER(M6509,'Assumptions'!$B$6)),1/'Assumptions'!$B$7)),"")</x:f>
        <x:v>0.6750898366205182</x:v>
      </x:c>
      <x:c r="O6509" s="9" t="n">
        <x:f>IFERROR('Assumptions'!$B$12*POWER(M6509,'Assumptions'!$B$13)/POWER(N6509,2),"")</x:f>
        <x:v>0.0002920950775736757</x:v>
      </x:c>
    </x:row>
    <x:row r="6510">
      <x:c r="A6510" s="8" t="n">
        <x:v>11054</x:v>
      </x:c>
      <x:c r="B6510" s="1" t="n">
        <x:v>69.2667</x:v>
      </x:c>
      <x:c r="C6510" s="1" t="n">
        <x:v>8.3333</x:v>
      </x:c>
      <x:c r="D6510" s="1" t="n">
        <x:v>-85.8889</x:v>
      </x:c>
      <x:c r="E6510" s="1" t="n">
        <x:v>6.8152</x:v>
      </x:c>
      <x:c r="F6510" s="1" t="n">
        <x:v>18.7897</x:v>
      </x:c>
      <x:c r="G6510" s="1" t="n">
        <x:v>36.8061</x:v>
      </x:c>
      <x:c r="H6510" s="1" t="n">
        <x:v>75.3778</x:v>
      </x:c>
      <x:c r="I6510" s="1" t="n">
        <x:v>2.402</x:v>
      </x:c>
      <x:c r="J6510" s="1" t="n">
        <x:v>0.0037</x:v>
      </x:c>
      <x:c r="K6510" s="1" t="n">
        <x:v>3.3422</x:v>
      </x:c>
      <x:c r="L6510" s="1" t="n">
        <x:v>21.72</x:v>
      </x:c>
      <x:c r="M6510" s="1" t="n">
        <x:f>IFERROR(IF(COUNTIF('Core Analysis'!$B$2:$B$19,A6510)&gt;0,VLOOKUP(A6510,'Core Analysis'!$B$2:$D$19,2,FALSE),SQRT((POWER(L6510/'Assumptions'!$B$8,2)+POWER(('Assumptions'!$B$2-I6510)/('Assumptions'!$B$2-'Assumptions'!$B$3),2))/2)),"")</x:f>
        <x:v>0.20169014634459476</x:v>
      </x:c>
      <x:c r="N6510" s="1" t="n">
        <x:f>IFERROR(IF(COUNTIFS('Core Analysis'!$B$2:$B$19,A6510,'Core Analysis'!$D$2:$D$19,"&gt;0")&gt;0,VLOOKUP(A6510,'Core Analysis'!$B$2:$D$19,3,FALSE),POWER(('Assumptions'!$B$4*'Assumptions'!$B$5)/(E6510*POWER(M6510,'Assumptions'!$B$6)),1/'Assumptions'!$B$7)),"")</x:f>
        <x:v>0.7106242671038894</x:v>
      </x:c>
      <x:c r="O6510" s="9" t="n">
        <x:f>IFERROR('Assumptions'!$B$12*POWER(M6510,'Assumptions'!$B$13)/POWER(N6510,2),"")</x:f>
        <x:v>0.00023489373681003067</x:v>
      </x:c>
    </x:row>
    <x:row r="6511">
      <x:c r="A6511" s="8" t="n">
        <x:v>11054.5</x:v>
      </x:c>
      <x:c r="B6511" s="1" t="n">
        <x:v>64.3333</x:v>
      </x:c>
      <x:c r="C6511" s="1" t="n">
        <x:v>8.3089</x:v>
      </x:c>
      <x:c r="D6511" s="1" t="n">
        <x:v>-85.6667</x:v>
      </x:c>
      <x:c r="E6511" s="1" t="n">
        <x:v>6.6771</x:v>
      </x:c>
      <x:c r="F6511" s="1" t="n">
        <x:v>18.9635</x:v>
      </x:c>
      <x:c r="G6511" s="1" t="n">
        <x:v>37.4521</x:v>
      </x:c>
      <x:c r="H6511" s="1" t="n">
        <x:v>75.8667</x:v>
      </x:c>
      <x:c r="I6511" s="1" t="n">
        <x:v>2.4053</x:v>
      </x:c>
      <x:c r="J6511" s="1" t="n">
        <x:v>-0.0002</x:v>
      </x:c>
      <x:c r="K6511" s="1" t="n">
        <x:v>3.4044</x:v>
      </x:c>
      <x:c r="L6511" s="1" t="n">
        <x:v>20.9067</x:v>
      </x:c>
      <x:c r="M6511" s="1" t="n">
        <x:f>IFERROR(IF(COUNTIF('Core Analysis'!$B$2:$B$19,A6511)&gt;0,VLOOKUP(A6511,'Core Analysis'!$B$2:$D$19,2,FALSE),SQRT((POWER(L6511/'Assumptions'!$B$8,2)+POWER(('Assumptions'!$B$2-I6511)/('Assumptions'!$B$2-'Assumptions'!$B$3),2))/2)),"")</x:f>
        <x:v>0.19645004996692358</x:v>
      </x:c>
      <x:c r="N6511" s="1" t="n">
        <x:f>IFERROR(IF(COUNTIFS('Core Analysis'!$B$2:$B$19,A6511,'Core Analysis'!$D$2:$D$19,"&gt;0")&gt;0,VLOOKUP(A6511,'Core Analysis'!$B$2:$D$19,3,FALSE),POWER(('Assumptions'!$B$4*'Assumptions'!$B$5)/(E6511*POWER(M6511,'Assumptions'!$B$6)),1/'Assumptions'!$B$7)),"")</x:f>
        <x:v>0.7370856122831226</x:v>
      </x:c>
      <x:c r="O6511" s="9" t="n">
        <x:f>IFERROR('Assumptions'!$B$12*POWER(M6511,'Assumptions'!$B$13)/POWER(N6511,2),"")</x:f>
        <x:v>0.00019445202594955478</x:v>
      </x:c>
    </x:row>
    <x:row r="6512">
      <x:c r="A6512" s="8" t="n">
        <x:v>11055</x:v>
      </x:c>
      <x:c r="B6512" s="1" t="n">
        <x:v>60.5667</x:v>
      </x:c>
      <x:c r="C6512" s="1" t="n">
        <x:v>8.3022</x:v>
      </x:c>
      <x:c r="D6512" s="1" t="n">
        <x:v>-86.0889</x:v>
      </x:c>
      <x:c r="E6512" s="1" t="n">
        <x:v>6.643</x:v>
      </x:c>
      <x:c r="F6512" s="1" t="n">
        <x:v>18.9441</x:v>
      </x:c>
      <x:c r="G6512" s="1" t="n">
        <x:v>37.5287</x:v>
      </x:c>
      <x:c r="H6512" s="1" t="n">
        <x:v>75.6667</x:v>
      </x:c>
      <x:c r="I6512" s="1" t="n">
        <x:v>2.4027</x:v>
      </x:c>
      <x:c r="J6512" s="1" t="n">
        <x:v>-0.006</x:v>
      </x:c>
      <x:c r="K6512" s="1" t="n">
        <x:v>3.4844</x:v>
      </x:c>
      <x:c r="L6512" s="1" t="n">
        <x:v>20.8667</x:v>
      </x:c>
      <x:c r="M6512" s="1" t="n">
        <x:f>IFERROR(IF(COUNTIF('Core Analysis'!$B$2:$B$19,A6512)&gt;0,VLOOKUP(A6512,'Core Analysis'!$B$2:$D$19,2,FALSE),SQRT((POWER(L6512/'Assumptions'!$B$8,2)+POWER(('Assumptions'!$B$2-I6512)/('Assumptions'!$B$2-'Assumptions'!$B$3),2))/2)),"")</x:f>
        <x:v>0.19694362903440685</x:v>
      </x:c>
      <x:c r="N6512" s="1" t="n">
        <x:f>IFERROR(IF(COUNTIFS('Core Analysis'!$B$2:$B$19,A6512,'Core Analysis'!$D$2:$D$19,"&gt;0")&gt;0,VLOOKUP(A6512,'Core Analysis'!$B$2:$D$19,3,FALSE),POWER(('Assumptions'!$B$4*'Assumptions'!$B$5)/(E6512*POWER(M6512,'Assumptions'!$B$6)),1/'Assumptions'!$B$7)),"")</x:f>
        <x:v>0.7371229879161172</x:v>
      </x:c>
      <x:c r="O6512" s="9" t="n">
        <x:f>IFERROR('Assumptions'!$B$12*POWER(M6512,'Assumptions'!$B$13)/POWER(N6512,2),"")</x:f>
        <x:v>0.0001965909482367482</x:v>
      </x:c>
    </x:row>
    <x:row r="6513">
      <x:c r="A6513" s="8" t="n">
        <x:v>11055.5</x:v>
      </x:c>
      <x:c r="B6513" s="1" t="n">
        <x:v>58.3</x:v>
      </x:c>
      <x:c r="C6513" s="1" t="n">
        <x:v>8.3</x:v>
      </x:c>
      <x:c r="D6513" s="1" t="n">
        <x:v>-86.4</x:v>
      </x:c>
      <x:c r="E6513" s="1" t="n">
        <x:v>6.643</x:v>
      </x:c>
      <x:c r="F6513" s="1" t="n">
        <x:v>18.5035</x:v>
      </x:c>
      <x:c r="G6513" s="1" t="n">
        <x:v>37.5287</x:v>
      </x:c>
      <x:c r="H6513" s="1" t="n">
        <x:v>75.7111</x:v>
      </x:c>
      <x:c r="I6513" s="1" t="n">
        <x:v>2.4093</x:v>
      </x:c>
      <x:c r="J6513" s="1" t="n">
        <x:v>-0.0046</x:v>
      </x:c>
      <x:c r="K6513" s="1" t="n">
        <x:v>3.52</x:v>
      </x:c>
      <x:c r="L6513" s="1" t="n">
        <x:v>20.8933</x:v>
      </x:c>
      <x:c r="M6513" s="1" t="n">
        <x:f>IFERROR(IF(COUNTIF('Core Analysis'!$B$2:$B$19,A6513)&gt;0,VLOOKUP(A6513,'Core Analysis'!$B$2:$D$19,2,FALSE),SQRT((POWER(L6513/'Assumptions'!$B$8,2)+POWER(('Assumptions'!$B$2-I6513)/('Assumptions'!$B$2-'Assumptions'!$B$3),2))/2)),"")</x:f>
        <x:v>0.19529930882111063</x:v>
      </x:c>
      <x:c r="N6513" s="1" t="n">
        <x:f>IFERROR(IF(COUNTIFS('Core Analysis'!$B$2:$B$19,A6513,'Core Analysis'!$D$2:$D$19,"&gt;0")&gt;0,VLOOKUP(A6513,'Core Analysis'!$B$2:$D$19,3,FALSE),POWER(('Assumptions'!$B$4*'Assumptions'!$B$5)/(E6513*POWER(M6513,'Assumptions'!$B$6)),1/'Assumptions'!$B$7)),"")</x:f>
        <x:v>0.7433291861665472</x:v>
      </x:c>
      <x:c r="O6513" s="9" t="n">
        <x:f>IFERROR('Assumptions'!$B$12*POWER(M6513,'Assumptions'!$B$13)/POWER(N6513,2),"")</x:f>
        <x:v>0.00018632007287380732</x:v>
      </x:c>
    </x:row>
    <x:row r="6514">
      <x:c r="A6514" s="8" t="n">
        <x:v>11056</x:v>
      </x:c>
      <x:c r="B6514" s="1" t="n">
        <x:v>57.8</x:v>
      </x:c>
      <x:c r="C6514" s="1" t="n">
        <x:v>8.3044</x:v>
      </x:c>
      <x:c r="D6514" s="1" t="n">
        <x:v>-85.8</x:v>
      </x:c>
      <x:c r="E6514" s="1" t="n">
        <x:v>6.7182</x:v>
      </x:c>
      <x:c r="F6514" s="1" t="n">
        <x:v>18.2589</x:v>
      </x:c>
      <x:c r="G6514" s="1" t="n">
        <x:v>37.5287</x:v>
      </x:c>
      <x:c r="H6514" s="1" t="n">
        <x:v>75.7778</x:v>
      </x:c>
      <x:c r="I6514" s="1" t="n">
        <x:v>2.4053</x:v>
      </x:c>
      <x:c r="J6514" s="1" t="n">
        <x:v>-0.0019</x:v>
      </x:c>
      <x:c r="K6514" s="1" t="n">
        <x:v>3.52</x:v>
      </x:c>
      <x:c r="L6514" s="1" t="n">
        <x:v>20.56</x:v>
      </x:c>
      <x:c r="M6514" s="1" t="n">
        <x:f>IFERROR(IF(COUNTIF('Core Analysis'!$B$2:$B$19,A6514)&gt;0,VLOOKUP(A6514,'Core Analysis'!$B$2:$D$19,2,FALSE),SQRT((POWER(L6514/'Assumptions'!$B$8,2)+POWER(('Assumptions'!$B$2-I6514)/('Assumptions'!$B$2-'Assumptions'!$B$3),2))/2)),"")</x:f>
        <x:v>0.19461191352922558</x:v>
      </x:c>
      <x:c r="N6514" s="1" t="n">
        <x:f>IFERROR(IF(COUNTIFS('Core Analysis'!$B$2:$B$19,A6514,'Core Analysis'!$D$2:$D$19,"&gt;0")&gt;0,VLOOKUP(A6514,'Core Analysis'!$B$2:$D$19,3,FALSE),POWER(('Assumptions'!$B$4*'Assumptions'!$B$5)/(E6514*POWER(M6514,'Assumptions'!$B$6)),1/'Assumptions'!$B$7)),"")</x:f>
        <x:v>0.7417680628489947</x:v>
      </x:c>
      <x:c r="O6514" s="9" t="n">
        <x:f>IFERROR('Assumptions'!$B$12*POWER(M6514,'Assumptions'!$B$13)/POWER(N6514,2),"")</x:f>
        <x:v>0.00018422480596306915</x:v>
      </x:c>
    </x:row>
    <x:row r="6515">
      <x:c r="A6515" s="8" t="n">
        <x:v>11056.5</x:v>
      </x:c>
      <x:c r="B6515" s="1" t="n">
        <x:v>61.8</x:v>
      </x:c>
      <x:c r="C6515" s="1" t="n">
        <x:v>8.3133</x:v>
      </x:c>
      <x:c r="D6515" s="1" t="n">
        <x:v>-85.4889</x:v>
      </x:c>
      <x:c r="E6515" s="1" t="n">
        <x:v>6.8292</x:v>
      </x:c>
      <x:c r="F6515" s="1" t="n">
        <x:v>18.1843</x:v>
      </x:c>
      <x:c r="G6515" s="1" t="n">
        <x:v>37.452</x:v>
      </x:c>
      <x:c r="H6515" s="1" t="n">
        <x:v>76.1333</x:v>
      </x:c>
      <x:c r="I6515" s="1" t="n">
        <x:v>2.3962</x:v>
      </x:c>
      <x:c r="J6515" s="1" t="n">
        <x:v>0</x:v>
      </x:c>
      <x:c r="K6515" s="1" t="n">
        <x:v>3.56</x:v>
      </x:c>
      <x:c r="L6515" s="1" t="n">
        <x:v>20.28</x:v>
      </x:c>
      <x:c r="M6515" s="1" t="n">
        <x:f>IFERROR(IF(COUNTIF('Core Analysis'!$B$2:$B$19,A6515)&gt;0,VLOOKUP(A6515,'Core Analysis'!$B$2:$D$19,2,FALSE),SQRT((POWER(L6515/'Assumptions'!$B$8,2)+POWER(('Assumptions'!$B$2-I6515)/('Assumptions'!$B$2-'Assumptions'!$B$3),2))/2)),"")</x:f>
        <x:v>0.19566309244117872</x:v>
      </x:c>
      <x:c r="N6515" s="1" t="n">
        <x:f>IFERROR(IF(COUNTIFS('Core Analysis'!$B$2:$B$19,A6515,'Core Analysis'!$D$2:$D$19,"&gt;0")&gt;0,VLOOKUP(A6515,'Core Analysis'!$B$2:$D$19,3,FALSE),POWER(('Assumptions'!$B$4*'Assumptions'!$B$5)/(E6515*POWER(M6515,'Assumptions'!$B$6)),1/'Assumptions'!$B$7)),"")</x:f>
        <x:v>0.7317625656572363</x:v>
      </x:c>
      <x:c r="O6515" s="9" t="n">
        <x:f>IFERROR('Assumptions'!$B$12*POWER(M6515,'Assumptions'!$B$13)/POWER(N6515,2),"")</x:f>
        <x:v>0.00019383747731305495</x:v>
      </x:c>
    </x:row>
    <x:row r="6516">
      <x:c r="A6516" s="8" t="n">
        <x:v>11057</x:v>
      </x:c>
      <x:c r="B6516" s="1" t="n">
        <x:v>66.5333</x:v>
      </x:c>
      <x:c r="C6516" s="1" t="n">
        <x:v>8.3</x:v>
      </x:c>
      <x:c r="D6516" s="1" t="n">
        <x:v>-85.0444</x:v>
      </x:c>
      <x:c r="E6516" s="1" t="n">
        <x:v>7.0421</x:v>
      </x:c>
      <x:c r="F6516" s="1" t="n">
        <x:v>18.1843</x:v>
      </x:c>
      <x:c r="G6516" s="1" t="n">
        <x:v>37.299</x:v>
      </x:c>
      <x:c r="H6516" s="1" t="n">
        <x:v>76.8667</x:v>
      </x:c>
      <x:c r="I6516" s="1" t="n">
        <x:v>2.392</x:v>
      </x:c>
      <x:c r="J6516" s="1" t="n">
        <x:v>-0.001</x:v>
      </x:c>
      <x:c r="K6516" s="1" t="n">
        <x:v>3.4756</x:v>
      </x:c>
      <x:c r="L6516" s="1" t="n">
        <x:v>20.64</x:v>
      </x:c>
      <x:c r="M6516" s="1" t="n">
        <x:f>IFERROR(IF(COUNTIF('Core Analysis'!$B$2:$B$19,A6516)&gt;0,VLOOKUP(A6516,'Core Analysis'!$B$2:$D$19,2,FALSE),SQRT((POWER(L6516/'Assumptions'!$B$8,2)+POWER(('Assumptions'!$B$2-I6516)/('Assumptions'!$B$2-'Assumptions'!$B$3),2))/2)),"")</x:f>
        <x:v>0.19870400477678374</x:v>
      </x:c>
      <x:c r="N6516" s="1" t="n">
        <x:f>IFERROR(IF(COUNTIFS('Core Analysis'!$B$2:$B$19,A6516,'Core Analysis'!$D$2:$D$19,"&gt;0")&gt;0,VLOOKUP(A6516,'Core Analysis'!$B$2:$D$19,3,FALSE),POWER(('Assumptions'!$B$4*'Assumptions'!$B$5)/(E6516*POWER(M6516,'Assumptions'!$B$6)),1/'Assumptions'!$B$7)),"")</x:f>
        <x:v>0.7095880674422407</x:v>
      </x:c>
      <x:c r="O6516" s="9" t="n">
        <x:f>IFERROR('Assumptions'!$B$12*POWER(M6516,'Assumptions'!$B$13)/POWER(N6516,2),"")</x:f>
        <x:v>0.00022061519922375207</x:v>
      </x:c>
    </x:row>
    <x:row r="6517">
      <x:c r="A6517" s="8" t="n">
        <x:v>11057.5</x:v>
      </x:c>
      <x:c r="B6517" s="1" t="n">
        <x:v>68.5333</x:v>
      </x:c>
      <x:c r="C6517" s="1" t="n">
        <x:v>8.3044</x:v>
      </x:c>
      <x:c r="D6517" s="1" t="n">
        <x:v>-84.8889</x:v>
      </x:c>
      <x:c r="E6517" s="1" t="n">
        <x:v>7.1951</x:v>
      </x:c>
      <x:c r="F6517" s="1" t="n">
        <x:v>18.1843</x:v>
      </x:c>
      <x:c r="G6517" s="1" t="n">
        <x:v>37.4903</x:v>
      </x:c>
      <x:c r="H6517" s="1" t="n">
        <x:v>77.0222</x:v>
      </x:c>
      <x:c r="I6517" s="1" t="n">
        <x:v>2.3969</x:v>
      </x:c>
      <x:c r="J6517" s="1" t="n">
        <x:v>0.0013</x:v>
      </x:c>
      <x:c r="K6517" s="1" t="n">
        <x:v>3.4267</x:v>
      </x:c>
      <x:c r="L6517" s="1" t="n">
        <x:v>20.3467</x:v>
      </x:c>
      <x:c r="M6517" s="1" t="n">
        <x:f>IFERROR(IF(COUNTIF('Core Analysis'!$B$2:$B$19,A6517)&gt;0,VLOOKUP(A6517,'Core Analysis'!$B$2:$D$19,2,FALSE),SQRT((POWER(L6517/'Assumptions'!$B$8,2)+POWER(('Assumptions'!$B$2-I6517)/('Assumptions'!$B$2-'Assumptions'!$B$3),2))/2)),"")</x:f>
        <x:v>0.19581369427326448</x:v>
      </x:c>
      <x:c r="N6517" s="1" t="n">
        <x:f>IFERROR(IF(COUNTIFS('Core Analysis'!$B$2:$B$19,A6517,'Core Analysis'!$D$2:$D$19,"&gt;0")&gt;0,VLOOKUP(A6517,'Core Analysis'!$B$2:$D$19,3,FALSE),POWER(('Assumptions'!$B$4*'Assumptions'!$B$5)/(E6517*POWER(M6517,'Assumptions'!$B$6)),1/'Assumptions'!$B$7)),"")</x:f>
        <x:v>0.7123649445214797</x:v>
      </x:c>
      <x:c r="O6517" s="9" t="n">
        <x:f>IFERROR('Assumptions'!$B$12*POWER(M6517,'Assumptions'!$B$13)/POWER(N6517,2),"")</x:f>
        <x:v>0.0002052311588565006</x:v>
      </x:c>
    </x:row>
    <x:row r="6518">
      <x:c r="A6518" s="8" t="n">
        <x:v>11058</x:v>
      </x:c>
      <x:c r="B6518" s="1" t="n">
        <x:v>70.3</x:v>
      </x:c>
      <x:c r="C6518" s="1" t="n">
        <x:v>8.3067</x:v>
      </x:c>
      <x:c r="D6518" s="1" t="n">
        <x:v>-84.4667</x:v>
      </x:c>
      <x:c r="E6518" s="1" t="n">
        <x:v>7.3966</x:v>
      </x:c>
      <x:c r="F6518" s="1" t="n">
        <x:v>18.5225</x:v>
      </x:c>
      <x:c r="G6518" s="1" t="n">
        <x:v>37.7212</x:v>
      </x:c>
      <x:c r="H6518" s="1" t="n">
        <x:v>76.0889</x:v>
      </x:c>
      <x:c r="I6518" s="1" t="n">
        <x:v>2.4136</x:v>
      </x:c>
      <x:c r="J6518" s="1" t="n">
        <x:v>0.0052</x:v>
      </x:c>
      <x:c r="K6518" s="1" t="n">
        <x:v>3.4756</x:v>
      </x:c>
      <x:c r="L6518" s="1" t="n">
        <x:v>19.92</x:v>
      </x:c>
      <x:c r="M6518" s="1" t="n">
        <x:f>IFERROR(IF(COUNTIF('Core Analysis'!$B$2:$B$19,A6518)&gt;0,VLOOKUP(A6518,'Core Analysis'!$B$2:$D$19,2,FALSE),SQRT((POWER(L6518/'Assumptions'!$B$8,2)+POWER(('Assumptions'!$B$2-I6518)/('Assumptions'!$B$2-'Assumptions'!$B$3),2))/2)),"")</x:f>
        <x:v>0.18896340107093282</x:v>
      </x:c>
      <x:c r="N6518" s="1" t="n">
        <x:f>IFERROR(IF(COUNTIFS('Core Analysis'!$B$2:$B$19,A6518,'Core Analysis'!$D$2:$D$19,"&gt;0")&gt;0,VLOOKUP(A6518,'Core Analysis'!$B$2:$D$19,3,FALSE),POWER(('Assumptions'!$B$4*'Assumptions'!$B$5)/(E6518*POWER(M6518,'Assumptions'!$B$6)),1/'Assumptions'!$B$7)),"")</x:f>
        <x:v>0.7280651682474983</x:v>
      </x:c>
      <x:c r="O6518" s="9" t="n">
        <x:f>IFERROR('Assumptions'!$B$12*POWER(M6518,'Assumptions'!$B$13)/POWER(N6518,2),"")</x:f>
        <x:v>0.00016798104040934722</x:v>
      </x:c>
    </x:row>
    <x:row r="6519">
      <x:c r="A6519" s="8" t="n">
        <x:v>11058.5</x:v>
      </x:c>
      <x:c r="B6519" s="1" t="n">
        <x:v>74.9</x:v>
      </x:c>
      <x:c r="C6519" s="1" t="n">
        <x:v>8.3067</x:v>
      </x:c>
      <x:c r="D6519" s="1" t="n">
        <x:v>-84.7111</x:v>
      </x:c>
      <x:c r="E6519" s="1" t="n">
        <x:v>7.4498</x:v>
      </x:c>
      <x:c r="F6519" s="1" t="n">
        <x:v>19.1</x:v>
      </x:c>
      <x:c r="G6519" s="1" t="n">
        <x:v>37.9536</x:v>
      </x:c>
      <x:c r="H6519" s="1" t="n">
        <x:v>75.6444</x:v>
      </x:c>
      <x:c r="I6519" s="1" t="n">
        <x:v>2.428</x:v>
      </x:c>
      <x:c r="J6519" s="1" t="n">
        <x:v>0.0103</x:v>
      </x:c>
      <x:c r="K6519" s="1" t="n">
        <x:v>3.5022</x:v>
      </x:c>
      <x:c r="L6519" s="1" t="n">
        <x:v>18.4</x:v>
      </x:c>
      <x:c r="M6519" s="1" t="n">
        <x:f>IFERROR(IF(COUNTIF('Core Analysis'!$B$2:$B$19,A6519)&gt;0,VLOOKUP(A6519,'Core Analysis'!$B$2:$D$19,2,FALSE),SQRT((POWER(L6519/'Assumptions'!$B$8,2)+POWER(('Assumptions'!$B$2-I6519)/('Assumptions'!$B$2-'Assumptions'!$B$3),2))/2)),"")</x:f>
        <x:v>0.17702681197469278</x:v>
      </x:c>
      <x:c r="N6519" s="1" t="n">
        <x:f>IFERROR(IF(COUNTIFS('Core Analysis'!$B$2:$B$19,A6519,'Core Analysis'!$D$2:$D$19,"&gt;0")&gt;0,VLOOKUP(A6519,'Core Analysis'!$B$2:$D$19,3,FALSE),POWER(('Assumptions'!$B$4*'Assumptions'!$B$5)/(E6519*POWER(M6519,'Assumptions'!$B$6)),1/'Assumptions'!$B$7)),"")</x:f>
        <x:v>0.7743773874117127</x:v>
      </x:c>
      <x:c r="O6519" s="9" t="n">
        <x:f>IFERROR('Assumptions'!$B$12*POWER(M6519,'Assumptions'!$B$13)/POWER(N6519,2),"")</x:f>
        <x:v>0.00011143083779219083</x:v>
      </x:c>
    </x:row>
    <x:row r="6520">
      <x:c r="A6520" s="8" t="n">
        <x:v>11059</x:v>
      </x:c>
      <x:c r="B6520" s="1" t="n">
        <x:v>79</x:v>
      </x:c>
      <x:c r="C6520" s="1" t="n">
        <x:v>8.3067</x:v>
      </x:c>
      <x:c r="D6520" s="1" t="n">
        <x:v>-84.8</x:v>
      </x:c>
      <x:c r="E6520" s="1" t="n">
        <x:v>7.635</x:v>
      </x:c>
      <x:c r="F6520" s="1" t="n">
        <x:v>19.8843</x:v>
      </x:c>
      <x:c r="G6520" s="1" t="n">
        <x:v>38.4225</x:v>
      </x:c>
      <x:c r="H6520" s="1" t="n">
        <x:v>75.6444</x:v>
      </x:c>
      <x:c r="I6520" s="1" t="n">
        <x:v>2.422</x:v>
      </x:c>
      <x:c r="J6520" s="1" t="n">
        <x:v>0.0087</x:v>
      </x:c>
      <x:c r="K6520" s="1" t="n">
        <x:v>3.4889</x:v>
      </x:c>
      <x:c r="L6520" s="1" t="n">
        <x:v>19</x:v>
      </x:c>
      <x:c r="M6520" s="1" t="n">
        <x:f>IFERROR(IF(COUNTIF('Core Analysis'!$B$2:$B$19,A6520)&gt;0,VLOOKUP(A6520,'Core Analysis'!$B$2:$D$19,2,FALSE),SQRT((POWER(L6520/'Assumptions'!$B$8,2)+POWER(('Assumptions'!$B$2-I6520)/('Assumptions'!$B$2-'Assumptions'!$B$3),2))/2)),"")</x:f>
        <x:v>0.18182075936026362</x:v>
      </x:c>
      <x:c r="N6520" s="1" t="n">
        <x:f>IFERROR(IF(COUNTIFS('Core Analysis'!$B$2:$B$19,A6520,'Core Analysis'!$D$2:$D$19,"&gt;0")&gt;0,VLOOKUP(A6520,'Core Analysis'!$B$2:$D$19,3,FALSE),POWER(('Assumptions'!$B$4*'Assumptions'!$B$5)/(E6520*POWER(M6520,'Assumptions'!$B$6)),1/'Assumptions'!$B$7)),"")</x:f>
        <x:v>0.7447594626484301</x:v>
      </x:c>
      <x:c r="O6520" s="9" t="n">
        <x:f>IFERROR('Assumptions'!$B$12*POWER(M6520,'Assumptions'!$B$13)/POWER(N6520,2),"")</x:f>
        <x:v>0.0001354996284532917</x:v>
      </x:c>
    </x:row>
    <x:row r="6521">
      <x:c r="A6521" s="8" t="n">
        <x:v>11059.5</x:v>
      </x:c>
      <x:c r="B6521" s="1" t="n">
        <x:v>76.5333</x:v>
      </x:c>
      <x:c r="C6521" s="1" t="n">
        <x:v>8.3178</x:v>
      </x:c>
      <x:c r="D6521" s="1" t="n">
        <x:v>-84.8</x:v>
      </x:c>
      <x:c r="E6521" s="1" t="n">
        <x:v>7.7929</x:v>
      </x:c>
      <x:c r="F6521" s="1" t="n">
        <x:v>20.687</x:v>
      </x:c>
      <x:c r="G6521" s="1" t="n">
        <x:v>38.4618</x:v>
      </x:c>
      <x:c r="H6521" s="1" t="n">
        <x:v>75.7111</x:v>
      </x:c>
      <x:c r="I6521" s="1" t="n">
        <x:v>2.426</x:v>
      </x:c>
      <x:c r="J6521" s="1" t="n">
        <x:v>0.0103</x:v>
      </x:c>
      <x:c r="K6521" s="1" t="n">
        <x:v>3.3244</x:v>
      </x:c>
      <x:c r="L6521" s="1" t="n">
        <x:v>19</x:v>
      </x:c>
      <x:c r="M6521" s="1" t="n">
        <x:f>IFERROR(IF(COUNTIF('Core Analysis'!$B$2:$B$19,A6521)&gt;0,VLOOKUP(A6521,'Core Analysis'!$B$2:$D$19,2,FALSE),SQRT((POWER(L6521/'Assumptions'!$B$8,2)+POWER(('Assumptions'!$B$2-I6521)/('Assumptions'!$B$2-'Assumptions'!$B$3),2))/2)),"")</x:f>
        <x:v>0.18071682877139536</x:v>
      </x:c>
      <x:c r="N6521" s="1" t="n">
        <x:f>IFERROR(IF(COUNTIFS('Core Analysis'!$B$2:$B$19,A6521,'Core Analysis'!$D$2:$D$19,"&gt;0")&gt;0,VLOOKUP(A6521,'Core Analysis'!$B$2:$D$19,3,FALSE),POWER(('Assumptions'!$B$4*'Assumptions'!$B$5)/(E6521*POWER(M6521,'Assumptions'!$B$6)),1/'Assumptions'!$B$7)),"")</x:f>
        <x:v>0.7416788065220503</x:v>
      </x:c>
      <x:c r="O6521" s="9" t="n">
        <x:f>IFERROR('Assumptions'!$B$12*POWER(M6521,'Assumptions'!$B$13)/POWER(N6521,2),"")</x:f>
        <x:v>0.00013301511569688797</x:v>
      </x:c>
    </x:row>
    <x:row r="6522">
      <x:c r="A6522" s="8" t="n">
        <x:v>11060</x:v>
      </x:c>
      <x:c r="B6522" s="1" t="n">
        <x:v>70.5</x:v>
      </x:c>
      <x:c r="C6522" s="1" t="n">
        <x:v>8.3156</x:v>
      </x:c>
      <x:c r="D6522" s="1" t="n">
        <x:v>-85.3333</x:v>
      </x:c>
      <x:c r="E6522" s="1" t="n">
        <x:v>7.6428</x:v>
      </x:c>
      <x:c r="F6522" s="1" t="n">
        <x:v>20.4554</x:v>
      </x:c>
      <x:c r="G6522" s="1" t="n">
        <x:v>39.0169</x:v>
      </x:c>
      <x:c r="H6522" s="1" t="n">
        <x:v>75.8</x:v>
      </x:c>
      <x:c r="I6522" s="1" t="n">
        <x:v>2.418</x:v>
      </x:c>
      <x:c r="J6522" s="1" t="n">
        <x:v>0.0068</x:v>
      </x:c>
      <x:c r="K6522" s="1" t="n">
        <x:v>3.16</x:v>
      </x:c>
      <x:c r="L6522" s="1" t="n">
        <x:v>20.2</x:v>
      </x:c>
      <x:c r="M6522" s="1" t="n">
        <x:f>IFERROR(IF(COUNTIF('Core Analysis'!$B$2:$B$19,A6522)&gt;0,VLOOKUP(A6522,'Core Analysis'!$B$2:$D$19,2,FALSE),SQRT((POWER(L6522/'Assumptions'!$B$8,2)+POWER(('Assumptions'!$B$2-I6522)/('Assumptions'!$B$2-'Assumptions'!$B$3),2))/2)),"")</x:f>
        <x:v>0.1892522475330804</x:v>
      </x:c>
      <x:c r="N6522" s="1" t="n">
        <x:f>IFERROR(IF(COUNTIFS('Core Analysis'!$B$2:$B$19,A6522,'Core Analysis'!$D$2:$D$19,"&gt;0")&gt;0,VLOOKUP(A6522,'Core Analysis'!$B$2:$D$19,3,FALSE),POWER(('Assumptions'!$B$4*'Assumptions'!$B$5)/(E6522*POWER(M6522,'Assumptions'!$B$6)),1/'Assumptions'!$B$7)),"")</x:f>
        <x:v>0.7151493109804061</x:v>
      </x:c>
      <x:c r="O6522" s="9" t="n">
        <x:f>IFERROR('Assumptions'!$B$12*POWER(M6522,'Assumptions'!$B$13)/POWER(N6522,2),"")</x:f>
        <x:v>0.00017527745587923337</x:v>
      </x:c>
    </x:row>
    <x:row r="6523">
      <x:c r="A6523" s="8" t="n">
        <x:v>11060.5</x:v>
      </x:c>
      <x:c r="B6523" s="1" t="n">
        <x:v>64.8333</x:v>
      </x:c>
      <x:c r="C6523" s="1" t="n">
        <x:v>8.3067</x:v>
      </x:c>
      <x:c r="D6523" s="1" t="n">
        <x:v>-85.9778</x:v>
      </x:c>
      <x:c r="E6523" s="1" t="n">
        <x:v>7.6116</x:v>
      </x:c>
      <x:c r="F6523" s="1" t="n">
        <x:v>19.8613</x:v>
      </x:c>
      <x:c r="G6523" s="1" t="n">
        <x:v>39.0568</x:v>
      </x:c>
      <x:c r="H6523" s="1" t="n">
        <x:v>75.5556</x:v>
      </x:c>
      <x:c r="I6523" s="1" t="n">
        <x:v>2.422</x:v>
      </x:c>
      <x:c r="J6523" s="1" t="n">
        <x:v>0.002</x:v>
      </x:c>
      <x:c r="K6523" s="1" t="n">
        <x:v>3.04</x:v>
      </x:c>
      <x:c r="L6523" s="1" t="n">
        <x:v>20.16</x:v>
      </x:c>
      <x:c r="M6523" s="1" t="n">
        <x:f>IFERROR(IF(COUNTIF('Core Analysis'!$B$2:$B$19,A6523)&gt;0,VLOOKUP(A6523,'Core Analysis'!$B$2:$D$19,2,FALSE),SQRT((POWER(L6523/'Assumptions'!$B$8,2)+POWER(('Assumptions'!$B$2-I6523)/('Assumptions'!$B$2-'Assumptions'!$B$3),2))/2)),"")</x:f>
        <x:v>0.18796294457776216</x:v>
      </x:c>
      <x:c r="N6523" s="1" t="n">
        <x:f>IFERROR(IF(COUNTIFS('Core Analysis'!$B$2:$B$19,A6523,'Core Analysis'!$D$2:$D$19,"&gt;0")&gt;0,VLOOKUP(A6523,'Core Analysis'!$B$2:$D$19,3,FALSE),POWER(('Assumptions'!$B$4*'Assumptions'!$B$5)/(E6523*POWER(M6523,'Assumptions'!$B$6)),1/'Assumptions'!$B$7)),"")</x:f>
        <x:v>0.7215290133597418</x:v>
      </x:c>
      <x:c r="O6523" s="9" t="n">
        <x:f>IFERROR('Assumptions'!$B$12*POWER(M6523,'Assumptions'!$B$13)/POWER(N6523,2),"")</x:f>
        <x:v>0.0001670895024466038</x:v>
      </x:c>
    </x:row>
    <x:row r="6524">
      <x:c r="A6524" s="8" t="n">
        <x:v>11061</x:v>
      </x:c>
      <x:c r="B6524" s="1" t="n">
        <x:v>62.8</x:v>
      </x:c>
      <x:c r="C6524" s="1" t="n">
        <x:v>8.3244</x:v>
      </x:c>
      <x:c r="D6524" s="1" t="n">
        <x:v>-86.6889</x:v>
      </x:c>
      <x:c r="E6524" s="1" t="n">
        <x:v>7.4651</x:v>
      </x:c>
      <x:c r="F6524" s="1" t="n">
        <x:v>19.1</x:v>
      </x:c>
      <x:c r="G6524" s="1" t="n">
        <x:v>39.1369</x:v>
      </x:c>
      <x:c r="H6524" s="1" t="n">
        <x:v>75.4222</x:v>
      </x:c>
      <x:c r="I6524" s="1" t="n">
        <x:v>2.4164</x:v>
      </x:c>
      <x:c r="J6524" s="1" t="n">
        <x:v>-0.0057</x:v>
      </x:c>
      <x:c r="K6524" s="1" t="n">
        <x:v>3</x:v>
      </x:c>
      <x:c r="L6524" s="1" t="n">
        <x:v>21.1867</x:v>
      </x:c>
      <x:c r="M6524" s="1" t="n">
        <x:f>IFERROR(IF(COUNTIF('Core Analysis'!$B$2:$B$19,A6524)&gt;0,VLOOKUP(A6524,'Core Analysis'!$B$2:$D$19,2,FALSE),SQRT((POWER(L6524/'Assumptions'!$B$8,2)+POWER(('Assumptions'!$B$2-I6524)/('Assumptions'!$B$2-'Assumptions'!$B$3),2))/2)),"")</x:f>
        <x:v>0.19499228250801498</x:v>
      </x:c>
      <x:c r="N6524" s="1" t="n">
        <x:f>IFERROR(IF(COUNTIFS('Core Analysis'!$B$2:$B$19,A6524,'Core Analysis'!$D$2:$D$19,"&gt;0")&gt;0,VLOOKUP(A6524,'Core Analysis'!$B$2:$D$19,3,FALSE),POWER(('Assumptions'!$B$4*'Assumptions'!$B$5)/(E6524*POWER(M6524,'Assumptions'!$B$6)),1/'Assumptions'!$B$7)),"")</x:f>
        <x:v>0.7023098830738769</x:v>
      </x:c>
      <x:c r="O6524" s="9" t="n">
        <x:f>IFERROR('Assumptions'!$B$12*POWER(M6524,'Assumptions'!$B$13)/POWER(N6524,2),"")</x:f>
        <x:v>0.00020728029099047332</x:v>
      </x:c>
    </x:row>
    <x:row r="6525">
      <x:c r="A6525" s="8" t="n">
        <x:v>11061.5</x:v>
      </x:c>
      <x:c r="B6525" s="1" t="n">
        <x:v>66</x:v>
      </x:c>
      <x:c r="C6525" s="1" t="n">
        <x:v>8.3267</x:v>
      </x:c>
      <x:c r="D6525" s="1" t="n">
        <x:v>-88.1333</x:v>
      </x:c>
      <x:c r="E6525" s="1" t="n">
        <x:v>7.2468</x:v>
      </x:c>
      <x:c r="F6525" s="1" t="n">
        <x:v>18.8282</x:v>
      </x:c>
      <x:c r="G6525" s="1" t="n">
        <x:v>39.9463</x:v>
      </x:c>
      <x:c r="H6525" s="1" t="n">
        <x:v>75.0667</x:v>
      </x:c>
      <x:c r="I6525" s="1" t="n">
        <x:v>2.416</x:v>
      </x:c>
      <x:c r="J6525" s="1" t="n">
        <x:v>-0.0083</x:v>
      </x:c>
      <x:c r="K6525" s="1" t="n">
        <x:v>3.0578</x:v>
      </x:c>
      <x:c r="L6525" s="1" t="n">
        <x:v>22.4</x:v>
      </x:c>
      <x:c r="M6525" s="1" t="n">
        <x:f>IFERROR(IF(COUNTIF('Core Analysis'!$B$2:$B$19,A6525)&gt;0,VLOOKUP(A6525,'Core Analysis'!$B$2:$D$19,2,FALSE),SQRT((POWER(L6525/'Assumptions'!$B$8,2)+POWER(('Assumptions'!$B$2-I6525)/('Assumptions'!$B$2-'Assumptions'!$B$3),2))/2)),"")</x:f>
        <x:v>0.2017603867230185</x:v>
      </x:c>
      <x:c r="N6525" s="1" t="n">
        <x:f>IFERROR(IF(COUNTIFS('Core Analysis'!$B$2:$B$19,A6525,'Core Analysis'!$D$2:$D$19,"&gt;0")&gt;0,VLOOKUP(A6525,'Core Analysis'!$B$2:$D$19,3,FALSE),POWER(('Assumptions'!$B$4*'Assumptions'!$B$5)/(E6525*POWER(M6525,'Assumptions'!$B$6)),1/'Assumptions'!$B$7)),"")</x:f>
        <x:v>0.6888980863461764</x:v>
      </x:c>
      <x:c r="O6525" s="9" t="n">
        <x:f>IFERROR('Assumptions'!$B$12*POWER(M6525,'Assumptions'!$B$13)/POWER(N6525,2),"")</x:f>
        <x:v>0.0002503265528937265</x:v>
      </x:c>
    </x:row>
    <x:row r="6526">
      <x:c r="A6526" s="8" t="n">
        <x:v>11062</x:v>
      </x:c>
      <x:c r="B6526" s="1" t="n">
        <x:v>69.4</x:v>
      </x:c>
      <x:c r="C6526" s="1" t="n">
        <x:v>8.3067</x:v>
      </x:c>
      <x:c r="D6526" s="1" t="n">
        <x:v>-87.1333</x:v>
      </x:c>
      <x:c r="E6526" s="1" t="n">
        <x:v>7.0062</x:v>
      </x:c>
      <x:c r="F6526" s="1" t="n">
        <x:v>18.6938</x:v>
      </x:c>
      <x:c r="G6526" s="1" t="n">
        <x:v>40.3983</x:v>
      </x:c>
      <x:c r="H6526" s="1" t="n">
        <x:v>75.8</x:v>
      </x:c>
      <x:c r="I6526" s="1" t="n">
        <x:v>2.4187</x:v>
      </x:c>
      <x:c r="J6526" s="1" t="n">
        <x:v>-0.003</x:v>
      </x:c>
      <x:c r="K6526" s="1" t="n">
        <x:v>3.1822</x:v>
      </x:c>
      <x:c r="L6526" s="1" t="n">
        <x:v>22.0933</x:v>
      </x:c>
      <x:c r="M6526" s="1" t="n">
        <x:f>IFERROR(IF(COUNTIF('Core Analysis'!$B$2:$B$19,A6526)&gt;0,VLOOKUP(A6526,'Core Analysis'!$B$2:$D$19,2,FALSE),SQRT((POWER(L6526/'Assumptions'!$B$8,2)+POWER(('Assumptions'!$B$2-I6526)/('Assumptions'!$B$2-'Assumptions'!$B$3),2))/2)),"")</x:f>
        <x:v>0.19937084468707758</x:v>
      </x:c>
      <x:c r="N6526" s="1" t="n">
        <x:f>IFERROR(IF(COUNTIFS('Core Analysis'!$B$2:$B$19,A6526,'Core Analysis'!$D$2:$D$19,"&gt;0")&gt;0,VLOOKUP(A6526,'Core Analysis'!$B$2:$D$19,3,FALSE),POWER(('Assumptions'!$B$4*'Assumptions'!$B$5)/(E6526*POWER(M6526,'Assumptions'!$B$6)),1/'Assumptions'!$B$7)),"")</x:f>
        <x:v>0.7090242737075579</x:v>
      </x:c>
      <x:c r="O6526" s="9" t="n">
        <x:f>IFERROR('Assumptions'!$B$12*POWER(M6526,'Assumptions'!$B$13)/POWER(N6526,2),"")</x:f>
        <x:v>0.00022424767866725869</x:v>
      </x:c>
    </x:row>
    <x:row r="6527">
      <x:c r="A6527" s="8" t="n">
        <x:v>11062.5</x:v>
      </x:c>
      <x:c r="B6527" s="1" t="n">
        <x:v>68.6667</x:v>
      </x:c>
      <x:c r="C6527" s="1" t="n">
        <x:v>8.3067</x:v>
      </x:c>
      <x:c r="D6527" s="1" t="n">
        <x:v>-87.4889</x:v>
      </x:c>
      <x:c r="E6527" s="1" t="n">
        <x:v>6.7666</x:v>
      </x:c>
      <x:c r="F6527" s="1" t="n">
        <x:v>18.6556</x:v>
      </x:c>
      <x:c r="G6527" s="1" t="n">
        <x:v>39.8237</x:v>
      </x:c>
      <x:c r="H6527" s="1" t="n">
        <x:v>76</x:v>
      </x:c>
      <x:c r="I6527" s="1" t="n">
        <x:v>2.4164</x:v>
      </x:c>
      <x:c r="J6527" s="1" t="n">
        <x:v>0</x:v>
      </x:c>
      <x:c r="K6527" s="1" t="n">
        <x:v>3.4178</x:v>
      </x:c>
      <x:c r="L6527" s="1" t="n">
        <x:v>21.32</x:v>
      </x:c>
      <x:c r="M6527" s="1" t="n">
        <x:f>IFERROR(IF(COUNTIF('Core Analysis'!$B$2:$B$19,A6527)&gt;0,VLOOKUP(A6527,'Core Analysis'!$B$2:$D$19,2,FALSE),SQRT((POWER(L6527/'Assumptions'!$B$8,2)+POWER(('Assumptions'!$B$2-I6527)/('Assumptions'!$B$2-'Assumptions'!$B$3),2))/2)),"")</x:f>
        <x:v>0.19571739164720528</x:v>
      </x:c>
      <x:c r="N6527" s="1" t="n">
        <x:f>IFERROR(IF(COUNTIFS('Core Analysis'!$B$2:$B$19,A6527,'Core Analysis'!$D$2:$D$19,"&gt;0")&gt;0,VLOOKUP(A6527,'Core Analysis'!$B$2:$D$19,3,FALSE),POWER(('Assumptions'!$B$4*'Assumptions'!$B$5)/(E6527*POWER(M6527,'Assumptions'!$B$6)),1/'Assumptions'!$B$7)),"")</x:f>
        <x:v>0.7349357040103407</x:v>
      </x:c>
      <x:c r="O6527" s="9" t="n">
        <x:f>IFERROR('Assumptions'!$B$12*POWER(M6527,'Assumptions'!$B$13)/POWER(N6527,2),"")</x:f>
        <x:v>0.00019240203453756188</x:v>
      </x:c>
    </x:row>
    <x:row r="6528">
      <x:c r="A6528" s="8" t="n">
        <x:v>11063</x:v>
      </x:c>
      <x:c r="B6528" s="1" t="n">
        <x:v>68.1667</x:v>
      </x:c>
      <x:c r="C6528" s="1" t="n">
        <x:v>8.3067</x:v>
      </x:c>
      <x:c r="D6528" s="1" t="n">
        <x:v>-87.9333</x:v>
      </x:c>
      <x:c r="E6528" s="1" t="n">
        <x:v>6.6566</x:v>
      </x:c>
      <x:c r="F6528" s="1" t="n">
        <x:v>18.4845</x:v>
      </x:c>
      <x:c r="G6528" s="1" t="n">
        <x:v>39.7016</x:v>
      </x:c>
      <x:c r="H6528" s="1" t="n">
        <x:v>76.0444</x:v>
      </x:c>
      <x:c r="I6528" s="1" t="n">
        <x:v>2.4082</x:v>
      </x:c>
      <x:c r="J6528" s="1" t="n">
        <x:v>-0.0017</x:v>
      </x:c>
      <x:c r="K6528" s="1" t="n">
        <x:v>3.5067</x:v>
      </x:c>
      <x:c r="L6528" s="1" t="n">
        <x:v>20</x:v>
      </x:c>
      <x:c r="M6528" s="1" t="n">
        <x:f>IFERROR(IF(COUNTIF('Core Analysis'!$B$2:$B$19,A6528)&gt;0,VLOOKUP(A6528,'Core Analysis'!$B$2:$D$19,2,FALSE),SQRT((POWER(L6528/'Assumptions'!$B$8,2)+POWER(('Assumptions'!$B$2-I6528)/('Assumptions'!$B$2-'Assumptions'!$B$3),2))/2)),"")</x:f>
        <x:v>0.19086919753557555</x:v>
      </x:c>
      <x:c r="N6528" s="1" t="n">
        <x:f>IFERROR(IF(COUNTIFS('Core Analysis'!$B$2:$B$19,A6528,'Core Analysis'!$D$2:$D$19,"&gt;0")&gt;0,VLOOKUP(A6528,'Core Analysis'!$B$2:$D$19,3,FALSE),POWER(('Assumptions'!$B$4*'Assumptions'!$B$5)/(E6528*POWER(M6528,'Assumptions'!$B$6)),1/'Assumptions'!$B$7)),"")</x:f>
        <x:v>0.7598046373728025</x:v>
      </x:c>
      <x:c r="O6528" s="9" t="n">
        <x:f>IFERROR('Assumptions'!$B$12*POWER(M6528,'Assumptions'!$B$13)/POWER(N6528,2),"")</x:f>
        <x:v>0.00016120286575148162</x:v>
      </x:c>
    </x:row>
    <x:row r="6529">
      <x:c r="A6529" s="8" t="n">
        <x:v>11063.5</x:v>
      </x:c>
      <x:c r="B6529" s="1" t="n">
        <x:v>67.6333</x:v>
      </x:c>
      <x:c r="C6529" s="1" t="n">
        <x:v>8.3067</x:v>
      </x:c>
      <x:c r="D6529" s="1" t="n">
        <x:v>-89</x:v>
      </x:c>
      <x:c r="E6529" s="1" t="n">
        <x:v>6.5686</x:v>
      </x:c>
      <x:c r="F6529" s="1" t="n">
        <x:v>18.409</x:v>
      </x:c>
      <x:c r="G6529" s="1" t="n">
        <x:v>39.3376</x:v>
      </x:c>
      <x:c r="H6529" s="1" t="n">
        <x:v>76.1778</x:v>
      </x:c>
      <x:c r="I6529" s="1" t="n">
        <x:v>2.4042</x:v>
      </x:c>
      <x:c r="J6529" s="1" t="n">
        <x:v>-0.0007</x:v>
      </x:c>
      <x:c r="K6529" s="1" t="n">
        <x:v>3.3911</x:v>
      </x:c>
      <x:c r="L6529" s="1" t="n">
        <x:v>21.0267</x:v>
      </x:c>
      <x:c r="M6529" s="1" t="n">
        <x:f>IFERROR(IF(COUNTIF('Core Analysis'!$B$2:$B$19,A6529)&gt;0,VLOOKUP(A6529,'Core Analysis'!$B$2:$D$19,2,FALSE),SQRT((POWER(L6529/'Assumptions'!$B$8,2)+POWER(('Assumptions'!$B$2-I6529)/('Assumptions'!$B$2-'Assumptions'!$B$3),2))/2)),"")</x:f>
        <x:v>0.19738652337179724</x:v>
      </x:c>
      <x:c r="N6529" s="1" t="n">
        <x:f>IFERROR(IF(COUNTIFS('Core Analysis'!$B$2:$B$19,A6529,'Core Analysis'!$D$2:$D$19,"&gt;0")&gt;0,VLOOKUP(A6529,'Core Analysis'!$B$2:$D$19,3,FALSE),POWER(('Assumptions'!$B$4*'Assumptions'!$B$5)/(E6529*POWER(M6529,'Assumptions'!$B$6)),1/'Assumptions'!$B$7)),"")</x:f>
        <x:v>0.7396224962094082</x:v>
      </x:c>
      <x:c r="O6529" s="9" t="n">
        <x:f>IFERROR('Assumptions'!$B$12*POWER(M6529,'Assumptions'!$B$13)/POWER(N6529,2),"")</x:f>
        <x:v>0.0001972039793554177</x:v>
      </x:c>
    </x:row>
    <x:row r="6530">
      <x:c r="A6530" s="8" t="n">
        <x:v>11064</x:v>
      </x:c>
      <x:c r="B6530" s="1" t="n">
        <x:v>69.8</x:v>
      </x:c>
      <x:c r="C6530" s="1" t="n">
        <x:v>8.3244</x:v>
      </x:c>
      <x:c r="D6530" s="1" t="n">
        <x:v>-88.5556</x:v>
      </x:c>
      <x:c r="E6530" s="1" t="n">
        <x:v>6.5084</x:v>
      </x:c>
      <x:c r="F6530" s="1" t="n">
        <x:v>18.409</x:v>
      </x:c>
      <x:c r="G6530" s="1" t="n">
        <x:v>39.2974</x:v>
      </x:c>
      <x:c r="H6530" s="1" t="n">
        <x:v>76.4</x:v>
      </x:c>
      <x:c r="I6530" s="1" t="n">
        <x:v>2.4044</x:v>
      </x:c>
      <x:c r="J6530" s="1" t="n">
        <x:v>-0.0033</x:v>
      </x:c>
      <x:c r="K6530" s="1" t="n">
        <x:v>3.2044</x:v>
      </x:c>
      <x:c r="L6530" s="1" t="n">
        <x:v>21.1467</x:v>
      </x:c>
      <x:c r="M6530" s="1" t="n">
        <x:f>IFERROR(IF(COUNTIF('Core Analysis'!$B$2:$B$19,A6530)&gt;0,VLOOKUP(A6530,'Core Analysis'!$B$2:$D$19,2,FALSE),SQRT((POWER(L6530/'Assumptions'!$B$8,2)+POWER(('Assumptions'!$B$2-I6530)/('Assumptions'!$B$2-'Assumptions'!$B$3),2))/2)),"")</x:f>
        <x:v>0.1979725672692404</x:v>
      </x:c>
      <x:c r="N6530" s="1" t="n">
        <x:f>IFERROR(IF(COUNTIFS('Core Analysis'!$B$2:$B$19,A6530,'Core Analysis'!$D$2:$D$19,"&gt;0")&gt;0,VLOOKUP(A6530,'Core Analysis'!$B$2:$D$19,3,FALSE),POWER(('Assumptions'!$B$4*'Assumptions'!$B$5)/(E6530*POWER(M6530,'Assumptions'!$B$6)),1/'Assumptions'!$B$7)),"")</x:f>
        <x:v>0.7408356699001106</x:v>
      </x:c>
      <x:c r="O6530" s="9" t="n">
        <x:f>IFERROR('Assumptions'!$B$12*POWER(M6530,'Assumptions'!$B$13)/POWER(N6530,2),"")</x:f>
        <x:v>0.00019913940485335755</x:v>
      </x:c>
    </x:row>
    <x:row r="6531">
      <x:c r="A6531" s="8" t="n">
        <x:v>11064.5</x:v>
      </x:c>
      <x:c r="B6531" s="1" t="n">
        <x:v>67.5</x:v>
      </x:c>
      <x:c r="C6531" s="1" t="n">
        <x:v>8.3267</x:v>
      </x:c>
      <x:c r="D6531" s="1" t="n">
        <x:v>-88.6</x:v>
      </x:c>
      <x:c r="E6531" s="1" t="n">
        <x:v>6.5017</x:v>
      </x:c>
      <x:c r="F6531" s="1" t="n">
        <x:v>18.6556</x:v>
      </x:c>
      <x:c r="G6531" s="1" t="n">
        <x:v>39.9463</x:v>
      </x:c>
      <x:c r="H6531" s="1" t="n">
        <x:v>76.3333</x:v>
      </x:c>
      <x:c r="I6531" s="1" t="n">
        <x:v>2.4127</x:v>
      </x:c>
      <x:c r="J6531" s="1" t="n">
        <x:v>-0.0007</x:v>
      </x:c>
      <x:c r="K6531" s="1" t="n">
        <x:v>3.0978</x:v>
      </x:c>
      <x:c r="L6531" s="1" t="n">
        <x:v>21.1067</x:v>
      </x:c>
      <x:c r="M6531" s="1" t="n">
        <x:f>IFERROR(IF(COUNTIF('Core Analysis'!$B$2:$B$19,A6531)&gt;0,VLOOKUP(A6531,'Core Analysis'!$B$2:$D$19,2,FALSE),SQRT((POWER(L6531/'Assumptions'!$B$8,2)+POWER(('Assumptions'!$B$2-I6531)/('Assumptions'!$B$2-'Assumptions'!$B$3),2))/2)),"")</x:f>
        <x:v>0.19553729985463264</x:v>
      </x:c>
      <x:c r="N6531" s="1" t="n">
        <x:f>IFERROR(IF(COUNTIFS('Core Analysis'!$B$2:$B$19,A6531,'Core Analysis'!$D$2:$D$19,"&gt;0")&gt;0,VLOOKUP(A6531,'Core Analysis'!$B$2:$D$19,3,FALSE),POWER(('Assumptions'!$B$4*'Assumptions'!$B$5)/(E6531*POWER(M6531,'Assumptions'!$B$6)),1/'Assumptions'!$B$7)),"")</x:f>
        <x:v>0.7504485811025242</x:v>
      </x:c>
      <x:c r="O6531" s="9" t="n">
        <x:f>IFERROR('Assumptions'!$B$12*POWER(M6531,'Assumptions'!$B$13)/POWER(N6531,2),"")</x:f>
        <x:v>0.00018378384250557125</x:v>
      </x:c>
    </x:row>
    <x:row r="6532">
      <x:c r="A6532" s="8" t="n">
        <x:v>11065</x:v>
      </x:c>
      <x:c r="B6532" s="1" t="n">
        <x:v>64.5667</x:v>
      </x:c>
      <x:c r="C6532" s="1" t="n">
        <x:v>8.3267</x:v>
      </x:c>
      <x:c r="D6532" s="1" t="n">
        <x:v>-88.6</x:v>
      </x:c>
      <x:c r="E6532" s="1" t="n">
        <x:v>6.5017</x:v>
      </x:c>
      <x:c r="F6532" s="1" t="n">
        <x:v>19.1195</x:v>
      </x:c>
      <x:c r="G6532" s="1" t="n">
        <x:v>40.8557</x:v>
      </x:c>
      <x:c r="H6532" s="1" t="n">
        <x:v>76.5778</x:v>
      </x:c>
      <x:c r="I6532" s="1" t="n">
        <x:v>2.4047</x:v>
      </x:c>
      <x:c r="J6532" s="1" t="n">
        <x:v>-0.007</x:v>
      </x:c>
      <x:c r="K6532" s="1" t="n">
        <x:v>3.0933</x:v>
      </x:c>
      <x:c r="L6532" s="1" t="n">
        <x:v>20.3867</x:v>
      </x:c>
      <x:c r="M6532" s="1" t="n">
        <x:f>IFERROR(IF(COUNTIF('Core Analysis'!$B$2:$B$19,A6532)&gt;0,VLOOKUP(A6532,'Core Analysis'!$B$2:$D$19,2,FALSE),SQRT((POWER(L6532/'Assumptions'!$B$8,2)+POWER(('Assumptions'!$B$2-I6532)/('Assumptions'!$B$2-'Assumptions'!$B$3),2))/2)),"")</x:f>
        <x:v>0.19386304345147515</x:v>
      </x:c>
      <x:c r="N6532" s="1" t="n">
        <x:f>IFERROR(IF(COUNTIFS('Core Analysis'!$B$2:$B$19,A6532,'Core Analysis'!$D$2:$D$19,"&gt;0")&gt;0,VLOOKUP(A6532,'Core Analysis'!$B$2:$D$19,3,FALSE),POWER(('Assumptions'!$B$4*'Assumptions'!$B$5)/(E6532*POWER(M6532,'Assumptions'!$B$6)),1/'Assumptions'!$B$7)),"")</x:f>
        <x:v>0.756929668574288</x:v>
      </x:c>
      <x:c r="O6532" s="9" t="n">
        <x:f>IFERROR('Assumptions'!$B$12*POWER(M6532,'Assumptions'!$B$13)/POWER(N6532,2),"")</x:f>
        <x:v>0.00017394260439983634</x:v>
      </x:c>
    </x:row>
    <x:row r="6533">
      <x:c r="A6533" s="8" t="n">
        <x:v>11065.5</x:v>
      </x:c>
      <x:c r="B6533" s="1" t="n">
        <x:v>63</x:v>
      </x:c>
      <x:c r="C6533" s="1" t="n">
        <x:v>8.3311</x:v>
      </x:c>
      <x:c r="D6533" s="1" t="n">
        <x:v>-88.6</x:v>
      </x:c>
      <x:c r="E6533" s="1" t="n">
        <x:v>6.5017</x:v>
      </x:c>
      <x:c r="F6533" s="1" t="n">
        <x:v>19.3755</x:v>
      </x:c>
      <x:c r="G6533" s="1" t="n">
        <x:v>40.8139</x:v>
      </x:c>
      <x:c r="H6533" s="1" t="n">
        <x:v>76.9333</x:v>
      </x:c>
      <x:c r="I6533" s="1" t="n">
        <x:v>2.4027</x:v>
      </x:c>
      <x:c r="J6533" s="1" t="n">
        <x:v>-0.0033</x:v>
      </x:c>
      <x:c r="K6533" s="1" t="n">
        <x:v>3.0356</x:v>
      </x:c>
      <x:c r="L6533" s="1" t="n">
        <x:v>20.4</x:v>
      </x:c>
      <x:c r="M6533" s="1" t="n">
        <x:f>IFERROR(IF(COUNTIF('Core Analysis'!$B$2:$B$19,A6533)&gt;0,VLOOKUP(A6533,'Core Analysis'!$B$2:$D$19,2,FALSE),SQRT((POWER(L6533/'Assumptions'!$B$8,2)+POWER(('Assumptions'!$B$2-I6533)/('Assumptions'!$B$2-'Assumptions'!$B$3),2))/2)),"")</x:f>
        <x:v>0.19448350719981902</x:v>
      </x:c>
      <x:c r="N6533" s="1" t="n">
        <x:f>IFERROR(IF(COUNTIFS('Core Analysis'!$B$2:$B$19,A6533,'Core Analysis'!$D$2:$D$19,"&gt;0")&gt;0,VLOOKUP(A6533,'Core Analysis'!$B$2:$D$19,3,FALSE),POWER(('Assumptions'!$B$4*'Assumptions'!$B$5)/(E6533*POWER(M6533,'Assumptions'!$B$6)),1/'Assumptions'!$B$7)),"")</x:f>
        <x:v>0.7545148241169954</x:v>
      </x:c>
      <x:c r="O6533" s="9" t="n">
        <x:f>IFERROR('Assumptions'!$B$12*POWER(M6533,'Assumptions'!$B$13)/POWER(N6533,2),"")</x:f>
        <x:v>0.00017753646841211563</x:v>
      </x:c>
    </x:row>
    <x:row r="6534">
      <x:c r="A6534" s="8" t="n">
        <x:v>11066</x:v>
      </x:c>
      <x:c r="B6534" s="1" t="n">
        <x:v>63.2667</x:v>
      </x:c>
      <x:c r="C6534" s="1" t="n">
        <x:v>8.3333</x:v>
      </x:c>
      <x:c r="D6534" s="1" t="n">
        <x:v>-88.1778</x:v>
      </x:c>
      <x:c r="E6534" s="1" t="n">
        <x:v>6.5017</x:v>
      </x:c>
      <x:c r="F6534" s="1" t="n">
        <x:v>19.7156</x:v>
      </x:c>
      <x:c r="G6534" s="1" t="n">
        <x:v>39.8646</x:v>
      </x:c>
      <x:c r="H6534" s="1" t="n">
        <x:v>76.6</x:v>
      </x:c>
      <x:c r="I6534" s="1" t="n">
        <x:v>2.3909</x:v>
      </x:c>
      <x:c r="J6534" s="1" t="n">
        <x:v>-0.0067</x:v>
      </x:c>
      <x:c r="K6534" s="1" t="n">
        <x:v>2.9644</x:v>
      </x:c>
      <x:c r="L6534" s="1" t="n">
        <x:v>21.2</x:v>
      </x:c>
      <x:c r="M6534" s="1" t="n">
        <x:f>IFERROR(IF(COUNTIF('Core Analysis'!$B$2:$B$19,A6534)&gt;0,VLOOKUP(A6534,'Core Analysis'!$B$2:$D$19,2,FALSE),SQRT((POWER(L6534/'Assumptions'!$B$8,2)+POWER(('Assumptions'!$B$2-I6534)/('Assumptions'!$B$2-'Assumptions'!$B$3),2))/2)),"")</x:f>
        <x:v>0.201933067702645</x:v>
      </x:c>
      <x:c r="N6534" s="1" t="n">
        <x:f>IFERROR(IF(COUNTIFS('Core Analysis'!$B$2:$B$19,A6534,'Core Analysis'!$D$2:$D$19,"&gt;0")&gt;0,VLOOKUP(A6534,'Core Analysis'!$B$2:$D$19,3,FALSE),POWER(('Assumptions'!$B$4*'Assumptions'!$B$5)/(E6534*POWER(M6534,'Assumptions'!$B$6)),1/'Assumptions'!$B$7)),"")</x:f>
        <x:v>0.7266798395031059</x:v>
      </x:c>
      <x:c r="O6534" s="9" t="n">
        <x:f>IFERROR('Assumptions'!$B$12*POWER(M6534,'Assumptions'!$B$13)/POWER(N6534,2),"")</x:f>
        <x:v>0.0002258215761693086</x:v>
      </x:c>
    </x:row>
    <x:row r="6535">
      <x:c r="A6535" s="8" t="n">
        <x:v>11066.5</x:v>
      </x:c>
      <x:c r="B6535" s="1" t="n">
        <x:v>63.2667</x:v>
      </x:c>
      <x:c r="C6535" s="1" t="n">
        <x:v>8.3333</x:v>
      </x:c>
      <x:c r="D6535" s="1" t="n">
        <x:v>-88.0222</x:v>
      </x:c>
      <x:c r="E6535" s="1" t="n">
        <x:v>6.5552</x:v>
      </x:c>
      <x:c r="F6535" s="1" t="n">
        <x:v>19.7559</x:v>
      </x:c>
      <x:c r="G6535" s="1" t="n">
        <x:v>39.3376</x:v>
      </x:c>
      <x:c r="H6535" s="1" t="n">
        <x:v>77.6222</x:v>
      </x:c>
      <x:c r="I6535" s="1" t="n">
        <x:v>2.3887</x:v>
      </x:c>
      <x:c r="J6535" s="1" t="n">
        <x:v>-0.0064</x:v>
      </x:c>
      <x:c r="K6535" s="1" t="n">
        <x:v>2.9778</x:v>
      </x:c>
      <x:c r="L6535" s="1" t="n">
        <x:v>21.7867</x:v>
      </x:c>
      <x:c r="M6535" s="1" t="n">
        <x:f>IFERROR(IF(COUNTIF('Core Analysis'!$B$2:$B$19,A6535)&gt;0,VLOOKUP(A6535,'Core Analysis'!$B$2:$D$19,2,FALSE),SQRT((POWER(L6535/'Assumptions'!$B$8,2)+POWER(('Assumptions'!$B$2-I6535)/('Assumptions'!$B$2-'Assumptions'!$B$3),2))/2)),"")</x:f>
        <x:v>0.20562959496590288</x:v>
      </x:c>
      <x:c r="N6535" s="1" t="n">
        <x:f>IFERROR(IF(COUNTIFS('Core Analysis'!$B$2:$B$19,A6535,'Core Analysis'!$D$2:$D$19,"&gt;0")&gt;0,VLOOKUP(A6535,'Core Analysis'!$B$2:$D$19,3,FALSE),POWER(('Assumptions'!$B$4*'Assumptions'!$B$5)/(E6535*POWER(M6535,'Assumptions'!$B$6)),1/'Assumptions'!$B$7)),"")</x:f>
        <x:v>0.7106985419514609</x:v>
      </x:c>
      <x:c r="O6535" s="9" t="n">
        <x:f>IFERROR('Assumptions'!$B$12*POWER(M6535,'Assumptions'!$B$13)/POWER(N6535,2),"")</x:f>
        <x:v>0.00025570827811832335</x:v>
      </x:c>
    </x:row>
    <x:row r="6536">
      <x:c r="A6536" s="8" t="n">
        <x:v>11067</x:v>
      </x:c>
      <x:c r="B6536" s="1" t="n">
        <x:v>58.5333</x:v>
      </x:c>
      <x:c r="C6536" s="1" t="n">
        <x:v>8.3267</x:v>
      </x:c>
      <x:c r="D6536" s="1" t="n">
        <x:v>-87.7111</x:v>
      </x:c>
      <x:c r="E6536" s="1" t="n">
        <x:v>6.6703</x:v>
      </x:c>
      <x:c r="F6536" s="1" t="n">
        <x:v>19.2768</x:v>
      </x:c>
      <x:c r="G6536" s="1" t="n">
        <x:v>39.3376</x:v>
      </x:c>
      <x:c r="H6536" s="1" t="n">
        <x:v>78.6</x:v>
      </x:c>
      <x:c r="I6536" s="1" t="n">
        <x:v>2.374</x:v>
      </x:c>
      <x:c r="J6536" s="1" t="n">
        <x:v>-0.011</x:v>
      </x:c>
      <x:c r="K6536" s="1" t="n">
        <x:v>3.2489</x:v>
      </x:c>
      <x:c r="L6536" s="1" t="n">
        <x:v>21.68</x:v>
      </x:c>
      <x:c r="M6536" s="1" t="n">
        <x:f>IFERROR(IF(COUNTIF('Core Analysis'!$B$2:$B$19,A6536)&gt;0,VLOOKUP(A6536,'Core Analysis'!$B$2:$D$19,2,FALSE),SQRT((POWER(L6536/'Assumptions'!$B$8,2)+POWER(('Assumptions'!$B$2-I6536)/('Assumptions'!$B$2-'Assumptions'!$B$3),2))/2)),"")</x:f>
        <x:v>0.20912760262729113</x:v>
      </x:c>
      <x:c r="N6536" s="1" t="n">
        <x:f>IFERROR(IF(COUNTIFS('Core Analysis'!$B$2:$B$19,A6536,'Core Analysis'!$D$2:$D$19,"&gt;0")&gt;0,VLOOKUP(A6536,'Core Analysis'!$B$2:$D$19,3,FALSE),POWER(('Assumptions'!$B$4*'Assumptions'!$B$5)/(E6536*POWER(M6536,'Assumptions'!$B$6)),1/'Assumptions'!$B$7)),"")</x:f>
        <x:v>0.6927554888689623</x:v>
      </x:c>
      <x:c r="O6536" s="9" t="n">
        <x:f>IFERROR('Assumptions'!$B$12*POWER(M6536,'Assumptions'!$B$13)/POWER(N6536,2),"")</x:f>
        <x:v>0.0002898604328620632</x:v>
      </x:c>
    </x:row>
    <x:row r="6537">
      <x:c r="A6537" s="8" t="n">
        <x:v>11067.5</x:v>
      </x:c>
      <x:c r="B6537" s="1" t="n">
        <x:v>54.0667</x:v>
      </x:c>
      <x:c r="C6537" s="1" t="n">
        <x:v>8.3667</x:v>
      </x:c>
      <x:c r="D6537" s="1" t="n">
        <x:v>-86.8889</x:v>
      </x:c>
      <x:c r="E6537" s="1" t="n">
        <x:v>6.7251</x:v>
      </x:c>
      <x:c r="F6537" s="1" t="n">
        <x:v>18.6558</x:v>
      </x:c>
      <x:c r="G6537" s="1" t="n">
        <x:v>38.1096</x:v>
      </x:c>
      <x:c r="H6537" s="1" t="n">
        <x:v>80.2</x:v>
      </x:c>
      <x:c r="I6537" s="1" t="n">
        <x:v>2.3887</x:v>
      </x:c>
      <x:c r="J6537" s="1" t="n">
        <x:v>0.0002</x:v>
      </x:c>
      <x:c r="K6537" s="1" t="n">
        <x:v>3.48</x:v>
      </x:c>
      <x:c r="L6537" s="1" t="n">
        <x:v>19.3067</x:v>
      </x:c>
      <x:c r="M6537" s="1" t="n">
        <x:f>IFERROR(IF(COUNTIF('Core Analysis'!$B$2:$B$19,A6537)&gt;0,VLOOKUP(A6537,'Core Analysis'!$B$2:$D$19,2,FALSE),SQRT((POWER(L6537/'Assumptions'!$B$8,2)+POWER(('Assumptions'!$B$2-I6537)/('Assumptions'!$B$2-'Assumptions'!$B$3),2))/2)),"")</x:f>
        <x:v>0.19284177121630386</x:v>
      </x:c>
      <x:c r="N6537" s="1" t="n">
        <x:f>IFERROR(IF(COUNTIFS('Core Analysis'!$B$2:$B$19,A6537,'Core Analysis'!$D$2:$D$19,"&gt;0")&gt;0,VLOOKUP(A6537,'Core Analysis'!$B$2:$D$19,3,FALSE),POWER(('Assumptions'!$B$4*'Assumptions'!$B$5)/(E6537*POWER(M6537,'Assumptions'!$B$6)),1/'Assumptions'!$B$7)),"")</x:f>
        <x:v>0.7481928141980188</x:v>
      </x:c>
      <x:c r="O6537" s="9" t="n">
        <x:f>IFERROR('Assumptions'!$B$12*POWER(M6537,'Assumptions'!$B$13)/POWER(N6537,2),"")</x:f>
        <x:v>0.0001739389060678753</x:v>
      </x:c>
    </x:row>
    <x:row r="6538">
      <x:c r="A6538" s="8" t="n">
        <x:v>11068</x:v>
      </x:c>
      <x:c r="B6538" s="1" t="n">
        <x:v>47.5</x:v>
      </x:c>
      <x:c r="C6538" s="1" t="n">
        <x:v>8.7244</x:v>
      </x:c>
      <x:c r="D6538" s="1" t="n">
        <x:v>-86.0667</x:v>
      </x:c>
      <x:c r="E6538" s="1" t="n">
        <x:v>6.7389</x:v>
      </x:c>
      <x:c r="F6538" s="1" t="n">
        <x:v>17.7977</x:v>
      </x:c>
      <x:c r="G6538" s="1" t="n">
        <x:v>37.8763</x:v>
      </x:c>
      <x:c r="H6538" s="1" t="n">
        <x:v>80.4222</x:v>
      </x:c>
      <x:c r="I6538" s="1" t="n">
        <x:v>2.4131</x:v>
      </x:c>
      <x:c r="J6538" s="1" t="n">
        <x:v>0.0379</x:v>
      </x:c>
      <x:c r="K6538" s="1" t="n">
        <x:v>3.7111</x:v>
      </x:c>
      <x:c r="L6538" s="1" t="n">
        <x:v>15.88</x:v>
      </x:c>
      <x:c r="M6538" s="1" t="n">
        <x:f>IFERROR(IF(COUNTIF('Core Analysis'!$B$2:$B$19,A6538)&gt;0,VLOOKUP(A6538,'Core Analysis'!$B$2:$D$19,2,FALSE),SQRT((POWER(L6538/'Assumptions'!$B$8,2)+POWER(('Assumptions'!$B$2-I6538)/('Assumptions'!$B$2-'Assumptions'!$B$3),2))/2)),"")</x:f>
        <x:v>0.16890054453842324</x:v>
      </x:c>
      <x:c r="N6538" s="1" t="n">
        <x:f>IFERROR(IF(COUNTIFS('Core Analysis'!$B$2:$B$19,A6538,'Core Analysis'!$D$2:$D$19,"&gt;0")&gt;0,VLOOKUP(A6538,'Core Analysis'!$B$2:$D$19,3,FALSE),POWER(('Assumptions'!$B$4*'Assumptions'!$B$5)/(E6538*POWER(M6538,'Assumptions'!$B$6)),1/'Assumptions'!$B$7)),"")</x:f>
        <x:v>0.8533721435655802</x:v>
      </x:c>
      <x:c r="O6538" s="9" t="n">
        <x:f>IFERROR('Assumptions'!$B$12*POWER(M6538,'Assumptions'!$B$13)/POWER(N6538,2),"")</x:f>
        <x:v>0.00007461714067809143</x:v>
      </x:c>
    </x:row>
    <x:row r="6539">
      <x:c r="A6539" s="8" t="n">
        <x:v>11068.5</x:v>
      </x:c>
      <x:c r="B6539" s="1" t="n">
        <x:v>45.1333</x:v>
      </x:c>
      <x:c r="C6539" s="1" t="n">
        <x:v>9.8911</x:v>
      </x:c>
      <x:c r="D6539" s="1" t="n">
        <x:v>-86.4444</x:v>
      </x:c>
      <x:c r="E6539" s="1" t="n">
        <x:v>7.0711</x:v>
      </x:c>
      <x:c r="F6539" s="1" t="n">
        <x:v>17.9992</x:v>
      </x:c>
      <x:c r="G6539" s="1" t="n">
        <x:v>42.0531</x:v>
      </x:c>
      <x:c r="H6539" s="1" t="n">
        <x:v>79.5111</x:v>
      </x:c>
      <x:c r="I6539" s="1" t="n">
        <x:v>2.4747</x:v>
      </x:c>
      <x:c r="J6539" s="1" t="n">
        <x:v>0.1146</x:v>
      </x:c>
      <x:c r="K6539" s="1" t="n">
        <x:v>3.7822</x:v>
      </x:c>
      <x:c r="L6539" s="1" t="n">
        <x:v>12.28</x:v>
      </x:c>
      <x:c r="M6539" s="1" t="n">
        <x:f>IFERROR(IF(COUNTIF('Core Analysis'!$B$2:$B$19,A6539)&gt;0,VLOOKUP(A6539,'Core Analysis'!$B$2:$D$19,2,FALSE),SQRT((POWER(L6539/'Assumptions'!$B$8,2)+POWER(('Assumptions'!$B$2-I6539)/('Assumptions'!$B$2-'Assumptions'!$B$3),2))/2)),"")</x:f>
        <x:v>0.13307750195977122</x:v>
      </x:c>
      <x:c r="N6539" s="1" t="n">
        <x:f>IFERROR(IF(COUNTIFS('Core Analysis'!$B$2:$B$19,A6539,'Core Analysis'!$D$2:$D$19,"&gt;0")&gt;0,VLOOKUP(A6539,'Core Analysis'!$B$2:$D$19,3,FALSE),POWER(('Assumptions'!$B$4*'Assumptions'!$B$5)/(E6539*POWER(M6539,'Assumptions'!$B$6)),1/'Assumptions'!$B$7)),"")</x:f>
        <x:v>1.0573429850195128</x:v>
      </x:c>
      <x:c r="O6539" s="9" t="n">
        <x:f>IFERROR('Assumptions'!$B$12*POWER(M6539,'Assumptions'!$B$13)/POWER(N6539,2),"")</x:f>
        <x:v>0.000017028153158712784</x:v>
      </x:c>
    </x:row>
    <x:row r="6540">
      <x:c r="A6540" s="8" t="n">
        <x:v>11069</x:v>
      </x:c>
      <x:c r="B6540" s="1" t="n">
        <x:v>43.2667</x:v>
      </x:c>
      <x:c r="C6540" s="1" t="n">
        <x:v>11.2689</x:v>
      </x:c>
      <x:c r="D6540" s="1" t="n">
        <x:v>-86.2667</x:v>
      </x:c>
      <x:c r="E6540" s="1" t="n">
        <x:v>7.4271</x:v>
      </x:c>
      <x:c r="F6540" s="1" t="n">
        <x:v>20.2709</x:v>
      </x:c>
      <x:c r="G6540" s="1" t="n">
        <x:v>49.0189</x:v>
      </x:c>
      <x:c r="H6540" s="1" t="n">
        <x:v>74.4444</x:v>
      </x:c>
      <x:c r="I6540" s="1" t="n">
        <x:v>2.4787</x:v>
      </x:c>
      <x:c r="J6540" s="1" t="n">
        <x:v>0.158</x:v>
      </x:c>
      <x:c r="K6540" s="1" t="n">
        <x:v>3.8267</x:v>
      </x:c>
      <x:c r="L6540" s="1" t="n">
        <x:v>9.92</x:v>
      </x:c>
      <x:c r="M6540" s="1" t="n">
        <x:f>IFERROR(IF(COUNTIF('Core Analysis'!$B$2:$B$19,A6540)&gt;0,VLOOKUP(A6540,'Core Analysis'!$B$2:$D$19,2,FALSE),SQRT((POWER(L6540/'Assumptions'!$B$8,2)+POWER(('Assumptions'!$B$2-I6540)/('Assumptions'!$B$2-'Assumptions'!$B$3),2))/2)),"")</x:f>
        <x:v>0.12149510248148929</x:v>
      </x:c>
      <x:c r="N6540" s="1" t="n">
        <x:f>IFERROR(IF(COUNTIFS('Core Analysis'!$B$2:$B$19,A6540,'Core Analysis'!$D$2:$D$19,"&gt;0")&gt;0,VLOOKUP(A6540,'Core Analysis'!$B$2:$D$19,3,FALSE),POWER(('Assumptions'!$B$4*'Assumptions'!$B$5)/(E6540*POWER(M6540,'Assumptions'!$B$6)),1/'Assumptions'!$B$7)),"")</x:f>
        <x:v>1.1300446679816127</x:v>
      </x:c>
      <x:c r="O6540" s="9" t="n">
        <x:f>IFERROR('Assumptions'!$B$12*POWER(M6540,'Assumptions'!$B$13)/POWER(N6540,2),"")</x:f>
        <x:v>0.000009986338499409587</x:v>
      </x:c>
    </x:row>
    <x:row r="6541">
      <x:c r="A6541" s="8" t="n">
        <x:v>11069.5</x:v>
      </x:c>
      <x:c r="B6541" s="1" t="n">
        <x:v>42.5</x:v>
      </x:c>
      <x:c r="C6541" s="1" t="n">
        <x:v>12.6733</x:v>
      </x:c>
      <x:c r="D6541" s="1" t="n">
        <x:v>-84.8</x:v>
      </x:c>
      <x:c r="E6541" s="1" t="n">
        <x:v>7.7374</x:v>
      </x:c>
      <x:c r="F6541" s="1" t="n">
        <x:v>26.9322</x:v>
      </x:c>
      <x:c r="G6541" s="1" t="n">
        <x:v>34.1952</x:v>
      </x:c>
      <x:c r="H6541" s="1" t="n">
        <x:v>69.6444</x:v>
      </x:c>
      <x:c r="I6541" s="1" t="n">
        <x:v>2.4238</x:v>
      </x:c>
      <x:c r="J6541" s="1" t="n">
        <x:v>0.1322</x:v>
      </x:c>
      <x:c r="K6541" s="1" t="n">
        <x:v>3.7778</x:v>
      </x:c>
      <x:c r="L6541" s="1" t="n">
        <x:v>10.08</x:v>
      </x:c>
      <x:c r="M6541" s="1" t="n">
        <x:f>IFERROR(IF(COUNTIF('Core Analysis'!$B$2:$B$19,A6541)&gt;0,VLOOKUP(A6541,'Core Analysis'!$B$2:$D$19,2,FALSE),SQRT((POWER(L6541/'Assumptions'!$B$8,2)+POWER(('Assumptions'!$B$2-I6541)/('Assumptions'!$B$2-'Assumptions'!$B$3),2))/2)),"")</x:f>
        <x:v>0.14109692379258934</x:v>
      </x:c>
      <x:c r="N6541" s="1" t="n">
        <x:f>IFERROR(IF(COUNTIFS('Core Analysis'!$B$2:$B$19,A6541,'Core Analysis'!$D$2:$D$19,"&gt;0")&gt;0,VLOOKUP(A6541,'Core Analysis'!$B$2:$D$19,3,FALSE),POWER(('Assumptions'!$B$4*'Assumptions'!$B$5)/(E6541*POWER(M6541,'Assumptions'!$B$6)),1/'Assumptions'!$B$7)),"")</x:f>
        <x:v>0.953342486039455</x:v>
      </x:c>
      <x:c r="O6541" s="9" t="n">
        <x:f>IFERROR('Assumptions'!$B$12*POWER(M6541,'Assumptions'!$B$13)/POWER(N6541,2),"")</x:f>
        <x:v>0.000027096812859845704</x:v>
      </x:c>
    </x:row>
    <x:row r="6542">
      <x:c r="A6542" s="8" t="n">
        <x:v>11070</x:v>
      </x:c>
      <x:c r="B6542" s="1" t="n">
        <x:v>41.3667</x:v>
      </x:c>
      <x:c r="C6542" s="1" t="n">
        <x:v>11.8133</x:v>
      </x:c>
      <x:c r="D6542" s="1" t="n">
        <x:v>-82.2889</x:v>
      </x:c>
      <x:c r="E6542" s="1" t="n">
        <x:v>8.0856</x:v>
      </x:c>
      <x:c r="F6542" s="1" t="n">
        <x:v>35.4012</x:v>
      </x:c>
      <x:c r="G6542" s="1" t="n">
        <x:v>22.9394</x:v>
      </x:c>
      <x:c r="H6542" s="1" t="n">
        <x:v>63.8444</x:v>
      </x:c>
      <x:c r="I6542" s="1" t="n">
        <x:v>2.3733</x:v>
      </x:c>
      <x:c r="J6542" s="1" t="n">
        <x:v>0.0862</x:v>
      </x:c>
      <x:c r="K6542" s="1" t="n">
        <x:v>3.6667</x:v>
      </x:c>
      <x:c r="L6542" s="1" t="n">
        <x:v>10.9067</x:v>
      </x:c>
      <x:c r="M6542" s="1" t="n">
        <x:f>IFERROR(IF(COUNTIF('Core Analysis'!$B$2:$B$19,A6542)&gt;0,VLOOKUP(A6542,'Core Analysis'!$B$2:$D$19,2,FALSE),SQRT((POWER(L6542/'Assumptions'!$B$8,2)+POWER(('Assumptions'!$B$2-I6542)/('Assumptions'!$B$2-'Assumptions'!$B$3),2))/2)),"")</x:f>
        <x:v>0.16205860303539235</x:v>
      </x:c>
      <x:c r="N6542" s="1" t="n">
        <x:f>IFERROR(IF(COUNTIFS('Core Analysis'!$B$2:$B$19,A6542,'Core Analysis'!$D$2:$D$19,"&gt;0")&gt;0,VLOOKUP(A6542,'Core Analysis'!$B$2:$D$19,3,FALSE),POWER(('Assumptions'!$B$4*'Assumptions'!$B$5)/(E6542*POWER(M6542,'Assumptions'!$B$6)),1/'Assumptions'!$B$7)),"")</x:f>
        <x:v>0.8119621793639874</x:v>
      </x:c>
      <x:c r="O6542" s="9" t="n">
        <x:f>IFERROR('Assumptions'!$B$12*POWER(M6542,'Assumptions'!$B$13)/POWER(N6542,2),"")</x:f>
        <x:v>0.00006871072124020955</x:v>
      </x:c>
    </x:row>
    <x:row r="6543">
      <x:c r="A6543" s="8" t="n">
        <x:v>11070.5</x:v>
      </x:c>
      <x:c r="B6543" s="1" t="n">
        <x:v>44.4667</x:v>
      </x:c>
      <x:c r="C6543" s="1" t="n">
        <x:v>11.8733</x:v>
      </x:c>
      <x:c r="D6543" s="1" t="n">
        <x:v>-82.1556</x:v>
      </x:c>
      <x:c r="E6543" s="1" t="n">
        <x:v>8.6684</x:v>
      </x:c>
      <x:c r="F6543" s="1" t="n">
        <x:v>48.1887</x:v>
      </x:c>
      <x:c r="G6543" s="1" t="n">
        <x:v>11.9774</x:v>
      </x:c>
      <x:c r="H6543" s="1" t="n">
        <x:v>61.8222</x:v>
      </x:c>
      <x:c r="I6543" s="1" t="n">
        <x:v>2.3853</x:v>
      </x:c>
      <x:c r="J6543" s="1" t="n">
        <x:v>0.0517</x:v>
      </x:c>
      <x:c r="K6543" s="1" t="n">
        <x:v>3.7467</x:v>
      </x:c>
      <x:c r="L6543" s="1" t="n">
        <x:v>11.64</x:v>
      </x:c>
      <x:c r="M6543" s="1" t="n">
        <x:f>IFERROR(IF(COUNTIF('Core Analysis'!$B$2:$B$19,A6543)&gt;0,VLOOKUP(A6543,'Core Analysis'!$B$2:$D$19,2,FALSE),SQRT((POWER(L6543/'Assumptions'!$B$8,2)+POWER(('Assumptions'!$B$2-I6543)/('Assumptions'!$B$2-'Assumptions'!$B$3),2))/2)),"")</x:f>
        <x:v>0.16033621658851407</x:v>
      </x:c>
      <x:c r="N6543" s="1" t="n">
        <x:f>IFERROR(IF(COUNTIFS('Core Analysis'!$B$2:$B$19,A6543,'Core Analysis'!$D$2:$D$19,"&gt;0")&gt;0,VLOOKUP(A6543,'Core Analysis'!$B$2:$D$19,3,FALSE),POWER(('Assumptions'!$B$4*'Assumptions'!$B$5)/(E6543*POWER(M6543,'Assumptions'!$B$6)),1/'Assumptions'!$B$7)),"")</x:f>
        <x:v>0.7926161455746576</x:v>
      </x:c>
      <x:c r="O6543" s="9" t="n">
        <x:f>IFERROR('Assumptions'!$B$12*POWER(M6543,'Assumptions'!$B$13)/POWER(N6543,2),"")</x:f>
        <x:v>0.00006879426855365733</x:v>
      </x:c>
    </x:row>
    <x:row r="6544">
      <x:c r="A6544" s="8" t="n">
        <x:v>11071</x:v>
      </x:c>
      <x:c r="B6544" s="1" t="n">
        <x:v>46.8</x:v>
      </x:c>
      <x:c r="C6544" s="1" t="n">
        <x:v>10.5689</x:v>
      </x:c>
      <x:c r="D6544" s="1" t="n">
        <x:v>-82.9111</x:v>
      </x:c>
      <x:c r="E6544" s="1" t="n">
        <x:v>8.9566</x:v>
      </x:c>
      <x:c r="F6544" s="1" t="n">
        <x:v>73.8512</x:v>
      </x:c>
      <x:c r="G6544" s="1" t="n">
        <x:v>12.9899</x:v>
      </x:c>
      <x:c r="H6544" s="1" t="n">
        <x:v>57.4889</x:v>
      </x:c>
      <x:c r="I6544" s="1" t="n">
        <x:v>2.4567</x:v>
      </x:c>
      <x:c r="J6544" s="1" t="n">
        <x:v>0.0624</x:v>
      </x:c>
      <x:c r="K6544" s="1" t="n">
        <x:v>3.6933</x:v>
      </x:c>
      <x:c r="L6544" s="1" t="n">
        <x:v>12.2</x:v>
      </x:c>
      <x:c r="M6544" s="1" t="n">
        <x:f>IFERROR(IF(COUNTIF('Core Analysis'!$B$2:$B$19,A6544)&gt;0,VLOOKUP(A6544,'Core Analysis'!$B$2:$D$19,2,FALSE),SQRT((POWER(L6544/'Assumptions'!$B$8,2)+POWER(('Assumptions'!$B$2-I6544)/('Assumptions'!$B$2-'Assumptions'!$B$3),2))/2)),"")</x:f>
        <x:v>0.13841588348514597</x:v>
      </x:c>
      <x:c r="N6544" s="1" t="n">
        <x:f>IFERROR(IF(COUNTIFS('Core Analysis'!$B$2:$B$19,A6544,'Core Analysis'!$D$2:$D$19,"&gt;0")&gt;0,VLOOKUP(A6544,'Core Analysis'!$B$2:$D$19,3,FALSE),POWER(('Assumptions'!$B$4*'Assumptions'!$B$5)/(E6544*POWER(M6544,'Assumptions'!$B$6)),1/'Assumptions'!$B$7)),"")</x:f>
        <x:v>0.9032469404646594</x:v>
      </x:c>
      <x:c r="O6544" s="9" t="n">
        <x:f>IFERROR('Assumptions'!$B$12*POWER(M6544,'Assumptions'!$B$13)/POWER(N6544,2),"")</x:f>
        <x:v>0.00002774239800635197</x:v>
      </x:c>
    </x:row>
    <x:row r="6545">
      <x:c r="A6545" s="8" t="n">
        <x:v>11071.5</x:v>
      </x:c>
      <x:c r="B6545" s="1" t="n">
        <x:v>53.7</x:v>
      </x:c>
      <x:c r="C6545" s="1" t="n">
        <x:v>9.7933</x:v>
      </x:c>
      <x:c r="D6545" s="1" t="n">
        <x:v>-83.8667</x:v>
      </x:c>
      <x:c r="E6545" s="1" t="n">
        <x:v>8.9291</x:v>
      </x:c>
      <x:c r="F6545" s="1" t="n">
        <x:v>172.3615</x:v>
      </x:c>
      <x:c r="G6545" s="1" t="n">
        <x:v>17.4128</x:v>
      </x:c>
      <x:c r="H6545" s="1" t="n">
        <x:v>56.2444</x:v>
      </x:c>
      <x:c r="I6545" s="1" t="n">
        <x:v>2.5347</x:v>
      </x:c>
      <x:c r="J6545" s="1" t="n">
        <x:v>0.0897</x:v>
      </x:c>
      <x:c r="K6545" s="1" t="n">
        <x:v>3.4667</x:v>
      </x:c>
      <x:c r="L6545" s="1" t="n">
        <x:v>13.68</x:v>
      </x:c>
      <x:c r="M6545" s="1" t="n">
        <x:f>IFERROR(IF(COUNTIF('Core Analysis'!$B$2:$B$19,A6545)&gt;0,VLOOKUP(A6545,'Core Analysis'!$B$2:$D$19,2,FALSE),SQRT((POWER(L6545/'Assumptions'!$B$8,2)+POWER(('Assumptions'!$B$2-I6545)/('Assumptions'!$B$2-'Assumptions'!$B$3),2))/2)),"")</x:f>
        <x:v>0.12312705649711661</x:v>
      </x:c>
      <x:c r="N6545" s="1" t="n">
        <x:f>IFERROR(IF(COUNTIFS('Core Analysis'!$B$2:$B$19,A6545,'Core Analysis'!$D$2:$D$19,"&gt;0")&gt;0,VLOOKUP(A6545,'Core Analysis'!$B$2:$D$19,3,FALSE),POWER(('Assumptions'!$B$4*'Assumptions'!$B$5)/(E6545*POWER(M6545,'Assumptions'!$B$6)),1/'Assumptions'!$B$7)),"")</x:f>
        <x:v>1.0169665706351212</x:v>
      </x:c>
      <x:c r="O6545" s="9" t="n">
        <x:f>IFERROR('Assumptions'!$B$12*POWER(M6545,'Assumptions'!$B$13)/POWER(N6545,2),"")</x:f>
        <x:v>0.000013076181556677857</x:v>
      </x:c>
    </x:row>
    <x:row r="6546">
      <x:c r="A6546" s="8" t="n">
        <x:v>11072</x:v>
      </x:c>
      <x:c r="B6546" s="1" t="n">
        <x:v>52.7667</x:v>
      </x:c>
      <x:c r="C6546" s="1" t="n">
        <x:v>9.1311</x:v>
      </x:c>
      <x:c r="D6546" s="1" t="n">
        <x:v>-85.2444</x:v>
      </x:c>
      <x:c r="E6546" s="1" t="n">
        <x:v>8.7572</x:v>
      </x:c>
      <x:c r="F6546" s="1" t="n">
        <x:v>526.0536</x:v>
      </x:c>
      <x:c r="G6546" s="1" t="n">
        <x:v>32.6361</x:v>
      </x:c>
      <x:c r="H6546" s="1" t="n">
        <x:v>61.3333</x:v>
      </x:c>
      <x:c r="I6546" s="1" t="n">
        <x:v>2.5038</x:v>
      </x:c>
      <x:c r="J6546" s="1" t="n">
        <x:v>0.0661</x:v>
      </x:c>
      <x:c r="K6546" s="1" t="n">
        <x:v>3.2267</x:v>
      </x:c>
      <x:c r="L6546" s="1" t="n">
        <x:v>17.1867</x:v>
      </x:c>
      <x:c r="M6546" s="1" t="n">
        <x:f>IFERROR(IF(COUNTIF('Core Analysis'!$B$2:$B$19,A6546)&gt;0,VLOOKUP(A6546,'Core Analysis'!$B$2:$D$19,2,FALSE),SQRT((POWER(L6546/'Assumptions'!$B$8,2)+POWER(('Assumptions'!$B$2-I6546)/('Assumptions'!$B$2-'Assumptions'!$B$3),2))/2)),"")</x:f>
        <x:v>0.1505625634798464</x:v>
      </x:c>
      <x:c r="N6546" s="1" t="n">
        <x:f>IFERROR(IF(COUNTIFS('Core Analysis'!$B$2:$B$19,A6546,'Core Analysis'!$D$2:$D$19,"&gt;0")&gt;0,VLOOKUP(A6546,'Core Analysis'!$B$2:$D$19,3,FALSE),POWER(('Assumptions'!$B$4*'Assumptions'!$B$5)/(E6546*POWER(M6546,'Assumptions'!$B$6)),1/'Assumptions'!$B$7)),"")</x:f>
        <x:v>0.8397777875496091</x:v>
      </x:c>
      <x:c r="O6546" s="9" t="n">
        <x:f>IFERROR('Assumptions'!$B$12*POWER(M6546,'Assumptions'!$B$13)/POWER(N6546,2),"")</x:f>
        <x:v>0.00004646917304648249</x:v>
      </x:c>
    </x:row>
    <x:row r="6547">
      <x:c r="A6547" s="8" t="n">
        <x:v>11072.5</x:v>
      </x:c>
      <x:c r="B6547" s="1" t="n">
        <x:v>55.8</x:v>
      </x:c>
      <x:c r="C6547" s="1" t="n">
        <x:v>8.5667</x:v>
      </x:c>
      <x:c r="D6547" s="1" t="n">
        <x:v>-86.9556</x:v>
      </x:c>
      <x:c r="E6547" s="1" t="n">
        <x:v>8.4752</x:v>
      </x:c>
      <x:c r="F6547" s="1" t="n">
        <x:v>138.2314</x:v>
      </x:c>
      <x:c r="G6547" s="1" t="n">
        <x:v>64.4214</x:v>
      </x:c>
      <x:c r="H6547" s="1" t="n">
        <x:v>66.0667</x:v>
      </x:c>
      <x:c r="I6547" s="1" t="n">
        <x:v>2.4538</x:v>
      </x:c>
      <x:c r="J6547" s="1" t="n">
        <x:v>0.0334</x:v>
      </x:c>
      <x:c r="K6547" s="1" t="n">
        <x:v>2.92</x:v>
      </x:c>
      <x:c r="L6547" s="1" t="n">
        <x:v>19.84</x:v>
      </x:c>
      <x:c r="M6547" s="1" t="n">
        <x:f>IFERROR(IF(COUNTIF('Core Analysis'!$B$2:$B$19,A6547)&gt;0,VLOOKUP(A6547,'Core Analysis'!$B$2:$D$19,2,FALSE),SQRT((POWER(L6547/'Assumptions'!$B$8,2)+POWER(('Assumptions'!$B$2-I6547)/('Assumptions'!$B$2-'Assumptions'!$B$3),2))/2)),"")</x:f>
        <x:v>0.17792627835712244</x:v>
      </x:c>
      <x:c r="N6547" s="1" t="n">
        <x:f>IFERROR(IF(COUNTIFS('Core Analysis'!$B$2:$B$19,A6547,'Core Analysis'!$D$2:$D$19,"&gt;0")&gt;0,VLOOKUP(A6547,'Core Analysis'!$B$2:$D$19,3,FALSE),POWER(('Assumptions'!$B$4*'Assumptions'!$B$5)/(E6547*POWER(M6547,'Assumptions'!$B$6)),1/'Assumptions'!$B$7)),"")</x:f>
        <x:v>0.7223521092145053</x:v>
      </x:c>
      <x:c r="O6547" s="9" t="n">
        <x:f>IFERROR('Assumptions'!$B$12*POWER(M6547,'Assumptions'!$B$13)/POWER(N6547,2),"")</x:f>
        <x:v>0.0001309475674243703</x:v>
      </x:c>
    </x:row>
    <x:row r="6548">
      <x:c r="A6548" s="8" t="n">
        <x:v>11073</x:v>
      </x:c>
      <x:c r="B6548" s="1" t="n">
        <x:v>48.8667</x:v>
      </x:c>
      <x:c r="C6548" s="1" t="n">
        <x:v>8.46</x:v>
      </x:c>
      <x:c r="D6548" s="1" t="n">
        <x:v>-88.0667</x:v>
      </x:c>
      <x:c r="E6548" s="1" t="n">
        <x:v>8.0608</x:v>
      </x:c>
      <x:c r="F6548" s="1" t="n">
        <x:v>42.6851</x:v>
      </x:c>
      <x:c r="G6548" s="1" t="n">
        <x:v>42.6426</x:v>
      </x:c>
      <x:c r="H6548" s="1" t="n">
        <x:v>73.1555</x:v>
      </x:c>
      <x:c r="I6548" s="1" t="n">
        <x:v>2.4</x:v>
      </x:c>
      <x:c r="J6548" s="1" t="n">
        <x:v>0.0026</x:v>
      </x:c>
      <x:c r="K6548" s="1" t="n">
        <x:v>2.96</x:v>
      </x:c>
      <x:c r="L6548" s="1" t="n">
        <x:v>22.32</x:v>
      </x:c>
      <x:c r="M6548" s="1" t="n">
        <x:f>IFERROR(IF(COUNTIF('Core Analysis'!$B$2:$B$19,A6548)&gt;0,VLOOKUP(A6548,'Core Analysis'!$B$2:$D$19,2,FALSE),SQRT((POWER(L6548/'Assumptions'!$B$8,2)+POWER(('Assumptions'!$B$2-I6548)/('Assumptions'!$B$2-'Assumptions'!$B$3),2))/2)),"")</x:f>
        <x:v>0.20546477129779814</x:v>
      </x:c>
      <x:c r="N6548" s="1" t="n">
        <x:f>IFERROR(IF(COUNTIFS('Core Analysis'!$B$2:$B$19,A6548,'Core Analysis'!$D$2:$D$19,"&gt;0")&gt;0,VLOOKUP(A6548,'Core Analysis'!$B$2:$D$19,3,FALSE),POWER(('Assumptions'!$B$4*'Assumptions'!$B$5)/(E6548*POWER(M6548,'Assumptions'!$B$6)),1/'Assumptions'!$B$7)),"")</x:f>
        <x:v>0.6414127312094616</x:v>
      </x:c>
      <x:c r="O6548" s="9" t="n">
        <x:f>IFERROR('Assumptions'!$B$12*POWER(M6548,'Assumptions'!$B$13)/POWER(N6548,2),"")</x:f>
        <x:v>0.00031282984577200905</x:v>
      </x:c>
    </x:row>
    <x:row r="6549">
      <x:c r="A6549" s="8" t="n">
        <x:v>11073.5</x:v>
      </x:c>
      <x:c r="B6549" s="1" t="n">
        <x:v>47.0667</x:v>
      </x:c>
      <x:c r="C6549" s="1" t="n">
        <x:v>8.44</x:v>
      </x:c>
      <x:c r="D6549" s="1" t="n">
        <x:v>-89.8445</x:v>
      </x:c>
      <x:c r="E6549" s="1" t="n">
        <x:v>7.5038</x:v>
      </x:c>
      <x:c r="F6549" s="1" t="n">
        <x:v>21.195</x:v>
      </x:c>
      <x:c r="G6549" s="1" t="n">
        <x:v>34.8629</x:v>
      </x:c>
      <x:c r="H6549" s="1" t="n">
        <x:v>79.5333</x:v>
      </x:c>
      <x:c r="I6549" s="1" t="n">
        <x:v>2.4022</x:v>
      </x:c>
      <x:c r="J6549" s="1" t="n">
        <x:v>-0.0017</x:v>
      </x:c>
      <x:c r="K6549" s="1" t="n">
        <x:v>2.9689</x:v>
      </x:c>
      <x:c r="L6549" s="1" t="n">
        <x:v>22.1067</x:v>
      </x:c>
      <x:c r="M6549" s="1" t="n">
        <x:f>IFERROR(IF(COUNTIF('Core Analysis'!$B$2:$B$19,A6549)&gt;0,VLOOKUP(A6549,'Core Analysis'!$B$2:$D$19,2,FALSE),SQRT((POWER(L6549/'Assumptions'!$B$8,2)+POWER(('Assumptions'!$B$2-I6549)/('Assumptions'!$B$2-'Assumptions'!$B$3),2))/2)),"")</x:f>
        <x:v>0.20372730065047784</x:v>
      </x:c>
      <x:c r="N6549" s="1" t="n">
        <x:f>IFERROR(IF(COUNTIFS('Core Analysis'!$B$2:$B$19,A6549,'Core Analysis'!$D$2:$D$19,"&gt;0")&gt;0,VLOOKUP(A6549,'Core Analysis'!$B$2:$D$19,3,FALSE),POWER(('Assumptions'!$B$4*'Assumptions'!$B$5)/(E6549*POWER(M6549,'Assumptions'!$B$6)),1/'Assumptions'!$B$7)),"")</x:f>
        <x:v>0.6704619901263429</x:v>
      </x:c>
      <x:c r="O6549" s="9" t="n">
        <x:f>IFERROR('Assumptions'!$B$12*POWER(M6549,'Assumptions'!$B$13)/POWER(N6549,2),"")</x:f>
        <x:v>0.0002758082169639557</x:v>
      </x:c>
    </x:row>
    <x:row r="6550">
      <x:c r="A6550" s="8" t="n">
        <x:v>11074</x:v>
      </x:c>
      <x:c r="B6550" s="1" t="n">
        <x:v>45.2</x:v>
      </x:c>
      <x:c r="C6550" s="1" t="n">
        <x:v>8.44</x:v>
      </x:c>
      <x:c r="D6550" s="1" t="n">
        <x:v>-92.4889</x:v>
      </x:c>
      <x:c r="E6550" s="1" t="n">
        <x:v>6.9141</x:v>
      </x:c>
      <x:c r="F6550" s="1" t="n">
        <x:v>17.4751</x:v>
      </x:c>
      <x:c r="G6550" s="1" t="n">
        <x:v>36.6182</x:v>
      </x:c>
      <x:c r="H6550" s="1" t="n">
        <x:v>79.3111</x:v>
      </x:c>
      <x:c r="I6550" s="1" t="n">
        <x:v>2.4087</x:v>
      </x:c>
      <x:c r="J6550" s="1" t="n">
        <x:v>0.0013</x:v>
      </x:c>
      <x:c r="K6550" s="1" t="n">
        <x:v>3.1467</x:v>
      </x:c>
      <x:c r="L6550" s="1" t="n">
        <x:v>21.7467</x:v>
      </x:c>
      <x:c r="M6550" s="1" t="n">
        <x:f>IFERROR(IF(COUNTIF('Core Analysis'!$B$2:$B$19,A6550)&gt;0,VLOOKUP(A6550,'Core Analysis'!$B$2:$D$19,2,FALSE),SQRT((POWER(L6550/'Assumptions'!$B$8,2)+POWER(('Assumptions'!$B$2-I6550)/('Assumptions'!$B$2-'Assumptions'!$B$3),2))/2)),"")</x:f>
        <x:v>0.20006084939573093</x:v>
      </x:c>
      <x:c r="N6550" s="1" t="n">
        <x:f>IFERROR(IF(COUNTIFS('Core Analysis'!$B$2:$B$19,A6550,'Core Analysis'!$D$2:$D$19,"&gt;0")&gt;0,VLOOKUP(A6550,'Core Analysis'!$B$2:$D$19,3,FALSE),POWER(('Assumptions'!$B$4*'Assumptions'!$B$5)/(E6550*POWER(M6550,'Assumptions'!$B$6)),1/'Assumptions'!$B$7)),"")</x:f>
        <x:v>0.7112693282560042</x:v>
      </x:c>
      <x:c r="O6550" s="9" t="n">
        <x:f>IFERROR('Assumptions'!$B$12*POWER(M6550,'Assumptions'!$B$13)/POWER(N6550,2),"")</x:f>
        <x:v>0.00022624762172831605</x:v>
      </x:c>
    </x:row>
    <x:row r="6551">
      <x:c r="A6551" s="8" t="n">
        <x:v>11074.5</x:v>
      </x:c>
      <x:c r="B6551" s="1" t="n">
        <x:v>48.1333</x:v>
      </x:c>
      <x:c r="C6551" s="1" t="n">
        <x:v>8.4578</x:v>
      </x:c>
      <x:c r="D6551" s="1" t="n">
        <x:v>-95</x:v>
      </x:c>
      <x:c r="E6551" s="1" t="n">
        <x:v>6.3966</x:v>
      </x:c>
      <x:c r="F6551" s="1" t="n">
        <x:v>15.2188</x:v>
      </x:c>
      <x:c r="G6551" s="1" t="n">
        <x:v>34.9701</x:v>
      </x:c>
      <x:c r="H6551" s="1" t="n">
        <x:v>80.5111</x:v>
      </x:c>
      <x:c r="I6551" s="1" t="n">
        <x:v>2.3984</x:v>
      </x:c>
      <x:c r="J6551" s="1" t="n">
        <x:v>-0.0008</x:v>
      </x:c>
      <x:c r="K6551" s="1" t="n">
        <x:v>3.0889</x:v>
      </x:c>
      <x:c r="L6551" s="1" t="n">
        <x:v>20.6</x:v>
      </x:c>
      <x:c r="M6551" s="1" t="n">
        <x:f>IFERROR(IF(COUNTIF('Core Analysis'!$B$2:$B$19,A6551)&gt;0,VLOOKUP(A6551,'Core Analysis'!$B$2:$D$19,2,FALSE),SQRT((POWER(L6551/'Assumptions'!$B$8,2)+POWER(('Assumptions'!$B$2-I6551)/('Assumptions'!$B$2-'Assumptions'!$B$3),2))/2)),"")</x:f>
        <x:v>0.19671845727640086</x:v>
      </x:c>
      <x:c r="N6551" s="1" t="n">
        <x:f>IFERROR(IF(COUNTIFS('Core Analysis'!$B$2:$B$19,A6551,'Core Analysis'!$D$2:$D$19,"&gt;0")&gt;0,VLOOKUP(A6551,'Core Analysis'!$B$2:$D$19,3,FALSE),POWER(('Assumptions'!$B$4*'Assumptions'!$B$5)/(E6551*POWER(M6551,'Assumptions'!$B$6)),1/'Assumptions'!$B$7)),"")</x:f>
        <x:v>0.7520458362331949</x:v>
      </x:c>
      <x:c r="O6551" s="9" t="n">
        <x:f>IFERROR('Assumptions'!$B$12*POWER(M6551,'Assumptions'!$B$13)/POWER(N6551,2),"")</x:f>
        <x:v>0.0001879181679008063</x:v>
      </x:c>
    </x:row>
    <x:row r="6552">
      <x:c r="A6552" s="8" t="n">
        <x:v>11075</x:v>
      </x:c>
      <x:c r="B6552" s="1" t="n">
        <x:v>48.7333</x:v>
      </x:c>
      <x:c r="C6552" s="1" t="n">
        <x:v>8.46</x:v>
      </x:c>
      <x:c r="D6552" s="1" t="n">
        <x:v>-97</x:v>
      </x:c>
      <x:c r="E6552" s="1" t="n">
        <x:v>5.9726</x:v>
      </x:c>
      <x:c r="F6552" s="1" t="n">
        <x:v>14.9864</x:v>
      </x:c>
      <x:c r="G6552" s="1" t="n">
        <x:v>37.4136</x:v>
      </x:c>
      <x:c r="H6552" s="1" t="n">
        <x:v>80.5556</x:v>
      </x:c>
      <x:c r="I6552" s="1" t="n">
        <x:v>2.3751</x:v>
      </x:c>
      <x:c r="J6552" s="1" t="n">
        <x:v>-0.0033</x:v>
      </x:c>
      <x:c r="K6552" s="1" t="n">
        <x:v>2.9822</x:v>
      </x:c>
      <x:c r="L6552" s="1" t="n">
        <x:v>21.88</x:v>
      </x:c>
      <x:c r="M6552" s="1" t="n">
        <x:f>IFERROR(IF(COUNTIF('Core Analysis'!$B$2:$B$19,A6552)&gt;0,VLOOKUP(A6552,'Core Analysis'!$B$2:$D$19,2,FALSE),SQRT((POWER(L6552/'Assumptions'!$B$8,2)+POWER(('Assumptions'!$B$2-I6552)/('Assumptions'!$B$2-'Assumptions'!$B$3),2))/2)),"")</x:f>
        <x:v>0.20986068726923132</x:v>
      </x:c>
      <x:c r="N6552" s="1" t="n">
        <x:f>IFERROR(IF(COUNTIFS('Core Analysis'!$B$2:$B$19,A6552,'Core Analysis'!$D$2:$D$19,"&gt;0")&gt;0,VLOOKUP(A6552,'Core Analysis'!$B$2:$D$19,3,FALSE),POWER(('Assumptions'!$B$4*'Assumptions'!$B$5)/(E6552*POWER(M6552,'Assumptions'!$B$6)),1/'Assumptions'!$B$7)),"")</x:f>
        <x:v>0.7295435330837517</x:v>
      </x:c>
      <x:c r="O6552" s="9" t="n">
        <x:f>IFERROR('Assumptions'!$B$12*POWER(M6552,'Assumptions'!$B$13)/POWER(N6552,2),"")</x:f>
        <x:v>0.0002654197792869698</x:v>
      </x:c>
    </x:row>
    <x:row r="6553">
      <x:c r="A6553" s="8" t="n">
        <x:v>11075.5</x:v>
      </x:c>
      <x:c r="B6553" s="1" t="n">
        <x:v>46.3</x:v>
      </x:c>
      <x:c r="C6553" s="1" t="n">
        <x:v>8.46</x:v>
      </x:c>
      <x:c r="D6553" s="1" t="n">
        <x:v>-98.4667</x:v>
      </x:c>
      <x:c r="E6553" s="1" t="n">
        <x:v>5.6283</x:v>
      </x:c>
      <x:c r="F6553" s="1" t="n">
        <x:v>15.5331</x:v>
      </x:c>
      <x:c r="G6553" s="1" t="n">
        <x:v>36.0604</x:v>
      </x:c>
      <x:c r="H6553" s="1" t="n">
        <x:v>79.9333</x:v>
      </x:c>
      <x:c r="I6553" s="1" t="n">
        <x:v>2.36</x:v>
      </x:c>
      <x:c r="J6553" s="1" t="n">
        <x:v>-0.008</x:v>
      </x:c>
      <x:c r="K6553" s="1" t="n">
        <x:v>2.9644</x:v>
      </x:c>
      <x:c r="L6553" s="1" t="n">
        <x:v>21.6267</x:v>
      </x:c>
      <x:c r="M6553" s="1" t="n">
        <x:f>IFERROR(IF(COUNTIF('Core Analysis'!$B$2:$B$19,A6553)&gt;0,VLOOKUP(A6553,'Core Analysis'!$B$2:$D$19,2,FALSE),SQRT((POWER(L6553/'Assumptions'!$B$8,2)+POWER(('Assumptions'!$B$2-I6553)/('Assumptions'!$B$2-'Assumptions'!$B$3),2))/2)),"")</x:f>
        <x:v>0.2128131560580554</x:v>
      </x:c>
      <x:c r="N6553" s="1" t="n">
        <x:f>IFERROR(IF(COUNTIFS('Core Analysis'!$B$2:$B$19,A6553,'Core Analysis'!$D$2:$D$19,"&gt;0")&gt;0,VLOOKUP(A6553,'Core Analysis'!$B$2:$D$19,3,FALSE),POWER(('Assumptions'!$B$4*'Assumptions'!$B$5)/(E6553*POWER(M6553,'Assumptions'!$B$6)),1/'Assumptions'!$B$7)),"")</x:f>
        <x:v>0.7411001929196182</x:v>
      </x:c>
      <x:c r="O6553" s="9" t="n">
        <x:f>IFERROR('Assumptions'!$B$12*POWER(M6553,'Assumptions'!$B$13)/POWER(N6553,2),"")</x:f>
        <x:v>0.0002735132275892408</x:v>
      </x:c>
    </x:row>
    <x:row r="6554">
      <x:c r="A6554" s="8" t="n">
        <x:v>11076</x:v>
      </x:c>
      <x:c r="B6554" s="1" t="n">
        <x:v>43.9667</x:v>
      </x:c>
      <x:c r="C6554" s="1" t="n">
        <x:v>8.46</x:v>
      </x:c>
      <x:c r="D6554" s="1" t="n">
        <x:v>-99.2</x:v>
      </x:c>
      <x:c r="E6554" s="1" t="n">
        <x:v>5.408</x:v>
      </x:c>
      <x:c r="F6554" s="1" t="n">
        <x:v>16.2487</x:v>
      </x:c>
      <x:c r="G6554" s="1" t="n">
        <x:v>39.661</x:v>
      </x:c>
      <x:c r="H6554" s="1" t="n">
        <x:v>79.5778</x:v>
      </x:c>
      <x:c r="I6554" s="1" t="n">
        <x:v>2.3711</x:v>
      </x:c>
      <x:c r="J6554" s="1" t="n">
        <x:v>-0.0071</x:v>
      </x:c>
      <x:c r="K6554" s="1" t="n">
        <x:v>2.8533</x:v>
      </x:c>
      <x:c r="L6554" s="1" t="n">
        <x:v>21.2267</x:v>
      </x:c>
      <x:c r="M6554" s="1" t="n">
        <x:f>IFERROR(IF(COUNTIF('Core Analysis'!$B$2:$B$19,A6554)&gt;0,VLOOKUP(A6554,'Core Analysis'!$B$2:$D$19,2,FALSE),SQRT((POWER(L6554/'Assumptions'!$B$8,2)+POWER(('Assumptions'!$B$2-I6554)/('Assumptions'!$B$2-'Assumptions'!$B$3),2))/2)),"")</x:f>
        <x:v>0.20761133163457868</x:v>
      </x:c>
      <x:c r="N6554" s="1" t="n">
        <x:f>IFERROR(IF(COUNTIFS('Core Analysis'!$B$2:$B$19,A6554,'Core Analysis'!$D$2:$D$19,"&gt;0")&gt;0,VLOOKUP(A6554,'Core Analysis'!$B$2:$D$19,3,FALSE),POWER(('Assumptions'!$B$4*'Assumptions'!$B$5)/(E6554*POWER(M6554,'Assumptions'!$B$6)),1/'Assumptions'!$B$7)),"")</x:f>
        <x:v>0.7749873654876295</x:v>
      </x:c>
      <x:c r="O6554" s="9" t="n">
        <x:f>IFERROR('Assumptions'!$B$12*POWER(M6554,'Assumptions'!$B$13)/POWER(N6554,2),"")</x:f>
        <x:v>0.00022431292656510156</x:v>
      </x:c>
    </x:row>
    <x:row r="6555">
      <x:c r="A6555" s="8" t="n">
        <x:v>11076.5</x:v>
      </x:c>
      <x:c r="B6555" s="1" t="n">
        <x:v>42.1667</x:v>
      </x:c>
      <x:c r="C6555" s="1" t="n">
        <x:v>8.4644</x:v>
      </x:c>
      <x:c r="D6555" s="1" t="n">
        <x:v>-99.3333</x:v>
      </x:c>
      <x:c r="E6555" s="1" t="n">
        <x:v>5.2713</x:v>
      </x:c>
      <x:c r="F6555" s="1" t="n">
        <x:v>16.9445</x:v>
      </x:c>
      <x:c r="G6555" s="1" t="n">
        <x:v>39.4182</x:v>
      </x:c>
      <x:c r="H6555" s="1" t="n">
        <x:v>79.2444</x:v>
      </x:c>
      <x:c r="I6555" s="1" t="n">
        <x:v>2.3898</x:v>
      </x:c>
      <x:c r="J6555" s="1" t="n">
        <x:v>-0.0054</x:v>
      </x:c>
      <x:c r="K6555" s="1" t="n">
        <x:v>2.7956</x:v>
      </x:c>
      <x:c r="L6555" s="1" t="n">
        <x:v>19.9867</x:v>
      </x:c>
      <x:c r="M6555" s="1" t="n">
        <x:f>IFERROR(IF(COUNTIF('Core Analysis'!$B$2:$B$19,A6555)&gt;0,VLOOKUP(A6555,'Core Analysis'!$B$2:$D$19,2,FALSE),SQRT((POWER(L6555/'Assumptions'!$B$8,2)+POWER(('Assumptions'!$B$2-I6555)/('Assumptions'!$B$2-'Assumptions'!$B$3),2))/2)),"")</x:f>
        <x:v>0.19596158806928815</x:v>
      </x:c>
      <x:c r="N6555" s="1" t="n">
        <x:f>IFERROR(IF(COUNTIFS('Core Analysis'!$B$2:$B$19,A6555,'Core Analysis'!$D$2:$D$19,"&gt;0")&gt;0,VLOOKUP(A6555,'Core Analysis'!$B$2:$D$19,3,FALSE),POWER(('Assumptions'!$B$4*'Assumptions'!$B$5)/(E6555*POWER(M6555,'Assumptions'!$B$6)),1/'Assumptions'!$B$7)),"")</x:f>
        <x:v>0.8316377615541434</x:v>
      </x:c>
      <x:c r="O6555" s="9" t="n">
        <x:f>IFERROR('Assumptions'!$B$12*POWER(M6555,'Assumptions'!$B$13)/POWER(N6555,2),"")</x:f>
        <x:v>0.00015108546590732882</x:v>
      </x:c>
    </x:row>
    <x:row r="6556">
      <x:c r="A6556" s="8" t="n">
        <x:v>11077</x:v>
      </x:c>
      <x:c r="B6556" s="1" t="n">
        <x:v>41.6</x:v>
      </x:c>
      <x:c r="C6556" s="1" t="n">
        <x:v>8.4667</x:v>
      </x:c>
      <x:c r="D6556" s="1" t="n">
        <x:v>-100</x:v>
      </x:c>
      <x:c r="E6556" s="1" t="n">
        <x:v>5.191</x:v>
      </x:c>
      <x:c r="F6556" s="1" t="n">
        <x:v>16.8064</x:v>
      </x:c>
      <x:c r="G6556" s="1" t="n">
        <x:v>39.9463</x:v>
      </x:c>
      <x:c r="H6556" s="1" t="n">
        <x:v>78.5111</x:v>
      </x:c>
      <x:c r="I6556" s="1" t="n">
        <x:v>2.4073</x:v>
      </x:c>
      <x:c r="J6556" s="1" t="n">
        <x:v>-0.0061</x:v>
      </x:c>
      <x:c r="K6556" s="1" t="n">
        <x:v>2.6133</x:v>
      </x:c>
      <x:c r="L6556" s="1" t="n">
        <x:v>19.6267</x:v>
      </x:c>
      <x:c r="M6556" s="1" t="n">
        <x:f>IFERROR(IF(COUNTIF('Core Analysis'!$B$2:$B$19,A6556)&gt;0,VLOOKUP(A6556,'Core Analysis'!$B$2:$D$19,2,FALSE),SQRT((POWER(L6556/'Assumptions'!$B$8,2)+POWER(('Assumptions'!$B$2-I6556)/('Assumptions'!$B$2-'Assumptions'!$B$3),2))/2)),"")</x:f>
        <x:v>0.18917296434190017</x:v>
      </x:c>
      <x:c r="N6556" s="1" t="n">
        <x:f>IFERROR(IF(COUNTIFS('Core Analysis'!$B$2:$B$19,A6556,'Core Analysis'!$D$2:$D$19,"&gt;0")&gt;0,VLOOKUP(A6556,'Core Analysis'!$B$2:$D$19,3,FALSE),POWER(('Assumptions'!$B$4*'Assumptions'!$B$5)/(E6556*POWER(M6556,'Assumptions'!$B$6)),1/'Assumptions'!$B$7)),"")</x:f>
        <x:v>0.8681193450853024</x:v>
      </x:c>
      <x:c r="O6556" s="9" t="n">
        <x:f>IFERROR('Assumptions'!$B$12*POWER(M6556,'Assumptions'!$B$13)/POWER(N6556,2),"")</x:f>
        <x:v>0.00011872985709040851</x:v>
      </x:c>
    </x:row>
    <x:row r="6557">
      <x:c r="A6557" s="8" t="n">
        <x:v>11077.5</x:v>
      </x:c>
      <x:c r="B6557" s="1" t="n">
        <x:v>42.8</x:v>
      </x:c>
      <x:c r="C6557" s="1" t="n">
        <x:v>8.4711</x:v>
      </x:c>
      <x:c r="D6557" s="1" t="n">
        <x:v>-100.0667</x:v>
      </x:c>
      <x:c r="E6557" s="1" t="n">
        <x:v>5.154</x:v>
      </x:c>
      <x:c r="F6557" s="1" t="n">
        <x:v>16.4155</x:v>
      </x:c>
      <x:c r="G6557" s="1" t="n">
        <x:v>40.2335</x:v>
      </x:c>
      <x:c r="H6557" s="1" t="n">
        <x:v>77.2</x:v>
      </x:c>
      <x:c r="I6557" s="1" t="n">
        <x:v>2.4064</x:v>
      </x:c>
      <x:c r="J6557" s="1" t="n">
        <x:v>-0.009</x:v>
      </x:c>
      <x:c r="K6557" s="1" t="n">
        <x:v>2.6489</x:v>
      </x:c>
      <x:c r="L6557" s="1" t="n">
        <x:v>19.5467</x:v>
      </x:c>
      <x:c r="M6557" s="1" t="n">
        <x:f>IFERROR(IF(COUNTIF('Core Analysis'!$B$2:$B$19,A6557)&gt;0,VLOOKUP(A6557,'Core Analysis'!$B$2:$D$19,2,FALSE),SQRT((POWER(L6557/'Assumptions'!$B$8,2)+POWER(('Assumptions'!$B$2-I6557)/('Assumptions'!$B$2-'Assumptions'!$B$3),2))/2)),"")</x:f>
        <x:v>0.18901053637317683</x:v>
      </x:c>
      <x:c r="N6557" s="1" t="n">
        <x:f>IFERROR(IF(COUNTIFS('Core Analysis'!$B$2:$B$19,A6557,'Core Analysis'!$D$2:$D$19,"&gt;0")&gt;0,VLOOKUP(A6557,'Core Analysis'!$B$2:$D$19,3,FALSE),POWER(('Assumptions'!$B$4*'Assumptions'!$B$5)/(E6557*POWER(M6557,'Assumptions'!$B$6)),1/'Assumptions'!$B$7)),"")</x:f>
        <x:v>0.8719785388109363</x:v>
      </x:c>
      <x:c r="O6557" s="9" t="n">
        <x:f>IFERROR('Assumptions'!$B$12*POWER(M6557,'Assumptions'!$B$13)/POWER(N6557,2),"")</x:f>
        <x:v>0.00011723729245197651</x:v>
      </x:c>
    </x:row>
    <x:row r="6558">
      <x:c r="A6558" s="8" t="n">
        <x:v>11078</x:v>
      </x:c>
      <x:c r="B6558" s="1" t="n">
        <x:v>45.9667</x:v>
      </x:c>
      <x:c r="C6558" s="1" t="n">
        <x:v>8.4778</x:v>
      </x:c>
      <x:c r="D6558" s="1" t="n">
        <x:v>-99.4889</x:v>
      </x:c>
      <x:c r="E6558" s="1" t="n">
        <x:v>5.1382</x:v>
      </x:c>
      <x:c r="F6558" s="1" t="n">
        <x:v>16.3651</x:v>
      </x:c>
      <x:c r="G6558" s="1" t="n">
        <x:v>37.9924</x:v>
      </x:c>
      <x:c r="H6558" s="1" t="n">
        <x:v>77.8</x:v>
      </x:c>
      <x:c r="I6558" s="1" t="n">
        <x:v>2.4116</x:v>
      </x:c>
      <x:c r="J6558" s="1" t="n">
        <x:v>-0.0071</x:v>
      </x:c>
      <x:c r="K6558" s="1" t="n">
        <x:v>2.7556</x:v>
      </x:c>
      <x:c r="L6558" s="1" t="n">
        <x:v>19.24</x:v>
      </x:c>
      <x:c r="M6558" s="1" t="n">
        <x:f>IFERROR(IF(COUNTIF('Core Analysis'!$B$2:$B$19,A6558)&gt;0,VLOOKUP(A6558,'Core Analysis'!$B$2:$D$19,2,FALSE),SQRT((POWER(L6558/'Assumptions'!$B$8,2)+POWER(('Assumptions'!$B$2-I6558)/('Assumptions'!$B$2-'Assumptions'!$B$3),2))/2)),"")</x:f>
        <x:v>0.18596650768202422</x:v>
      </x:c>
      <x:c r="N6558" s="1" t="n">
        <x:f>IFERROR(IF(COUNTIFS('Core Analysis'!$B$2:$B$19,A6558,'Core Analysis'!$D$2:$D$19,"&gt;0")&gt;0,VLOOKUP(A6558,'Core Analysis'!$B$2:$D$19,3,FALSE),POWER(('Assumptions'!$B$4*'Assumptions'!$B$5)/(E6558*POWER(M6558,'Assumptions'!$B$6)),1/'Assumptions'!$B$7)),"")</x:f>
        <x:v>0.8876132569861183</x:v>
      </x:c>
      <x:c r="O6558" s="9" t="n">
        <x:f>IFERROR('Assumptions'!$B$12*POWER(M6558,'Assumptions'!$B$13)/POWER(N6558,2),"")</x:f>
        <x:v>0.00010534263661773175</x:v>
      </x:c>
    </x:row>
    <x:row r="6559">
      <x:c r="A6559" s="8" t="n">
        <x:v>11078.5</x:v>
      </x:c>
      <x:c r="B6559" s="1" t="n">
        <x:v>48.1</x:v>
      </x:c>
      <x:c r="C6559" s="1" t="n">
        <x:v>8.4844</x:v>
      </x:c>
      <x:c r="D6559" s="1" t="n">
        <x:v>-99.5333</x:v>
      </x:c>
      <x:c r="E6559" s="1" t="n">
        <x:v>5.1224</x:v>
      </x:c>
      <x:c r="F6559" s="1" t="n">
        <x:v>17.0145</x:v>
      </x:c>
      <x:c r="G6559" s="1" t="n">
        <x:v>41.068</x:v>
      </x:c>
      <x:c r="H6559" s="1" t="n">
        <x:v>77.2</x:v>
      </x:c>
      <x:c r="I6559" s="1" t="n">
        <x:v>2.4178</x:v>
      </x:c>
      <x:c r="J6559" s="1" t="n">
        <x:v>-0.0001</x:v>
      </x:c>
      <x:c r="K6559" s="1" t="n">
        <x:v>2.9867</x:v>
      </x:c>
      <x:c r="L6559" s="1" t="n">
        <x:v>19.6133</x:v>
      </x:c>
      <x:c r="M6559" s="1" t="n">
        <x:f>IFERROR(IF(COUNTIF('Core Analysis'!$B$2:$B$19,A6559)&gt;0,VLOOKUP(A6559,'Core Analysis'!$B$2:$D$19,2,FALSE),SQRT((POWER(L6559/'Assumptions'!$B$8,2)+POWER(('Assumptions'!$B$2-I6559)/('Assumptions'!$B$2-'Assumptions'!$B$3),2))/2)),"")</x:f>
        <x:v>0.18619590017654256</x:v>
      </x:c>
      <x:c r="N6559" s="1" t="n">
        <x:f>IFERROR(IF(COUNTIFS('Core Analysis'!$B$2:$B$19,A6559,'Core Analysis'!$D$2:$D$19,"&gt;0")&gt;0,VLOOKUP(A6559,'Core Analysis'!$B$2:$D$19,3,FALSE),POWER(('Assumptions'!$B$4*'Assumptions'!$B$5)/(E6559*POWER(M6559,'Assumptions'!$B$6)),1/'Assumptions'!$B$7)),"")</x:f>
        <x:v>0.8878859001833329</x:v>
      </x:c>
      <x:c r="O6559" s="9" t="n">
        <x:f>IFERROR('Assumptions'!$B$12*POWER(M6559,'Assumptions'!$B$13)/POWER(N6559,2),"")</x:f>
        <x:v>0.00010585054333162933</x:v>
      </x:c>
    </x:row>
    <x:row r="6560">
      <x:c r="A6560" s="8" t="n">
        <x:v>11079</x:v>
      </x:c>
      <x:c r="B6560" s="1" t="n">
        <x:v>44.9333</x:v>
      </x:c>
      <x:c r="C6560" s="1" t="n">
        <x:v>8.4867</x:v>
      </x:c>
      <x:c r="D6560" s="1" t="n">
        <x:v>-99.9333</x:v>
      </x:c>
      <x:c r="E6560" s="1" t="n">
        <x:v>5.1067</x:v>
      </x:c>
      <x:c r="F6560" s="1" t="n">
        <x:v>17.8524</x:v>
      </x:c>
      <x:c r="G6560" s="1" t="n">
        <x:v>42.5628</x:v>
      </x:c>
      <x:c r="H6560" s="1" t="n">
        <x:v>78.2667</x:v>
      </x:c>
      <x:c r="I6560" s="1" t="n">
        <x:v>2.4287</x:v>
      </x:c>
      <x:c r="J6560" s="1" t="n">
        <x:v>0.0052</x:v>
      </x:c>
      <x:c r="K6560" s="1" t="n">
        <x:v>2.7733</x:v>
      </x:c>
      <x:c r="L6560" s="1" t="n">
        <x:v>20.2933</x:v>
      </x:c>
      <x:c r="M6560" s="1" t="n">
        <x:f>IFERROR(IF(COUNTIF('Core Analysis'!$B$2:$B$19,A6560)&gt;0,VLOOKUP(A6560,'Core Analysis'!$B$2:$D$19,2,FALSE),SQRT((POWER(L6560/'Assumptions'!$B$8,2)+POWER(('Assumptions'!$B$2-I6560)/('Assumptions'!$B$2-'Assumptions'!$B$3),2))/2)),"")</x:f>
        <x:v>0.1869020727993705</x:v>
      </x:c>
      <x:c r="N6560" s="1" t="n">
        <x:f>IFERROR(IF(COUNTIFS('Core Analysis'!$B$2:$B$19,A6560,'Core Analysis'!$D$2:$D$19,"&gt;0")&gt;0,VLOOKUP(A6560,'Core Analysis'!$B$2:$D$19,3,FALSE),POWER(('Assumptions'!$B$4*'Assumptions'!$B$5)/(E6560*POWER(M6560,'Assumptions'!$B$6)),1/'Assumptions'!$B$7)),"")</x:f>
        <x:v>0.8858898529785116</x:v>
      </x:c>
      <x:c r="O6560" s="9" t="n">
        <x:f>IFERROR('Assumptions'!$B$12*POWER(M6560,'Assumptions'!$B$13)/POWER(N6560,2),"")</x:f>
        <x:v>0.000108113909564249</x:v>
      </x:c>
    </x:row>
    <x:row r="6561">
      <x:c r="A6561" s="8" t="n">
        <x:v>11079.5</x:v>
      </x:c>
      <x:c r="B6561" s="1" t="n">
        <x:v>40.5333</x:v>
      </x:c>
      <x:c r="C6561" s="1" t="n">
        <x:v>8.5022</x:v>
      </x:c>
      <x:c r="D6561" s="1" t="n">
        <x:v>-99.7778</x:v>
      </x:c>
      <x:c r="E6561" s="1" t="n">
        <x:v>5.0599</x:v>
      </x:c>
      <x:c r="F6561" s="1" t="n">
        <x:v>16.9973</x:v>
      </x:c>
      <x:c r="G6561" s="1" t="n">
        <x:v>38.1677</x:v>
      </x:c>
      <x:c r="H6561" s="1" t="n">
        <x:v>78.9333</x:v>
      </x:c>
      <x:c r="I6561" s="1" t="n">
        <x:v>2.4216</x:v>
      </x:c>
      <x:c r="J6561" s="1" t="n">
        <x:v>0.0058</x:v>
      </x:c>
      <x:c r="K6561" s="1" t="n">
        <x:v>2.5422</x:v>
      </x:c>
      <x:c r="L6561" s="1" t="n">
        <x:v>20.4133</x:v>
      </x:c>
      <x:c r="M6561" s="1" t="n">
        <x:f>IFERROR(IF(COUNTIF('Core Analysis'!$B$2:$B$19,A6561)&gt;0,VLOOKUP(A6561,'Core Analysis'!$B$2:$D$19,2,FALSE),SQRT((POWER(L6561/'Assumptions'!$B$8,2)+POWER(('Assumptions'!$B$2-I6561)/('Assumptions'!$B$2-'Assumptions'!$B$3),2))/2)),"")</x:f>
        <x:v>0.18943138195727666</x:v>
      </x:c>
      <x:c r="N6561" s="1" t="n">
        <x:f>IFERROR(IF(COUNTIFS('Core Analysis'!$B$2:$B$19,A6561,'Core Analysis'!$D$2:$D$19,"&gt;0")&gt;0,VLOOKUP(A6561,'Core Analysis'!$B$2:$D$19,3,FALSE),POWER(('Assumptions'!$B$4*'Assumptions'!$B$5)/(E6561*POWER(M6561,'Assumptions'!$B$6)),1/'Assumptions'!$B$7)),"")</x:f>
        <x:v>0.8780942298691599</x:v>
      </x:c>
      <x:c r="O6561" s="9" t="n">
        <x:f>IFERROR('Assumptions'!$B$12*POWER(M6561,'Assumptions'!$B$13)/POWER(N6561,2),"")</x:f>
        <x:v>0.00011674684235821592</x:v>
      </x:c>
    </x:row>
    <x:row r="6562">
      <x:c r="A6562" s="8" t="n">
        <x:v>11080</x:v>
      </x:c>
      <x:c r="B6562" s="1" t="n">
        <x:v>38.7</x:v>
      </x:c>
      <x:c r="C6562" s="1" t="n">
        <x:v>8.42</x:v>
      </x:c>
      <x:c r="D6562" s="1" t="n">
        <x:v>-99.4</x:v>
      </x:c>
      <x:c r="E6562" s="1" t="n">
        <x:v>4.9879</x:v>
      </x:c>
      <x:c r="F6562" s="1" t="n">
        <x:v>15.6622</x:v>
      </x:c>
      <x:c r="G6562" s="1" t="n">
        <x:v>26.6909</x:v>
      </x:c>
      <x:c r="H6562" s="1" t="n">
        <x:v>79.3333</x:v>
      </x:c>
      <x:c r="I6562" s="1" t="n">
        <x:v>2.3971</x:v>
      </x:c>
      <x:c r="J6562" s="1" t="n">
        <x:v>0.0023</x:v>
      </x:c>
      <x:c r="K6562" s="1" t="n">
        <x:v>2.4</x:v>
      </x:c>
      <x:c r="L6562" s="1" t="n">
        <x:v>19.7733</x:v>
      </x:c>
      <x:c r="M6562" s="1" t="n">
        <x:f>IFERROR(IF(COUNTIF('Core Analysis'!$B$2:$B$19,A6562)&gt;0,VLOOKUP(A6562,'Core Analysis'!$B$2:$D$19,2,FALSE),SQRT((POWER(L6562/'Assumptions'!$B$8,2)+POWER(('Assumptions'!$B$2-I6562)/('Assumptions'!$B$2-'Assumptions'!$B$3),2))/2)),"")</x:f>
        <x:v>0.1927976305282483</x:v>
      </x:c>
      <x:c r="N6562" s="1" t="n">
        <x:f>IFERROR(IF(COUNTIFS('Core Analysis'!$B$2:$B$19,A6562,'Core Analysis'!$D$2:$D$19,"&gt;0")&gt;0,VLOOKUP(A6562,'Core Analysis'!$B$2:$D$19,3,FALSE),POWER(('Assumptions'!$B$4*'Assumptions'!$B$5)/(E6562*POWER(M6562,'Assumptions'!$B$6)),1/'Assumptions'!$B$7)),"")</x:f>
        <x:v>0.8689673457244217</x:v>
      </x:c>
      <x:c r="O6562" s="9" t="n">
        <x:f>IFERROR('Assumptions'!$B$12*POWER(M6562,'Assumptions'!$B$13)/POWER(N6562,2),"")</x:f>
        <x:v>0.00012881885669793338</x:v>
      </x:c>
    </x:row>
    <x:row r="6563">
      <x:c r="A6563" s="8" t="n">
        <x:v>11080.5</x:v>
      </x:c>
      <x:c r="B6563" s="1" t="n">
        <x:v>40.1</x:v>
      </x:c>
      <x:c r="C6563" s="1" t="n">
        <x:v>8.4089</x:v>
      </x:c>
      <x:c r="D6563" s="1" t="n">
        <x:v>-99.8445</x:v>
      </x:c>
      <x:c r="E6563" s="1" t="n">
        <x:v>4.8819</x:v>
      </x:c>
      <x:c r="F6563" s="1" t="n">
        <x:v>14.3559</x:v>
      </x:c>
      <x:c r="G6563" s="1" t="n">
        <x:v>39.1769</x:v>
      </x:c>
      <x:c r="H6563" s="1" t="n">
        <x:v>80.1778</x:v>
      </x:c>
      <x:c r="I6563" s="1" t="n">
        <x:v>2.3873</x:v>
      </x:c>
      <x:c r="J6563" s="1" t="n">
        <x:v>0.0011</x:v>
      </x:c>
      <x:c r="K6563" s="1" t="n">
        <x:v>2.5422</x:v>
      </x:c>
      <x:c r="L6563" s="1" t="n">
        <x:v>18.6267</x:v>
      </x:c>
      <x:c r="M6563" s="1" t="n">
        <x:f>IFERROR(IF(COUNTIF('Core Analysis'!$B$2:$B$19,A6563)&gt;0,VLOOKUP(A6563,'Core Analysis'!$B$2:$D$19,2,FALSE),SQRT((POWER(L6563/'Assumptions'!$B$8,2)+POWER(('Assumptions'!$B$2-I6563)/('Assumptions'!$B$2-'Assumptions'!$B$3),2))/2)),"")</x:f>
        <x:v>0.1898823980211119</x:v>
      </x:c>
      <x:c r="N6563" s="1" t="n">
        <x:f>IFERROR(IF(COUNTIFS('Core Analysis'!$B$2:$B$19,A6563,'Core Analysis'!$D$2:$D$19,"&gt;0")&gt;0,VLOOKUP(A6563,'Core Analysis'!$B$2:$D$19,3,FALSE),POWER(('Assumptions'!$B$4*'Assumptions'!$B$5)/(E6563*POWER(M6563,'Assumptions'!$B$6)),1/'Assumptions'!$B$7)),"")</x:f>
        <x:v>0.8918357357348364</x:v>
      </x:c>
      <x:c r="O6563" s="9" t="n">
        <x:f>IFERROR('Assumptions'!$B$12*POWER(M6563,'Assumptions'!$B$13)/POWER(N6563,2),"")</x:f>
        <x:v>0.00011436730349857466</x:v>
      </x:c>
    </x:row>
    <x:row r="6564">
      <x:c r="A6564" s="8" t="n">
        <x:v>11081</x:v>
      </x:c>
      <x:c r="B6564" s="1" t="n">
        <x:v>38.8</x:v>
      </x:c>
      <x:c r="C6564" s="1" t="n">
        <x:v>8.3956</x:v>
      </x:c>
      <x:c r="D6564" s="1" t="n">
        <x:v>-100.1333</x:v>
      </x:c>
      <x:c r="E6564" s="1" t="n">
        <x:v>4.8075</x:v>
      </x:c>
      <x:c r="F6564" s="1" t="n">
        <x:v>15.423</x:v>
      </x:c>
      <x:c r="G6564" s="1" t="n">
        <x:v>38.6991</x:v>
      </x:c>
      <x:c r="H6564" s="1" t="n">
        <x:v>81.3333</x:v>
      </x:c>
      <x:c r="I6564" s="1" t="n">
        <x:v>2.3876</x:v>
      </x:c>
      <x:c r="J6564" s="1" t="n">
        <x:v>0.0004</x:v>
      </x:c>
      <x:c r="K6564" s="1" t="n">
        <x:v>2.7156</x:v>
      </x:c>
      <x:c r="L6564" s="1" t="n">
        <x:v>18.2</x:v>
      </x:c>
      <x:c r="M6564" s="1" t="n">
        <x:f>IFERROR(IF(COUNTIF('Core Analysis'!$B$2:$B$19,A6564)&gt;0,VLOOKUP(A6564,'Core Analysis'!$B$2:$D$19,2,FALSE),SQRT((POWER(L6564/'Assumptions'!$B$8,2)+POWER(('Assumptions'!$B$2-I6564)/('Assumptions'!$B$2-'Assumptions'!$B$3),2))/2)),"")</x:f>
        <x:v>0.187712292653978</x:v>
      </x:c>
      <x:c r="N6564" s="1" t="n">
        <x:f>IFERROR(IF(COUNTIFS('Core Analysis'!$B$2:$B$19,A6564,'Core Analysis'!$D$2:$D$19,"&gt;0")&gt;0,VLOOKUP(A6564,'Core Analysis'!$B$2:$D$19,3,FALSE),POWER(('Assumptions'!$B$4*'Assumptions'!$B$5)/(E6564*POWER(M6564,'Assumptions'!$B$6)),1/'Assumptions'!$B$7)),"")</x:f>
        <x:v>0.9090999990885683</x:v>
      </x:c>
      <x:c r="O6564" s="9" t="n">
        <x:f>IFERROR('Assumptions'!$B$12*POWER(M6564,'Assumptions'!$B$13)/POWER(N6564,2),"")</x:f>
        <x:v>0.00010463657977354136</x:v>
      </x:c>
    </x:row>
    <x:row r="6565">
      <x:c r="A6565" s="8" t="n">
        <x:v>11081.5</x:v>
      </x:c>
      <x:c r="B6565" s="1" t="n">
        <x:v>41.7333</x:v>
      </x:c>
      <x:c r="C6565" s="1" t="n">
        <x:v>8.3867</x:v>
      </x:c>
      <x:c r="D6565" s="1" t="n">
        <x:v>-99.9111</x:v>
      </x:c>
      <x:c r="E6565" s="1" t="n">
        <x:v>4.7683</x:v>
      </x:c>
      <x:c r="F6565" s="1" t="n">
        <x:v>16.2987</x:v>
      </x:c>
      <x:c r="G6565" s="1" t="n">
        <x:v>36.394</x:v>
      </x:c>
      <x:c r="H6565" s="1" t="n">
        <x:v>80.9556</x:v>
      </x:c>
      <x:c r="I6565" s="1" t="n">
        <x:v>2.4027</x:v>
      </x:c>
      <x:c r="J6565" s="1" t="n">
        <x:v>-0.002</x:v>
      </x:c>
      <x:c r="K6565" s="1" t="n">
        <x:v>2.76</x:v>
      </x:c>
      <x:c r="L6565" s="1" t="n">
        <x:v>18.5867</x:v>
      </x:c>
      <x:c r="M6565" s="1" t="n">
        <x:f>IFERROR(IF(COUNTIF('Core Analysis'!$B$2:$B$19,A6565)&gt;0,VLOOKUP(A6565,'Core Analysis'!$B$2:$D$19,2,FALSE),SQRT((POWER(L6565/'Assumptions'!$B$8,2)+POWER(('Assumptions'!$B$2-I6565)/('Assumptions'!$B$2-'Assumptions'!$B$3),2))/2)),"")</x:f>
        <x:v>0.18517317682980453</x:v>
      </x:c>
      <x:c r="N6565" s="1" t="n">
        <x:f>IFERROR(IF(COUNTIFS('Core Analysis'!$B$2:$B$19,A6565,'Core Analysis'!$D$2:$D$19,"&gt;0")&gt;0,VLOOKUP(A6565,'Core Analysis'!$B$2:$D$19,3,FALSE),POWER(('Assumptions'!$B$4*'Assumptions'!$B$5)/(E6565*POWER(M6565,'Assumptions'!$B$6)),1/'Assumptions'!$B$7)),"")</x:f>
        <x:v>0.9253460058652536</x:v>
      </x:c>
      <x:c r="O6565" s="9" t="n">
        <x:f>IFERROR('Assumptions'!$B$12*POWER(M6565,'Assumptions'!$B$13)/POWER(N6565,2),"")</x:f>
        <x:v>0.00009512050327056339</x:v>
      </x:c>
    </x:row>
    <x:row r="6566">
      <x:c r="A6566" s="8" t="n">
        <x:v>11082</x:v>
      </x:c>
      <x:c r="B6566" s="1" t="n">
        <x:v>42.0667</x:v>
      </x:c>
      <x:c r="C6566" s="1" t="n">
        <x:v>8.3978</x:v>
      </x:c>
      <x:c r="D6566" s="1" t="n">
        <x:v>-98.3556</x:v>
      </x:c>
      <x:c r="E6566" s="1" t="n">
        <x:v>4.8075</x:v>
      </x:c>
      <x:c r="F6566" s="1" t="n">
        <x:v>16.7377</x:v>
      </x:c>
      <x:c r="G6566" s="1" t="n">
        <x:v>36.8815</x:v>
      </x:c>
      <x:c r="H6566" s="1" t="n">
        <x:v>79.8667</x:v>
      </x:c>
      <x:c r="I6566" s="1" t="n">
        <x:v>2.4049</x:v>
      </x:c>
      <x:c r="J6566" s="1" t="n">
        <x:v>-0.0052</x:v>
      </x:c>
      <x:c r="K6566" s="1" t="n">
        <x:v>2.6933</x:v>
      </x:c>
      <x:c r="L6566" s="1" t="n">
        <x:v>18.92</x:v>
      </x:c>
      <x:c r="M6566" s="1" t="n">
        <x:f>IFERROR(IF(COUNTIF('Core Analysis'!$B$2:$B$19,A6566)&gt;0,VLOOKUP(A6566,'Core Analysis'!$B$2:$D$19,2,FALSE),SQRT((POWER(L6566/'Assumptions'!$B$8,2)+POWER(('Assumptions'!$B$2-I6566)/('Assumptions'!$B$2-'Assumptions'!$B$3),2))/2)),"")</x:f>
        <x:v>0.1862230220896239</x:v>
      </x:c>
      <x:c r="N6566" s="1" t="n">
        <x:f>IFERROR(IF(COUNTIFS('Core Analysis'!$B$2:$B$19,A6566,'Core Analysis'!$D$2:$D$19,"&gt;0")&gt;0,VLOOKUP(A6566,'Core Analysis'!$B$2:$D$19,3,FALSE),POWER(('Assumptions'!$B$4*'Assumptions'!$B$5)/(E6566*POWER(M6566,'Assumptions'!$B$6)),1/'Assumptions'!$B$7)),"")</x:f>
        <x:v>0.9163702917382353</x:v>
      </x:c>
      <x:c r="O6566" s="9" t="n">
        <x:f>IFERROR('Assumptions'!$B$12*POWER(M6566,'Assumptions'!$B$13)/POWER(N6566,2),"")</x:f>
        <x:v>0.00009943602049263644</x:v>
      </x:c>
    </x:row>
    <x:row r="6567">
      <x:c r="A6567" s="8" t="n">
        <x:v>11082.5</x:v>
      </x:c>
      <x:c r="B6567" s="1" t="n">
        <x:v>42.6</x:v>
      </x:c>
      <x:c r="C6567" s="1" t="n">
        <x:v>8.44</x:v>
      </x:c>
      <x:c r="D6567" s="1" t="n">
        <x:v>-95.1111</x:v>
      </x:c>
      <x:c r="E6567" s="1" t="n">
        <x:v>4.9321</x:v>
      </x:c>
      <x:c r="F6567" s="1" t="n">
        <x:v>16.1491</x:v>
      </x:c>
      <x:c r="G6567" s="1" t="n">
        <x:v>34.6495</x:v>
      </x:c>
      <x:c r="H6567" s="1" t="n">
        <x:v>80.4222</x:v>
      </x:c>
      <x:c r="I6567" s="1" t="n">
        <x:v>2.3993</x:v>
      </x:c>
      <x:c r="J6567" s="1" t="n">
        <x:v>-0.0103</x:v>
      </x:c>
      <x:c r="K6567" s="1" t="n">
        <x:v>2.8756</x:v>
      </x:c>
      <x:c r="L6567" s="1" t="n">
        <x:v>18.3333</x:v>
      </x:c>
      <x:c r="M6567" s="1" t="n">
        <x:f>IFERROR(IF(COUNTIF('Core Analysis'!$B$2:$B$19,A6567)&gt;0,VLOOKUP(A6567,'Core Analysis'!$B$2:$D$19,2,FALSE),SQRT((POWER(L6567/'Assumptions'!$B$8,2)+POWER(('Assumptions'!$B$2-I6567)/('Assumptions'!$B$2-'Assumptions'!$B$3),2))/2)),"")</x:f>
        <x:v>0.18489982722425977</x:v>
      </x:c>
      <x:c r="N6567" s="1" t="n">
        <x:f>IFERROR(IF(COUNTIFS('Core Analysis'!$B$2:$B$19,A6567,'Core Analysis'!$D$2:$D$19,"&gt;0")&gt;0,VLOOKUP(A6567,'Core Analysis'!$B$2:$D$19,3,FALSE),POWER(('Assumptions'!$B$4*'Assumptions'!$B$5)/(E6567*POWER(M6567,'Assumptions'!$B$6)),1/'Assumptions'!$B$7)),"")</x:f>
        <x:v>0.9111955198746866</x:v>
      </x:c>
      <x:c r="O6567" s="9" t="n">
        <x:f>IFERROR('Assumptions'!$B$12*POWER(M6567,'Assumptions'!$B$13)/POWER(N6567,2),"")</x:f>
        <x:v>0.00009746223813713055</x:v>
      </x:c>
    </x:row>
    <x:row r="6568">
      <x:c r="A6568" s="8" t="n">
        <x:v>11083</x:v>
      </x:c>
      <x:c r="B6568" s="1" t="n">
        <x:v>41.3</x:v>
      </x:c>
      <x:c r="C6568" s="1" t="n">
        <x:v>8.5111</x:v>
      </x:c>
      <x:c r="D6568" s="1" t="n">
        <x:v>-91.8445</x:v>
      </x:c>
      <x:c r="E6568" s="1" t="n">
        <x:v>5.112</x:v>
      </x:c>
      <x:c r="F6568" s="1" t="n">
        <x:v>15.7893</x:v>
      </x:c>
      <x:c r="G6568" s="1" t="n">
        <x:v>36.2825</x:v>
      </x:c>
      <x:c r="H6568" s="1" t="n">
        <x:v>78.3555</x:v>
      </x:c>
      <x:c r="I6568" s="1" t="n">
        <x:v>2.4113</x:v>
      </x:c>
      <x:c r="J6568" s="1" t="n">
        <x:v>-0.0087</x:v>
      </x:c>
      <x:c r="K6568" s="1" t="n">
        <x:v>2.9511</x:v>
      </x:c>
      <x:c r="L6568" s="1" t="n">
        <x:v>17.2133</x:v>
      </x:c>
      <x:c r="M6568" s="1" t="n">
        <x:f>IFERROR(IF(COUNTIF('Core Analysis'!$B$2:$B$19,A6568)&gt;0,VLOOKUP(A6568,'Core Analysis'!$B$2:$D$19,2,FALSE),SQRT((POWER(L6568/'Assumptions'!$B$8,2)+POWER(('Assumptions'!$B$2-I6568)/('Assumptions'!$B$2-'Assumptions'!$B$3),2))/2)),"")</x:f>
        <x:v>0.17584321339281703</x:v>
      </x:c>
      <x:c r="N6568" s="1" t="n">
        <x:f>IFERROR(IF(COUNTIFS('Core Analysis'!$B$2:$B$19,A6568,'Core Analysis'!$D$2:$D$19,"&gt;0")&gt;0,VLOOKUP(A6568,'Core Analysis'!$B$2:$D$19,3,FALSE),POWER(('Assumptions'!$B$4*'Assumptions'!$B$5)/(E6568*POWER(M6568,'Assumptions'!$B$6)),1/'Assumptions'!$B$7)),"")</x:f>
        <x:v>0.9411156246109103</x:v>
      </x:c>
      <x:c r="O6568" s="9" t="n">
        <x:f>IFERROR('Assumptions'!$B$12*POWER(M6568,'Assumptions'!$B$13)/POWER(N6568,2),"")</x:f>
        <x:v>0.00007324966311531906</x:v>
      </x:c>
    </x:row>
    <x:row r="6569">
      <x:c r="A6569" s="8" t="n">
        <x:v>11083.5</x:v>
      </x:c>
      <x:c r="B6569" s="1" t="n">
        <x:v>43.7667</x:v>
      </x:c>
      <x:c r="C6569" s="1" t="n">
        <x:v>8.5978</x:v>
      </x:c>
      <x:c r="D6569" s="1" t="n">
        <x:v>-87.6889</x:v>
      </x:c>
      <x:c r="E6569" s="1" t="n">
        <x:v>5.3311</x:v>
      </x:c>
      <x:c r="F6569" s="1" t="n">
        <x:v>16.4329</x:v>
      </x:c>
      <x:c r="G6569" s="1" t="n">
        <x:v>33.6777</x:v>
      </x:c>
      <x:c r="H6569" s="1" t="n">
        <x:v>77.1333</x:v>
      </x:c>
      <x:c r="I6569" s="1" t="n">
        <x:v>2.3944</x:v>
      </x:c>
      <x:c r="J6569" s="1" t="n">
        <x:v>-0.009</x:v>
      </x:c>
      <x:c r="K6569" s="1" t="n">
        <x:v>3.08</x:v>
      </x:c>
      <x:c r="L6569" s="1" t="n">
        <x:v>16.24</x:v>
      </x:c>
      <x:c r="M6569" s="1" t="n">
        <x:f>IFERROR(IF(COUNTIF('Core Analysis'!$B$2:$B$19,A6569)&gt;0,VLOOKUP(A6569,'Core Analysis'!$B$2:$D$19,2,FALSE),SQRT((POWER(L6569/'Assumptions'!$B$8,2)+POWER(('Assumptions'!$B$2-I6569)/('Assumptions'!$B$2-'Assumptions'!$B$3),2))/2)),"")</x:f>
        <x:v>0.17636486394761944</x:v>
      </x:c>
      <x:c r="N6569" s="1" t="n">
        <x:f>IFERROR(IF(COUNTIFS('Core Analysis'!$B$2:$B$19,A6569,'Core Analysis'!$D$2:$D$19,"&gt;0")&gt;0,VLOOKUP(A6569,'Core Analysis'!$B$2:$D$19,3,FALSE),POWER(('Assumptions'!$B$4*'Assumptions'!$B$5)/(E6569*POWER(M6569,'Assumptions'!$B$6)),1/'Assumptions'!$B$7)),"")</x:f>
        <x:v>0.9188477064964804</x:v>
      </x:c>
      <x:c r="O6569" s="9" t="n">
        <x:f>IFERROR('Assumptions'!$B$12*POWER(M6569,'Assumptions'!$B$13)/POWER(N6569,2),"")</x:f>
        <x:v>0.00007785113254488134</x:v>
      </x:c>
    </x:row>
    <x:row r="6570">
      <x:c r="A6570" s="8" t="n">
        <x:v>11084</x:v>
      </x:c>
      <x:c r="B6570" s="1" t="n">
        <x:v>47.9667</x:v>
      </x:c>
      <x:c r="C6570" s="1" t="n">
        <x:v>8.6822</x:v>
      </x:c>
      <x:c r="D6570" s="1" t="n">
        <x:v>-82.6667</x:v>
      </x:c>
      <x:c r="E6570" s="1" t="n">
        <x:v>5.6283</x:v>
      </x:c>
      <x:c r="F6570" s="1" t="n">
        <x:v>17.3841</x:v>
      </x:c>
      <x:c r="G6570" s="1" t="n">
        <x:v>27.4387</x:v>
      </x:c>
      <x:c r="H6570" s="1" t="n">
        <x:v>78.2</x:v>
      </x:c>
      <x:c r="I6570" s="1" t="n">
        <x:v>2.388</x:v>
      </x:c>
      <x:c r="J6570" s="1" t="n">
        <x:v>0.0068</x:v>
      </x:c>
      <x:c r="K6570" s="1" t="n">
        <x:v>3.1244</x:v>
      </x:c>
      <x:c r="L6570" s="1" t="n">
        <x:v>17.2133</x:v>
      </x:c>
      <x:c r="M6570" s="1" t="n">
        <x:f>IFERROR(IF(COUNTIF('Core Analysis'!$B$2:$B$19,A6570)&gt;0,VLOOKUP(A6570,'Core Analysis'!$B$2:$D$19,2,FALSE),SQRT((POWER(L6570/'Assumptions'!$B$8,2)+POWER(('Assumptions'!$B$2-I6570)/('Assumptions'!$B$2-'Assumptions'!$B$3),2))/2)),"")</x:f>
        <x:v>0.18287666195282956</x:v>
      </x:c>
      <x:c r="N6570" s="1" t="n">
        <x:f>IFERROR(IF(COUNTIFS('Core Analysis'!$B$2:$B$19,A6570,'Core Analysis'!$D$2:$D$19,"&gt;0")&gt;0,VLOOKUP(A6570,'Core Analysis'!$B$2:$D$19,3,FALSE),POWER(('Assumptions'!$B$4*'Assumptions'!$B$5)/(E6570*POWER(M6570,'Assumptions'!$B$6)),1/'Assumptions'!$B$7)),"")</x:f>
        <x:v>0.8624166108802785</x:v>
      </x:c>
      <x:c r="O6570" s="9" t="n">
        <x:f>IFERROR('Assumptions'!$B$12*POWER(M6570,'Assumptions'!$B$13)/POWER(N6570,2),"")</x:f>
        <x:v>0.00010365759799363549</x:v>
      </x:c>
    </x:row>
    <x:row r="6571">
      <x:c r="A6571" s="8" t="n">
        <x:v>11084.5</x:v>
      </x:c>
      <x:c r="B6571" s="1" t="n">
        <x:v>56.7333</x:v>
      </x:c>
      <x:c r="C6571" s="1" t="n">
        <x:v>9.0578</x:v>
      </x:c>
      <x:c r="D6571" s="1" t="n">
        <x:v>-76.5333</x:v>
      </x:c>
      <x:c r="E6571" s="1" t="n">
        <x:v>5.9481</x:v>
      </x:c>
      <x:c r="F6571" s="1" t="n">
        <x:v>19.4891</x:v>
      </x:c>
      <x:c r="G6571" s="1" t="n">
        <x:v>32.0305</x:v>
      </x:c>
      <x:c r="H6571" s="1" t="n">
        <x:v>77.2889</x:v>
      </x:c>
      <x:c r="I6571" s="1" t="n">
        <x:v>2.4244</x:v>
      </x:c>
      <x:c r="J6571" s="1" t="n">
        <x:v>0.0622</x:v>
      </x:c>
      <x:c r="K6571" s="1" t="n">
        <x:v>3.2311</x:v>
      </x:c>
      <x:c r="L6571" s="1" t="n">
        <x:v>21.2933</x:v>
      </x:c>
      <x:c r="M6571" s="1" t="n">
        <x:f>IFERROR(IF(COUNTIF('Core Analysis'!$B$2:$B$19,A6571)&gt;0,VLOOKUP(A6571,'Core Analysis'!$B$2:$D$19,2,FALSE),SQRT((POWER(L6571/'Assumptions'!$B$8,2)+POWER(('Assumptions'!$B$2-I6571)/('Assumptions'!$B$2-'Assumptions'!$B$3),2))/2)),"")</x:f>
        <x:v>0.19348964049657003</x:v>
      </x:c>
      <x:c r="N6571" s="1" t="n">
        <x:f>IFERROR(IF(COUNTIFS('Core Analysis'!$B$2:$B$19,A6571,'Core Analysis'!$D$2:$D$19,"&gt;0")&gt;0,VLOOKUP(A6571,'Core Analysis'!$B$2:$D$19,3,FALSE),POWER(('Assumptions'!$B$4*'Assumptions'!$B$5)/(E6571*POWER(M6571,'Assumptions'!$B$6)),1/'Assumptions'!$B$7)),"")</x:f>
        <x:v>0.7928977208384167</x:v>
      </x:c>
      <x:c r="O6571" s="9" t="n">
        <x:f>IFERROR('Assumptions'!$B$12*POWER(M6571,'Assumptions'!$B$13)/POWER(N6571,2),"")</x:f>
        <x:v>0.0001571804498066834</x:v>
      </x:c>
    </x:row>
    <x:row r="6572">
      <x:c r="A6572" s="8" t="n">
        <x:v>11085</x:v>
      </x:c>
      <x:c r="B6572" s="1" t="n">
        <x:v>66.6333</x:v>
      </x:c>
      <x:c r="C6572" s="1" t="n">
        <x:v>9.5978</x:v>
      </x:c>
      <x:c r="D6572" s="1" t="n">
        <x:v>-70.6222</x:v>
      </x:c>
      <x:c r="E6572" s="1" t="n">
        <x:v>6.3509</x:v>
      </x:c>
      <x:c r="F6572" s="1" t="n">
        <x:v>21.1365</x:v>
      </x:c>
      <x:c r="G6572" s="1" t="n">
        <x:v>17.8476</x:v>
      </x:c>
      <x:c r="H6572" s="1" t="n">
        <x:v>75.1333</x:v>
      </x:c>
      <x:c r="I6572" s="1" t="n">
        <x:v>2.4802</x:v>
      </x:c>
      <x:c r="J6572" s="1" t="n">
        <x:v>0.099</x:v>
      </x:c>
      <x:c r="K6572" s="1" t="n">
        <x:v>3.2711</x:v>
      </x:c>
      <x:c r="L6572" s="1" t="n">
        <x:v>25.04</x:v>
      </x:c>
      <x:c r="M6572" s="1" t="n">
        <x:f>IFERROR(IF(COUNTIF('Core Analysis'!$B$2:$B$19,A6572)&gt;0,VLOOKUP(A6572,'Core Analysis'!$B$2:$D$19,2,FALSE),SQRT((POWER(L6572/'Assumptions'!$B$8,2)+POWER(('Assumptions'!$B$2-I6572)/('Assumptions'!$B$2-'Assumptions'!$B$3),2))/2)),"")</x:f>
        <x:v>0.202654517989209</x:v>
      </x:c>
      <x:c r="N6572" s="1" t="n">
        <x:f>IFERROR(IF(COUNTIFS('Core Analysis'!$B$2:$B$19,A6572,'Core Analysis'!$D$2:$D$19,"&gt;0")&gt;0,VLOOKUP(A6572,'Core Analysis'!$B$2:$D$19,3,FALSE),POWER(('Assumptions'!$B$4*'Assumptions'!$B$5)/(E6572*POWER(M6572,'Assumptions'!$B$6)),1/'Assumptions'!$B$7)),"")</x:f>
        <x:v>0.7326390958696316</x:v>
      </x:c>
      <x:c r="O6572" s="9" t="n">
        <x:f>IFERROR('Assumptions'!$B$12*POWER(M6572,'Assumptions'!$B$13)/POWER(N6572,2),"")</x:f>
        <x:v>0.00022567653521100725</x:v>
      </x:c>
    </x:row>
    <x:row r="6573">
      <x:c r="A6573" s="8" t="n">
        <x:v>11085.5</x:v>
      </x:c>
      <x:c r="B6573" s="1" t="n">
        <x:v>74.6333</x:v>
      </x:c>
      <x:c r="C6573" s="1" t="n">
        <x:v>9.9578</x:v>
      </x:c>
      <x:c r="D6573" s="1" t="n">
        <x:v>-61.6889</x:v>
      </x:c>
      <x:c r="E6573" s="1" t="n">
        <x:v>6.8787</x:v>
      </x:c>
      <x:c r="F6573" s="1" t="n">
        <x:v>17.8551</x:v>
      </x:c>
      <x:c r="G6573" s="1" t="n">
        <x:v>8.6798</x:v>
      </x:c>
      <x:c r="H6573" s="1" t="n">
        <x:v>74.1333</x:v>
      </x:c>
      <x:c r="I6573" s="1" t="n">
        <x:v>2.52</x:v>
      </x:c>
      <x:c r="J6573" s="1" t="n">
        <x:v>0.092</x:v>
      </x:c>
      <x:c r="K6573" s="1" t="n">
        <x:v>3.12</x:v>
      </x:c>
      <x:c r="L6573" s="1" t="n">
        <x:v>25.6267</x:v>
      </x:c>
      <x:c r="M6573" s="1" t="n">
        <x:f>IFERROR(IF(COUNTIF('Core Analysis'!$B$2:$B$19,A6573)&gt;0,VLOOKUP(A6573,'Core Analysis'!$B$2:$D$19,2,FALSE),SQRT((POWER(L6573/'Assumptions'!$B$8,2)+POWER(('Assumptions'!$B$2-I6573)/('Assumptions'!$B$2-'Assumptions'!$B$3),2))/2)),"")</x:f>
        <x:v>0.19898944363330137</x:v>
      </x:c>
      <x:c r="N6573" s="1" t="n">
        <x:f>IFERROR(IF(COUNTIFS('Core Analysis'!$B$2:$B$19,A6573,'Core Analysis'!$D$2:$D$19,"&gt;0")&gt;0,VLOOKUP(A6573,'Core Analysis'!$B$2:$D$19,3,FALSE),POWER(('Assumptions'!$B$4*'Assumptions'!$B$5)/(E6573*POWER(M6573,'Assumptions'!$B$6)),1/'Assumptions'!$B$7)),"")</x:f>
        <x:v>0.716936672071232</x:v>
      </x:c>
      <x:c r="O6573" s="9" t="n">
        <x:f>IFERROR('Assumptions'!$B$12*POWER(M6573,'Assumptions'!$B$13)/POWER(N6573,2),"")</x:f>
        <x:v>0.0002174850873346206</x:v>
      </x:c>
    </x:row>
    <x:row r="6574">
      <x:c r="A6574" s="8" t="n">
        <x:v>11086</x:v>
      </x:c>
      <x:c r="B6574" s="1" t="n">
        <x:v>78.4667</x:v>
      </x:c>
      <x:c r="C6574" s="1" t="n">
        <x:v>10.2067</x:v>
      </x:c>
      <x:c r="D6574" s="1" t="n">
        <x:v>-54.9111</x:v>
      </x:c>
      <x:c r="E6574" s="1" t="n">
        <x:v>7.4046</x:v>
      </x:c>
      <x:c r="F6574" s="1" t="n">
        <x:v>10.9197</x:v>
      </x:c>
      <x:c r="G6574" s="1" t="n">
        <x:v>8.2272</x:v>
      </x:c>
      <x:c r="H6574" s="1" t="n">
        <x:v>72.1778</x:v>
      </x:c>
      <x:c r="I6574" s="1" t="n">
        <x:v>2.4993</x:v>
      </x:c>
      <x:c r="J6574" s="1" t="n">
        <x:v>0.0336</x:v>
      </x:c>
      <x:c r="K6574" s="1" t="n">
        <x:v>3.1067</x:v>
      </x:c>
      <x:c r="L6574" s="1" t="n">
        <x:v>24.4</x:v>
      </x:c>
      <x:c r="M6574" s="1" t="n">
        <x:f>IFERROR(IF(COUNTIF('Core Analysis'!$B$2:$B$19,A6574)&gt;0,VLOOKUP(A6574,'Core Analysis'!$B$2:$D$19,2,FALSE),SQRT((POWER(L6574/'Assumptions'!$B$8,2)+POWER(('Assumptions'!$B$2-I6574)/('Assumptions'!$B$2-'Assumptions'!$B$3),2))/2)),"")</x:f>
        <x:v>0.19493649050372297</x:v>
      </x:c>
      <x:c r="N6574" s="1" t="n">
        <x:f>IFERROR(IF(COUNTIFS('Core Analysis'!$B$2:$B$19,A6574,'Core Analysis'!$D$2:$D$19,"&gt;0")&gt;0,VLOOKUP(A6574,'Core Analysis'!$B$2:$D$19,3,FALSE),POWER(('Assumptions'!$B$4*'Assumptions'!$B$5)/(E6574*POWER(M6574,'Assumptions'!$B$6)),1/'Assumptions'!$B$7)),"")</x:f>
        <x:v>0.705375016467116</x:v>
      </x:c>
      <x:c r="O6574" s="9" t="n">
        <x:f>IFERROR('Assumptions'!$B$12*POWER(M6574,'Assumptions'!$B$13)/POWER(N6574,2),"")</x:f>
        <x:v>0.00020522420929779557</x:v>
      </x:c>
    </x:row>
    <x:row r="6575">
      <x:c r="A6575" s="8" t="n">
        <x:v>11086.5</x:v>
      </x:c>
      <x:c r="B6575" s="1" t="n">
        <x:v>79.9</x:v>
      </x:c>
      <x:c r="C6575" s="1" t="n">
        <x:v>9.8844</x:v>
      </x:c>
      <x:c r="D6575" s="1" t="n">
        <x:v>-51.2</x:v>
      </x:c>
      <x:c r="E6575" s="1" t="n">
        <x:v>7.8573</x:v>
      </x:c>
      <x:c r="F6575" s="1" t="n">
        <x:v>8.9041</x:v>
      </x:c>
      <x:c r="G6575" s="1" t="n">
        <x:v>9.2086</x:v>
      </x:c>
      <x:c r="H6575" s="1" t="n">
        <x:v>71.9556</x:v>
      </x:c>
      <x:c r="I6575" s="1" t="n">
        <x:v>2.496</x:v>
      </x:c>
      <x:c r="J6575" s="1" t="n">
        <x:v>0.015</x:v>
      </x:c>
      <x:c r="K6575" s="1" t="n">
        <x:v>3.0356</x:v>
      </x:c>
      <x:c r="L6575" s="1" t="n">
        <x:v>23.9733</x:v>
      </x:c>
      <x:c r="M6575" s="1" t="n">
        <x:f>IFERROR(IF(COUNTIF('Core Analysis'!$B$2:$B$19,A6575)&gt;0,VLOOKUP(A6575,'Core Analysis'!$B$2:$D$19,2,FALSE),SQRT((POWER(L6575/'Assumptions'!$B$8,2)+POWER(('Assumptions'!$B$2-I6575)/('Assumptions'!$B$2-'Assumptions'!$B$3),2))/2)),"")</x:f>
        <x:v>0.19291504670264492</x:v>
      </x:c>
      <x:c r="N6575" s="1" t="n">
        <x:f>IFERROR(IF(COUNTIFS('Core Analysis'!$B$2:$B$19,A6575,'Core Analysis'!$D$2:$D$19,"&gt;0")&gt;0,VLOOKUP(A6575,'Core Analysis'!$B$2:$D$19,3,FALSE),POWER(('Assumptions'!$B$4*'Assumptions'!$B$5)/(E6575*POWER(M6575,'Assumptions'!$B$6)),1/'Assumptions'!$B$7)),"")</x:f>
        <x:v>0.6919285454831775</x:v>
      </x:c>
      <x:c r="O6575" s="9" t="n">
        <x:f>IFERROR('Assumptions'!$B$12*POWER(M6575,'Assumptions'!$B$13)/POWER(N6575,2),"")</x:f>
        <x:v>0.00020371699600949255</x:v>
      </x:c>
    </x:row>
    <x:row r="6576">
      <x:c r="A6576" s="8" t="n">
        <x:v>11087</x:v>
      </x:c>
      <x:c r="B6576" s="1" t="n">
        <x:v>78.2333</x:v>
      </x:c>
      <x:c r="C6576" s="1" t="n">
        <x:v>9.8533</x:v>
      </x:c>
      <x:c r="D6576" s="1" t="n">
        <x:v>-48.8444</x:v>
      </x:c>
      <x:c r="E6576" s="1" t="n">
        <x:v>8.4148</x:v>
      </x:c>
      <x:c r="F6576" s="1" t="n">
        <x:v>8.2864</x:v>
      </x:c>
      <x:c r="G6576" s="1" t="n">
        <x:v>9.6612</x:v>
      </x:c>
      <x:c r="H6576" s="1" t="n">
        <x:v>71.4222</x:v>
      </x:c>
      <x:c r="I6576" s="1" t="n">
        <x:v>2.4956</x:v>
      </x:c>
      <x:c r="J6576" s="1" t="n">
        <x:v>0.0108</x:v>
      </x:c>
      <x:c r="K6576" s="1" t="n">
        <x:v>2.9778</x:v>
      </x:c>
      <x:c r="L6576" s="1" t="n">
        <x:v>25.72</x:v>
      </x:c>
      <x:c r="M6576" s="1" t="n">
        <x:f>IFERROR(IF(COUNTIF('Core Analysis'!$B$2:$B$19,A6576)&gt;0,VLOOKUP(A6576,'Core Analysis'!$B$2:$D$19,2,FALSE),SQRT((POWER(L6576/'Assumptions'!$B$8,2)+POWER(('Assumptions'!$B$2-I6576)/('Assumptions'!$B$2-'Assumptions'!$B$3),2))/2)),"")</x:f>
        <x:v>0.20392766679108454</x:v>
      </x:c>
      <x:c r="N6576" s="1" t="n">
        <x:f>IFERROR(IF(COUNTIFS('Core Analysis'!$B$2:$B$19,A6576,'Core Analysis'!$D$2:$D$19,"&gt;0")&gt;0,VLOOKUP(A6576,'Core Analysis'!$B$2:$D$19,3,FALSE),POWER(('Assumptions'!$B$4*'Assumptions'!$B$5)/(E6576*POWER(M6576,'Assumptions'!$B$6)),1/'Assumptions'!$B$7)),"")</x:f>
        <x:v>0.6325079206086567</x:v>
      </x:c>
      <x:c r="O6576" s="9" t="n">
        <x:f>IFERROR('Assumptions'!$B$12*POWER(M6576,'Assumptions'!$B$13)/POWER(N6576,2),"")</x:f>
        <x:v>0.00031124474899397894</x:v>
      </x:c>
    </x:row>
    <x:row r="6577">
      <x:c r="A6577" s="8" t="n">
        <x:v>11087.5</x:v>
      </x:c>
      <x:c r="B6577" s="1" t="n">
        <x:v>75.7</x:v>
      </x:c>
      <x:c r="C6577" s="1" t="n">
        <x:v>10.44</x:v>
      </x:c>
      <x:c r="D6577" s="1" t="n">
        <x:v>-46.6667</x:v>
      </x:c>
      <x:c r="E6577" s="1" t="n">
        <x:v>8.6062</x:v>
      </x:c>
      <x:c r="F6577" s="1" t="n">
        <x:v>8.9207</x:v>
      </x:c>
      <x:c r="G6577" s="1" t="n">
        <x:v>9.3404</x:v>
      </x:c>
      <x:c r="H6577" s="1" t="n">
        <x:v>74</x:v>
      </x:c>
      <x:c r="I6577" s="1" t="n">
        <x:v>2.4931</x:v>
      </x:c>
      <x:c r="J6577" s="1" t="n">
        <x:v>0.0072</x:v>
      </x:c>
      <x:c r="K6577" s="1" t="n">
        <x:v>3</x:v>
      </x:c>
      <x:c r="L6577" s="1" t="n">
        <x:v>27.2</x:v>
      </x:c>
      <x:c r="M6577" s="1" t="n">
        <x:f>IFERROR(IF(COUNTIF('Core Analysis'!$B$2:$B$19,A6577)&gt;0,VLOOKUP(A6577,'Core Analysis'!$B$2:$D$19,2,FALSE),SQRT((POWER(L6577/'Assumptions'!$B$8,2)+POWER(('Assumptions'!$B$2-I6577)/('Assumptions'!$B$2-'Assumptions'!$B$3),2))/2)),"")</x:f>
        <x:v>0.2137598164448943</x:v>
      </x:c>
      <x:c r="N6577" s="1" t="n">
        <x:f>IFERROR(IF(COUNTIFS('Core Analysis'!$B$2:$B$19,A6577,'Core Analysis'!$D$2:$D$19,"&gt;0")&gt;0,VLOOKUP(A6577,'Core Analysis'!$B$2:$D$19,3,FALSE),POWER(('Assumptions'!$B$4*'Assumptions'!$B$5)/(E6577*POWER(M6577,'Assumptions'!$B$6)),1/'Assumptions'!$B$7)),"")</x:f>
        <x:v>0.5966672938156281</x:v>
      </x:c>
      <x:c r="O6577" s="9" t="n">
        <x:f>IFERROR('Assumptions'!$B$12*POWER(M6577,'Assumptions'!$B$13)/POWER(N6577,2),"")</x:f>
        <x:v>0.0004302780002150882</x:v>
      </x:c>
    </x:row>
    <x:row r="6578">
      <x:c r="A6578" s="8" t="n">
        <x:v>11088</x:v>
      </x:c>
      <x:c r="B6578" s="1" t="n">
        <x:v>77.2</x:v>
      </x:c>
      <x:c r="C6578" s="1" t="n">
        <x:v>10.1489</x:v>
      </x:c>
      <x:c r="D6578" s="1" t="n">
        <x:v>-45.4667</x:v>
      </x:c>
      <x:c r="E6578" s="1" t="n">
        <x:v>8.7842</x:v>
      </x:c>
      <x:c r="F6578" s="1" t="n">
        <x:v>9.6518</x:v>
      </x:c>
      <x:c r="G6578" s="1" t="n">
        <x:v>9.5727</x:v>
      </x:c>
      <x:c r="H6578" s="1" t="n">
        <x:v>72.3555</x:v>
      </x:c>
      <x:c r="I6578" s="1" t="n">
        <x:v>2.4873</x:v>
      </x:c>
      <x:c r="J6578" s="1" t="n">
        <x:v>0.001</x:v>
      </x:c>
      <x:c r="K6578" s="1" t="n">
        <x:v>3.3022</x:v>
      </x:c>
      <x:c r="L6578" s="1" t="n">
        <x:v>28.4</x:v>
      </x:c>
      <x:c r="M6578" s="1" t="n">
        <x:f>IFERROR(IF(COUNTIF('Core Analysis'!$B$2:$B$19,A6578)&gt;0,VLOOKUP(A6578,'Core Analysis'!$B$2:$D$19,2,FALSE),SQRT((POWER(L6578/'Assumptions'!$B$8,2)+POWER(('Assumptions'!$B$2-I6578)/('Assumptions'!$B$2-'Assumptions'!$B$3),2))/2)),"")</x:f>
        <x:v>0.22244052337336265</x:v>
      </x:c>
      <x:c r="N6578" s="1" t="n">
        <x:f>IFERROR(IF(COUNTIFS('Core Analysis'!$B$2:$B$19,A6578,'Core Analysis'!$D$2:$D$19,"&gt;0")&gt;0,VLOOKUP(A6578,'Core Analysis'!$B$2:$D$19,3,FALSE),POWER(('Assumptions'!$B$4*'Assumptions'!$B$5)/(E6578*POWER(M6578,'Assumptions'!$B$6)),1/'Assumptions'!$B$7)),"")</x:f>
        <x:v>0.5675433011313639</x:v>
      </x:c>
      <x:c r="O6578" s="9" t="n">
        <x:f>IFERROR('Assumptions'!$B$12*POWER(M6578,'Assumptions'!$B$13)/POWER(N6578,2),"")</x:f>
        <x:v>0.000566607215475423</x:v>
      </x:c>
    </x:row>
    <x:row r="6579">
      <x:c r="A6579" s="8" t="n">
        <x:v>11088.5</x:v>
      </x:c>
      <x:c r="B6579" s="1" t="n">
        <x:v>76.9667</x:v>
      </x:c>
      <x:c r="C6579" s="1" t="n">
        <x:v>9.8933</x:v>
      </x:c>
      <x:c r="D6579" s="1" t="n">
        <x:v>-44.2667</x:v>
      </x:c>
      <x:c r="E6579" s="1" t="n">
        <x:v>9.0488</x:v>
      </x:c>
      <x:c r="F6579" s="1" t="n">
        <x:v>10.1271</x:v>
      </x:c>
      <x:c r="G6579" s="1" t="n">
        <x:v>9.6909</x:v>
      </x:c>
      <x:c r="H6579" s="1" t="n">
        <x:v>72.2</x:v>
      </x:c>
      <x:c r="I6579" s="1" t="n">
        <x:v>2.496</x:v>
      </x:c>
      <x:c r="J6579" s="1" t="n">
        <x:v>0.0037</x:v>
      </x:c>
      <x:c r="K6579" s="1" t="n">
        <x:v>3.4133</x:v>
      </x:c>
      <x:c r="L6579" s="1" t="n">
        <x:v>29.28</x:v>
      </x:c>
      <x:c r="M6579" s="1" t="n">
        <x:f>IFERROR(IF(COUNTIF('Core Analysis'!$B$2:$B$19,A6579)&gt;0,VLOOKUP(A6579,'Core Analysis'!$B$2:$D$19,2,FALSE),SQRT((POWER(L6579/'Assumptions'!$B$8,2)+POWER(('Assumptions'!$B$2-I6579)/('Assumptions'!$B$2-'Assumptions'!$B$3),2))/2)),"")</x:f>
        <x:v>0.22659695408319963</x:v>
      </x:c>
      <x:c r="N6579" s="1" t="n">
        <x:f>IFERROR(IF(COUNTIFS('Core Analysis'!$B$2:$B$19,A6579,'Core Analysis'!$D$2:$D$19,"&gt;0")&gt;0,VLOOKUP(A6579,'Core Analysis'!$B$2:$D$19,3,FALSE),POWER(('Assumptions'!$B$4*'Assumptions'!$B$5)/(E6579*POWER(M6579,'Assumptions'!$B$6)),1/'Assumptions'!$B$7)),"")</x:f>
        <x:v>0.5489268261794025</x:v>
      </x:c>
      <x:c r="O6579" s="9" t="n">
        <x:f>IFERROR('Assumptions'!$B$12*POWER(M6579,'Assumptions'!$B$13)/POWER(N6579,2),"")</x:f>
        <x:v>0.0006570945964920474</x:v>
      </x:c>
    </x:row>
    <x:row r="6580">
      <x:c r="A6580" s="8" t="n">
        <x:v>11089</x:v>
      </x:c>
      <x:c r="B6580" s="1" t="n">
        <x:v>78.3</x:v>
      </x:c>
      <x:c r="C6580" s="1" t="n">
        <x:v>10.3467</x:v>
      </x:c>
      <x:c r="D6580" s="1" t="n">
        <x:v>-43.3556</x:v>
      </x:c>
      <x:c r="E6580" s="1" t="n">
        <x:v>9.4173</x:v>
      </x:c>
      <x:c r="F6580" s="1" t="n">
        <x:v>10.4962</x:v>
      </x:c>
      <x:c r="G6580" s="1" t="n">
        <x:v>9.6711</x:v>
      </x:c>
      <x:c r="H6580" s="1" t="n">
        <x:v>74</x:v>
      </x:c>
      <x:c r="I6580" s="1" t="n">
        <x:v>2.4827</x:v>
      </x:c>
      <x:c r="J6580" s="1" t="n">
        <x:v>-0.0007</x:v>
      </x:c>
      <x:c r="K6580" s="1" t="n">
        <x:v>3.2667</x:v>
      </x:c>
      <x:c r="L6580" s="1" t="n">
        <x:v>29.04</x:v>
      </x:c>
      <x:c r="M6580" s="1" t="n">
        <x:f>IFERROR(IF(COUNTIF('Core Analysis'!$B$2:$B$19,A6580)&gt;0,VLOOKUP(A6580,'Core Analysis'!$B$2:$D$19,2,FALSE),SQRT((POWER(L6580/'Assumptions'!$B$8,2)+POWER(('Assumptions'!$B$2-I6580)/('Assumptions'!$B$2-'Assumptions'!$B$3),2))/2)),"")</x:f>
        <x:v>0.2273395404564473</x:v>
      </x:c>
      <x:c r="N6580" s="1" t="n">
        <x:f>IFERROR(IF(COUNTIFS('Core Analysis'!$B$2:$B$19,A6580,'Core Analysis'!$D$2:$D$19,"&gt;0")&gt;0,VLOOKUP(A6580,'Core Analysis'!$B$2:$D$19,3,FALSE),POWER(('Assumptions'!$B$4*'Assumptions'!$B$5)/(E6580*POWER(M6580,'Assumptions'!$B$6)),1/'Assumptions'!$B$7)),"")</x:f>
        <x:v>0.536322277976322</x:v>
      </x:c>
      <x:c r="O6580" s="9" t="n">
        <x:f>IFERROR('Assumptions'!$B$12*POWER(M6580,'Assumptions'!$B$13)/POWER(N6580,2),"")</x:f>
        <x:v>0.0006983242701021135</x:v>
      </x:c>
    </x:row>
    <x:row r="6581">
      <x:c r="A6581" s="8" t="n">
        <x:v>11089.5</x:v>
      </x:c>
      <x:c r="B6581" s="1" t="n">
        <x:v>78.1667</x:v>
      </x:c>
      <x:c r="C6581" s="1" t="n">
        <x:v>10.1689</x:v>
      </x:c>
      <x:c r="D6581" s="1" t="n">
        <x:v>-42.2889</x:v>
      </x:c>
      <x:c r="E6581" s="1" t="n">
        <x:v>9.691</x:v>
      </x:c>
      <x:c r="F6581" s="1" t="n">
        <x:v>10.7352</x:v>
      </x:c>
      <x:c r="G6581" s="1" t="n">
        <x:v>9.6021</x:v>
      </x:c>
      <x:c r="H6581" s="1" t="n">
        <x:v>72.2667</x:v>
      </x:c>
      <x:c r="I6581" s="1" t="n">
        <x:v>2.4876</x:v>
      </x:c>
      <x:c r="J6581" s="1" t="n">
        <x:v>0.0023</x:v>
      </x:c>
      <x:c r="K6581" s="1" t="n">
        <x:v>3.1467</x:v>
      </x:c>
      <x:c r="L6581" s="1" t="n">
        <x:v>27.28</x:v>
      </x:c>
      <x:c r="M6581" s="1" t="n">
        <x:f>IFERROR(IF(COUNTIF('Core Analysis'!$B$2:$B$19,A6581)&gt;0,VLOOKUP(A6581,'Core Analysis'!$B$2:$D$19,2,FALSE),SQRT((POWER(L6581/'Assumptions'!$B$8,2)+POWER(('Assumptions'!$B$2-I6581)/('Assumptions'!$B$2-'Assumptions'!$B$3),2))/2)),"")</x:f>
        <x:v>0.21526291932153488</x:v>
      </x:c>
      <x:c r="N6581" s="1" t="n">
        <x:f>IFERROR(IF(COUNTIFS('Core Analysis'!$B$2:$B$19,A6581,'Core Analysis'!$D$2:$D$19,"&gt;0")&gt;0,VLOOKUP(A6581,'Core Analysis'!$B$2:$D$19,3,FALSE),POWER(('Assumptions'!$B$4*'Assumptions'!$B$5)/(E6581*POWER(M6581,'Assumptions'!$B$6)),1/'Assumptions'!$B$7)),"")</x:f>
        <x:v>0.5583551102806247</x:v>
      </x:c>
      <x:c r="O6581" s="9" t="n">
        <x:f>IFERROR('Assumptions'!$B$12*POWER(M6581,'Assumptions'!$B$13)/POWER(N6581,2),"")</x:f>
        <x:v>0.0005067368774530939</x:v>
      </x:c>
    </x:row>
    <x:row r="6582">
      <x:c r="A6582" s="8" t="n">
        <x:v>11090</x:v>
      </x:c>
      <x:c r="B6582" s="1" t="n">
        <x:v>82</x:v>
      </x:c>
      <x:c r="C6582" s="1" t="n">
        <x:v>9.9933</x:v>
      </x:c>
      <x:c r="D6582" s="1" t="n">
        <x:v>-42.2</x:v>
      </x:c>
      <x:c r="E6582" s="1" t="n">
        <x:v>9.9625</x:v>
      </x:c>
      <x:c r="F6582" s="1" t="n">
        <x:v>10.9571</x:v>
      </x:c>
      <x:c r="G6582" s="1" t="n">
        <x:v>9.0305</x:v>
      </x:c>
      <x:c r="H6582" s="1" t="n">
        <x:v>73.3333</x:v>
      </x:c>
      <x:c r="I6582" s="1" t="n">
        <x:v>2.4884</x:v>
      </x:c>
      <x:c r="J6582" s="1" t="n">
        <x:v>0.0041</x:v>
      </x:c>
      <x:c r="K6582" s="1" t="n">
        <x:v>3.08</x:v>
      </x:c>
      <x:c r="L6582" s="1" t="n">
        <x:v>27.0267</x:v>
      </x:c>
      <x:c r="M6582" s="1" t="n">
        <x:f>IFERROR(IF(COUNTIF('Core Analysis'!$B$2:$B$19,A6582)&gt;0,VLOOKUP(A6582,'Core Analysis'!$B$2:$D$19,2,FALSE),SQRT((POWER(L6582/'Assumptions'!$B$8,2)+POWER(('Assumptions'!$B$2-I6582)/('Assumptions'!$B$2-'Assumptions'!$B$3),2))/2)),"")</x:f>
        <x:v>0.21351251360270085</x:v>
      </x:c>
      <x:c r="N6582" s="1" t="n">
        <x:f>IFERROR(IF(COUNTIFS('Core Analysis'!$B$2:$B$19,A6582,'Core Analysis'!$D$2:$D$19,"&gt;0")&gt;0,VLOOKUP(A6582,'Core Analysis'!$B$2:$D$19,3,FALSE),POWER(('Assumptions'!$B$4*'Assumptions'!$B$5)/(E6582*POWER(M6582,'Assumptions'!$B$6)),1/'Assumptions'!$B$7)),"")</x:f>
        <x:v>0.5552090253233671</x:v>
      </x:c>
      <x:c r="O6582" s="9" t="n">
        <x:f>IFERROR('Assumptions'!$B$12*POWER(M6582,'Assumptions'!$B$13)/POWER(N6582,2),"")</x:f>
        <x:v>0.0004944114735194399</x:v>
      </x:c>
    </x:row>
    <x:row r="6583">
      <x:c r="A6583" s="8" t="n">
        <x:v>11090.5</x:v>
      </x:c>
      <x:c r="B6583" s="1" t="n">
        <x:v>79.4667</x:v>
      </x:c>
      <x:c r="C6583" s="1" t="n">
        <x:v>10.1222</x:v>
      </x:c>
      <x:c r="D6583" s="1" t="n">
        <x:v>-41.8444</x:v>
      </x:c>
      <x:c r="E6583" s="1" t="n">
        <x:v>10.2416</x:v>
      </x:c>
      <x:c r="F6583" s="1" t="n">
        <x:v>10.7243</x:v>
      </x:c>
      <x:c r="G6583" s="1" t="n">
        <x:v>8.9383</x:v>
      </x:c>
      <x:c r="H6583" s="1" t="n">
        <x:v>73.0444</x:v>
      </x:c>
      <x:c r="I6583" s="1" t="n">
        <x:v>2.494</x:v>
      </x:c>
      <x:c r="J6583" s="1" t="n">
        <x:v>0.0066</x:v>
      </x:c>
      <x:c r="K6583" s="1" t="n">
        <x:v>3.2</x:v>
      </x:c>
      <x:c r="L6583" s="1" t="n">
        <x:v>26.6267</x:v>
      </x:c>
      <x:c r="M6583" s="1" t="n">
        <x:f>IFERROR(IF(COUNTIF('Core Analysis'!$B$2:$B$19,A6583)&gt;0,VLOOKUP(A6583,'Core Analysis'!$B$2:$D$19,2,FALSE),SQRT((POWER(L6583/'Assumptions'!$B$8,2)+POWER(('Assumptions'!$B$2-I6583)/('Assumptions'!$B$2-'Assumptions'!$B$3),2))/2)),"")</x:f>
        <x:v>0.20995577270588667</x:v>
      </x:c>
      <x:c r="N6583" s="1" t="n">
        <x:f>IFERROR(IF(COUNTIFS('Core Analysis'!$B$2:$B$19,A6583,'Core Analysis'!$D$2:$D$19,"&gt;0")&gt;0,VLOOKUP(A6583,'Core Analysis'!$B$2:$D$19,3,FALSE),POWER(('Assumptions'!$B$4*'Assumptions'!$B$5)/(E6583*POWER(M6583,'Assumptions'!$B$6)),1/'Assumptions'!$B$7)),"")</x:f>
        <x:v>0.5568680393708249</x:v>
      </x:c>
      <x:c r="O6583" s="9" t="n">
        <x:f>IFERROR('Assumptions'!$B$12*POWER(M6583,'Assumptions'!$B$13)/POWER(N6583,2),"")</x:f>
        <x:v>0.000456453698718901</x:v>
      </x:c>
    </x:row>
    <x:row r="6584">
      <x:c r="A6584" s="8" t="n">
        <x:v>11091</x:v>
      </x:c>
      <x:c r="B6584" s="1" t="n">
        <x:v>77.8333</x:v>
      </x:c>
      <x:c r="C6584" s="1" t="n">
        <x:v>10.3067</x:v>
      </x:c>
      <x:c r="D6584" s="1" t="n">
        <x:v>-41.6</x:v>
      </x:c>
      <x:c r="E6584" s="1" t="n">
        <x:v>10.4106</x:v>
      </x:c>
      <x:c r="F6584" s="1" t="n">
        <x:v>10.432</x:v>
      </x:c>
      <x:c r="G6584" s="1" t="n">
        <x:v>9.3117</x:v>
      </x:c>
      <x:c r="H6584" s="1" t="n">
        <x:v>73</x:v>
      </x:c>
      <x:c r="I6584" s="1" t="n">
        <x:v>2.5007</x:v>
      </x:c>
      <x:c r="J6584" s="1" t="n">
        <x:v>0.006</x:v>
      </x:c>
      <x:c r="K6584" s="1" t="n">
        <x:v>3.0133</x:v>
      </x:c>
      <x:c r="L6584" s="1" t="n">
        <x:v>25.68</x:v>
      </x:c>
      <x:c r="M6584" s="1" t="n">
        <x:f>IFERROR(IF(COUNTIF('Core Analysis'!$B$2:$B$19,A6584)&gt;0,VLOOKUP(A6584,'Core Analysis'!$B$2:$D$19,2,FALSE),SQRT((POWER(L6584/'Assumptions'!$B$8,2)+POWER(('Assumptions'!$B$2-I6584)/('Assumptions'!$B$2-'Assumptions'!$B$3),2))/2)),"")</x:f>
        <x:v>0.2027344198699372</x:v>
      </x:c>
      <x:c r="N6584" s="1" t="n">
        <x:f>IFERROR(IF(COUNTIFS('Core Analysis'!$B$2:$B$19,A6584,'Core Analysis'!$D$2:$D$19,"&gt;0")&gt;0,VLOOKUP(A6584,'Core Analysis'!$B$2:$D$19,3,FALSE),POWER(('Assumptions'!$B$4*'Assumptions'!$B$5)/(E6584*POWER(M6584,'Assumptions'!$B$6)),1/'Assumptions'!$B$7)),"")</x:f>
        <x:v>0.5720034511570358</x:v>
      </x:c>
      <x:c r="O6584" s="9" t="n">
        <x:f>IFERROR('Assumptions'!$B$12*POWER(M6584,'Assumptions'!$B$13)/POWER(N6584,2),"")</x:f>
        <x:v>0.0003708707309700374</x:v>
      </x:c>
    </x:row>
    <x:row r="6585">
      <x:c r="A6585" s="8" t="n">
        <x:v>11091.5</x:v>
      </x:c>
      <x:c r="B6585" s="1" t="n">
        <x:v>71.4333</x:v>
      </x:c>
      <x:c r="C6585" s="1" t="n">
        <x:v>10.0733</x:v>
      </x:c>
      <x:c r="D6585" s="1" t="n">
        <x:v>-41.6667</x:v>
      </x:c>
      <x:c r="E6585" s="1" t="n">
        <x:v>10.4854</x:v>
      </x:c>
      <x:c r="F6585" s="1" t="n">
        <x:v>10.368</x:v>
      </x:c>
      <x:c r="G6585" s="1" t="n">
        <x:v>9.1887</x:v>
      </x:c>
      <x:c r="H6585" s="1" t="n">
        <x:v>72.8889</x:v>
      </x:c>
      <x:c r="I6585" s="1" t="n">
        <x:v>2.4998</x:v>
      </x:c>
      <x:c r="J6585" s="1" t="n">
        <x:v>-0.0007</x:v>
      </x:c>
      <x:c r="K6585" s="1" t="n">
        <x:v>3.12</x:v>
      </x:c>
      <x:c r="L6585" s="1" t="n">
        <x:v>25.4133</x:v>
      </x:c>
      <x:c r="M6585" s="1" t="n">
        <x:f>IFERROR(IF(COUNTIF('Core Analysis'!$B$2:$B$19,A6585)&gt;0,VLOOKUP(A6585,'Core Analysis'!$B$2:$D$19,2,FALSE),SQRT((POWER(L6585/'Assumptions'!$B$8,2)+POWER(('Assumptions'!$B$2-I6585)/('Assumptions'!$B$2-'Assumptions'!$B$3),2))/2)),"")</x:f>
        <x:v>0.201213239770902</x:v>
      </x:c>
      <x:c r="N6585" s="1" t="n">
        <x:f>IFERROR(IF(COUNTIFS('Core Analysis'!$B$2:$B$19,A6585,'Core Analysis'!$D$2:$D$19,"&gt;0")&gt;0,VLOOKUP(A6585,'Core Analysis'!$B$2:$D$19,3,FALSE),POWER(('Assumptions'!$B$4*'Assumptions'!$B$5)/(E6585*POWER(M6585,'Assumptions'!$B$6)),1/'Assumptions'!$B$7)),"")</x:f>
        <x:v>0.5742684575161136</x:v>
      </x:c>
      <x:c r="O6585" s="9" t="n">
        <x:f>IFERROR('Assumptions'!$B$12*POWER(M6585,'Assumptions'!$B$13)/POWER(N6585,2),"")</x:f>
        <x:v>0.0003559572308422002</x:v>
      </x:c>
    </x:row>
    <x:row r="6586">
      <x:c r="A6586" s="8" t="n">
        <x:v>11092</x:v>
      </x:c>
      <x:c r="B6586" s="1" t="n">
        <x:v>68.7667</x:v>
      </x:c>
      <x:c r="C6586" s="1" t="n">
        <x:v>9.94</x:v>
      </x:c>
      <x:c r="D6586" s="1" t="n">
        <x:v>-41.6</x:v>
      </x:c>
      <x:c r="E6586" s="1" t="n">
        <x:v>10.5824</x:v>
      </x:c>
      <x:c r="F6586" s="1" t="n">
        <x:v>10.5069</x:v>
      </x:c>
      <x:c r="G6586" s="1" t="n">
        <x:v>9.0951</x:v>
      </x:c>
      <x:c r="H6586" s="1" t="n">
        <x:v>72.8889</x:v>
      </x:c>
      <x:c r="I6586" s="1" t="n">
        <x:v>2.5049</x:v>
      </x:c>
      <x:c r="J6586" s="1" t="n">
        <x:v>-0.002</x:v>
      </x:c>
      <x:c r="K6586" s="1" t="n">
        <x:v>3.1244</x:v>
      </x:c>
      <x:c r="L6586" s="1" t="n">
        <x:v>26.4133</x:v>
      </x:c>
      <x:c r="M6586" s="1" t="n">
        <x:f>IFERROR(IF(COUNTIF('Core Analysis'!$B$2:$B$19,A6586)&gt;0,VLOOKUP(A6586,'Core Analysis'!$B$2:$D$19,2,FALSE),SQRT((POWER(L6586/'Assumptions'!$B$8,2)+POWER(('Assumptions'!$B$2-I6586)/('Assumptions'!$B$2-'Assumptions'!$B$3),2))/2)),"")</x:f>
        <x:v>0.20664677586757366</x:v>
      </x:c>
      <x:c r="N6586" s="1" t="n">
        <x:f>IFERROR(IF(COUNTIFS('Core Analysis'!$B$2:$B$19,A6586,'Core Analysis'!$D$2:$D$19,"&gt;0")&gt;0,VLOOKUP(A6586,'Core Analysis'!$B$2:$D$19,3,FALSE),POWER(('Assumptions'!$B$4*'Assumptions'!$B$5)/(E6586*POWER(M6586,'Assumptions'!$B$6)),1/'Assumptions'!$B$7)),"")</x:f>
        <x:v>0.5566001223664968</x:v>
      </x:c>
      <x:c r="O6586" s="9" t="n">
        <x:f>IFERROR('Assumptions'!$B$12*POWER(M6586,'Assumptions'!$B$13)/POWER(N6586,2),"")</x:f>
        <x:v>0.0004260477753149122</x:v>
      </x:c>
    </x:row>
    <x:row r="6587">
      <x:c r="A6587" s="8" t="n">
        <x:v>11092.5</x:v>
      </x:c>
      <x:c r="B6587" s="1" t="n">
        <x:v>66.5</x:v>
      </x:c>
      <x:c r="C6587" s="1" t="n">
        <x:v>10.0311</x:v>
      </x:c>
      <x:c r="D6587" s="1" t="n">
        <x:v>-41.8</x:v>
      </x:c>
      <x:c r="E6587" s="1" t="n">
        <x:v>10.615</x:v>
      </x:c>
      <x:c r="F6587" s="1" t="n">
        <x:v>10.7352</x:v>
      </x:c>
      <x:c r="G6587" s="1" t="n">
        <x:v>9.058</x:v>
      </x:c>
      <x:c r="H6587" s="1" t="n">
        <x:v>74.0444</x:v>
      </x:c>
      <x:c r="I6587" s="1" t="n">
        <x:v>2.5053</x:v>
      </x:c>
      <x:c r="J6587" s="1" t="n">
        <x:v>-0.0003</x:v>
      </x:c>
      <x:c r="K6587" s="1" t="n">
        <x:v>3.0533</x:v>
      </x:c>
      <x:c r="L6587" s="1" t="n">
        <x:v>26.88</x:v>
      </x:c>
      <x:c r="M6587" s="1" t="n">
        <x:f>IFERROR(IF(COUNTIF('Core Analysis'!$B$2:$B$19,A6587)&gt;0,VLOOKUP(A6587,'Core Analysis'!$B$2:$D$19,2,FALSE),SQRT((POWER(L6587/'Assumptions'!$B$8,2)+POWER(('Assumptions'!$B$2-I6587)/('Assumptions'!$B$2-'Assumptions'!$B$3),2))/2)),"")</x:f>
        <x:v>0.209564865579475</x:v>
      </x:c>
      <x:c r="N6587" s="1" t="n">
        <x:f>IFERROR(IF(COUNTIFS('Core Analysis'!$B$2:$B$19,A6587,'Core Analysis'!$D$2:$D$19,"&gt;0")&gt;0,VLOOKUP(A6587,'Core Analysis'!$B$2:$D$19,3,FALSE),POWER(('Assumptions'!$B$4*'Assumptions'!$B$5)/(E6587*POWER(M6587,'Assumptions'!$B$6)),1/'Assumptions'!$B$7)),"")</x:f>
        <x:v>0.5480062926698694</x:v>
      </x:c>
      <x:c r="O6587" s="9" t="n">
        <x:f>IFERROR('Assumptions'!$B$12*POWER(M6587,'Assumptions'!$B$13)/POWER(N6587,2),"")</x:f>
        <x:v>0.0004674865273271017</x:v>
      </x:c>
    </x:row>
    <x:row r="6588">
      <x:c r="A6588" s="8" t="n">
        <x:v>11093</x:v>
      </x:c>
      <x:c r="B6588" s="1" t="n">
        <x:v>67.9667</x:v>
      </x:c>
      <x:c r="C6588" s="1" t="n">
        <x:v>10.2889</x:v>
      </x:c>
      <x:c r="D6588" s="1" t="n">
        <x:v>-43.3333</x:v>
      </x:c>
      <x:c r="E6588" s="1" t="n">
        <x:v>10.7132</x:v>
      </x:c>
      <x:c r="F6588" s="1" t="n">
        <x:v>10.7352</x:v>
      </x:c>
      <x:c r="G6588" s="1" t="n">
        <x:v>9.3024</x:v>
      </x:c>
      <x:c r="H6588" s="1" t="n">
        <x:v>75.2667</x:v>
      </x:c>
      <x:c r="I6588" s="1" t="n">
        <x:v>2.5076</x:v>
      </x:c>
      <x:c r="J6588" s="1" t="n">
        <x:v>0.0071</x:v>
      </x:c>
      <x:c r="K6588" s="1" t="n">
        <x:v>3.0933</x:v>
      </x:c>
      <x:c r="L6588" s="1" t="n">
        <x:v>27.16</x:v>
      </x:c>
      <x:c r="M6588" s="1" t="n">
        <x:f>IFERROR(IF(COUNTIF('Core Analysis'!$B$2:$B$19,A6588)&gt;0,VLOOKUP(A6588,'Core Analysis'!$B$2:$D$19,2,FALSE),SQRT((POWER(L6588/'Assumptions'!$B$8,2)+POWER(('Assumptions'!$B$2-I6588)/('Assumptions'!$B$2-'Assumptions'!$B$3),2))/2)),"")</x:f>
        <x:v>0.21096911864320925</x:v>
      </x:c>
      <x:c r="N6588" s="1" t="n">
        <x:f>IFERROR(IF(COUNTIFS('Core Analysis'!$B$2:$B$19,A6588,'Core Analysis'!$D$2:$D$19,"&gt;0")&gt;0,VLOOKUP(A6588,'Core Analysis'!$B$2:$D$19,3,FALSE),POWER(('Assumptions'!$B$4*'Assumptions'!$B$5)/(E6588*POWER(M6588,'Assumptions'!$B$6)),1/'Assumptions'!$B$7)),"")</x:f>
        <x:v>0.5418580415355987</x:v>
      </x:c>
      <x:c r="O6588" s="9" t="n">
        <x:f>IFERROR('Assumptions'!$B$12*POWER(M6588,'Assumptions'!$B$13)/POWER(N6588,2),"")</x:f>
        <x:v>0.0004924146576363584</x:v>
      </x:c>
    </x:row>
    <x:row r="6589">
      <x:c r="A6589" s="8" t="n">
        <x:v>11093.5</x:v>
      </x:c>
      <x:c r="B6589" s="1" t="n">
        <x:v>74.0667</x:v>
      </x:c>
      <x:c r="C6589" s="1" t="n">
        <x:v>10.3244</x:v>
      </x:c>
      <x:c r="D6589" s="1" t="n">
        <x:v>-41.9333</x:v>
      </x:c>
      <x:c r="E6589" s="1" t="n">
        <x:v>10.7902</x:v>
      </x:c>
      <x:c r="F6589" s="1" t="n">
        <x:v>10.6913</x:v>
      </x:c>
      <x:c r="G6589" s="1" t="n">
        <x:v>9.8106</x:v>
      </x:c>
      <x:c r="H6589" s="1" t="n">
        <x:v>74.0667</x:v>
      </x:c>
      <x:c r="I6589" s="1" t="n">
        <x:v>2.5347</x:v>
      </x:c>
      <x:c r="J6589" s="1" t="n">
        <x:v>0.024</x:v>
      </x:c>
      <x:c r="K6589" s="1" t="n">
        <x:v>3.0622</x:v>
      </x:c>
      <x:c r="L6589" s="1" t="n">
        <x:v>26.64</x:v>
      </x:c>
      <x:c r="M6589" s="1" t="n">
        <x:f>IFERROR(IF(COUNTIF('Core Analysis'!$B$2:$B$19,A6589)&gt;0,VLOOKUP(A6589,'Core Analysis'!$B$2:$D$19,2,FALSE),SQRT((POWER(L6589/'Assumptions'!$B$8,2)+POWER(('Assumptions'!$B$2-I6589)/('Assumptions'!$B$2-'Assumptions'!$B$3),2))/2)),"")</x:f>
        <x:v>0.20319358267830248</x:v>
      </x:c>
      <x:c r="N6589" s="1" t="n">
        <x:f>IFERROR(IF(COUNTIFS('Core Analysis'!$B$2:$B$19,A6589,'Core Analysis'!$D$2:$D$19,"&gt;0")&gt;0,VLOOKUP(A6589,'Core Analysis'!$B$2:$D$19,3,FALSE),POWER(('Assumptions'!$B$4*'Assumptions'!$B$5)/(E6589*POWER(M6589,'Assumptions'!$B$6)),1/'Assumptions'!$B$7)),"")</x:f>
        <x:v>0.560582173068564</x:v>
      </x:c>
      <x:c r="O6589" s="9" t="n">
        <x:f>IFERROR('Assumptions'!$B$12*POWER(M6589,'Assumptions'!$B$13)/POWER(N6589,2),"")</x:f>
        <x:v>0.00038999971460149124</x:v>
      </x:c>
    </x:row>
    <x:row r="6590">
      <x:c r="A6590" s="8" t="n">
        <x:v>11094</x:v>
      </x:c>
      <x:c r="B6590" s="1" t="n">
        <x:v>75.4</x:v>
      </x:c>
      <x:c r="C6590" s="1" t="n">
        <x:v>9.6356</x:v>
      </x:c>
      <x:c r="D6590" s="1" t="n">
        <x:v>-41.4444</x:v>
      </x:c>
      <x:c r="E6590" s="1" t="n">
        <x:v>10.7682</x:v>
      </x:c>
      <x:c r="F6590" s="1" t="n">
        <x:v>10.6913</x:v>
      </x:c>
      <x:c r="G6590" s="1" t="n">
        <x:v>9.5239</x:v>
      </x:c>
      <x:c r="H6590" s="1" t="n">
        <x:v>74.4222</x:v>
      </x:c>
      <x:c r="I6590" s="1" t="n">
        <x:v>2.522</x:v>
      </x:c>
      <x:c r="J6590" s="1" t="n">
        <x:v>0.0162</x:v>
      </x:c>
      <x:c r="K6590" s="1" t="n">
        <x:v>3.2</x:v>
      </x:c>
      <x:c r="L6590" s="1" t="n">
        <x:v>25.72</x:v>
      </x:c>
      <x:c r="M6590" s="1" t="n">
        <x:f>IFERROR(IF(COUNTIF('Core Analysis'!$B$2:$B$19,A6590)&gt;0,VLOOKUP(A6590,'Core Analysis'!$B$2:$D$19,2,FALSE),SQRT((POWER(L6590/'Assumptions'!$B$8,2)+POWER(('Assumptions'!$B$2-I6590)/('Assumptions'!$B$2-'Assumptions'!$B$3),2))/2)),"")</x:f>
        <x:v>0.19925310249387412</x:v>
      </x:c>
      <x:c r="N6590" s="1" t="n">
        <x:f>IFERROR(IF(COUNTIFS('Core Analysis'!$B$2:$B$19,A6590,'Core Analysis'!$D$2:$D$19,"&gt;0")&gt;0,VLOOKUP(A6590,'Core Analysis'!$B$2:$D$19,3,FALSE),POWER(('Assumptions'!$B$4*'Assumptions'!$B$5)/(E6590*POWER(M6590,'Assumptions'!$B$6)),1/'Assumptions'!$B$7)),"")</x:f>
        <x:v>0.5722520654802519</x:v>
      </x:c>
      <x:c r="O6590" s="9" t="n">
        <x:f>IFERROR('Assumptions'!$B$12*POWER(M6590,'Assumptions'!$B$13)/POWER(N6590,2),"")</x:f>
        <x:v>0.0003433575306540673</x:v>
      </x:c>
    </x:row>
    <x:row r="6591">
      <x:c r="A6591" s="8" t="n">
        <x:v>11094.5</x:v>
      </x:c>
      <x:c r="B6591" s="1" t="n">
        <x:v>76.2</x:v>
      </x:c>
      <x:c r="C6591" s="1" t="n">
        <x:v>9.5778</x:v>
      </x:c>
      <x:c r="D6591" s="1" t="n">
        <x:v>-41.2444</x:v>
      </x:c>
      <x:c r="E6591" s="1" t="n">
        <x:v>10.6913</x:v>
      </x:c>
      <x:c r="F6591" s="1" t="n">
        <x:v>10.6694</x:v>
      </x:c>
      <x:c r="G6591" s="1" t="n">
        <x:v>9.1981</x:v>
      </x:c>
      <x:c r="H6591" s="1" t="n">
        <x:v>74.4667</x:v>
      </x:c>
      <x:c r="I6591" s="1" t="n">
        <x:v>2.518</x:v>
      </x:c>
      <x:c r="J6591" s="1" t="n">
        <x:v>0.0118</x:v>
      </x:c>
      <x:c r="K6591" s="1" t="n">
        <x:v>3.2489</x:v>
      </x:c>
      <x:c r="L6591" s="1" t="n">
        <x:v>26.8533</x:v>
      </x:c>
      <x:c r="M6591" s="1" t="n">
        <x:f>IFERROR(IF(COUNTIF('Core Analysis'!$B$2:$B$19,A6591)&gt;0,VLOOKUP(A6591,'Core Analysis'!$B$2:$D$19,2,FALSE),SQRT((POWER(L6591/'Assumptions'!$B$8,2)+POWER(('Assumptions'!$B$2-I6591)/('Assumptions'!$B$2-'Assumptions'!$B$3),2))/2)),"")</x:f>
        <x:v>0.2072469091186982</x:v>
      </x:c>
      <x:c r="N6591" s="1" t="n">
        <x:f>IFERROR(IF(COUNTIFS('Core Analysis'!$B$2:$B$19,A6591,'Core Analysis'!$D$2:$D$19,"&gt;0")&gt;0,VLOOKUP(A6591,'Core Analysis'!$B$2:$D$19,3,FALSE),POWER(('Assumptions'!$B$4*'Assumptions'!$B$5)/(E6591*POWER(M6591,'Assumptions'!$B$6)),1/'Assumptions'!$B$7)),"")</x:f>
        <x:v>0.5521546037634409</x:v>
      </x:c>
      <x:c r="O6591" s="9" t="n">
        <x:f>IFERROR('Assumptions'!$B$12*POWER(M6591,'Assumptions'!$B$13)/POWER(N6591,2),"")</x:f>
        <x:v>0.0004384953445575725</x:v>
      </x:c>
    </x:row>
    <x:row r="6592">
      <x:c r="A6592" s="8" t="n">
        <x:v>11095</x:v>
      </x:c>
      <x:c r="B6592" s="1" t="n">
        <x:v>74.5333</x:v>
      </x:c>
      <x:c r="C6592" s="1" t="n">
        <x:v>10.24</x:v>
      </x:c>
      <x:c r="D6592" s="1" t="n">
        <x:v>-41.7333</x:v>
      </x:c>
      <x:c r="E6592" s="1" t="n">
        <x:v>10.7792</x:v>
      </x:c>
      <x:c r="F6592" s="1" t="n">
        <x:v>10.5716</x:v>
      </x:c>
      <x:c r="G6592" s="1" t="n">
        <x:v>9.4268</x:v>
      </x:c>
      <x:c r="H6592" s="1" t="n">
        <x:v>72.7333</x:v>
      </x:c>
      <x:c r="I6592" s="1" t="n">
        <x:v>2.5031</x:v>
      </x:c>
      <x:c r="J6592" s="1" t="n">
        <x:v>0.0069</x:v>
      </x:c>
      <x:c r="K6592" s="1" t="n">
        <x:v>3.2756</x:v>
      </x:c>
      <x:c r="L6592" s="1" t="n">
        <x:v>27.0133</x:v>
      </x:c>
      <x:c r="M6592" s="1" t="n">
        <x:f>IFERROR(IF(COUNTIF('Core Analysis'!$B$2:$B$19,A6592)&gt;0,VLOOKUP(A6592,'Core Analysis'!$B$2:$D$19,2,FALSE),SQRT((POWER(L6592/'Assumptions'!$B$8,2)+POWER(('Assumptions'!$B$2-I6592)/('Assumptions'!$B$2-'Assumptions'!$B$3),2))/2)),"")</x:f>
        <x:v>0.2108011156681686</x:v>
      </x:c>
      <x:c r="N6592" s="1" t="n">
        <x:f>IFERROR(IF(COUNTIFS('Core Analysis'!$B$2:$B$19,A6592,'Core Analysis'!$D$2:$D$19,"&gt;0")&gt;0,VLOOKUP(A6592,'Core Analysis'!$B$2:$D$19,3,FALSE),POWER(('Assumptions'!$B$4*'Assumptions'!$B$5)/(E6592*POWER(M6592,'Assumptions'!$B$6)),1/'Assumptions'!$B$7)),"")</x:f>
        <x:v>0.5406271448165663</x:v>
      </x:c>
      <x:c r="O6592" s="9" t="n">
        <x:f>IFERROR('Assumptions'!$B$12*POWER(M6592,'Assumptions'!$B$13)/POWER(N6592,2),"")</x:f>
        <x:v>0.0004929285752157979</x:v>
      </x:c>
    </x:row>
    <x:row r="6593">
      <x:c r="A6593" s="8" t="n">
        <x:v>11095.5</x:v>
      </x:c>
      <x:c r="B6593" s="1" t="n">
        <x:v>72.5667</x:v>
      </x:c>
      <x:c r="C6593" s="1" t="n">
        <x:v>10.1111</x:v>
      </x:c>
      <x:c r="D6593" s="1" t="n">
        <x:v>-41.2</x:v>
      </x:c>
      <x:c r="E6593" s="1" t="n">
        <x:v>10.7902</x:v>
      </x:c>
      <x:c r="F6593" s="1" t="n">
        <x:v>10.4747</x:v>
      </x:c>
      <x:c r="G6593" s="1" t="n">
        <x:v>8.9474</x:v>
      </x:c>
      <x:c r="H6593" s="1" t="n">
        <x:v>73.8444</x:v>
      </x:c>
      <x:c r="I6593" s="1" t="n">
        <x:v>2.4882</x:v>
      </x:c>
      <x:c r="J6593" s="1" t="n">
        <x:v>0.0024</x:v>
      </x:c>
      <x:c r="K6593" s="1" t="n">
        <x:v>3.2889</x:v>
      </x:c>
      <x:c r="L6593" s="1" t="n">
        <x:v>26.72</x:v>
      </x:c>
      <x:c r="M6593" s="1" t="n">
        <x:f>IFERROR(IF(COUNTIF('Core Analysis'!$B$2:$B$19,A6593)&gt;0,VLOOKUP(A6593,'Core Analysis'!$B$2:$D$19,2,FALSE),SQRT((POWER(L6593/'Assumptions'!$B$8,2)+POWER(('Assumptions'!$B$2-I6593)/('Assumptions'!$B$2-'Assumptions'!$B$3),2))/2)),"")</x:f>
        <x:v>0.2116106133746768</x:v>
      </x:c>
      <x:c r="N6593" s="1" t="n">
        <x:f>IFERROR(IF(COUNTIFS('Core Analysis'!$B$2:$B$19,A6593,'Core Analysis'!$D$2:$D$19,"&gt;0")&gt;0,VLOOKUP(A6593,'Core Analysis'!$B$2:$D$19,3,FALSE),POWER(('Assumptions'!$B$4*'Assumptions'!$B$5)/(E6593*POWER(M6593,'Assumptions'!$B$6)),1/'Assumptions'!$B$7)),"")</x:f>
        <x:v>0.5382844381709109</x:v>
      </x:c>
      <x:c r="O6593" s="9" t="n">
        <x:f>IFERROR('Assumptions'!$B$12*POWER(M6593,'Assumptions'!$B$13)/POWER(N6593,2),"")</x:f>
        <x:v>0.0005056849422931982</x:v>
      </x:c>
    </x:row>
    <x:row r="6594">
      <x:c r="A6594" s="8" t="n">
        <x:v>11096</x:v>
      </x:c>
      <x:c r="B6594" s="1" t="n">
        <x:v>71.8</x:v>
      </x:c>
      <x:c r="C6594" s="1" t="n">
        <x:v>9.8933</x:v>
      </x:c>
      <x:c r="D6594" s="1" t="n">
        <x:v>-40.9556</x:v>
      </x:c>
      <x:c r="E6594" s="1" t="n">
        <x:v>10.8789</x:v>
      </x:c>
      <x:c r="F6594" s="1" t="n">
        <x:v>10.2835</x:v>
      </x:c>
      <x:c r="G6594" s="1" t="n">
        <x:v>9.1046</x:v>
      </x:c>
      <x:c r="H6594" s="1" t="n">
        <x:v>75.2667</x:v>
      </x:c>
      <x:c r="I6594" s="1" t="n">
        <x:v>2.4778</x:v>
      </x:c>
      <x:c r="J6594" s="1" t="n">
        <x:v>-0.0011</x:v>
      </x:c>
      <x:c r="K6594" s="1" t="n">
        <x:v>3.0533</x:v>
      </x:c>
      <x:c r="L6594" s="1" t="n">
        <x:v>27.12</x:v>
      </x:c>
      <x:c r="M6594" s="1" t="n">
        <x:f>IFERROR(IF(COUNTIF('Core Analysis'!$B$2:$B$19,A6594)&gt;0,VLOOKUP(A6594,'Core Analysis'!$B$2:$D$19,2,FALSE),SQRT((POWER(L6594/'Assumptions'!$B$8,2)+POWER(('Assumptions'!$B$2-I6594)/('Assumptions'!$B$2-'Assumptions'!$B$3),2))/2)),"")</x:f>
        <x:v>0.21607638637415413</x:v>
      </x:c>
      <x:c r="N6594" s="1" t="n">
        <x:f>IFERROR(IF(COUNTIFS('Core Analysis'!$B$2:$B$19,A6594,'Core Analysis'!$D$2:$D$19,"&gt;0")&gt;0,VLOOKUP(A6594,'Core Analysis'!$B$2:$D$19,3,FALSE),POWER(('Assumptions'!$B$4*'Assumptions'!$B$5)/(E6594*POWER(M6594,'Assumptions'!$B$6)),1/'Assumptions'!$B$7)),"")</x:f>
        <x:v>0.5250059402560434</x:v>
      </x:c>
      <x:c r="O6594" s="9" t="n">
        <x:f>IFERROR('Assumptions'!$B$12*POWER(M6594,'Assumptions'!$B$13)/POWER(N6594,2),"")</x:f>
        <x:v>0.0005827504662674157</x:v>
      </x:c>
    </x:row>
    <x:row r="6595">
      <x:c r="A6595" s="8" t="n">
        <x:v>11096.5</x:v>
      </x:c>
      <x:c r="B6595" s="1" t="n">
        <x:v>73.6333</x:v>
      </x:c>
      <x:c r="C6595" s="1" t="n">
        <x:v>9.9489</x:v>
      </x:c>
      <x:c r="D6595" s="1" t="n">
        <x:v>-40.9333</x:v>
      </x:c>
      <x:c r="E6595" s="1" t="n">
        <x:v>10.8901</x:v>
      </x:c>
      <x:c r="F6595" s="1" t="n">
        <x:v>10.273</x:v>
      </x:c>
      <x:c r="G6595" s="1" t="n">
        <x:v>9.7809</x:v>
      </x:c>
      <x:c r="H6595" s="1" t="n">
        <x:v>74.4889</x:v>
      </x:c>
      <x:c r="I6595" s="1" t="n">
        <x:v>2.4729</x:v>
      </x:c>
      <x:c r="J6595" s="1" t="n">
        <x:v>-0.0063</x:v>
      </x:c>
      <x:c r="K6595" s="1" t="n">
        <x:v>3.1244</x:v>
      </x:c>
      <x:c r="L6595" s="1" t="n">
        <x:v>26.84</x:v>
      </x:c>
      <x:c r="M6595" s="1" t="n">
        <x:f>IFERROR(IF(COUNTIF('Core Analysis'!$B$2:$B$19,A6595)&gt;0,VLOOKUP(A6595,'Core Analysis'!$B$2:$D$19,2,FALSE),SQRT((POWER(L6595/'Assumptions'!$B$8,2)+POWER(('Assumptions'!$B$2-I6595)/('Assumptions'!$B$2-'Assumptions'!$B$3),2))/2)),"")</x:f>
        <x:v>0.21526443904073403</x:v>
      </x:c>
      <x:c r="N6595" s="1" t="n">
        <x:f>IFERROR(IF(COUNTIFS('Core Analysis'!$B$2:$B$19,A6595,'Core Analysis'!$D$2:$D$19,"&gt;0")&gt;0,VLOOKUP(A6595,'Core Analysis'!$B$2:$D$19,3,FALSE),POWER(('Assumptions'!$B$4*'Assumptions'!$B$5)/(E6595*POWER(M6595,'Assumptions'!$B$6)),1/'Assumptions'!$B$7)),"")</x:f>
        <x:v>0.5267151281379829</x:v>
      </x:c>
      <x:c r="O6595" s="9" t="n">
        <x:f>IFERROR('Assumptions'!$B$12*POWER(M6595,'Assumptions'!$B$13)/POWER(N6595,2),"")</x:f>
        <x:v>0.0005694628636784538</x:v>
      </x:c>
    </x:row>
    <x:row r="6596">
      <x:c r="A6596" s="8" t="n">
        <x:v>11097</x:v>
      </x:c>
      <x:c r="B6596" s="1" t="n">
        <x:v>76.1</x:v>
      </x:c>
      <x:c r="C6596" s="1" t="n">
        <x:v>9.7267</x:v>
      </x:c>
      <x:c r="D6596" s="1" t="n">
        <x:v>-40.8222</x:v>
      </x:c>
      <x:c r="E6596" s="1" t="n">
        <x:v>10.8234</x:v>
      </x:c>
      <x:c r="F6596" s="1" t="n">
        <x:v>10.4106</x:v>
      </x:c>
      <x:c r="G6596" s="1" t="n">
        <x:v>9.7806</x:v>
      </x:c>
      <x:c r="H6596" s="1" t="n">
        <x:v>74.4444</x:v>
      </x:c>
      <x:c r="I6596" s="1" t="n">
        <x:v>2.498</x:v>
      </x:c>
      <x:c r="J6596" s="1" t="n">
        <x:v>-0.0003</x:v>
      </x:c>
      <x:c r="K6596" s="1" t="n">
        <x:v>3.2</x:v>
      </x:c>
      <x:c r="L6596" s="1" t="n">
        <x:v>27.2533</x:v>
      </x:c>
      <x:c r="M6596" s="1" t="n">
        <x:f>IFERROR(IF(COUNTIF('Core Analysis'!$B$2:$B$19,A6596)&gt;0,VLOOKUP(A6596,'Core Analysis'!$B$2:$D$19,2,FALSE),SQRT((POWER(L6596/'Assumptions'!$B$8,2)+POWER(('Assumptions'!$B$2-I6596)/('Assumptions'!$B$2-'Assumptions'!$B$3),2))/2)),"")</x:f>
        <x:v>0.2132290329158953</x:v>
      </x:c>
      <x:c r="N6596" s="1" t="n">
        <x:f>IFERROR(IF(COUNTIFS('Core Analysis'!$B$2:$B$19,A6596,'Core Analysis'!$D$2:$D$19,"&gt;0")&gt;0,VLOOKUP(A6596,'Core Analysis'!$B$2:$D$19,3,FALSE),POWER(('Assumptions'!$B$4*'Assumptions'!$B$5)/(E6596*POWER(M6596,'Assumptions'!$B$6)),1/'Assumptions'!$B$7)),"")</x:f>
        <x:v>0.5333788935800459</x:v>
      </x:c>
      <x:c r="O6596" s="9" t="n">
        <x:f>IFERROR('Assumptions'!$B$12*POWER(M6596,'Assumptions'!$B$13)/POWER(N6596,2),"")</x:f>
        <x:v>0.0005325877091720846</x:v>
      </x:c>
    </x:row>
    <x:row r="6597">
      <x:c r="A6597" s="8" t="n">
        <x:v>11097.5</x:v>
      </x:c>
      <x:c r="B6597" s="1" t="n">
        <x:v>76.2</x:v>
      </x:c>
      <x:c r="C6597" s="1" t="n">
        <x:v>9.8089</x:v>
      </x:c>
      <x:c r="D6597" s="1" t="n">
        <x:v>-40.6667</x:v>
      </x:c>
      <x:c r="E6597" s="1" t="n">
        <x:v>10.8789</x:v>
      </x:c>
      <x:c r="F6597" s="1" t="n">
        <x:v>10.615</x:v>
      </x:c>
      <x:c r="G6597" s="1" t="n">
        <x:v>9.1981</x:v>
      </x:c>
      <x:c r="H6597" s="1" t="n">
        <x:v>74.9556</x:v>
      </x:c>
      <x:c r="I6597" s="1" t="n">
        <x:v>2.5113</x:v>
      </x:c>
      <x:c r="J6597" s="1" t="n">
        <x:v>0.003</x:v>
      </x:c>
      <x:c r="K6597" s="1" t="n">
        <x:v>3.4933</x:v>
      </x:c>
      <x:c r="L6597" s="1" t="n">
        <x:v>26.0667</x:v>
      </x:c>
      <x:c r="M6597" s="1" t="n">
        <x:f>IFERROR(IF(COUNTIF('Core Analysis'!$B$2:$B$19,A6597)&gt;0,VLOOKUP(A6597,'Core Analysis'!$B$2:$D$19,2,FALSE),SQRT((POWER(L6597/'Assumptions'!$B$8,2)+POWER(('Assumptions'!$B$2-I6597)/('Assumptions'!$B$2-'Assumptions'!$B$3),2))/2)),"")</x:f>
        <x:v>0.2033101119598782</x:v>
      </x:c>
      <x:c r="N6597" s="1" t="n">
        <x:f>IFERROR(IF(COUNTIFS('Core Analysis'!$B$2:$B$19,A6597,'Core Analysis'!$D$2:$D$19,"&gt;0")&gt;0,VLOOKUP(A6597,'Core Analysis'!$B$2:$D$19,3,FALSE),POWER(('Assumptions'!$B$4*'Assumptions'!$B$5)/(E6597*POWER(M6597,'Assumptions'!$B$6)),1/'Assumptions'!$B$7)),"")</x:f>
        <x:v>0.5579721800452196</x:v>
      </x:c>
      <x:c r="O6597" s="9" t="n">
        <x:f>IFERROR('Assumptions'!$B$12*POWER(M6597,'Assumptions'!$B$13)/POWER(N6597,2),"")</x:f>
        <x:v>0.0003946511078772681</x:v>
      </x:c>
    </x:row>
    <x:row r="6598">
      <x:c r="A6598" s="8" t="n">
        <x:v>11098</x:v>
      </x:c>
      <x:c r="B6598" s="1" t="n">
        <x:v>72.9667</x:v>
      </x:c>
      <x:c r="C6598" s="1" t="n">
        <x:v>9.94</x:v>
      </x:c>
      <x:c r="D6598" s="1" t="n">
        <x:v>-40.7333</x:v>
      </x:c>
      <x:c r="E6598" s="1" t="n">
        <x:v>10.9459</x:v>
      </x:c>
      <x:c r="F6598" s="1" t="n">
        <x:v>10.6258</x:v>
      </x:c>
      <x:c r="G6598" s="1" t="n">
        <x:v>9.4463</x:v>
      </x:c>
      <x:c r="H6598" s="1" t="n">
        <x:v>74.9333</x:v>
      </x:c>
      <x:c r="I6598" s="1" t="n">
        <x:v>2.5207</x:v>
      </x:c>
      <x:c r="J6598" s="1" t="n">
        <x:v>0.005</x:v>
      </x:c>
      <x:c r="K6598" s="1" t="n">
        <x:v>3.4133</x:v>
      </x:c>
      <x:c r="L6598" s="1" t="n">
        <x:v>25.64</x:v>
      </x:c>
      <x:c r="M6598" s="1" t="n">
        <x:f>IFERROR(IF(COUNTIF('Core Analysis'!$B$2:$B$19,A6598)&gt;0,VLOOKUP(A6598,'Core Analysis'!$B$2:$D$19,2,FALSE),SQRT((POWER(L6598/'Assumptions'!$B$8,2)+POWER(('Assumptions'!$B$2-I6598)/('Assumptions'!$B$2-'Assumptions'!$B$3),2))/2)),"")</x:f>
        <x:v>0.19895640469910747</x:v>
      </x:c>
      <x:c r="N6598" s="1" t="n">
        <x:f>IFERROR(IF(COUNTIFS('Core Analysis'!$B$2:$B$19,A6598,'Core Analysis'!$D$2:$D$19,"&gt;0")&gt;0,VLOOKUP(A6598,'Core Analysis'!$B$2:$D$19,3,FALSE),POWER(('Assumptions'!$B$4*'Assumptions'!$B$5)/(E6598*POWER(M6598,'Assumptions'!$B$6)),1/'Assumptions'!$B$7)),"")</x:f>
        <x:v>0.5684344041517915</x:v>
      </x:c>
      <x:c r="O6598" s="9" t="n">
        <x:f>IFERROR('Assumptions'!$B$12*POWER(M6598,'Assumptions'!$B$13)/POWER(N6598,2),"")</x:f>
        <x:v>0.0003457108932859925</x:v>
      </x:c>
    </x:row>
    <x:row r="6599">
      <x:c r="A6599" s="8" t="n">
        <x:v>11098.5</x:v>
      </x:c>
      <x:c r="B6599" s="1" t="n">
        <x:v>70.1333</x:v>
      </x:c>
      <x:c r="C6599" s="1" t="n">
        <x:v>10.0222</x:v>
      </x:c>
      <x:c r="D6599" s="1" t="n">
        <x:v>-40.3778</x:v>
      </x:c>
      <x:c r="E6599" s="1" t="n">
        <x:v>11.0472</x:v>
      </x:c>
      <x:c r="F6599" s="1" t="n">
        <x:v>10.6804</x:v>
      </x:c>
      <x:c r="G6599" s="1" t="n">
        <x:v>9.993</x:v>
      </x:c>
      <x:c r="H6599" s="1" t="n">
        <x:v>75.2889</x:v>
      </x:c>
      <x:c r="I6599" s="1" t="n">
        <x:v>2.5002</x:v>
      </x:c>
      <x:c r="J6599" s="1" t="n">
        <x:v>0.0023</x:v>
      </x:c>
      <x:c r="K6599" s="1" t="n">
        <x:v>3.56</x:v>
      </x:c>
      <x:c r="L6599" s="1" t="n">
        <x:v>25.04</x:v>
      </x:c>
      <x:c r="M6599" s="1" t="n">
        <x:f>IFERROR(IF(COUNTIF('Core Analysis'!$B$2:$B$19,A6599)&gt;0,VLOOKUP(A6599,'Core Analysis'!$B$2:$D$19,2,FALSE),SQRT((POWER(L6599/'Assumptions'!$B$8,2)+POWER(('Assumptions'!$B$2-I6599)/('Assumptions'!$B$2-'Assumptions'!$B$3),2))/2)),"")</x:f>
        <x:v>0.19878458493066647</x:v>
      </x:c>
      <x:c r="N6599" s="1" t="n">
        <x:f>IFERROR(IF(COUNTIFS('Core Analysis'!$B$2:$B$19,A6599,'Core Analysis'!$D$2:$D$19,"&gt;0")&gt;0,VLOOKUP(A6599,'Core Analysis'!$B$2:$D$19,3,FALSE),POWER(('Assumptions'!$B$4*'Assumptions'!$B$5)/(E6599*POWER(M6599,'Assumptions'!$B$6)),1/'Assumptions'!$B$7)),"")</x:f>
        <x:v>0.5663112722784392</x:v>
      </x:c>
      <x:c r="O6599" s="9" t="n">
        <x:f>IFERROR('Assumptions'!$B$12*POWER(M6599,'Assumptions'!$B$13)/POWER(N6599,2),"")</x:f>
        <x:v>0.0003469863499314254</x:v>
      </x:c>
    </x:row>
    <x:row r="6600">
      <x:c r="A6600" s="8" t="n">
        <x:v>11099</x:v>
      </x:c>
      <x:c r="B6600" s="1" t="n">
        <x:v>69.5667</x:v>
      </x:c>
      <x:c r="C6600" s="1" t="n">
        <x:v>9.8667</x:v>
      </x:c>
      <x:c r="D6600" s="1" t="n">
        <x:v>-40.2889</x:v>
      </x:c>
      <x:c r="E6600" s="1" t="n">
        <x:v>11.0812</x:v>
      </x:c>
      <x:c r="F6600" s="1" t="n">
        <x:v>10.6913</x:v>
      </x:c>
      <x:c r="G6600" s="1" t="n">
        <x:v>9.4848</x:v>
      </x:c>
      <x:c r="H6600" s="1" t="n">
        <x:v>75.6667</x:v>
      </x:c>
      <x:c r="I6600" s="1" t="n">
        <x:v>2.4873</x:v>
      </x:c>
      <x:c r="J6600" s="1" t="n">
        <x:v>-0.0017</x:v>
      </x:c>
      <x:c r="K6600" s="1" t="n">
        <x:v>3.3867</x:v>
      </x:c>
      <x:c r="L6600" s="1" t="n">
        <x:v>25.52</x:v>
      </x:c>
      <x:c r="M6600" s="1" t="n">
        <x:f>IFERROR(IF(COUNTIF('Core Analysis'!$B$2:$B$19,A6600)&gt;0,VLOOKUP(A6600,'Core Analysis'!$B$2:$D$19,2,FALSE),SQRT((POWER(L6600/'Assumptions'!$B$8,2)+POWER(('Assumptions'!$B$2-I6600)/('Assumptions'!$B$2-'Assumptions'!$B$3),2))/2)),"")</x:f>
        <x:v>0.20424325310427147</x:v>
      </x:c>
      <x:c r="N6600" s="1" t="n">
        <x:f>IFERROR(IF(COUNTIFS('Core Analysis'!$B$2:$B$19,A6600,'Core Analysis'!$D$2:$D$19,"&gt;0")&gt;0,VLOOKUP(A6600,'Core Analysis'!$B$2:$D$19,3,FALSE),POWER(('Assumptions'!$B$4*'Assumptions'!$B$5)/(E6600*POWER(M6600,'Assumptions'!$B$6)),1/'Assumptions'!$B$7)),"")</x:f>
        <x:v>0.5503296375913833</x:v>
      </x:c>
      <x:c r="O6600" s="9" t="n">
        <x:f>IFERROR('Assumptions'!$B$12*POWER(M6600,'Assumptions'!$B$13)/POWER(N6600,2),"")</x:f>
        <x:v>0.00041394540722171027</x:v>
      </x:c>
    </x:row>
    <x:row r="6601">
      <x:c r="A6601" s="8" t="n">
        <x:v>11099.5</x:v>
      </x:c>
      <x:c r="B6601" s="1" t="n">
        <x:v>68.6</x:v>
      </x:c>
      <x:c r="C6601" s="1" t="n">
        <x:v>10.5467</x:v>
      </x:c>
      <x:c r="D6601" s="1" t="n">
        <x:v>-40.1556</x:v>
      </x:c>
      <x:c r="E6601" s="1" t="n">
        <x:v>11.0925</x:v>
      </x:c>
      <x:c r="F6601" s="1" t="n">
        <x:v>10.7902</x:v>
      </x:c>
      <x:c r="G6601" s="1" t="n">
        <x:v>9.9014</x:v>
      </x:c>
      <x:c r="H6601" s="1" t="n">
        <x:v>74.6444</x:v>
      </x:c>
      <x:c r="I6601" s="1" t="n">
        <x:v>2.474</x:v>
      </x:c>
      <x:c r="J6601" s="1" t="n">
        <x:v>0.0007</x:v>
      </x:c>
      <x:c r="K6601" s="1" t="n">
        <x:v>3.6</x:v>
      </x:c>
      <x:c r="L6601" s="1" t="n">
        <x:v>24.64</x:v>
      </x:c>
      <x:c r="M6601" s="1" t="n">
        <x:f>IFERROR(IF(COUNTIF('Core Analysis'!$B$2:$B$19,A6601)&gt;0,VLOOKUP(A6601,'Core Analysis'!$B$2:$D$19,2,FALSE),SQRT((POWER(L6601/'Assumptions'!$B$8,2)+POWER(('Assumptions'!$B$2-I6601)/('Assumptions'!$B$2-'Assumptions'!$B$3),2))/2)),"")</x:f>
        <x:v>0.2014554686570007</x:v>
      </x:c>
      <x:c r="N6601" s="1" t="n">
        <x:f>IFERROR(IF(COUNTIFS('Core Analysis'!$B$2:$B$19,A6601,'Core Analysis'!$D$2:$D$19,"&gt;0")&gt;0,VLOOKUP(A6601,'Core Analysis'!$B$2:$D$19,3,FALSE),POWER(('Assumptions'!$B$4*'Assumptions'!$B$5)/(E6601*POWER(M6601,'Assumptions'!$B$6)),1/'Assumptions'!$B$7)),"")</x:f>
        <x:v>0.557660954840651</x:v>
      </x:c>
      <x:c r="O6601" s="9" t="n">
        <x:f>IFERROR('Assumptions'!$B$12*POWER(M6601,'Assumptions'!$B$13)/POWER(N6601,2),"")</x:f>
        <x:v>0.00037947773637068337</x:v>
      </x:c>
    </x:row>
    <x:row r="6602">
      <x:c r="A6602" s="8" t="n">
        <x:v>11100</x:v>
      </x:c>
      <x:c r="B6602" s="1" t="n">
        <x:v>70.8667</x:v>
      </x:c>
      <x:c r="C6602" s="1" t="n">
        <x:v>9.98</x:v>
      </x:c>
      <x:c r="D6602" s="1" t="n">
        <x:v>-39.6444</x:v>
      </x:c>
      <x:c r="E6602" s="1" t="n">
        <x:v>11.0585</x:v>
      </x:c>
      <x:c r="F6602" s="1" t="n">
        <x:v>10.6367</x:v>
      </x:c>
      <x:c r="G6602" s="1" t="n">
        <x:v>9.3597</x:v>
      </x:c>
      <x:c r="H6602" s="1" t="n">
        <x:v>72.2</x:v>
      </x:c>
      <x:c r="I6602" s="1" t="n">
        <x:v>2.4913</x:v>
      </x:c>
      <x:c r="J6602" s="1" t="n">
        <x:v>0.004</x:v>
      </x:c>
      <x:c r="K6602" s="1" t="n">
        <x:v>3.4</x:v>
      </x:c>
      <x:c r="L6602" s="1" t="n">
        <x:v>25.7867</x:v>
      </x:c>
      <x:c r="M6602" s="1" t="n">
        <x:f>IFERROR(IF(COUNTIF('Core Analysis'!$B$2:$B$19,A6602)&gt;0,VLOOKUP(A6602,'Core Analysis'!$B$2:$D$19,2,FALSE),SQRT((POWER(L6602/'Assumptions'!$B$8,2)+POWER(('Assumptions'!$B$2-I6602)/('Assumptions'!$B$2-'Assumptions'!$B$3),2))/2)),"")</x:f>
        <x:v>0.20515251867343307</x:v>
      </x:c>
      <x:c r="N6602" s="1" t="n">
        <x:f>IFERROR(IF(COUNTIFS('Core Analysis'!$B$2:$B$19,A6602,'Core Analysis'!$D$2:$D$19,"&gt;0")&gt;0,VLOOKUP(A6602,'Core Analysis'!$B$2:$D$19,3,FALSE),POWER(('Assumptions'!$B$4*'Assumptions'!$B$5)/(E6602*POWER(M6602,'Assumptions'!$B$6)),1/'Assumptions'!$B$7)),"")</x:f>
        <x:v>0.5484525417238313</x:v>
      </x:c>
      <x:c r="O6602" s="9" t="n">
        <x:f>IFERROR('Assumptions'!$B$12*POWER(M6602,'Assumptions'!$B$13)/POWER(N6602,2),"")</x:f>
        <x:v>0.00042500981097145775</x:v>
      </x:c>
    </x:row>
    <x:row r="6603">
      <x:c r="A6603" s="8" t="n">
        <x:v>11100.5</x:v>
      </x:c>
      <x:c r="B6603" s="1" t="n">
        <x:v>71.4667</x:v>
      </x:c>
      <x:c r="C6603" s="1" t="n">
        <x:v>10.46</x:v>
      </x:c>
      <x:c r="D6603" s="1" t="n">
        <x:v>-39.7333</x:v>
      </x:c>
      <x:c r="E6603" s="1" t="n">
        <x:v>11.1494</x:v>
      </x:c>
      <x:c r="F6603" s="1" t="n">
        <x:v>10.6041</x:v>
      </x:c>
      <x:c r="G6603" s="1" t="n">
        <x:v>9.2927</x:v>
      </x:c>
      <x:c r="H6603" s="1" t="n">
        <x:v>72.8222</x:v>
      </x:c>
      <x:c r="I6603" s="1" t="n">
        <x:v>2.4904</x:v>
      </x:c>
      <x:c r="J6603" s="1" t="n">
        <x:v>0.0046</x:v>
      </x:c>
      <x:c r="K6603" s="1" t="n">
        <x:v>3.4667</x:v>
      </x:c>
      <x:c r="L6603" s="1" t="n">
        <x:v>26.7067</x:v>
      </x:c>
      <x:c r="M6603" s="1" t="n">
        <x:f>IFERROR(IF(COUNTIF('Core Analysis'!$B$2:$B$19,A6603)&gt;0,VLOOKUP(A6603,'Core Analysis'!$B$2:$D$19,2,FALSE),SQRT((POWER(L6603/'Assumptions'!$B$8,2)+POWER(('Assumptions'!$B$2-I6603)/('Assumptions'!$B$2-'Assumptions'!$B$3),2))/2)),"")</x:f>
        <x:v>0.21112073319909325</x:v>
      </x:c>
      <x:c r="N6603" s="1" t="n">
        <x:f>IFERROR(IF(COUNTIFS('Core Analysis'!$B$2:$B$19,A6603,'Core Analysis'!$D$2:$D$19,"&gt;0")&gt;0,VLOOKUP(A6603,'Core Analysis'!$B$2:$D$19,3,FALSE),POWER(('Assumptions'!$B$4*'Assumptions'!$B$5)/(E6603*POWER(M6603,'Assumptions'!$B$6)),1/'Assumptions'!$B$7)),"")</x:f>
        <x:v>0.5307712419443729</x:v>
      </x:c>
      <x:c r="O6603" s="9" t="n">
        <x:f>IFERROR('Assumptions'!$B$12*POWER(M6603,'Assumptions'!$B$13)/POWER(N6603,2),"")</x:f>
        <x:v>0.0005148254838823451</x:v>
      </x:c>
    </x:row>
    <x:row r="6604">
      <x:c r="A6604" s="8" t="n">
        <x:v>11101</x:v>
      </x:c>
      <x:c r="B6604" s="1" t="n">
        <x:v>73.9333</x:v>
      </x:c>
      <x:c r="C6604" s="1" t="n">
        <x:v>10.0044</x:v>
      </x:c>
      <x:c r="D6604" s="1" t="n">
        <x:v>-40.8</x:v>
      </x:c>
      <x:c r="E6604" s="1" t="n">
        <x:v>11.1837</x:v>
      </x:c>
      <x:c r="F6604" s="1" t="n">
        <x:v>10.5608</x:v>
      </x:c>
      <x:c r="G6604" s="1" t="n">
        <x:v>9.1605</x:v>
      </x:c>
      <x:c r="H6604" s="1" t="n">
        <x:v>74.3111</x:v>
      </x:c>
      <x:c r="I6604" s="1" t="n">
        <x:v>2.4973</x:v>
      </x:c>
      <x:c r="J6604" s="1" t="n">
        <x:v>0.005</x:v>
      </x:c>
      <x:c r="K6604" s="1" t="n">
        <x:v>3.2978</x:v>
      </x:c>
      <x:c r="L6604" s="1" t="n">
        <x:v>27.2</x:v>
      </x:c>
      <x:c r="M6604" s="1" t="n">
        <x:f>IFERROR(IF(COUNTIF('Core Analysis'!$B$2:$B$19,A6604)&gt;0,VLOOKUP(A6604,'Core Analysis'!$B$2:$D$19,2,FALSE),SQRT((POWER(L6604/'Assumptions'!$B$8,2)+POWER(('Assumptions'!$B$2-I6604)/('Assumptions'!$B$2-'Assumptions'!$B$3),2))/2)),"")</x:f>
        <x:v>0.2130120035174297</x:v>
      </x:c>
      <x:c r="N6604" s="1" t="n">
        <x:f>IFERROR(IF(COUNTIFS('Core Analysis'!$B$2:$B$19,A6604,'Core Analysis'!$D$2:$D$19,"&gt;0")&gt;0,VLOOKUP(A6604,'Core Analysis'!$B$2:$D$19,3,FALSE),POWER(('Assumptions'!$B$4*'Assumptions'!$B$5)/(E6604*POWER(M6604,'Assumptions'!$B$6)),1/'Assumptions'!$B$7)),"")</x:f>
        <x:v>0.5252513608407788</x:v>
      </x:c>
      <x:c r="O6604" s="9" t="n">
        <x:f>IFERROR('Assumptions'!$B$12*POWER(M6604,'Assumptions'!$B$13)/POWER(N6604,2),"")</x:f>
        <x:v>0.0005467420484495839</x:v>
      </x:c>
    </x:row>
    <x:row r="6605">
      <x:c r="A6605" s="8" t="n">
        <x:v>11101.5</x:v>
      </x:c>
      <x:c r="B6605" s="1" t="n">
        <x:v>74.9333</x:v>
      </x:c>
      <x:c r="C6605" s="1" t="n">
        <x:v>9.8667</x:v>
      </x:c>
      <x:c r="D6605" s="1" t="n">
        <x:v>-39.2667</x:v>
      </x:c>
      <x:c r="E6605" s="1" t="n">
        <x:v>11.2181</x:v>
      </x:c>
      <x:c r="F6605" s="1" t="n">
        <x:v>10.6585</x:v>
      </x:c>
      <x:c r="G6605" s="1" t="n">
        <x:v>9.1044</x:v>
      </x:c>
      <x:c r="H6605" s="1" t="n">
        <x:v>75.2</x:v>
      </x:c>
      <x:c r="I6605" s="1" t="n">
        <x:v>2.4916</x:v>
      </x:c>
      <x:c r="J6605" s="1" t="n">
        <x:v>0.0023</x:v>
      </x:c>
      <x:c r="K6605" s="1" t="n">
        <x:v>3.2489</x:v>
      </x:c>
      <x:c r="L6605" s="1" t="n">
        <x:v>26.5067</x:v>
      </x:c>
      <x:c r="M6605" s="1" t="n">
        <x:f>IFERROR(IF(COUNTIF('Core Analysis'!$B$2:$B$19,A6605)&gt;0,VLOOKUP(A6605,'Core Analysis'!$B$2:$D$19,2,FALSE),SQRT((POWER(L6605/'Assumptions'!$B$8,2)+POWER(('Assumptions'!$B$2-I6605)/('Assumptions'!$B$2-'Assumptions'!$B$3),2))/2)),"")</x:f>
        <x:v>0.20963525929320534</x:v>
      </x:c>
      <x:c r="N6605" s="1" t="n">
        <x:f>IFERROR(IF(COUNTIFS('Core Analysis'!$B$2:$B$19,A6605,'Core Analysis'!$D$2:$D$19,"&gt;0")&gt;0,VLOOKUP(A6605,'Core Analysis'!$B$2:$D$19,3,FALSE),POWER(('Assumptions'!$B$4*'Assumptions'!$B$5)/(E6605*POWER(M6605,'Assumptions'!$B$6)),1/'Assumptions'!$B$7)),"")</x:f>
        <x:v>0.5328930231651412</x:v>
      </x:c>
      <x:c r="O6605" s="9" t="n">
        <x:f>IFERROR('Assumptions'!$B$12*POWER(M6605,'Assumptions'!$B$13)/POWER(N6605,2),"")</x:f>
        <x:v>0.0004951102205953896</x:v>
      </x:c>
    </x:row>
    <x:row r="6606">
      <x:c r="A6606" s="8" t="n">
        <x:v>11102</x:v>
      </x:c>
      <x:c r="B6606" s="1" t="n">
        <x:v>74.6667</x:v>
      </x:c>
      <x:c r="C6606" s="1" t="n">
        <x:v>10.0489</x:v>
      </x:c>
      <x:c r="D6606" s="1" t="n">
        <x:v>-39.6889</x:v>
      </x:c>
      <x:c r="E6606" s="1" t="n">
        <x:v>11.3219</x:v>
      </x:c>
      <x:c r="F6606" s="1" t="n">
        <x:v>10.3999</x:v>
      </x:c>
      <x:c r="G6606" s="1" t="n">
        <x:v>9.5048</x:v>
      </x:c>
      <x:c r="H6606" s="1" t="n">
        <x:v>77.0667</x:v>
      </x:c>
      <x:c r="I6606" s="1" t="n">
        <x:v>2.484</x:v>
      </x:c>
      <x:c r="J6606" s="1" t="n">
        <x:v>0.0034</x:v>
      </x:c>
      <x:c r="K6606" s="1" t="n">
        <x:v>3.4</x:v>
      </x:c>
      <x:c r="L6606" s="1" t="n">
        <x:v>26.3333</x:v>
      </x:c>
      <x:c r="M6606" s="1" t="n">
        <x:f>IFERROR(IF(COUNTIF('Core Analysis'!$B$2:$B$19,A6606)&gt;0,VLOOKUP(A6606,'Core Analysis'!$B$2:$D$19,2,FALSE),SQRT((POWER(L6606/'Assumptions'!$B$8,2)+POWER(('Assumptions'!$B$2-I6606)/('Assumptions'!$B$2-'Assumptions'!$B$3),2))/2)),"")</x:f>
        <x:v>0.2099650703494189</x:v>
      </x:c>
      <x:c r="N6606" s="1" t="n">
        <x:f>IFERROR(IF(COUNTIFS('Core Analysis'!$B$2:$B$19,A6606,'Core Analysis'!$D$2:$D$19,"&gt;0")&gt;0,VLOOKUP(A6606,'Core Analysis'!$B$2:$D$19,3,FALSE),POWER(('Assumptions'!$B$4*'Assumptions'!$B$5)/(E6606*POWER(M6606,'Assumptions'!$B$6)),1/'Assumptions'!$B$7)),"")</x:f>
        <x:v>0.5296113803443959</x:v>
      </x:c>
      <x:c r="O6606" s="9" t="n">
        <x:f>IFERROR('Assumptions'!$B$12*POWER(M6606,'Assumptions'!$B$13)/POWER(N6606,2),"")</x:f>
        <x:v>0.0005047441787476658</x:v>
      </x:c>
    </x:row>
    <x:row r="6607">
      <x:c r="A6607" s="8" t="n">
        <x:v>11102.5</x:v>
      </x:c>
      <x:c r="B6607" s="1" t="n">
        <x:v>71.5</x:v>
      </x:c>
      <x:c r="C6607" s="1" t="n">
        <x:v>10.4933</x:v>
      </x:c>
      <x:c r="D6607" s="1" t="n">
        <x:v>-40.2</x:v>
      </x:c>
      <x:c r="E6607" s="1" t="n">
        <x:v>11.3103</x:v>
      </x:c>
      <x:c r="F6607" s="1" t="n">
        <x:v>10.4854</x:v>
      </x:c>
      <x:c r="G6607" s="1" t="n">
        <x:v>10.3363</x:v>
      </x:c>
      <x:c r="H6607" s="1" t="n">
        <x:v>76.3333</x:v>
      </x:c>
      <x:c r="I6607" s="1" t="n">
        <x:v>2.4807</x:v>
      </x:c>
      <x:c r="J6607" s="1" t="n">
        <x:v>0.0078</x:v>
      </x:c>
      <x:c r="K6607" s="1" t="n">
        <x:v>3.3733</x:v>
      </x:c>
      <x:c r="L6607" s="1" t="n">
        <x:v>24.8</x:v>
      </x:c>
      <x:c r="M6607" s="1" t="n">
        <x:f>IFERROR(IF(COUNTIF('Core Analysis'!$B$2:$B$19,A6607)&gt;0,VLOOKUP(A6607,'Core Analysis'!$B$2:$D$19,2,FALSE),SQRT((POWER(L6607/'Assumptions'!$B$8,2)+POWER(('Assumptions'!$B$2-I6607)/('Assumptions'!$B$2-'Assumptions'!$B$3),2))/2)),"")</x:f>
        <x:v>0.20107284065697384</x:v>
      </x:c>
      <x:c r="N6607" s="1" t="n">
        <x:f>IFERROR(IF(COUNTIFS('Core Analysis'!$B$2:$B$19,A6607,'Core Analysis'!$D$2:$D$19,"&gt;0")&gt;0,VLOOKUP(A6607,'Core Analysis'!$B$2:$D$19,3,FALSE),POWER(('Assumptions'!$B$4*'Assumptions'!$B$5)/(E6607*POWER(M6607,'Assumptions'!$B$6)),1/'Assumptions'!$B$7)),"")</x:f>
        <x:v>0.5533163993062872</x:v>
      </x:c>
      <x:c r="O6607" s="9" t="n">
        <x:f>IFERROR('Assumptions'!$B$12*POWER(M6607,'Assumptions'!$B$13)/POWER(N6607,2),"")</x:f>
        <x:v>0.0003822494272766609</x:v>
      </x:c>
    </x:row>
    <x:row r="6608">
      <x:c r="A6608" s="8" t="n">
        <x:v>11103</x:v>
      </x:c>
      <x:c r="B6608" s="1" t="n">
        <x:v>70.7333</x:v>
      </x:c>
      <x:c r="C6608" s="1" t="n">
        <x:v>10.0911</x:v>
      </x:c>
      <x:c r="D6608" s="1" t="n">
        <x:v>-39.9111</x:v>
      </x:c>
      <x:c r="E6608" s="1" t="n">
        <x:v>11.1723</x:v>
      </x:c>
      <x:c r="F6608" s="1" t="n">
        <x:v>10.7572</x:v>
      </x:c>
      <x:c r="G6608" s="1" t="n">
        <x:v>9.5929</x:v>
      </x:c>
      <x:c r="H6608" s="1" t="n">
        <x:v>77.3555</x:v>
      </x:c>
      <x:c r="I6608" s="1" t="n">
        <x:v>2.4678</x:v>
      </x:c>
      <x:c r="J6608" s="1" t="n">
        <x:v>0.012</x:v>
      </x:c>
      <x:c r="K6608" s="1" t="n">
        <x:v>3.3822</x:v>
      </x:c>
      <x:c r="L6608" s="1" t="n">
        <x:v>24.9867</x:v>
      </x:c>
      <x:c r="M6608" s="1" t="n">
        <x:f>IFERROR(IF(COUNTIF('Core Analysis'!$B$2:$B$19,A6608)&gt;0,VLOOKUP(A6608,'Core Analysis'!$B$2:$D$19,2,FALSE),SQRT((POWER(L6608/'Assumptions'!$B$8,2)+POWER(('Assumptions'!$B$2-I6608)/('Assumptions'!$B$2-'Assumptions'!$B$3),2))/2)),"")</x:f>
        <x:v>0.20485758564595646</x:v>
      </x:c>
      <x:c r="N6608" s="1" t="n">
        <x:f>IFERROR(IF(COUNTIFS('Core Analysis'!$B$2:$B$19,A6608,'Core Analysis'!$D$2:$D$19,"&gt;0")&gt;0,VLOOKUP(A6608,'Core Analysis'!$B$2:$D$19,3,FALSE),POWER(('Assumptions'!$B$4*'Assumptions'!$B$5)/(E6608*POWER(M6608,'Assumptions'!$B$6)),1/'Assumptions'!$B$7)),"")</x:f>
        <x:v>0.5464377234923061</x:v>
      </x:c>
      <x:c r="O6608" s="9" t="n">
        <x:f>IFERROR('Assumptions'!$B$12*POWER(M6608,'Assumptions'!$B$13)/POWER(N6608,2),"")</x:f>
        <x:v>0.00042544809340180364</x:v>
      </x:c>
    </x:row>
    <x:row r="6609">
      <x:c r="A6609" s="8" t="n">
        <x:v>11103.5</x:v>
      </x:c>
      <x:c r="B6609" s="1" t="n">
        <x:v>73.0667</x:v>
      </x:c>
      <x:c r="C6609" s="1" t="n">
        <x:v>9.5067</x:v>
      </x:c>
      <x:c r="D6609" s="1" t="n">
        <x:v>-39.2667</x:v>
      </x:c>
      <x:c r="E6609" s="1" t="n">
        <x:v>11.0359</x:v>
      </x:c>
      <x:c r="F6609" s="1" t="n">
        <x:v>11.1266</x:v>
      </x:c>
      <x:c r="G6609" s="1" t="n">
        <x:v>9.1699</x:v>
      </x:c>
      <x:c r="H6609" s="1" t="n">
        <x:v>77.6667</x:v>
      </x:c>
      <x:c r="I6609" s="1" t="n">
        <x:v>2.4671</x:v>
      </x:c>
      <x:c r="J6609" s="1" t="n">
        <x:v>0.0206</x:v>
      </x:c>
      <x:c r="K6609" s="1" t="n">
        <x:v>3.1022</x:v>
      </x:c>
      <x:c r="L6609" s="1" t="n">
        <x:v>25.04</x:v>
      </x:c>
      <x:c r="M6609" s="1" t="n">
        <x:f>IFERROR(IF(COUNTIF('Core Analysis'!$B$2:$B$19,A6609)&gt;0,VLOOKUP(A6609,'Core Analysis'!$B$2:$D$19,2,FALSE),SQRT((POWER(L6609/'Assumptions'!$B$8,2)+POWER(('Assumptions'!$B$2-I6609)/('Assumptions'!$B$2-'Assumptions'!$B$3),2))/2)),"")</x:f>
        <x:v>0.20532829448328296</x:v>
      </x:c>
      <x:c r="N6609" s="1" t="n">
        <x:f>IFERROR(IF(COUNTIFS('Core Analysis'!$B$2:$B$19,A6609,'Core Analysis'!$D$2:$D$19,"&gt;0")&gt;0,VLOOKUP(A6609,'Core Analysis'!$B$2:$D$19,3,FALSE),POWER(('Assumptions'!$B$4*'Assumptions'!$B$5)/(E6609*POWER(M6609,'Assumptions'!$B$6)),1/'Assumptions'!$B$7)),"")</x:f>
        <x:v>0.5485438366772601</x:v>
      </x:c>
      <x:c r="O6609" s="9" t="n">
        <x:f>IFERROR('Assumptions'!$B$12*POWER(M6609,'Assumptions'!$B$13)/POWER(N6609,2),"")</x:f>
        <x:v>0.0004264724173791533</x:v>
      </x:c>
    </x:row>
    <x:row r="6610">
      <x:c r="A6610" s="8" t="n">
        <x:v>11104</x:v>
      </x:c>
      <x:c r="B6610" s="1" t="n">
        <x:v>74.5</x:v>
      </x:c>
      <x:c r="C6610" s="1" t="n">
        <x:v>10.18</x:v>
      </x:c>
      <x:c r="D6610" s="1" t="n">
        <x:v>-39.1556</x:v>
      </x:c>
      <x:c r="E6610" s="1" t="n">
        <x:v>10.9347</x:v>
      </x:c>
      <x:c r="F6610" s="1" t="n">
        <x:v>10.9796</x:v>
      </x:c>
      <x:c r="G6610" s="1" t="n">
        <x:v>9.6316</x:v>
      </x:c>
      <x:c r="H6610" s="1" t="n">
        <x:v>77.2889</x:v>
      </x:c>
      <x:c r="I6610" s="1" t="n">
        <x:v>2.476</x:v>
      </x:c>
      <x:c r="J6610" s="1" t="n">
        <x:v>0.0231</x:v>
      </x:c>
      <x:c r="K6610" s="1" t="n">
        <x:v>3.0933</x:v>
      </x:c>
      <x:c r="L6610" s="1" t="n">
        <x:v>26.04</x:v>
      </x:c>
      <x:c r="M6610" s="1" t="n">
        <x:f>IFERROR(IF(COUNTIF('Core Analysis'!$B$2:$B$19,A6610)&gt;0,VLOOKUP(A6610,'Core Analysis'!$B$2:$D$19,2,FALSE),SQRT((POWER(L6610/'Assumptions'!$B$8,2)+POWER(('Assumptions'!$B$2-I6610)/('Assumptions'!$B$2-'Assumptions'!$B$3),2))/2)),"")</x:f>
        <x:v>0.2096813672730687</x:v>
      </x:c>
      <x:c r="N6610" s="1" t="n">
        <x:f>IFERROR(IF(COUNTIFS('Core Analysis'!$B$2:$B$19,A6610,'Core Analysis'!$D$2:$D$19,"&gt;0")&gt;0,VLOOKUP(A6610,'Core Analysis'!$B$2:$D$19,3,FALSE),POWER(('Assumptions'!$B$4*'Assumptions'!$B$5)/(E6610*POWER(M6610,'Assumptions'!$B$6)),1/'Assumptions'!$B$7)),"")</x:f>
        <x:v>0.5396357854268423</x:v>
      </x:c>
      <x:c r="O6610" s="9" t="n">
        <x:f>IFERROR('Assumptions'!$B$12*POWER(M6610,'Assumptions'!$B$13)/POWER(N6610,2),"")</x:f>
        <x:v>0.00048328211150969517</x:v>
      </x:c>
    </x:row>
    <x:row r="6611">
      <x:c r="A6611" s="8" t="n">
        <x:v>11104.5</x:v>
      </x:c>
      <x:c r="B6611" s="1" t="n">
        <x:v>72.2333</x:v>
      </x:c>
      <x:c r="C6611" s="1" t="n">
        <x:v>10.1222</x:v>
      </x:c>
      <x:c r="D6611" s="1" t="n">
        <x:v>-39.0667</x:v>
      </x:c>
      <x:c r="E6611" s="1" t="n">
        <x:v>10.8567</x:v>
      </x:c>
      <x:c r="F6611" s="1" t="n">
        <x:v>10.6153</x:v>
      </x:c>
      <x:c r="G6611" s="1" t="n">
        <x:v>9.1418</x:v>
      </x:c>
      <x:c r="H6611" s="1" t="n">
        <x:v>79.7333</x:v>
      </x:c>
      <x:c r="I6611" s="1" t="n">
        <x:v>2.4893</x:v>
      </x:c>
      <x:c r="J6611" s="1" t="n">
        <x:v>0.0238</x:v>
      </x:c>
      <x:c r="K6611" s="1" t="n">
        <x:v>3.0222</x:v>
      </x:c>
      <x:c r="L6611" s="1" t="n">
        <x:v>25.6</x:v>
      </x:c>
      <x:c r="M6611" s="1" t="n">
        <x:f>IFERROR(IF(COUNTIF('Core Analysis'!$B$2:$B$19,A6611)&gt;0,VLOOKUP(A6611,'Core Analysis'!$B$2:$D$19,2,FALSE),SQRT((POWER(L6611/'Assumptions'!$B$8,2)+POWER(('Assumptions'!$B$2-I6611)/('Assumptions'!$B$2-'Assumptions'!$B$3),2))/2)),"")</x:f>
        <x:v>0.20436033792050032</x:v>
      </x:c>
      <x:c r="N6611" s="1" t="n">
        <x:f>IFERROR(IF(COUNTIFS('Core Analysis'!$B$2:$B$19,A6611,'Core Analysis'!$D$2:$D$19,"&gt;0")&gt;0,VLOOKUP(A6611,'Core Analysis'!$B$2:$D$19,3,FALSE),POWER(('Assumptions'!$B$4*'Assumptions'!$B$5)/(E6611*POWER(M6611,'Assumptions'!$B$6)),1/'Assumptions'!$B$7)),"")</x:f>
        <x:v>0.5556719662050902</x:v>
      </x:c>
      <x:c r="O6611" s="9" t="n">
        <x:f>IFERROR('Assumptions'!$B$12*POWER(M6611,'Assumptions'!$B$13)/POWER(N6611,2),"")</x:f>
        <x:v>0.0004070493144529373</x:v>
      </x:c>
    </x:row>
    <x:row r="6612">
      <x:c r="A6612" s="8" t="n">
        <x:v>11105</x:v>
      </x:c>
      <x:c r="B6612" s="1" t="n">
        <x:v>68.4</x:v>
      </x:c>
      <x:c r="C6612" s="1" t="n">
        <x:v>9.7</x:v>
      </x:c>
      <x:c r="D6612" s="1" t="n">
        <x:v>-39.1333</x:v>
      </x:c>
      <x:c r="E6612" s="1" t="n">
        <x:v>10.9796</x:v>
      </x:c>
      <x:c r="F6612" s="1" t="n">
        <x:v>9.9934</x:v>
      </x:c>
      <x:c r="G6612" s="1" t="n">
        <x:v>9.6612</x:v>
      </x:c>
      <x:c r="H6612" s="1" t="n">
        <x:v>79.4444</x:v>
      </x:c>
      <x:c r="I6612" s="1" t="n">
        <x:v>2.4942</x:v>
      </x:c>
      <x:c r="J6612" s="1" t="n">
        <x:v>0.019</x:v>
      </x:c>
      <x:c r="K6612" s="1" t="n">
        <x:v>3.2356</x:v>
      </x:c>
      <x:c r="L6612" s="1" t="n">
        <x:v>25.4267</x:v>
      </x:c>
      <x:c r="M6612" s="1" t="n">
        <x:f>IFERROR(IF(COUNTIF('Core Analysis'!$B$2:$B$19,A6612)&gt;0,VLOOKUP(A6612,'Core Analysis'!$B$2:$D$19,2,FALSE),SQRT((POWER(L6612/'Assumptions'!$B$8,2)+POWER(('Assumptions'!$B$2-I6612)/('Assumptions'!$B$2-'Assumptions'!$B$3),2))/2)),"")</x:f>
        <x:v>0.20234364512878192</x:v>
      </x:c>
      <x:c r="N6612" s="1" t="n">
        <x:f>IFERROR(IF(COUNTIFS('Core Analysis'!$B$2:$B$19,A6612,'Core Analysis'!$D$2:$D$19,"&gt;0")&gt;0,VLOOKUP(A6612,'Core Analysis'!$B$2:$D$19,3,FALSE),POWER(('Assumptions'!$B$4*'Assumptions'!$B$5)/(E6612*POWER(M6612,'Assumptions'!$B$6)),1/'Assumptions'!$B$7)),"")</x:f>
        <x:v>0.55806037838566</x:v>
      </x:c>
      <x:c r="O6612" s="9" t="n">
        <x:f>IFERROR('Assumptions'!$B$12*POWER(M6612,'Assumptions'!$B$13)/POWER(N6612,2),"")</x:f>
        <x:v>0.00038634085361110833</x:v>
      </x:c>
    </x:row>
    <x:row r="6613">
      <x:c r="A6613" s="8" t="n">
        <x:v>11105.5</x:v>
      </x:c>
      <x:c r="B6613" s="1" t="n">
        <x:v>68.3</x:v>
      </x:c>
      <x:c r="C6613" s="1" t="n">
        <x:v>10.4378</x:v>
      </x:c>
      <x:c r="D6613" s="1" t="n">
        <x:v>-39.1778</x:v>
      </x:c>
      <x:c r="E6613" s="1" t="n">
        <x:v>10.9684</x:v>
      </x:c>
      <x:c r="F6613" s="1" t="n">
        <x:v>9.5433</x:v>
      </x:c>
      <x:c r="G6613" s="1" t="n">
        <x:v>9.4751</x:v>
      </x:c>
      <x:c r="H6613" s="1" t="n">
        <x:v>79.3333</x:v>
      </x:c>
      <x:c r="I6613" s="1" t="n">
        <x:v>2.4798</x:v>
      </x:c>
      <x:c r="J6613" s="1" t="n">
        <x:v>0.012</x:v>
      </x:c>
      <x:c r="K6613" s="1" t="n">
        <x:v>3.2311</x:v>
      </x:c>
      <x:c r="L6613" s="1" t="n">
        <x:v>25.9867</x:v>
      </x:c>
      <x:c r="M6613" s="1" t="n">
        <x:f>IFERROR(IF(COUNTIF('Core Analysis'!$B$2:$B$19,A6613)&gt;0,VLOOKUP(A6613,'Core Analysis'!$B$2:$D$19,2,FALSE),SQRT((POWER(L6613/'Assumptions'!$B$8,2)+POWER(('Assumptions'!$B$2-I6613)/('Assumptions'!$B$2-'Assumptions'!$B$3),2))/2)),"")</x:f>
        <x:v>0.20860645358880198</x:v>
      </x:c>
      <x:c r="N6613" s="1" t="n">
        <x:f>IFERROR(IF(COUNTIFS('Core Analysis'!$B$2:$B$19,A6613,'Core Analysis'!$D$2:$D$19,"&gt;0")&gt;0,VLOOKUP(A6613,'Core Analysis'!$B$2:$D$19,3,FALSE),POWER(('Assumptions'!$B$4*'Assumptions'!$B$5)/(E6613*POWER(M6613,'Assumptions'!$B$6)),1/'Assumptions'!$B$7)),"")</x:f>
        <x:v>0.5415825189522391</x:v>
      </x:c>
      <x:c r="O6613" s="9" t="n">
        <x:f>IFERROR('Assumptions'!$B$12*POWER(M6613,'Assumptions'!$B$13)/POWER(N6613,2),"")</x:f>
        <x:v>0.00046908515404880415</x:v>
      </x:c>
    </x:row>
    <x:row r="6614">
      <x:c r="A6614" s="8" t="n">
        <x:v>11106</x:v>
      </x:c>
      <x:c r="B6614" s="1" t="n">
        <x:v>70.9333</x:v>
      </x:c>
      <x:c r="C6614" s="1" t="n">
        <x:v>10.4978</x:v>
      </x:c>
      <x:c r="D6614" s="1" t="n">
        <x:v>-39.3111</x:v>
      </x:c>
      <x:c r="E6614" s="1" t="n">
        <x:v>10.9571</x:v>
      </x:c>
      <x:c r="F6614" s="1" t="n">
        <x:v>9.6711</x:v>
      </x:c>
      <x:c r="G6614" s="1" t="n">
        <x:v>10.1788</x:v>
      </x:c>
      <x:c r="H6614" s="1" t="n">
        <x:v>79.6444</x:v>
      </x:c>
      <x:c r="I6614" s="1" t="n">
        <x:v>2.4653</x:v>
      </x:c>
      <x:c r="J6614" s="1" t="n">
        <x:v>0.0097</x:v>
      </x:c>
      <x:c r="K6614" s="1" t="n">
        <x:v>3.1422</x:v>
      </x:c>
      <x:c r="L6614" s="1" t="n">
        <x:v>23.7733</x:v>
      </x:c>
      <x:c r="M6614" s="1" t="n">
        <x:f>IFERROR(IF(COUNTIF('Core Analysis'!$B$2:$B$19,A6614)&gt;0,VLOOKUP(A6614,'Core Analysis'!$B$2:$D$19,2,FALSE),SQRT((POWER(L6614/'Assumptions'!$B$8,2)+POWER(('Assumptions'!$B$2-I6614)/('Assumptions'!$B$2-'Assumptions'!$B$3),2))/2)),"")</x:f>
        <x:v>0.19804681130664367</x:v>
      </x:c>
      <x:c r="N6614" s="1" t="n">
        <x:f>IFERROR(IF(COUNTIFS('Core Analysis'!$B$2:$B$19,A6614,'Core Analysis'!$D$2:$D$19,"&gt;0")&gt;0,VLOOKUP(A6614,'Core Analysis'!$B$2:$D$19,3,FALSE),POWER(('Assumptions'!$B$4*'Assumptions'!$B$5)/(E6614*POWER(M6614,'Assumptions'!$B$6)),1/'Assumptions'!$B$7)),"")</x:f>
        <x:v>0.5707531944351029</x:v>
      </x:c>
      <x:c r="O6614" s="9" t="n">
        <x:f>IFERROR('Assumptions'!$B$12*POWER(M6614,'Assumptions'!$B$13)/POWER(N6614,2),"")</x:f>
        <x:v>0.00033606305092543753</x:v>
      </x:c>
    </x:row>
    <x:row r="6615">
      <x:c r="A6615" s="8" t="n">
        <x:v>11106.5</x:v>
      </x:c>
      <x:c r="B6615" s="1" t="n">
        <x:v>72.2</x:v>
      </x:c>
      <x:c r="C6615" s="1" t="n">
        <x:v>9.6467</x:v>
      </x:c>
      <x:c r="D6615" s="1" t="n">
        <x:v>-39.5111</x:v>
      </x:c>
      <x:c r="E6615" s="1" t="n">
        <x:v>10.9571</x:v>
      </x:c>
      <x:c r="F6615" s="1" t="n">
        <x:v>10.0961</x:v>
      </x:c>
      <x:c r="G6615" s="1" t="n">
        <x:v>9.6909</x:v>
      </x:c>
      <x:c r="H6615" s="1" t="n">
        <x:v>77.7556</x:v>
      </x:c>
      <x:c r="I6615" s="1" t="n">
        <x:v>2.4618</x:v>
      </x:c>
      <x:c r="J6615" s="1" t="n">
        <x:v>0.0073</x:v>
      </x:c>
      <x:c r="K6615" s="1" t="n">
        <x:v>3.0267</x:v>
      </x:c>
      <x:c r="L6615" s="1" t="n">
        <x:v>23.16</x:v>
      </x:c>
      <x:c r="M6615" s="1" t="n">
        <x:f>IFERROR(IF(COUNTIF('Core Analysis'!$B$2:$B$19,A6615)&gt;0,VLOOKUP(A6615,'Core Analysis'!$B$2:$D$19,2,FALSE),SQRT((POWER(L6615/'Assumptions'!$B$8,2)+POWER(('Assumptions'!$B$2-I6615)/('Assumptions'!$B$2-'Assumptions'!$B$3),2))/2)),"")</x:f>
        <x:v>0.19515821433102973</x:v>
      </x:c>
      <x:c r="N6615" s="1" t="n">
        <x:f>IFERROR(IF(COUNTIFS('Core Analysis'!$B$2:$B$19,A6615,'Core Analysis'!$D$2:$D$19,"&gt;0")&gt;0,VLOOKUP(A6615,'Core Analysis'!$B$2:$D$19,3,FALSE),POWER(('Assumptions'!$B$4*'Assumptions'!$B$5)/(E6615*POWER(M6615,'Assumptions'!$B$6)),1/'Assumptions'!$B$7)),"")</x:f>
        <x:v>0.5792010886573299</x:v>
      </x:c>
      <x:c r="O6615" s="9" t="n">
        <x:f>IFERROR('Assumptions'!$B$12*POWER(M6615,'Assumptions'!$B$13)/POWER(N6615,2),"")</x:f>
        <x:v>0.0003059019508190785</x:v>
      </x:c>
    </x:row>
    <x:row r="6616">
      <x:c r="A6616" s="8" t="n">
        <x:v>11107</x:v>
      </x:c>
      <x:c r="B6616" s="1" t="n">
        <x:v>72.9333</x:v>
      </x:c>
      <x:c r="C6616" s="1" t="n">
        <x:v>10.0133</x:v>
      </x:c>
      <x:c r="D6616" s="1" t="n">
        <x:v>-39.9111</x:v>
      </x:c>
      <x:c r="E6616" s="1" t="n">
        <x:v>10.9571</x:v>
      </x:c>
      <x:c r="F6616" s="1" t="n">
        <x:v>10.5826</x:v>
      </x:c>
      <x:c r="G6616" s="1" t="n">
        <x:v>10.3366</x:v>
      </x:c>
      <x:c r="H6616" s="1" t="n">
        <x:v>76.3778</x:v>
      </x:c>
      <x:c r="I6616" s="1" t="n">
        <x:v>2.4742</x:v>
      </x:c>
      <x:c r="J6616" s="1" t="n">
        <x:v>0.0136</x:v>
      </x:c>
      <x:c r="K6616" s="1" t="n">
        <x:v>2.9467</x:v>
      </x:c>
      <x:c r="L6616" s="1" t="n">
        <x:v>23.44</x:v>
      </x:c>
      <x:c r="M6616" s="1" t="n">
        <x:f>IFERROR(IF(COUNTIF('Core Analysis'!$B$2:$B$19,A6616)&gt;0,VLOOKUP(A6616,'Core Analysis'!$B$2:$D$19,2,FALSE),SQRT((POWER(L6616/'Assumptions'!$B$8,2)+POWER(('Assumptions'!$B$2-I6616)/('Assumptions'!$B$2-'Assumptions'!$B$3),2))/2)),"")</x:f>
        <x:v>0.19412079229459597</x:v>
      </x:c>
      <x:c r="N6616" s="1" t="n">
        <x:f>IFERROR(IF(COUNTIFS('Core Analysis'!$B$2:$B$19,A6616,'Core Analysis'!$D$2:$D$19,"&gt;0")&gt;0,VLOOKUP(A6616,'Core Analysis'!$B$2:$D$19,3,FALSE),POWER(('Assumptions'!$B$4*'Assumptions'!$B$5)/(E6616*POWER(M6616,'Assumptions'!$B$6)),1/'Assumptions'!$B$7)),"")</x:f>
        <x:v>0.582296460182435</x:v>
      </x:c>
      <x:c r="O6616" s="9" t="n">
        <x:f>IFERROR('Assumptions'!$B$12*POWER(M6616,'Assumptions'!$B$13)/POWER(N6616,2),"")</x:f>
        <x:v>0.0002956430344750934</x:v>
      </x:c>
    </x:row>
    <x:row r="6617">
      <x:c r="A6617" s="8" t="n">
        <x:v>11107.5</x:v>
      </x:c>
      <x:c r="B6617" s="1" t="n">
        <x:v>75.8667</x:v>
      </x:c>
      <x:c r="C6617" s="1" t="n">
        <x:v>9.9622</x:v>
      </x:c>
      <x:c r="D6617" s="1" t="n">
        <x:v>-39.8222</x:v>
      </x:c>
      <x:c r="E6617" s="1" t="n">
        <x:v>10.9796</x:v>
      </x:c>
      <x:c r="F6617" s="1" t="n">
        <x:v>10.7461</x:v>
      </x:c>
      <x:c r="G6617" s="1" t="n">
        <x:v>10.4747</x:v>
      </x:c>
      <x:c r="H6617" s="1" t="n">
        <x:v>75.9333</x:v>
      </x:c>
      <x:c r="I6617" s="1" t="n">
        <x:v>2.4947</x:v>
      </x:c>
      <x:c r="J6617" s="1" t="n">
        <x:v>0.0213</x:v>
      </x:c>
      <x:c r="K6617" s="1" t="n">
        <x:v>3.0044</x:v>
      </x:c>
      <x:c r="L6617" s="1" t="n">
        <x:v>22.72</x:v>
      </x:c>
      <x:c r="M6617" s="1" t="n">
        <x:f>IFERROR(IF(COUNTIF('Core Analysis'!$B$2:$B$19,A6617)&gt;0,VLOOKUP(A6617,'Core Analysis'!$B$2:$D$19,2,FALSE),SQRT((POWER(L6617/'Assumptions'!$B$8,2)+POWER(('Assumptions'!$B$2-I6617)/('Assumptions'!$B$2-'Assumptions'!$B$3),2))/2)),"")</x:f>
        <x:v>0.18544243530484109</x:v>
      </x:c>
      <x:c r="N6617" s="1" t="n">
        <x:f>IFERROR(IF(COUNTIFS('Core Analysis'!$B$2:$B$19,A6617,'Core Analysis'!$D$2:$D$19,"&gt;0")&gt;0,VLOOKUP(A6617,'Core Analysis'!$B$2:$D$19,3,FALSE),POWER(('Assumptions'!$B$4*'Assumptions'!$B$5)/(E6617*POWER(M6617,'Assumptions'!$B$6)),1/'Assumptions'!$B$7)),"")</x:f>
        <x:v>0.6089219599541891</x:v>
      </x:c>
      <x:c r="O6617" s="9" t="n">
        <x:f>IFERROR('Assumptions'!$B$12*POWER(M6617,'Assumptions'!$B$13)/POWER(N6617,2),"")</x:f>
        <x:v>0.0002210730342113406</x:v>
      </x:c>
    </x:row>
    <x:row r="6618">
      <x:c r="A6618" s="8" t="n">
        <x:v>11108</x:v>
      </x:c>
      <x:c r="B6618" s="1" t="n">
        <x:v>78.1</x:v>
      </x:c>
      <x:c r="C6618" s="1" t="n">
        <x:v>9.7356</x:v>
      </x:c>
      <x:c r="D6618" s="1" t="n">
        <x:v>-39.8889</x:v>
      </x:c>
      <x:c r="E6618" s="1" t="n">
        <x:v>11.2411</x:v>
      </x:c>
      <x:c r="F6618" s="1" t="n">
        <x:v>10.7571</x:v>
      </x:c>
      <x:c r="G6618" s="1" t="n">
        <x:v>9.811</x:v>
      </x:c>
      <x:c r="H6618" s="1" t="n">
        <x:v>74.7333</x:v>
      </x:c>
      <x:c r="I6618" s="1" t="n">
        <x:v>2.526</x:v>
      </x:c>
      <x:c r="J6618" s="1" t="n">
        <x:v>0.0417</x:v>
      </x:c>
      <x:c r="K6618" s="1" t="n">
        <x:v>3.0578</x:v>
      </x:c>
      <x:c r="L6618" s="1" t="n">
        <x:v>23.9733</x:v>
      </x:c>
      <x:c r="M6618" s="1" t="n">
        <x:f>IFERROR(IF(COUNTIF('Core Analysis'!$B$2:$B$19,A6618)&gt;0,VLOOKUP(A6618,'Core Analysis'!$B$2:$D$19,2,FALSE),SQRT((POWER(L6618/'Assumptions'!$B$8,2)+POWER(('Assumptions'!$B$2-I6618)/('Assumptions'!$B$2-'Assumptions'!$B$3),2))/2)),"")</x:f>
        <x:v>0.18734147000982207</x:v>
      </x:c>
      <x:c r="N6618" s="1" t="n">
        <x:f>IFERROR(IF(COUNTIFS('Core Analysis'!$B$2:$B$19,A6618,'Core Analysis'!$D$2:$D$19,"&gt;0")&gt;0,VLOOKUP(A6618,'Core Analysis'!$B$2:$D$19,3,FALSE),POWER(('Assumptions'!$B$4*'Assumptions'!$B$5)/(E6618*POWER(M6618,'Assumptions'!$B$6)),1/'Assumptions'!$B$7)),"")</x:f>
        <x:v>0.5956973779856658</x:v>
      </x:c>
      <x:c r="O6618" s="9" t="n">
        <x:f>IFERROR('Assumptions'!$B$12*POWER(M6618,'Assumptions'!$B$13)/POWER(N6618,2),"")</x:f>
        <x:v>0.0002415887993890584</x:v>
      </x:c>
    </x:row>
    <x:row r="6619">
      <x:c r="A6619" s="8" t="n">
        <x:v>11108.5</x:v>
      </x:c>
      <x:c r="B6619" s="1" t="n">
        <x:v>78.2</x:v>
      </x:c>
      <x:c r="C6619" s="1" t="n">
        <x:v>10.3333</x:v>
      </x:c>
      <x:c r="D6619" s="1" t="n">
        <x:v>-40.6</x:v>
      </x:c>
      <x:c r="E6619" s="1" t="n">
        <x:v>11.4501</x:v>
      </x:c>
      <x:c r="F6619" s="1" t="n">
        <x:v>10.7902</x:v>
      </x:c>
      <x:c r="G6619" s="1" t="n">
        <x:v>9.7506</x:v>
      </x:c>
      <x:c r="H6619" s="1" t="n">
        <x:v>75.2667</x:v>
      </x:c>
      <x:c r="I6619" s="1" t="n">
        <x:v>2.5327</x:v>
      </x:c>
      <x:c r="J6619" s="1" t="n">
        <x:v>0.0356</x:v>
      </x:c>
      <x:c r="K6619" s="1" t="n">
        <x:v>3.1822</x:v>
      </x:c>
      <x:c r="L6619" s="1" t="n">
        <x:v>24.84</x:v>
      </x:c>
      <x:c r="M6619" s="1" t="n">
        <x:f>IFERROR(IF(COUNTIF('Core Analysis'!$B$2:$B$19,A6619)&gt;0,VLOOKUP(A6619,'Core Analysis'!$B$2:$D$19,2,FALSE),SQRT((POWER(L6619/'Assumptions'!$B$8,2)+POWER(('Assumptions'!$B$2-I6619)/('Assumptions'!$B$2-'Assumptions'!$B$3),2))/2)),"")</x:f>
        <x:v>0.19178211204173543</x:v>
      </x:c>
      <x:c r="N6619" s="1" t="n">
        <x:f>IFERROR(IF(COUNTIFS('Core Analysis'!$B$2:$B$19,A6619,'Core Analysis'!$D$2:$D$19,"&gt;0")&gt;0,VLOOKUP(A6619,'Core Analysis'!$B$2:$D$19,3,FALSE),POWER(('Assumptions'!$B$4*'Assumptions'!$B$5)/(E6619*POWER(M6619,'Assumptions'!$B$6)),1/'Assumptions'!$B$7)),"")</x:f>
        <x:v>0.5765689902936328</x:v>
      </x:c>
      <x:c r="O6619" s="9" t="n">
        <x:f>IFERROR('Assumptions'!$B$12*POWER(M6619,'Assumptions'!$B$13)/POWER(N6619,2),"")</x:f>
        <x:v>0.00028588539793632933</x:v>
      </x:c>
    </x:row>
    <x:row r="6620">
      <x:c r="A6620" s="8" t="n">
        <x:v>11109</x:v>
      </x:c>
      <x:c r="B6620" s="1" t="n">
        <x:v>75.1</x:v>
      </x:c>
      <x:c r="C6620" s="1" t="n">
        <x:v>9.8578</x:v>
      </x:c>
      <x:c r="D6620" s="1" t="n">
        <x:v>-41.0667</x:v>
      </x:c>
      <x:c r="E6620" s="1" t="n">
        <x:v>11.6272</x:v>
      </x:c>
      <x:c r="F6620" s="1" t="n">
        <x:v>10.7571</x:v>
      </x:c>
      <x:c r="G6620" s="1" t="n">
        <x:v>9.7506</x:v>
      </x:c>
      <x:c r="H6620" s="1" t="n">
        <x:v>76.1333</x:v>
      </x:c>
      <x:c r="I6620" s="1" t="n">
        <x:v>2.5413</x:v>
      </x:c>
      <x:c r="J6620" s="1" t="n">
        <x:v>0.0319</x:v>
      </x:c>
      <x:c r="K6620" s="1" t="n">
        <x:v>3.48</x:v>
      </x:c>
      <x:c r="L6620" s="1" t="n">
        <x:v>23.7067</x:v>
      </x:c>
      <x:c r="M6620" s="1" t="n">
        <x:f>IFERROR(IF(COUNTIF('Core Analysis'!$B$2:$B$19,A6620)&gt;0,VLOOKUP(A6620,'Core Analysis'!$B$2:$D$19,2,FALSE),SQRT((POWER(L6620/'Assumptions'!$B$8,2)+POWER(('Assumptions'!$B$2-I6620)/('Assumptions'!$B$2-'Assumptions'!$B$3),2))/2)),"")</x:f>
        <x:v>0.18302323076457458</x:v>
      </x:c>
      <x:c r="N6620" s="1" t="n">
        <x:f>IFERROR(IF(COUNTIFS('Core Analysis'!$B$2:$B$19,A6620,'Core Analysis'!$D$2:$D$19,"&gt;0")&gt;0,VLOOKUP(A6620,'Core Analysis'!$B$2:$D$19,3,FALSE),POWER(('Assumptions'!$B$4*'Assumptions'!$B$5)/(E6620*POWER(M6620,'Assumptions'!$B$6)),1/'Assumptions'!$B$7)),"")</x:f>
        <x:v>0.5995428514034493</x:v>
      </x:c>
      <x:c r="O6620" s="9" t="n">
        <x:f>IFERROR('Assumptions'!$B$12*POWER(M6620,'Assumptions'!$B$13)/POWER(N6620,2),"")</x:f>
        <x:v>0.00021524139917781455</x:v>
      </x:c>
    </x:row>
    <x:row r="6621">
      <x:c r="A6621" s="8" t="n">
        <x:v>11109.5</x:v>
      </x:c>
      <x:c r="B6621" s="1" t="n">
        <x:v>74.1</x:v>
      </x:c>
      <x:c r="C6621" s="1" t="n">
        <x:v>9.42</x:v>
      </x:c>
      <x:c r="D6621" s="1" t="n">
        <x:v>-39.8444</x:v>
      </x:c>
      <x:c r="E6621" s="1" t="n">
        <x:v>11.7829</x:v>
      </x:c>
      <x:c r="F6621" s="1" t="n">
        <x:v>10.8234</x:v>
      </x:c>
      <x:c r="G6621" s="1" t="n">
        <x:v>9.7107</x:v>
      </x:c>
      <x:c r="H6621" s="1" t="n">
        <x:v>74.6667</x:v>
      </x:c>
      <x:c r="I6621" s="1" t="n">
        <x:v>2.5302</x:v>
      </x:c>
      <x:c r="J6621" s="1" t="n">
        <x:v>0.0227</x:v>
      </x:c>
      <x:c r="K6621" s="1" t="n">
        <x:v>3.4311</x:v>
      </x:c>
      <x:c r="L6621" s="1" t="n">
        <x:v>23.44</x:v>
      </x:c>
      <x:c r="M6621" s="1" t="n">
        <x:f>IFERROR(IF(COUNTIF('Core Analysis'!$B$2:$B$19,A6621)&gt;0,VLOOKUP(A6621,'Core Analysis'!$B$2:$D$19,2,FALSE),SQRT((POWER(L6621/'Assumptions'!$B$8,2)+POWER(('Assumptions'!$B$2-I6621)/('Assumptions'!$B$2-'Assumptions'!$B$3),2))/2)),"")</x:f>
        <x:v>0.18319419460431213</x:v>
      </x:c>
      <x:c r="N6621" s="1" t="n">
        <x:f>IFERROR(IF(COUNTIFS('Core Analysis'!$B$2:$B$19,A6621,'Core Analysis'!$D$2:$D$19,"&gt;0")&gt;0,VLOOKUP(A6621,'Core Analysis'!$B$2:$D$19,3,FALSE),POWER(('Assumptions'!$B$4*'Assumptions'!$B$5)/(E6621*POWER(M6621,'Assumptions'!$B$6)),1/'Assumptions'!$B$7)),"")</x:f>
        <x:v>0.595012672081578</x:v>
      </x:c>
      <x:c r="O6621" s="9" t="n">
        <x:f>IFERROR('Assumptions'!$B$12*POWER(M6621,'Assumptions'!$B$13)/POWER(N6621,2),"")</x:f>
        <x:v>0.00021943100301451653</x:v>
      </x:c>
    </x:row>
    <x:row r="6622">
      <x:c r="A6622" s="8" t="n">
        <x:v>11110</x:v>
      </x:c>
      <x:c r="B6622" s="1" t="n">
        <x:v>72.6333</x:v>
      </x:c>
      <x:c r="C6622" s="1" t="n">
        <x:v>9.7289</x:v>
      </x:c>
      <x:c r="D6622" s="1" t="n">
        <x:v>-39.8444</x:v>
      </x:c>
      <x:c r="E6622" s="1" t="n">
        <x:v>11.9041</x:v>
      </x:c>
      <x:c r="F6622" s="1" t="n">
        <x:v>10.7902</x:v>
      </x:c>
      <x:c r="G6622" s="1" t="n">
        <x:v>10.1583</x:v>
      </x:c>
      <x:c r="H6622" s="1" t="n">
        <x:v>75.6667</x:v>
      </x:c>
      <x:c r="I6622" s="1" t="n">
        <x:v>2.514</x:v>
      </x:c>
      <x:c r="J6622" s="1" t="n">
        <x:v>0.0139</x:v>
      </x:c>
      <x:c r="K6622" s="1" t="n">
        <x:v>3.3111</x:v>
      </x:c>
      <x:c r="L6622" s="1" t="n">
        <x:v>23.84</x:v>
      </x:c>
      <x:c r="M6622" s="1" t="n">
        <x:f>IFERROR(IF(COUNTIF('Core Analysis'!$B$2:$B$19,A6622)&gt;0,VLOOKUP(A6622,'Core Analysis'!$B$2:$D$19,2,FALSE),SQRT((POWER(L6622/'Assumptions'!$B$8,2)+POWER(('Assumptions'!$B$2-I6622)/('Assumptions'!$B$2-'Assumptions'!$B$3),2))/2)),"")</x:f>
        <x:v>0.18865153077804583</x:v>
      </x:c>
      <x:c r="N6622" s="1" t="n">
        <x:f>IFERROR(IF(COUNTIFS('Core Analysis'!$B$2:$B$19,A6622,'Core Analysis'!$D$2:$D$19,"&gt;0")&gt;0,VLOOKUP(A6622,'Core Analysis'!$B$2:$D$19,3,FALSE),POWER(('Assumptions'!$B$4*'Assumptions'!$B$5)/(E6622*POWER(M6622,'Assumptions'!$B$6)),1/'Assumptions'!$B$7)),"")</x:f>
        <x:v>0.5748511454028701</x:v>
      </x:c>
      <x:c r="O6622" s="9" t="n">
        <x:f>IFERROR('Assumptions'!$B$12*POWER(M6622,'Assumptions'!$B$13)/POWER(N6622,2),"")</x:f>
        <x:v>0.0002675060286401307</x:v>
      </x:c>
    </x:row>
    <x:row r="6623">
      <x:c r="A6623" s="8" t="n">
        <x:v>11110.5</x:v>
      </x:c>
      <x:c r="B6623" s="1" t="n">
        <x:v>69.1</x:v>
      </x:c>
      <x:c r="C6623" s="1" t="n">
        <x:v>9.82</x:v>
      </x:c>
      <x:c r="D6623" s="1" t="n">
        <x:v>-40.3556</x:v>
      </x:c>
      <x:c r="E6623" s="1" t="n">
        <x:v>11.9041</x:v>
      </x:c>
      <x:c r="F6623" s="1" t="n">
        <x:v>10.9572</x:v>
      </x:c>
      <x:c r="G6623" s="1" t="n">
        <x:v>10.3999</x:v>
      </x:c>
      <x:c r="H6623" s="1" t="n">
        <x:v>75.2889</x:v>
      </x:c>
      <x:c r="I6623" s="1" t="n">
        <x:v>2.508</x:v>
      </x:c>
      <x:c r="J6623" s="1" t="n">
        <x:v>0.01</x:v>
      </x:c>
      <x:c r="K6623" s="1" t="n">
        <x:v>3.1556</x:v>
      </x:c>
      <x:c r="L6623" s="1" t="n">
        <x:v>24.0667</x:v>
      </x:c>
      <x:c r="M6623" s="1" t="n">
        <x:f>IFERROR(IF(COUNTIF('Core Analysis'!$B$2:$B$19,A6623)&gt;0,VLOOKUP(A6623,'Core Analysis'!$B$2:$D$19,2,FALSE),SQRT((POWER(L6623/'Assumptions'!$B$8,2)+POWER(('Assumptions'!$B$2-I6623)/('Assumptions'!$B$2-'Assumptions'!$B$3),2))/2)),"")</x:f>
        <x:v>0.19119701954049514</x:v>
      </x:c>
      <x:c r="N6623" s="1" t="n">
        <x:f>IFERROR(IF(COUNTIFS('Core Analysis'!$B$2:$B$19,A6623,'Core Analysis'!$D$2:$D$19,"&gt;0")&gt;0,VLOOKUP(A6623,'Core Analysis'!$B$2:$D$19,3,FALSE),POWER(('Assumptions'!$B$4*'Assumptions'!$B$5)/(E6623*POWER(M6623,'Assumptions'!$B$6)),1/'Assumptions'!$B$7)),"")</x:f>
        <x:v>0.5671979030342347</x:v>
      </x:c>
      <x:c r="O6623" s="9" t="n">
        <x:f>IFERROR('Assumptions'!$B$12*POWER(M6623,'Assumptions'!$B$13)/POWER(N6623,2),"")</x:f>
        <x:v>0.000291465123308837</x:v>
      </x:c>
    </x:row>
    <x:row r="6624">
      <x:c r="A6624" s="8" t="n">
        <x:v>11111</x:v>
      </x:c>
      <x:c r="B6624" s="1" t="n">
        <x:v>68.8</x:v>
      </x:c>
      <x:c r="C6624" s="1" t="n">
        <x:v>9.7044</x:v>
      </x:c>
      <x:c r="D6624" s="1" t="n">
        <x:v>-40.4667</x:v>
      </x:c>
      <x:c r="E6624" s="1" t="n">
        <x:v>11.9774</x:v>
      </x:c>
      <x:c r="F6624" s="1" t="n">
        <x:v>11.4383</x:v>
      </x:c>
      <x:c r="G6624" s="1" t="n">
        <x:v>9.7013</x:v>
      </x:c>
      <x:c r="H6624" s="1" t="n">
        <x:v>73.4667</x:v>
      </x:c>
      <x:c r="I6624" s="1" t="n">
        <x:v>2.5147</x:v>
      </x:c>
      <x:c r="J6624" s="1" t="n">
        <x:v>0.0123</x:v>
      </x:c>
      <x:c r="K6624" s="1" t="n">
        <x:v>2.92</x:v>
      </x:c>
      <x:c r="L6624" s="1" t="n">
        <x:v>25.2</x:v>
      </x:c>
      <x:c r="M6624" s="1" t="n">
        <x:f>IFERROR(IF(COUNTIF('Core Analysis'!$B$2:$B$19,A6624)&gt;0,VLOOKUP(A6624,'Core Analysis'!$B$2:$D$19,2,FALSE),SQRT((POWER(L6624/'Assumptions'!$B$8,2)+POWER(('Assumptions'!$B$2-I6624)/('Assumptions'!$B$2-'Assumptions'!$B$3),2))/2)),"")</x:f>
        <x:v>0.19716860885137688</x:v>
      </x:c>
      <x:c r="N6624" s="1" t="n">
        <x:f>IFERROR(IF(COUNTIFS('Core Analysis'!$B$2:$B$19,A6624,'Core Analysis'!$D$2:$D$19,"&gt;0")&gt;0,VLOOKUP(A6624,'Core Analysis'!$B$2:$D$19,3,FALSE),POWER(('Assumptions'!$B$4*'Assumptions'!$B$5)/(E6624*POWER(M6624,'Assumptions'!$B$6)),1/'Assumptions'!$B$7)),"")</x:f>
        <x:v>0.5483337389337172</x:v>
      </x:c>
      <x:c r="O6624" s="9" t="n">
        <x:f>IFERROR('Assumptions'!$B$12*POWER(M6624,'Assumptions'!$B$13)/POWER(N6624,2),"")</x:f>
        <x:v>0.0003570550406798974</x:v>
      </x:c>
    </x:row>
    <x:row r="6625">
      <x:c r="A6625" s="8" t="n">
        <x:v>11111.5</x:v>
      </x:c>
      <x:c r="B6625" s="1" t="n">
        <x:v>69.6</x:v>
      </x:c>
      <x:c r="C6625" s="1" t="n">
        <x:v>9.5733</x:v>
      </x:c>
      <x:c r="D6625" s="1" t="n">
        <x:v>-40.2222</x:v>
      </x:c>
      <x:c r="E6625" s="1" t="n">
        <x:v>11.9774</x:v>
      </x:c>
      <x:c r="F6625" s="1" t="n">
        <x:v>11.3103</x:v>
      </x:c>
      <x:c r="G6625" s="1" t="n">
        <x:v>9.5923</x:v>
      </x:c>
      <x:c r="H6625" s="1" t="n">
        <x:v>73.8889</x:v>
      </x:c>
      <x:c r="I6625" s="1" t="n">
        <x:v>2.5124</x:v>
      </x:c>
      <x:c r="J6625" s="1" t="n">
        <x:v>0.0117</x:v>
      </x:c>
      <x:c r="K6625" s="1" t="n">
        <x:v>3.04</x:v>
      </x:c>
      <x:c r="L6625" s="1" t="n">
        <x:v>24.5333</x:v>
      </x:c>
      <x:c r="M6625" s="1" t="n">
        <x:f>IFERROR(IF(COUNTIF('Core Analysis'!$B$2:$B$19,A6625)&gt;0,VLOOKUP(A6625,'Core Analysis'!$B$2:$D$19,2,FALSE),SQRT((POWER(L6625/'Assumptions'!$B$8,2)+POWER(('Assumptions'!$B$2-I6625)/('Assumptions'!$B$2-'Assumptions'!$B$3),2))/2)),"")</x:f>
        <x:v>0.193334178948084</x:v>
      </x:c>
      <x:c r="N6625" s="1" t="n">
        <x:f>IFERROR(IF(COUNTIFS('Core Analysis'!$B$2:$B$19,A6625,'Core Analysis'!$D$2:$D$19,"&gt;0")&gt;0,VLOOKUP(A6625,'Core Analysis'!$B$2:$D$19,3,FALSE),POWER(('Assumptions'!$B$4*'Assumptions'!$B$5)/(E6625*POWER(M6625,'Assumptions'!$B$6)),1/'Assumptions'!$B$7)),"")</x:f>
        <x:v>0.5592089359474662</x:v>
      </x:c>
      <x:c r="O6625" s="9" t="n">
        <x:f>IFERROR('Assumptions'!$B$12*POWER(M6625,'Assumptions'!$B$13)/POWER(N6625,2),"")</x:f>
        <x:v>0.0003148826356763082</x:v>
      </x:c>
    </x:row>
    <x:row r="6626">
      <x:c r="A6626" s="8" t="n">
        <x:v>11112</x:v>
      </x:c>
      <x:c r="B6626" s="1" t="n">
        <x:v>71.1667</x:v>
      </x:c>
      <x:c r="C6626" s="1" t="n">
        <x:v>10.0667</x:v>
      </x:c>
      <x:c r="D6626" s="1" t="n">
        <x:v>-40.2</x:v>
      </x:c>
      <x:c r="E6626" s="1" t="n">
        <x:v>12.113</x:v>
      </x:c>
      <x:c r="F6626" s="1" t="n">
        <x:v>11.2756</x:v>
      </x:c>
      <x:c r="G6626" s="1" t="n">
        <x:v>9.3404</x:v>
      </x:c>
      <x:c r="H6626" s="1" t="n">
        <x:v>73.8889</x:v>
      </x:c>
      <x:c r="I6626" s="1" t="n">
        <x:v>2.526</x:v>
      </x:c>
      <x:c r="J6626" s="1" t="n">
        <x:v>0.0227</x:v>
      </x:c>
      <x:c r="K6626" s="1" t="n">
        <x:v>2.92</x:v>
      </x:c>
      <x:c r="L6626" s="1" t="n">
        <x:v>23.72</x:v>
      </x:c>
      <x:c r="M6626" s="1" t="n">
        <x:f>IFERROR(IF(COUNTIF('Core Analysis'!$B$2:$B$19,A6626)&gt;0,VLOOKUP(A6626,'Core Analysis'!$B$2:$D$19,2,FALSE),SQRT((POWER(L6626/'Assumptions'!$B$8,2)+POWER(('Assumptions'!$B$2-I6626)/('Assumptions'!$B$2-'Assumptions'!$B$3),2))/2)),"")</x:f>
        <x:v>0.18572234852311412</x:v>
      </x:c>
      <x:c r="N6626" s="1" t="n">
        <x:f>IFERROR(IF(COUNTIFS('Core Analysis'!$B$2:$B$19,A6626,'Core Analysis'!$D$2:$D$19,"&gt;0")&gt;0,VLOOKUP(A6626,'Core Analysis'!$B$2:$D$19,3,FALSE),POWER(('Assumptions'!$B$4*'Assumptions'!$B$5)/(E6626*POWER(M6626,'Assumptions'!$B$6)),1/'Assumptions'!$B$7)),"")</x:f>
        <x:v>0.5788606026218935</x:v>
      </x:c>
      <x:c r="O6626" s="9" t="n">
        <x:f>IFERROR('Assumptions'!$B$12*POWER(M6626,'Assumptions'!$B$13)/POWER(N6626,2),"")</x:f>
        <x:v>0.0002462596498589223</x:v>
      </x:c>
    </x:row>
    <x:row r="6627">
      <x:c r="A6627" s="8" t="n">
        <x:v>11112.5</x:v>
      </x:c>
      <x:c r="B6627" s="1" t="n">
        <x:v>74.1</x:v>
      </x:c>
      <x:c r="C6627" s="1" t="n">
        <x:v>9.9133</x:v>
      </x:c>
      <x:c r="D6627" s="1" t="n">
        <x:v>-39.9111</x:v>
      </x:c>
      <x:c r="E6627" s="1" t="n">
        <x:v>12.1503</x:v>
      </x:c>
      <x:c r="F6627" s="1" t="n">
        <x:v>11.1952</x:v>
      </x:c>
      <x:c r="G6627" s="1" t="n">
        <x:v>9.7707</x:v>
      </x:c>
      <x:c r="H6627" s="1" t="n">
        <x:v>73.2667</x:v>
      </x:c>
      <x:c r="I6627" s="1" t="n">
        <x:v>2.518</x:v>
      </x:c>
      <x:c r="J6627" s="1" t="n">
        <x:v>0.0203</x:v>
      </x:c>
      <x:c r="K6627" s="1" t="n">
        <x:v>3.2133</x:v>
      </x:c>
      <x:c r="L6627" s="1" t="n">
        <x:v>24.6267</x:v>
      </x:c>
      <x:c r="M6627" s="1" t="n">
        <x:f>IFERROR(IF(COUNTIF('Core Analysis'!$B$2:$B$19,A6627)&gt;0,VLOOKUP(A6627,'Core Analysis'!$B$2:$D$19,2,FALSE),SQRT((POWER(L6627/'Assumptions'!$B$8,2)+POWER(('Assumptions'!$B$2-I6627)/('Assumptions'!$B$2-'Assumptions'!$B$3),2))/2)),"")</x:f>
        <x:v>0.19292488937214386</x:v>
      </x:c>
      <x:c r="N6627" s="1" t="n">
        <x:f>IFERROR(IF(COUNTIFS('Core Analysis'!$B$2:$B$19,A6627,'Core Analysis'!$D$2:$D$19,"&gt;0")&gt;0,VLOOKUP(A6627,'Core Analysis'!$B$2:$D$19,3,FALSE),POWER(('Assumptions'!$B$4*'Assumptions'!$B$5)/(E6627*POWER(M6627,'Assumptions'!$B$6)),1/'Assumptions'!$B$7)),"")</x:f>
        <x:v>0.5563937685715292</x:v>
      </x:c>
      <x:c r="O6627" s="9" t="n">
        <x:f>IFERROR('Assumptions'!$B$12*POWER(M6627,'Assumptions'!$B$13)/POWER(N6627,2),"")</x:f>
        <x:v>0.0003151249117715684</x:v>
      </x:c>
    </x:row>
    <x:row r="6628">
      <x:c r="A6628" s="8" t="n">
        <x:v>11113</x:v>
      </x:c>
      <x:c r="B6628" s="1" t="n">
        <x:v>73.4</x:v>
      </x:c>
      <x:c r="C6628" s="1" t="n">
        <x:v>10.1689</x:v>
      </x:c>
      <x:c r="D6628" s="1" t="n">
        <x:v>-39.5778</x:v>
      </x:c>
      <x:c r="E6628" s="1" t="n">
        <x:v>12.1876</x:v>
      </x:c>
      <x:c r="F6628" s="1" t="n">
        <x:v>11.4383</x:v>
      </x:c>
      <x:c r="G6628" s="1" t="n">
        <x:v>9.8106</x:v>
      </x:c>
      <x:c r="H6628" s="1" t="n">
        <x:v>75.3111</x:v>
      </x:c>
      <x:c r="I6628" s="1" t="n">
        <x:v>2.5273</x:v>
      </x:c>
      <x:c r="J6628" s="1" t="n">
        <x:v>0.0237</x:v>
      </x:c>
      <x:c r="K6628" s="1" t="n">
        <x:v>3.04</x:v>
      </x:c>
      <x:c r="L6628" s="1" t="n">
        <x:v>25.0667</x:v>
      </x:c>
      <x:c r="M6628" s="1" t="n">
        <x:f>IFERROR(IF(COUNTIF('Core Analysis'!$B$2:$B$19,A6628)&gt;0,VLOOKUP(A6628,'Core Analysis'!$B$2:$D$19,2,FALSE),SQRT((POWER(L6628/'Assumptions'!$B$8,2)+POWER(('Assumptions'!$B$2-I6628)/('Assumptions'!$B$2-'Assumptions'!$B$3),2))/2)),"")</x:f>
        <x:v>0.19414654266733983</x:v>
      </x:c>
      <x:c r="N6628" s="1" t="n">
        <x:f>IFERROR(IF(COUNTIFS('Core Analysis'!$B$2:$B$19,A6628,'Core Analysis'!$D$2:$D$19,"&gt;0")&gt;0,VLOOKUP(A6628,'Core Analysis'!$B$2:$D$19,3,FALSE),POWER(('Assumptions'!$B$4*'Assumptions'!$B$5)/(E6628*POWER(M6628,'Assumptions'!$B$6)),1/'Assumptions'!$B$7)),"")</x:f>
        <x:v>0.5520459914127833</x:v>
      </x:c>
      <x:c r="O6628" s="9" t="n">
        <x:f>IFERROR('Assumptions'!$B$12*POWER(M6628,'Assumptions'!$B$13)/POWER(N6628,2),"")</x:f>
        <x:v>0.00032912350232480904</x:v>
      </x:c>
    </x:row>
    <x:row r="6629">
      <x:c r="A6629" s="8" t="n">
        <x:v>11113.5</x:v>
      </x:c>
      <x:c r="B6629" s="1" t="n">
        <x:v>74.4333</x:v>
      </x:c>
      <x:c r="C6629" s="1" t="n">
        <x:v>10.3867</x:v>
      </x:c>
      <x:c r="D6629" s="1" t="n">
        <x:v>-39.5333</x:v>
      </x:c>
      <x:c r="E6629" s="1" t="n">
        <x:v>12.1752</x:v>
      </x:c>
      <x:c r="F6629" s="1" t="n">
        <x:v>11.3451</x:v>
      </x:c>
      <x:c r="G6629" s="1" t="n">
        <x:v>9.8913</x:v>
      </x:c>
      <x:c r="H6629" s="1" t="n">
        <x:v>76.2</x:v>
      </x:c>
      <x:c r="I6629" s="1" t="n">
        <x:v>2.5227</x:v>
      </x:c>
      <x:c r="J6629" s="1" t="n">
        <x:v>0.0194</x:v>
      </x:c>
      <x:c r="K6629" s="1" t="n">
        <x:v>3.16</x:v>
      </x:c>
      <x:c r="L6629" s="1" t="n">
        <x:v>26.88</x:v>
      </x:c>
      <x:c r="M6629" s="1" t="n">
        <x:f>IFERROR(IF(COUNTIF('Core Analysis'!$B$2:$B$19,A6629)&gt;0,VLOOKUP(A6629,'Core Analysis'!$B$2:$D$19,2,FALSE),SQRT((POWER(L6629/'Assumptions'!$B$8,2)+POWER(('Assumptions'!$B$2-I6629)/('Assumptions'!$B$2-'Assumptions'!$B$3),2))/2)),"")</x:f>
        <x:v>0.20665389427739034</x:v>
      </x:c>
      <x:c r="N6629" s="1" t="n">
        <x:f>IFERROR(IF(COUNTIFS('Core Analysis'!$B$2:$B$19,A6629,'Core Analysis'!$D$2:$D$19,"&gt;0")&gt;0,VLOOKUP(A6629,'Core Analysis'!$B$2:$D$19,3,FALSE),POWER(('Assumptions'!$B$4*'Assumptions'!$B$5)/(E6629*POWER(M6629,'Assumptions'!$B$6)),1/'Assumptions'!$B$7)),"")</x:f>
        <x:v>0.518898448417283</x:v>
      </x:c>
      <x:c r="O6629" s="9" t="n">
        <x:f>IFERROR('Assumptions'!$B$12*POWER(M6629,'Assumptions'!$B$13)/POWER(N6629,2),"")</x:f>
        <x:v>0.0004902820311202983</x:v>
      </x:c>
    </x:row>
    <x:row r="6630">
      <x:c r="A6630" s="8" t="n">
        <x:v>11114</x:v>
      </x:c>
      <x:c r="B6630" s="1" t="n">
        <x:v>76.7</x:v>
      </x:c>
      <x:c r="C6630" s="1" t="n">
        <x:v>10.1022</x:v>
      </x:c>
      <x:c r="D6630" s="1" t="n">
        <x:v>-39.7778</x:v>
      </x:c>
      <x:c r="E6630" s="1" t="n">
        <x:v>12.1627</x:v>
      </x:c>
      <x:c r="F6630" s="1" t="n">
        <x:v>11.2756</x:v>
      </x:c>
      <x:c r="G6630" s="1" t="n">
        <x:v>9.9318</x:v>
      </x:c>
      <x:c r="H6630" s="1" t="n">
        <x:v>74.9333</x:v>
      </x:c>
      <x:c r="I6630" s="1" t="n">
        <x:v>2.5344</x:v>
      </x:c>
      <x:c r="J6630" s="1" t="n">
        <x:v>0.0173</x:v>
      </x:c>
      <x:c r="K6630" s="1" t="n">
        <x:v>3.2089</x:v>
      </x:c>
      <x:c r="L6630" s="1" t="n">
        <x:v>25.44</x:v>
      </x:c>
      <x:c r="M6630" s="1" t="n">
        <x:f>IFERROR(IF(COUNTIF('Core Analysis'!$B$2:$B$19,A6630)&gt;0,VLOOKUP(A6630,'Core Analysis'!$B$2:$D$19,2,FALSE),SQRT((POWER(L6630/'Assumptions'!$B$8,2)+POWER(('Assumptions'!$B$2-I6630)/('Assumptions'!$B$2-'Assumptions'!$B$3),2))/2)),"")</x:f>
        <x:v>0.1954012226549137</x:v>
      </x:c>
      <x:c r="N6630" s="1" t="n">
        <x:f>IFERROR(IF(COUNTIFS('Core Analysis'!$B$2:$B$19,A6630,'Core Analysis'!$D$2:$D$19,"&gt;0")&gt;0,VLOOKUP(A6630,'Core Analysis'!$B$2:$D$19,3,FALSE),POWER(('Assumptions'!$B$4*'Assumptions'!$B$5)/(E6630*POWER(M6630,'Assumptions'!$B$6)),1/'Assumptions'!$B$7)),"")</x:f>
        <x:v>0.5490624499996826</x:v>
      </x:c>
      <x:c r="O6630" s="9" t="n">
        <x:f>IFERROR('Assumptions'!$B$12*POWER(M6630,'Assumptions'!$B$13)/POWER(N6630,2),"")</x:f>
        <x:v>0.00034227520496665</x:v>
      </x:c>
    </x:row>
    <x:row r="6631">
      <x:c r="A6631" s="8" t="n">
        <x:v>11114.5</x:v>
      </x:c>
      <x:c r="B6631" s="1" t="n">
        <x:v>76.3667</x:v>
      </x:c>
      <x:c r="C6631" s="1" t="n">
        <x:v>9.8711</x:v>
      </x:c>
      <x:c r="D6631" s="1" t="n">
        <x:v>-40.0889</x:v>
      </x:c>
      <x:c r="E6631" s="1" t="n">
        <x:v>12.1627</x:v>
      </x:c>
      <x:c r="F6631" s="1" t="n">
        <x:v>11.2296</x:v>
      </x:c>
      <x:c r="G6631" s="1" t="n">
        <x:v>9.7906</x:v>
      </x:c>
      <x:c r="H6631" s="1" t="n">
        <x:v>75.6889</x:v>
      </x:c>
      <x:c r="I6631" s="1" t="n">
        <x:v>2.5473</x:v>
      </x:c>
      <x:c r="J6631" s="1" t="n">
        <x:v>0.0217</x:v>
      </x:c>
      <x:c r="K6631" s="1" t="n">
        <x:v>3.2489</x:v>
      </x:c>
      <x:c r="L6631" s="1" t="n">
        <x:v>26.32</x:v>
      </x:c>
      <x:c r="M6631" s="1" t="n">
        <x:f>IFERROR(IF(COUNTIF('Core Analysis'!$B$2:$B$19,A6631)&gt;0,VLOOKUP(A6631,'Core Analysis'!$B$2:$D$19,2,FALSE),SQRT((POWER(L6631/'Assumptions'!$B$8,2)+POWER(('Assumptions'!$B$2-I6631)/('Assumptions'!$B$2-'Assumptions'!$B$3),2))/2)),"")</x:f>
        <x:v>0.19919312359982153</x:v>
      </x:c>
      <x:c r="N6631" s="1" t="n">
        <x:f>IFERROR(IF(COUNTIFS('Core Analysis'!$B$2:$B$19,A6631,'Core Analysis'!$D$2:$D$19,"&gt;0")&gt;0,VLOOKUP(A6631,'Core Analysis'!$B$2:$D$19,3,FALSE),POWER(('Assumptions'!$B$4*'Assumptions'!$B$5)/(E6631*POWER(M6631,'Assumptions'!$B$6)),1/'Assumptions'!$B$7)),"")</x:f>
        <x:v>0.5386103300402109</x:v>
      </x:c>
      <x:c r="O6631" s="9" t="n">
        <x:f>IFERROR('Assumptions'!$B$12*POWER(M6631,'Assumptions'!$B$13)/POWER(N6631,2),"")</x:f>
        <x:v>0.00038707636672441015</x:v>
      </x:c>
    </x:row>
    <x:row r="6632">
      <x:c r="A6632" s="8" t="n">
        <x:v>11115</x:v>
      </x:c>
      <x:c r="B6632" s="1" t="n">
        <x:v>75.3</x:v>
      </x:c>
      <x:c r="C6632" s="1" t="n">
        <x:v>10.46</x:v>
      </x:c>
      <x:c r="D6632" s="1" t="n">
        <x:v>-40.1778</x:v>
      </x:c>
      <x:c r="E6632" s="1" t="n">
        <x:v>12.1627</x:v>
      </x:c>
      <x:c r="F6632" s="1" t="n">
        <x:v>11.3104</x:v>
      </x:c>
      <x:c r="G6632" s="1" t="n">
        <x:v>10.7242</x:v>
      </x:c>
      <x:c r="H6632" s="1" t="n">
        <x:v>73.3555</x:v>
      </x:c>
      <x:c r="I6632" s="1" t="n">
        <x:v>2.5407</x:v>
      </x:c>
      <x:c r="J6632" s="1" t="n">
        <x:v>0.0143</x:v>
      </x:c>
      <x:c r="K6632" s="1" t="n">
        <x:v>3.32</x:v>
      </x:c>
      <x:c r="L6632" s="1" t="n">
        <x:v>25.12</x:v>
      </x:c>
      <x:c r="M6632" s="1" t="n">
        <x:f>IFERROR(IF(COUNTIF('Core Analysis'!$B$2:$B$19,A6632)&gt;0,VLOOKUP(A6632,'Core Analysis'!$B$2:$D$19,2,FALSE),SQRT((POWER(L6632/'Assumptions'!$B$8,2)+POWER(('Assumptions'!$B$2-I6632)/('Assumptions'!$B$2-'Assumptions'!$B$3),2))/2)),"")</x:f>
        <x:v>0.1923126235124722</x:v>
      </x:c>
      <x:c r="N6632" s="1" t="n">
        <x:f>IFERROR(IF(COUNTIFS('Core Analysis'!$B$2:$B$19,A6632,'Core Analysis'!$D$2:$D$19,"&gt;0")&gt;0,VLOOKUP(A6632,'Core Analysis'!$B$2:$D$19,3,FALSE),POWER(('Assumptions'!$B$4*'Assumptions'!$B$5)/(E6632*POWER(M6632,'Assumptions'!$B$6)),1/'Assumptions'!$B$7)),"")</x:f>
        <x:v>0.5578805597069003</x:v>
      </x:c>
      <x:c r="O6632" s="9" t="n">
        <x:f>IFERROR('Assumptions'!$B$12*POWER(M6632,'Assumptions'!$B$13)/POWER(N6632,2),"")</x:f>
        <x:v>0.0003090941172491171</x:v>
      </x:c>
    </x:row>
    <x:row r="6633">
      <x:c r="A6633" s="8" t="n">
        <x:v>11115.5</x:v>
      </x:c>
      <x:c r="B6633" s="1" t="n">
        <x:v>74.5</x:v>
      </x:c>
      <x:c r="C6633" s="1" t="n">
        <x:v>10.08</x:v>
      </x:c>
      <x:c r="D6633" s="1" t="n">
        <x:v>-40.4444</x:v>
      </x:c>
      <x:c r="E6633" s="1" t="n">
        <x:v>12.1876</x:v>
      </x:c>
      <x:c r="F6633" s="1" t="n">
        <x:v>11.5916</x:v>
      </x:c>
      <x:c r="G6633" s="1" t="n">
        <x:v>10.273</x:v>
      </x:c>
      <x:c r="H6633" s="1" t="n">
        <x:v>73.0222</x:v>
      </x:c>
      <x:c r="I6633" s="1" t="n">
        <x:v>2.5429</x:v>
      </x:c>
      <x:c r="J6633" s="1" t="n">
        <x:v>0.0134</x:v>
      </x:c>
      <x:c r="K6633" s="1" t="n">
        <x:v>3.1867</x:v>
      </x:c>
      <x:c r="L6633" s="1" t="n">
        <x:v>26.76</x:v>
      </x:c>
      <x:c r="M6633" s="1" t="n">
        <x:f>IFERROR(IF(COUNTIF('Core Analysis'!$B$2:$B$19,A6633)&gt;0,VLOOKUP(A6633,'Core Analysis'!$B$2:$D$19,2,FALSE),SQRT((POWER(L6633/'Assumptions'!$B$8,2)+POWER(('Assumptions'!$B$2-I6633)/('Assumptions'!$B$2-'Assumptions'!$B$3),2))/2)),"")</x:f>
        <x:v>0.20274562285085515</x:v>
      </x:c>
      <x:c r="N6633" s="1" t="n">
        <x:f>IFERROR(IF(COUNTIFS('Core Analysis'!$B$2:$B$19,A6633,'Core Analysis'!$D$2:$D$19,"&gt;0")&gt;0,VLOOKUP(A6633,'Core Analysis'!$B$2:$D$19,3,FALSE),POWER(('Assumptions'!$B$4*'Assumptions'!$B$5)/(E6633*POWER(M6633,'Assumptions'!$B$6)),1/'Assumptions'!$B$7)),"")</x:f>
        <x:v>0.5286319828714556</x:v>
      </x:c>
      <x:c r="O6633" s="9" t="n">
        <x:f>IFERROR('Assumptions'!$B$12*POWER(M6633,'Assumptions'!$B$13)/POWER(N6633,2),"")</x:f>
        <x:v>0.0004343287525729945</x:v>
      </x:c>
    </x:row>
    <x:row r="6634">
      <x:c r="A6634" s="8" t="n">
        <x:v>11116</x:v>
      </x:c>
      <x:c r="B6634" s="1" t="n">
        <x:v>75.0667</x:v>
      </x:c>
      <x:c r="C6634" s="1" t="n">
        <x:v>10.32</x:v>
      </x:c>
      <x:c r="D6634" s="1" t="n">
        <x:v>-41</x:v>
      </x:c>
      <x:c r="E6634" s="1" t="n">
        <x:v>12.2001</x:v>
      </x:c>
      <x:c r="F6634" s="1" t="n">
        <x:v>11.8071</x:v>
      </x:c>
      <x:c r="G6634" s="1" t="n">
        <x:v>10.464</x:v>
      </x:c>
      <x:c r="H6634" s="1" t="n">
        <x:v>72.6222</x:v>
      </x:c>
      <x:c r="I6634" s="1" t="n">
        <x:v>2.532</x:v>
      </x:c>
      <x:c r="J6634" s="1" t="n">
        <x:v>0.012</x:v>
      </x:c>
      <x:c r="K6634" s="1" t="n">
        <x:v>3.24</x:v>
      </x:c>
      <x:c r="L6634" s="1" t="n">
        <x:v>25.44</x:v>
      </x:c>
      <x:c r="M6634" s="1" t="n">
        <x:f>IFERROR(IF(COUNTIF('Core Analysis'!$B$2:$B$19,A6634)&gt;0,VLOOKUP(A6634,'Core Analysis'!$B$2:$D$19,2,FALSE),SQRT((POWER(L6634/'Assumptions'!$B$8,2)+POWER(('Assumptions'!$B$2-I6634)/('Assumptions'!$B$2-'Assumptions'!$B$3),2))/2)),"")</x:f>
        <x:v>0.1957886084243685</x:v>
      </x:c>
      <x:c r="N6634" s="1" t="n">
        <x:f>IFERROR(IF(COUNTIFS('Core Analysis'!$B$2:$B$19,A6634,'Core Analysis'!$D$2:$D$19,"&gt;0")&gt;0,VLOOKUP(A6634,'Core Analysis'!$B$2:$D$19,3,FALSE),POWER(('Assumptions'!$B$4*'Assumptions'!$B$5)/(E6634*POWER(M6634,'Assumptions'!$B$6)),1/'Assumptions'!$B$7)),"")</x:f>
        <x:v>0.5471355110836148</x:v>
      </x:c>
      <x:c r="O6634" s="9" t="n">
        <x:f>IFERROR('Assumptions'!$B$12*POWER(M6634,'Assumptions'!$B$13)/POWER(N6634,2),"")</x:f>
        <x:v>0.00034770725206780765</x:v>
      </x:c>
    </x:row>
    <x:row r="6635">
      <x:c r="A6635" s="8" t="n">
        <x:v>11116.5</x:v>
      </x:c>
      <x:c r="B6635" s="1" t="n">
        <x:v>77.3</x:v>
      </x:c>
      <x:c r="C6635" s="1" t="n">
        <x:v>10.2089</x:v>
      </x:c>
      <x:c r="D6635" s="1" t="n">
        <x:v>-42.0667</x:v>
      </x:c>
      <x:c r="E6635" s="1" t="n">
        <x:v>12.2251</x:v>
      </x:c>
      <x:c r="F6635" s="1" t="n">
        <x:v>11.8312</x:v>
      </x:c>
      <x:c r="G6635" s="1" t="n">
        <x:v>10.096</x:v>
      </x:c>
      <x:c r="H6635" s="1" t="n">
        <x:v>72.6</x:v>
      </x:c>
      <x:c r="I6635" s="1" t="n">
        <x:v>2.5418</x:v>
      </x:c>
      <x:c r="J6635" s="1" t="n">
        <x:v>0.014</x:v>
      </x:c>
      <x:c r="K6635" s="1" t="n">
        <x:v>3.1867</x:v>
      </x:c>
      <x:c r="L6635" s="1" t="n">
        <x:v>25.76</x:v>
      </x:c>
      <x:c r="M6635" s="1" t="n">
        <x:f>IFERROR(IF(COUNTIF('Core Analysis'!$B$2:$B$19,A6635)&gt;0,VLOOKUP(A6635,'Core Analysis'!$B$2:$D$19,2,FALSE),SQRT((POWER(L6635/'Assumptions'!$B$8,2)+POWER(('Assumptions'!$B$2-I6635)/('Assumptions'!$B$2-'Assumptions'!$B$3),2))/2)),"")</x:f>
        <x:v>0.1963309498558029</x:v>
      </x:c>
      <x:c r="N6635" s="1" t="n">
        <x:f>IFERROR(IF(COUNTIFS('Core Analysis'!$B$2:$B$19,A6635,'Core Analysis'!$D$2:$D$19,"&gt;0")&gt;0,VLOOKUP(A6635,'Core Analysis'!$B$2:$D$19,3,FALSE),POWER(('Assumptions'!$B$4*'Assumptions'!$B$5)/(E6635*POWER(M6635,'Assumptions'!$B$6)),1/'Assumptions'!$B$7)),"")</x:f>
        <x:v>0.5450659340086972</x:v>
      </x:c>
      <x:c r="O6635" s="9" t="n">
        <x:f>IFERROR('Assumptions'!$B$12*POWER(M6635,'Assumptions'!$B$13)/POWER(N6635,2),"")</x:f>
        <x:v>0.0003546430116779368</x:v>
      </x:c>
    </x:row>
    <x:row r="6636">
      <x:c r="A6636" s="8" t="n">
        <x:v>11117</x:v>
      </x:c>
      <x:c r="B6636" s="1" t="n">
        <x:v>77.8333</x:v>
      </x:c>
      <x:c r="C6636" s="1" t="n">
        <x:v>10.08</x:v>
      </x:c>
      <x:c r="D6636" s="1" t="n">
        <x:v>-41.5333</x:v>
      </x:c>
      <x:c r="E6636" s="1" t="n">
        <x:v>12.2627</x:v>
      </x:c>
      <x:c r="F6636" s="1" t="n">
        <x:v>11.6749</x:v>
      </x:c>
      <x:c r="G6636" s="1" t="n">
        <x:v>9.8408</x:v>
      </x:c>
      <x:c r="H6636" s="1" t="n">
        <x:v>72.4444</x:v>
      </x:c>
      <x:c r="I6636" s="1" t="n">
        <x:v>2.5431</x:v>
      </x:c>
      <x:c r="J6636" s="1" t="n">
        <x:v>0.0163</x:v>
      </x:c>
      <x:c r="K6636" s="1" t="n">
        <x:v>3.2133</x:v>
      </x:c>
      <x:c r="L6636" s="1" t="n">
        <x:v>25.96</x:v>
      </x:c>
      <x:c r="M6636" s="1" t="n">
        <x:f>IFERROR(IF(COUNTIF('Core Analysis'!$B$2:$B$19,A6636)&gt;0,VLOOKUP(A6636,'Core Analysis'!$B$2:$D$19,2,FALSE),SQRT((POWER(L6636/'Assumptions'!$B$8,2)+POWER(('Assumptions'!$B$2-I6636)/('Assumptions'!$B$2-'Assumptions'!$B$3),2))/2)),"")</x:f>
        <x:v>0.19744625004707686</x:v>
      </x:c>
      <x:c r="N6636" s="1" t="n">
        <x:f>IFERROR(IF(COUNTIFS('Core Analysis'!$B$2:$B$19,A6636,'Core Analysis'!$D$2:$D$19,"&gt;0")&gt;0,VLOOKUP(A6636,'Core Analysis'!$B$2:$D$19,3,FALSE),POWER(('Assumptions'!$B$4*'Assumptions'!$B$5)/(E6636*POWER(M6636,'Assumptions'!$B$6)),1/'Assumptions'!$B$7)),"")</x:f>
        <x:v>0.541155499233587</x:v>
      </x:c>
      <x:c r="O6636" s="9" t="n">
        <x:f>IFERROR('Assumptions'!$B$12*POWER(M6636,'Assumptions'!$B$13)/POWER(N6636,2),"")</x:f>
        <x:v>0.0003688670578710199</x:v>
      </x:c>
    </x:row>
    <x:row r="6637">
      <x:c r="A6637" s="8" t="n">
        <x:v>11117.5</x:v>
      </x:c>
      <x:c r="B6637" s="1" t="n">
        <x:v>78.7333</x:v>
      </x:c>
      <x:c r="C6637" s="1" t="n">
        <x:v>10.26</x:v>
      </x:c>
      <x:c r="D6637" s="1" t="n">
        <x:v>-40.7333</x:v>
      </x:c>
      <x:c r="E6637" s="1" t="n">
        <x:v>12.3762</x:v>
      </x:c>
      <x:c r="F6637" s="1" t="n">
        <x:v>11.6153</x:v>
      </x:c>
      <x:c r="G6637" s="1" t="n">
        <x:v>10.0855</x:v>
      </x:c>
      <x:c r="H6637" s="1" t="n">
        <x:v>73.3111</x:v>
      </x:c>
      <x:c r="I6637" s="1" t="n">
        <x:v>2.5302</x:v>
      </x:c>
      <x:c r="J6637" s="1" t="n">
        <x:v>0.0102</x:v>
      </x:c>
      <x:c r="K6637" s="1" t="n">
        <x:v>3.1822</x:v>
      </x:c>
      <x:c r="L6637" s="1" t="n">
        <x:v>26.84</x:v>
      </x:c>
      <x:c r="M6637" s="1" t="n">
        <x:f>IFERROR(IF(COUNTIF('Core Analysis'!$B$2:$B$19,A6637)&gt;0,VLOOKUP(A6637,'Core Analysis'!$B$2:$D$19,2,FALSE),SQRT((POWER(L6637/'Assumptions'!$B$8,2)+POWER(('Assumptions'!$B$2-I6637)/('Assumptions'!$B$2-'Assumptions'!$B$3),2))/2)),"")</x:f>
        <x:v>0.20520163970281177</x:v>
      </x:c>
      <x:c r="N6637" s="1" t="n">
        <x:f>IFERROR(IF(COUNTIFS('Core Analysis'!$B$2:$B$19,A6637,'Core Analysis'!$D$2:$D$19,"&gt;0")&gt;0,VLOOKUP(A6637,'Core Analysis'!$B$2:$D$19,3,FALSE),POWER(('Assumptions'!$B$4*'Assumptions'!$B$5)/(E6637*POWER(M6637,'Assumptions'!$B$6)),1/'Assumptions'!$B$7)),"")</x:f>
        <x:v>0.5183099327123223</x:v>
      </x:c>
      <x:c r="O6637" s="9" t="n">
        <x:f>IFERROR('Assumptions'!$B$12*POWER(M6637,'Assumptions'!$B$13)/POWER(N6637,2),"")</x:f>
        <x:v>0.00047638215310264175</x:v>
      </x:c>
    </x:row>
    <x:row r="6638">
      <x:c r="A6638" s="8" t="n">
        <x:v>11118</x:v>
      </x:c>
      <x:c r="B6638" s="1" t="n">
        <x:v>75.8</x:v>
      </x:c>
      <x:c r="C6638" s="1" t="n">
        <x:v>10.04</x:v>
      </x:c>
      <x:c r="D6638" s="1" t="n">
        <x:v>-40.9111</x:v>
      </x:c>
      <x:c r="E6638" s="1" t="n">
        <x:v>12.3635</x:v>
      </x:c>
      <x:c r="F6638" s="1" t="n">
        <x:v>11.6153</x:v>
      </x:c>
      <x:c r="G6638" s="1" t="n">
        <x:v>9.871</x:v>
      </x:c>
      <x:c r="H6638" s="1" t="n">
        <x:v>73.4</x:v>
      </x:c>
      <x:c r="I6638" s="1" t="n">
        <x:v>2.5178</x:v>
      </x:c>
      <x:c r="J6638" s="1" t="n">
        <x:v>0.009</x:v>
      </x:c>
      <x:c r="K6638" s="1" t="n">
        <x:v>3.2933</x:v>
      </x:c>
      <x:c r="L6638" s="1" t="n">
        <x:v>26.9067</x:v>
      </x:c>
      <x:c r="M6638" s="1" t="n">
        <x:f>IFERROR(IF(COUNTIF('Core Analysis'!$B$2:$B$19,A6638)&gt;0,VLOOKUP(A6638,'Core Analysis'!$B$2:$D$19,2,FALSE),SQRT((POWER(L6638/'Assumptions'!$B$8,2)+POWER(('Assumptions'!$B$2-I6638)/('Assumptions'!$B$2-'Assumptions'!$B$3),2))/2)),"")</x:f>
        <x:v>0.20762582529625648</x:v>
      </x:c>
      <x:c r="N6638" s="1" t="n">
        <x:f>IFERROR(IF(COUNTIFS('Core Analysis'!$B$2:$B$19,A6638,'Core Analysis'!$D$2:$D$19,"&gt;0")&gt;0,VLOOKUP(A6638,'Core Analysis'!$B$2:$D$19,3,FALSE),POWER(('Assumptions'!$B$4*'Assumptions'!$B$5)/(E6638*POWER(M6638,'Assumptions'!$B$6)),1/'Assumptions'!$B$7)),"")</x:f>
        <x:v>0.512521312330441</x:v>
      </x:c>
      <x:c r="O6638" s="9" t="n">
        <x:f>IFERROR('Assumptions'!$B$12*POWER(M6638,'Assumptions'!$B$13)/POWER(N6638,2),"")</x:f>
        <x:v>0.0005130421950714902</x:v>
      </x:c>
    </x:row>
    <x:row r="6639">
      <x:c r="A6639" s="8" t="n">
        <x:v>11118.5</x:v>
      </x:c>
      <x:c r="B6639" s="1" t="n">
        <x:v>74.5667</x:v>
      </x:c>
      <x:c r="C6639" s="1" t="n">
        <x:v>10.26</x:v>
      </x:c>
      <x:c r="D6639" s="1" t="n">
        <x:v>-41.4</x:v>
      </x:c>
      <x:c r="E6639" s="1" t="n">
        <x:v>12.2376</x:v>
      </x:c>
      <x:c r="F6639" s="1" t="n">
        <x:v>11.6749</x:v>
      </x:c>
      <x:c r="G6639" s="1" t="n">
        <x:v>9.9624</x:v>
      </x:c>
      <x:c r="H6639" s="1" t="n">
        <x:v>73.2</x:v>
      </x:c>
      <x:c r="I6639" s="1" t="n">
        <x:v>2.5153</x:v>
      </x:c>
      <x:c r="J6639" s="1" t="n">
        <x:v>0.0102</x:v>
      </x:c>
      <x:c r="K6639" s="1" t="n">
        <x:v>3.2533</x:v>
      </x:c>
      <x:c r="L6639" s="1" t="n">
        <x:v>26.1333</x:v>
      </x:c>
      <x:c r="M6639" s="1" t="n">
        <x:f>IFERROR(IF(COUNTIF('Core Analysis'!$B$2:$B$19,A6639)&gt;0,VLOOKUP(A6639,'Core Analysis'!$B$2:$D$19,2,FALSE),SQRT((POWER(L6639/'Assumptions'!$B$8,2)+POWER(('Assumptions'!$B$2-I6639)/('Assumptions'!$B$2-'Assumptions'!$B$3),2))/2)),"")</x:f>
        <x:v>0.2030501224649578</x:v>
      </x:c>
      <x:c r="N6639" s="1" t="n">
        <x:f>IFERROR(IF(COUNTIFS('Core Analysis'!$B$2:$B$19,A6639,'Core Analysis'!$D$2:$D$19,"&gt;0")&gt;0,VLOOKUP(A6639,'Core Analysis'!$B$2:$D$19,3,FALSE),POWER(('Assumptions'!$B$4*'Assumptions'!$B$5)/(E6639*POWER(M6639,'Assumptions'!$B$6)),1/'Assumptions'!$B$7)),"")</x:f>
        <x:v>0.5267598135075837</x:v>
      </x:c>
      <x:c r="O6639" s="9" t="n">
        <x:f>IFERROR('Assumptions'!$B$12*POWER(M6639,'Assumptions'!$B$13)/POWER(N6639,2),"")</x:f>
        <x:v>0.0004403195447914233</x:v>
      </x:c>
    </x:row>
    <x:row r="6640">
      <x:c r="A6640" s="8" t="n">
        <x:v>11119</x:v>
      </x:c>
      <x:c r="B6640" s="1" t="n">
        <x:v>72.4333</x:v>
      </x:c>
      <x:c r="C6640" s="1" t="n">
        <x:v>10.1533</x:v>
      </x:c>
      <x:c r="D6640" s="1" t="n">
        <x:v>-41.2</x:v>
      </x:c>
      <x:c r="E6640" s="1" t="n">
        <x:v>12.2376</x:v>
      </x:c>
      <x:c r="F6640" s="1" t="n">
        <x:v>11.7108</x:v>
      </x:c>
      <x:c r="G6640" s="1" t="n">
        <x:v>9.8207</x:v>
      </x:c>
      <x:c r="H6640" s="1" t="n">
        <x:v>73.5556</x:v>
      </x:c>
      <x:c r="I6640" s="1" t="n">
        <x:v>2.518</x:v>
      </x:c>
      <x:c r="J6640" s="1" t="n">
        <x:v>0.0093</x:v>
      </x:c>
      <x:c r="K6640" s="1" t="n">
        <x:v>3.2622</x:v>
      </x:c>
      <x:c r="L6640" s="1" t="n">
        <x:v>24</x:v>
      </x:c>
      <x:c r="M6640" s="1" t="n">
        <x:f>IFERROR(IF(COUNTIF('Core Analysis'!$B$2:$B$19,A6640)&gt;0,VLOOKUP(A6640,'Core Analysis'!$B$2:$D$19,2,FALSE),SQRT((POWER(L6640/'Assumptions'!$B$8,2)+POWER(('Assumptions'!$B$2-I6640)/('Assumptions'!$B$2-'Assumptions'!$B$3),2))/2)),"")</x:f>
        <x:v>0.18893463233286253</x:v>
      </x:c>
      <x:c r="N6640" s="1" t="n">
        <x:f>IFERROR(IF(COUNTIFS('Core Analysis'!$B$2:$B$19,A6640,'Core Analysis'!$D$2:$D$19,"&gt;0")&gt;0,VLOOKUP(A6640,'Core Analysis'!$B$2:$D$19,3,FALSE),POWER(('Assumptions'!$B$4*'Assumptions'!$B$5)/(E6640*POWER(M6640,'Assumptions'!$B$6)),1/'Assumptions'!$B$7)),"")</x:f>
        <x:v>0.5661145514809316</x:v>
      </x:c>
      <x:c r="O6640" s="9" t="n">
        <x:f>IFERROR('Assumptions'!$B$12*POWER(M6640,'Assumptions'!$B$13)/POWER(N6640,2),"")</x:f>
        <x:v>0.00027765224690564234</x:v>
      </x:c>
    </x:row>
    <x:row r="6641">
      <x:c r="A6641" s="8" t="n">
        <x:v>11119.5</x:v>
      </x:c>
      <x:c r="B6641" s="1" t="n">
        <x:v>71</x:v>
      </x:c>
      <x:c r="C6641" s="1" t="n">
        <x:v>10.1378</x:v>
      </x:c>
      <x:c r="D6641" s="1" t="n">
        <x:v>-41.4444</x:v>
      </x:c>
      <x:c r="E6641" s="1" t="n">
        <x:v>12.2376</x:v>
      </x:c>
      <x:c r="F6641" s="1" t="n">
        <x:v>11.6988</x:v>
      </x:c>
      <x:c r="G6641" s="1" t="n">
        <x:v>9.8307</x:v>
      </x:c>
      <x:c r="H6641" s="1" t="n">
        <x:v>73.8889</x:v>
      </x:c>
      <x:c r="I6641" s="1" t="n">
        <x:v>2.5113</x:v>
      </x:c>
      <x:c r="J6641" s="1" t="n">
        <x:v>0.002</x:v>
      </x:c>
      <x:c r="K6641" s="1" t="n">
        <x:v>3.32</x:v>
      </x:c>
      <x:c r="L6641" s="1" t="n">
        <x:v>24.32</x:v>
      </x:c>
      <x:c r="M6641" s="1" t="n">
        <x:f>IFERROR(IF(COUNTIF('Core Analysis'!$B$2:$B$19,A6641)&gt;0,VLOOKUP(A6641,'Core Analysis'!$B$2:$D$19,2,FALSE),SQRT((POWER(L6641/'Assumptions'!$B$8,2)+POWER(('Assumptions'!$B$2-I6641)/('Assumptions'!$B$2-'Assumptions'!$B$3),2))/2)),"")</x:f>
        <x:v>0.19218345189073435</x:v>
      </x:c>
      <x:c r="N6641" s="1" t="n">
        <x:f>IFERROR(IF(COUNTIFS('Core Analysis'!$B$2:$B$19,A6641,'Core Analysis'!$D$2:$D$19,"&gt;0")&gt;0,VLOOKUP(A6641,'Core Analysis'!$B$2:$D$19,3,FALSE),POWER(('Assumptions'!$B$4*'Assumptions'!$B$5)/(E6641*POWER(M6641,'Assumptions'!$B$6)),1/'Assumptions'!$B$7)),"")</x:f>
        <x:v>0.5565445078130057</x:v>
      </x:c>
      <x:c r="O6641" s="9" t="n">
        <x:f>IFERROR('Assumptions'!$B$12*POWER(M6641,'Assumptions'!$B$13)/POWER(N6641,2),"")</x:f>
        <x:v>0.0003096631022202279</x:v>
      </x:c>
    </x:row>
    <x:row r="6642">
      <x:c r="A6642" s="8" t="n">
        <x:v>11120</x:v>
      </x:c>
      <x:c r="B6642" s="1" t="n">
        <x:v>73.8</x:v>
      </x:c>
      <x:c r="C6642" s="1" t="n">
        <x:v>10.9467</x:v>
      </x:c>
      <x:c r="D6642" s="1" t="n">
        <x:v>-41.5333</x:v>
      </x:c>
      <x:c r="E6642" s="1" t="n">
        <x:v>12.2376</x:v>
      </x:c>
      <x:c r="F6642" s="1" t="n">
        <x:v>11.5324</x:v>
      </x:c>
      <x:c r="G6642" s="1" t="n">
        <x:v>9.9014</x:v>
      </x:c>
      <x:c r="H6642" s="1" t="n">
        <x:v>73</x:v>
      </x:c>
      <x:c r="I6642" s="1" t="n">
        <x:v>2.5071</x:v>
      </x:c>
      <x:c r="J6642" s="1" t="n">
        <x:v>-0.0007</x:v>
      </x:c>
      <x:c r="K6642" s="1" t="n">
        <x:v>3.5289</x:v>
      </x:c>
      <x:c r="L6642" s="1" t="n">
        <x:v>24.64</x:v>
      </x:c>
      <x:c r="M6642" s="1" t="n">
        <x:f>IFERROR(IF(COUNTIF('Core Analysis'!$B$2:$B$19,A6642)&gt;0,VLOOKUP(A6642,'Core Analysis'!$B$2:$D$19,2,FALSE),SQRT((POWER(L6642/'Assumptions'!$B$8,2)+POWER(('Assumptions'!$B$2-I6642)/('Assumptions'!$B$2-'Assumptions'!$B$3),2))/2)),"")</x:f>
        <x:v>0.1949797657610826</x:v>
      </x:c>
      <x:c r="N6642" s="1" t="n">
        <x:f>IFERROR(IF(COUNTIFS('Core Analysis'!$B$2:$B$19,A6642,'Core Analysis'!$D$2:$D$19,"&gt;0")&gt;0,VLOOKUP(A6642,'Core Analysis'!$B$2:$D$19,3,FALSE),POWER(('Assumptions'!$B$4*'Assumptions'!$B$5)/(E6642*POWER(M6642,'Assumptions'!$B$6)),1/'Assumptions'!$B$7)),"")</x:f>
        <x:v>0.5485627917585787</x:v>
      </x:c>
      <x:c r="O6642" s="9" t="n">
        <x:f>IFERROR('Assumptions'!$B$12*POWER(M6642,'Assumptions'!$B$13)/POWER(N6642,2),"")</x:f>
        <x:v>0.00033965671890305165</x:v>
      </x:c>
    </x:row>
    <x:row r="6643">
      <x:c r="A6643" s="8" t="n">
        <x:v>11120.5</x:v>
      </x:c>
      <x:c r="B6643" s="1" t="n">
        <x:v>70.9333</x:v>
      </x:c>
      <x:c r="C6643" s="1" t="n">
        <x:v>10.0533</x:v>
      </x:c>
      <x:c r="D6643" s="1" t="n">
        <x:v>-41.2444</x:v>
      </x:c>
      <x:c r="E6643" s="1" t="n">
        <x:v>12.3762</x:v>
      </x:c>
      <x:c r="F6643" s="1" t="n">
        <x:v>11.4735</x:v>
      </x:c>
      <x:c r="G6643" s="1" t="n">
        <x:v>9.8913</x:v>
      </x:c>
      <x:c r="H6643" s="1" t="n">
        <x:v>74.0667</x:v>
      </x:c>
      <x:c r="I6643" s="1" t="n">
        <x:v>2.5058</x:v>
      </x:c>
      <x:c r="J6643" s="1" t="n">
        <x:v>0.0049</x:v>
      </x:c>
      <x:c r="K6643" s="1" t="n">
        <x:v>3.5778</x:v>
      </x:c>
      <x:c r="L6643" s="1" t="n">
        <x:v>25.8933</x:v>
      </x:c>
      <x:c r="M6643" s="1" t="n">
        <x:f>IFERROR(IF(COUNTIF('Core Analysis'!$B$2:$B$19,A6643)&gt;0,VLOOKUP(A6643,'Core Analysis'!$B$2:$D$19,2,FALSE),SQRT((POWER(L6643/'Assumptions'!$B$8,2)+POWER(('Assumptions'!$B$2-I6643)/('Assumptions'!$B$2-'Assumptions'!$B$3),2))/2)),"")</x:f>
        <x:v>0.20316893925054794</x:v>
      </x:c>
      <x:c r="N6643" s="1" t="n">
        <x:f>IFERROR(IF(COUNTIFS('Core Analysis'!$B$2:$B$19,A6643,'Core Analysis'!$D$2:$D$19,"&gt;0")&gt;0,VLOOKUP(A6643,'Core Analysis'!$B$2:$D$19,3,FALSE),POWER(('Assumptions'!$B$4*'Assumptions'!$B$5)/(E6643*POWER(M6643,'Assumptions'!$B$6)),1/'Assumptions'!$B$7)),"")</x:f>
        <x:v>0.523495611382121</x:v>
      </x:c>
      <x:c r="O6643" s="9" t="n">
        <x:f>IFERROR('Assumptions'!$B$12*POWER(M6643,'Assumptions'!$B$13)/POWER(N6643,2),"")</x:f>
        <x:v>0.0004469768141978071</x:v>
      </x:c>
    </x:row>
    <x:row r="6644">
      <x:c r="A6644" s="8" t="n">
        <x:v>11121</x:v>
      </x:c>
      <x:c r="B6644" s="1" t="n">
        <x:v>68.4</x:v>
      </x:c>
      <x:c r="C6644" s="1" t="n">
        <x:v>10.4867</x:v>
      </x:c>
      <x:c r="D6644" s="1" t="n">
        <x:v>-41.2</x:v>
      </x:c>
      <x:c r="E6644" s="1" t="n">
        <x:v>12.4142</x:v>
      </x:c>
      <x:c r="F6644" s="1" t="n">
        <x:v>11.4735</x:v>
      </x:c>
      <x:c r="G6644" s="1" t="n">
        <x:v>10.1165</x:v>
      </x:c>
      <x:c r="H6644" s="1" t="n">
        <x:v>73.2667</x:v>
      </x:c>
      <x:c r="I6644" s="1" t="n">
        <x:v>2.51</x:v>
      </x:c>
      <x:c r="J6644" s="1" t="n">
        <x:v>0.0133</x:v>
      </x:c>
      <x:c r="K6644" s="1" t="n">
        <x:v>3.3822</x:v>
      </x:c>
      <x:c r="L6644" s="1" t="n">
        <x:v>26</x:v>
      </x:c>
      <x:c r="M6644" s="1" t="n">
        <x:f>IFERROR(IF(COUNTIF('Core Analysis'!$B$2:$B$19,A6644)&gt;0,VLOOKUP(A6644,'Core Analysis'!$B$2:$D$19,2,FALSE),SQRT((POWER(L6644/'Assumptions'!$B$8,2)+POWER(('Assumptions'!$B$2-I6644)/('Assumptions'!$B$2-'Assumptions'!$B$3),2))/2)),"")</x:f>
        <x:v>0.20310921486695868</x:v>
      </x:c>
      <x:c r="N6644" s="1" t="n">
        <x:f>IFERROR(IF(COUNTIFS('Core Analysis'!$B$2:$B$19,A6644,'Core Analysis'!$D$2:$D$19,"&gt;0")&gt;0,VLOOKUP(A6644,'Core Analysis'!$B$2:$D$19,3,FALSE),POWER(('Assumptions'!$B$4*'Assumptions'!$B$5)/(E6644*POWER(M6644,'Assumptions'!$B$6)),1/'Assumptions'!$B$7)),"")</x:f>
        <x:v>0.5228474828707466</x:v>
      </x:c>
      <x:c r="O6644" s="9" t="n">
        <x:f>IFERROR('Assumptions'!$B$12*POWER(M6644,'Assumptions'!$B$13)/POWER(N6644,2),"")</x:f>
        <x:v>0.0004475063741868041</x:v>
      </x:c>
    </x:row>
    <x:row r="6645">
      <x:c r="A6645" s="8" t="n">
        <x:v>11121.5</x:v>
      </x:c>
      <x:c r="B6645" s="1" t="n">
        <x:v>70.7</x:v>
      </x:c>
      <x:c r="C6645" s="1" t="n">
        <x:v>10.2178</x:v>
      </x:c>
      <x:c r="D6645" s="1" t="n">
        <x:v>-41.2444</x:v>
      </x:c>
      <x:c r="E6645" s="1" t="n">
        <x:v>12.4907</x:v>
      </x:c>
      <x:c r="F6645" s="1" t="n">
        <x:v>11.7229</x:v>
      </x:c>
      <x:c r="G6645" s="1" t="n">
        <x:v>10.0752</x:v>
      </x:c>
      <x:c r="H6645" s="1" t="n">
        <x:v>73.5333</x:v>
      </x:c>
      <x:c r="I6645" s="1" t="n">
        <x:v>2.5051</x:v>
      </x:c>
      <x:c r="J6645" s="1" t="n">
        <x:v>0.0107</x:v>
      </x:c>
      <x:c r="K6645" s="1" t="n">
        <x:v>3.2356</x:v>
      </x:c>
      <x:c r="L6645" s="1" t="n">
        <x:v>26.2533</x:v>
      </x:c>
      <x:c r="M6645" s="1" t="n">
        <x:f>IFERROR(IF(COUNTIF('Core Analysis'!$B$2:$B$19,A6645)&gt;0,VLOOKUP(A6645,'Core Analysis'!$B$2:$D$19,2,FALSE),SQRT((POWER(L6645/'Assumptions'!$B$8,2)+POWER(('Assumptions'!$B$2-I6645)/('Assumptions'!$B$2-'Assumptions'!$B$3),2))/2)),"")</x:f>
        <x:v>0.20558945083039232</x:v>
      </x:c>
      <x:c r="N6645" s="1" t="n">
        <x:f>IFERROR(IF(COUNTIFS('Core Analysis'!$B$2:$B$19,A6645,'Core Analysis'!$D$2:$D$19,"&gt;0")&gt;0,VLOOKUP(A6645,'Core Analysis'!$B$2:$D$19,3,FALSE),POWER(('Assumptions'!$B$4*'Assumptions'!$B$5)/(E6645*POWER(M6645,'Assumptions'!$B$6)),1/'Assumptions'!$B$7)),"")</x:f>
        <x:v>0.5149556204167332</x:v>
      </x:c>
      <x:c r="O6645" s="9" t="n">
        <x:f>IFERROR('Assumptions'!$B$12*POWER(M6645,'Assumptions'!$B$13)/POWER(N6645,2),"")</x:f>
        <x:v>0.00048663454998811636</x:v>
      </x:c>
    </x:row>
    <x:row r="6646">
      <x:c r="A6646" s="8" t="n">
        <x:v>11122</x:v>
      </x:c>
      <x:c r="B6646" s="1" t="n">
        <x:v>70.0667</x:v>
      </x:c>
      <x:c r="C6646" s="1" t="n">
        <x:v>10.1711</x:v>
      </x:c>
      <x:c r="D6646" s="1" t="n">
        <x:v>-41.3778</x:v>
      </x:c>
      <x:c r="E6646" s="1" t="n">
        <x:v>12.5035</x:v>
      </x:c>
      <x:c r="F6646" s="1" t="n">
        <x:v>12.1628</x:v>
      </x:c>
      <x:c r="G6646" s="1" t="n">
        <x:v>10.2311</x:v>
      </x:c>
      <x:c r="H6646" s="1" t="n">
        <x:v>73.0444</x:v>
      </x:c>
      <x:c r="I6646" s="1" t="n">
        <x:v>2.5218</x:v>
      </x:c>
      <x:c r="J6646" s="1" t="n">
        <x:v>0.0111</x:v>
      </x:c>
      <x:c r="K6646" s="1" t="n">
        <x:v>3.2356</x:v>
      </x:c>
      <x:c r="L6646" s="1" t="n">
        <x:v>26.2933</x:v>
      </x:c>
      <x:c r="M6646" s="1" t="n">
        <x:f>IFERROR(IF(COUNTIF('Core Analysis'!$B$2:$B$19,A6646)&gt;0,VLOOKUP(A6646,'Core Analysis'!$B$2:$D$19,2,FALSE),SQRT((POWER(L6646/'Assumptions'!$B$8,2)+POWER(('Assumptions'!$B$2-I6646)/('Assumptions'!$B$2-'Assumptions'!$B$3),2))/2)),"")</x:f>
        <x:v>0.20299298626354226</x:v>
      </x:c>
      <x:c r="N6646" s="1" t="n">
        <x:f>IFERROR(IF(COUNTIFS('Core Analysis'!$B$2:$B$19,A6646,'Core Analysis'!$D$2:$D$19,"&gt;0")&gt;0,VLOOKUP(A6646,'Core Analysis'!$B$2:$D$19,3,FALSE),POWER(('Assumptions'!$B$4*'Assumptions'!$B$5)/(E6646*POWER(M6646,'Assumptions'!$B$6)),1/'Assumptions'!$B$7)),"")</x:f>
        <x:v>0.5212753469646547</x:v>
      </x:c>
      <x:c r="O6646" s="9" t="n">
        <x:f>IFERROR('Assumptions'!$B$12*POWER(M6646,'Assumptions'!$B$13)/POWER(N6646,2),"")</x:f>
        <x:v>0.00044907727609195814</x:v>
      </x:c>
    </x:row>
    <x:row r="6647">
      <x:c r="A6647" s="8" t="n">
        <x:v>11122.5</x:v>
      </x:c>
      <x:c r="B6647" s="1" t="n">
        <x:v>69.6667</x:v>
      </x:c>
      <x:c r="C6647" s="1" t="n">
        <x:v>10.4422</x:v>
      </x:c>
      <x:c r="D6647" s="1" t="n">
        <x:v>-41.5778</x:v>
      </x:c>
      <x:c r="E6647" s="1" t="n">
        <x:v>12.5035</x:v>
      </x:c>
      <x:c r="F6647" s="1" t="n">
        <x:v>12.2001</x:v>
      </x:c>
      <x:c r="G6647" s="1" t="n">
        <x:v>9.1981</x:v>
      </x:c>
      <x:c r="H6647" s="1" t="n">
        <x:v>72.6444</x:v>
      </x:c>
      <x:c r="I6647" s="1" t="n">
        <x:v>2.5269</x:v>
      </x:c>
      <x:c r="J6647" s="1" t="n">
        <x:v>0.0083</x:v>
      </x:c>
      <x:c r="K6647" s="1" t="n">
        <x:v>3.3022</x:v>
      </x:c>
      <x:c r="L6647" s="1" t="n">
        <x:v>25.92</x:v>
      </x:c>
      <x:c r="M6647" s="1" t="n">
        <x:f>IFERROR(IF(COUNTIF('Core Analysis'!$B$2:$B$19,A6647)&gt;0,VLOOKUP(A6647,'Core Analysis'!$B$2:$D$19,2,FALSE),SQRT((POWER(L6647/'Assumptions'!$B$8,2)+POWER(('Assumptions'!$B$2-I6647)/('Assumptions'!$B$2-'Assumptions'!$B$3),2))/2)),"")</x:f>
        <x:v>0.1997355983567939</x:v>
      </x:c>
      <x:c r="N6647" s="1" t="n">
        <x:f>IFERROR(IF(COUNTIFS('Core Analysis'!$B$2:$B$19,A6647,'Core Analysis'!$D$2:$D$19,"&gt;0")&gt;0,VLOOKUP(A6647,'Core Analysis'!$B$2:$D$19,3,FALSE),POWER(('Assumptions'!$B$4*'Assumptions'!$B$5)/(E6647*POWER(M6647,'Assumptions'!$B$6)),1/'Assumptions'!$B$7)),"")</x:f>
        <x:v>0.5297765657021156</x:v>
      </x:c>
      <x:c r="O6647" s="9" t="n">
        <x:f>IFERROR('Assumptions'!$B$12*POWER(M6647,'Assumptions'!$B$13)/POWER(N6647,2),"")</x:f>
        <x:v>0.0004049090752936014</x:v>
      </x:c>
    </x:row>
    <x:row r="6648">
      <x:c r="A6648" s="8" t="n">
        <x:v>11123</x:v>
      </x:c>
      <x:c r="B6648" s="1" t="n">
        <x:v>66.2333</x:v>
      </x:c>
      <x:c r="C6648" s="1" t="n">
        <x:v>10.5244</x:v>
      </x:c>
      <x:c r="D6648" s="1" t="n">
        <x:v>-41.7111</x:v>
      </x:c>
      <x:c r="E6648" s="1" t="n">
        <x:v>12.5676</x:v>
      </x:c>
      <x:c r="F6648" s="1" t="n">
        <x:v>12.0635</x:v>
      </x:c>
      <x:c r="G6648" s="1" t="n">
        <x:v>9.3691</x:v>
      </x:c>
      <x:c r="H6648" s="1" t="n">
        <x:v>72.3555</x:v>
      </x:c>
      <x:c r="I6648" s="1" t="n">
        <x:v>2.5289</x:v>
      </x:c>
      <x:c r="J6648" s="1" t="n">
        <x:v>0.0103</x:v>
      </x:c>
      <x:c r="K6648" s="1" t="n">
        <x:v>3.2756</x:v>
      </x:c>
      <x:c r="L6648" s="1" t="n">
        <x:v>26.32</x:v>
      </x:c>
      <x:c r="M6648" s="1" t="n">
        <x:f>IFERROR(IF(COUNTIF('Core Analysis'!$B$2:$B$19,A6648)&gt;0,VLOOKUP(A6648,'Core Analysis'!$B$2:$D$19,2,FALSE),SQRT((POWER(L6648/'Assumptions'!$B$8,2)+POWER(('Assumptions'!$B$2-I6648)/('Assumptions'!$B$2-'Assumptions'!$B$3),2))/2)),"")</x:f>
        <x:v>0.20201297422443618</x:v>
      </x:c>
      <x:c r="N6648" s="1" t="n">
        <x:f>IFERROR(IF(COUNTIFS('Core Analysis'!$B$2:$B$19,A6648,'Core Analysis'!$D$2:$D$19,"&gt;0")&gt;0,VLOOKUP(A6648,'Core Analysis'!$B$2:$D$19,3,FALSE),POWER(('Assumptions'!$B$4*'Assumptions'!$B$5)/(E6648*POWER(M6648,'Assumptions'!$B$6)),1/'Assumptions'!$B$7)),"")</x:f>
        <x:v>0.5224666577127676</x:v>
      </x:c>
      <x:c r="O6648" s="9" t="n">
        <x:f>IFERROR('Assumptions'!$B$12*POWER(M6648,'Assumptions'!$B$13)/POWER(N6648,2),"")</x:f>
        <x:v>0.0004376132913331337</x:v>
      </x:c>
    </x:row>
    <x:row r="6649">
      <x:c r="A6649" s="8" t="n">
        <x:v>11123.5</x:v>
      </x:c>
      <x:c r="B6649" s="1" t="n">
        <x:v>65</x:v>
      </x:c>
      <x:c r="C6649" s="1" t="n">
        <x:v>10.76</x:v>
      </x:c>
      <x:c r="D6649" s="1" t="n">
        <x:v>-41.8</x:v>
      </x:c>
      <x:c r="E6649" s="1" t="n">
        <x:v>12.5805</x:v>
      </x:c>
      <x:c r="F6649" s="1" t="n">
        <x:v>12.0512</x:v>
      </x:c>
      <x:c r="G6649" s="1" t="n">
        <x:v>9.1137</x:v>
      </x:c>
      <x:c r="H6649" s="1" t="n">
        <x:v>72.4222</x:v>
      </x:c>
      <x:c r="I6649" s="1" t="n">
        <x:v>2.516</x:v>
      </x:c>
      <x:c r="J6649" s="1" t="n">
        <x:v>0.008</x:v>
      </x:c>
      <x:c r="K6649" s="1" t="n">
        <x:v>3.0622</x:v>
      </x:c>
      <x:c r="L6649" s="1" t="n">
        <x:v>25.24</x:v>
      </x:c>
      <x:c r="M6649" s="1" t="n">
        <x:f>IFERROR(IF(COUNTIF('Core Analysis'!$B$2:$B$19,A6649)&gt;0,VLOOKUP(A6649,'Core Analysis'!$B$2:$D$19,2,FALSE),SQRT((POWER(L6649/'Assumptions'!$B$8,2)+POWER(('Assumptions'!$B$2-I6649)/('Assumptions'!$B$2-'Assumptions'!$B$3),2))/2)),"")</x:f>
        <x:v>0.19719637836107343</x:v>
      </x:c>
      <x:c r="N6649" s="1" t="n">
        <x:f>IFERROR(IF(COUNTIFS('Core Analysis'!$B$2:$B$19,A6649,'Core Analysis'!$D$2:$D$19,"&gt;0")&gt;0,VLOOKUP(A6649,'Core Analysis'!$B$2:$D$19,3,FALSE),POWER(('Assumptions'!$B$4*'Assumptions'!$B$5)/(E6649*POWER(M6649,'Assumptions'!$B$6)),1/'Assumptions'!$B$7)),"")</x:f>
        <x:v>0.5349536218629318</x:v>
      </x:c>
      <x:c r="O6649" s="9" t="n">
        <x:f>IFERROR('Assumptions'!$B$12*POWER(M6649,'Assumptions'!$B$13)/POWER(N6649,2),"")</x:f>
        <x:v>0.00037537207067286373</x:v>
      </x:c>
    </x:row>
    <x:row r="6650">
      <x:c r="A6650" s="8" t="n">
        <x:v>11124</x:v>
      </x:c>
      <x:c r="B6650" s="1" t="n">
        <x:v>66.8667</x:v>
      </x:c>
      <x:c r="C6650" s="1" t="n">
        <x:v>10.2667</x:v>
      </x:c>
      <x:c r="D6650" s="1" t="n">
        <x:v>-41.8222</x:v>
      </x:c>
      <x:c r="E6650" s="1" t="n">
        <x:v>12.6191</x:v>
      </x:c>
      <x:c r="F6650" s="1" t="n">
        <x:v>12.1007</x:v>
      </x:c>
      <x:c r="G6650" s="1" t="n">
        <x:v>9.2169</x:v>
      </x:c>
      <x:c r="H6650" s="1" t="n">
        <x:v>73</x:v>
      </x:c>
      <x:c r="I6650" s="1" t="n">
        <x:v>2.5218</x:v>
      </x:c>
      <x:c r="J6650" s="1" t="n">
        <x:v>0.0113</x:v>
      </x:c>
      <x:c r="K6650" s="1" t="n">
        <x:v>2.9333</x:v>
      </x:c>
      <x:c r="L6650" s="1" t="n">
        <x:v>24.2</x:v>
      </x:c>
      <x:c r="M6650" s="1" t="n">
        <x:f>IFERROR(IF(COUNTIF('Core Analysis'!$B$2:$B$19,A6650)&gt;0,VLOOKUP(A6650,'Core Analysis'!$B$2:$D$19,2,FALSE),SQRT((POWER(L6650/'Assumptions'!$B$8,2)+POWER(('Assumptions'!$B$2-I6650)/('Assumptions'!$B$2-'Assumptions'!$B$3),2))/2)),"")</x:f>
        <x:v>0.18952907752556244</x:v>
      </x:c>
      <x:c r="N6650" s="1" t="n">
        <x:f>IFERROR(IF(COUNTIFS('Core Analysis'!$B$2:$B$19,A6650,'Core Analysis'!$D$2:$D$19,"&gt;0")&gt;0,VLOOKUP(A6650,'Core Analysis'!$B$2:$D$19,3,FALSE),POWER(('Assumptions'!$B$4*'Assumptions'!$B$5)/(E6650*POWER(M6650,'Assumptions'!$B$6)),1/'Assumptions'!$B$7)),"")</x:f>
        <x:v>0.5557429704609944</x:v>
      </x:c>
      <x:c r="O6650" s="9" t="n">
        <x:f>IFERROR('Assumptions'!$B$12*POWER(M6650,'Assumptions'!$B$13)/POWER(N6650,2),"")</x:f>
        <x:v>0.0002921222836458158</x:v>
      </x:c>
    </x:row>
    <x:row r="6651">
      <x:c r="A6651" s="8" t="n">
        <x:v>11124.5</x:v>
      </x:c>
      <x:c r="B6651" s="1" t="n">
        <x:v>71</x:v>
      </x:c>
      <x:c r="C6651" s="1" t="n">
        <x:v>10.7267</x:v>
      </x:c>
      <x:c r="D6651" s="1" t="n">
        <x:v>-42.9333</x:v>
      </x:c>
      <x:c r="E6651" s="1" t="n">
        <x:v>12.6191</x:v>
      </x:c>
      <x:c r="F6651" s="1" t="n">
        <x:v>12.4016</x:v>
      </x:c>
      <x:c r="G6651" s="1" t="n">
        <x:v>9.2075</x:v>
      </x:c>
      <x:c r="H6651" s="1" t="n">
        <x:v>72.6667</x:v>
      </x:c>
      <x:c r="I6651" s="1" t="n">
        <x:v>2.5344</x:v>
      </x:c>
      <x:c r="J6651" s="1" t="n">
        <x:v>0.0101</x:v>
      </x:c>
      <x:c r="K6651" s="1" t="n">
        <x:v>3.0489</x:v>
      </x:c>
      <x:c r="L6651" s="1" t="n">
        <x:v>24.32</x:v>
      </x:c>
      <x:c r="M6651" s="1" t="n">
        <x:f>IFERROR(IF(COUNTIF('Core Analysis'!$B$2:$B$19,A6651)&gt;0,VLOOKUP(A6651,'Core Analysis'!$B$2:$D$19,2,FALSE),SQRT((POWER(L6651/'Assumptions'!$B$8,2)+POWER(('Assumptions'!$B$2-I6651)/('Assumptions'!$B$2-'Assumptions'!$B$3),2))/2)),"")</x:f>
        <x:v>0.18813579620857684</x:v>
      </x:c>
      <x:c r="N6651" s="1" t="n">
        <x:f>IFERROR(IF(COUNTIFS('Core Analysis'!$B$2:$B$19,A6651,'Core Analysis'!$D$2:$D$19,"&gt;0")&gt;0,VLOOKUP(A6651,'Core Analysis'!$B$2:$D$19,3,FALSE),POWER(('Assumptions'!$B$4*'Assumptions'!$B$5)/(E6651*POWER(M6651,'Assumptions'!$B$6)),1/'Assumptions'!$B$7)),"")</x:f>
        <x:v>0.5598586481437835</x:v>
      </x:c>
      <x:c r="O6651" s="9" t="n">
        <x:f>IFERROR('Assumptions'!$B$12*POWER(M6651,'Assumptions'!$B$13)/POWER(N6651,2),"")</x:f>
        <x:v>0.0002786483291547691</x:v>
      </x:c>
    </x:row>
    <x:row r="6652">
      <x:c r="A6652" s="8" t="n">
        <x:v>11125</x:v>
      </x:c>
      <x:c r="B6652" s="1" t="n">
        <x:v>73.1</x:v>
      </x:c>
      <x:c r="C6652" s="1" t="n">
        <x:v>11.0867</x:v>
      </x:c>
      <x:c r="D6652" s="1" t="n">
        <x:v>-41.9556</x:v>
      </x:c>
      <x:c r="E6652" s="1" t="n">
        <x:v>12.6191</x:v>
      </x:c>
      <x:c r="F6652" s="1" t="n">
        <x:v>12.3888</x:v>
      </x:c>
      <x:c r="G6652" s="1" t="n">
        <x:v>9.1793</x:v>
      </x:c>
      <x:c r="H6652" s="1" t="n">
        <x:v>71.3333</x:v>
      </x:c>
      <x:c r="I6652" s="1" t="n">
        <x:v>2.5453</x:v>
      </x:c>
      <x:c r="J6652" s="1" t="n">
        <x:v>0.0099</x:v>
      </x:c>
      <x:c r="K6652" s="1" t="n">
        <x:v>3.3511</x:v>
      </x:c>
      <x:c r="L6652" s="1" t="n">
        <x:v>24.4267</x:v>
      </x:c>
      <x:c r="M6652" s="1" t="n">
        <x:f>IFERROR(IF(COUNTIF('Core Analysis'!$B$2:$B$19,A6652)&gt;0,VLOOKUP(A6652,'Core Analysis'!$B$2:$D$19,2,FALSE),SQRT((POWER(L6652/'Assumptions'!$B$8,2)+POWER(('Assumptions'!$B$2-I6652)/('Assumptions'!$B$2-'Assumptions'!$B$3),2))/2)),"")</x:f>
        <x:v>0.1870598633421847</x:v>
      </x:c>
      <x:c r="N6652" s="1" t="n">
        <x:f>IFERROR(IF(COUNTIFS('Core Analysis'!$B$2:$B$19,A6652,'Core Analysis'!$D$2:$D$19,"&gt;0")&gt;0,VLOOKUP(A6652,'Core Analysis'!$B$2:$D$19,3,FALSE),POWER(('Assumptions'!$B$4*'Assumptions'!$B$5)/(E6652*POWER(M6652,'Assumptions'!$B$6)),1/'Assumptions'!$B$7)),"")</x:f>
        <x:v>0.5630788489357079</x:v>
      </x:c>
      <x:c r="O6652" s="9" t="n">
        <x:f>IFERROR('Assumptions'!$B$12*POWER(M6652,'Assumptions'!$B$13)/POWER(N6652,2),"")</x:f>
        <x:v>0.0002686056700968836</x:v>
      </x:c>
    </x:row>
    <x:row r="6653">
      <x:c r="A6653" s="8" t="n">
        <x:v>11125.5</x:v>
      </x:c>
      <x:c r="B6653" s="1" t="n">
        <x:v>71.7</x:v>
      </x:c>
      <x:c r="C6653" s="1" t="n">
        <x:v>10.6022</x:v>
      </x:c>
      <x:c r="D6653" s="1" t="n">
        <x:v>-41.7333</x:v>
      </x:c>
      <x:c r="E6653" s="1" t="n">
        <x:v>12.7751</x:v>
      </x:c>
      <x:c r="F6653" s="1" t="n">
        <x:v>12.5035</x:v>
      </x:c>
      <x:c r="G6653" s="1" t="n">
        <x:v>9.1887</x:v>
      </x:c>
      <x:c r="H6653" s="1" t="n">
        <x:v>72.7778</x:v>
      </x:c>
      <x:c r="I6653" s="1" t="n">
        <x:v>2.5364</x:v>
      </x:c>
      <x:c r="J6653" s="1" t="n">
        <x:v>0.0027</x:v>
      </x:c>
      <x:c r="K6653" s="1" t="n">
        <x:v>3.3422</x:v>
      </x:c>
      <x:c r="L6653" s="1" t="n">
        <x:v>25.48</x:v>
      </x:c>
      <x:c r="M6653" s="1" t="n">
        <x:f>IFERROR(IF(COUNTIF('Core Analysis'!$B$2:$B$19,A6653)&gt;0,VLOOKUP(A6653,'Core Analysis'!$B$2:$D$19,2,FALSE),SQRT((POWER(L6653/'Assumptions'!$B$8,2)+POWER(('Assumptions'!$B$2-I6653)/('Assumptions'!$B$2-'Assumptions'!$B$3),2))/2)),"")</x:f>
        <x:v>0.1953424701066467</x:v>
      </x:c>
      <x:c r="N6653" s="1" t="n">
        <x:f>IFERROR(IF(COUNTIFS('Core Analysis'!$B$2:$B$19,A6653,'Core Analysis'!$D$2:$D$19,"&gt;0")&gt;0,VLOOKUP(A6653,'Core Analysis'!$B$2:$D$19,3,FALSE),POWER(('Assumptions'!$B$4*'Assumptions'!$B$5)/(E6653*POWER(M6653,'Assumptions'!$B$6)),1/'Assumptions'!$B$7)),"")</x:f>
        <x:v>0.535901766462316</x:v>
      </x:c>
      <x:c r="O6653" s="9" t="n">
        <x:f>IFERROR('Assumptions'!$B$12*POWER(M6653,'Assumptions'!$B$13)/POWER(N6653,2),"")</x:f>
        <x:v>0.0003588177359009232</x:v>
      </x:c>
    </x:row>
    <x:row r="6654">
      <x:c r="A6654" s="8" t="n">
        <x:v>11126</x:v>
      </x:c>
      <x:c r="B6654" s="1" t="n">
        <x:v>69.2</x:v>
      </x:c>
      <x:c r="C6654" s="1" t="n">
        <x:v>10.16</x:v>
      </x:c>
      <x:c r="D6654" s="1" t="n">
        <x:v>-41.9556</x:v>
      </x:c>
      <x:c r="E6654" s="1" t="n">
        <x:v>12.6969</x:v>
      </x:c>
      <x:c r="F6654" s="1" t="n">
        <x:v>12.5035</x:v>
      </x:c>
      <x:c r="G6654" s="1" t="n">
        <x:v>9.4849</x:v>
      </x:c>
      <x:c r="H6654" s="1" t="n">
        <x:v>73.7333</x:v>
      </x:c>
      <x:c r="I6654" s="1" t="n">
        <x:v>2.5291</x:v>
      </x:c>
      <x:c r="J6654" s="1" t="n">
        <x:v>-0.0001</x:v>
      </x:c>
      <x:c r="K6654" s="1" t="n">
        <x:v>3.1644</x:v>
      </x:c>
      <x:c r="L6654" s="1" t="n">
        <x:v>24.96</x:v>
      </x:c>
      <x:c r="M6654" s="1" t="n">
        <x:f>IFERROR(IF(COUNTIF('Core Analysis'!$B$2:$B$19,A6654)&gt;0,VLOOKUP(A6654,'Core Analysis'!$B$2:$D$19,2,FALSE),SQRT((POWER(L6654/'Assumptions'!$B$8,2)+POWER(('Assumptions'!$B$2-I6654)/('Assumptions'!$B$2-'Assumptions'!$B$3),2))/2)),"")</x:f>
        <x:v>0.19315612692826936</x:v>
      </x:c>
      <x:c r="N6654" s="1" t="n">
        <x:f>IFERROR(IF(COUNTIFS('Core Analysis'!$B$2:$B$19,A6654,'Core Analysis'!$D$2:$D$19,"&gt;0")&gt;0,VLOOKUP(A6654,'Core Analysis'!$B$2:$D$19,3,FALSE),POWER(('Assumptions'!$B$4*'Assumptions'!$B$5)/(E6654*POWER(M6654,'Assumptions'!$B$6)),1/'Assumptions'!$B$7)),"")</x:f>
        <x:v>0.5436340865351483</x:v>
      </x:c>
      <x:c r="O6654" s="9" t="n">
        <x:f>IFERROR('Assumptions'!$B$12*POWER(M6654,'Assumptions'!$B$13)/POWER(N6654,2),"")</x:f>
        <x:v>0.0003318355407012172</x:v>
      </x:c>
    </x:row>
    <x:row r="6655">
      <x:c r="A6655" s="8" t="n">
        <x:v>11126.5</x:v>
      </x:c>
      <x:c r="B6655" s="1" t="n">
        <x:v>70.5</x:v>
      </x:c>
      <x:c r="C6655" s="1" t="n">
        <x:v>10.8733</x:v>
      </x:c>
      <x:c r="D6655" s="1" t="n">
        <x:v>-42.6</x:v>
      </x:c>
      <x:c r="E6655" s="1" t="n">
        <x:v>12.8406</x:v>
      </x:c>
      <x:c r="F6655" s="1" t="n">
        <x:v>12.6579</x:v>
      </x:c>
      <x:c r="G6655" s="1" t="n">
        <x:v>9.5531</x:v>
      </x:c>
      <x:c r="H6655" s="1" t="n">
        <x:v>73.3778</x:v>
      </x:c>
      <x:c r="I6655" s="1" t="n">
        <x:v>2.5291</x:v>
      </x:c>
      <x:c r="J6655" s="1" t="n">
        <x:v>-0.003</x:v>
      </x:c>
      <x:c r="K6655" s="1" t="n">
        <x:v>3.0667</x:v>
      </x:c>
      <x:c r="L6655" s="1" t="n">
        <x:v>25.44</x:v>
      </x:c>
      <x:c r="M6655" s="1" t="n">
        <x:f>IFERROR(IF(COUNTIF('Core Analysis'!$B$2:$B$19,A6655)&gt;0,VLOOKUP(A6655,'Core Analysis'!$B$2:$D$19,2,FALSE),SQRT((POWER(L6655/'Assumptions'!$B$8,2)+POWER(('Assumptions'!$B$2-I6655)/('Assumptions'!$B$2-'Assumptions'!$B$3),2))/2)),"")</x:f>
        <x:v>0.1962622973724951</x:v>
      </x:c>
      <x:c r="N6655" s="1" t="n">
        <x:f>IFERROR(IF(COUNTIFS('Core Analysis'!$B$2:$B$19,A6655,'Core Analysis'!$D$2:$D$19,"&gt;0")&gt;0,VLOOKUP(A6655,'Core Analysis'!$B$2:$D$19,3,FALSE),POWER(('Assumptions'!$B$4*'Assumptions'!$B$5)/(E6655*POWER(M6655,'Assumptions'!$B$6)),1/'Assumptions'!$B$7)),"")</x:f>
        <x:v>0.5320279897325118</x:v>
      </x:c>
      <x:c r="O6655" s="9" t="n">
        <x:f>IFERROR('Assumptions'!$B$12*POWER(M6655,'Assumptions'!$B$13)/POWER(N6655,2),"")</x:f>
        <x:v>0.00037166546690237047</x:v>
      </x:c>
    </x:row>
    <x:row r="6656">
      <x:c r="A6656" s="8" t="n">
        <x:v>11127</x:v>
      </x:c>
      <x:c r="B6656" s="1" t="n">
        <x:v>68.9</x:v>
      </x:c>
      <x:c r="C6656" s="1" t="n">
        <x:v>10.0867</x:v>
      </x:c>
      <x:c r="D6656" s="1" t="n">
        <x:v>-42.1778</x:v>
      </x:c>
      <x:c r="E6656" s="1" t="n">
        <x:v>12.8801</x:v>
      </x:c>
      <x:c r="F6656" s="1" t="n">
        <x:v>12.5419</x:v>
      </x:c>
      <x:c r="G6656" s="1" t="n">
        <x:v>9.8309</x:v>
      </x:c>
      <x:c r="H6656" s="1" t="n">
        <x:v>74.7333</x:v>
      </x:c>
      <x:c r="I6656" s="1" t="n">
        <x:v>2.5333</x:v>
      </x:c>
      <x:c r="J6656" s="1" t="n">
        <x:v>-0.002</x:v>
      </x:c>
      <x:c r="K6656" s="1" t="n">
        <x:v>3.1733</x:v>
      </x:c>
      <x:c r="L6656" s="1" t="n">
        <x:v>25.24</x:v>
      </x:c>
      <x:c r="M6656" s="1" t="n">
        <x:f>IFERROR(IF(COUNTIF('Core Analysis'!$B$2:$B$19,A6656)&gt;0,VLOOKUP(A6656,'Core Analysis'!$B$2:$D$19,2,FALSE),SQRT((POWER(L6656/'Assumptions'!$B$8,2)+POWER(('Assumptions'!$B$2-I6656)/('Assumptions'!$B$2-'Assumptions'!$B$3),2))/2)),"")</x:f>
        <x:v>0.19427828646890435</x:v>
      </x:c>
      <x:c r="N6656" s="1" t="n">
        <x:f>IFERROR(IF(COUNTIFS('Core Analysis'!$B$2:$B$19,A6656,'Core Analysis'!$D$2:$D$19,"&gt;0")&gt;0,VLOOKUP(A6656,'Core Analysis'!$B$2:$D$19,3,FALSE),POWER(('Assumptions'!$B$4*'Assumptions'!$B$5)/(E6656*POWER(M6656,'Assumptions'!$B$6)),1/'Assumptions'!$B$7)),"")</x:f>
        <x:v>0.5366364105872354</x:v>
      </x:c>
      <x:c r="O6656" s="9" t="n">
        <x:f>IFERROR('Assumptions'!$B$12*POWER(M6656,'Assumptions'!$B$13)/POWER(N6656,2),"")</x:f>
        <x:v>0.0003493376539952803</x:v>
      </x:c>
    </x:row>
    <x:row r="6657">
      <x:c r="A6657" s="8" t="n">
        <x:v>11127.5</x:v>
      </x:c>
      <x:c r="B6657" s="1" t="n">
        <x:v>69.8</x:v>
      </x:c>
      <x:c r="C6657" s="1" t="n">
        <x:v>10.3333</x:v>
      </x:c>
      <x:c r="D6657" s="1" t="n">
        <x:v>-42.0222</x:v>
      </x:c>
      <x:c r="E6657" s="1" t="n">
        <x:v>12.8669</x:v>
      </x:c>
      <x:c r="F6657" s="1" t="n">
        <x:v>12.6063</x:v>
      </x:c>
      <x:c r="G6657" s="1" t="n">
        <x:v>10.3259</x:v>
      </x:c>
      <x:c r="H6657" s="1" t="n">
        <x:v>73.3333</x:v>
      </x:c>
      <x:c r="I6657" s="1" t="n">
        <x:v>2.5269</x:v>
      </x:c>
      <x:c r="J6657" s="1" t="n">
        <x:v>-0.0024</x:v>
      </x:c>
      <x:c r="K6657" s="1" t="n">
        <x:v>3.1867</x:v>
      </x:c>
      <x:c r="L6657" s="1" t="n">
        <x:v>24.4</x:v>
      </x:c>
      <x:c r="M6657" s="1" t="n">
        <x:f>IFERROR(IF(COUNTIF('Core Analysis'!$B$2:$B$19,A6657)&gt;0,VLOOKUP(A6657,'Core Analysis'!$B$2:$D$19,2,FALSE),SQRT((POWER(L6657/'Assumptions'!$B$8,2)+POWER(('Assumptions'!$B$2-I6657)/('Assumptions'!$B$2-'Assumptions'!$B$3),2))/2)),"")</x:f>
        <x:v>0.1899210079242064</x:v>
      </x:c>
      <x:c r="N6657" s="1" t="n">
        <x:f>IFERROR(IF(COUNTIFS('Core Analysis'!$B$2:$B$19,A6657,'Core Analysis'!$D$2:$D$19,"&gt;0")&gt;0,VLOOKUP(A6657,'Core Analysis'!$B$2:$D$19,3,FALSE),POWER(('Assumptions'!$B$4*'Assumptions'!$B$5)/(E6657*POWER(M6657,'Assumptions'!$B$6)),1/'Assumptions'!$B$7)),"")</x:f>
        <x:v>0.5492297436987207</x:v>
      </x:c>
      <x:c r="O6657" s="9" t="n">
        <x:f>IFERROR('Assumptions'!$B$12*POWER(M6657,'Assumptions'!$B$13)/POWER(N6657,2),"")</x:f>
        <x:v>0.0003018227971669863</x:v>
      </x:c>
    </x:row>
    <x:row r="6658">
      <x:c r="A6658" s="8" t="n">
        <x:v>11128</x:v>
      </x:c>
      <x:c r="B6658" s="1" t="n">
        <x:v>68.7</x:v>
      </x:c>
      <x:c r="C6658" s="1" t="n">
        <x:v>10.0911</x:v>
      </x:c>
      <x:c r="D6658" s="1" t="n">
        <x:v>-41.9556</x:v>
      </x:c>
      <x:c r="E6658" s="1" t="n">
        <x:v>12.8538</x:v>
      </x:c>
      <x:c r="F6658" s="1" t="n">
        <x:v>12.6969</x:v>
      </x:c>
      <x:c r="G6658" s="1" t="n">
        <x:v>10.4747</x:v>
      </x:c>
      <x:c r="H6658" s="1" t="n">
        <x:v>73.6889</x:v>
      </x:c>
      <x:c r="I6658" s="1" t="n">
        <x:v>2.5171</x:v>
      </x:c>
      <x:c r="J6658" s="1" t="n">
        <x:v>0.0001</x:v>
      </x:c>
      <x:c r="K6658" s="1" t="n">
        <x:v>3.1467</x:v>
      </x:c>
      <x:c r="L6658" s="1" t="n">
        <x:v>24.16</x:v>
      </x:c>
      <x:c r="M6658" s="1" t="n">
        <x:f>IFERROR(IF(COUNTIF('Core Analysis'!$B$2:$B$19,A6658)&gt;0,VLOOKUP(A6658,'Core Analysis'!$B$2:$D$19,2,FALSE),SQRT((POWER(L6658/'Assumptions'!$B$8,2)+POWER(('Assumptions'!$B$2-I6658)/('Assumptions'!$B$2-'Assumptions'!$B$3),2))/2)),"")</x:f>
        <x:v>0.1901135564060786</x:v>
      </x:c>
      <x:c r="N6658" s="1" t="n">
        <x:f>IFERROR(IF(COUNTIFS('Core Analysis'!$B$2:$B$19,A6658,'Core Analysis'!$D$2:$D$19,"&gt;0")&gt;0,VLOOKUP(A6658,'Core Analysis'!$B$2:$D$19,3,FALSE),POWER(('Assumptions'!$B$4*'Assumptions'!$B$5)/(E6658*POWER(M6658,'Assumptions'!$B$6)),1/'Assumptions'!$B$7)),"")</x:f>
        <x:v>0.5489529997112742</x:v>
      </x:c>
      <x:c r="O6658" s="9" t="n">
        <x:f>IFERROR('Assumptions'!$B$12*POWER(M6658,'Assumptions'!$B$13)/POWER(N6658,2),"")</x:f>
        <x:v>0.000303477265573667</x:v>
      </x:c>
    </x:row>
    <x:row r="6659">
      <x:c r="A6659" s="8" t="n">
        <x:v>11128.5</x:v>
      </x:c>
      <x:c r="B6659" s="1" t="n">
        <x:v>74.5667</x:v>
      </x:c>
      <x:c r="C6659" s="1" t="n">
        <x:v>10.76</x:v>
      </x:c>
      <x:c r="D6659" s="1" t="n">
        <x:v>-41.9333</x:v>
      </x:c>
      <x:c r="E6659" s="1" t="n">
        <x:v>12.9594</x:v>
      </x:c>
      <x:c r="F6659" s="1" t="n">
        <x:v>12.5934</x:v>
      </x:c>
      <x:c r="G6659" s="1" t="n">
        <x:v>10.7571</x:v>
      </x:c>
      <x:c r="H6659" s="1" t="n">
        <x:v>71.6</x:v>
      </x:c>
      <x:c r="I6659" s="1" t="n">
        <x:v>2.506</x:v>
      </x:c>
      <x:c r="J6659" s="1" t="n">
        <x:v>0.0008</x:v>
      </x:c>
      <x:c r="K6659" s="1" t="n">
        <x:v>3.2533</x:v>
      </x:c>
      <x:c r="L6659" s="1" t="n">
        <x:v>24.68</x:v>
      </x:c>
      <x:c r="M6659" s="1" t="n">
        <x:f>IFERROR(IF(COUNTIF('Core Analysis'!$B$2:$B$19,A6659)&gt;0,VLOOKUP(A6659,'Core Analysis'!$B$2:$D$19,2,FALSE),SQRT((POWER(L6659/'Assumptions'!$B$8,2)+POWER(('Assumptions'!$B$2-I6659)/('Assumptions'!$B$2-'Assumptions'!$B$3),2))/2)),"")</x:f>
        <x:v>0.1954357044955481</x:v>
      </x:c>
      <x:c r="N6659" s="1" t="n">
        <x:f>IFERROR(IF(COUNTIFS('Core Analysis'!$B$2:$B$19,A6659,'Core Analysis'!$D$2:$D$19,"&gt;0")&gt;0,VLOOKUP(A6659,'Core Analysis'!$B$2:$D$19,3,FALSE),POWER(('Assumptions'!$B$4*'Assumptions'!$B$5)/(E6659*POWER(M6659,'Assumptions'!$B$6)),1/'Assumptions'!$B$7)),"")</x:f>
        <x:v>0.531823668880288</x:v>
      </x:c>
      <x:c r="O6659" s="9" t="n">
        <x:f>IFERROR('Assumptions'!$B$12*POWER(M6659,'Assumptions'!$B$13)/POWER(N6659,2),"")</x:f>
        <x:v>0.0003651075241188866</x:v>
      </x:c>
    </x:row>
    <x:row r="6660">
      <x:c r="A6660" s="8" t="n">
        <x:v>11129</x:v>
      </x:c>
      <x:c r="B6660" s="1" t="n">
        <x:v>78.8667</x:v>
      </x:c>
      <x:c r="C6660" s="1" t="n">
        <x:v>10.5244</x:v>
      </x:c>
      <x:c r="D6660" s="1" t="n">
        <x:v>-41.6</x:v>
      </x:c>
      <x:c r="E6660" s="1" t="n">
        <x:v>12.9727</x:v>
      </x:c>
      <x:c r="F6660" s="1" t="n">
        <x:v>12.4907</x:v>
      </x:c>
      <x:c r="G6660" s="1" t="n">
        <x:v>10.5177</x:v>
      </x:c>
      <x:c r="H6660" s="1" t="n">
        <x:v>71.8444</x:v>
      </x:c>
      <x:c r="I6660" s="1" t="n">
        <x:v>2.5107</x:v>
      </x:c>
      <x:c r="J6660" s="1" t="n">
        <x:v>0.0083</x:v>
      </x:c>
      <x:c r="K6660" s="1" t="n">
        <x:v>3.4133</x:v>
      </x:c>
      <x:c r="L6660" s="1" t="n">
        <x:v>24.4267</x:v>
      </x:c>
      <x:c r="M6660" s="1" t="n">
        <x:f>IFERROR(IF(COUNTIF('Core Analysis'!$B$2:$B$19,A6660)&gt;0,VLOOKUP(A6660,'Core Analysis'!$B$2:$D$19,2,FALSE),SQRT((POWER(L6660/'Assumptions'!$B$8,2)+POWER(('Assumptions'!$B$2-I6660)/('Assumptions'!$B$2-'Assumptions'!$B$3),2))/2)),"")</x:f>
        <x:v>0.19296872959709055</x:v>
      </x:c>
      <x:c r="N6660" s="1" t="n">
        <x:f>IFERROR(IF(COUNTIFS('Core Analysis'!$B$2:$B$19,A6660,'Core Analysis'!$D$2:$D$19,"&gt;0")&gt;0,VLOOKUP(A6660,'Core Analysis'!$B$2:$D$19,3,FALSE),POWER(('Assumptions'!$B$4*'Assumptions'!$B$5)/(E6660*POWER(M6660,'Assumptions'!$B$6)),1/'Assumptions'!$B$7)),"")</x:f>
        <x:v>0.538346498511133</x:v>
      </x:c>
      <x:c r="O6660" s="9" t="n">
        <x:f>IFERROR('Assumptions'!$B$12*POWER(M6660,'Assumptions'!$B$13)/POWER(N6660,2),"")</x:f>
        <x:v>0.0003369439391856945</x:v>
      </x:c>
    </x:row>
    <x:row r="6661">
      <x:c r="A6661" s="8" t="n">
        <x:v>11129.5</x:v>
      </x:c>
      <x:c r="B6661" s="1" t="n">
        <x:v>81.3</x:v>
      </x:c>
      <x:c r="C6661" s="1" t="n">
        <x:v>10.0533</x:v>
      </x:c>
      <x:c r="D6661" s="1" t="n">
        <x:v>-41.9111</x:v>
      </x:c>
      <x:c r="E6661" s="1" t="n">
        <x:v>12.9462</x:v>
      </x:c>
      <x:c r="F6661" s="1" t="n">
        <x:v>12.0512</x:v>
      </x:c>
      <x:c r="G6661" s="1" t="n">
        <x:v>10.464</x:v>
      </x:c>
      <x:c r="H6661" s="1" t="n">
        <x:v>72.2</x:v>
      </x:c>
      <x:c r="I6661" s="1" t="n">
        <x:v>2.5067</x:v>
      </x:c>
      <x:c r="J6661" s="1" t="n">
        <x:v>0.0063</x:v>
      </x:c>
      <x:c r="K6661" s="1" t="n">
        <x:v>3.2978</x:v>
      </x:c>
      <x:c r="L6661" s="1" t="n">
        <x:v>25.64</x:v>
      </x:c>
      <x:c r="M6661" s="1" t="n">
        <x:f>IFERROR(IF(COUNTIF('Core Analysis'!$B$2:$B$19,A6661)&gt;0,VLOOKUP(A6661,'Core Analysis'!$B$2:$D$19,2,FALSE),SQRT((POWER(L6661/'Assumptions'!$B$8,2)+POWER(('Assumptions'!$B$2-I6661)/('Assumptions'!$B$2-'Assumptions'!$B$3),2))/2)),"")</x:f>
        <x:v>0.20139494017494394</x:v>
      </x:c>
      <x:c r="N6661" s="1" t="n">
        <x:f>IFERROR(IF(COUNTIFS('Core Analysis'!$B$2:$B$19,A6661,'Core Analysis'!$D$2:$D$19,"&gt;0")&gt;0,VLOOKUP(A6661,'Core Analysis'!$B$2:$D$19,3,FALSE),POWER(('Assumptions'!$B$4*'Assumptions'!$B$5)/(E6661*POWER(M6661,'Assumptions'!$B$6)),1/'Assumptions'!$B$7)),"")</x:f>
        <x:v>0.5163501489971472</x:v>
      </x:c>
      <x:c r="O6661" s="9" t="n">
        <x:f>IFERROR('Assumptions'!$B$12*POWER(M6661,'Assumptions'!$B$13)/POWER(N6661,2),"")</x:f>
        <x:v>0.0004420424098305664</x:v>
      </x:c>
    </x:row>
    <x:row r="6662">
      <x:c r="A6662" s="8" t="n">
        <x:v>11130</x:v>
      </x:c>
      <x:c r="B6662" s="1" t="n">
        <x:v>77.7333</x:v>
      </x:c>
      <x:c r="C6662" s="1" t="n">
        <x:v>10.3444</x:v>
      </x:c>
      <x:c r="D6662" s="1" t="n">
        <x:v>-41.9778</x:v>
      </x:c>
      <x:c r="E6662" s="1" t="n">
        <x:v>12.8144</x:v>
      </x:c>
      <x:c r="F6662" s="1" t="n">
        <x:v>12.1503</x:v>
      </x:c>
      <x:c r="G6662" s="1" t="n">
        <x:v>10.4854</x:v>
      </x:c>
      <x:c r="H6662" s="1" t="n">
        <x:v>71.7111</x:v>
      </x:c>
      <x:c r="I6662" s="1" t="n">
        <x:v>2.5169</x:v>
      </x:c>
      <x:c r="J6662" s="1" t="n">
        <x:v>0.0137</x:v>
      </x:c>
      <x:c r="K6662" s="1" t="n">
        <x:v>3.1511</x:v>
      </x:c>
      <x:c r="L6662" s="1" t="n">
        <x:v>25.3733</x:v>
      </x:c>
      <x:c r="M6662" s="1" t="n">
        <x:f>IFERROR(IF(COUNTIF('Core Analysis'!$B$2:$B$19,A6662)&gt;0,VLOOKUP(A6662,'Core Analysis'!$B$2:$D$19,2,FALSE),SQRT((POWER(L6662/'Assumptions'!$B$8,2)+POWER(('Assumptions'!$B$2-I6662)/('Assumptions'!$B$2-'Assumptions'!$B$3),2))/2)),"")</x:f>
        <x:v>0.19789347035277388</x:v>
      </x:c>
      <x:c r="N6662" s="1" t="n">
        <x:f>IFERROR(IF(COUNTIFS('Core Analysis'!$B$2:$B$19,A6662,'Core Analysis'!$D$2:$D$19,"&gt;0")&gt;0,VLOOKUP(A6662,'Core Analysis'!$B$2:$D$19,3,FALSE),POWER(('Assumptions'!$B$4*'Assumptions'!$B$5)/(E6662*POWER(M6662,'Assumptions'!$B$6)),1/'Assumptions'!$B$7)),"")</x:f>
        <x:v>0.5281817791242113</x:v>
      </x:c>
      <x:c r="O6662" s="9" t="n">
        <x:f>IFERROR('Assumptions'!$B$12*POWER(M6662,'Assumptions'!$B$13)/POWER(N6662,2),"")</x:f>
        <x:v>0.0003910844265861189</x:v>
      </x:c>
    </x:row>
    <x:row r="6663">
      <x:c r="A6663" s="8" t="n">
        <x:v>11130.5</x:v>
      </x:c>
      <x:c r="B6663" s="1" t="n">
        <x:v>73.7667</x:v>
      </x:c>
      <x:c r="C6663" s="1" t="n">
        <x:v>10.5978</x:v>
      </x:c>
      <x:c r="D6663" s="1" t="n">
        <x:v>-42.2</x:v>
      </x:c>
      <x:c r="E6663" s="1" t="n">
        <x:v>12.8144</x:v>
      </x:c>
      <x:c r="F6663" s="1" t="n">
        <x:v>12.1876</x:v>
      </x:c>
      <x:c r="G6663" s="1" t="n">
        <x:v>10.6258</x:v>
      </x:c>
      <x:c r="H6663" s="1" t="n">
        <x:v>73.6</x:v>
      </x:c>
      <x:c r="I6663" s="1" t="n">
        <x:v>2.5247</x:v>
      </x:c>
      <x:c r="J6663" s="1" t="n">
        <x:v>0.0127</x:v>
      </x:c>
      <x:c r="K6663" s="1" t="n">
        <x:v>3.0133</x:v>
      </x:c>
      <x:c r="L6663" s="1" t="n">
        <x:v>25.3867</x:v>
      </x:c>
      <x:c r="M6663" s="1" t="n">
        <x:f>IFERROR(IF(COUNTIF('Core Analysis'!$B$2:$B$19,A6663)&gt;0,VLOOKUP(A6663,'Core Analysis'!$B$2:$D$19,2,FALSE),SQRT((POWER(L6663/'Assumptions'!$B$8,2)+POWER(('Assumptions'!$B$2-I6663)/('Assumptions'!$B$2-'Assumptions'!$B$3),2))/2)),"")</x:f>
        <x:v>0.19664849858550462</x:v>
      </x:c>
      <x:c r="N6663" s="1" t="n">
        <x:f>IFERROR(IF(COUNTIFS('Core Analysis'!$B$2:$B$19,A6663,'Core Analysis'!$D$2:$D$19,"&gt;0")&gt;0,VLOOKUP(A6663,'Core Analysis'!$B$2:$D$19,3,FALSE),POWER(('Assumptions'!$B$4*'Assumptions'!$B$5)/(E6663*POWER(M6663,'Assumptions'!$B$6)),1/'Assumptions'!$B$7)),"")</x:f>
        <x:v>0.5315256714382927</x:v>
      </x:c>
      <x:c r="O6663" s="9" t="n">
        <x:f>IFERROR('Assumptions'!$B$12*POWER(M6663,'Assumptions'!$B$13)/POWER(N6663,2),"")</x:f>
        <x:v>0.0003756031384360669</x:v>
      </x:c>
    </x:row>
    <x:row r="6664">
      <x:c r="A6664" s="8" t="n">
        <x:v>11131</x:v>
      </x:c>
      <x:c r="B6664" s="1" t="n">
        <x:v>72.4333</x:v>
      </x:c>
      <x:c r="C6664" s="1" t="n">
        <x:v>10.6644</x:v>
      </x:c>
      <x:c r="D6664" s="1" t="n">
        <x:v>-42.2444</x:v>
      </x:c>
      <x:c r="E6664" s="1" t="n">
        <x:v>12.5548</x:v>
      </x:c>
      <x:c r="F6664" s="1" t="n">
        <x:v>12.313</x:v>
      </x:c>
      <x:c r="G6664" s="1" t="n">
        <x:v>10.326</x:v>
      </x:c>
      <x:c r="H6664" s="1" t="n">
        <x:v>72.6667</x:v>
      </x:c>
      <x:c r="I6664" s="1" t="n">
        <x:v>2.5242</x:v>
      </x:c>
      <x:c r="J6664" s="1" t="n">
        <x:v>0.0148</x:v>
      </x:c>
      <x:c r="K6664" s="1" t="n">
        <x:v>3.1022</x:v>
      </x:c>
      <x:c r="L6664" s="1" t="n">
        <x:v>25.44</x:v>
      </x:c>
      <x:c r="M6664" s="1" t="n">
        <x:f>IFERROR(IF(COUNTIF('Core Analysis'!$B$2:$B$19,A6664)&gt;0,VLOOKUP(A6664,'Core Analysis'!$B$2:$D$19,2,FALSE),SQRT((POWER(L6664/'Assumptions'!$B$8,2)+POWER(('Assumptions'!$B$2-I6664)/('Assumptions'!$B$2-'Assumptions'!$B$3),2))/2)),"")</x:f>
        <x:v>0.19707647021111058</x:v>
      </x:c>
      <x:c r="N6664" s="1" t="n">
        <x:f>IFERROR(IF(COUNTIFS('Core Analysis'!$B$2:$B$19,A6664,'Core Analysis'!$D$2:$D$19,"&gt;0")&gt;0,VLOOKUP(A6664,'Core Analysis'!$B$2:$D$19,3,FALSE),POWER(('Assumptions'!$B$4*'Assumptions'!$B$5)/(E6664*POWER(M6664,'Assumptions'!$B$6)),1/'Assumptions'!$B$7)),"")</x:f>
        <x:v>0.5358266911676324</x:v>
      </x:c>
      <x:c r="O6664" s="9" t="n">
        <x:f>IFERROR('Assumptions'!$B$12*POWER(M6664,'Assumptions'!$B$13)/POWER(N6664,2),"")</x:f>
        <x:v>0.00037314981637475526</x:v>
      </x:c>
    </x:row>
    <x:row r="6665">
      <x:c r="A6665" s="8" t="n">
        <x:v>11131.5</x:v>
      </x:c>
      <x:c r="B6665" s="1" t="n">
        <x:v>76.8333</x:v>
      </x:c>
      <x:c r="C6665" s="1" t="n">
        <x:v>10.6711</x:v>
      </x:c>
      <x:c r="D6665" s="1" t="n">
        <x:v>-42.5111</x:v>
      </x:c>
      <x:c r="E6665" s="1" t="n">
        <x:v>12.5805</x:v>
      </x:c>
      <x:c r="F6665" s="1" t="n">
        <x:v>12.2502</x:v>
      </x:c>
      <x:c r="G6665" s="1" t="n">
        <x:v>9.7506</x:v>
      </x:c>
      <x:c r="H6665" s="1" t="n">
        <x:v>73.4222</x:v>
      </x:c>
      <x:c r="I6665" s="1" t="n">
        <x:v>2.538</x:v>
      </x:c>
      <x:c r="J6665" s="1" t="n">
        <x:v>0.0261</x:v>
      </x:c>
      <x:c r="K6665" s="1" t="n">
        <x:v>3.1067</x:v>
      </x:c>
      <x:c r="L6665" s="1" t="n">
        <x:v>24</x:v>
      </x:c>
      <x:c r="M6665" s="1" t="n">
        <x:f>IFERROR(IF(COUNTIF('Core Analysis'!$B$2:$B$19,A6665)&gt;0,VLOOKUP(A6665,'Core Analysis'!$B$2:$D$19,2,FALSE),SQRT((POWER(L6665/'Assumptions'!$B$8,2)+POWER(('Assumptions'!$B$2-I6665)/('Assumptions'!$B$2-'Assumptions'!$B$3),2))/2)),"")</x:f>
        <x:v>0.18546777719167207</x:v>
      </x:c>
      <x:c r="N6665" s="1" t="n">
        <x:f>IFERROR(IF(COUNTIFS('Core Analysis'!$B$2:$B$19,A6665,'Core Analysis'!$D$2:$D$19,"&gt;0")&gt;0,VLOOKUP(A6665,'Core Analysis'!$B$2:$D$19,3,FALSE),POWER(('Assumptions'!$B$4*'Assumptions'!$B$5)/(E6665*POWER(M6665,'Assumptions'!$B$6)),1/'Assumptions'!$B$7)),"")</x:f>
        <x:v>0.568782989799298</x:v>
      </x:c>
      <x:c r="O6665" s="9" t="n">
        <x:f>IFERROR('Assumptions'!$B$12*POWER(M6665,'Assumptions'!$B$13)/POWER(N6665,2),"")</x:f>
        <x:v>0.0002535286032339614</x:v>
      </x:c>
    </x:row>
    <x:row r="6666">
      <x:c r="A6666" s="8" t="n">
        <x:v>11132</x:v>
      </x:c>
      <x:c r="B6666" s="1" t="n">
        <x:v>79.0333</x:v>
      </x:c>
      <x:c r="C6666" s="1" t="n">
        <x:v>10.7156</x:v>
      </x:c>
      <x:c r="D6666" s="1" t="n">
        <x:v>-42.8</x:v>
      </x:c>
      <x:c r="E6666" s="1" t="n">
        <x:v>12.5419</x:v>
      </x:c>
      <x:c r="F6666" s="1" t="n">
        <x:v>12.1627</x:v>
      </x:c>
      <x:c r="G6666" s="1" t="n">
        <x:v>9.9217</x:v>
      </x:c>
      <x:c r="H6666" s="1" t="n">
        <x:v>74.6</x:v>
      </x:c>
      <x:c r="I6666" s="1" t="n">
        <x:v>2.5362</x:v>
      </x:c>
      <x:c r="J6666" s="1" t="n">
        <x:v>0.0273</x:v>
      </x:c>
      <x:c r="K6666" s="1" t="n">
        <x:v>3.1733</x:v>
      </x:c>
      <x:c r="L6666" s="1" t="n">
        <x:v>25.3067</x:v>
      </x:c>
      <x:c r="M6666" s="1" t="n">
        <x:f>IFERROR(IF(COUNTIF('Core Analysis'!$B$2:$B$19,A6666)&gt;0,VLOOKUP(A6666,'Core Analysis'!$B$2:$D$19,2,FALSE),SQRT((POWER(L6666/'Assumptions'!$B$8,2)+POWER(('Assumptions'!$B$2-I6666)/('Assumptions'!$B$2-'Assumptions'!$B$3),2))/2)),"")</x:f>
        <x:v>0.19424477534012016</x:v>
      </x:c>
      <x:c r="N6666" s="1" t="n">
        <x:f>IFERROR(IF(COUNTIFS('Core Analysis'!$B$2:$B$19,A6666,'Core Analysis'!$D$2:$D$19,"&gt;0")&gt;0,VLOOKUP(A6666,'Core Analysis'!$B$2:$D$19,3,FALSE),POWER(('Assumptions'!$B$4*'Assumptions'!$B$5)/(E6666*POWER(M6666,'Assumptions'!$B$6)),1/'Assumptions'!$B$7)),"")</x:f>
        <x:v>0.5439174657793114</x:v>
      </x:c>
      <x:c r="O6666" s="9" t="n">
        <x:f>IFERROR('Assumptions'!$B$12*POWER(M6666,'Assumptions'!$B$13)/POWER(N6666,2),"")</x:f>
        <x:v>0.0003397895533599371</x:v>
      </x:c>
    </x:row>
    <x:row r="6667">
      <x:c r="A6667" s="8" t="n">
        <x:v>11132.5</x:v>
      </x:c>
      <x:c r="B6667" s="1" t="n">
        <x:v>79.4333</x:v>
      </x:c>
      <x:c r="C6667" s="1" t="n">
        <x:v>10.56</x:v>
      </x:c>
      <x:c r="D6667" s="1" t="n">
        <x:v>-43.7333</x:v>
      </x:c>
      <x:c r="E6667" s="1" t="n">
        <x:v>12.5163</x:v>
      </x:c>
      <x:c r="F6667" s="1" t="n">
        <x:v>12.3004</x:v>
      </x:c>
      <x:c r="G6667" s="1" t="n">
        <x:v>9.9522</x:v>
      </x:c>
      <x:c r="H6667" s="1" t="n">
        <x:v>73.3555</x:v>
      </x:c>
      <x:c r="I6667" s="1" t="n">
        <x:v>2.5527</x:v>
      </x:c>
      <x:c r="J6667" s="1" t="n">
        <x:v>0.0367</x:v>
      </x:c>
      <x:c r="K6667" s="1" t="n">
        <x:v>3.0667</x:v>
      </x:c>
      <x:c r="L6667" s="1" t="n">
        <x:v>25.9067</x:v>
      </x:c>
      <x:c r="M6667" s="1" t="n">
        <x:f>IFERROR(IF(COUNTIF('Core Analysis'!$B$2:$B$19,A6667)&gt;0,VLOOKUP(A6667,'Core Analysis'!$B$2:$D$19,2,FALSE),SQRT((POWER(L6667/'Assumptions'!$B$8,2)+POWER(('Assumptions'!$B$2-I6667)/('Assumptions'!$B$2-'Assumptions'!$B$3),2))/2)),"")</x:f>
        <x:v>0.19567404750640663</x:v>
      </x:c>
      <x:c r="N6667" s="1" t="n">
        <x:f>IFERROR(IF(COUNTIFS('Core Analysis'!$B$2:$B$19,A6667,'Core Analysis'!$D$2:$D$19,"&gt;0")&gt;0,VLOOKUP(A6667,'Core Analysis'!$B$2:$D$19,3,FALSE),POWER(('Assumptions'!$B$4*'Assumptions'!$B$5)/(E6667*POWER(M6667,'Assumptions'!$B$6)),1/'Assumptions'!$B$7)),"")</x:f>
        <x:v>0.5404964020834091</x:v>
      </x:c>
      <x:c r="O6667" s="9" t="n">
        <x:f>IFERROR('Assumptions'!$B$12*POWER(M6667,'Assumptions'!$B$13)/POWER(N6667,2),"")</x:f>
        <x:v>0.00035538533194254013</x:v>
      </x:c>
    </x:row>
    <x:row r="6668">
      <x:c r="A6668" s="8" t="n">
        <x:v>11133</x:v>
      </x:c>
      <x:c r="B6668" s="1" t="n">
        <x:v>77.4</x:v>
      </x:c>
      <x:c r="C6668" s="1" t="n">
        <x:v>10.7467</x:v>
      </x:c>
      <x:c r="D6668" s="1" t="n">
        <x:v>-42.0889</x:v>
      </x:c>
      <x:c r="E6668" s="1" t="n">
        <x:v>12.4651</x:v>
      </x:c>
      <x:c r="F6668" s="1" t="n">
        <x:v>12.3382</x:v>
      </x:c>
      <x:c r="G6668" s="1" t="n">
        <x:v>10.4214</x:v>
      </x:c>
      <x:c r="H6668" s="1" t="n">
        <x:v>71.7333</x:v>
      </x:c>
      <x:c r="I6668" s="1" t="n">
        <x:v>2.5276</x:v>
      </x:c>
      <x:c r="J6668" s="1" t="n">
        <x:v>0.0258</x:v>
      </x:c>
      <x:c r="K6668" s="1" t="n">
        <x:v>3.1156</x:v>
      </x:c>
      <x:c r="L6668" s="1" t="n">
        <x:v>27.2</x:v>
      </x:c>
      <x:c r="M6668" s="1" t="n">
        <x:f>IFERROR(IF(COUNTIF('Core Analysis'!$B$2:$B$19,A6668)&gt;0,VLOOKUP(A6668,'Core Analysis'!$B$2:$D$19,2,FALSE),SQRT((POWER(L6668/'Assumptions'!$B$8,2)+POWER(('Assumptions'!$B$2-I6668)/('Assumptions'!$B$2-'Assumptions'!$B$3),2))/2)),"")</x:f>
        <x:v>0.20796245292844368</x:v>
      </x:c>
      <x:c r="N6668" s="1" t="n">
        <x:f>IFERROR(IF(COUNTIFS('Core Analysis'!$B$2:$B$19,A6668,'Core Analysis'!$D$2:$D$19,"&gt;0")&gt;0,VLOOKUP(A6668,'Core Analysis'!$B$2:$D$19,3,FALSE),POWER(('Assumptions'!$B$4*'Assumptions'!$B$5)/(E6668*POWER(M6668,'Assumptions'!$B$6)),1/'Assumptions'!$B$7)),"")</x:f>
        <x:v>0.5096020930218588</x:v>
      </x:c>
      <x:c r="O6668" s="9" t="n">
        <x:f>IFERROR('Assumptions'!$B$12*POWER(M6668,'Assumptions'!$B$13)/POWER(N6668,2),"")</x:f>
        <x:v>0.0005226490918051936</x:v>
      </x:c>
    </x:row>
    <x:row r="6669">
      <x:c r="A6669" s="8" t="n">
        <x:v>11133.5</x:v>
      </x:c>
      <x:c r="B6669" s="1" t="n">
        <x:v>76.7</x:v>
      </x:c>
      <x:c r="C6669" s="1" t="n">
        <x:v>10.5378</x:v>
      </x:c>
      <x:c r="D6669" s="1" t="n">
        <x:v>-41.9778</x:v>
      </x:c>
      <x:c r="E6669" s="1" t="n">
        <x:v>12.4651</x:v>
      </x:c>
      <x:c r="F6669" s="1" t="n">
        <x:v>12.5035</x:v>
      </x:c>
      <x:c r="G6669" s="1" t="n">
        <x:v>10.5933</x:v>
      </x:c>
      <x:c r="H6669" s="1" t="n">
        <x:v>72.4667</x:v>
      </x:c>
      <x:c r="I6669" s="1" t="n">
        <x:v>2.5069</x:v>
      </x:c>
      <x:c r="J6669" s="1" t="n">
        <x:v>0.0211</x:v>
      </x:c>
      <x:c r="K6669" s="1" t="n">
        <x:v>3.1467</x:v>
      </x:c>
      <x:c r="L6669" s="1" t="n">
        <x:v>26.1067</x:v>
      </x:c>
      <x:c r="M6669" s="1" t="n">
        <x:f>IFERROR(IF(COUNTIF('Core Analysis'!$B$2:$B$19,A6669)&gt;0,VLOOKUP(A6669,'Core Analysis'!$B$2:$D$19,2,FALSE),SQRT((POWER(L6669/'Assumptions'!$B$8,2)+POWER(('Assumptions'!$B$2-I6669)/('Assumptions'!$B$2-'Assumptions'!$B$3),2))/2)),"")</x:f>
        <x:v>0.20433555240399773</x:v>
      </x:c>
      <x:c r="N6669" s="1" t="n">
        <x:f>IFERROR(IF(COUNTIFS('Core Analysis'!$B$2:$B$19,A6669,'Core Analysis'!$D$2:$D$19,"&gt;0")&gt;0,VLOOKUP(A6669,'Core Analysis'!$B$2:$D$19,3,FALSE),POWER(('Assumptions'!$B$4*'Assumptions'!$B$5)/(E6669*POWER(M6669,'Assumptions'!$B$6)),1/'Assumptions'!$B$7)),"")</x:f>
        <x:v>0.5186473916822968</x:v>
      </x:c>
      <x:c r="O6669" s="9" t="n">
        <x:f>IFERROR('Assumptions'!$B$12*POWER(M6669,'Assumptions'!$B$13)/POWER(N6669,2),"")</x:f>
        <x:v>0.00046699026960304803</x:v>
      </x:c>
    </x:row>
    <x:row r="6670">
      <x:c r="A6670" s="8" t="n">
        <x:v>11134</x:v>
      </x:c>
      <x:c r="B6670" s="1" t="n">
        <x:v>77.3</x:v>
      </x:c>
      <x:c r="C6670" s="1" t="n">
        <x:v>10.4889</x:v>
      </x:c>
      <x:c r="D6670" s="1" t="n">
        <x:v>-42.0444</x:v>
      </x:c>
      <x:c r="E6670" s="1" t="n">
        <x:v>12.4269</x:v>
      </x:c>
      <x:c r="F6670" s="1" t="n">
        <x:v>12.3383</x:v>
      </x:c>
      <x:c r="G6670" s="1" t="n">
        <x:v>10.4107</x:v>
      </x:c>
      <x:c r="H6670" s="1" t="n">
        <x:v>72.6222</x:v>
      </x:c>
      <x:c r="I6670" s="1" t="n">
        <x:v>2.4851</x:v>
      </x:c>
      <x:c r="J6670" s="1" t="n">
        <x:v>0.0168</x:v>
      </x:c>
      <x:c r="K6670" s="1" t="n">
        <x:v>3.4756</x:v>
      </x:c>
      <x:c r="L6670" s="1" t="n">
        <x:v>25.7867</x:v>
      </x:c>
      <x:c r="M6670" s="1" t="n">
        <x:f>IFERROR(IF(COUNTIF('Core Analysis'!$B$2:$B$19,A6670)&gt;0,VLOOKUP(A6670,'Core Analysis'!$B$2:$D$19,2,FALSE),SQRT((POWER(L6670/'Assumptions'!$B$8,2)+POWER(('Assumptions'!$B$2-I6670)/('Assumptions'!$B$2-'Assumptions'!$B$3),2))/2)),"")</x:f>
        <x:v>0.2063330936472914</x:v>
      </x:c>
      <x:c r="N6670" s="1" t="n">
        <x:f>IFERROR(IF(COUNTIFS('Core Analysis'!$B$2:$B$19,A6670,'Core Analysis'!$D$2:$D$19,"&gt;0")&gt;0,VLOOKUP(A6670,'Core Analysis'!$B$2:$D$19,3,FALSE),POWER(('Assumptions'!$B$4*'Assumptions'!$B$5)/(E6670*POWER(M6670,'Assumptions'!$B$6)),1/'Assumptions'!$B$7)),"")</x:f>
        <x:v>0.5144151213111272</x:v>
      </x:c>
      <x:c r="O6670" s="9" t="n">
        <x:f>IFERROR('Assumptions'!$B$12*POWER(M6670,'Assumptions'!$B$13)/POWER(N6670,2),"")</x:f>
        <x:v>0.0004954668139121695</x:v>
      </x:c>
    </x:row>
    <x:row r="6671">
      <x:c r="A6671" s="8" t="n">
        <x:v>11134.5</x:v>
      </x:c>
      <x:c r="B6671" s="1" t="n">
        <x:v>72.5667</x:v>
      </x:c>
      <x:c r="C6671" s="1" t="n">
        <x:v>10.1933</x:v>
      </x:c>
      <x:c r="D6671" s="1" t="n">
        <x:v>-42.5333</x:v>
      </x:c>
      <x:c r="E6671" s="1" t="n">
        <x:v>12.4651</x:v>
      </x:c>
      <x:c r="F6671" s="1" t="n">
        <x:v>12.1752</x:v>
      </x:c>
      <x:c r="G6671" s="1" t="n">
        <x:v>9.6024</x:v>
      </x:c>
      <x:c r="H6671" s="1" t="n">
        <x:v>71.8444</x:v>
      </x:c>
      <x:c r="I6671" s="1" t="n">
        <x:v>2.482</x:v>
      </x:c>
      <x:c r="J6671" s="1" t="n">
        <x:v>0.012</x:v>
      </x:c>
      <x:c r="K6671" s="1" t="n">
        <x:v>3.5778</x:v>
      </x:c>
      <x:c r="L6671" s="1" t="n">
        <x:v>25.5733</x:v>
      </x:c>
      <x:c r="M6671" s="1" t="n">
        <x:f>IFERROR(IF(COUNTIF('Core Analysis'!$B$2:$B$19,A6671)&gt;0,VLOOKUP(A6671,'Core Analysis'!$B$2:$D$19,2,FALSE),SQRT((POWER(L6671/'Assumptions'!$B$8,2)+POWER(('Assumptions'!$B$2-I6671)/('Assumptions'!$B$2-'Assumptions'!$B$3),2))/2)),"")</x:f>
        <x:v>0.2056042356283505</x:v>
      </x:c>
      <x:c r="N6671" s="1" t="n">
        <x:f>IFERROR(IF(COUNTIFS('Core Analysis'!$B$2:$B$19,A6671,'Core Analysis'!$D$2:$D$19,"&gt;0")&gt;0,VLOOKUP(A6671,'Core Analysis'!$B$2:$D$19,3,FALSE),POWER(('Assumptions'!$B$4*'Assumptions'!$B$5)/(E6671*POWER(M6671,'Assumptions'!$B$6)),1/'Assumptions'!$B$7)),"")</x:f>
        <x:v>0.5154470721792928</x:v>
      </x:c>
      <x:c r="O6671" s="9" t="n">
        <x:f>IFERROR('Assumptions'!$B$12*POWER(M6671,'Assumptions'!$B$13)/POWER(N6671,2),"")</x:f>
        <x:v>0.00048586073868623047</x:v>
      </x:c>
    </x:row>
    <x:row r="6672">
      <x:c r="A6672" s="8" t="n">
        <x:v>11135</x:v>
      </x:c>
      <x:c r="B6672" s="1" t="n">
        <x:v>68.1667</x:v>
      </x:c>
      <x:c r="C6672" s="1" t="n">
        <x:v>10.8133</x:v>
      </x:c>
      <x:c r="D6672" s="1" t="n">
        <x:v>-42.1778</x:v>
      </x:c>
      <x:c r="E6672" s="1" t="n">
        <x:v>12.4015</x:v>
      </x:c>
      <x:c r="F6672" s="1" t="n">
        <x:v>11.9897</x:v>
      </x:c>
      <x:c r="G6672" s="1" t="n">
        <x:v>9.6317</x:v>
      </x:c>
      <x:c r="H6672" s="1" t="n">
        <x:v>74.4</x:v>
      </x:c>
      <x:c r="I6672" s="1" t="n">
        <x:v>2.4864</x:v>
      </x:c>
      <x:c r="J6672" s="1" t="n">
        <x:v>0.0161</x:v>
      </x:c>
      <x:c r="K6672" s="1" t="n">
        <x:v>3.6667</x:v>
      </x:c>
      <x:c r="L6672" s="1" t="n">
        <x:v>25.6133</x:v>
      </x:c>
      <x:c r="M6672" s="1" t="n">
        <x:f>IFERROR(IF(COUNTIF('Core Analysis'!$B$2:$B$19,A6672)&gt;0,VLOOKUP(A6672,'Core Analysis'!$B$2:$D$19,2,FALSE),SQRT((POWER(L6672/'Assumptions'!$B$8,2)+POWER(('Assumptions'!$B$2-I6672)/('Assumptions'!$B$2-'Assumptions'!$B$3),2))/2)),"")</x:f>
        <x:v>0.20499944347624666</x:v>
      </x:c>
      <x:c r="N6672" s="1" t="n">
        <x:f>IFERROR(IF(COUNTIFS('Core Analysis'!$B$2:$B$19,A6672,'Core Analysis'!$D$2:$D$19,"&gt;0")&gt;0,VLOOKUP(A6672,'Core Analysis'!$B$2:$D$19,3,FALSE),POWER(('Assumptions'!$B$4*'Assumptions'!$B$5)/(E6672*POWER(M6672,'Assumptions'!$B$6)),1/'Assumptions'!$B$7)),"")</x:f>
        <x:v>0.5182916677098178</x:v>
      </x:c>
      <x:c r="O6672" s="9" t="n">
        <x:f>IFERROR('Assumptions'!$B$12*POWER(M6672,'Assumptions'!$B$13)/POWER(N6672,2),"")</x:f>
        <x:v>0.00047435365956056746</x:v>
      </x:c>
    </x:row>
    <x:row r="6673">
      <x:c r="A6673" s="8" t="n">
        <x:v>11135.5</x:v>
      </x:c>
      <x:c r="B6673" s="1" t="n">
        <x:v>67.7667</x:v>
      </x:c>
      <x:c r="C6673" s="1" t="n">
        <x:v>10.3</x:v>
      </x:c>
      <x:c r="D6673" s="1" t="n">
        <x:v>-42.1333</x:v>
      </x:c>
      <x:c r="E6673" s="1" t="n">
        <x:v>12.3508</x:v>
      </x:c>
      <x:c r="F6673" s="1" t="n">
        <x:v>11.9529</x:v>
      </x:c>
      <x:c r="G6673" s="1" t="n">
        <x:v>10.1063</x:v>
      </x:c>
      <x:c r="H6673" s="1" t="n">
        <x:v>73.9111</x:v>
      </x:c>
      <x:c r="I6673" s="1" t="n">
        <x:v>2.5</x:v>
      </x:c>
      <x:c r="J6673" s="1" t="n">
        <x:v>0.0223</x:v>
      </x:c>
      <x:c r="K6673" s="1" t="n">
        <x:v>3.5689</x:v>
      </x:c>
      <x:c r="L6673" s="1" t="n">
        <x:v>26.2</x:v>
      </x:c>
      <x:c r="M6673" s="1" t="n">
        <x:f>IFERROR(IF(COUNTIF('Core Analysis'!$B$2:$B$19,A6673)&gt;0,VLOOKUP(A6673,'Core Analysis'!$B$2:$D$19,2,FALSE),SQRT((POWER(L6673/'Assumptions'!$B$8,2)+POWER(('Assumptions'!$B$2-I6673)/('Assumptions'!$B$2-'Assumptions'!$B$3),2))/2)),"")</x:f>
        <x:v>0.20616036803886165</x:v>
      </x:c>
      <x:c r="N6673" s="1" t="n">
        <x:f>IFERROR(IF(COUNTIFS('Core Analysis'!$B$2:$B$19,A6673,'Core Analysis'!$D$2:$D$19,"&gt;0")&gt;0,VLOOKUP(A6673,'Core Analysis'!$B$2:$D$19,3,FALSE),POWER(('Assumptions'!$B$4*'Assumptions'!$B$5)/(E6673*POWER(M6673,'Assumptions'!$B$6)),1/'Assumptions'!$B$7)),"")</x:f>
        <x:v>0.5164297971918135</x:v>
      </x:c>
      <x:c r="O6673" s="9" t="n">
        <x:f>IFERROR('Assumptions'!$B$12*POWER(M6673,'Assumptions'!$B$13)/POWER(N6673,2),"")</x:f>
        <x:v>0.0004898003817141945</x:v>
      </x:c>
    </x:row>
    <x:row r="6674">
      <x:c r="A6674" s="8" t="n">
        <x:v>11136</x:v>
      </x:c>
      <x:c r="B6674" s="1" t="n">
        <x:v>69.2333</x:v>
      </x:c>
      <x:c r="C6674" s="1" t="n">
        <x:v>10.1</x:v>
      </x:c>
      <x:c r="D6674" s="1" t="n">
        <x:v>-41.9556</x:v>
      </x:c>
      <x:c r="E6674" s="1" t="n">
        <x:v>12.3508</x:v>
      </x:c>
      <x:c r="F6674" s="1" t="n">
        <x:v>11.9163</x:v>
      </x:c>
      <x:c r="G6674" s="1" t="n">
        <x:v>10.1269</x:v>
      </x:c>
      <x:c r="H6674" s="1" t="n">
        <x:v>73.6667</x:v>
      </x:c>
      <x:c r="I6674" s="1" t="n">
        <x:v>2.494</x:v>
      </x:c>
      <x:c r="J6674" s="1" t="n">
        <x:v>0.0158</x:v>
      </x:c>
      <x:c r="K6674" s="1" t="n">
        <x:v>3.4844</x:v>
      </x:c>
      <x:c r="L6674" s="1" t="n">
        <x:v>25.8</x:v>
      </x:c>
      <x:c r="M6674" s="1" t="n">
        <x:f>IFERROR(IF(COUNTIF('Core Analysis'!$B$2:$B$19,A6674)&gt;0,VLOOKUP(A6674,'Core Analysis'!$B$2:$D$19,2,FALSE),SQRT((POWER(L6674/'Assumptions'!$B$8,2)+POWER(('Assumptions'!$B$2-I6674)/('Assumptions'!$B$2-'Assumptions'!$B$3),2))/2)),"")</x:f>
        <x:v>0.20472999010410262</x:v>
      </x:c>
      <x:c r="N6674" s="1" t="n">
        <x:f>IFERROR(IF(COUNTIFS('Core Analysis'!$B$2:$B$19,A6674,'Core Analysis'!$D$2:$D$19,"&gt;0")&gt;0,VLOOKUP(A6674,'Core Analysis'!$B$2:$D$19,3,FALSE),POWER(('Assumptions'!$B$4*'Assumptions'!$B$5)/(E6674*POWER(M6674,'Assumptions'!$B$6)),1/'Assumptions'!$B$7)),"")</x:f>
        <x:v>0.5200379143337116</x:v>
      </x:c>
      <x:c r="O6674" s="9" t="n">
        <x:f>IFERROR('Assumptions'!$B$12*POWER(M6674,'Assumptions'!$B$13)/POWER(N6674,2),"")</x:f>
        <x:v>0.00046845441960876157</x:v>
      </x:c>
    </x:row>
    <x:row r="6675">
      <x:c r="A6675" s="8" t="n">
        <x:v>11136.5</x:v>
      </x:c>
      <x:c r="B6675" s="1" t="n">
        <x:v>73.7333</x:v>
      </x:c>
      <x:c r="C6675" s="1" t="n">
        <x:v>10.4022</x:v>
      </x:c>
      <x:c r="D6675" s="1" t="n">
        <x:v>-41.9333</x:v>
      </x:c>
      <x:c r="E6675" s="1" t="n">
        <x:v>12.4142</x:v>
      </x:c>
      <x:c r="F6675" s="1" t="n">
        <x:v>11.7709</x:v>
      </x:c>
      <x:c r="G6675" s="1" t="n">
        <x:v>10.034</x:v>
      </x:c>
      <x:c r="H6675" s="1" t="n">
        <x:v>74.0667</x:v>
      </x:c>
      <x:c r="I6675" s="1" t="n">
        <x:v>2.4893</x:v>
      </x:c>
      <x:c r="J6675" s="1" t="n">
        <x:v>0.0078</x:v>
      </x:c>
      <x:c r="K6675" s="1" t="n">
        <x:v>3.2489</x:v>
      </x:c>
      <x:c r="L6675" s="1" t="n">
        <x:v>26.2933</x:v>
      </x:c>
      <x:c r="M6675" s="1" t="n">
        <x:f>IFERROR(IF(COUNTIF('Core Analysis'!$B$2:$B$19,A6675)&gt;0,VLOOKUP(A6675,'Core Analysis'!$B$2:$D$19,2,FALSE),SQRT((POWER(L6675/'Assumptions'!$B$8,2)+POWER(('Assumptions'!$B$2-I6675)/('Assumptions'!$B$2-'Assumptions'!$B$3),2))/2)),"")</x:f>
        <x:v>0.20871518622151353</x:v>
      </x:c>
      <x:c r="N6675" s="1" t="n">
        <x:f>IFERROR(IF(COUNTIFS('Core Analysis'!$B$2:$B$19,A6675,'Core Analysis'!$D$2:$D$19,"&gt;0")&gt;0,VLOOKUP(A6675,'Core Analysis'!$B$2:$D$19,3,FALSE),POWER(('Assumptions'!$B$4*'Assumptions'!$B$5)/(E6675*POWER(M6675,'Assumptions'!$B$6)),1/'Assumptions'!$B$7)),"")</x:f>
        <x:v>0.5088040964510171</x:v>
      </x:c>
      <x:c r="O6675" s="9" t="n">
        <x:f>IFERROR('Assumptions'!$B$12*POWER(M6675,'Assumptions'!$B$13)/POWER(N6675,2),"")</x:f>
        <x:v>0.000532691207681727</x:v>
      </x:c>
    </x:row>
    <x:row r="6676">
      <x:c r="A6676" s="8" t="n">
        <x:v>11137</x:v>
      </x:c>
      <x:c r="B6676" s="1" t="n">
        <x:v>75.9</x:v>
      </x:c>
      <x:c r="C6676" s="1" t="n">
        <x:v>10.9067</x:v>
      </x:c>
      <x:c r="D6676" s="1" t="n">
        <x:v>-41.6667</x:v>
      </x:c>
      <x:c r="E6676" s="1" t="n">
        <x:v>12.4907</x:v>
      </x:c>
      <x:c r="F6676" s="1" t="n">
        <x:v>11.7829</x:v>
      </x:c>
      <x:c r="G6676" s="1" t="n">
        <x:v>9.993</x:v>
      </x:c>
      <x:c r="H6676" s="1" t="n">
        <x:v>73.7333</x:v>
      </x:c>
      <x:c r="I6676" s="1" t="n">
        <x:v>2.4827</x:v>
      </x:c>
      <x:c r="J6676" s="1" t="n">
        <x:v>0.0027</x:v>
      </x:c>
      <x:c r="K6676" s="1" t="n">
        <x:v>3.1289</x:v>
      </x:c>
      <x:c r="L6676" s="1" t="n">
        <x:v>28.24</x:v>
      </x:c>
      <x:c r="M6676" s="1" t="n">
        <x:f>IFERROR(IF(COUNTIF('Core Analysis'!$B$2:$B$19,A6676)&gt;0,VLOOKUP(A6676,'Core Analysis'!$B$2:$D$19,2,FALSE),SQRT((POWER(L6676/'Assumptions'!$B$8,2)+POWER(('Assumptions'!$B$2-I6676)/('Assumptions'!$B$2-'Assumptions'!$B$3),2))/2)),"")</x:f>
        <x:v>0.2222432600889139</x:v>
      </x:c>
      <x:c r="N6676" s="1" t="n">
        <x:f>IFERROR(IF(COUNTIFS('Core Analysis'!$B$2:$B$19,A6676,'Core Analysis'!$D$2:$D$19,"&gt;0")&gt;0,VLOOKUP(A6676,'Core Analysis'!$B$2:$D$19,3,FALSE),POWER(('Assumptions'!$B$4*'Assumptions'!$B$5)/(E6676*POWER(M6676,'Assumptions'!$B$6)),1/'Assumptions'!$B$7)),"")</x:f>
        <x:v>0.4763673965237211</x:v>
      </x:c>
      <x:c r="O6676" s="9" t="n">
        <x:f>IFERROR('Assumptions'!$B$12*POWER(M6676,'Assumptions'!$B$13)/POWER(N6676,2),"")</x:f>
        <x:v>0.0008011257379838379</x:v>
      </x:c>
    </x:row>
    <x:row r="6677">
      <x:c r="A6677" s="8" t="n">
        <x:v>11137.5</x:v>
      </x:c>
      <x:c r="B6677" s="1" t="n">
        <x:v>77.6333</x:v>
      </x:c>
      <x:c r="C6677" s="1" t="n">
        <x:v>10.4978</x:v>
      </x:c>
      <x:c r="D6677" s="1" t="n">
        <x:v>-42</x:v>
      </x:c>
      <x:c r="E6677" s="1" t="n">
        <x:v>12.5419</x:v>
      </x:c>
      <x:c r="F6677" s="1" t="n">
        <x:v>12.0144</x:v>
      </x:c>
      <x:c r="G6677" s="1" t="n">
        <x:v>10.2102</x:v>
      </x:c>
      <x:c r="H6677" s="1" t="n">
        <x:v>73.8</x:v>
      </x:c>
      <x:c r="I6677" s="1" t="n">
        <x:v>2.4913</x:v>
      </x:c>
      <x:c r="J6677" s="1" t="n">
        <x:v>0.0051</x:v>
      </x:c>
      <x:c r="K6677" s="1" t="n">
        <x:v>3.0533</x:v>
      </x:c>
      <x:c r="L6677" s="1" t="n">
        <x:v>28.04</x:v>
      </x:c>
      <x:c r="M6677" s="1" t="n">
        <x:f>IFERROR(IF(COUNTIF('Core Analysis'!$B$2:$B$19,A6677)&gt;0,VLOOKUP(A6677,'Core Analysis'!$B$2:$D$19,2,FALSE),SQRT((POWER(L6677/'Assumptions'!$B$8,2)+POWER(('Assumptions'!$B$2-I6677)/('Assumptions'!$B$2-'Assumptions'!$B$3),2))/2)),"")</x:f>
        <x:v>0.2194355054988898</x:v>
      </x:c>
      <x:c r="N6677" s="1" t="n">
        <x:f>IFERROR(IF(COUNTIFS('Core Analysis'!$B$2:$B$19,A6677,'Core Analysis'!$D$2:$D$19,"&gt;0")&gt;0,VLOOKUP(A6677,'Core Analysis'!$B$2:$D$19,3,FALSE),POWER(('Assumptions'!$B$4*'Assumptions'!$B$5)/(E6677*POWER(M6677,'Assumptions'!$B$6)),1/'Assumptions'!$B$7)),"")</x:f>
        <x:v>0.48147689547170563</x:v>
      </x:c>
      <x:c r="O6677" s="9" t="n">
        <x:f>IFERROR('Assumptions'!$B$12*POWER(M6677,'Assumptions'!$B$13)/POWER(N6677,2),"")</x:f>
        <x:v>0.0007415464543563565</x:v>
      </x:c>
    </x:row>
    <x:row r="6678">
      <x:c r="A6678" s="8" t="n">
        <x:v>11138</x:v>
      </x:c>
      <x:c r="B6678" s="1" t="n">
        <x:v>78.2667</x:v>
      </x:c>
      <x:c r="C6678" s="1" t="n">
        <x:v>10.2578</x:v>
      </x:c>
      <x:c r="D6678" s="1" t="n">
        <x:v>-41.8</x:v>
      </x:c>
      <x:c r="E6678" s="1" t="n">
        <x:v>12.5419</x:v>
      </x:c>
      <x:c r="F6678" s="1" t="n">
        <x:v>12.3256</x:v>
      </x:c>
      <x:c r="G6678" s="1" t="n">
        <x:v>10.7025</x:v>
      </x:c>
      <x:c r="H6678" s="1" t="n">
        <x:v>72</x:v>
      </x:c>
      <x:c r="I6678" s="1" t="n">
        <x:v>2.4896</x:v>
      </x:c>
      <x:c r="J6678" s="1" t="n">
        <x:v>0.0066</x:v>
      </x:c>
      <x:c r="K6678" s="1" t="n">
        <x:v>3.2</x:v>
      </x:c>
      <x:c r="L6678" s="1" t="n">
        <x:v>27.5467</x:v>
      </x:c>
      <x:c r="M6678" s="1" t="n">
        <x:f>IFERROR(IF(COUNTIF('Core Analysis'!$B$2:$B$19,A6678)&gt;0,VLOOKUP(A6678,'Core Analysis'!$B$2:$D$19,2,FALSE),SQRT((POWER(L6678/'Assumptions'!$B$8,2)+POWER(('Assumptions'!$B$2-I6678)/('Assumptions'!$B$2-'Assumptions'!$B$3),2))/2)),"")</x:f>
        <x:v>0.21659363464337142</x:v>
      </x:c>
      <x:c r="N6678" s="1" t="n">
        <x:f>IFERROR(IF(COUNTIFS('Core Analysis'!$B$2:$B$19,A6678,'Core Analysis'!$D$2:$D$19,"&gt;0")&gt;0,VLOOKUP(A6678,'Core Analysis'!$B$2:$D$19,3,FALSE),POWER(('Assumptions'!$B$4*'Assumptions'!$B$5)/(E6678*POWER(M6678,'Assumptions'!$B$6)),1/'Assumptions'!$B$7)),"")</x:f>
        <x:v>0.48779423327851357</x:v>
      </x:c>
      <x:c r="O6678" s="9" t="n">
        <x:f>IFERROR('Assumptions'!$B$12*POWER(M6678,'Assumptions'!$B$13)/POWER(N6678,2),"")</x:f>
        <x:v>0.0006821919925548375</x:v>
      </x:c>
    </x:row>
    <x:row r="6679">
      <x:c r="A6679" s="8" t="n">
        <x:v>11138.5</x:v>
      </x:c>
      <x:c r="B6679" s="1" t="n">
        <x:v>75.2</x:v>
      </x:c>
      <x:c r="C6679" s="1" t="n">
        <x:v>9.9133</x:v>
      </x:c>
      <x:c r="D6679" s="1" t="n">
        <x:v>-42.2889</x:v>
      </x:c>
      <x:c r="E6679" s="1" t="n">
        <x:v>12.5805</x:v>
      </x:c>
      <x:c r="F6679" s="1" t="n">
        <x:v>12.5163</x:v>
      </x:c>
      <x:c r="G6679" s="1" t="n">
        <x:v>11.0246</x:v>
      </x:c>
      <x:c r="H6679" s="1" t="n">
        <x:v>72.8</x:v>
      </x:c>
      <x:c r="I6679" s="1" t="n">
        <x:v>2.488</x:v>
      </x:c>
      <x:c r="J6679" s="1" t="n">
        <x:v>0.0069</x:v>
      </x:c>
      <x:c r="K6679" s="1" t="n">
        <x:v>3.1644</x:v>
      </x:c>
      <x:c r="L6679" s="1" t="n">
        <x:v>25.8667</x:v>
      </x:c>
      <x:c r="M6679" s="1" t="n">
        <x:f>IFERROR(IF(COUNTIF('Core Analysis'!$B$2:$B$19,A6679)&gt;0,VLOOKUP(A6679,'Core Analysis'!$B$2:$D$19,2,FALSE),SQRT((POWER(L6679/'Assumptions'!$B$8,2)+POWER(('Assumptions'!$B$2-I6679)/('Assumptions'!$B$2-'Assumptions'!$B$3),2))/2)),"")</x:f>
        <x:v>0.20627922224618855</x:v>
      </x:c>
      <x:c r="N6679" s="1" t="n">
        <x:f>IFERROR(IF(COUNTIFS('Core Analysis'!$B$2:$B$19,A6679,'Core Analysis'!$D$2:$D$19,"&gt;0")&gt;0,VLOOKUP(A6679,'Core Analysis'!$B$2:$D$19,3,FALSE),POWER(('Assumptions'!$B$4*'Assumptions'!$B$5)/(E6679*POWER(M6679,'Assumptions'!$B$6)),1/'Assumptions'!$B$7)),"")</x:f>
        <x:v>0.5113986550550826</x:v>
      </x:c>
      <x:c r="O6679" s="9" t="n">
        <x:f>IFERROR('Assumptions'!$B$12*POWER(M6679,'Assumptions'!$B$13)/POWER(N6679,2),"")</x:f>
        <x:v>0.0005007533697921617</x:v>
      </x:c>
    </x:row>
    <x:row r="6680">
      <x:c r="A6680" s="8" t="n">
        <x:v>11139</x:v>
      </x:c>
      <x:c r="B6680" s="1" t="n">
        <x:v>76.6667</x:v>
      </x:c>
      <x:c r="C6680" s="1" t="n">
        <x:v>10.38</x:v>
      </x:c>
      <x:c r="D6680" s="1" t="n">
        <x:v>-42.6889</x:v>
      </x:c>
      <x:c r="E6680" s="1" t="n">
        <x:v>12.4779</x:v>
      </x:c>
      <x:c r="F6680" s="1" t="n">
        <x:v>12.5805</x:v>
      </x:c>
      <x:c r="G6680" s="1" t="n">
        <x:v>10.4961</x:v>
      </x:c>
      <x:c r="H6680" s="1" t="n">
        <x:v>71.7778</x:v>
      </x:c>
      <x:c r="I6680" s="1" t="n">
        <x:v>2.4884</x:v>
      </x:c>
      <x:c r="J6680" s="1" t="n">
        <x:v>0.0116</x:v>
      </x:c>
      <x:c r="K6680" s="1" t="n">
        <x:v>3.12</x:v>
      </x:c>
      <x:c r="L6680" s="1" t="n">
        <x:v>25.4267</x:v>
      </x:c>
      <x:c r="M6680" s="1" t="n">
        <x:f>IFERROR(IF(COUNTIF('Core Analysis'!$B$2:$B$19,A6680)&gt;0,VLOOKUP(A6680,'Core Analysis'!$B$2:$D$19,2,FALSE),SQRT((POWER(L6680/'Assumptions'!$B$8,2)+POWER(('Assumptions'!$B$2-I6680)/('Assumptions'!$B$2-'Assumptions'!$B$3),2))/2)),"")</x:f>
        <x:v>0.20344857203957836</x:v>
      </x:c>
      <x:c r="N6680" s="1" t="n">
        <x:f>IFERROR(IF(COUNTIFS('Core Analysis'!$B$2:$B$19,A6680,'Core Analysis'!$D$2:$D$19,"&gt;0")&gt;0,VLOOKUP(A6680,'Core Analysis'!$B$2:$D$19,3,FALSE),POWER(('Assumptions'!$B$4*'Assumptions'!$B$5)/(E6680*POWER(M6680,'Assumptions'!$B$6)),1/'Assumptions'!$B$7)),"")</x:f>
        <x:v>0.5206413069524248</x:v>
      </x:c>
      <x:c r="O6680" s="9" t="n">
        <x:f>IFERROR('Assumptions'!$B$12*POWER(M6680,'Assumptions'!$B$13)/POWER(N6680,2),"")</x:f>
        <x:v>0.00045463420547279913</x:v>
      </x:c>
    </x:row>
    <x:row r="6681">
      <x:c r="A6681" s="8" t="n">
        <x:v>11139.5</x:v>
      </x:c>
      <x:c r="B6681" s="1" t="n">
        <x:v>76.7667</x:v>
      </x:c>
      <x:c r="C6681" s="1" t="n">
        <x:v>10.02</x:v>
      </x:c>
      <x:c r="D6681" s="1" t="n">
        <x:v>-42.9111</x:v>
      </x:c>
      <x:c r="E6681" s="1" t="n">
        <x:v>12.3635</x:v>
      </x:c>
      <x:c r="F6681" s="1" t="n">
        <x:v>12.4397</x:v>
      </x:c>
      <x:c r="G6681" s="1" t="n">
        <x:v>10.6368</x:v>
      </x:c>
      <x:c r="H6681" s="1" t="n">
        <x:v>71.7556</x:v>
      </x:c>
      <x:c r="I6681" s="1" t="n">
        <x:v>2.4967</x:v>
      </x:c>
      <x:c r="J6681" s="1" t="n">
        <x:v>0.0136</x:v>
      </x:c>
      <x:c r="K6681" s="1" t="n">
        <x:v>3.16</x:v>
      </x:c>
      <x:c r="L6681" s="1" t="n">
        <x:v>25.12</x:v>
      </x:c>
      <x:c r="M6681" s="1" t="n">
        <x:f>IFERROR(IF(COUNTIF('Core Analysis'!$B$2:$B$19,A6681)&gt;0,VLOOKUP(A6681,'Core Analysis'!$B$2:$D$19,2,FALSE),SQRT((POWER(L6681/'Assumptions'!$B$8,2)+POWER(('Assumptions'!$B$2-I6681)/('Assumptions'!$B$2-'Assumptions'!$B$3),2))/2)),"")</x:f>
        <x:v>0.19994514445797426</x:v>
      </x:c>
      <x:c r="N6681" s="1" t="n">
        <x:f>IFERROR(IF(COUNTIFS('Core Analysis'!$B$2:$B$19,A6681,'Core Analysis'!$D$2:$D$19,"&gt;0")&gt;0,VLOOKUP(A6681,'Core Analysis'!$B$2:$D$19,3,FALSE),POWER(('Assumptions'!$B$4*'Assumptions'!$B$5)/(E6681*POWER(M6681,'Assumptions'!$B$6)),1/'Assumptions'!$B$7)),"")</x:f>
        <x:v>0.532209275414011</x:v>
      </x:c>
      <x:c r="O6681" s="9" t="n">
        <x:f>IFERROR('Assumptions'!$B$12*POWER(M6681,'Assumptions'!$B$13)/POWER(N6681,2),"")</x:f>
        <x:v>0.0004030712506173265</x:v>
      </x:c>
    </x:row>
    <x:row r="6682">
      <x:c r="A6682" s="8" t="n">
        <x:v>11140</x:v>
      </x:c>
      <x:c r="B6682" s="1" t="n">
        <x:v>74.7667</x:v>
      </x:c>
      <x:c r="C6682" s="1" t="n">
        <x:v>10.1289</x:v>
      </x:c>
      <x:c r="D6682" s="1" t="n">
        <x:v>-43.4667</x:v>
      </x:c>
      <x:c r="E6682" s="1" t="n">
        <x:v>12.1877</x:v>
      </x:c>
      <x:c r="F6682" s="1" t="n">
        <x:v>12.1255</x:v>
      </x:c>
      <x:c r="G6682" s="1" t="n">
        <x:v>10.6804</x:v>
      </x:c>
      <x:c r="H6682" s="1" t="n">
        <x:v>73.0222</x:v>
      </x:c>
      <x:c r="I6682" s="1" t="n">
        <x:v>2.5133</x:v>
      </x:c>
      <x:c r="J6682" s="1" t="n">
        <x:v>0.0227</x:v>
      </x:c>
      <x:c r="K6682" s="1" t="n">
        <x:v>3.1467</x:v>
      </x:c>
      <x:c r="L6682" s="1" t="n">
        <x:v>24.6</x:v>
      </x:c>
      <x:c r="M6682" s="1" t="n">
        <x:f>IFERROR(IF(COUNTIF('Core Analysis'!$B$2:$B$19,A6682)&gt;0,VLOOKUP(A6682,'Core Analysis'!$B$2:$D$19,2,FALSE),SQRT((POWER(L6682/'Assumptions'!$B$8,2)+POWER(('Assumptions'!$B$2-I6682)/('Assumptions'!$B$2-'Assumptions'!$B$3),2))/2)),"")</x:f>
        <x:v>0.19359479704651925</x:v>
      </x:c>
      <x:c r="N6682" s="1" t="n">
        <x:f>IFERROR(IF(COUNTIFS('Core Analysis'!$B$2:$B$19,A6682,'Core Analysis'!$D$2:$D$19,"&gt;0")&gt;0,VLOOKUP(A6682,'Core Analysis'!$B$2:$D$19,3,FALSE),POWER(('Assumptions'!$B$4*'Assumptions'!$B$5)/(E6682*POWER(M6682,'Assumptions'!$B$6)),1/'Assumptions'!$B$7)),"")</x:f>
        <x:v>0.5536170525431844</x:v>
      </x:c>
      <x:c r="O6682" s="9" t="n">
        <x:f>IFERROR('Assumptions'!$B$12*POWER(M6682,'Assumptions'!$B$13)/POWER(N6682,2),"")</x:f>
        <x:v>0.00032318573866946406</x:v>
      </x:c>
    </x:row>
    <x:row r="6683">
      <x:c r="A6683" s="8" t="n">
        <x:v>11140.5</x:v>
      </x:c>
      <x:c r="B6683" s="1" t="n">
        <x:v>71.5</x:v>
      </x:c>
      <x:c r="C6683" s="1" t="n">
        <x:v>10.1356</x:v>
      </x:c>
      <x:c r="D6683" s="1" t="n">
        <x:v>-44.2</x:v>
      </x:c>
      <x:c r="E6683" s="1" t="n">
        <x:v>12.0882</x:v>
      </x:c>
      <x:c r="F6683" s="1" t="n">
        <x:v>11.892</x:v>
      </x:c>
      <x:c r="G6683" s="1" t="n">
        <x:v>9.9425</x:v>
      </x:c>
      <x:c r="H6683" s="1" t="n">
        <x:v>73.4889</x:v>
      </x:c>
      <x:c r="I6683" s="1" t="n">
        <x:v>2.5</x:v>
      </x:c>
      <x:c r="J6683" s="1" t="n">
        <x:v>0.012</x:v>
      </x:c>
      <x:c r="K6683" s="1" t="n">
        <x:v>3.1867</x:v>
      </x:c>
      <x:c r="L6683" s="1" t="n">
        <x:v>25.72</x:v>
      </x:c>
      <x:c r="M6683" s="1" t="n">
        <x:f>IFERROR(IF(COUNTIF('Core Analysis'!$B$2:$B$19,A6683)&gt;0,VLOOKUP(A6683,'Core Analysis'!$B$2:$D$19,2,FALSE),SQRT((POWER(L6683/'Assumptions'!$B$8,2)+POWER(('Assumptions'!$B$2-I6683)/('Assumptions'!$B$2-'Assumptions'!$B$3),2))/2)),"")</x:f>
        <x:v>0.20311577326716623</x:v>
      </x:c>
      <x:c r="N6683" s="1" t="n">
        <x:f>IFERROR(IF(COUNTIFS('Core Analysis'!$B$2:$B$19,A6683,'Core Analysis'!$D$2:$D$19,"&gt;0")&gt;0,VLOOKUP(A6683,'Core Analysis'!$B$2:$D$19,3,FALSE),POWER(('Assumptions'!$B$4*'Assumptions'!$B$5)/(E6683*POWER(M6683,'Assumptions'!$B$6)),1/'Assumptions'!$B$7)),"")</x:f>
        <x:v>0.5298336644127252</x:v>
      </x:c>
      <x:c r="O6683" s="9" t="n">
        <x:f>IFERROR('Assumptions'!$B$12*POWER(M6683,'Assumptions'!$B$13)/POWER(N6683,2),"")</x:f>
        <x:v>0.0004358448039977589</x:v>
      </x:c>
    </x:row>
    <x:row r="6684">
      <x:c r="A6684" s="8" t="n">
        <x:v>11141</x:v>
      </x:c>
      <x:c r="B6684" s="1" t="n">
        <x:v>70.8667</x:v>
      </x:c>
      <x:c r="C6684" s="1" t="n">
        <x:v>10.06</x:v>
      </x:c>
      <x:c r="D6684" s="1" t="n">
        <x:v>-42.6</x:v>
      </x:c>
      <x:c r="E6684" s="1" t="n">
        <x:v>12.1254</x:v>
      </x:c>
      <x:c r="F6684" s="1" t="n">
        <x:v>11.7108</x:v>
      </x:c>
      <x:c r="G6684" s="1" t="n">
        <x:v>9.681</x:v>
      </x:c>
      <x:c r="H6684" s="1" t="n">
        <x:v>73.6667</x:v>
      </x:c>
      <x:c r="I6684" s="1" t="n">
        <x:v>2.504</x:v>
      </x:c>
      <x:c r="J6684" s="1" t="n">
        <x:v>0.0134</x:v>
      </x:c>
      <x:c r="K6684" s="1" t="n">
        <x:v>3</x:v>
      </x:c>
      <x:c r="L6684" s="1" t="n">
        <x:v>26.4133</x:v>
      </x:c>
      <x:c r="M6684" s="1" t="n">
        <x:f>IFERROR(IF(COUNTIF('Core Analysis'!$B$2:$B$19,A6684)&gt;0,VLOOKUP(A6684,'Core Analysis'!$B$2:$D$19,2,FALSE),SQRT((POWER(L6684/'Assumptions'!$B$8,2)+POWER(('Assumptions'!$B$2-I6684)/('Assumptions'!$B$2-'Assumptions'!$B$3),2))/2)),"")</x:f>
        <x:v>0.2068053777670699</x:v>
      </x:c>
      <x:c r="N6684" s="1" t="n">
        <x:f>IFERROR(IF(COUNTIFS('Core Analysis'!$B$2:$B$19,A6684,'Core Analysis'!$D$2:$D$19,"&gt;0")&gt;0,VLOOKUP(A6684,'Core Analysis'!$B$2:$D$19,3,FALSE),POWER(('Assumptions'!$B$4*'Assumptions'!$B$5)/(E6684*POWER(M6684,'Assumptions'!$B$6)),1/'Assumptions'!$B$7)),"")</x:f>
        <x:v>0.5195820663278797</x:v>
      </x:c>
      <x:c r="O6684" s="9" t="n">
        <x:f>IFERROR('Assumptions'!$B$12*POWER(M6684,'Assumptions'!$B$13)/POWER(N6684,2),"")</x:f>
        <x:v>0.0004905718748922579</x:v>
      </x:c>
    </x:row>
    <x:row r="6685">
      <x:c r="A6685" s="8" t="n">
        <x:v>11141.5</x:v>
      </x:c>
      <x:c r="B6685" s="1" t="n">
        <x:v>74.9333</x:v>
      </x:c>
      <x:c r="C6685" s="1" t="n">
        <x:v>10.1044</x:v>
      </x:c>
      <x:c r="D6685" s="1" t="n">
        <x:v>-42.5778</x:v>
      </x:c>
      <x:c r="E6685" s="1" t="n">
        <x:v>12.1254</x:v>
      </x:c>
      <x:c r="F6685" s="1" t="n">
        <x:v>11.5324</x:v>
      </x:c>
      <x:c r="G6685" s="1" t="n">
        <x:v>9.4268</x:v>
      </x:c>
      <x:c r="H6685" s="1" t="n">
        <x:v>74.7333</x:v>
      </x:c>
      <x:c r="I6685" s="1" t="n">
        <x:v>2.4964</x:v>
      </x:c>
      <x:c r="J6685" s="1" t="n">
        <x:v>0.007</x:v>
      </x:c>
      <x:c r="K6685" s="1" t="n">
        <x:v>2.9778</x:v>
      </x:c>
      <x:c r="L6685" s="1" t="n">
        <x:v>26.7733</x:v>
      </x:c>
      <x:c r="M6685" s="1" t="n">
        <x:f>IFERROR(IF(COUNTIF('Core Analysis'!$B$2:$B$19,A6685)&gt;0,VLOOKUP(A6685,'Core Analysis'!$B$2:$D$19,2,FALSE),SQRT((POWER(L6685/'Assumptions'!$B$8,2)+POWER(('Assumptions'!$B$2-I6685)/('Assumptions'!$B$2-'Assumptions'!$B$3),2))/2)),"")</x:f>
        <x:v>0.2104530342962534</x:v>
      </x:c>
      <x:c r="N6685" s="1" t="n">
        <x:f>IFERROR(IF(COUNTIFS('Core Analysis'!$B$2:$B$19,A6685,'Core Analysis'!$D$2:$D$19,"&gt;0")&gt;0,VLOOKUP(A6685,'Core Analysis'!$B$2:$D$19,3,FALSE),POWER(('Assumptions'!$B$4*'Assumptions'!$B$5)/(E6685*POWER(M6685,'Assumptions'!$B$6)),1/'Assumptions'!$B$7)),"")</x:f>
        <x:v>0.5105764612387196</x:v>
      </x:c>
      <x:c r="O6685" s="9" t="n">
        <x:f>IFERROR('Assumptions'!$B$12*POWER(M6685,'Assumptions'!$B$13)/POWER(N6685,2),"")</x:f>
        <x:v>0.0005486560521452912</x:v>
      </x:c>
    </x:row>
    <x:row r="6686">
      <x:c r="A6686" s="8" t="n">
        <x:v>11142</x:v>
      </x:c>
      <x:c r="B6686" s="1" t="n">
        <x:v>75.4333</x:v>
      </x:c>
      <x:c r="C6686" s="1" t="n">
        <x:v>10.56</x:v>
      </x:c>
      <x:c r="D6686" s="1" t="n">
        <x:v>-42.8444</x:v>
      </x:c>
      <x:c r="E6686" s="1" t="n">
        <x:v>12.2001</x:v>
      </x:c>
      <x:c r="F6686" s="1" t="n">
        <x:v>11.3683</x:v>
      </x:c>
      <x:c r="G6686" s="1" t="n">
        <x:v>9.514</x:v>
      </x:c>
      <x:c r="H6686" s="1" t="n">
        <x:v>74.2667</x:v>
      </x:c>
      <x:c r="I6686" s="1" t="n">
        <x:v>2.5211</x:v>
      </x:c>
      <x:c r="J6686" s="1" t="n">
        <x:v>0.0127</x:v>
      </x:c>
      <x:c r="K6686" s="1" t="n">
        <x:v>2.9689</x:v>
      </x:c>
      <x:c r="L6686" s="1" t="n">
        <x:v>25.7467</x:v>
      </x:c>
      <x:c r="M6686" s="1" t="n">
        <x:f>IFERROR(IF(COUNTIF('Core Analysis'!$B$2:$B$19,A6686)&gt;0,VLOOKUP(A6686,'Core Analysis'!$B$2:$D$19,2,FALSE),SQRT((POWER(L6686/'Assumptions'!$B$8,2)+POWER(('Assumptions'!$B$2-I6686)/('Assumptions'!$B$2-'Assumptions'!$B$3),2))/2)),"")</x:f>
        <x:v>0.19957674979456316</x:v>
      </x:c>
      <x:c r="N6686" s="1" t="n">
        <x:f>IFERROR(IF(COUNTIFS('Core Analysis'!$B$2:$B$19,A6686,'Core Analysis'!$D$2:$D$19,"&gt;0")&gt;0,VLOOKUP(A6686,'Core Analysis'!$B$2:$D$19,3,FALSE),POWER(('Assumptions'!$B$4*'Assumptions'!$B$5)/(E6686*POWER(M6686,'Assumptions'!$B$6)),1/'Assumptions'!$B$7)),"")</x:f>
        <x:v>0.5367504002589725</x:v>
      </x:c>
      <x:c r="O6686" s="9" t="n">
        <x:f>IFERROR('Assumptions'!$B$12*POWER(M6686,'Assumptions'!$B$13)/POWER(N6686,2),"")</x:f>
        <x:v>0.00039307725566708606</x:v>
      </x:c>
    </x:row>
    <x:row r="6687">
      <x:c r="A6687" s="8" t="n">
        <x:v>11142.5</x:v>
      </x:c>
      <x:c r="B6687" s="1" t="n">
        <x:v>74.6</x:v>
      </x:c>
      <x:c r="C6687" s="1" t="n">
        <x:v>10.04</x:v>
      </x:c>
      <x:c r="D6687" s="1" t="n">
        <x:v>-43.1333</x:v>
      </x:c>
      <x:c r="E6687" s="1" t="n">
        <x:v>12.1627</x:v>
      </x:c>
      <x:c r="F6687" s="1" t="n">
        <x:v>11.4853</x:v>
      </x:c>
      <x:c r="G6687" s="1" t="n">
        <x:v>9.3691</x:v>
      </x:c>
      <x:c r="H6687" s="1" t="n">
        <x:v>75.1333</x:v>
      </x:c>
      <x:c r="I6687" s="1" t="n">
        <x:v>2.5256</x:v>
      </x:c>
      <x:c r="J6687" s="1" t="n">
        <x:v>0.0127</x:v>
      </x:c>
      <x:c r="K6687" s="1" t="n">
        <x:v>3.1378</x:v>
      </x:c>
      <x:c r="L6687" s="1" t="n">
        <x:v>23.92</x:v>
      </x:c>
      <x:c r="M6687" s="1" t="n">
        <x:f>IFERROR(IF(COUNTIF('Core Analysis'!$B$2:$B$19,A6687)&gt;0,VLOOKUP(A6687,'Core Analysis'!$B$2:$D$19,2,FALSE),SQRT((POWER(L6687/'Assumptions'!$B$8,2)+POWER(('Assumptions'!$B$2-I6687)/('Assumptions'!$B$2-'Assumptions'!$B$3),2))/2)),"")</x:f>
        <x:v>0.18707070368551357</x:v>
      </x:c>
      <x:c r="N6687" s="1" t="n">
        <x:f>IFERROR(IF(COUNTIFS('Core Analysis'!$B$2:$B$19,A6687,'Core Analysis'!$D$2:$D$19,"&gt;0")&gt;0,VLOOKUP(A6687,'Core Analysis'!$B$2:$D$19,3,FALSE),POWER(('Assumptions'!$B$4*'Assumptions'!$B$5)/(E6687*POWER(M6687,'Assumptions'!$B$6)),1/'Assumptions'!$B$7)),"")</x:f>
        <x:v>0.5735129655801287</x:v>
      </x:c>
      <x:c r="O6687" s="9" t="n">
        <x:f>IFERROR('Assumptions'!$B$12*POWER(M6687,'Assumptions'!$B$13)/POWER(N6687,2),"")</x:f>
        <x:v>0.000258986936648399</x:v>
      </x:c>
    </x:row>
    <x:row r="6688">
      <x:c r="A6688" s="8" t="n">
        <x:v>11143</x:v>
      </x:c>
      <x:c r="B6688" s="1" t="n">
        <x:v>73.7</x:v>
      </x:c>
      <x:c r="C6688" s="1" t="n">
        <x:v>9.6333</x:v>
      </x:c>
      <x:c r="D6688" s="1" t="n">
        <x:v>-43</x:v>
      </x:c>
      <x:c r="E6688" s="1" t="n">
        <x:v>12.1876</x:v>
      </x:c>
      <x:c r="F6688" s="1" t="n">
        <x:v>11.8557</x:v>
      </x:c>
      <x:c r="G6688" s="1" t="n">
        <x:v>9.5827</x:v>
      </x:c>
      <x:c r="H6688" s="1" t="n">
        <x:v>73.9111</x:v>
      </x:c>
      <x:c r="I6688" s="1" t="n">
        <x:v>2.534</x:v>
      </x:c>
      <x:c r="J6688" s="1" t="n">
        <x:v>0.021</x:v>
      </x:c>
      <x:c r="K6688" s="1" t="n">
        <x:v>3.2667</x:v>
      </x:c>
      <x:c r="L6688" s="1" t="n">
        <x:v>24.1333</x:v>
      </x:c>
      <x:c r="M6688" s="1" t="n">
        <x:f>IFERROR(IF(COUNTIF('Core Analysis'!$B$2:$B$19,A6688)&gt;0,VLOOKUP(A6688,'Core Analysis'!$B$2:$D$19,2,FALSE),SQRT((POWER(L6688/'Assumptions'!$B$8,2)+POWER(('Assumptions'!$B$2-I6688)/('Assumptions'!$B$2-'Assumptions'!$B$3),2))/2)),"")</x:f>
        <x:v>0.18699702657243983</x:v>
      </x:c>
      <x:c r="N6688" s="1" t="n">
        <x:f>IFERROR(IF(COUNTIFS('Core Analysis'!$B$2:$B$19,A6688,'Core Analysis'!$D$2:$D$19,"&gt;0")&gt;0,VLOOKUP(A6688,'Core Analysis'!$B$2:$D$19,3,FALSE),POWER(('Assumptions'!$B$4*'Assumptions'!$B$5)/(E6688*POWER(M6688,'Assumptions'!$B$6)),1/'Assumptions'!$B$7)),"")</x:f>
        <x:v>0.5731525393246655</x:v>
      </x:c>
      <x:c r="O6688" s="9" t="n">
        <x:f>IFERROR('Assumptions'!$B$12*POWER(M6688,'Assumptions'!$B$13)/POWER(N6688,2),"")</x:f>
        <x:v>0.0002588636977649269</x:v>
      </x:c>
    </x:row>
    <x:row r="6689">
      <x:c r="A6689" s="8" t="n">
        <x:v>11143.5</x:v>
      </x:c>
      <x:c r="B6689" s="1" t="n">
        <x:v>72.6667</x:v>
      </x:c>
      <x:c r="C6689" s="1" t="n">
        <x:v>9.6844</x:v>
      </x:c>
      <x:c r="D6689" s="1" t="n">
        <x:v>-43.2</x:v>
      </x:c>
      <x:c r="E6689" s="1" t="n">
        <x:v>12.2627</x:v>
      </x:c>
      <x:c r="F6689" s="1" t="n">
        <x:v>12.3384</x:v>
      </x:c>
      <x:c r="G6689" s="1" t="n">
        <x:v>10.368</x:v>
      </x:c>
      <x:c r="H6689" s="1" t="n">
        <x:v>71.9333</x:v>
      </x:c>
      <x:c r="I6689" s="1" t="n">
        <x:v>2.5182</x:v>
      </x:c>
      <x:c r="J6689" s="1" t="n">
        <x:v>0.0127</x:v>
      </x:c>
      <x:c r="K6689" s="1" t="n">
        <x:v>3.1956</x:v>
      </x:c>
      <x:c r="L6689" s="1" t="n">
        <x:v>25.68</x:v>
      </x:c>
      <x:c r="M6689" s="1" t="n">
        <x:f>IFERROR(IF(COUNTIF('Core Analysis'!$B$2:$B$19,A6689)&gt;0,VLOOKUP(A6689,'Core Analysis'!$B$2:$D$19,2,FALSE),SQRT((POWER(L6689/'Assumptions'!$B$8,2)+POWER(('Assumptions'!$B$2-I6689)/('Assumptions'!$B$2-'Assumptions'!$B$3),2))/2)),"")</x:f>
        <x:v>0.1996390894210808</x:v>
      </x:c>
      <x:c r="N6689" s="1" t="n">
        <x:f>IFERROR(IF(COUNTIFS('Core Analysis'!$B$2:$B$19,A6689,'Core Analysis'!$D$2:$D$19,"&gt;0")&gt;0,VLOOKUP(A6689,'Core Analysis'!$B$2:$D$19,3,FALSE),POWER(('Assumptions'!$B$4*'Assumptions'!$B$5)/(E6689*POWER(M6689,'Assumptions'!$B$6)),1/'Assumptions'!$B$7)),"")</x:f>
        <x:v>0.5352114374287605</x:v>
      </x:c>
      <x:c r="O6689" s="9" t="n">
        <x:f>IFERROR('Assumptions'!$B$12*POWER(M6689,'Assumptions'!$B$13)/POWER(N6689,2),"")</x:f>
        <x:v>0.0003958846751868376</x:v>
      </x:c>
    </x:row>
    <x:row r="6690">
      <x:c r="A6690" s="8" t="n">
        <x:v>11144</x:v>
      </x:c>
      <x:c r="B6690" s="1" t="n">
        <x:v>72.6</x:v>
      </x:c>
      <x:c r="C6690" s="1" t="n">
        <x:v>9.48</x:v>
      </x:c>
      <x:c r="D6690" s="1" t="n">
        <x:v>-42.9556</x:v>
      </x:c>
      <x:c r="E6690" s="1" t="n">
        <x:v>12.3004</x:v>
      </x:c>
      <x:c r="F6690" s="1" t="n">
        <x:v>12.5676</x:v>
      </x:c>
      <x:c r="G6690" s="1" t="n">
        <x:v>10.2207</x:v>
      </x:c>
      <x:c r="H6690" s="1" t="n">
        <x:v>73.3333</x:v>
      </x:c>
      <x:c r="I6690" s="1" t="n">
        <x:v>2.512</x:v>
      </x:c>
      <x:c r="J6690" s="1" t="n">
        <x:v>0.013</x:v>
      </x:c>
      <x:c r="K6690" s="1" t="n">
        <x:v>3.1067</x:v>
      </x:c>
      <x:c r="L6690" s="1" t="n">
        <x:v>26.56</x:v>
      </x:c>
      <x:c r="M6690" s="1" t="n">
        <x:f>IFERROR(IF(COUNTIF('Core Analysis'!$B$2:$B$19,A6690)&gt;0,VLOOKUP(A6690,'Core Analysis'!$B$2:$D$19,2,FALSE),SQRT((POWER(L6690/'Assumptions'!$B$8,2)+POWER(('Assumptions'!$B$2-I6690)/('Assumptions'!$B$2-'Assumptions'!$B$3),2))/2)),"")</x:f>
        <x:v>0.20635828205643422</x:v>
      </x:c>
      <x:c r="N6690" s="1" t="n">
        <x:f>IFERROR(IF(COUNTIFS('Core Analysis'!$B$2:$B$19,A6690,'Core Analysis'!$D$2:$D$19,"&gt;0")&gt;0,VLOOKUP(A6690,'Core Analysis'!$B$2:$D$19,3,FALSE),POWER(('Assumptions'!$B$4*'Assumptions'!$B$5)/(E6690*POWER(M6690,'Assumptions'!$B$6)),1/'Assumptions'!$B$7)),"")</x:f>
        <x:v>0.5169904215385273</x:v>
      </x:c>
      <x:c r="O6690" s="9" t="n">
        <x:f>IFERROR('Assumptions'!$B$12*POWER(M6690,'Assumptions'!$B$13)/POWER(N6690,2),"")</x:f>
        <x:v>0.0004908064833328535</x:v>
      </x:c>
    </x:row>
    <x:row r="6691">
      <x:c r="A6691" s="8" t="n">
        <x:v>11144.5</x:v>
      </x:c>
      <x:c r="B6691" s="1" t="n">
        <x:v>73.1</x:v>
      </x:c>
      <x:c r="C6691" s="1" t="n">
        <x:v>9.9733</x:v>
      </x:c>
      <x:c r="D6691" s="1" t="n">
        <x:v>-42.5778</x:v>
      </x:c>
      <x:c r="E6691" s="1" t="n">
        <x:v>12.4524</x:v>
      </x:c>
      <x:c r="F6691" s="1" t="n">
        <x:v>12.5805</x:v>
      </x:c>
      <x:c r="G6691" s="1" t="n">
        <x:v>9.514</x:v>
      </x:c>
      <x:c r="H6691" s="1" t="n">
        <x:v>71.6667</x:v>
      </x:c>
      <x:c r="I6691" s="1" t="n">
        <x:v>2.5209</x:v>
      </x:c>
      <x:c r="J6691" s="1" t="n">
        <x:v>0.0192</x:v>
      </x:c>
      <x:c r="K6691" s="1" t="n">
        <x:v>3.1733</x:v>
      </x:c>
      <x:c r="L6691" s="1" t="n">
        <x:v>25.6</x:v>
      </x:c>
      <x:c r="M6691" s="1" t="n">
        <x:f>IFERROR(IF(COUNTIF('Core Analysis'!$B$2:$B$19,A6691)&gt;0,VLOOKUP(A6691,'Core Analysis'!$B$2:$D$19,2,FALSE),SQRT((POWER(L6691/'Assumptions'!$B$8,2)+POWER(('Assumptions'!$B$2-I6691)/('Assumptions'!$B$2-'Assumptions'!$B$3),2))/2)),"")</x:f>
        <x:v>0.19866480370719244</x:v>
      </x:c>
      <x:c r="N6691" s="1" t="n">
        <x:f>IFERROR(IF(COUNTIFS('Core Analysis'!$B$2:$B$19,A6691,'Core Analysis'!$D$2:$D$19,"&gt;0")&gt;0,VLOOKUP(A6691,'Core Analysis'!$B$2:$D$19,3,FALSE),POWER(('Assumptions'!$B$4*'Assumptions'!$B$5)/(E6691*POWER(M6691,'Assumptions'!$B$6)),1/'Assumptions'!$B$7)),"")</x:f>
        <x:v>0.5337237809683891</x:v>
      </x:c>
      <x:c r="O6691" s="9" t="n">
        <x:f>IFERROR('Assumptions'!$B$12*POWER(M6691,'Assumptions'!$B$13)/POWER(N6691,2),"")</x:f>
        <x:v>0.0003896170048188568</x:v>
      </x:c>
    </x:row>
    <x:row r="6692">
      <x:c r="A6692" s="8" t="n">
        <x:v>11145</x:v>
      </x:c>
      <x:c r="B6692" s="1" t="n">
        <x:v>77.3</x:v>
      </x:c>
      <x:c r="C6692" s="1" t="n">
        <x:v>9.6222</x:v>
      </x:c>
      <x:c r="D6692" s="1" t="n">
        <x:v>-42.4667</x:v>
      </x:c>
      <x:c r="E6692" s="1" t="n">
        <x:v>12.5419</x:v>
      </x:c>
      <x:c r="F6692" s="1" t="n">
        <x:v>12.5805</x:v>
      </x:c>
      <x:c r="G6692" s="1" t="n">
        <x:v>10.0859</x:v>
      </x:c>
      <x:c r="H6692" s="1" t="n">
        <x:v>72.7111</x:v>
      </x:c>
      <x:c r="I6692" s="1" t="n">
        <x:v>2.5307</x:v>
      </x:c>
      <x:c r="J6692" s="1" t="n">
        <x:v>0.026</x:v>
      </x:c>
      <x:c r="K6692" s="1" t="n">
        <x:v>3.2933</x:v>
      </x:c>
      <x:c r="L6692" s="1" t="n">
        <x:v>24.6533</x:v>
      </x:c>
      <x:c r="M6692" s="1" t="n">
        <x:f>IFERROR(IF(COUNTIF('Core Analysis'!$B$2:$B$19,A6692)&gt;0,VLOOKUP(A6692,'Core Analysis'!$B$2:$D$19,2,FALSE),SQRT((POWER(L6692/'Assumptions'!$B$8,2)+POWER(('Assumptions'!$B$2-I6692)/('Assumptions'!$B$2-'Assumptions'!$B$3),2))/2)),"")</x:f>
        <x:v>0.19090745685656174</x:v>
      </x:c>
      <x:c r="N6692" s="1" t="n">
        <x:f>IFERROR(IF(COUNTIFS('Core Analysis'!$B$2:$B$19,A6692,'Core Analysis'!$D$2:$D$19,"&gt;0")&gt;0,VLOOKUP(A6692,'Core Analysis'!$B$2:$D$19,3,FALSE),POWER(('Assumptions'!$B$4*'Assumptions'!$B$5)/(E6692*POWER(M6692,'Assumptions'!$B$6)),1/'Assumptions'!$B$7)),"")</x:f>
        <x:v>0.5534258728471371</x:v>
      </x:c>
      <x:c r="O6692" s="9" t="n">
        <x:f>IFERROR('Assumptions'!$B$12*POWER(M6692,'Assumptions'!$B$13)/POWER(N6692,2),"")</x:f>
        <x:v>0.0003041170135769671</x:v>
      </x:c>
    </x:row>
    <x:row r="6693">
      <x:c r="A6693" s="8" t="n">
        <x:v>11145.5</x:v>
      </x:c>
      <x:c r="B6693" s="1" t="n">
        <x:v>74.7</x:v>
      </x:c>
      <x:c r="C6693" s="1" t="n">
        <x:v>9.4889</x:v>
      </x:c>
      <x:c r="D6693" s="1" t="n">
        <x:v>-42.5778</x:v>
      </x:c>
      <x:c r="E6693" s="1" t="n">
        <x:v>12.4015</x:v>
      </x:c>
      <x:c r="F6693" s="1" t="n">
        <x:v>12.5419</x:v>
      </x:c>
      <x:c r="G6693" s="1" t="n">
        <x:v>10.368</x:v>
      </x:c>
      <x:c r="H6693" s="1" t="n">
        <x:v>74.4</x:v>
      </x:c>
      <x:c r="I6693" s="1" t="n">
        <x:v>2.5171</x:v>
      </x:c>
      <x:c r="J6693" s="1" t="n">
        <x:v>0.0139</x:v>
      </x:c>
      <x:c r="K6693" s="1" t="n">
        <x:v>3.3467</x:v>
      </x:c>
      <x:c r="L6693" s="1" t="n">
        <x:v>24.3467</x:v>
      </x:c>
      <x:c r="M6693" s="1" t="n">
        <x:f>IFERROR(IF(COUNTIF('Core Analysis'!$B$2:$B$19,A6693)&gt;0,VLOOKUP(A6693,'Core Analysis'!$B$2:$D$19,2,FALSE),SQRT((POWER(L6693/'Assumptions'!$B$8,2)+POWER(('Assumptions'!$B$2-I6693)/('Assumptions'!$B$2-'Assumptions'!$B$3),2))/2)),"")</x:f>
        <x:v>0.19130074326532875</x:v>
      </x:c>
      <x:c r="N6693" s="1" t="n">
        <x:f>IFERROR(IF(COUNTIFS('Core Analysis'!$B$2:$B$19,A6693,'Core Analysis'!$D$2:$D$19,"&gt;0")&gt;0,VLOOKUP(A6693,'Core Analysis'!$B$2:$D$19,3,FALSE),POWER(('Assumptions'!$B$4*'Assumptions'!$B$5)/(E6693*POWER(M6693,'Assumptions'!$B$6)),1/'Assumptions'!$B$7)),"")</x:f>
        <x:v>0.5554055965769216</x:v>
      </x:c>
      <x:c r="O6693" s="9" t="n">
        <x:f>IFERROR('Assumptions'!$B$12*POWER(M6693,'Assumptions'!$B$13)/POWER(N6693,2),"")</x:f>
        <x:v>0.00030469946922125426</x:v>
      </x:c>
    </x:row>
    <x:row r="6694">
      <x:c r="A6694" s="8" t="n">
        <x:v>11146</x:v>
      </x:c>
      <x:c r="B6694" s="1" t="n">
        <x:v>75.5</x:v>
      </x:c>
      <x:c r="C6694" s="1" t="n">
        <x:v>9.28</x:v>
      </x:c>
      <x:c r="D6694" s="1" t="n">
        <x:v>-42.9556</x:v>
      </x:c>
      <x:c r="E6694" s="1" t="n">
        <x:v>12.3888</x:v>
      </x:c>
      <x:c r="F6694" s="1" t="n">
        <x:v>12.5163</x:v>
      </x:c>
      <x:c r="G6694" s="1" t="n">
        <x:v>9.9319</x:v>
      </x:c>
      <x:c r="H6694" s="1" t="n">
        <x:v>72.4</x:v>
      </x:c>
      <x:c r="I6694" s="1" t="n">
        <x:v>2.5038</x:v>
      </x:c>
      <x:c r="J6694" s="1" t="n">
        <x:v>0.0026</x:v>
      </x:c>
      <x:c r="K6694" s="1" t="n">
        <x:v>3.1511</x:v>
      </x:c>
      <x:c r="L6694" s="1" t="n">
        <x:v>25.3733</x:v>
      </x:c>
      <x:c r="M6694" s="1" t="n">
        <x:f>IFERROR(IF(COUNTIF('Core Analysis'!$B$2:$B$19,A6694)&gt;0,VLOOKUP(A6694,'Core Analysis'!$B$2:$D$19,2,FALSE),SQRT((POWER(L6694/'Assumptions'!$B$8,2)+POWER(('Assumptions'!$B$2-I6694)/('Assumptions'!$B$2-'Assumptions'!$B$3),2))/2)),"")</x:f>
        <x:v>0.20022529890506538</x:v>
      </x:c>
      <x:c r="N6694" s="1" t="n">
        <x:f>IFERROR(IF(COUNTIFS('Core Analysis'!$B$2:$B$19,A6694,'Core Analysis'!$D$2:$D$19,"&gt;0")&gt;0,VLOOKUP(A6694,'Core Analysis'!$B$2:$D$19,3,FALSE),POWER(('Assumptions'!$B$4*'Assumptions'!$B$5)/(E6694*POWER(M6694,'Assumptions'!$B$6)),1/'Assumptions'!$B$7)),"")</x:f>
        <x:v>0.5309216631839337</x:v>
      </x:c>
      <x:c r="O6694" s="9" t="n">
        <x:f>IFERROR('Assumptions'!$B$12*POWER(M6694,'Assumptions'!$B$13)/POWER(N6694,2),"")</x:f>
        <x:v>0.00040753170258299524</x:v>
      </x:c>
    </x:row>
    <x:row r="6695">
      <x:c r="A6695" s="8" t="n">
        <x:v>11146.5</x:v>
      </x:c>
      <x:c r="B6695" s="1" t="n">
        <x:v>75.1667</x:v>
      </x:c>
      <x:c r="C6695" s="1" t="n">
        <x:v>9.3267</x:v>
      </x:c>
      <x:c r="D6695" s="1" t="n">
        <x:v>-43.1778</x:v>
      </x:c>
      <x:c r="E6695" s="1" t="n">
        <x:v>12.3888</x:v>
      </x:c>
      <x:c r="F6695" s="1" t="n">
        <x:v>12.2627</x:v>
      </x:c>
      <x:c r="G6695" s="1" t="n">
        <x:v>9.9115</x:v>
      </x:c>
      <x:c r="H6695" s="1" t="n">
        <x:v>72.1111</x:v>
      </x:c>
      <x:c r="I6695" s="1" t="n">
        <x:v>2.4991</x:v>
      </x:c>
      <x:c r="J6695" s="1" t="n">
        <x:v>0.0021</x:v>
      </x:c>
      <x:c r="K6695" s="1" t="n">
        <x:v>3.0267</x:v>
      </x:c>
      <x:c r="L6695" s="1" t="n">
        <x:v>25.9733</x:v>
      </x:c>
      <x:c r="M6695" s="1" t="n">
        <x:f>IFERROR(IF(COUNTIF('Core Analysis'!$B$2:$B$19,A6695)&gt;0,VLOOKUP(A6695,'Core Analysis'!$B$2:$D$19,2,FALSE),SQRT((POWER(L6695/'Assumptions'!$B$8,2)+POWER(('Assumptions'!$B$2-I6695)/('Assumptions'!$B$2-'Assumptions'!$B$3),2))/2)),"")</x:f>
        <x:v>0.20488479192455678</x:v>
      </x:c>
      <x:c r="N6695" s="1" t="n">
        <x:f>IFERROR(IF(COUNTIFS('Core Analysis'!$B$2:$B$19,A6695,'Core Analysis'!$D$2:$D$19,"&gt;0")&gt;0,VLOOKUP(A6695,'Core Analysis'!$B$2:$D$19,3,FALSE),POWER(('Assumptions'!$B$4*'Assumptions'!$B$5)/(E6695*POWER(M6695,'Assumptions'!$B$6)),1/'Assumptions'!$B$7)),"")</x:f>
        <x:v>0.5188474347345465</x:v>
      </x:c>
      <x:c r="O6695" s="9" t="n">
        <x:f>IFERROR('Assumptions'!$B$12*POWER(M6695,'Assumptions'!$B$13)/POWER(N6695,2),"")</x:f>
        <x:v>0.00047217429655300124</x:v>
      </x:c>
    </x:row>
    <x:row r="6696">
      <x:c r="A6696" s="8" t="n">
        <x:v>11147</x:v>
      </x:c>
      <x:c r="B6696" s="1" t="n">
        <x:v>76.9333</x:v>
      </x:c>
      <x:c r="C6696" s="1" t="n">
        <x:v>9.2867</x:v>
      </x:c>
      <x:c r="D6696" s="1" t="n">
        <x:v>-43.4</x:v>
      </x:c>
      <x:c r="E6696" s="1" t="n">
        <x:v>12.3888</x:v>
      </x:c>
      <x:c r="F6696" s="1" t="n">
        <x:v>12.1752</x:v>
      </x:c>
      <x:c r="G6696" s="1" t="n">
        <x:v>9.6613</x:v>
      </x:c>
      <x:c r="H6696" s="1" t="n">
        <x:v>72.8667</x:v>
      </x:c>
      <x:c r="I6696" s="1" t="n">
        <x:v>2.5107</x:v>
      </x:c>
      <x:c r="J6696" s="1" t="n">
        <x:v>0.0074</x:v>
      </x:c>
      <x:c r="K6696" s="1" t="n">
        <x:v>2.9067</x:v>
      </x:c>
      <x:c r="L6696" s="1" t="n">
        <x:v>26.6</x:v>
      </x:c>
      <x:c r="M6696" s="1" t="n">
        <x:f>IFERROR(IF(COUNTIF('Core Analysis'!$B$2:$B$19,A6696)&gt;0,VLOOKUP(A6696,'Core Analysis'!$B$2:$D$19,2,FALSE),SQRT((POWER(L6696/'Assumptions'!$B$8,2)+POWER(('Assumptions'!$B$2-I6696)/('Assumptions'!$B$2-'Assumptions'!$B$3),2))/2)),"")</x:f>
        <x:v>0.20683748924654607</x:v>
      </x:c>
      <x:c r="N6696" s="1" t="n">
        <x:f>IFERROR(IF(COUNTIFS('Core Analysis'!$B$2:$B$19,A6696,'Core Analysis'!$D$2:$D$19,"&gt;0")&gt;0,VLOOKUP(A6696,'Core Analysis'!$B$2:$D$19,3,FALSE),POWER(('Assumptions'!$B$4*'Assumptions'!$B$5)/(E6696*POWER(M6696,'Assumptions'!$B$6)),1/'Assumptions'!$B$7)),"")</x:f>
        <x:v>0.5139491351080241</x:v>
      </x:c>
      <x:c r="O6696" s="9" t="n">
        <x:f>IFERROR('Assumptions'!$B$12*POWER(M6696,'Assumptions'!$B$13)/POWER(N6696,2),"")</x:f>
        <x:v>0.0005017268714029849</x:v>
      </x:c>
    </x:row>
    <x:row r="6697">
      <x:c r="A6697" s="8" t="n">
        <x:v>11147.5</x:v>
      </x:c>
      <x:c r="B6697" s="1" t="n">
        <x:v>77.4667</x:v>
      </x:c>
      <x:c r="C6697" s="1" t="n">
        <x:v>9.4333</x:v>
      </x:c>
      <x:c r="D6697" s="1" t="n">
        <x:v>-43.4889</x:v>
      </x:c>
      <x:c r="E6697" s="1" t="n">
        <x:v>12.4142</x:v>
      </x:c>
      <x:c r="F6697" s="1" t="n">
        <x:v>12.1254</x:v>
      </x:c>
      <x:c r="G6697" s="1" t="n">
        <x:v>9.4558</x:v>
      </x:c>
      <x:c r="H6697" s="1" t="n">
        <x:v>72.2</x:v>
      </x:c>
      <x:c r="I6697" s="1" t="n">
        <x:v>2.5167</x:v>
      </x:c>
      <x:c r="J6697" s="1" t="n">
        <x:v>0.0084</x:v>
      </x:c>
      <x:c r="K6697" s="1" t="n">
        <x:v>2.8444</x:v>
      </x:c>
      <x:c r="L6697" s="1" t="n">
        <x:v>25.84</x:v>
      </x:c>
      <x:c r="M6697" s="1" t="n">
        <x:f>IFERROR(IF(COUNTIF('Core Analysis'!$B$2:$B$19,A6697)&gt;0,VLOOKUP(A6697,'Core Analysis'!$B$2:$D$19,2,FALSE),SQRT((POWER(L6697/'Assumptions'!$B$8,2)+POWER(('Assumptions'!$B$2-I6697)/('Assumptions'!$B$2-'Assumptions'!$B$3),2))/2)),"")</x:f>
        <x:v>0.2009244263870952</x:v>
      </x:c>
      <x:c r="N6697" s="1" t="n">
        <x:f>IFERROR(IF(COUNTIFS('Core Analysis'!$B$2:$B$19,A6697,'Core Analysis'!$D$2:$D$19,"&gt;0")&gt;0,VLOOKUP(A6697,'Core Analysis'!$B$2:$D$19,3,FALSE),POWER(('Assumptions'!$B$4*'Assumptions'!$B$5)/(E6697*POWER(M6697,'Assumptions'!$B$6)),1/'Assumptions'!$B$7)),"")</x:f>
        <x:v>0.5285327605537142</x:v>
      </x:c>
      <x:c r="O6697" s="9" t="n">
        <x:f>IFERROR('Assumptions'!$B$12*POWER(M6697,'Assumptions'!$B$13)/POWER(N6697,2),"")</x:f>
        <x:v>0.00041757945994640893</x:v>
      </x:c>
    </x:row>
    <x:row r="6698">
      <x:c r="A6698" s="8" t="n">
        <x:v>11148</x:v>
      </x:c>
      <x:c r="B6698" s="1" t="n">
        <x:v>74.3333</x:v>
      </x:c>
      <x:c r="C6698" s="1" t="n">
        <x:v>9.46</x:v>
      </x:c>
      <x:c r="D6698" s="1" t="n">
        <x:v>-44.2667</x:v>
      </x:c>
      <x:c r="E6698" s="1" t="n">
        <x:v>12.5035</x:v>
      </x:c>
      <x:c r="F6698" s="1" t="n">
        <x:v>12.1876</x:v>
      </x:c>
      <x:c r="G6698" s="1" t="n">
        <x:v>9.8106</x:v>
      </x:c>
      <x:c r="H6698" s="1" t="n">
        <x:v>72.5333</x:v>
      </x:c>
      <x:c r="I6698" s="1" t="n">
        <x:v>2.5131</x:v>
      </x:c>
      <x:c r="J6698" s="1" t="n">
        <x:v>0.0053</x:v>
      </x:c>
      <x:c r="K6698" s="1" t="n">
        <x:v>2.84</x:v>
      </x:c>
      <x:c r="L6698" s="1" t="n">
        <x:v>26.04</x:v>
      </x:c>
      <x:c r="M6698" s="1" t="n">
        <x:f>IFERROR(IF(COUNTIF('Core Analysis'!$B$2:$B$19,A6698)&gt;0,VLOOKUP(A6698,'Core Analysis'!$B$2:$D$19,2,FALSE),SQRT((POWER(L6698/'Assumptions'!$B$8,2)+POWER(('Assumptions'!$B$2-I6698)/('Assumptions'!$B$2-'Assumptions'!$B$3),2))/2)),"")</x:f>
        <x:v>0.20282752765218823</x:v>
      </x:c>
      <x:c r="N6698" s="1" t="n">
        <x:f>IFERROR(IF(COUNTIFS('Core Analysis'!$B$2:$B$19,A6698,'Core Analysis'!$D$2:$D$19,"&gt;0")&gt;0,VLOOKUP(A6698,'Core Analysis'!$B$2:$D$19,3,FALSE),POWER(('Assumptions'!$B$4*'Assumptions'!$B$5)/(E6698*POWER(M6698,'Assumptions'!$B$6)),1/'Assumptions'!$B$7)),"")</x:f>
        <x:v>0.5217005826121047</x:v>
      </x:c>
      <x:c r="O6698" s="9" t="n">
        <x:f>IFERROR('Assumptions'!$B$12*POWER(M6698,'Assumptions'!$B$13)/POWER(N6698,2),"")</x:f>
        <x:v>0.0004467397648370228</x:v>
      </x:c>
    </x:row>
    <x:row r="6699">
      <x:c r="A6699" s="8" t="n">
        <x:v>11148.5</x:v>
      </x:c>
      <x:c r="B6699" s="1" t="n">
        <x:v>72.6333</x:v>
      </x:c>
      <x:c r="C6699" s="1" t="n">
        <x:v>9.4511</x:v>
      </x:c>
      <x:c r="D6699" s="1" t="n">
        <x:v>-44.3778</x:v>
      </x:c>
      <x:c r="E6699" s="1" t="n">
        <x:v>12.4651</x:v>
      </x:c>
      <x:c r="F6699" s="1" t="n">
        <x:v>12.2251</x:v>
      </x:c>
      <x:c r="G6699" s="1" t="n">
        <x:v>9.2832</x:v>
      </x:c>
      <x:c r="H6699" s="1" t="n">
        <x:v>73.6</x:v>
      </x:c>
      <x:c r="I6699" s="1" t="n">
        <x:v>2.5109</x:v>
      </x:c>
      <x:c r="J6699" s="1" t="n">
        <x:v>0.0039</x:v>
      </x:c>
      <x:c r="K6699" s="1" t="n">
        <x:v>2.84</x:v>
      </x:c>
      <x:c r="L6699" s="1" t="n">
        <x:v>25.6933</x:v>
      </x:c>
      <x:c r="M6699" s="1" t="n">
        <x:f>IFERROR(IF(COUNTIF('Core Analysis'!$B$2:$B$19,A6699)&gt;0,VLOOKUP(A6699,'Core Analysis'!$B$2:$D$19,2,FALSE),SQRT((POWER(L6699/'Assumptions'!$B$8,2)+POWER(('Assumptions'!$B$2-I6699)/('Assumptions'!$B$2-'Assumptions'!$B$3),2))/2)),"")</x:f>
        <x:v>0.20098976944718863</x:v>
      </x:c>
      <x:c r="N6699" s="1" t="n">
        <x:f>IFERROR(IF(COUNTIFS('Core Analysis'!$B$2:$B$19,A6699,'Core Analysis'!$D$2:$D$19,"&gt;0")&gt;0,VLOOKUP(A6699,'Core Analysis'!$B$2:$D$19,3,FALSE),POWER(('Assumptions'!$B$4*'Assumptions'!$B$5)/(E6699*POWER(M6699,'Assumptions'!$B$6)),1/'Assumptions'!$B$7)),"")</x:f>
        <x:v>0.5272810729311331</x:v>
      </x:c>
      <x:c r="O6699" s="9" t="n">
        <x:f>IFERROR('Assumptions'!$B$12*POWER(M6699,'Assumptions'!$B$13)/POWER(N6699,2),"")</x:f>
        <x:v>0.00042016505801723144</x:v>
      </x:c>
    </x:row>
    <x:row r="6700">
      <x:c r="A6700" s="8" t="n">
        <x:v>11149</x:v>
      </x:c>
      <x:c r="B6700" s="1" t="n">
        <x:v>69.6</x:v>
      </x:c>
      <x:c r="C6700" s="1" t="n">
        <x:v>9.5</x:v>
      </x:c>
      <x:c r="D6700" s="1" t="n">
        <x:v>-43.1111</x:v>
      </x:c>
      <x:c r="E6700" s="1" t="n">
        <x:v>12.4651</x:v>
      </x:c>
      <x:c r="F6700" s="1" t="n">
        <x:v>12.3762</x:v>
      </x:c>
      <x:c r="G6700" s="1" t="n">
        <x:v>9.4075</x:v>
      </x:c>
      <x:c r="H6700" s="1" t="n">
        <x:v>73.2</x:v>
      </x:c>
      <x:c r="I6700" s="1" t="n">
        <x:v>2.5264</x:v>
      </x:c>
      <x:c r="J6700" s="1" t="n">
        <x:v>0.0091</x:v>
      </x:c>
      <x:c r="K6700" s="1" t="n">
        <x:v>2.9244</x:v>
      </x:c>
      <x:c r="L6700" s="1" t="n">
        <x:v>24.8</x:v>
      </x:c>
      <x:c r="M6700" s="1" t="n">
        <x:f>IFERROR(IF(COUNTIF('Core Analysis'!$B$2:$B$19,A6700)&gt;0,VLOOKUP(A6700,'Core Analysis'!$B$2:$D$19,2,FALSE),SQRT((POWER(L6700/'Assumptions'!$B$8,2)+POWER(('Assumptions'!$B$2-I6700)/('Assumptions'!$B$2-'Assumptions'!$B$3),2))/2)),"")</x:f>
        <x:v>0.19257898999573442</x:v>
      </x:c>
      <x:c r="N6700" s="1" t="n">
        <x:f>IFERROR(IF(COUNTIFS('Core Analysis'!$B$2:$B$19,A6700,'Core Analysis'!$D$2:$D$19,"&gt;0")&gt;0,VLOOKUP(A6700,'Core Analysis'!$B$2:$D$19,3,FALSE),POWER(('Assumptions'!$B$4*'Assumptions'!$B$5)/(E6700*POWER(M6700,'Assumptions'!$B$6)),1/'Assumptions'!$B$7)),"")</x:f>
        <x:v>0.5503097782610765</x:v>
      </x:c>
      <x:c r="O6700" s="9" t="n">
        <x:f>IFERROR('Assumptions'!$B$12*POWER(M6700,'Assumptions'!$B$13)/POWER(N6700,2),"")</x:f>
        <x:v>0.0003195976884105269</x:v>
      </x:c>
    </x:row>
    <x:row r="6701">
      <x:c r="A6701" s="8" t="n">
        <x:v>11149.5</x:v>
      </x:c>
      <x:c r="B6701" s="1" t="n">
        <x:v>69.9667</x:v>
      </x:c>
      <x:c r="C6701" s="1" t="n">
        <x:v>9.4044</x:v>
      </x:c>
      <x:c r="D6701" s="1" t="n">
        <x:v>-43.0444</x:v>
      </x:c>
      <x:c r="E6701" s="1" t="n">
        <x:v>12.4651</x:v>
      </x:c>
      <x:c r="F6701" s="1" t="n">
        <x:v>12.5291</x:v>
      </x:c>
      <x:c r="G6701" s="1" t="n">
        <x:v>9.7908</x:v>
      </x:c>
      <x:c r="H6701" s="1" t="n">
        <x:v>73.7333</x:v>
      </x:c>
      <x:c r="I6701" s="1" t="n">
        <x:v>2.5371</x:v>
      </x:c>
      <x:c r="J6701" s="1" t="n">
        <x:v>0.0122</x:v>
      </x:c>
      <x:c r="K6701" s="1" t="n">
        <x:v>2.9556</x:v>
      </x:c>
      <x:c r="L6701" s="1" t="n">
        <x:v>24.96</x:v>
      </x:c>
      <x:c r="M6701" s="1" t="n">
        <x:f>IFERROR(IF(COUNTIF('Core Analysis'!$B$2:$B$19,A6701)&gt;0,VLOOKUP(A6701,'Core Analysis'!$B$2:$D$19,2,FALSE),SQRT((POWER(L6701/'Assumptions'!$B$8,2)+POWER(('Assumptions'!$B$2-I6701)/('Assumptions'!$B$2-'Assumptions'!$B$3),2))/2)),"")</x:f>
        <x:v>0.19184337632846046</x:v>
      </x:c>
      <x:c r="N6701" s="1" t="n">
        <x:f>IFERROR(IF(COUNTIFS('Core Analysis'!$B$2:$B$19,A6701,'Core Analysis'!$D$2:$D$19,"&gt;0")&gt;0,VLOOKUP(A6701,'Core Analysis'!$B$2:$D$19,3,FALSE),POWER(('Assumptions'!$B$4*'Assumptions'!$B$5)/(E6701*POWER(M6701,'Assumptions'!$B$6)),1/'Assumptions'!$B$7)),"")</x:f>
        <x:v>0.5524199131110297</x:v>
      </x:c>
      <x:c r="O6701" s="9" t="n">
        <x:f>IFERROR('Assumptions'!$B$12*POWER(M6701,'Assumptions'!$B$13)/POWER(N6701,2),"")</x:f>
        <x:v>0.0003118646988916738</x:v>
      </x:c>
    </x:row>
    <x:row r="6702">
      <x:c r="A6702" s="8" t="n">
        <x:v>11150</x:v>
      </x:c>
      <x:c r="B6702" s="1" t="n">
        <x:v>70.3333</x:v>
      </x:c>
      <x:c r="C6702" s="1" t="n">
        <x:v>9.66</x:v>
      </x:c>
      <x:c r="D6702" s="1" t="n">
        <x:v>-43.2444</x:v>
      </x:c>
      <x:c r="E6702" s="1" t="n">
        <x:v>12.4143</x:v>
      </x:c>
      <x:c r="F6702" s="1" t="n">
        <x:v>12.5805</x:v>
      </x:c>
      <x:c r="G6702" s="1" t="n">
        <x:v>10.273</x:v>
      </x:c>
      <x:c r="H6702" s="1" t="n">
        <x:v>73.8667</x:v>
      </x:c>
      <x:c r="I6702" s="1" t="n">
        <x:v>2.552</x:v>
      </x:c>
      <x:c r="J6702" s="1" t="n">
        <x:v>0.018</x:v>
      </x:c>
      <x:c r="K6702" s="1" t="n">
        <x:v>2.9689</x:v>
      </x:c>
      <x:c r="L6702" s="1" t="n">
        <x:v>24.8</x:v>
      </x:c>
      <x:c r="M6702" s="1" t="n">
        <x:f>IFERROR(IF(COUNTIF('Core Analysis'!$B$2:$B$19,A6702)&gt;0,VLOOKUP(A6702,'Core Analysis'!$B$2:$D$19,2,FALSE),SQRT((POWER(L6702/'Assumptions'!$B$8,2)+POWER(('Assumptions'!$B$2-I6702)/('Assumptions'!$B$2-'Assumptions'!$B$3),2))/2)),"")</x:f>
        <x:v>0.18847319709942398</x:v>
      </x:c>
      <x:c r="N6702" s="1" t="n">
        <x:f>IFERROR(IF(COUNTIFS('Core Analysis'!$B$2:$B$19,A6702,'Core Analysis'!$D$2:$D$19,"&gt;0")&gt;0,VLOOKUP(A6702,'Core Analysis'!$B$2:$D$19,3,FALSE),POWER(('Assumptions'!$B$4*'Assumptions'!$B$5)/(E6702*POWER(M6702,'Assumptions'!$B$6)),1/'Assumptions'!$B$7)),"")</x:f>
        <x:v>0.5634472999956296</x:v>
      </x:c>
      <x:c r="O6702" s="9" t="n">
        <x:f>IFERROR('Assumptions'!$B$12*POWER(M6702,'Assumptions'!$B$13)/POWER(N6702,2),"")</x:f>
        <x:v>0.00027728765416366695</x:v>
      </x:c>
    </x:row>
    <x:row r="6703">
      <x:c r="A6703" s="8" t="n">
        <x:v>11150.5</x:v>
      </x:c>
      <x:c r="B6703" s="1" t="n">
        <x:v>74.3</x:v>
      </x:c>
      <x:c r="C6703" s="1" t="n">
        <x:v>9.5733</x:v>
      </x:c>
      <x:c r="D6703" s="1" t="n">
        <x:v>-43.3333</x:v>
      </x:c>
      <x:c r="E6703" s="1" t="n">
        <x:v>12.0882</x:v>
      </x:c>
      <x:c r="F6703" s="1" t="n">
        <x:v>12.4397</x:v>
      </x:c>
      <x:c r="G6703" s="1" t="n">
        <x:v>10.158</x:v>
      </x:c>
      <x:c r="H6703" s="1" t="n">
        <x:v>72.0667</x:v>
      </x:c>
      <x:c r="I6703" s="1" t="n">
        <x:v>2.532</x:v>
      </x:c>
      <x:c r="J6703" s="1" t="n">
        <x:v>0.0104</x:v>
      </x:c>
      <x:c r="K6703" s="1" t="n">
        <x:v>3.0978</x:v>
      </x:c>
      <x:c r="L6703" s="1" t="n">
        <x:v>24.84</x:v>
      </x:c>
      <x:c r="M6703" s="1" t="n">
        <x:f>IFERROR(IF(COUNTIF('Core Analysis'!$B$2:$B$19,A6703)&gt;0,VLOOKUP(A6703,'Core Analysis'!$B$2:$D$19,2,FALSE),SQRT((POWER(L6703/'Assumptions'!$B$8,2)+POWER(('Assumptions'!$B$2-I6703)/('Assumptions'!$B$2-'Assumptions'!$B$3),2))/2)),"")</x:f>
        <x:v>0.19189783528938173</x:v>
      </x:c>
      <x:c r="N6703" s="1" t="n">
        <x:f>IFERROR(IF(COUNTIFS('Core Analysis'!$B$2:$B$19,A6703,'Core Analysis'!$D$2:$D$19,"&gt;0")&gt;0,VLOOKUP(A6703,'Core Analysis'!$B$2:$D$19,3,FALSE),POWER(('Assumptions'!$B$4*'Assumptions'!$B$5)/(E6703*POWER(M6703,'Assumptions'!$B$6)),1/'Assumptions'!$B$7)),"")</x:f>
        <x:v>0.5608066098707144</x:v>
      </x:c>
      <x:c r="O6703" s="9" t="n">
        <x:f>IFERROR('Assumptions'!$B$12*POWER(M6703,'Assumptions'!$B$13)/POWER(N6703,2),"")</x:f>
        <x:v>0.00030298490628611144</x:v>
      </x:c>
    </x:row>
    <x:row r="6704">
      <x:c r="A6704" s="8" t="n">
        <x:v>11151</x:v>
      </x:c>
      <x:c r="B6704" s="1" t="n">
        <x:v>77.0667</x:v>
      </x:c>
      <x:c r="C6704" s="1" t="n">
        <x:v>9.5844</x:v>
      </x:c>
      <x:c r="D6704" s="1" t="n">
        <x:v>-43.2667</x:v>
      </x:c>
      <x:c r="E6704" s="1" t="n">
        <x:v>12.427</x:v>
      </x:c>
      <x:c r="F6704" s="1" t="n">
        <x:v>12.4015</x:v>
      </x:c>
      <x:c r="G6704" s="1" t="n">
        <x:v>9.8813</x:v>
      </x:c>
      <x:c r="H6704" s="1" t="n">
        <x:v>72.6889</x:v>
      </x:c>
      <x:c r="I6704" s="1" t="n">
        <x:v>2.5269</x:v>
      </x:c>
      <x:c r="J6704" s="1" t="n">
        <x:v>0.0074</x:v>
      </x:c>
      <x:c r="K6704" s="1" t="n">
        <x:v>3.3422</x:v>
      </x:c>
      <x:c r="L6704" s="1" t="n">
        <x:v>23.64</x:v>
      </x:c>
      <x:c r="M6704" s="1" t="n">
        <x:f>IFERROR(IF(COUNTIF('Core Analysis'!$B$2:$B$19,A6704)&gt;0,VLOOKUP(A6704,'Core Analysis'!$B$2:$D$19,2,FALSE),SQRT((POWER(L6704/'Assumptions'!$B$8,2)+POWER(('Assumptions'!$B$2-I6704)/('Assumptions'!$B$2-'Assumptions'!$B$3),2))/2)),"")</x:f>
        <x:v>0.18505261211597762</x:v>
      </x:c>
      <x:c r="N6704" s="1" t="n">
        <x:f>IFERROR(IF(COUNTIFS('Core Analysis'!$B$2:$B$19,A6704,'Core Analysis'!$D$2:$D$19,"&gt;0")&gt;0,VLOOKUP(A6704,'Core Analysis'!$B$2:$D$19,3,FALSE),POWER(('Assumptions'!$B$4*'Assumptions'!$B$5)/(E6704*POWER(M6704,'Assumptions'!$B$6)),1/'Assumptions'!$B$7)),"")</x:f>
        <x:v>0.5735689711541173</x:v>
      </x:c>
      <x:c r="O6704" s="9" t="n">
        <x:f>IFERROR('Assumptions'!$B$12*POWER(M6704,'Assumptions'!$B$13)/POWER(N6704,2),"")</x:f>
        <x:v>0.0002468690112156924</x:v>
      </x:c>
    </x:row>
    <x:row r="6705">
      <x:c r="A6705" s="8" t="n">
        <x:v>11151.5</x:v>
      </x:c>
      <x:c r="B6705" s="1" t="n">
        <x:v>83.5</x:v>
      </x:c>
      <x:c r="C6705" s="1" t="n">
        <x:v>9.7867</x:v>
      </x:c>
      <x:c r="D6705" s="1" t="n">
        <x:v>-43.3333</x:v>
      </x:c>
      <x:c r="E6705" s="1" t="n">
        <x:v>12.4651</x:v>
      </x:c>
      <x:c r="F6705" s="1" t="n">
        <x:v>12.3888</x:v>
      </x:c>
      <x:c r="G6705" s="1" t="n">
        <x:v>9.602</x:v>
      </x:c>
      <x:c r="H6705" s="1" t="n">
        <x:v>73.9333</x:v>
      </x:c>
      <x:c r="I6705" s="1" t="n">
        <x:v>2.5102</x:v>
      </x:c>
      <x:c r="J6705" s="1" t="n">
        <x:v>0.0017</x:v>
      </x:c>
      <x:c r="K6705" s="1" t="n">
        <x:v>3.6267</x:v>
      </x:c>
      <x:c r="L6705" s="1" t="n">
        <x:v>25.6</x:v>
      </x:c>
      <x:c r="M6705" s="1" t="n">
        <x:f>IFERROR(IF(COUNTIF('Core Analysis'!$B$2:$B$19,A6705)&gt;0,VLOOKUP(A6705,'Core Analysis'!$B$2:$D$19,2,FALSE),SQRT((POWER(L6705/'Assumptions'!$B$8,2)+POWER(('Assumptions'!$B$2-I6705)/('Assumptions'!$B$2-'Assumptions'!$B$3),2))/2)),"")</x:f>
        <x:v>0.20051723881281158</x:v>
      </x:c>
      <x:c r="N6705" s="1" t="n">
        <x:f>IFERROR(IF(COUNTIFS('Core Analysis'!$B$2:$B$19,A6705,'Core Analysis'!$D$2:$D$19,"&gt;0")&gt;0,VLOOKUP(A6705,'Core Analysis'!$B$2:$D$19,3,FALSE),POWER(('Assumptions'!$B$4*'Assumptions'!$B$5)/(E6705*POWER(M6705,'Assumptions'!$B$6)),1/'Assumptions'!$B$7)),"")</x:f>
        <x:v>0.5285236417065776</x:v>
      </x:c>
      <x:c r="O6705" s="9" t="n">
        <x:f>IFERROR('Assumptions'!$B$12*POWER(M6705,'Assumptions'!$B$13)/POWER(N6705,2),"")</x:f>
        <x:v>0.00041388302967186694</x:v>
      </x:c>
    </x:row>
    <x:row r="6706">
      <x:c r="A6706" s="8" t="n">
        <x:v>11152</x:v>
      </x:c>
      <x:c r="B6706" s="1" t="n">
        <x:v>82.9</x:v>
      </x:c>
      <x:c r="C6706" s="1" t="n">
        <x:v>9.5133</x:v>
      </x:c>
      <x:c r="D6706" s="1" t="n">
        <x:v>-43.0889</x:v>
      </x:c>
      <x:c r="E6706" s="1" t="n">
        <x:v>12.4397</x:v>
      </x:c>
      <x:c r="F6706" s="1" t="n">
        <x:v>12.3888</x:v>
      </x:c>
      <x:c r="G6706" s="1" t="n">
        <x:v>9.7606</x:v>
      </x:c>
      <x:c r="H6706" s="1" t="n">
        <x:v>72.6</x:v>
      </x:c>
      <x:c r="I6706" s="1" t="n">
        <x:v>2.5042</x:v>
      </x:c>
      <x:c r="J6706" s="1" t="n">
        <x:v>0.0066</x:v>
      </x:c>
      <x:c r="K6706" s="1" t="n">
        <x:v>3.5867</x:v>
      </x:c>
      <x:c r="L6706" s="1" t="n">
        <x:v>24.24</x:v>
      </x:c>
      <x:c r="M6706" s="1" t="n">
        <x:f>IFERROR(IF(COUNTIF('Core Analysis'!$B$2:$B$19,A6706)&gt;0,VLOOKUP(A6706,'Core Analysis'!$B$2:$D$19,2,FALSE),SQRT((POWER(L6706/'Assumptions'!$B$8,2)+POWER(('Assumptions'!$B$2-I6706)/('Assumptions'!$B$2-'Assumptions'!$B$3),2))/2)),"")</x:f>
        <x:v>0.19300162616273536</x:v>
      </x:c>
      <x:c r="N6706" s="1" t="n">
        <x:f>IFERROR(IF(COUNTIFS('Core Analysis'!$B$2:$B$19,A6706,'Core Analysis'!$D$2:$D$19,"&gt;0")&gt;0,VLOOKUP(A6706,'Core Analysis'!$B$2:$D$19,3,FALSE),POWER(('Assumptions'!$B$4*'Assumptions'!$B$5)/(E6706*POWER(M6706,'Assumptions'!$B$6)),1/'Assumptions'!$B$7)),"")</x:f>
        <x:v>0.5496650152896491</x:v>
      </x:c>
      <x:c r="O6706" s="9" t="n">
        <x:f>IFERROR('Assumptions'!$B$12*POWER(M6706,'Assumptions'!$B$13)/POWER(N6706,2),"")</x:f>
        <x:v>0.0003234528456322857</x:v>
      </x:c>
    </x:row>
    <x:row r="6707">
      <x:c r="A6707" s="8" t="n">
        <x:v>11152.5</x:v>
      </x:c>
      <x:c r="B6707" s="1" t="n">
        <x:v>83.8</x:v>
      </x:c>
      <x:c r="C6707" s="1" t="n">
        <x:v>9.4333</x:v>
      </x:c>
      <x:c r="D6707" s="1" t="n">
        <x:v>-42.8889</x:v>
      </x:c>
      <x:c r="E6707" s="1" t="n">
        <x:v>12.4269</x:v>
      </x:c>
      <x:c r="F6707" s="1" t="n">
        <x:v>12.4269</x:v>
      </x:c>
      <x:c r="G6707" s="1" t="n">
        <x:v>9.9319</x:v>
      </x:c>
      <x:c r="H6707" s="1" t="n">
        <x:v>73.6</x:v>
      </x:c>
      <x:c r="I6707" s="1" t="n">
        <x:v>2.4907</x:v>
      </x:c>
      <x:c r="J6707" s="1" t="n">
        <x:v>0.0089</x:v>
      </x:c>
      <x:c r="K6707" s="1" t="n">
        <x:v>3.6667</x:v>
      </x:c>
      <x:c r="L6707" s="1" t="n">
        <x:v>25.44</x:v>
      </x:c>
      <x:c r="M6707" s="1" t="n">
        <x:f>IFERROR(IF(COUNTIF('Core Analysis'!$B$2:$B$19,A6707)&gt;0,VLOOKUP(A6707,'Core Analysis'!$B$2:$D$19,2,FALSE),SQRT((POWER(L6707/'Assumptions'!$B$8,2)+POWER(('Assumptions'!$B$2-I6707)/('Assumptions'!$B$2-'Assumptions'!$B$3),2))/2)),"")</x:f>
        <x:v>0.20309107586831565</x:v>
      </x:c>
      <x:c r="N6707" s="1" t="n">
        <x:f>IFERROR(IF(COUNTIFS('Core Analysis'!$B$2:$B$19,A6707,'Core Analysis'!$D$2:$D$19,"&gt;0")&gt;0,VLOOKUP(A6707,'Core Analysis'!$B$2:$D$19,3,FALSE),POWER(('Assumptions'!$B$4*'Assumptions'!$B$5)/(E6707*POWER(M6707,'Assumptions'!$B$6)),1/'Assumptions'!$B$7)),"")</x:f>
        <x:v>0.5226269196973153</x:v>
      </x:c>
      <x:c r="O6707" s="9" t="n">
        <x:f>IFERROR('Assumptions'!$B$12*POWER(M6707,'Assumptions'!$B$13)/POWER(N6707,2),"")</x:f>
        <x:v>0.00044770820530747984</x:v>
      </x:c>
    </x:row>
    <x:row r="6708">
      <x:c r="A6708" s="8" t="n">
        <x:v>11153</x:v>
      </x:c>
      <x:c r="B6708" s="1" t="n">
        <x:v>81.9333</x:v>
      </x:c>
      <x:c r="C6708" s="1" t="n">
        <x:v>9.3978</x:v>
      </x:c>
      <x:c r="D6708" s="1" t="n">
        <x:v>-42.8</x:v>
      </x:c>
      <x:c r="E6708" s="1" t="n">
        <x:v>12.4269</x:v>
      </x:c>
      <x:c r="F6708" s="1" t="n">
        <x:v>12.3888</x:v>
      </x:c>
      <x:c r="G6708" s="1" t="n">
        <x:v>10.464</x:v>
      </x:c>
      <x:c r="H6708" s="1" t="n">
        <x:v>73.0222</x:v>
      </x:c>
      <x:c r="I6708" s="1" t="n">
        <x:v>2.4973</x:v>
      </x:c>
      <x:c r="J6708" s="1" t="n">
        <x:v>0.0157</x:v>
      </x:c>
      <x:c r="K6708" s="1" t="n">
        <x:v>3.5067</x:v>
      </x:c>
      <x:c r="L6708" s="1" t="n">
        <x:v>24.84</x:v>
      </x:c>
      <x:c r="M6708" s="1" t="n">
        <x:f>IFERROR(IF(COUNTIF('Core Analysis'!$B$2:$B$19,A6708)&gt;0,VLOOKUP(A6708,'Core Analysis'!$B$2:$D$19,2,FALSE),SQRT((POWER(L6708/'Assumptions'!$B$8,2)+POWER(('Assumptions'!$B$2-I6708)/('Assumptions'!$B$2-'Assumptions'!$B$3),2))/2)),"")</x:f>
        <x:v>0.19807421246217155</x:v>
      </x:c>
      <x:c r="N6708" s="1" t="n">
        <x:f>IFERROR(IF(COUNTIFS('Core Analysis'!$B$2:$B$19,A6708,'Core Analysis'!$D$2:$D$19,"&gt;0")&gt;0,VLOOKUP(A6708,'Core Analysis'!$B$2:$D$19,3,FALSE),POWER(('Assumptions'!$B$4*'Assumptions'!$B$5)/(E6708*POWER(M6708,'Assumptions'!$B$6)),1/'Assumptions'!$B$7)),"")</x:f>
        <x:v>0.5358641192090691</x:v>
      </x:c>
      <x:c r="O6708" s="9" t="n">
        <x:f>IFERROR('Assumptions'!$B$12*POWER(M6708,'Assumptions'!$B$13)/POWER(N6708,2),"")</x:f>
        <x:v>0.00038148061889836725</x:v>
      </x:c>
    </x:row>
    <x:row r="6709">
      <x:c r="A6709" s="8" t="n">
        <x:v>11153.5</x:v>
      </x:c>
      <x:c r="B6709" s="1" t="n">
        <x:v>79.7667</x:v>
      </x:c>
      <x:c r="C6709" s="1" t="n">
        <x:v>9.54</x:v>
      </x:c>
      <x:c r="D6709" s="1" t="n">
        <x:v>-42.8667</x:v>
      </x:c>
      <x:c r="E6709" s="1" t="n">
        <x:v>12.5419</x:v>
      </x:c>
      <x:c r="F6709" s="1" t="n">
        <x:v>12.5934</x:v>
      </x:c>
      <x:c r="G6709" s="1" t="n">
        <x:v>10.0034</x:v>
      </x:c>
      <x:c r="H6709" s="1" t="n">
        <x:v>72</x:v>
      </x:c>
      <x:c r="I6709" s="1" t="n">
        <x:v>2.4964</x:v>
      </x:c>
      <x:c r="J6709" s="1" t="n">
        <x:v>0.0141</x:v>
      </x:c>
      <x:c r="K6709" s="1" t="n">
        <x:v>3.4844</x:v>
      </x:c>
      <x:c r="L6709" s="1" t="n">
        <x:v>25.48</x:v>
      </x:c>
      <x:c r="M6709" s="1" t="n">
        <x:f>IFERROR(IF(COUNTIF('Core Analysis'!$B$2:$B$19,A6709)&gt;0,VLOOKUP(A6709,'Core Analysis'!$B$2:$D$19,2,FALSE),SQRT((POWER(L6709/'Assumptions'!$B$8,2)+POWER(('Assumptions'!$B$2-I6709)/('Assumptions'!$B$2-'Assumptions'!$B$3),2))/2)),"")</x:f>
        <x:v>0.202265963523278</x:v>
      </x:c>
      <x:c r="N6709" s="1" t="n">
        <x:f>IFERROR(IF(COUNTIFS('Core Analysis'!$B$2:$B$19,A6709,'Core Analysis'!$D$2:$D$19,"&gt;0")&gt;0,VLOOKUP(A6709,'Core Analysis'!$B$2:$D$19,3,FALSE),POWER(('Assumptions'!$B$4*'Assumptions'!$B$5)/(E6709*POWER(M6709,'Assumptions'!$B$6)),1/'Assumptions'!$B$7)),"")</x:f>
        <x:v>0.5223475275003975</x:v>
      </x:c>
      <x:c r="O6709" s="9" t="n">
        <x:f>IFERROR('Assumptions'!$B$12*POWER(M6709,'Assumptions'!$B$13)/POWER(N6709,2),"")</x:f>
        <x:v>0.0004402305479791125</x:v>
      </x:c>
    </x:row>
    <x:row r="6710">
      <x:c r="A6710" s="8" t="n">
        <x:v>11154</x:v>
      </x:c>
      <x:c r="B6710" s="1" t="n">
        <x:v>79.4667</x:v>
      </x:c>
      <x:c r="C6710" s="1" t="n">
        <x:v>9.5022</x:v>
      </x:c>
      <x:c r="D6710" s="1" t="n">
        <x:v>-42.6667</x:v>
      </x:c>
      <x:c r="E6710" s="1" t="n">
        <x:v>12.5419</x:v>
      </x:c>
      <x:c r="F6710" s="1" t="n">
        <x:v>12.6839</x:v>
      </x:c>
      <x:c r="G6710" s="1" t="n">
        <x:v>9.9828</x:v>
      </x:c>
      <x:c r="H6710" s="1" t="n">
        <x:v>72.8</x:v>
      </x:c>
      <x:c r="I6710" s="1" t="n">
        <x:v>2.5253</x:v>
      </x:c>
      <x:c r="J6710" s="1" t="n">
        <x:v>0.0257</x:v>
      </x:c>
      <x:c r="K6710" s="1" t="n">
        <x:v>3.4667</x:v>
      </x:c>
      <x:c r="L6710" s="1" t="n">
        <x:v>26.3467</x:v>
      </x:c>
      <x:c r="M6710" s="1" t="n">
        <x:f>IFERROR(IF(COUNTIF('Core Analysis'!$B$2:$B$19,A6710)&gt;0,VLOOKUP(A6710,'Core Analysis'!$B$2:$D$19,2,FALSE),SQRT((POWER(L6710/'Assumptions'!$B$8,2)+POWER(('Assumptions'!$B$2-I6710)/('Assumptions'!$B$2-'Assumptions'!$B$3),2))/2)),"")</x:f>
        <x:v>0.2027665820380425</x:v>
      </x:c>
      <x:c r="N6710" s="1" t="n">
        <x:f>IFERROR(IF(COUNTIFS('Core Analysis'!$B$2:$B$19,A6710,'Core Analysis'!$D$2:$D$19,"&gt;0")&gt;0,VLOOKUP(A6710,'Core Analysis'!$B$2:$D$19,3,FALSE),POWER(('Assumptions'!$B$4*'Assumptions'!$B$5)/(E6710*POWER(M6710,'Assumptions'!$B$6)),1/'Assumptions'!$B$7)),"")</x:f>
        <x:v>0.5210578828223652</x:v>
      </x:c>
      <x:c r="O6710" s="9" t="n">
        <x:f>IFERROR('Assumptions'!$B$12*POWER(M6710,'Assumptions'!$B$13)/POWER(N6710,2),"")</x:f>
        <x:v>0.00044725071289240093</x:v>
      </x:c>
    </x:row>
    <x:row r="6711">
      <x:c r="A6711" s="8" t="n">
        <x:v>11154.5</x:v>
      </x:c>
      <x:c r="B6711" s="1" t="n">
        <x:v>78.5667</x:v>
      </x:c>
      <x:c r="C6711" s="1" t="n">
        <x:v>9.4778</x:v>
      </x:c>
      <x:c r="D6711" s="1" t="n">
        <x:v>-42.8667</x:v>
      </x:c>
      <x:c r="E6711" s="1" t="n">
        <x:v>12.6063</x:v>
      </x:c>
      <x:c r="F6711" s="1" t="n">
        <x:v>12.7751</x:v>
      </x:c>
      <x:c r="G6711" s="1" t="n">
        <x:v>10.252</x:v>
      </x:c>
      <x:c r="H6711" s="1" t="n">
        <x:v>71.2</x:v>
      </x:c>
      <x:c r="I6711" s="1" t="n">
        <x:v>2.5133</x:v>
      </x:c>
      <x:c r="J6711" s="1" t="n">
        <x:v>0.0209</x:v>
      </x:c>
      <x:c r="K6711" s="1" t="n">
        <x:v>3.5822</x:v>
      </x:c>
      <x:c r="L6711" s="1" t="n">
        <x:v>27.32</x:v>
      </x:c>
      <x:c r="M6711" s="1" t="n">
        <x:f>IFERROR(IF(COUNTIF('Core Analysis'!$B$2:$B$19,A6711)&gt;0,VLOOKUP(A6711,'Core Analysis'!$B$2:$D$19,2,FALSE),SQRT((POWER(L6711/'Assumptions'!$B$8,2)+POWER(('Assumptions'!$B$2-I6711)/('Assumptions'!$B$2-'Assumptions'!$B$3),2))/2)),"")</x:f>
        <x:v>0.21104517394027983</x:v>
      </x:c>
      <x:c r="N6711" s="1" t="n">
        <x:f>IFERROR(IF(COUNTIFS('Core Analysis'!$B$2:$B$19,A6711,'Core Analysis'!$D$2:$D$19,"&gt;0")&gt;0,VLOOKUP(A6711,'Core Analysis'!$B$2:$D$19,3,FALSE),POWER(('Assumptions'!$B$4*'Assumptions'!$B$5)/(E6711*POWER(M6711,'Assumptions'!$B$6)),1/'Assumptions'!$B$7)),"")</x:f>
        <x:v>0.4993381792892063</x:v>
      </x:c>
      <x:c r="O6711" s="9" t="n">
        <x:f>IFERROR('Assumptions'!$B$12*POWER(M6711,'Assumptions'!$B$13)/POWER(N6711,2),"")</x:f>
        <x:v>0.000580766066885096</x:v>
      </x:c>
    </x:row>
    <x:row r="6712">
      <x:c r="A6712" s="8" t="n">
        <x:v>11155</x:v>
      </x:c>
      <x:c r="B6712" s="1" t="n">
        <x:v>78.5</x:v>
      </x:c>
      <x:c r="C6712" s="1" t="n">
        <x:v>9.2733</x:v>
      </x:c>
      <x:c r="D6712" s="1" t="n">
        <x:v>-42.7556</x:v>
      </x:c>
      <x:c r="E6712" s="1" t="n">
        <x:v>12.6191</x:v>
      </x:c>
      <x:c r="F6712" s="1" t="n">
        <x:v>12.749</x:v>
      </x:c>
      <x:c r="G6712" s="1" t="n">
        <x:v>10.294</x:v>
      </x:c>
      <x:c r="H6712" s="1" t="n">
        <x:v>73.7333</x:v>
      </x:c>
      <x:c r="I6712" s="1" t="n">
        <x:v>2.5307</x:v>
      </x:c>
      <x:c r="J6712" s="1" t="n">
        <x:v>0.0357</x:v>
      </x:c>
      <x:c r="K6712" s="1" t="n">
        <x:v>3.8667</x:v>
      </x:c>
      <x:c r="L6712" s="1" t="n">
        <x:v>27.72</x:v>
      </x:c>
      <x:c r="M6712" s="1" t="n">
        <x:f>IFERROR(IF(COUNTIF('Core Analysis'!$B$2:$B$19,A6712)&gt;0,VLOOKUP(A6712,'Core Analysis'!$B$2:$D$19,2,FALSE),SQRT((POWER(L6712/'Assumptions'!$B$8,2)+POWER(('Assumptions'!$B$2-I6712)/('Assumptions'!$B$2-'Assumptions'!$B$3),2))/2)),"")</x:f>
        <x:v>0.21089408962543257</x:v>
      </x:c>
      <x:c r="N6712" s="1" t="n">
        <x:f>IFERROR(IF(COUNTIFS('Core Analysis'!$B$2:$B$19,A6712,'Core Analysis'!$D$2:$D$19,"&gt;0")&gt;0,VLOOKUP(A6712,'Core Analysis'!$B$2:$D$19,3,FALSE),POWER(('Assumptions'!$B$4*'Assumptions'!$B$5)/(E6712*POWER(M6712,'Assumptions'!$B$6)),1/'Assumptions'!$B$7)),"")</x:f>
        <x:v>0.49944241073736606</x:v>
      </x:c>
      <x:c r="O6712" s="9" t="n">
        <x:f>IFERROR('Assumptions'!$B$12*POWER(M6712,'Assumptions'!$B$13)/POWER(N6712,2),"")</x:f>
        <x:v>0.0005786973186483875</x:v>
      </x:c>
    </x:row>
    <x:row r="6713">
      <x:c r="A6713" s="8" t="n">
        <x:v>11155.5</x:v>
      </x:c>
      <x:c r="B6713" s="1" t="n">
        <x:v>77.9</x:v>
      </x:c>
      <x:c r="C6713" s="1" t="n">
        <x:v>9.4533</x:v>
      </x:c>
      <x:c r="D6713" s="1" t="n">
        <x:v>-42.8667</x:v>
      </x:c>
      <x:c r="E6713" s="1" t="n">
        <x:v>12.5419</x:v>
      </x:c>
      <x:c r="F6713" s="1" t="n">
        <x:v>12.7359</x:v>
      </x:c>
      <x:c r="G6713" s="1" t="n">
        <x:v>10.5284</x:v>
      </x:c>
      <x:c r="H6713" s="1" t="n">
        <x:v>73.5111</x:v>
      </x:c>
      <x:c r="I6713" s="1" t="n">
        <x:v>2.5184</x:v>
      </x:c>
      <x:c r="J6713" s="1" t="n">
        <x:v>0.0333</x:v>
      </x:c>
      <x:c r="K6713" s="1" t="n">
        <x:v>3.6711</x:v>
      </x:c>
      <x:c r="L6713" s="1" t="n">
        <x:v>27.8933</x:v>
      </x:c>
      <x:c r="M6713" s="1" t="n">
        <x:f>IFERROR(IF(COUNTIF('Core Analysis'!$B$2:$B$19,A6713)&gt;0,VLOOKUP(A6713,'Core Analysis'!$B$2:$D$19,2,FALSE),SQRT((POWER(L6713/'Assumptions'!$B$8,2)+POWER(('Assumptions'!$B$2-I6713)/('Assumptions'!$B$2-'Assumptions'!$B$3),2))/2)),"")</x:f>
        <x:v>0.21394115901416624</x:v>
      </x:c>
      <x:c r="N6713" s="1" t="n">
        <x:f>IFERROR(IF(COUNTIFS('Core Analysis'!$B$2:$B$19,A6713,'Core Analysis'!$D$2:$D$19,"&gt;0")&gt;0,VLOOKUP(A6713,'Core Analysis'!$B$2:$D$19,3,FALSE),POWER(('Assumptions'!$B$4*'Assumptions'!$B$5)/(E6713*POWER(M6713,'Assumptions'!$B$6)),1/'Assumptions'!$B$7)),"")</x:f>
        <x:v>0.49384198174262467</x:v>
      </x:c>
      <x:c r="O6713" s="9" t="n">
        <x:f>IFERROR('Assumptions'!$B$12*POWER(M6713,'Assumptions'!$B$13)/POWER(N6713,2),"")</x:f>
        <x:v>0.0006304606850310989</x:v>
      </x:c>
    </x:row>
    <x:row r="6714">
      <x:c r="A6714" s="8" t="n">
        <x:v>11156</x:v>
      </x:c>
      <x:c r="B6714" s="1" t="n">
        <x:v>79.2</x:v>
      </x:c>
      <x:c r="C6714" s="1" t="n">
        <x:v>9.4378</x:v>
      </x:c>
      <x:c r="D6714" s="1" t="n">
        <x:v>-44</x:v>
      </x:c>
      <x:c r="E6714" s="1" t="n">
        <x:v>12.6191</x:v>
      </x:c>
      <x:c r="F6714" s="1" t="n">
        <x:v>12.9065</x:v>
      </x:c>
      <x:c r="G6714" s="1" t="n">
        <x:v>10.3046</x:v>
      </x:c>
      <x:c r="H6714" s="1" t="n">
        <x:v>72.8</x:v>
      </x:c>
      <x:c r="I6714" s="1" t="n">
        <x:v>2.5178</x:v>
      </x:c>
      <x:c r="J6714" s="1" t="n">
        <x:v>0.0358</x:v>
      </x:c>
      <x:c r="K6714" s="1" t="n">
        <x:v>3.6267</x:v>
      </x:c>
      <x:c r="L6714" s="1" t="n">
        <x:v>25.9733</x:v>
      </x:c>
      <x:c r="M6714" s="1" t="n">
        <x:f>IFERROR(IF(COUNTIF('Core Analysis'!$B$2:$B$19,A6714)&gt;0,VLOOKUP(A6714,'Core Analysis'!$B$2:$D$19,2,FALSE),SQRT((POWER(L6714/'Assumptions'!$B$8,2)+POWER(('Assumptions'!$B$2-I6714)/('Assumptions'!$B$2-'Assumptions'!$B$3),2))/2)),"")</x:f>
        <x:v>0.2015950736748089</x:v>
      </x:c>
      <x:c r="N6714" s="1" t="n">
        <x:f>IFERROR(IF(COUNTIFS('Core Analysis'!$B$2:$B$19,A6714,'Core Analysis'!$D$2:$D$19,"&gt;0")&gt;0,VLOOKUP(A6714,'Core Analysis'!$B$2:$D$19,3,FALSE),POWER(('Assumptions'!$B$4*'Assumptions'!$B$5)/(E6714*POWER(M6714,'Assumptions'!$B$6)),1/'Assumptions'!$B$7)),"")</x:f>
        <x:v>0.5224802898839389</x:v>
      </x:c>
      <x:c r="O6714" s="9" t="n">
        <x:f>IFERROR('Assumptions'!$B$12*POWER(M6714,'Assumptions'!$B$13)/POWER(N6714,2),"")</x:f>
        <x:v>0.0004336214043913942</x:v>
      </x:c>
    </x:row>
    <x:row r="6715">
      <x:c r="A6715" s="8" t="n">
        <x:v>11156.5</x:v>
      </x:c>
      <x:c r="B6715" s="1" t="n">
        <x:v>78.8</x:v>
      </x:c>
      <x:c r="C6715" s="1" t="n">
        <x:v>9.5222</x:v>
      </x:c>
      <x:c r="D6715" s="1" t="n">
        <x:v>-43.4667</x:v>
      </x:c>
      <x:c r="E6715" s="1" t="n">
        <x:v>12.4779</x:v>
      </x:c>
      <x:c r="F6715" s="1" t="n">
        <x:v>13.0793</x:v>
      </x:c>
      <x:c r="G6715" s="1" t="n">
        <x:v>10.5608</x:v>
      </x:c>
      <x:c r="H6715" s="1" t="n">
        <x:v>73.5333</x:v>
      </x:c>
      <x:c r="I6715" s="1" t="n">
        <x:v>2.5247</x:v>
      </x:c>
      <x:c r="J6715" s="1" t="n">
        <x:v>0.037</x:v>
      </x:c>
      <x:c r="K6715" s="1" t="n">
        <x:v>3.3778</x:v>
      </x:c>
      <x:c r="L6715" s="1" t="n">
        <x:v>25.6</x:v>
      </x:c>
      <x:c r="M6715" s="1" t="n">
        <x:f>IFERROR(IF(COUNTIF('Core Analysis'!$B$2:$B$19,A6715)&gt;0,VLOOKUP(A6715,'Core Analysis'!$B$2:$D$19,2,FALSE),SQRT((POWER(L6715/'Assumptions'!$B$8,2)+POWER(('Assumptions'!$B$2-I6715)/('Assumptions'!$B$2-'Assumptions'!$B$3),2))/2)),"")</x:f>
        <x:v>0.19802627389170663</x:v>
      </x:c>
      <x:c r="N6715" s="1" t="n">
        <x:f>IFERROR(IF(COUNTIFS('Core Analysis'!$B$2:$B$19,A6715,'Core Analysis'!$D$2:$D$19,"&gt;0")&gt;0,VLOOKUP(A6715,'Core Analysis'!$B$2:$D$19,3,FALSE),POWER(('Assumptions'!$B$4*'Assumptions'!$B$5)/(E6715*POWER(M6715,'Assumptions'!$B$6)),1/'Assumptions'!$B$7)),"")</x:f>
        <x:v>0.534897356611459</x:v>
      </x:c>
      <x:c r="O6715" s="9" t="n">
        <x:f>IFERROR('Assumptions'!$B$12*POWER(M6715,'Assumptions'!$B$13)/POWER(N6715,2),"")</x:f>
        <x:v>0.00038245328395854786</x:v>
      </x:c>
    </x:row>
    <x:row r="6716">
      <x:c r="A6716" s="8" t="n">
        <x:v>11157</x:v>
      </x:c>
      <x:c r="B6716" s="1" t="n">
        <x:v>79.0667</x:v>
      </x:c>
      <x:c r="C6716" s="1" t="n">
        <x:v>9.6</x:v>
      </x:c>
      <x:c r="D6716" s="1" t="n">
        <x:v>-42.7333</x:v>
      </x:c>
      <x:c r="E6716" s="1" t="n">
        <x:v>12.3508</x:v>
      </x:c>
      <x:c r="F6716" s="1" t="n">
        <x:v>13.0927</x:v>
      </x:c>
      <x:c r="G6716" s="1" t="n">
        <x:v>10.3469</x:v>
      </x:c>
      <x:c r="H6716" s="1" t="n">
        <x:v>72.1333</x:v>
      </x:c>
      <x:c r="I6716" s="1" t="n">
        <x:v>2.5193</x:v>
      </x:c>
      <x:c r="J6716" s="1" t="n">
        <x:v>0.0359</x:v>
      </x:c>
      <x:c r="K6716" s="1" t="n">
        <x:v>3.3511</x:v>
      </x:c>
      <x:c r="L6716" s="1" t="n">
        <x:v>25.3067</x:v>
      </x:c>
      <x:c r="M6716" s="1" t="n">
        <x:f>IFERROR(IF(COUNTIF('Core Analysis'!$B$2:$B$19,A6716)&gt;0,VLOOKUP(A6716,'Core Analysis'!$B$2:$D$19,2,FALSE),SQRT((POWER(L6716/'Assumptions'!$B$8,2)+POWER(('Assumptions'!$B$2-I6716)/('Assumptions'!$B$2-'Assumptions'!$B$3),2))/2)),"")</x:f>
        <x:v>0.19705143990784973</x:v>
      </x:c>
      <x:c r="N6716" s="1" t="n">
        <x:f>IFERROR(IF(COUNTIFS('Core Analysis'!$B$2:$B$19,A6716,'Core Analysis'!$D$2:$D$19,"&gt;0")&gt;0,VLOOKUP(A6716,'Core Analysis'!$B$2:$D$19,3,FALSE),POWER(('Assumptions'!$B$4*'Assumptions'!$B$5)/(E6716*POWER(M6716,'Assumptions'!$B$6)),1/'Assumptions'!$B$7)),"")</x:f>
        <x:v>0.5403023550860017</x:v>
      </x:c>
      <x:c r="O6716" s="9" t="n">
        <x:f>IFERROR('Assumptions'!$B$12*POWER(M6716,'Assumptions'!$B$13)/POWER(N6716,2),"")</x:f>
        <x:v>0.00036678830789386237</x:v>
      </x:c>
    </x:row>
    <x:row r="6717">
      <x:c r="A6717" s="8" t="n">
        <x:v>11157.5</x:v>
      </x:c>
      <x:c r="B6717" s="1" t="n">
        <x:v>79.1</x:v>
      </x:c>
      <x:c r="C6717" s="1" t="n">
        <x:v>9.4267</x:v>
      </x:c>
      <x:c r="D6717" s="1" t="n">
        <x:v>-42.6444</x:v>
      </x:c>
      <x:c r="E6717" s="1" t="n">
        <x:v>12.4651</x:v>
      </x:c>
      <x:c r="F6717" s="1" t="n">
        <x:v>12.8801</x:v>
      </x:c>
      <x:c r="G6717" s="1" t="n">
        <x:v>10.3787</x:v>
      </x:c>
      <x:c r="H6717" s="1" t="n">
        <x:v>73</x:v>
      </x:c>
      <x:c r="I6717" s="1" t="n">
        <x:v>2.5211</x:v>
      </x:c>
      <x:c r="J6717" s="1" t="n">
        <x:v>0.0311</x:v>
      </x:c>
      <x:c r="K6717" s="1" t="n">
        <x:v>3.2222</x:v>
      </x:c>
      <x:c r="L6717" s="1" t="n">
        <x:v>26.2667</x:v>
      </x:c>
      <x:c r="M6717" s="1" t="n">
        <x:f>IFERROR(IF(COUNTIF('Core Analysis'!$B$2:$B$19,A6717)&gt;0,VLOOKUP(A6717,'Core Analysis'!$B$2:$D$19,2,FALSE),SQRT((POWER(L6717/'Assumptions'!$B$8,2)+POWER(('Assumptions'!$B$2-I6717)/('Assumptions'!$B$2-'Assumptions'!$B$3),2))/2)),"")</x:f>
        <x:v>0.20293651090565654</x:v>
      </x:c>
      <x:c r="N6717" s="1" t="n">
        <x:f>IFERROR(IF(COUNTIFS('Core Analysis'!$B$2:$B$19,A6717,'Core Analysis'!$D$2:$D$19,"&gt;0")&gt;0,VLOOKUP(A6717,'Core Analysis'!$B$2:$D$19,3,FALSE),POWER(('Assumptions'!$B$4*'Assumptions'!$B$5)/(E6717*POWER(M6717,'Assumptions'!$B$6)),1/'Assumptions'!$B$7)),"")</x:f>
        <x:v>0.5222229396245164</x:v>
      </x:c>
      <x:c r="O6717" s="9" t="n">
        <x:f>IFERROR('Assumptions'!$B$12*POWER(M6717,'Assumptions'!$B$13)/POWER(N6717,2),"")</x:f>
        <x:v>0.0004469015396831414</x:v>
      </x:c>
    </x:row>
    <x:row r="6718">
      <x:c r="A6718" s="8" t="n">
        <x:v>11158</x:v>
      </x:c>
      <x:c r="B6718" s="1" t="n">
        <x:v>79.1667</x:v>
      </x:c>
      <x:c r="C6718" s="1" t="n">
        <x:v>9.46</x:v>
      </x:c>
      <x:c r="D6718" s="1" t="n">
        <x:v>-43.4667</x:v>
      </x:c>
      <x:c r="E6718" s="1" t="n">
        <x:v>12.4015</x:v>
      </x:c>
      <x:c r="F6718" s="1" t="n">
        <x:v>12.7099</x:v>
      </x:c>
      <x:c r="G6718" s="1" t="n">
        <x:v>10.6914</x:v>
      </x:c>
      <x:c r="H6718" s="1" t="n">
        <x:v>74.6667</x:v>
      </x:c>
      <x:c r="I6718" s="1" t="n">
        <x:v>2.5033</x:v>
      </x:c>
      <x:c r="J6718" s="1" t="n">
        <x:v>0.0197</x:v>
      </x:c>
      <x:c r="K6718" s="1" t="n">
        <x:v>3.1956</x:v>
      </x:c>
      <x:c r="L6718" s="1" t="n">
        <x:v>26.64</x:v>
      </x:c>
      <x:c r="M6718" s="1" t="n">
        <x:f>IFERROR(IF(COUNTIF('Core Analysis'!$B$2:$B$19,A6718)&gt;0,VLOOKUP(A6718,'Core Analysis'!$B$2:$D$19,2,FALSE),SQRT((POWER(L6718/'Assumptions'!$B$8,2)+POWER(('Assumptions'!$B$2-I6718)/('Assumptions'!$B$2-'Assumptions'!$B$3),2))/2)),"")</x:f>
        <x:v>0.20837709795302617</x:v>
      </x:c>
      <x:c r="N6718" s="1" t="n">
        <x:f>IFERROR(IF(COUNTIFS('Core Analysis'!$B$2:$B$19,A6718,'Core Analysis'!$D$2:$D$19,"&gt;0")&gt;0,VLOOKUP(A6718,'Core Analysis'!$B$2:$D$19,3,FALSE),POWER(('Assumptions'!$B$4*'Assumptions'!$B$5)/(E6718*POWER(M6718,'Assumptions'!$B$6)),1/'Assumptions'!$B$7)),"")</x:f>
        <x:v>0.5098905037195591</x:v>
      </x:c>
      <x:c r="O6718" s="9" t="n">
        <x:f>IFERROR('Assumptions'!$B$12*POWER(M6718,'Assumptions'!$B$13)/POWER(N6718,2),"")</x:f>
        <x:v>0.0005266535265229769</x:v>
      </x:c>
    </x:row>
    <x:row r="6719">
      <x:c r="A6719" s="8" t="n">
        <x:v>11158.5</x:v>
      </x:c>
      <x:c r="B6719" s="1" t="n">
        <x:v>79.2</x:v>
      </x:c>
      <x:c r="C6719" s="1" t="n">
        <x:v>9.4067</x:v>
      </x:c>
      <x:c r="D6719" s="1" t="n">
        <x:v>-43.1111</x:v>
      </x:c>
      <x:c r="E6719" s="1" t="n">
        <x:v>12.2752</x:v>
      </x:c>
      <x:c r="F6719" s="1" t="n">
        <x:v>12.6191</x:v>
      </x:c>
      <x:c r="G6719" s="1" t="n">
        <x:v>10.8124</x:v>
      </x:c>
      <x:c r="H6719" s="1" t="n">
        <x:v>74.1333</x:v>
      </x:c>
      <x:c r="I6719" s="1" t="n">
        <x:v>2.5067</x:v>
      </x:c>
      <x:c r="J6719" s="1" t="n">
        <x:v>0.0169</x:v>
      </x:c>
      <x:c r="K6719" s="1" t="n">
        <x:v>3.0533</x:v>
      </x:c>
      <x:c r="L6719" s="1" t="n">
        <x:v>26.5067</x:v>
      </x:c>
      <x:c r="M6719" s="1" t="n">
        <x:f>IFERROR(IF(COUNTIF('Core Analysis'!$B$2:$B$19,A6719)&gt;0,VLOOKUP(A6719,'Core Analysis'!$B$2:$D$19,2,FALSE),SQRT((POWER(L6719/'Assumptions'!$B$8,2)+POWER(('Assumptions'!$B$2-I6719)/('Assumptions'!$B$2-'Assumptions'!$B$3),2))/2)),"")</x:f>
        <x:v>0.20692921295111824</x:v>
      </x:c>
      <x:c r="N6719" s="1" t="n">
        <x:f>IFERROR(IF(COUNTIFS('Core Analysis'!$B$2:$B$19,A6719,'Core Analysis'!$D$2:$D$19,"&gt;0")&gt;0,VLOOKUP(A6719,'Core Analysis'!$B$2:$D$19,3,FALSE),POWER(('Assumptions'!$B$4*'Assumptions'!$B$5)/(E6719*POWER(M6719,'Assumptions'!$B$6)),1/'Assumptions'!$B$7)),"")</x:f>
        <x:v>0.5160929464310225</x:v>
      </x:c>
      <x:c r="O6719" s="9" t="n">
        <x:f>IFERROR('Assumptions'!$B$12*POWER(M6719,'Assumptions'!$B$13)/POWER(N6719,2),"")</x:f>
        <x:v>0.000498538849890883</x:v>
      </x:c>
    </x:row>
    <x:row r="6720">
      <x:c r="A6720" s="8" t="n">
        <x:v>11159</x:v>
      </x:c>
      <x:c r="B6720" s="1" t="n">
        <x:v>76.6333</x:v>
      </x:c>
      <x:c r="C6720" s="1" t="n">
        <x:v>9.3311</x:v>
      </x:c>
      <x:c r="D6720" s="1" t="n">
        <x:v>-43</x:v>
      </x:c>
      <x:c r="E6720" s="1" t="n">
        <x:v>12.2752</x:v>
      </x:c>
      <x:c r="F6720" s="1" t="n">
        <x:v>12.6191</x:v>
      </x:c>
      <x:c r="G6720" s="1" t="n">
        <x:v>9.8106</x:v>
      </x:c>
      <x:c r="H6720" s="1" t="n">
        <x:v>73.2667</x:v>
      </x:c>
      <x:c r="I6720" s="1" t="n">
        <x:v>2.5009</x:v>
      </x:c>
      <x:c r="J6720" s="1" t="n">
        <x:v>0.0152</x:v>
      </x:c>
      <x:c r="K6720" s="1" t="n">
        <x:v>3.1333</x:v>
      </x:c>
      <x:c r="L6720" s="1" t="n">
        <x:v>27.1067</x:v>
      </x:c>
      <x:c r="M6720" s="1" t="n">
        <x:f>IFERROR(IF(COUNTIF('Core Analysis'!$B$2:$B$19,A6720)&gt;0,VLOOKUP(A6720,'Core Analysis'!$B$2:$D$19,2,FALSE),SQRT((POWER(L6720/'Assumptions'!$B$8,2)+POWER(('Assumptions'!$B$2-I6720)/('Assumptions'!$B$2-'Assumptions'!$B$3),2))/2)),"")</x:f>
        <x:v>0.2117828260825596</x:v>
      </x:c>
      <x:c r="N6720" s="1" t="n">
        <x:f>IFERROR(IF(COUNTIFS('Core Analysis'!$B$2:$B$19,A6720,'Core Analysis'!$D$2:$D$19,"&gt;0")&gt;0,VLOOKUP(A6720,'Core Analysis'!$B$2:$D$19,3,FALSE),POWER(('Assumptions'!$B$4*'Assumptions'!$B$5)/(E6720*POWER(M6720,'Assumptions'!$B$6)),1/'Assumptions'!$B$7)),"")</x:f>
        <x:v>0.5042651908562368</x:v>
      </x:c>
      <x:c r="O6720" s="9" t="n">
        <x:f>IFERROR('Assumptions'!$B$12*POWER(M6720,'Assumptions'!$B$13)/POWER(N6720,2),"")</x:f>
        <x:v>0.0005782826749929713</x:v>
      </x:c>
    </x:row>
    <x:row r="6721">
      <x:c r="A6721" s="8" t="n">
        <x:v>11159.5</x:v>
      </x:c>
      <x:c r="B6721" s="1" t="n">
        <x:v>75.4</x:v>
      </x:c>
      <x:c r="C6721" s="1" t="n">
        <x:v>9.32</x:v>
      </x:c>
      <x:c r="D6721" s="1" t="n">
        <x:v>-43</x:v>
      </x:c>
      <x:c r="E6721" s="1" t="n">
        <x:v>12.3004</x:v>
      </x:c>
      <x:c r="F6721" s="1" t="n">
        <x:v>12.6969</x:v>
      </x:c>
      <x:c r="G6721" s="1" t="n">
        <x:v>10.0549</x:v>
      </x:c>
      <x:c r="H6721" s="1" t="n">
        <x:v>73.4889</x:v>
      </x:c>
      <x:c r="I6721" s="1" t="n">
        <x:v>2.492</x:v>
      </x:c>
      <x:c r="J6721" s="1" t="n">
        <x:v>0.0136</x:v>
      </x:c>
      <x:c r="K6721" s="1" t="n">
        <x:v>3.1067</x:v>
      </x:c>
      <x:c r="L6721" s="1" t="n">
        <x:v>27.1867</x:v>
      </x:c>
      <x:c r="M6721" s="1" t="n">
        <x:f>IFERROR(IF(COUNTIF('Core Analysis'!$B$2:$B$19,A6721)&gt;0,VLOOKUP(A6721,'Core Analysis'!$B$2:$D$19,2,FALSE),SQRT((POWER(L6721/'Assumptions'!$B$8,2)+POWER(('Assumptions'!$B$2-I6721)/('Assumptions'!$B$2-'Assumptions'!$B$3),2))/2)),"")</x:f>
        <x:v>0.21387300676563853</x:v>
      </x:c>
      <x:c r="N6721" s="1" t="n">
        <x:f>IFERROR(IF(COUNTIFS('Core Analysis'!$B$2:$B$19,A6721,'Core Analysis'!$D$2:$D$19,"&gt;0")&gt;0,VLOOKUP(A6721,'Core Analysis'!$B$2:$D$19,3,FALSE),POWER(('Assumptions'!$B$4*'Assumptions'!$B$5)/(E6721*POWER(M6721,'Assumptions'!$B$6)),1/'Assumptions'!$B$7)),"")</x:f>
        <x:v>0.498825246073375</x:v>
      </x:c>
      <x:c r="O6721" s="9" t="n">
        <x:f>IFERROR('Assumptions'!$B$12*POWER(M6721,'Assumptions'!$B$13)/POWER(N6721,2),"")</x:f>
        <x:v>0.0006170613539325213</x:v>
      </x:c>
    </x:row>
    <x:row r="6722">
      <x:c r="A6722" s="8" t="n">
        <x:v>11160</x:v>
      </x:c>
      <x:c r="B6722" s="1" t="n">
        <x:v>72.2</x:v>
      </x:c>
      <x:c r="C6722" s="1" t="n">
        <x:v>9.1533</x:v>
      </x:c>
      <x:c r="D6722" s="1" t="n">
        <x:v>-42.7111</x:v>
      </x:c>
      <x:c r="E6722" s="1" t="n">
        <x:v>12.3382</x:v>
      </x:c>
      <x:c r="F6722" s="1" t="n">
        <x:v>12.5548</x:v>
      </x:c>
      <x:c r="G6722" s="1" t="n">
        <x:v>10.9908</x:v>
      </x:c>
      <x:c r="H6722" s="1" t="n">
        <x:v>72.2667</x:v>
      </x:c>
      <x:c r="I6722" s="1" t="n">
        <x:v>2.4947</x:v>
      </x:c>
      <x:c r="J6722" s="1" t="n">
        <x:v>0.0129</x:v>
      </x:c>
      <x:c r="K6722" s="1" t="n">
        <x:v>3.1778</x:v>
      </x:c>
      <x:c r="L6722" s="1" t="n">
        <x:v>27.48</x:v>
      </x:c>
      <x:c r="M6722" s="1" t="n">
        <x:f>IFERROR(IF(COUNTIF('Core Analysis'!$B$2:$B$19,A6722)&gt;0,VLOOKUP(A6722,'Core Analysis'!$B$2:$D$19,2,FALSE),SQRT((POWER(L6722/'Assumptions'!$B$8,2)+POWER(('Assumptions'!$B$2-I6722)/('Assumptions'!$B$2-'Assumptions'!$B$3),2))/2)),"")</x:f>
        <x:v>0.21525913874163433</x:v>
      </x:c>
      <x:c r="N6722" s="1" t="n">
        <x:f>IFERROR(IF(COUNTIFS('Core Analysis'!$B$2:$B$19,A6722,'Core Analysis'!$D$2:$D$19,"&gt;0")&gt;0,VLOOKUP(A6722,'Core Analysis'!$B$2:$D$19,3,FALSE),POWER(('Assumptions'!$B$4*'Assumptions'!$B$5)/(E6722*POWER(M6722,'Assumptions'!$B$6)),1/'Assumptions'!$B$7)),"")</x:f>
        <x:v>0.49485335224999083</x:v>
      </x:c>
      <x:c r="O6722" s="9" t="n">
        <x:f>IFERROR('Assumptions'!$B$12*POWER(M6722,'Assumptions'!$B$13)/POWER(N6722,2),"")</x:f>
        <x:v>0.0006450849469049861</x:v>
      </x:c>
    </x:row>
    <x:row r="6723">
      <x:c r="A6723" s="8" t="n">
        <x:v>11160.5</x:v>
      </x:c>
      <x:c r="B6723" s="1" t="n">
        <x:v>72.1</x:v>
      </x:c>
      <x:c r="C6723" s="1" t="n">
        <x:v>9.4533</x:v>
      </x:c>
      <x:c r="D6723" s="1" t="n">
        <x:v>-42.5333</x:v>
      </x:c>
      <x:c r="E6723" s="1" t="n">
        <x:v>12.4907</x:v>
      </x:c>
      <x:c r="F6723" s="1" t="n">
        <x:v>12.6063</x:v>
      </x:c>
      <x:c r="G6723" s="1" t="n">
        <x:v>9.8519</x:v>
      </x:c>
      <x:c r="H6723" s="1" t="n">
        <x:v>73.7333</x:v>
      </x:c>
      <x:c r="I6723" s="1" t="n">
        <x:v>2.5109</x:v>
      </x:c>
      <x:c r="J6723" s="1" t="n">
        <x:v>0.0167</x:v>
      </x:c>
      <x:c r="K6723" s="1" t="n">
        <x:v>3.1956</x:v>
      </x:c>
      <x:c r="L6723" s="1" t="n">
        <x:v>26.9067</x:v>
      </x:c>
      <x:c r="M6723" s="1" t="n">
        <x:f>IFERROR(IF(COUNTIF('Core Analysis'!$B$2:$B$19,A6723)&gt;0,VLOOKUP(A6723,'Core Analysis'!$B$2:$D$19,2,FALSE),SQRT((POWER(L6723/'Assumptions'!$B$8,2)+POWER(('Assumptions'!$B$2-I6723)/('Assumptions'!$B$2-'Assumptions'!$B$3),2))/2)),"")</x:f>
        <x:v>0.20877770336516788</x:v>
      </x:c>
      <x:c r="N6723" s="1" t="n">
        <x:f>IFERROR(IF(COUNTIFS('Core Analysis'!$B$2:$B$19,A6723,'Core Analysis'!$D$2:$D$19,"&gt;0")&gt;0,VLOOKUP(A6723,'Core Analysis'!$B$2:$D$19,3,FALSE),POWER(('Assumptions'!$B$4*'Assumptions'!$B$5)/(E6723*POWER(M6723,'Assumptions'!$B$6)),1/'Assumptions'!$B$7)),"")</x:f>
        <x:v>0.5070917128460146</x:v>
      </x:c>
      <x:c r="O6723" s="9" t="n">
        <x:f>IFERROR('Assumptions'!$B$12*POWER(M6723,'Assumptions'!$B$13)/POWER(N6723,2),"")</x:f>
        <x:v>0.0005370021097183511</x:v>
      </x:c>
    </x:row>
    <x:row r="6724">
      <x:c r="A6724" s="8" t="n">
        <x:v>11161</x:v>
      </x:c>
      <x:c r="B6724" s="1" t="n">
        <x:v>75.5333</x:v>
      </x:c>
      <x:c r="C6724" s="1" t="n">
        <x:v>9.3689</x:v>
      </x:c>
      <x:c r="D6724" s="1" t="n">
        <x:v>-42.5333</x:v>
      </x:c>
      <x:c r="E6724" s="1" t="n">
        <x:v>12.5805</x:v>
      </x:c>
      <x:c r="F6724" s="1" t="n">
        <x:v>12.7882</x:v>
      </x:c>
      <x:c r="G6724" s="1" t="n">
        <x:v>9.8511</x:v>
      </x:c>
      <x:c r="H6724" s="1" t="n">
        <x:v>72.2</x:v>
      </x:c>
      <x:c r="I6724" s="1" t="n">
        <x:v>2.5242</x:v>
      </x:c>
      <x:c r="J6724" s="1" t="n">
        <x:v>0.0138</x:v>
      </x:c>
      <x:c r="K6724" s="1" t="n">
        <x:v>3.2</x:v>
      </x:c>
      <x:c r="L6724" s="1" t="n">
        <x:v>26.2267</x:v>
      </x:c>
      <x:c r="M6724" s="1" t="n">
        <x:f>IFERROR(IF(COUNTIF('Core Analysis'!$B$2:$B$19,A6724)&gt;0,VLOOKUP(A6724,'Core Analysis'!$B$2:$D$19,2,FALSE),SQRT((POWER(L6724/'Assumptions'!$B$8,2)+POWER(('Assumptions'!$B$2-I6724)/('Assumptions'!$B$2-'Assumptions'!$B$3),2))/2)),"")</x:f>
        <x:v>0.20216687353612303</x:v>
      </x:c>
      <x:c r="N6724" s="1" t="n">
        <x:f>IFERROR(IF(COUNTIFS('Core Analysis'!$B$2:$B$19,A6724,'Core Analysis'!$D$2:$D$19,"&gt;0")&gt;0,VLOOKUP(A6724,'Core Analysis'!$B$2:$D$19,3,FALSE),POWER(('Assumptions'!$B$4*'Assumptions'!$B$5)/(E6724*POWER(M6724,'Assumptions'!$B$6)),1/'Assumptions'!$B$7)),"")</x:f>
        <x:v>0.5218011980764012</x:v>
      </x:c>
      <x:c r="O6724" s="9" t="n">
        <x:f>IFERROR('Assumptions'!$B$12*POWER(M6724,'Assumptions'!$B$13)/POWER(N6724,2),"")</x:f>
        <x:v>0.00044020274055237485</x:v>
      </x:c>
    </x:row>
    <x:row r="6725">
      <x:c r="A6725" s="8" t="n">
        <x:v>11161.5</x:v>
      </x:c>
      <x:c r="B6725" s="1" t="n">
        <x:v>80.7333</x:v>
      </x:c>
      <x:c r="C6725" s="1" t="n">
        <x:v>9.3489</x:v>
      </x:c>
      <x:c r="D6725" s="1" t="n">
        <x:v>-42.5778</x:v>
      </x:c>
      <x:c r="E6725" s="1" t="n">
        <x:v>12.5548</x:v>
      </x:c>
      <x:c r="F6725" s="1" t="n">
        <x:v>13.1331</x:v>
      </x:c>
      <x:c r="G6725" s="1" t="n">
        <x:v>11.3587</x:v>
      </x:c>
      <x:c r="H6725" s="1" t="n">
        <x:v>72.8667</x:v>
      </x:c>
      <x:c r="I6725" s="1" t="n">
        <x:v>2.5253</x:v>
      </x:c>
      <x:c r="J6725" s="1" t="n">
        <x:v>0.01</x:v>
      </x:c>
      <x:c r="K6725" s="1" t="n">
        <x:v>3.2</x:v>
      </x:c>
      <x:c r="L6725" s="1" t="n">
        <x:v>25.8667</x:v>
      </x:c>
      <x:c r="M6725" s="1" t="n">
        <x:f>IFERROR(IF(COUNTIF('Core Analysis'!$B$2:$B$19,A6725)&gt;0,VLOOKUP(A6725,'Core Analysis'!$B$2:$D$19,2,FALSE),SQRT((POWER(L6725/'Assumptions'!$B$8,2)+POWER(('Assumptions'!$B$2-I6725)/('Assumptions'!$B$2-'Assumptions'!$B$3),2))/2)),"")</x:f>
        <x:v>0.19965261128117065</x:v>
      </x:c>
      <x:c r="N6725" s="1" t="n">
        <x:f>IFERROR(IF(COUNTIFS('Core Analysis'!$B$2:$B$19,A6725,'Core Analysis'!$D$2:$D$19,"&gt;0")&gt;0,VLOOKUP(A6725,'Core Analysis'!$B$2:$D$19,3,FALSE),POWER(('Assumptions'!$B$4*'Assumptions'!$B$5)/(E6725*POWER(M6725,'Assumptions'!$B$6)),1/'Assumptions'!$B$7)),"")</x:f>
        <x:v>0.5289128564990372</x:v>
      </x:c>
      <x:c r="O6725" s="9" t="n">
        <x:f>IFERROR('Assumptions'!$B$12*POWER(M6725,'Assumptions'!$B$13)/POWER(N6725,2),"")</x:f>
        <x:v>0.00040549045708395374</x:v>
      </x:c>
    </x:row>
    <x:row r="6726">
      <x:c r="A6726" s="8" t="n">
        <x:v>11162</x:v>
      </x:c>
      <x:c r="B6726" s="1" t="n">
        <x:v>81.6</x:v>
      </x:c>
      <x:c r="C6726" s="1" t="n">
        <x:v>9.5</x:v>
      </x:c>
      <x:c r="D6726" s="1" t="n">
        <x:v>-42.6667</x:v>
      </x:c>
      <x:c r="E6726" s="1" t="n">
        <x:v>12.5035</x:v>
      </x:c>
      <x:c r="F6726" s="1" t="n">
        <x:v>13.5842</x:v>
      </x:c>
      <x:c r="G6726" s="1" t="n">
        <x:v>11.8676</x:v>
      </x:c>
      <x:c r="H6726" s="1" t="n">
        <x:v>74.4</x:v>
      </x:c>
      <x:c r="I6726" s="1" t="n">
        <x:v>2.53</x:v>
      </x:c>
      <x:c r="J6726" s="1" t="n">
        <x:v>0.0122</x:v>
      </x:c>
      <x:c r="K6726" s="1" t="n">
        <x:v>3.2356</x:v>
      </x:c>
      <x:c r="L6726" s="1" t="n">
        <x:v>26.9733</x:v>
      </x:c>
      <x:c r="M6726" s="1" t="n">
        <x:f>IFERROR(IF(COUNTIF('Core Analysis'!$B$2:$B$19,A6726)&gt;0,VLOOKUP(A6726,'Core Analysis'!$B$2:$D$19,2,FALSE),SQRT((POWER(L6726/'Assumptions'!$B$8,2)+POWER(('Assumptions'!$B$2-I6726)/('Assumptions'!$B$2-'Assumptions'!$B$3),2))/2)),"")</x:f>
        <x:v>0.2061048679720453</x:v>
      </x:c>
      <x:c r="N6726" s="1" t="n">
        <x:f>IFERROR(IF(COUNTIFS('Core Analysis'!$B$2:$B$19,A6726,'Core Analysis'!$D$2:$D$19,"&gt;0")&gt;0,VLOOKUP(A6726,'Core Analysis'!$B$2:$D$19,3,FALSE),POWER(('Assumptions'!$B$4*'Assumptions'!$B$5)/(E6726*POWER(M6726,'Assumptions'!$B$6)),1/'Assumptions'!$B$7)),"")</x:f>
        <x:v>0.5134048525252274</x:v>
      </x:c>
      <x:c r="O6726" s="9" t="n">
        <x:f>IFERROR('Assumptions'!$B$12*POWER(M6726,'Assumptions'!$B$13)/POWER(N6726,2),"")</x:f>
        <x:v>0.000495002357933005</x:v>
      </x:c>
    </x:row>
    <x:row r="6727">
      <x:c r="A6727" s="8" t="n">
        <x:v>11162.5</x:v>
      </x:c>
      <x:c r="B6727" s="1" t="n">
        <x:v>78.0333</x:v>
      </x:c>
      <x:c r="C6727" s="1" t="n">
        <x:v>9.5222</x:v>
      </x:c>
      <x:c r="D6727" s="1" t="n">
        <x:v>-42.6</x:v>
      </x:c>
      <x:c r="E6727" s="1" t="n">
        <x:v>12.6839</x:v>
      </x:c>
      <x:c r="F6727" s="1" t="n">
        <x:v>13.8084</x:v>
      </x:c>
      <x:c r="G6727" s="1" t="n">
        <x:v>11.1266</x:v>
      </x:c>
      <x:c r="H6727" s="1" t="n">
        <x:v>71.2</x:v>
      </x:c>
      <x:c r="I6727" s="1" t="n">
        <x:v>2.5273</x:v>
      </x:c>
      <x:c r="J6727" s="1" t="n">
        <x:v>0.0187</x:v>
      </x:c>
      <x:c r="K6727" s="1" t="n">
        <x:v>3.3067</x:v>
      </x:c>
      <x:c r="L6727" s="1" t="n">
        <x:v>27.1733</x:v>
      </x:c>
      <x:c r="M6727" s="1" t="n">
        <x:f>IFERROR(IF(COUNTIF('Core Analysis'!$B$2:$B$19,A6727)&gt;0,VLOOKUP(A6727,'Core Analysis'!$B$2:$D$19,2,FALSE),SQRT((POWER(L6727/'Assumptions'!$B$8,2)+POWER(('Assumptions'!$B$2-I6727)/('Assumptions'!$B$2-'Assumptions'!$B$3),2))/2)),"")</x:f>
        <x:v>0.20783483641988704</x:v>
      </x:c>
      <x:c r="N6727" s="1" t="n">
        <x:f>IFERROR(IF(COUNTIFS('Core Analysis'!$B$2:$B$19,A6727,'Core Analysis'!$D$2:$D$19,"&gt;0")&gt;0,VLOOKUP(A6727,'Core Analysis'!$B$2:$D$19,3,FALSE),POWER(('Assumptions'!$B$4*'Assumptions'!$B$5)/(E6727*POWER(M6727,'Assumptions'!$B$6)),1/'Assumptions'!$B$7)),"")</x:f>
        <x:v>0.5054977992450579</x:v>
      </x:c>
      <x:c r="O6727" s="9" t="n">
        <x:f>IFERROR('Assumptions'!$B$12*POWER(M6727,'Assumptions'!$B$13)/POWER(N6727,2),"")</x:f>
        <x:v>0.0005297379463031545</x:v>
      </x:c>
    </x:row>
    <x:row r="6728">
      <x:c r="A6728" s="8" t="n">
        <x:v>11163</x:v>
      </x:c>
      <x:c r="B6728" s="1" t="n">
        <x:v>77.2667</x:v>
      </x:c>
      <x:c r="C6728" s="1" t="n">
        <x:v>9.6178</x:v>
      </x:c>
      <x:c r="D6728" s="1" t="n">
        <x:v>-42.9556</x:v>
      </x:c>
      <x:c r="E6728" s="1" t="n">
        <x:v>12.6969</x:v>
      </x:c>
      <x:c r="F6728" s="1" t="n">
        <x:v>13.9646</x:v>
      </x:c>
      <x:c r="G6728" s="1" t="n">
        <x:v>12.1394</x:v>
      </x:c>
      <x:c r="H6728" s="1" t="n">
        <x:v>75.1333</x:v>
      </x:c>
      <x:c r="I6728" s="1" t="n">
        <x:v>2.5153</x:v>
      </x:c>
      <x:c r="J6728" s="1" t="n">
        <x:v>0.0176</x:v>
      </x:c>
      <x:c r="K6728" s="1" t="n">
        <x:v>3.5067</x:v>
      </x:c>
      <x:c r="L6728" s="1" t="n">
        <x:v>27.4267</x:v>
      </x:c>
      <x:c r="M6728" s="1" t="n">
        <x:f>IFERROR(IF(COUNTIF('Core Analysis'!$B$2:$B$19,A6728)&gt;0,VLOOKUP(A6728,'Core Analysis'!$B$2:$D$19,2,FALSE),SQRT((POWER(L6728/'Assumptions'!$B$8,2)+POWER(('Assumptions'!$B$2-I6728)/('Assumptions'!$B$2-'Assumptions'!$B$3),2))/2)),"")</x:f>
        <x:v>0.21140737317566377</x:v>
      </x:c>
      <x:c r="N6728" s="1" t="n">
        <x:f>IFERROR(IF(COUNTIFS('Core Analysis'!$B$2:$B$19,A6728,'Core Analysis'!$D$2:$D$19,"&gt;0")&gt;0,VLOOKUP(A6728,'Core Analysis'!$B$2:$D$19,3,FALSE),POWER(('Assumptions'!$B$4*'Assumptions'!$B$5)/(E6728*POWER(M6728,'Assumptions'!$B$6)),1/'Assumptions'!$B$7)),"")</x:f>
        <x:v>0.49670100452960314</x:v>
      </x:c>
      <x:c r="O6728" s="9" t="n">
        <x:f>IFERROR('Assumptions'!$B$12*POWER(M6728,'Assumptions'!$B$13)/POWER(N6728,2),"")</x:f>
        <x:v>0.0005913946665723398</x:v>
      </x:c>
    </x:row>
    <x:row r="6729">
      <x:c r="A6729" s="8" t="n">
        <x:v>11163.5</x:v>
      </x:c>
      <x:c r="B6729" s="1" t="n">
        <x:v>76.4667</x:v>
      </x:c>
      <x:c r="C6729" s="1" t="n">
        <x:v>9.76</x:v>
      </x:c>
      <x:c r="D6729" s="1" t="n">
        <x:v>-43.1333</x:v>
      </x:c>
      <x:c r="E6729" s="1" t="n">
        <x:v>12.6969</x:v>
      </x:c>
      <x:c r="F6729" s="1" t="n">
        <x:v>13.4322</x:v>
      </x:c>
      <x:c r="G6729" s="1" t="n">
        <x:v>12.9197</x:v>
      </x:c>
      <x:c r="H6729" s="1" t="n">
        <x:v>72.2</x:v>
      </x:c>
      <x:c r="I6729" s="1" t="n">
        <x:v>2.504</x:v>
      </x:c>
      <x:c r="J6729" s="1" t="n">
        <x:v>0.0124</x:v>
      </x:c>
      <x:c r="K6729" s="1" t="n">
        <x:v>3.3867</x:v>
      </x:c>
      <x:c r="L6729" s="1" t="n">
        <x:v>25.08</x:v>
      </x:c>
      <x:c r="M6729" s="1" t="n">
        <x:f>IFERROR(IF(COUNTIF('Core Analysis'!$B$2:$B$19,A6729)&gt;0,VLOOKUP(A6729,'Core Analysis'!$B$2:$D$19,2,FALSE),SQRT((POWER(L6729/'Assumptions'!$B$8,2)+POWER(('Assumptions'!$B$2-I6729)/('Assumptions'!$B$2-'Assumptions'!$B$3),2))/2)),"")</x:f>
        <x:v>0.1983322047194567</x:v>
      </x:c>
      <x:c r="N6729" s="1" t="n">
        <x:f>IFERROR(IF(COUNTIFS('Core Analysis'!$B$2:$B$19,A6729,'Core Analysis'!$D$2:$D$19,"&gt;0")&gt;0,VLOOKUP(A6729,'Core Analysis'!$B$2:$D$19,3,FALSE),POWER(('Assumptions'!$B$4*'Assumptions'!$B$5)/(E6729*POWER(M6729,'Assumptions'!$B$6)),1/'Assumptions'!$B$7)),"")</x:f>
        <x:v>0.5294463134207049</x:v>
      </x:c>
      <x:c r="O6729" s="9" t="n">
        <x:f>IFERROR('Assumptions'!$B$12*POWER(M6729,'Assumptions'!$B$13)/POWER(N6729,2),"")</x:f>
        <x:v>0.000393029641842831</x:v>
      </x:c>
    </x:row>
    <x:row r="6730">
      <x:c r="A6730" s="8" t="n">
        <x:v>11164</x:v>
      </x:c>
      <x:c r="B6730" s="1" t="n">
        <x:v>76.3333</x:v>
      </x:c>
      <x:c r="C6730" s="1" t="n">
        <x:v>9.4933</x:v>
      </x:c>
      <x:c r="D6730" s="1" t="n">
        <x:v>-44.2667</x:v>
      </x:c>
      <x:c r="E6730" s="1" t="n">
        <x:v>12.7359</x:v>
      </x:c>
      <x:c r="F6730" s="1" t="n">
        <x:v>13.1869</x:v>
      </x:c>
      <x:c r="G6730" s="1" t="n">
        <x:v>10.6849</x:v>
      </x:c>
      <x:c r="H6730" s="1" t="n">
        <x:v>72.8444</x:v>
      </x:c>
      <x:c r="I6730" s="1" t="n">
        <x:v>2.5111</x:v>
      </x:c>
      <x:c r="J6730" s="1" t="n">
        <x:v>0.0118</x:v>
      </x:c>
      <x:c r="K6730" s="1" t="n">
        <x:v>3.2756</x:v>
      </x:c>
      <x:c r="L6730" s="1" t="n">
        <x:v>26.28</x:v>
      </x:c>
      <x:c r="M6730" s="1" t="n">
        <x:f>IFERROR(IF(COUNTIF('Core Analysis'!$B$2:$B$19,A6730)&gt;0,VLOOKUP(A6730,'Core Analysis'!$B$2:$D$19,2,FALSE),SQRT((POWER(L6730/'Assumptions'!$B$8,2)+POWER(('Assumptions'!$B$2-I6730)/('Assumptions'!$B$2-'Assumptions'!$B$3),2))/2)),"")</x:f>
        <x:v>0.204712957379046</x:v>
      </x:c>
      <x:c r="N6730" s="1" t="n">
        <x:f>IFERROR(IF(COUNTIFS('Core Analysis'!$B$2:$B$19,A6730,'Core Analysis'!$D$2:$D$19,"&gt;0")&gt;0,VLOOKUP(A6730,'Core Analysis'!$B$2:$D$19,3,FALSE),POWER(('Assumptions'!$B$4*'Assumptions'!$B$5)/(E6730*POWER(M6730,'Assumptions'!$B$6)),1/'Assumptions'!$B$7)),"")</x:f>
        <x:v>0.5121578872808054</x:v>
      </x:c>
      <x:c r="O6730" s="9" t="n">
        <x:f>IFERROR('Assumptions'!$B$12*POWER(M6730,'Assumptions'!$B$13)/POWER(N6730,2),"")</x:f>
        <x:v>0.00048280375612579345</x:v>
      </x:c>
    </x:row>
    <x:row r="6731">
      <x:c r="A6731" s="8" t="n">
        <x:v>11164.5</x:v>
      </x:c>
      <x:c r="B6731" s="1" t="n">
        <x:v>75.1</x:v>
      </x:c>
      <x:c r="C6731" s="1" t="n">
        <x:v>9.5556</x:v>
      </x:c>
      <x:c r="D6731" s="1" t="n">
        <x:v>-43.0444</x:v>
      </x:c>
      <x:c r="E6731" s="1" t="n">
        <x:v>12.6709</x:v>
      </x:c>
      <x:c r="F6731" s="1" t="n">
        <x:v>13.1734</x:v>
      </x:c>
      <x:c r="G6731" s="1" t="n">
        <x:v>9.9014</x:v>
      </x:c>
      <x:c r="H6731" s="1" t="n">
        <x:v>73.7333</x:v>
      </x:c>
      <x:c r="I6731" s="1" t="n">
        <x:v>2.5169</x:v>
      </x:c>
      <x:c r="J6731" s="1" t="n">
        <x:v>0.0096</x:v>
      </x:c>
      <x:c r="K6731" s="1" t="n">
        <x:v>3.1956</x:v>
      </x:c>
      <x:c r="L6731" s="1" t="n">
        <x:v>26.16</x:v>
      </x:c>
      <x:c r="M6731" s="1" t="n">
        <x:f>IFERROR(IF(COUNTIF('Core Analysis'!$B$2:$B$19,A6731)&gt;0,VLOOKUP(A6731,'Core Analysis'!$B$2:$D$19,2,FALSE),SQRT((POWER(L6731/'Assumptions'!$B$8,2)+POWER(('Assumptions'!$B$2-I6731)/('Assumptions'!$B$2-'Assumptions'!$B$3),2))/2)),"")</x:f>
        <x:v>0.20295045691932848</x:v>
      </x:c>
      <x:c r="N6731" s="1" t="n">
        <x:f>IFERROR(IF(COUNTIFS('Core Analysis'!$B$2:$B$19,A6731,'Core Analysis'!$D$2:$D$19,"&gt;0")&gt;0,VLOOKUP(A6731,'Core Analysis'!$B$2:$D$19,3,FALSE),POWER(('Assumptions'!$B$4*'Assumptions'!$B$5)/(E6731*POWER(M6731,'Assumptions'!$B$6)),1/'Assumptions'!$B$7)),"")</x:f>
        <x:v>0.517929028488382</x:v>
      </x:c>
      <x:c r="O6731" s="9" t="n">
        <x:f>IFERROR('Assumptions'!$B$12*POWER(M6731,'Assumptions'!$B$13)/POWER(N6731,2),"")</x:f>
        <x:v>0.000454479763215878</x:v>
      </x:c>
    </x:row>
    <x:row r="6732">
      <x:c r="A6732" s="8" t="n">
        <x:v>11165</x:v>
      </x:c>
      <x:c r="B6732" s="1" t="n">
        <x:v>77.4333</x:v>
      </x:c>
      <x:c r="C6732" s="1" t="n">
        <x:v>9.5511</x:v>
      </x:c>
      <x:c r="D6732" s="1" t="n">
        <x:v>-42.4444</x:v>
      </x:c>
      <x:c r="E6732" s="1" t="n">
        <x:v>12.4907</x:v>
      </x:c>
      <x:c r="F6732" s="1" t="n">
        <x:v>13.1734</x:v>
      </x:c>
      <x:c r="G6732" s="1" t="n">
        <x:v>11.4383</x:v>
      </x:c>
      <x:c r="H6732" s="1" t="n">
        <x:v>72.3333</x:v>
      </x:c>
      <x:c r="I6732" s="1" t="n">
        <x:v>2.5182</x:v>
      </x:c>
      <x:c r="J6732" s="1" t="n">
        <x:v>0.0067</x:v>
      </x:c>
      <x:c r="K6732" s="1" t="n">
        <x:v>3.1689</x:v>
      </x:c>
      <x:c r="L6732" s="1" t="n">
        <x:v>26.6</x:v>
      </x:c>
      <x:c r="M6732" s="1" t="n">
        <x:f>IFERROR(IF(COUNTIF('Core Analysis'!$B$2:$B$19,A6732)&gt;0,VLOOKUP(A6732,'Core Analysis'!$B$2:$D$19,2,FALSE),SQRT((POWER(L6732/'Assumptions'!$B$8,2)+POWER(('Assumptions'!$B$2-I6732)/('Assumptions'!$B$2-'Assumptions'!$B$3),2))/2)),"")</x:f>
        <x:v>0.20557394296184114</x:v>
      </x:c>
      <x:c r="N6732" s="1" t="n">
        <x:f>IFERROR(IF(COUNTIFS('Core Analysis'!$B$2:$B$19,A6732,'Core Analysis'!$D$2:$D$19,"&gt;0")&gt;0,VLOOKUP(A6732,'Core Analysis'!$B$2:$D$19,3,FALSE),POWER(('Assumptions'!$B$4*'Assumptions'!$B$5)/(E6732*POWER(M6732,'Assumptions'!$B$6)),1/'Assumptions'!$B$7)),"")</x:f>
        <x:v>0.514994467091346</x:v>
      </x:c>
      <x:c r="O6732" s="9" t="n">
        <x:f>IFERROR('Assumptions'!$B$12*POWER(M6732,'Assumptions'!$B$13)/POWER(N6732,2),"")</x:f>
        <x:v>0.0004863996701446515</x:v>
      </x:c>
    </x:row>
    <x:row r="6733">
      <x:c r="A6733" s="8" t="n">
        <x:v>11165.5</x:v>
      </x:c>
      <x:c r="B6733" s="1" t="n">
        <x:v>78.3667</x:v>
      </x:c>
      <x:c r="C6733" s="1" t="n">
        <x:v>9.44</x:v>
      </x:c>
      <x:c r="D6733" s="1" t="n">
        <x:v>-42.4889</x:v>
      </x:c>
      <x:c r="E6733" s="1" t="n">
        <x:v>12.4015</x:v>
      </x:c>
      <x:c r="F6733" s="1" t="n">
        <x:v>13.1464</x:v>
      </x:c>
      <x:c r="G6733" s="1" t="n">
        <x:v>10.7242</x:v>
      </x:c>
      <x:c r="H6733" s="1" t="n">
        <x:v>74.2</x:v>
      </x:c>
      <x:c r="I6733" s="1" t="n">
        <x:v>2.512</x:v>
      </x:c>
      <x:c r="J6733" s="1" t="n">
        <x:v>0.0017</x:v>
      </x:c>
      <x:c r="K6733" s="1" t="n">
        <x:v>3.0533</x:v>
      </x:c>
      <x:c r="L6733" s="1" t="n">
        <x:v>26.7067</x:v>
      </x:c>
      <x:c r="M6733" s="1" t="n">
        <x:f>IFERROR(IF(COUNTIF('Core Analysis'!$B$2:$B$19,A6733)&gt;0,VLOOKUP(A6733,'Core Analysis'!$B$2:$D$19,2,FALSE),SQRT((POWER(L6733/'Assumptions'!$B$8,2)+POWER(('Assumptions'!$B$2-I6733)/('Assumptions'!$B$2-'Assumptions'!$B$3),2))/2)),"")</x:f>
        <x:v>0.2073028022429578</x:v>
      </x:c>
      <x:c r="N6733" s="1" t="n">
        <x:f>IFERROR(IF(COUNTIFS('Core Analysis'!$B$2:$B$19,A6733,'Core Analysis'!$D$2:$D$19,"&gt;0")&gt;0,VLOOKUP(A6733,'Core Analysis'!$B$2:$D$19,3,FALSE),POWER(('Assumptions'!$B$4*'Assumptions'!$B$5)/(E6733*POWER(M6733,'Assumptions'!$B$6)),1/'Assumptions'!$B$7)),"")</x:f>
        <x:v>0.5125328856595222</x:v>
      </x:c>
      <x:c r="O6733" s="9" t="n">
        <x:f>IFERROR('Assumptions'!$B$12*POWER(M6733,'Assumptions'!$B$13)/POWER(N6733,2),"")</x:f>
        <x:v>0.0005095164335939618</x:v>
      </x:c>
    </x:row>
    <x:row r="6734">
      <x:c r="A6734" s="8" t="n">
        <x:v>11166</x:v>
      </x:c>
      <x:c r="B6734" s="1" t="n">
        <x:v>78.2</x:v>
      </x:c>
      <x:c r="C6734" s="1" t="n">
        <x:v>9.4867</x:v>
      </x:c>
      <x:c r="D6734" s="1" t="n">
        <x:v>-43.1333</x:v>
      </x:c>
      <x:c r="E6734" s="1" t="n">
        <x:v>12.3635</x:v>
      </x:c>
      <x:c r="F6734" s="1" t="n">
        <x:v>12.8538</x:v>
      </x:c>
      <x:c r="G6734" s="1" t="n">
        <x:v>11.0246</x:v>
      </x:c>
      <x:c r="H6734" s="1" t="n">
        <x:v>73.8667</x:v>
      </x:c>
      <x:c r="I6734" s="1" t="n">
        <x:v>2.5167</x:v>
      </x:c>
      <x:c r="J6734" s="1" t="n">
        <x:v>0.005</x:v>
      </x:c>
      <x:c r="K6734" s="1" t="n">
        <x:v>3.0978</x:v>
      </x:c>
      <x:c r="L6734" s="1" t="n">
        <x:v>26.96</x:v>
      </x:c>
      <x:c r="M6734" s="1" t="n">
        <x:f>IFERROR(IF(COUNTIF('Core Analysis'!$B$2:$B$19,A6734)&gt;0,VLOOKUP(A6734,'Core Analysis'!$B$2:$D$19,2,FALSE),SQRT((POWER(L6734/'Assumptions'!$B$8,2)+POWER(('Assumptions'!$B$2-I6734)/('Assumptions'!$B$2-'Assumptions'!$B$3),2))/2)),"")</x:f>
        <x:v>0.20815240839102303</x:v>
      </x:c>
      <x:c r="N6734" s="1" t="n">
        <x:f>IFERROR(IF(COUNTIFS('Core Analysis'!$B$2:$B$19,A6734,'Core Analysis'!$D$2:$D$19,"&gt;0")&gt;0,VLOOKUP(A6734,'Core Analysis'!$B$2:$D$19,3,FALSE),POWER(('Assumptions'!$B$4*'Assumptions'!$B$5)/(E6734*POWER(M6734,'Assumptions'!$B$6)),1/'Assumptions'!$B$7)),"")</x:f>
        <x:v>0.5112247380516857</x:v>
      </x:c>
      <x:c r="O6734" s="9" t="n">
        <x:f>IFERROR('Assumptions'!$B$12*POWER(M6734,'Assumptions'!$B$13)/POWER(N6734,2),"")</x:f>
        <x:v>0.0005214270088972852</x:v>
      </x:c>
    </x:row>
    <x:row r="6735">
      <x:c r="A6735" s="8" t="n">
        <x:v>11166.5</x:v>
      </x:c>
      <x:c r="B6735" s="1" t="n">
        <x:v>76.2</x:v>
      </x:c>
      <x:c r="C6735" s="1" t="n">
        <x:v>9.7067</x:v>
      </x:c>
      <x:c r="D6735" s="1" t="n">
        <x:v>-42.7778</x:v>
      </x:c>
      <x:c r="E6735" s="1" t="n">
        <x:v>12.2376</x:v>
      </x:c>
      <x:c r="F6735" s="1" t="n">
        <x:v>13.066</x:v>
      </x:c>
      <x:c r="G6735" s="1" t="n">
        <x:v>10.2415</x:v>
      </x:c>
      <x:c r="H6735" s="1" t="n">
        <x:v>73</x:v>
      </x:c>
      <x:c r="I6735" s="1" t="n">
        <x:v>2.5127</x:v>
      </x:c>
      <x:c r="J6735" s="1" t="n">
        <x:v>0.003</x:v>
      </x:c>
      <x:c r="K6735" s="1" t="n">
        <x:v>3.2756</x:v>
      </x:c>
      <x:c r="L6735" s="1" t="n">
        <x:v>26.76</x:v>
      </x:c>
      <x:c r="M6735" s="1" t="n">
        <x:f>IFERROR(IF(COUNTIF('Core Analysis'!$B$2:$B$19,A6735)&gt;0,VLOOKUP(A6735,'Core Analysis'!$B$2:$D$19,2,FALSE),SQRT((POWER(L6735/'Assumptions'!$B$8,2)+POWER(('Assumptions'!$B$2-I6735)/('Assumptions'!$B$2-'Assumptions'!$B$3),2))/2)),"")</x:f>
        <x:v>0.2075278477602412</x:v>
      </x:c>
      <x:c r="N6735" s="1" t="n">
        <x:f>IFERROR(IF(COUNTIFS('Core Analysis'!$B$2:$B$19,A6735,'Core Analysis'!$D$2:$D$19,"&gt;0")&gt;0,VLOOKUP(A6735,'Core Analysis'!$B$2:$D$19,3,FALSE),POWER(('Assumptions'!$B$4*'Assumptions'!$B$5)/(E6735*POWER(M6735,'Assumptions'!$B$6)),1/'Assumptions'!$B$7)),"")</x:f>
        <x:v>0.5153941786448993</x:v>
      </x:c>
      <x:c r="O6735" s="9" t="n">
        <x:f>IFERROR('Assumptions'!$B$12*POWER(M6735,'Assumptions'!$B$13)/POWER(N6735,2),"")</x:f>
        <x:v>0.000506286062354531</x:v>
      </x:c>
    </x:row>
    <x:row r="6736">
      <x:c r="A6736" s="8" t="n">
        <x:v>11167</x:v>
      </x:c>
      <x:c r="B6736" s="1" t="n">
        <x:v>77.5</x:v>
      </x:c>
      <x:c r="C6736" s="1" t="n">
        <x:v>9.7</x:v>
      </x:c>
      <x:c r="D6736" s="1" t="n">
        <x:v>-42.7333</x:v>
      </x:c>
      <x:c r="E6736" s="1" t="n">
        <x:v>12.3004</x:v>
      </x:c>
      <x:c r="F6736" s="1" t="n">
        <x:v>13.3909</x:v>
      </x:c>
      <x:c r="G6736" s="1" t="n">
        <x:v>11.0255</x:v>
      </x:c>
      <x:c r="H6736" s="1" t="n">
        <x:v>73.0444</x:v>
      </x:c>
      <x:c r="I6736" s="1" t="n">
        <x:v>2.5018</x:v>
      </x:c>
      <x:c r="J6736" s="1" t="n">
        <x:v>0.0066</x:v>
      </x:c>
      <x:c r="K6736" s="1" t="n">
        <x:v>3.2756</x:v>
      </x:c>
      <x:c r="L6736" s="1" t="n">
        <x:v>27</x:v>
      </x:c>
      <x:c r="M6736" s="1" t="n">
        <x:f>IFERROR(IF(COUNTIF('Core Analysis'!$B$2:$B$19,A6736)&gt;0,VLOOKUP(A6736,'Core Analysis'!$B$2:$D$19,2,FALSE),SQRT((POWER(L6736/'Assumptions'!$B$8,2)+POWER(('Assumptions'!$B$2-I6736)/('Assumptions'!$B$2-'Assumptions'!$B$3),2))/2)),"")</x:f>
        <x:v>0.2109426196972991</x:v>
      </x:c>
      <x:c r="N6736" s="1" t="n">
        <x:f>IFERROR(IF(COUNTIFS('Core Analysis'!$B$2:$B$19,A6736,'Core Analysis'!$D$2:$D$19,"&gt;0")&gt;0,VLOOKUP(A6736,'Core Analysis'!$B$2:$D$19,3,FALSE),POWER(('Assumptions'!$B$4*'Assumptions'!$B$5)/(E6736*POWER(M6736,'Assumptions'!$B$6)),1/'Assumptions'!$B$7)),"")</x:f>
        <x:v>0.5057548606413189</x:v>
      </x:c>
      <x:c r="O6736" s="9" t="n">
        <x:f>IFERROR('Assumptions'!$B$12*POWER(M6736,'Assumptions'!$B$13)/POWER(N6736,2),"")</x:f>
        <x:v>0.0005649133689686867</x:v>
      </x:c>
    </x:row>
    <x:row r="6737">
      <x:c r="A6737" s="8" t="n">
        <x:v>11167.5</x:v>
      </x:c>
      <x:c r="B6737" s="1" t="n">
        <x:v>77.1667</x:v>
      </x:c>
      <x:c r="C6737" s="1" t="n">
        <x:v>9.8467</x:v>
      </x:c>
      <x:c r="D6737" s="1" t="n">
        <x:v>-42.5556</x:v>
      </x:c>
      <x:c r="E6737" s="1" t="n">
        <x:v>12.4142</x:v>
      </x:c>
      <x:c r="F6737" s="1" t="n">
        <x:v>13.3909</x:v>
      </x:c>
      <x:c r="G6737" s="1" t="n">
        <x:v>11.8312</x:v>
      </x:c>
      <x:c r="H6737" s="1" t="n">
        <x:v>73.2667</x:v>
      </x:c>
      <x:c r="I6737" s="1" t="n">
        <x:v>2.4998</x:v>
      </x:c>
      <x:c r="J6737" s="1" t="n">
        <x:v>0.0103</x:v>
      </x:c>
      <x:c r="K6737" s="1" t="n">
        <x:v>3.1111</x:v>
      </x:c>
      <x:c r="L6737" s="1" t="n">
        <x:v>26.28</x:v>
      </x:c>
      <x:c r="M6737" s="1" t="n">
        <x:f>IFERROR(IF(COUNTIF('Core Analysis'!$B$2:$B$19,A6737)&gt;0,VLOOKUP(A6737,'Core Analysis'!$B$2:$D$19,2,FALSE),SQRT((POWER(L6737/'Assumptions'!$B$8,2)+POWER(('Assumptions'!$B$2-I6737)/('Assumptions'!$B$2-'Assumptions'!$B$3),2))/2)),"")</x:f>
        <x:v>0.20670485484042822</x:v>
      </x:c>
      <x:c r="N6737" s="1" t="n">
        <x:f>IFERROR(IF(COUNTIFS('Core Analysis'!$B$2:$B$19,A6737,'Core Analysis'!$D$2:$D$19,"&gt;0")&gt;0,VLOOKUP(A6737,'Core Analysis'!$B$2:$D$19,3,FALSE),POWER(('Assumptions'!$B$4*'Assumptions'!$B$5)/(E6737*POWER(M6737,'Assumptions'!$B$6)),1/'Assumptions'!$B$7)),"")</x:f>
        <x:v>0.5137525280817588</x:v>
      </x:c>
      <x:c r="O6737" s="9" t="n">
        <x:f>IFERROR('Assumptions'!$B$12*POWER(M6737,'Assumptions'!$B$13)/POWER(N6737,2),"")</x:f>
        <x:v>0.0005006957937422961</x:v>
      </x:c>
    </x:row>
    <x:row r="6738">
      <x:c r="A6738" s="8" t="n">
        <x:v>11168</x:v>
      </x:c>
      <x:c r="B6738" s="1" t="n">
        <x:v>75.8</x:v>
      </x:c>
      <x:c r="C6738" s="1" t="n">
        <x:v>9.3267</x:v>
      </x:c>
      <x:c r="D6738" s="1" t="n">
        <x:v>-42.1778</x:v>
      </x:c>
      <x:c r="E6738" s="1" t="n">
        <x:v>12.5291</x:v>
      </x:c>
      <x:c r="F6738" s="1" t="n">
        <x:v>13.0527</x:v>
      </x:c>
      <x:c r="G6738" s="1" t="n">
        <x:v>11.0479</x:v>
      </x:c>
      <x:c r="H6738" s="1" t="n">
        <x:v>72.5778</x:v>
      </x:c>
      <x:c r="I6738" s="1" t="n">
        <x:v>2.5062</x:v>
      </x:c>
      <x:c r="J6738" s="1" t="n">
        <x:v>0.0123</x:v>
      </x:c>
      <x:c r="K6738" s="1" t="n">
        <x:v>3.0978</x:v>
      </x:c>
      <x:c r="L6738" s="1" t="n">
        <x:v>26.64</x:v>
      </x:c>
      <x:c r="M6738" s="1" t="n">
        <x:f>IFERROR(IF(COUNTIF('Core Analysis'!$B$2:$B$19,A6738)&gt;0,VLOOKUP(A6738,'Core Analysis'!$B$2:$D$19,2,FALSE),SQRT((POWER(L6738/'Assumptions'!$B$8,2)+POWER(('Assumptions'!$B$2-I6738)/('Assumptions'!$B$2-'Assumptions'!$B$3),2))/2)),"")</x:f>
        <x:v>0.2078701856266829</x:v>
      </x:c>
      <x:c r="N6738" s="1" t="n">
        <x:f>IFERROR(IF(COUNTIFS('Core Analysis'!$B$2:$B$19,A6738,'Core Analysis'!$D$2:$D$19,"&gt;0")&gt;0,VLOOKUP(A6738,'Core Analysis'!$B$2:$D$19,3,FALSE),POWER(('Assumptions'!$B$4*'Assumptions'!$B$5)/(E6738*POWER(M6738,'Assumptions'!$B$6)),1/'Assumptions'!$B$7)),"")</x:f>
        <x:v>0.5085244938302046</x:v>
      </x:c>
      <x:c r="O6738" s="9" t="n">
        <x:f>IFERROR('Assumptions'!$B$12*POWER(M6738,'Assumptions'!$B$13)/POWER(N6738,2),"")</x:f>
        <x:v>0.0005238426479467145</x:v>
      </x:c>
    </x:row>
    <x:row r="6739">
      <x:c r="A6739" s="8" t="n">
        <x:v>11168.5</x:v>
      </x:c>
      <x:c r="B6739" s="1" t="n">
        <x:v>77.1333</x:v>
      </x:c>
      <x:c r="C6739" s="1" t="n">
        <x:v>9.4733</x:v>
      </x:c>
      <x:c r="D6739" s="1" t="n">
        <x:v>-41.8444</x:v>
      </x:c>
      <x:c r="E6739" s="1" t="n">
        <x:v>12.5163</x:v>
      </x:c>
      <x:c r="F6739" s="1" t="n">
        <x:v>12.9993</x:v>
      </x:c>
      <x:c r="G6739" s="1" t="n">
        <x:v>10.3999</x:v>
      </x:c>
      <x:c r="H6739" s="1" t="n">
        <x:v>75</x:v>
      </x:c>
      <x:c r="I6739" s="1" t="n">
        <x:v>2.524</x:v>
      </x:c>
      <x:c r="J6739" s="1" t="n">
        <x:v>0.019</x:v>
      </x:c>
      <x:c r="K6739" s="1" t="n">
        <x:v>3.36</x:v>
      </x:c>
      <x:c r="L6739" s="1" t="n">
        <x:v>26.4533</x:v>
      </x:c>
      <x:c r="M6739" s="1" t="n">
        <x:f>IFERROR(IF(COUNTIF('Core Analysis'!$B$2:$B$19,A6739)&gt;0,VLOOKUP(A6739,'Core Analysis'!$B$2:$D$19,2,FALSE),SQRT((POWER(L6739/'Assumptions'!$B$8,2)+POWER(('Assumptions'!$B$2-I6739)/('Assumptions'!$B$2-'Assumptions'!$B$3),2))/2)),"")</x:f>
        <x:v>0.20367020597177282</x:v>
      </x:c>
      <x:c r="N6739" s="1" t="n">
        <x:f>IFERROR(IF(COUNTIFS('Core Analysis'!$B$2:$B$19,A6739,'Core Analysis'!$D$2:$D$19,"&gt;0")&gt;0,VLOOKUP(A6739,'Core Analysis'!$B$2:$D$19,3,FALSE),POWER(('Assumptions'!$B$4*'Assumptions'!$B$5)/(E6739*POWER(M6739,'Assumptions'!$B$6)),1/'Assumptions'!$B$7)),"")</x:f>
        <x:v>0.519276337713178</x:v>
      </x:c>
      <x:c r="O6739" s="9" t="n">
        <x:f>IFERROR('Assumptions'!$B$12*POWER(M6739,'Assumptions'!$B$13)/POWER(N6739,2),"")</x:f>
        <x:v>0.0004592221773458114</x:v>
      </x:c>
    </x:row>
    <x:row r="6740">
      <x:c r="A6740" s="8" t="n">
        <x:v>11169</x:v>
      </x:c>
      <x:c r="B6740" s="1" t="n">
        <x:v>78.8</x:v>
      </x:c>
      <x:c r="C6740" s="1" t="n">
        <x:v>9.5022</x:v>
      </x:c>
      <x:c r="D6740" s="1" t="n">
        <x:v>-41.5111</x:v>
      </x:c>
      <x:c r="E6740" s="1" t="n">
        <x:v>12.3888</x:v>
      </x:c>
      <x:c r="F6740" s="1" t="n">
        <x:v>13.4048</x:v>
      </x:c>
      <x:c r="G6740" s="1" t="n">
        <x:v>10.9355</x:v>
      </x:c>
      <x:c r="H6740" s="1" t="n">
        <x:v>73.9778</x:v>
      </x:c>
      <x:c r="I6740" s="1" t="n">
        <x:v>2.5173</x:v>
      </x:c>
      <x:c r="J6740" s="1" t="n">
        <x:v>0.013</x:v>
      </x:c>
      <x:c r="K6740" s="1" t="n">
        <x:v>3.3956</x:v>
      </x:c>
      <x:c r="L6740" s="1" t="n">
        <x:v>26.5067</x:v>
      </x:c>
      <x:c r="M6740" s="1" t="n">
        <x:f>IFERROR(IF(COUNTIF('Core Analysis'!$B$2:$B$19,A6740)&gt;0,VLOOKUP(A6740,'Core Analysis'!$B$2:$D$19,2,FALSE),SQRT((POWER(L6740/'Assumptions'!$B$8,2)+POWER(('Assumptions'!$B$2-I6740)/('Assumptions'!$B$2-'Assumptions'!$B$3),2))/2)),"")</x:f>
        <x:v>0.20512052910494435</x:v>
      </x:c>
      <x:c r="N6740" s="1" t="n">
        <x:f>IFERROR(IF(COUNTIFS('Core Analysis'!$B$2:$B$19,A6740,'Core Analysis'!$D$2:$D$19,"&gt;0")&gt;0,VLOOKUP(A6740,'Core Analysis'!$B$2:$D$19,3,FALSE),POWER(('Assumptions'!$B$4*'Assumptions'!$B$5)/(E6740*POWER(M6740,'Assumptions'!$B$6)),1/'Assumptions'!$B$7)),"")</x:f>
        <x:v>0.5182511432182884</x:v>
      </x:c>
      <x:c r="O6740" s="9" t="n">
        <x:f>IFERROR('Assumptions'!$B$12*POWER(M6740,'Assumptions'!$B$13)/POWER(N6740,2),"")</x:f>
        <x:v>0.0004756620841384369</x:v>
      </x:c>
    </x:row>
    <x:row r="6741">
      <x:c r="A6741" s="8" t="n">
        <x:v>11169.5</x:v>
      </x:c>
      <x:c r="B6741" s="1" t="n">
        <x:v>80.6</x:v>
      </x:c>
      <x:c r="C6741" s="1" t="n">
        <x:v>9.5733</x:v>
      </x:c>
      <x:c r="D6741" s="1" t="n">
        <x:v>-40.8667</x:v>
      </x:c>
      <x:c r="E6741" s="1" t="n">
        <x:v>12.3888</x:v>
      </x:c>
      <x:c r="F6741" s="1" t="n">
        <x:v>14.0077</x:v>
      </x:c>
      <x:c r="G6741" s="1" t="n">
        <x:v>12.1889</x:v>
      </x:c>
      <x:c r="H6741" s="1" t="n">
        <x:v>73.1555</x:v>
      </x:c>
      <x:c r="I6741" s="1" t="n">
        <x:v>2.5187</x:v>
      </x:c>
      <x:c r="J6741" s="1" t="n">
        <x:v>0.0167</x:v>
      </x:c>
      <x:c r="K6741" s="1" t="n">
        <x:v>3.5067</x:v>
      </x:c>
      <x:c r="L6741" s="1" t="n">
        <x:v>26.72</x:v>
      </x:c>
      <x:c r="M6741" s="1" t="n">
        <x:f>IFERROR(IF(COUNTIF('Core Analysis'!$B$2:$B$19,A6741)&gt;0,VLOOKUP(A6741,'Core Analysis'!$B$2:$D$19,2,FALSE),SQRT((POWER(L6741/'Assumptions'!$B$8,2)+POWER(('Assumptions'!$B$2-I6741)/('Assumptions'!$B$2-'Assumptions'!$B$3),2))/2)),"")</x:f>
        <x:v>0.2062680343722358</x:v>
      </x:c>
      <x:c r="N6741" s="1" t="n">
        <x:f>IFERROR(IF(COUNTIFS('Core Analysis'!$B$2:$B$19,A6741,'Core Analysis'!$D$2:$D$19,"&gt;0")&gt;0,VLOOKUP(A6741,'Core Analysis'!$B$2:$D$19,3,FALSE),POWER(('Assumptions'!$B$4*'Assumptions'!$B$5)/(E6741*POWER(M6741,'Assumptions'!$B$6)),1/'Assumptions'!$B$7)),"")</x:f>
        <x:v>0.5153680211754923</x:v>
      </x:c>
      <x:c r="O6741" s="9" t="n">
        <x:f>IFERROR('Assumptions'!$B$12*POWER(M6741,'Assumptions'!$B$13)/POWER(N6741,2),"")</x:f>
        <x:v>0.0004929518111903944</x:v>
      </x:c>
    </x:row>
    <x:row r="6742">
      <x:c r="A6742" s="8" t="n">
        <x:v>11170</x:v>
      </x:c>
      <x:c r="B6742" s="1" t="n">
        <x:v>78.7333</x:v>
      </x:c>
      <x:c r="C6742" s="1" t="n">
        <x:v>9.5289</x:v>
      </x:c>
      <x:c r="D6742" s="1" t="n">
        <x:v>-42.0222</x:v>
      </x:c>
      <x:c r="E6742" s="1" t="n">
        <x:v>12.3888</x:v>
      </x:c>
      <x:c r="F6742" s="1" t="n">
        <x:v>13.9504</x:v>
      </x:c>
      <x:c r="G6742" s="1" t="n">
        <x:v>12.8148</x:v>
      </x:c>
      <x:c r="H6742" s="1" t="n">
        <x:v>72.3333</x:v>
      </x:c>
      <x:c r="I6742" s="1" t="n">
        <x:v>2.5173</x:v>
      </x:c>
      <x:c r="J6742" s="1" t="n">
        <x:v>0.0153</x:v>
      </x:c>
      <x:c r="K6742" s="1" t="n">
        <x:v>3.24</x:v>
      </x:c>
      <x:c r="L6742" s="1" t="n">
        <x:v>26.5067</x:v>
      </x:c>
      <x:c r="M6742" s="1" t="n">
        <x:f>IFERROR(IF(COUNTIF('Core Analysis'!$B$2:$B$19,A6742)&gt;0,VLOOKUP(A6742,'Core Analysis'!$B$2:$D$19,2,FALSE),SQRT((POWER(L6742/'Assumptions'!$B$8,2)+POWER(('Assumptions'!$B$2-I6742)/('Assumptions'!$B$2-'Assumptions'!$B$3),2))/2)),"")</x:f>
        <x:v>0.20512052910494435</x:v>
      </x:c>
      <x:c r="N6742" s="1" t="n">
        <x:f>IFERROR(IF(COUNTIFS('Core Analysis'!$B$2:$B$19,A6742,'Core Analysis'!$D$2:$D$19,"&gt;0")&gt;0,VLOOKUP(A6742,'Core Analysis'!$B$2:$D$19,3,FALSE),POWER(('Assumptions'!$B$4*'Assumptions'!$B$5)/(E6742*POWER(M6742,'Assumptions'!$B$6)),1/'Assumptions'!$B$7)),"")</x:f>
        <x:v>0.5182511432182884</x:v>
      </x:c>
      <x:c r="O6742" s="9" t="n">
        <x:f>IFERROR('Assumptions'!$B$12*POWER(M6742,'Assumptions'!$B$13)/POWER(N6742,2),"")</x:f>
        <x:v>0.0004756620841384369</x:v>
      </x:c>
    </x:row>
    <x:row r="6743">
      <x:c r="A6743" s="8" t="n">
        <x:v>11170.5</x:v>
      </x:c>
      <x:c r="B6743" s="1" t="n">
        <x:v>76.6</x:v>
      </x:c>
      <x:c r="C6743" s="1" t="n">
        <x:v>9.5356</x:v>
      </x:c>
      <x:c r="D6743" s="1" t="n">
        <x:v>-42.5111</x:v>
      </x:c>
      <x:c r="E6743" s="1" t="n">
        <x:v>12.3635</x:v>
      </x:c>
      <x:c r="F6743" s="1" t="n">
        <x:v>13.4322</x:v>
      </x:c>
      <x:c r="G6743" s="1" t="n">
        <x:v>13.598</x:v>
      </x:c>
      <x:c r="H6743" s="1" t="n">
        <x:v>73.3333</x:v>
      </x:c>
      <x:c r="I6743" s="1" t="n">
        <x:v>2.5196</x:v>
      </x:c>
      <x:c r="J6743" s="1" t="n">
        <x:v>0.0172</x:v>
      </x:c>
      <x:c r="K6743" s="1" t="n">
        <x:v>3.44</x:v>
      </x:c>
      <x:c r="L6743" s="1" t="n">
        <x:v>27.04</x:v>
      </x:c>
      <x:c r="M6743" s="1" t="n">
        <x:f>IFERROR(IF(COUNTIF('Core Analysis'!$B$2:$B$19,A6743)&gt;0,VLOOKUP(A6743,'Core Analysis'!$B$2:$D$19,2,FALSE),SQRT((POWER(L6743/'Assumptions'!$B$8,2)+POWER(('Assumptions'!$B$2-I6743)/('Assumptions'!$B$2-'Assumptions'!$B$3),2))/2)),"")</x:f>
        <x:v>0.20819596470337004</x:v>
      </x:c>
      <x:c r="N6743" s="1" t="n">
        <x:f>IFERROR(IF(COUNTIFS('Core Analysis'!$B$2:$B$19,A6743,'Core Analysis'!$D$2:$D$19,"&gt;0")&gt;0,VLOOKUP(A6743,'Core Analysis'!$B$2:$D$19,3,FALSE),POWER(('Assumptions'!$B$4*'Assumptions'!$B$5)/(E6743*POWER(M6743,'Assumptions'!$B$6)),1/'Assumptions'!$B$7)),"")</x:f>
        <x:v>0.5111177856215469</x:v>
      </x:c>
      <x:c r="O6743" s="9" t="n">
        <x:f>IFERROR('Assumptions'!$B$12*POWER(M6743,'Assumptions'!$B$13)/POWER(N6743,2),"")</x:f>
        <x:v>0.0005221257053433696</x:v>
      </x:c>
    </x:row>
    <x:row r="6744">
      <x:c r="A6744" s="8" t="n">
        <x:v>11171</x:v>
      </x:c>
      <x:c r="B6744" s="1" t="n">
        <x:v>77.4</x:v>
      </x:c>
      <x:c r="C6744" s="1" t="n">
        <x:v>9.6733</x:v>
      </x:c>
      <x:c r="D6744" s="1" t="n">
        <x:v>-42.5333</x:v>
      </x:c>
      <x:c r="E6744" s="1" t="n">
        <x:v>12.3508</x:v>
      </x:c>
      <x:c r="F6744" s="1" t="n">
        <x:v>13.3498</x:v>
      </x:c>
      <x:c r="G6744" s="1" t="n">
        <x:v>11.3481</x:v>
      </x:c>
      <x:c r="H6744" s="1" t="n">
        <x:v>72.7333</x:v>
      </x:c>
      <x:c r="I6744" s="1" t="n">
        <x:v>2.5267</x:v>
      </x:c>
      <x:c r="J6744" s="1" t="n">
        <x:v>0.024</x:v>
      </x:c>
      <x:c r="K6744" s="1" t="n">
        <x:v>3.1689</x:v>
      </x:c>
      <x:c r="L6744" s="1" t="n">
        <x:v>25.7067</x:v>
      </x:c>
      <x:c r="M6744" s="1" t="n">
        <x:f>IFERROR(IF(COUNTIF('Core Analysis'!$B$2:$B$19,A6744)&gt;0,VLOOKUP(A6744,'Core Analysis'!$B$2:$D$19,2,FALSE),SQRT((POWER(L6744/'Assumptions'!$B$8,2)+POWER(('Assumptions'!$B$2-I6744)/('Assumptions'!$B$2-'Assumptions'!$B$3),2))/2)),"")</x:f>
        <x:v>0.19838541178615482</x:v>
      </x:c>
      <x:c r="N6744" s="1" t="n">
        <x:f>IFERROR(IF(COUNTIFS('Core Analysis'!$B$2:$B$19,A6744,'Core Analysis'!$D$2:$D$19,"&gt;0")&gt;0,VLOOKUP(A6744,'Core Analysis'!$B$2:$D$19,3,FALSE),POWER(('Assumptions'!$B$4*'Assumptions'!$B$5)/(E6744*POWER(M6744,'Assumptions'!$B$6)),1/'Assumptions'!$B$7)),"")</x:f>
        <x:v>0.5366692847862377</x:v>
      </x:c>
      <x:c r="O6744" s="9" t="n">
        <x:f>IFERROR('Assumptions'!$B$12*POWER(M6744,'Assumptions'!$B$13)/POWER(N6744,2),"")</x:f>
        <x:v>0.0003829730863592304</x:v>
      </x:c>
    </x:row>
    <x:row r="6745">
      <x:c r="A6745" s="8" t="n">
        <x:v>11171.5</x:v>
      </x:c>
      <x:c r="B6745" s="1" t="n">
        <x:v>77.8</x:v>
      </x:c>
      <x:c r="C6745" s="1" t="n">
        <x:v>9.6844</x:v>
      </x:c>
      <x:c r="D6745" s="1" t="n">
        <x:v>-42.8</x:v>
      </x:c>
      <x:c r="E6745" s="1" t="n">
        <x:v>12.3508</x:v>
      </x:c>
      <x:c r="F6745" s="1" t="n">
        <x:v>13.1869</x:v>
      </x:c>
      <x:c r="G6745" s="1" t="n">
        <x:v>11.1266</x:v>
      </x:c>
      <x:c r="H6745" s="1" t="n">
        <x:v>73.4</x:v>
      </x:c>
      <x:c r="I6745" s="1" t="n">
        <x:v>2.5147</x:v>
      </x:c>
      <x:c r="J6745" s="1" t="n">
        <x:v>0.015</x:v>
      </x:c>
      <x:c r="K6745" s="1" t="n">
        <x:v>3.1467</x:v>
      </x:c>
      <x:c r="L6745" s="1" t="n">
        <x:v>24.8</x:v>
      </x:c>
      <x:c r="M6745" s="1" t="n">
        <x:f>IFERROR(IF(COUNTIF('Core Analysis'!$B$2:$B$19,A6745)&gt;0,VLOOKUP(A6745,'Core Analysis'!$B$2:$D$19,2,FALSE),SQRT((POWER(L6745/'Assumptions'!$B$8,2)+POWER(('Assumptions'!$B$2-I6745)/('Assumptions'!$B$2-'Assumptions'!$B$3),2))/2)),"")</x:f>
        <x:v>0.1946161871900363</x:v>
      </x:c>
      <x:c r="N6745" s="1" t="n">
        <x:f>IFERROR(IF(COUNTIFS('Core Analysis'!$B$2:$B$19,A6745,'Core Analysis'!$D$2:$D$19,"&gt;0")&gt;0,VLOOKUP(A6745,'Core Analysis'!$B$2:$D$19,3,FALSE),POWER(('Assumptions'!$B$4*'Assumptions'!$B$5)/(E6745*POWER(M6745,'Assumptions'!$B$6)),1/'Assumptions'!$B$7)),"")</x:f>
        <x:v>0.5470632150003899</x:v>
      </x:c>
      <x:c r="O6745" s="9" t="n">
        <x:f>IFERROR('Assumptions'!$B$12*POWER(M6745,'Assumptions'!$B$13)/POWER(N6745,2),"")</x:f>
        <x:v>0.00033872816145554723</x:v>
      </x:c>
    </x:row>
    <x:row r="6746">
      <x:c r="A6746" s="8" t="n">
        <x:v>11172</x:v>
      </x:c>
      <x:c r="B6746" s="1" t="n">
        <x:v>77.6</x:v>
      </x:c>
      <x:c r="C6746" s="1" t="n">
        <x:v>9.5467</x:v>
      </x:c>
      <x:c r="D6746" s="1" t="n">
        <x:v>-44.1333</x:v>
      </x:c>
      <x:c r="E6746" s="1" t="n">
        <x:v>12.3256</x:v>
      </x:c>
      <x:c r="F6746" s="1" t="n">
        <x:v>13.1464</x:v>
      </x:c>
      <x:c r="G6746" s="1" t="n">
        <x:v>11.2066</x:v>
      </x:c>
      <x:c r="H6746" s="1" t="n">
        <x:v>75.0667</x:v>
      </x:c>
      <x:c r="I6746" s="1" t="n">
        <x:v>2.5262</x:v>
      </x:c>
      <x:c r="J6746" s="1" t="n">
        <x:v>0.0201</x:v>
      </x:c>
      <x:c r="K6746" s="1" t="n">
        <x:v>3.0667</x:v>
      </x:c>
      <x:c r="L6746" s="1" t="n">
        <x:v>24.7333</x:v>
      </x:c>
      <x:c r="M6746" s="1" t="n">
        <x:f>IFERROR(IF(COUNTIF('Core Analysis'!$B$2:$B$19,A6746)&gt;0,VLOOKUP(A6746,'Core Analysis'!$B$2:$D$19,2,FALSE),SQRT((POWER(L6746/'Assumptions'!$B$8,2)+POWER(('Assumptions'!$B$2-I6746)/('Assumptions'!$B$2-'Assumptions'!$B$3),2))/2)),"")</x:f>
        <x:v>0.19218368491744586</x:v>
      </x:c>
      <x:c r="N6746" s="1" t="n">
        <x:f>IFERROR(IF(COUNTIFS('Core Analysis'!$B$2:$B$19,A6746,'Core Analysis'!$D$2:$D$19,"&gt;0")&gt;0,VLOOKUP(A6746,'Core Analysis'!$B$2:$D$19,3,FALSE),POWER(('Assumptions'!$B$4*'Assumptions'!$B$5)/(E6746*POWER(M6746,'Assumptions'!$B$6)),1/'Assumptions'!$B$7)),"")</x:f>
        <x:v>0.5545535206365336</x:v>
      </x:c>
      <x:c r="O6746" s="9" t="n">
        <x:f>IFERROR('Assumptions'!$B$12*POWER(M6746,'Assumptions'!$B$13)/POWER(N6746,2),"")</x:f>
        <x:v>0.00031189229518911656</x:v>
      </x:c>
    </x:row>
    <x:row r="6747">
      <x:c r="A6747" s="8" t="n">
        <x:v>11172.5</x:v>
      </x:c>
      <x:c r="B6747" s="1" t="n">
        <x:v>77.9333</x:v>
      </x:c>
      <x:c r="C6747" s="1" t="n">
        <x:v>9.3178</x:v>
      </x:c>
      <x:c r="D6747" s="1" t="n">
        <x:v>-42.4889</x:v>
      </x:c>
      <x:c r="E6747" s="1" t="n">
        <x:v>12.2001</x:v>
      </x:c>
      <x:c r="F6747" s="1" t="n">
        <x:v>12.7359</x:v>
      </x:c>
      <x:c r="G6747" s="1" t="n">
        <x:v>10.8235</x:v>
      </x:c>
      <x:c r="H6747" s="1" t="n">
        <x:v>72.6667</x:v>
      </x:c>
      <x:c r="I6747" s="1" t="n">
        <x:v>2.5331</x:v>
      </x:c>
      <x:c r="J6747" s="1" t="n">
        <x:v>0.0246</x:v>
      </x:c>
      <x:c r="K6747" s="1" t="n">
        <x:v>3.2489</x:v>
      </x:c>
      <x:c r="L6747" s="1" t="n">
        <x:v>25.76</x:v>
      </x:c>
      <x:c r="M6747" s="1" t="n">
        <x:f>IFERROR(IF(COUNTIF('Core Analysis'!$B$2:$B$19,A6747)&gt;0,VLOOKUP(A6747,'Core Analysis'!$B$2:$D$19,2,FALSE),SQRT((POWER(L6747/'Assumptions'!$B$8,2)+POWER(('Assumptions'!$B$2-I6747)/('Assumptions'!$B$2-'Assumptions'!$B$3),2))/2)),"")</x:f>
        <x:v>0.1976934016124547</x:v>
      </x:c>
      <x:c r="N6747" s="1" t="n">
        <x:f>IFERROR(IF(COUNTIFS('Core Analysis'!$B$2:$B$19,A6747,'Core Analysis'!$D$2:$D$19,"&gt;0")&gt;0,VLOOKUP(A6747,'Core Analysis'!$B$2:$D$19,3,FALSE),POWER(('Assumptions'!$B$4*'Assumptions'!$B$5)/(E6747*POWER(M6747,'Assumptions'!$B$6)),1/'Assumptions'!$B$7)),"")</x:f>
        <x:v>0.5418638126557879</x:v>
      </x:c>
      <x:c r="O6747" s="9" t="n">
        <x:f>IFERROR('Assumptions'!$B$12*POWER(M6747,'Assumptions'!$B$13)/POWER(N6747,2),"")</x:f>
        <x:v>0.00036993393984568535</x:v>
      </x:c>
    </x:row>
    <x:row r="6748">
      <x:c r="A6748" s="8" t="n">
        <x:v>11173</x:v>
      </x:c>
      <x:c r="B6748" s="1" t="n">
        <x:v>78.8667</x:v>
      </x:c>
      <x:c r="C6748" s="1" t="n">
        <x:v>9.3133</x:v>
      </x:c>
      <x:c r="D6748" s="1" t="n">
        <x:v>-42.2667</x:v>
      </x:c>
      <x:c r="E6748" s="1" t="n">
        <x:v>12.2001</x:v>
      </x:c>
      <x:c r="F6748" s="1" t="n">
        <x:v>12.9462</x:v>
      </x:c>
      <x:c r="G6748" s="1" t="n">
        <x:v>10.7902</x:v>
      </x:c>
      <x:c r="H6748" s="1" t="n">
        <x:v>73.5333</x:v>
      </x:c>
      <x:c r="I6748" s="1" t="n">
        <x:v>2.546</x:v>
      </x:c>
      <x:c r="J6748" s="1" t="n">
        <x:v>0.0277</x:v>
      </x:c>
      <x:c r="K6748" s="1" t="n">
        <x:v>3.36</x:v>
      </x:c>
      <x:c r="L6748" s="1" t="n">
        <x:v>27.7333</x:v>
      </x:c>
      <x:c r="M6748" s="1" t="n">
        <x:f>IFERROR(IF(COUNTIF('Core Analysis'!$B$2:$B$19,A6748)&gt;0,VLOOKUP(A6748,'Core Analysis'!$B$2:$D$19,2,FALSE),SQRT((POWER(L6748/'Assumptions'!$B$8,2)+POWER(('Assumptions'!$B$2-I6748)/('Assumptions'!$B$2-'Assumptions'!$B$3),2))/2)),"")</x:f>
        <x:v>0.20874326708991303</x:v>
      </x:c>
      <x:c r="N6748" s="1" t="n">
        <x:f>IFERROR(IF(COUNTIFS('Core Analysis'!$B$2:$B$19,A6748,'Core Analysis'!$D$2:$D$19,"&gt;0")&gt;0,VLOOKUP(A6748,'Core Analysis'!$B$2:$D$19,3,FALSE),POWER(('Assumptions'!$B$4*'Assumptions'!$B$5)/(E6748*POWER(M6748,'Assumptions'!$B$6)),1/'Assumptions'!$B$7)),"")</x:f>
        <x:v>0.5131801462534118</x:v>
      </x:c>
      <x:c r="O6748" s="9" t="n">
        <x:f>IFERROR('Assumptions'!$B$12*POWER(M6748,'Assumptions'!$B$13)/POWER(N6748,2),"")</x:f>
        <x:v>0.0005239551486236117</x:v>
      </x:c>
    </x:row>
    <x:row r="6749">
      <x:c r="A6749" s="8" t="n">
        <x:v>11173.5</x:v>
      </x:c>
      <x:c r="B6749" s="1" t="n">
        <x:v>81.1</x:v>
      </x:c>
      <x:c r="C6749" s="1" t="n">
        <x:v>9.5</x:v>
      </x:c>
      <x:c r="D6749" s="1" t="n">
        <x:v>-42.3778</x:v>
      </x:c>
      <x:c r="E6749" s="1" t="n">
        <x:v>12.0882</x:v>
      </x:c>
      <x:c r="F6749" s="1" t="n">
        <x:v>13.1465</x:v>
      </x:c>
      <x:c r="G6749" s="1" t="n">
        <x:v>11.1276</x:v>
      </x:c>
      <x:c r="H6749" s="1" t="n">
        <x:v>75.1333</x:v>
      </x:c>
      <x:c r="I6749" s="1" t="n">
        <x:v>2.5513</x:v>
      </x:c>
      <x:c r="J6749" s="1" t="n">
        <x:v>0.0313</x:v>
      </x:c>
      <x:c r="K6749" s="1" t="n">
        <x:v>3.28</x:v>
      </x:c>
      <x:c r="L6749" s="1" t="n">
        <x:v>28.2</x:v>
      </x:c>
      <x:c r="M6749" s="1" t="n">
        <x:f>IFERROR(IF(COUNTIF('Core Analysis'!$B$2:$B$19,A6749)&gt;0,VLOOKUP(A6749,'Core Analysis'!$B$2:$D$19,2,FALSE),SQRT((POWER(L6749/'Assumptions'!$B$8,2)+POWER(('Assumptions'!$B$2-I6749)/('Assumptions'!$B$2-'Assumptions'!$B$3),2))/2)),"")</x:f>
        <x:v>0.21112077125850848</x:v>
      </x:c>
      <x:c r="N6749" s="1" t="n">
        <x:f>IFERROR(IF(COUNTIFS('Core Analysis'!$B$2:$B$19,A6749,'Core Analysis'!$D$2:$D$19,"&gt;0")&gt;0,VLOOKUP(A6749,'Core Analysis'!$B$2:$D$19,3,FALSE),POWER(('Assumptions'!$B$4*'Assumptions'!$B$5)/(E6749*POWER(M6749,'Assumptions'!$B$6)),1/'Assumptions'!$B$7)),"")</x:f>
        <x:v>0.5097441327475719</x:v>
      </x:c>
      <x:c r="O6749" s="9" t="n">
        <x:f>IFERROR('Assumptions'!$B$12*POWER(M6749,'Assumptions'!$B$13)/POWER(N6749,2),"")</x:f>
        <x:v>0.0005581753811334606</x:v>
      </x:c>
    </x:row>
    <x:row r="6750">
      <x:c r="A6750" s="8" t="n">
        <x:v>11174</x:v>
      </x:c>
      <x:c r="B6750" s="1" t="n">
        <x:v>81.4</x:v>
      </x:c>
      <x:c r="C6750" s="1" t="n">
        <x:v>9.4133</x:v>
      </x:c>
      <x:c r="D6750" s="1" t="n">
        <x:v>-42.6667</x:v>
      </x:c>
      <x:c r="E6750" s="1" t="n">
        <x:v>12.1876</x:v>
      </x:c>
      <x:c r="F6750" s="1" t="n">
        <x:v>13.5009</x:v>
      </x:c>
      <x:c r="G6750" s="1" t="n">
        <x:v>13.0927</x:v>
      </x:c>
      <x:c r="H6750" s="1" t="n">
        <x:v>72.0667</x:v>
      </x:c>
      <x:c r="I6750" s="1" t="n">
        <x:v>2.5442</x:v>
      </x:c>
      <x:c r="J6750" s="1" t="n">
        <x:v>0.0273</x:v>
      </x:c>
      <x:c r="K6750" s="1" t="n">
        <x:v>3.16</x:v>
      </x:c>
      <x:c r="L6750" s="1" t="n">
        <x:v>27.6933</x:v>
      </x:c>
      <x:c r="M6750" s="1" t="n">
        <x:f>IFERROR(IF(COUNTIF('Core Analysis'!$B$2:$B$19,A6750)&gt;0,VLOOKUP(A6750,'Core Analysis'!$B$2:$D$19,2,FALSE),SQRT((POWER(L6750/'Assumptions'!$B$8,2)+POWER(('Assumptions'!$B$2-I6750)/('Assumptions'!$B$2-'Assumptions'!$B$3),2))/2)),"")</x:f>
        <x:v>0.2087326375664358</x:v>
      </x:c>
      <x:c r="N6750" s="1" t="n">
        <x:f>IFERROR(IF(COUNTIFS('Core Analysis'!$B$2:$B$19,A6750,'Core Analysis'!$D$2:$D$19,"&gt;0")&gt;0,VLOOKUP(A6750,'Core Analysis'!$B$2:$D$19,3,FALSE),POWER(('Assumptions'!$B$4*'Assumptions'!$B$5)/(E6750*POWER(M6750,'Assumptions'!$B$6)),1/'Assumptions'!$B$7)),"")</x:f>
        <x:v>0.5134693925957942</x:v>
      </x:c>
      <x:c r="O6750" s="9" t="n">
        <x:f>IFERROR('Assumptions'!$B$12*POWER(M6750,'Assumptions'!$B$13)/POWER(N6750,2),"")</x:f>
        <x:v>0.0005232477563597273</x:v>
      </x:c>
    </x:row>
    <x:row r="6751">
      <x:c r="A6751" s="8" t="n">
        <x:v>11174.5</x:v>
      </x:c>
      <x:c r="B6751" s="1" t="n">
        <x:v>80.9667</x:v>
      </x:c>
      <x:c r="C6751" s="1" t="n">
        <x:v>9.58</x:v>
      </x:c>
      <x:c r="D6751" s="1" t="n">
        <x:v>-42.3333</x:v>
      </x:c>
      <x:c r="E6751" s="1" t="n">
        <x:v>12.2752</x:v>
      </x:c>
      <x:c r="F6751" s="1" t="n">
        <x:v>13.2681</x:v>
      </x:c>
      <x:c r="G6751" s="1" t="n">
        <x:v>11.5797</x:v>
      </x:c>
      <x:c r="H6751" s="1" t="n">
        <x:v>72.7333</x:v>
      </x:c>
      <x:c r="I6751" s="1" t="n">
        <x:v>2.5331</x:v>
      </x:c>
      <x:c r="J6751" s="1" t="n">
        <x:v>0.0281</x:v>
      </x:c>
      <x:c r="K6751" s="1" t="n">
        <x:v>3.04</x:v>
      </x:c>
      <x:c r="L6751" s="1" t="n">
        <x:v>26.3733</x:v>
      </x:c>
      <x:c r="M6751" s="1" t="n">
        <x:f>IFERROR(IF(COUNTIF('Core Analysis'!$B$2:$B$19,A6751)&gt;0,VLOOKUP(A6751,'Core Analysis'!$B$2:$D$19,2,FALSE),SQRT((POWER(L6751/'Assumptions'!$B$8,2)+POWER(('Assumptions'!$B$2-I6751)/('Assumptions'!$B$2-'Assumptions'!$B$3),2))/2)),"")</x:f>
        <x:v>0.2016961791546962</x:v>
      </x:c>
      <x:c r="N6751" s="1" t="n">
        <x:f>IFERROR(IF(COUNTIFS('Core Analysis'!$B$2:$B$19,A6751,'Core Analysis'!$D$2:$D$19,"&gt;0")&gt;0,VLOOKUP(A6751,'Core Analysis'!$B$2:$D$19,3,FALSE),POWER(('Assumptions'!$B$4*'Assumptions'!$B$5)/(E6751*POWER(M6751,'Assumptions'!$B$6)),1/'Assumptions'!$B$7)),"")</x:f>
        <x:v>0.5294830455498422</x:v>
      </x:c>
      <x:c r="O6751" s="9" t="n">
        <x:f>IFERROR('Assumptions'!$B$12*POWER(M6751,'Assumptions'!$B$13)/POWER(N6751,2),"")</x:f>
        <x:v>0.0004231599383757417</x:v>
      </x:c>
    </x:row>
    <x:row r="6752">
      <x:c r="A6752" s="8" t="n">
        <x:v>11175</x:v>
      </x:c>
      <x:c r="B6752" s="1" t="n">
        <x:v>79.7</x:v>
      </x:c>
      <x:c r="C6752" s="1" t="n">
        <x:v>9.4467</x:v>
      </x:c>
      <x:c r="D6752" s="1" t="n">
        <x:v>-42.4667</x:v>
      </x:c>
      <x:c r="E6752" s="1" t="n">
        <x:v>12.2376</x:v>
      </x:c>
      <x:c r="F6752" s="1" t="n">
        <x:v>13.2817</x:v>
      </x:c>
      <x:c r="G6752" s="1" t="n">
        <x:v>12.1627</x:v>
      </x:c>
      <x:c r="H6752" s="1" t="n">
        <x:v>74.8667</x:v>
      </x:c>
      <x:c r="I6752" s="1" t="n">
        <x:v>2.5089</x:v>
      </x:c>
      <x:c r="J6752" s="1" t="n">
        <x:v>0.0149</x:v>
      </x:c>
      <x:c r="K6752" s="1" t="n">
        <x:v>3.1244</x:v>
      </x:c>
      <x:c r="L6752" s="1" t="n">
        <x:v>25.36</x:v>
      </x:c>
      <x:c r="M6752" s="1" t="n">
        <x:f>IFERROR(IF(COUNTIF('Core Analysis'!$B$2:$B$19,A6752)&gt;0,VLOOKUP(A6752,'Core Analysis'!$B$2:$D$19,2,FALSE),SQRT((POWER(L6752/'Assumptions'!$B$8,2)+POWER(('Assumptions'!$B$2-I6752)/('Assumptions'!$B$2-'Assumptions'!$B$3),2))/2)),"")</x:f>
        <x:v>0.19921877525408382</x:v>
      </x:c>
      <x:c r="N6752" s="1" t="n">
        <x:f>IFERROR(IF(COUNTIFS('Core Analysis'!$B$2:$B$19,A6752,'Core Analysis'!$D$2:$D$19,"&gt;0")&gt;0,VLOOKUP(A6752,'Core Analysis'!$B$2:$D$19,3,FALSE),POWER(('Assumptions'!$B$4*'Assumptions'!$B$5)/(E6752*POWER(M6752,'Assumptions'!$B$6)),1/'Assumptions'!$B$7)),"")</x:f>
        <x:v>0.5368903834787562</x:v>
      </x:c>
      <x:c r="O6752" s="9" t="n">
        <x:f>IFERROR('Assumptions'!$B$12*POWER(M6752,'Assumptions'!$B$13)/POWER(N6752,2),"")</x:f>
        <x:v>0.0003897811456392857</x:v>
      </x:c>
    </x:row>
    <x:row r="6753">
      <x:c r="A6753" s="8" t="n">
        <x:v>11175.5</x:v>
      </x:c>
      <x:c r="B6753" s="1" t="n">
        <x:v>79.8</x:v>
      </x:c>
      <x:c r="C6753" s="1" t="n">
        <x:v>9.5733</x:v>
      </x:c>
      <x:c r="D6753" s="1" t="n">
        <x:v>-42.0444</x:v>
      </x:c>
      <x:c r="E6753" s="1" t="n">
        <x:v>12.4907</x:v>
      </x:c>
      <x:c r="F6753" s="1" t="n">
        <x:v>13.2681</x:v>
      </x:c>
      <x:c r="G6753" s="1" t="n">
        <x:v>10.7805</x:v>
      </x:c>
      <x:c r="H6753" s="1" t="n">
        <x:v>71.3333</x:v>
      </x:c>
      <x:c r="I6753" s="1" t="n">
        <x:v>2.5013</x:v>
      </x:c>
      <x:c r="J6753" s="1" t="n">
        <x:v>0.0108</x:v>
      </x:c>
      <x:c r="K6753" s="1" t="n">
        <x:v>3.1911</x:v>
      </x:c>
      <x:c r="L6753" s="1" t="n">
        <x:v>25.72</x:v>
      </x:c>
      <x:c r="M6753" s="1" t="n">
        <x:f>IFERROR(IF(COUNTIF('Core Analysis'!$B$2:$B$19,A6753)&gt;0,VLOOKUP(A6753,'Core Analysis'!$B$2:$D$19,2,FALSE),SQRT((POWER(L6753/'Assumptions'!$B$8,2)+POWER(('Assumptions'!$B$2-I6753)/('Assumptions'!$B$2-'Assumptions'!$B$3),2))/2)),"")</x:f>
        <x:v>0.20287836035297913</x:v>
      </x:c>
      <x:c r="N6753" s="1" t="n">
        <x:f>IFERROR(IF(COUNTIFS('Core Analysis'!$B$2:$B$19,A6753,'Core Analysis'!$D$2:$D$19,"&gt;0")&gt;0,VLOOKUP(A6753,'Core Analysis'!$B$2:$D$19,3,FALSE),POWER(('Assumptions'!$B$4*'Assumptions'!$B$5)/(E6753*POWER(M6753,'Assumptions'!$B$6)),1/'Assumptions'!$B$7)),"")</x:f>
        <x:v>0.5218370407731142</x:v>
      </x:c>
      <x:c r="O6753" s="9" t="n">
        <x:f>IFERROR('Assumptions'!$B$12*POWER(M6753,'Assumptions'!$B$13)/POWER(N6753,2),"")</x:f>
        <x:v>0.0004469987395947997</x:v>
      </x:c>
    </x:row>
    <x:row r="6754">
      <x:c r="A6754" s="8" t="n">
        <x:v>11176</x:v>
      </x:c>
      <x:c r="B6754" s="1" t="n">
        <x:v>77.4</x:v>
      </x:c>
      <x:c r="C6754" s="1" t="n">
        <x:v>9.48</x:v>
      </x:c>
      <x:c r="D6754" s="1" t="n">
        <x:v>-41.9556</x:v>
      </x:c>
      <x:c r="E6754" s="1" t="n">
        <x:v>12.5035</x:v>
      </x:c>
      <x:c r="F6754" s="1" t="n">
        <x:v>13.1734</x:v>
      </x:c>
      <x:c r="G6754" s="1" t="n">
        <x:v>10.6041</x:v>
      </x:c>
      <x:c r="H6754" s="1" t="n">
        <x:v>73.8667</x:v>
      </x:c>
      <x:c r="I6754" s="1" t="n">
        <x:v>2.4996</x:v>
      </x:c>
      <x:c r="J6754" s="1" t="n">
        <x:v>0.0073</x:v>
      </x:c>
      <x:c r="K6754" s="1" t="n">
        <x:v>3.2</x:v>
      </x:c>
      <x:c r="L6754" s="1" t="n">
        <x:v>25.5067</x:v>
      </x:c>
      <x:c r="M6754" s="1" t="n">
        <x:f>IFERROR(IF(COUNTIF('Core Analysis'!$B$2:$B$19,A6754)&gt;0,VLOOKUP(A6754,'Core Analysis'!$B$2:$D$19,2,FALSE),SQRT((POWER(L6754/'Assumptions'!$B$8,2)+POWER(('Assumptions'!$B$2-I6754)/('Assumptions'!$B$2-'Assumptions'!$B$3),2))/2)),"")</x:f>
        <x:v>0.20184017797407972</x:v>
      </x:c>
      <x:c r="N6754" s="1" t="n">
        <x:f>IFERROR(IF(COUNTIFS('Core Analysis'!$B$2:$B$19,A6754,'Core Analysis'!$D$2:$D$19,"&gt;0")&gt;0,VLOOKUP(A6754,'Core Analysis'!$B$2:$D$19,3,FALSE),POWER(('Assumptions'!$B$4*'Assumptions'!$B$5)/(E6754*POWER(M6754,'Assumptions'!$B$6)),1/'Assumptions'!$B$7)),"")</x:f>
        <x:v>0.524252606235356</x:v>
      </x:c>
      <x:c r="O6754" s="9" t="n">
        <x:f>IFERROR('Assumptions'!$B$12*POWER(M6754,'Assumptions'!$B$13)/POWER(N6754,2),"")</x:f>
        <x:v>0.00043300333571429876</x:v>
      </x:c>
    </x:row>
    <x:row r="6755">
      <x:c r="A6755" s="8" t="n">
        <x:v>11176.5</x:v>
      </x:c>
      <x:c r="B6755" s="1" t="n">
        <x:v>81.2</x:v>
      </x:c>
      <x:c r="C6755" s="1" t="n">
        <x:v>9.5889</x:v>
      </x:c>
      <x:c r="D6755" s="1" t="n">
        <x:v>-41.8667</x:v>
      </x:c>
      <x:c r="E6755" s="1" t="n">
        <x:v>12.4779</x:v>
      </x:c>
      <x:c r="F6755" s="1" t="n">
        <x:v>13.3361</x:v>
      </x:c>
      <x:c r="G6755" s="1" t="n">
        <x:v>10.5608</x:v>
      </x:c>
      <x:c r="H6755" s="1" t="n">
        <x:v>75.1333</x:v>
      </x:c>
      <x:c r="I6755" s="1" t="n">
        <x:v>2.5176</x:v>
      </x:c>
      <x:c r="J6755" s="1" t="n">
        <x:v>0.0117</x:v>
      </x:c>
      <x:c r="K6755" s="1" t="n">
        <x:v>3.2844</x:v>
      </x:c>
      <x:c r="L6755" s="1" t="n">
        <x:v>26.16</x:v>
      </x:c>
      <x:c r="M6755" s="1" t="n">
        <x:f>IFERROR(IF(COUNTIF('Core Analysis'!$B$2:$B$19,A6755)&gt;0,VLOOKUP(A6755,'Core Analysis'!$B$2:$D$19,2,FALSE),SQRT((POWER(L6755/'Assumptions'!$B$8,2)+POWER(('Assumptions'!$B$2-I6755)/('Assumptions'!$B$2-'Assumptions'!$B$3),2))/2)),"")</x:f>
        <x:v>0.20283223214511878</x:v>
      </x:c>
      <x:c r="N6755" s="1" t="n">
        <x:f>IFERROR(IF(COUNTIFS('Core Analysis'!$B$2:$B$19,A6755,'Core Analysis'!$D$2:$D$19,"&gt;0")&gt;0,VLOOKUP(A6755,'Core Analysis'!$B$2:$D$19,3,FALSE),POWER(('Assumptions'!$B$4*'Assumptions'!$B$5)/(E6755*POWER(M6755,'Assumptions'!$B$6)),1/'Assumptions'!$B$7)),"")</x:f>
        <x:v>0.522223363239952</x:v>
      </x:c>
      <x:c r="O6755" s="9" t="n">
        <x:f>IFERROR('Assumptions'!$B$12*POWER(M6755,'Assumptions'!$B$13)/POWER(N6755,2),"")</x:f>
        <x:v>0.0004458912826060182</x:v>
      </x:c>
    </x:row>
    <x:row r="6756">
      <x:c r="A6756" s="8" t="n">
        <x:v>11177</x:v>
      </x:c>
      <x:c r="B6756" s="1" t="n">
        <x:v>79.5333</x:v>
      </x:c>
      <x:c r="C6756" s="1" t="n">
        <x:v>9.6</x:v>
      </x:c>
      <x:c r="D6756" s="1" t="n">
        <x:v>-42.0667</x:v>
      </x:c>
      <x:c r="E6756" s="1" t="n">
        <x:v>12.4015</x:v>
      </x:c>
      <x:c r="F6756" s="1" t="n">
        <x:v>13.2545</x:v>
      </x:c>
      <x:c r="G6756" s="1" t="n">
        <x:v>10.7025</x:v>
      </x:c>
      <x:c r="H6756" s="1" t="n">
        <x:v>72.8</x:v>
      </x:c>
      <x:c r="I6756" s="1" t="n">
        <x:v>2.522</x:v>
      </x:c>
      <x:c r="J6756" s="1" t="n">
        <x:v>0.0107</x:v>
      </x:c>
      <x:c r="K6756" s="1" t="n">
        <x:v>3.3911</x:v>
      </x:c>
      <x:c r="L6756" s="1" t="n">
        <x:v>25.28</x:v>
      </x:c>
      <x:c r="M6756" s="1" t="n">
        <x:f>IFERROR(IF(COUNTIF('Core Analysis'!$B$2:$B$19,A6756)&gt;0,VLOOKUP(A6756,'Core Analysis'!$B$2:$D$19,2,FALSE),SQRT((POWER(L6756/'Assumptions'!$B$8,2)+POWER(('Assumptions'!$B$2-I6756)/('Assumptions'!$B$2-'Assumptions'!$B$3),2))/2)),"")</x:f>
        <x:v>0.1964174097513617</x:v>
      </x:c>
      <x:c r="N6756" s="1" t="n">
        <x:f>IFERROR(IF(COUNTIFS('Core Analysis'!$B$2:$B$19,A6756,'Core Analysis'!$D$2:$D$19,"&gt;0")&gt;0,VLOOKUP(A6756,'Core Analysis'!$B$2:$D$19,3,FALSE),POWER(('Assumptions'!$B$4*'Assumptions'!$B$5)/(E6756*POWER(M6756,'Assumptions'!$B$6)),1/'Assumptions'!$B$7)),"")</x:f>
        <x:v>0.540937300687277</x:v>
      </x:c>
      <x:c r="O6756" s="9" t="n">
        <x:f>IFERROR('Assumptions'!$B$12*POWER(M6756,'Assumptions'!$B$13)/POWER(N6756,2),"")</x:f>
        <x:v>0.0003607754350733422</x:v>
      </x:c>
    </x:row>
    <x:row r="6757">
      <x:c r="A6757" s="8" t="n">
        <x:v>11177.5</x:v>
      </x:c>
      <x:c r="B6757" s="1" t="n">
        <x:v>77.3667</x:v>
      </x:c>
      <x:c r="C6757" s="1" t="n">
        <x:v>9.6133</x:v>
      </x:c>
      <x:c r="D6757" s="1" t="n">
        <x:v>-42.0667</x:v>
      </x:c>
      <x:c r="E6757" s="1" t="n">
        <x:v>12.3508</x:v>
      </x:c>
      <x:c r="F6757" s="1" t="n">
        <x:v>13.4183</x:v>
      </x:c>
      <x:c r="G6757" s="1" t="n">
        <x:v>11.796</x:v>
      </x:c>
      <x:c r="H6757" s="1" t="n">
        <x:v>74.8667</x:v>
      </x:c>
      <x:c r="I6757" s="1" t="n">
        <x:v>2.5122</x:v>
      </x:c>
      <x:c r="J6757" s="1" t="n">
        <x:v>0.0102</x:v>
      </x:c>
      <x:c r="K6757" s="1" t="n">
        <x:v>3.4533</x:v>
      </x:c>
      <x:c r="L6757" s="1" t="n">
        <x:v>26.12</x:v>
      </x:c>
      <x:c r="M6757" s="1" t="n">
        <x:f>IFERROR(IF(COUNTIF('Core Analysis'!$B$2:$B$19,A6757)&gt;0,VLOOKUP(A6757,'Core Analysis'!$B$2:$D$19,2,FALSE),SQRT((POWER(L6757/'Assumptions'!$B$8,2)+POWER(('Assumptions'!$B$2-I6757)/('Assumptions'!$B$2-'Assumptions'!$B$3),2))/2)),"")</x:f>
        <x:v>0.20349625470446692</x:v>
      </x:c>
      <x:c r="N6757" s="1" t="n">
        <x:f>IFERROR(IF(COUNTIFS('Core Analysis'!$B$2:$B$19,A6757,'Core Analysis'!$D$2:$D$19,"&gt;0")&gt;0,VLOOKUP(A6757,'Core Analysis'!$B$2:$D$19,3,FALSE),POWER(('Assumptions'!$B$4*'Assumptions'!$B$5)/(E6757*POWER(M6757,'Assumptions'!$B$6)),1/'Assumptions'!$B$7)),"")</x:f>
        <x:v>0.5231907447629399</x:v>
      </x:c>
      <x:c r="O6757" s="9" t="n">
        <x:f>IFERROR('Assumptions'!$B$12*POWER(M6757,'Assumptions'!$B$13)/POWER(N6757,2),"")</x:f>
        <x:v>0.0004506787212487766</x:v>
      </x:c>
    </x:row>
    <x:row r="6758">
      <x:c r="A6758" s="8" t="n">
        <x:v>11178</x:v>
      </x:c>
      <x:c r="B6758" s="1" t="n">
        <x:v>74.9</x:v>
      </x:c>
      <x:c r="C6758" s="1" t="n">
        <x:v>9.6022</x:v>
      </x:c>
      <x:c r="D6758" s="1" t="n">
        <x:v>-42.0667</x:v>
      </x:c>
      <x:c r="E6758" s="1" t="n">
        <x:v>12.3762</x:v>
      </x:c>
      <x:c r="F6758" s="1" t="n">
        <x:v>13.0927</x:v>
      </x:c>
      <x:c r="G6758" s="1" t="n">
        <x:v>12.1877</x:v>
      </x:c>
      <x:c r="H6758" s="1" t="n">
        <x:v>73.5778</x:v>
      </x:c>
      <x:c r="I6758" s="1" t="n">
        <x:v>2.4949</x:v>
      </x:c>
      <x:c r="J6758" s="1" t="n">
        <x:v>0.0058</x:v>
      </x:c>
      <x:c r="K6758" s="1" t="n">
        <x:v>3.2978</x:v>
      </x:c>
      <x:c r="L6758" s="1" t="n">
        <x:v>24.96</x:v>
      </x:c>
      <x:c r="M6758" s="1" t="n">
        <x:f>IFERROR(IF(COUNTIF('Core Analysis'!$B$2:$B$19,A6758)&gt;0,VLOOKUP(A6758,'Core Analysis'!$B$2:$D$19,2,FALSE),SQRT((POWER(L6758/'Assumptions'!$B$8,2)+POWER(('Assumptions'!$B$2-I6758)/('Assumptions'!$B$2-'Assumptions'!$B$3),2))/2)),"")</x:f>
        <x:v>0.19928329675651163</x:v>
      </x:c>
      <x:c r="N6758" s="1" t="n">
        <x:f>IFERROR(IF(COUNTIFS('Core Analysis'!$B$2:$B$19,A6758,'Core Analysis'!$D$2:$D$19,"&gt;0")&gt;0,VLOOKUP(A6758,'Core Analysis'!$B$2:$D$19,3,FALSE),POWER(('Assumptions'!$B$4*'Assumptions'!$B$5)/(E6758*POWER(M6758,'Assumptions'!$B$6)),1/'Assumptions'!$B$7)),"")</x:f>
        <x:v>0.5337027728760078</x:v>
      </x:c>
      <x:c r="O6758" s="9" t="n">
        <x:f>IFERROR('Assumptions'!$B$12*POWER(M6758,'Assumptions'!$B$13)/POWER(N6758,2),"")</x:f>
        <x:v>0.00039501350715755244</x:v>
      </x:c>
    </x:row>
    <x:row r="6759">
      <x:c r="A6759" s="8" t="n">
        <x:v>11178.5</x:v>
      </x:c>
      <x:c r="B6759" s="1" t="n">
        <x:v>76.9</x:v>
      </x:c>
      <x:c r="C6759" s="1" t="n">
        <x:v>9.7089</x:v>
      </x:c>
      <x:c r="D6759" s="1" t="n">
        <x:v>-42.0667</x:v>
      </x:c>
      <x:c r="E6759" s="1" t="n">
        <x:v>12.6579</x:v>
      </x:c>
      <x:c r="F6759" s="1" t="n">
        <x:v>13.2681</x:v>
      </x:c>
      <x:c r="G6759" s="1" t="n">
        <x:v>10.6913</x:v>
      </x:c>
      <x:c r="H6759" s="1" t="n">
        <x:v>70.2667</x:v>
      </x:c>
      <x:c r="I6759" s="1" t="n">
        <x:v>2.4929</x:v>
      </x:c>
      <x:c r="J6759" s="1" t="n">
        <x:v>0.0053</x:v>
      </x:c>
      <x:c r="K6759" s="1" t="n">
        <x:v>3.2489</x:v>
      </x:c>
      <x:c r="L6759" s="1" t="n">
        <x:v>26.4</x:v>
      </x:c>
      <x:c r="M6759" s="1" t="n">
        <x:f>IFERROR(IF(COUNTIF('Core Analysis'!$B$2:$B$19,A6759)&gt;0,VLOOKUP(A6759,'Core Analysis'!$B$2:$D$19,2,FALSE),SQRT((POWER(L6759/'Assumptions'!$B$8,2)+POWER(('Assumptions'!$B$2-I6759)/('Assumptions'!$B$2-'Assumptions'!$B$3),2))/2)),"")</x:f>
        <x:v>0.20872135793828045</x:v>
      </x:c>
      <x:c r="N6759" s="1" t="n">
        <x:f>IFERROR(IF(COUNTIFS('Core Analysis'!$B$2:$B$19,A6759,'Core Analysis'!$D$2:$D$19,"&gt;0")&gt;0,VLOOKUP(A6759,'Core Analysis'!$B$2:$D$19,3,FALSE),POWER(('Assumptions'!$B$4*'Assumptions'!$B$5)/(E6759*POWER(M6759,'Assumptions'!$B$6)),1/'Assumptions'!$B$7)),"")</x:f>
        <x:v>0.5038674411329598</x:v>
      </x:c>
      <x:c r="O6759" s="9" t="n">
        <x:f>IFERROR('Assumptions'!$B$12*POWER(M6759,'Assumptions'!$B$13)/POWER(N6759,2),"")</x:f>
        <x:v>0.0005432511312639199</x:v>
      </x:c>
    </x:row>
    <x:row r="6760">
      <x:c r="A6760" s="8" t="n">
        <x:v>11179</x:v>
      </x:c>
      <x:c r="B6760" s="1" t="n">
        <x:v>80.8</x:v>
      </x:c>
      <x:c r="C6760" s="1" t="n">
        <x:v>9.7378</x:v>
      </x:c>
      <x:c r="D6760" s="1" t="n">
        <x:v>-42.2444</x:v>
      </x:c>
      <x:c r="E6760" s="1" t="n">
        <x:v>12.5163</x:v>
      </x:c>
      <x:c r="F6760" s="1" t="n">
        <x:v>13.3225</x:v>
      </x:c>
      <x:c r="G6760" s="1" t="n">
        <x:v>11.5797</x:v>
      </x:c>
      <x:c r="H6760" s="1" t="n">
        <x:v>75.5333</x:v>
      </x:c>
      <x:c r="I6760" s="1" t="n">
        <x:v>2.5064</x:v>
      </x:c>
      <x:c r="J6760" s="1" t="n">
        <x:v>0.0077</x:v>
      </x:c>
      <x:c r="K6760" s="1" t="n">
        <x:v>3.3778</x:v>
      </x:c>
      <x:c r="L6760" s="1" t="n">
        <x:v>25.56</x:v>
      </x:c>
      <x:c r="M6760" s="1" t="n">
        <x:f>IFERROR(IF(COUNTIF('Core Analysis'!$B$2:$B$19,A6760)&gt;0,VLOOKUP(A6760,'Core Analysis'!$B$2:$D$19,2,FALSE),SQRT((POWER(L6760/'Assumptions'!$B$8,2)+POWER(('Assumptions'!$B$2-I6760)/('Assumptions'!$B$2-'Assumptions'!$B$3),2))/2)),"")</x:f>
        <x:v>0.2009397100478004</x:v>
      </x:c>
      <x:c r="N6760" s="1" t="n">
        <x:f>IFERROR(IF(COUNTIFS('Core Analysis'!$B$2:$B$19,A6760,'Core Analysis'!$D$2:$D$19,"&gt;0")&gt;0,VLOOKUP(A6760,'Core Analysis'!$B$2:$D$19,3,FALSE),POWER(('Assumptions'!$B$4*'Assumptions'!$B$5)/(E6760*POWER(M6760,'Assumptions'!$B$6)),1/'Assumptions'!$B$7)),"")</x:f>
        <x:v>0.526332593160167</x:v>
      </x:c>
      <x:c r="O6760" s="9" t="n">
        <x:f>IFERROR('Assumptions'!$B$12*POWER(M6760,'Assumptions'!$B$13)/POWER(N6760,2),"")</x:f>
        <x:v>0.0004212188254200171</x:v>
      </x:c>
    </x:row>
    <x:row r="6761">
      <x:c r="A6761" s="8" t="n">
        <x:v>11179.5</x:v>
      </x:c>
      <x:c r="B6761" s="1" t="n">
        <x:v>79.4</x:v>
      </x:c>
      <x:c r="C6761" s="1" t="n">
        <x:v>9.5778</x:v>
      </x:c>
      <x:c r="D6761" s="1" t="n">
        <x:v>-42.8889</x:v>
      </x:c>
      <x:c r="E6761" s="1" t="n">
        <x:v>12.3888</x:v>
      </x:c>
      <x:c r="F6761" s="1" t="n">
        <x:v>13.5009</x:v>
      </x:c>
      <x:c r="G6761" s="1" t="n">
        <x:v>11.5561</x:v>
      </x:c>
      <x:c r="H6761" s="1" t="n">
        <x:v>74.4889</x:v>
      </x:c>
      <x:c r="I6761" s="1" t="n">
        <x:v>2.5111</x:v>
      </x:c>
      <x:c r="J6761" s="1" t="n">
        <x:v>0.01</x:v>
      </x:c>
      <x:c r="K6761" s="1" t="n">
        <x:v>3.6133</x:v>
      </x:c>
      <x:c r="L6761" s="1" t="n">
        <x:v>26.2</x:v>
      </x:c>
      <x:c r="M6761" s="1" t="n">
        <x:f>IFERROR(IF(COUNTIF('Core Analysis'!$B$2:$B$19,A6761)&gt;0,VLOOKUP(A6761,'Core Analysis'!$B$2:$D$19,2,FALSE),SQRT((POWER(L6761/'Assumptions'!$B$8,2)+POWER(('Assumptions'!$B$2-I6761)/('Assumptions'!$B$2-'Assumptions'!$B$3),2))/2)),"")</x:f>
        <x:v>0.2041995957852882</x:v>
      </x:c>
      <x:c r="N6761" s="1" t="n">
        <x:f>IFERROR(IF(COUNTIFS('Core Analysis'!$B$2:$B$19,A6761,'Core Analysis'!$D$2:$D$19,"&gt;0")&gt;0,VLOOKUP(A6761,'Core Analysis'!$B$2:$D$19,3,FALSE),POWER(('Assumptions'!$B$4*'Assumptions'!$B$5)/(E6761*POWER(M6761,'Assumptions'!$B$6)),1/'Assumptions'!$B$7)),"")</x:f>
        <x:v>0.5205884384705348</x:v>
      </x:c>
      <x:c r="O6761" s="9" t="n">
        <x:f>IFERROR('Assumptions'!$B$12*POWER(M6761,'Assumptions'!$B$13)/POWER(N6761,2),"")</x:f>
        <x:v>0.0004621589142119493</x:v>
      </x:c>
    </x:row>
    <x:row r="6762">
      <x:c r="A6762" s="8" t="n">
        <x:v>11180</x:v>
      </x:c>
      <x:c r="B6762" s="1" t="n">
        <x:v>77.3</x:v>
      </x:c>
      <x:c r="C6762" s="1" t="n">
        <x:v>9.4956</x:v>
      </x:c>
      <x:c r="D6762" s="1" t="n">
        <x:v>-43.8667</x:v>
      </x:c>
      <x:c r="E6762" s="1" t="n">
        <x:v>12.3888</x:v>
      </x:c>
      <x:c r="F6762" s="1" t="n">
        <x:v>13.3498</x:v>
      </x:c>
      <x:c r="G6762" s="1" t="n">
        <x:v>12.2376</x:v>
      </x:c>
      <x:c r="H6762" s="1" t="n">
        <x:v>72.8</x:v>
      </x:c>
      <x:c r="I6762" s="1" t="n">
        <x:v>2.4922</x:v>
      </x:c>
      <x:c r="J6762" s="1" t="n">
        <x:v>0.0047</x:v>
      </x:c>
      <x:c r="K6762" s="1" t="n">
        <x:v>3.5778</x:v>
      </x:c>
      <x:c r="L6762" s="1" t="n">
        <x:v>25.36</x:v>
      </x:c>
      <x:c r="M6762" s="1" t="n">
        <x:f>IFERROR(IF(COUNTIF('Core Analysis'!$B$2:$B$19,A6762)&gt;0,VLOOKUP(A6762,'Core Analysis'!$B$2:$D$19,2,FALSE),SQRT((POWER(L6762/'Assumptions'!$B$8,2)+POWER(('Assumptions'!$B$2-I6762)/('Assumptions'!$B$2-'Assumptions'!$B$3),2))/2)),"")</x:f>
        <x:v>0.202303987112787</x:v>
      </x:c>
      <x:c r="N6762" s="1" t="n">
        <x:f>IFERROR(IF(COUNTIFS('Core Analysis'!$B$2:$B$19,A6762,'Core Analysis'!$D$2:$D$19,"&gt;0")&gt;0,VLOOKUP(A6762,'Core Analysis'!$B$2:$D$19,3,FALSE),POWER(('Assumptions'!$B$4*'Assumptions'!$B$5)/(E6762*POWER(M6762,'Assumptions'!$B$6)),1/'Assumptions'!$B$7)),"")</x:f>
        <x:v>0.52546640441106</x:v>
      </x:c>
      <x:c r="O6762" s="9" t="n">
        <x:f>IFERROR('Assumptions'!$B$12*POWER(M6762,'Assumptions'!$B$13)/POWER(N6762,2),"")</x:f>
        <x:v>0.0004353800695671378</x:v>
      </x:c>
    </x:row>
    <x:row r="6763">
      <x:c r="A6763" s="8" t="n">
        <x:v>11180.5</x:v>
      </x:c>
      <x:c r="B6763" s="1" t="n">
        <x:v>79.7333</x:v>
      </x:c>
      <x:c r="C6763" s="1" t="n">
        <x:v>9.4378</x:v>
      </x:c>
      <x:c r="D6763" s="1" t="n">
        <x:v>-42.2222</x:v>
      </x:c>
      <x:c r="E6763" s="1" t="n">
        <x:v>12.2752</x:v>
      </x:c>
      <x:c r="F6763" s="1" t="n">
        <x:v>13.0794</x:v>
      </x:c>
      <x:c r="G6763" s="1" t="n">
        <x:v>11.6042</x:v>
      </x:c>
      <x:c r="H6763" s="1" t="n">
        <x:v>74.6</x:v>
      </x:c>
      <x:c r="I6763" s="1" t="n">
        <x:v>2.4767</x:v>
      </x:c>
      <x:c r="J6763" s="1" t="n">
        <x:v>0.0068</x:v>
      </x:c>
      <x:c r="K6763" s="1" t="n">
        <x:v>3.5022</x:v>
      </x:c>
      <x:c r="L6763" s="1" t="n">
        <x:v>25.4267</x:v>
      </x:c>
      <x:c r="M6763" s="1" t="n">
        <x:f>IFERROR(IF(COUNTIF('Core Analysis'!$B$2:$B$19,A6763)&gt;0,VLOOKUP(A6763,'Core Analysis'!$B$2:$D$19,2,FALSE),SQRT((POWER(L6763/'Assumptions'!$B$8,2)+POWER(('Assumptions'!$B$2-I6763)/('Assumptions'!$B$2-'Assumptions'!$B$3),2))/2)),"")</x:f>
        <x:v>0.2057435256109337</x:v>
      </x:c>
      <x:c r="N6763" s="1" t="n">
        <x:f>IFERROR(IF(COUNTIFS('Core Analysis'!$B$2:$B$19,A6763,'Core Analysis'!$D$2:$D$19,"&gt;0")&gt;0,VLOOKUP(A6763,'Core Analysis'!$B$2:$D$19,3,FALSE),POWER(('Assumptions'!$B$4*'Assumptions'!$B$5)/(E6763*POWER(M6763,'Assumptions'!$B$6)),1/'Assumptions'!$B$7)),"")</x:f>
        <x:v>0.5190671584803433</x:v>
      </x:c>
      <x:c r="O6763" s="9" t="n">
        <x:f>IFERROR('Assumptions'!$B$12*POWER(M6763,'Assumptions'!$B$13)/POWER(N6763,2),"")</x:f>
        <x:v>0.0004805371698160359</x:v>
      </x:c>
    </x:row>
    <x:row r="6764">
      <x:c r="A6764" s="8" t="n">
        <x:v>11181</x:v>
      </x:c>
      <x:c r="B6764" s="1" t="n">
        <x:v>81.2</x:v>
      </x:c>
      <x:c r="C6764" s="1" t="n">
        <x:v>9.4333</x:v>
      </x:c>
      <x:c r="D6764" s="1" t="n">
        <x:v>-42</x:v>
      </x:c>
      <x:c r="E6764" s="1" t="n">
        <x:v>12.3004</x:v>
      </x:c>
      <x:c r="F6764" s="1" t="n">
        <x:v>12.9329</x:v>
      </x:c>
      <x:c r="G6764" s="1" t="n">
        <x:v>10.4117</x:v>
      </x:c>
      <x:c r="H6764" s="1" t="n">
        <x:v>70.0667</x:v>
      </x:c>
      <x:c r="I6764" s="1" t="n">
        <x:v>2.474</x:v>
      </x:c>
      <x:c r="J6764" s="1" t="n">
        <x:v>0.0103</x:v>
      </x:c>
      <x:c r="K6764" s="1" t="n">
        <x:v>3.3867</x:v>
      </x:c>
      <x:c r="L6764" s="1" t="n">
        <x:v>24.1867</x:v>
      </x:c>
      <x:c r="M6764" s="1" t="n">
        <x:f>IFERROR(IF(COUNTIF('Core Analysis'!$B$2:$B$19,A6764)&gt;0,VLOOKUP(A6764,'Core Analysis'!$B$2:$D$19,2,FALSE),SQRT((POWER(L6764/'Assumptions'!$B$8,2)+POWER(('Assumptions'!$B$2-I6764)/('Assumptions'!$B$2-'Assumptions'!$B$3),2))/2)),"")</x:f>
        <x:v>0.19868983037969454</x:v>
      </x:c>
      <x:c r="N6764" s="1" t="n">
        <x:f>IFERROR(IF(COUNTIFS('Core Analysis'!$B$2:$B$19,A6764,'Core Analysis'!$D$2:$D$19,"&gt;0")&gt;0,VLOOKUP(A6764,'Core Analysis'!$B$2:$D$19,3,FALSE),POWER(('Assumptions'!$B$4*'Assumptions'!$B$5)/(E6764*POWER(M6764,'Assumptions'!$B$6)),1/'Assumptions'!$B$7)),"")</x:f>
        <x:v>0.5369437128435192</x:v>
      </x:c>
      <x:c r="O6764" s="9" t="n">
        <x:f>IFERROR('Assumptions'!$B$12*POWER(M6764,'Assumptions'!$B$13)/POWER(N6764,2),"")</x:f>
        <x:v>0.0003851715462010881</x:v>
      </x:c>
    </x:row>
    <x:row r="6765">
      <x:c r="A6765" s="8" t="n">
        <x:v>11181.5</x:v>
      </x:c>
      <x:c r="B6765" s="1" t="n">
        <x:v>83.9</x:v>
      </x:c>
      <x:c r="C6765" s="1" t="n">
        <x:v>9.4533</x:v>
      </x:c>
      <x:c r="D6765" s="1" t="n">
        <x:v>-42.1778</x:v>
      </x:c>
      <x:c r="E6765" s="1" t="n">
        <x:v>12.3508</x:v>
      </x:c>
      <x:c r="F6765" s="1" t="n">
        <x:v>13.0393</x:v>
      </x:c>
      <x:c r="G6765" s="1" t="n">
        <x:v>10.0237</x:v>
      </x:c>
      <x:c r="H6765" s="1" t="n">
        <x:v>73.7333</x:v>
      </x:c>
      <x:c r="I6765" s="1" t="n">
        <x:v>2.498</x:v>
      </x:c>
      <x:c r="J6765" s="1" t="n">
        <x:v>0.03</x:v>
      </x:c>
      <x:c r="K6765" s="1" t="n">
        <x:v>3.3556</x:v>
      </x:c>
      <x:c r="L6765" s="1" t="n">
        <x:v>23.04</x:v>
      </x:c>
      <x:c r="M6765" s="1" t="n">
        <x:f>IFERROR(IF(COUNTIF('Core Analysis'!$B$2:$B$19,A6765)&gt;0,VLOOKUP(A6765,'Core Analysis'!$B$2:$D$19,2,FALSE),SQRT((POWER(L6765/'Assumptions'!$B$8,2)+POWER(('Assumptions'!$B$2-I6765)/('Assumptions'!$B$2-'Assumptions'!$B$3),2))/2)),"")</x:f>
        <x:v>0.18673934356141442</x:v>
      </x:c>
      <x:c r="N6765" s="1" t="n">
        <x:f>IFERROR(IF(COUNTIFS('Core Analysis'!$B$2:$B$19,A6765,'Core Analysis'!$D$2:$D$19,"&gt;0")&gt;0,VLOOKUP(A6765,'Core Analysis'!$B$2:$D$19,3,FALSE),POWER(('Assumptions'!$B$4*'Assumptions'!$B$5)/(E6765*POWER(M6765,'Assumptions'!$B$6)),1/'Assumptions'!$B$7)),"")</x:f>
        <x:v>0.57013886321328</x:v>
      </x:c>
      <x:c r="O6765" s="9" t="n">
        <x:f>IFERROR('Assumptions'!$B$12*POWER(M6765,'Assumptions'!$B$13)/POWER(N6765,2),"")</x:f>
        <x:v>0.00026002509266255633</x:v>
      </x:c>
    </x:row>
    <x:row r="6766">
      <x:c r="A6766" s="8" t="n">
        <x:v>11182</x:v>
      </x:c>
      <x:c r="B6766" s="1" t="n">
        <x:v>82.8</x:v>
      </x:c>
      <x:c r="C6766" s="1" t="n">
        <x:v>9.4378</x:v>
      </x:c>
      <x:c r="D6766" s="1" t="n">
        <x:v>-42.5333</x:v>
      </x:c>
      <x:c r="E6766" s="1" t="n">
        <x:v>12.3256</x:v>
      </x:c>
      <x:c r="F6766" s="1" t="n">
        <x:v>13.133</x:v>
      </x:c>
      <x:c r="G6766" s="1" t="n">
        <x:v>10.2419</x:v>
      </x:c>
      <x:c r="H6766" s="1" t="n">
        <x:v>73</x:v>
      </x:c>
      <x:c r="I6766" s="1" t="n">
        <x:v>2.492</x:v>
      </x:c>
      <x:c r="J6766" s="1" t="n">
        <x:v>0.023</x:v>
      </x:c>
      <x:c r="K6766" s="1" t="n">
        <x:v>3.24</x:v>
      </x:c>
      <x:c r="L6766" s="1" t="n">
        <x:v>23.9067</x:v>
      </x:c>
      <x:c r="M6766" s="1" t="n">
        <x:f>IFERROR(IF(COUNTIF('Core Analysis'!$B$2:$B$19,A6766)&gt;0,VLOOKUP(A6766,'Core Analysis'!$B$2:$D$19,2,FALSE),SQRT((POWER(L6766/'Assumptions'!$B$8,2)+POWER(('Assumptions'!$B$2-I6766)/('Assumptions'!$B$2-'Assumptions'!$B$3),2))/2)),"")</x:f>
        <x:v>0.19329341795046945</x:v>
      </x:c>
      <x:c r="N6766" s="1" t="n">
        <x:f>IFERROR(IF(COUNTIFS('Core Analysis'!$B$2:$B$19,A6766,'Core Analysis'!$D$2:$D$19,"&gt;0")&gt;0,VLOOKUP(A6766,'Core Analysis'!$B$2:$D$19,3,FALSE),POWER(('Assumptions'!$B$4*'Assumptions'!$B$5)/(E6766*POWER(M6766,'Assumptions'!$B$6)),1/'Assumptions'!$B$7)),"")</x:f>
        <x:v>0.5513697269670172</x:v>
      </x:c>
      <x:c r="O6766" s="9" t="n">
        <x:f>IFERROR('Assumptions'!$B$12*POWER(M6766,'Assumptions'!$B$13)/POWER(N6766,2),"")</x:f>
        <x:v>0.0003235997387441792</x:v>
      </x:c>
    </x:row>
    <x:row r="6767">
      <x:c r="A6767" s="8" t="n">
        <x:v>11182.5</x:v>
      </x:c>
      <x:c r="B6767" s="1" t="n">
        <x:v>84.1</x:v>
      </x:c>
      <x:c r="C6767" s="1" t="n">
        <x:v>9.5178</x:v>
      </x:c>
      <x:c r="D6767" s="1" t="n">
        <x:v>-42.2889</x:v>
      </x:c>
      <x:c r="E6767" s="1" t="n">
        <x:v>12.2376</x:v>
      </x:c>
      <x:c r="F6767" s="1" t="n">
        <x:v>13.066</x:v>
      </x:c>
      <x:c r="G6767" s="1" t="n">
        <x:v>11.3683</x:v>
      </x:c>
      <x:c r="H6767" s="1" t="n">
        <x:v>73.6222</x:v>
      </x:c>
      <x:c r="I6767" s="1" t="n">
        <x:v>2.4938</x:v>
      </x:c>
      <x:c r="J6767" s="1" t="n">
        <x:v>0.0128</x:v>
      </x:c>
      <x:c r="K6767" s="1" t="n">
        <x:v>3.1511</x:v>
      </x:c>
      <x:c r="L6767" s="1" t="n">
        <x:v>25.88</x:v>
      </x:c>
      <x:c r="M6767" s="1" t="n">
        <x:f>IFERROR(IF(COUNTIF('Core Analysis'!$B$2:$B$19,A6767)&gt;0,VLOOKUP(A6767,'Core Analysis'!$B$2:$D$19,2,FALSE),SQRT((POWER(L6767/'Assumptions'!$B$8,2)+POWER(('Assumptions'!$B$2-I6767)/('Assumptions'!$B$2-'Assumptions'!$B$3),2))/2)),"")</x:f>
        <x:v>0.20527146449853076</x:v>
      </x:c>
      <x:c r="N6767" s="1" t="n">
        <x:f>IFERROR(IF(COUNTIFS('Core Analysis'!$B$2:$B$19,A6767,'Core Analysis'!$D$2:$D$19,"&gt;0")&gt;0,VLOOKUP(A6767,'Core Analysis'!$B$2:$D$19,3,FALSE),POWER(('Assumptions'!$B$4*'Assumptions'!$B$5)/(E6767*POWER(M6767,'Assumptions'!$B$6)),1/'Assumptions'!$B$7)),"")</x:f>
        <x:v>0.5210594901908481</x:v>
      </x:c>
      <x:c r="O6767" s="9" t="n">
        <x:f>IFERROR('Assumptions'!$B$12*POWER(M6767,'Assumptions'!$B$13)/POWER(N6767,2),"")</x:f>
        <x:v>0.0004720739581594941</x:v>
      </x:c>
    </x:row>
    <x:row r="6768">
      <x:c r="A6768" s="8" t="n">
        <x:v>11183</x:v>
      </x:c>
      <x:c r="B6768" s="1" t="n">
        <x:v>82</x:v>
      </x:c>
      <x:c r="C6768" s="1" t="n">
        <x:v>9.5667</x:v>
      </x:c>
      <x:c r="D6768" s="1" t="n">
        <x:v>-42.3333</x:v>
      </x:c>
      <x:c r="E6768" s="1" t="n">
        <x:v>12.3382</x:v>
      </x:c>
      <x:c r="F6768" s="1" t="n">
        <x:v>12.9727</x:v>
      </x:c>
      <x:c r="G6768" s="1" t="n">
        <x:v>10.8796</x:v>
      </x:c>
      <x:c r="H6768" s="1" t="n">
        <x:v>74.5556</x:v>
      </x:c>
      <x:c r="I6768" s="1" t="n">
        <x:v>2.4958</x:v>
      </x:c>
      <x:c r="J6768" s="1" t="n">
        <x:v>0.0023</x:v>
      </x:c>
      <x:c r="K6768" s="1" t="n">
        <x:v>3.1556</x:v>
      </x:c>
      <x:c r="L6768" s="1" t="n">
        <x:v>26.84</x:v>
      </x:c>
      <x:c r="M6768" s="1" t="n">
        <x:f>IFERROR(IF(COUNTIF('Core Analysis'!$B$2:$B$19,A6768)&gt;0,VLOOKUP(A6768,'Core Analysis'!$B$2:$D$19,2,FALSE),SQRT((POWER(L6768/'Assumptions'!$B$8,2)+POWER(('Assumptions'!$B$2-I6768)/('Assumptions'!$B$2-'Assumptions'!$B$3),2))/2)),"")</x:f>
        <x:v>0.21098504610732155</x:v>
      </x:c>
      <x:c r="N6768" s="1" t="n">
        <x:f>IFERROR(IF(COUNTIFS('Core Analysis'!$B$2:$B$19,A6768,'Core Analysis'!$D$2:$D$19,"&gt;0")&gt;0,VLOOKUP(A6768,'Core Analysis'!$B$2:$D$19,3,FALSE),POWER(('Assumptions'!$B$4*'Assumptions'!$B$5)/(E6768*POWER(M6768,'Assumptions'!$B$6)),1/'Assumptions'!$B$7)),"")</x:f>
        <x:v>0.5048779919433689</x:v>
      </x:c>
      <x:c r="O6768" s="9" t="n">
        <x:f>IFERROR('Assumptions'!$B$12*POWER(M6768,'Assumptions'!$B$13)/POWER(N6768,2),"")</x:f>
        <x:v>0.0005673791849469025</x:v>
      </x:c>
    </x:row>
    <x:row r="6769">
      <x:c r="A6769" s="8" t="n">
        <x:v>11183.5</x:v>
      </x:c>
      <x:c r="B6769" s="1" t="n">
        <x:v>80.8667</x:v>
      </x:c>
      <x:c r="C6769" s="1" t="n">
        <x:v>9.5044</x:v>
      </x:c>
      <x:c r="D6769" s="1" t="n">
        <x:v>-41.8444</x:v>
      </x:c>
      <x:c r="E6769" s="1" t="n">
        <x:v>12.4142</x:v>
      </x:c>
      <x:c r="F6769" s="1" t="n">
        <x:v>13.0793</x:v>
      </x:c>
      <x:c r="G6769" s="1" t="n">
        <x:v>9.7806</x:v>
      </x:c>
      <x:c r="H6769" s="1" t="n">
        <x:v>72.4</x:v>
      </x:c>
      <x:c r="I6769" s="1" t="n">
        <x:v>2.5187</x:v>
      </x:c>
      <x:c r="J6769" s="1" t="n">
        <x:v>0.0047</x:v>
      </x:c>
      <x:c r="K6769" s="1" t="n">
        <x:v>3.3022</x:v>
      </x:c>
      <x:c r="L6769" s="1" t="n">
        <x:v>27.1867</x:v>
      </x:c>
      <x:c r="M6769" s="1" t="n">
        <x:f>IFERROR(IF(COUNTIF('Core Analysis'!$B$2:$B$19,A6769)&gt;0,VLOOKUP(A6769,'Core Analysis'!$B$2:$D$19,2,FALSE),SQRT((POWER(L6769/'Assumptions'!$B$8,2)+POWER(('Assumptions'!$B$2-I6769)/('Assumptions'!$B$2-'Assumptions'!$B$3),2))/2)),"")</x:f>
        <x:v>0.20929504257933546</x:v>
      </x:c>
      <x:c r="N6769" s="1" t="n">
        <x:f>IFERROR(IF(COUNTIFS('Core Analysis'!$B$2:$B$19,A6769,'Core Analysis'!$D$2:$D$19,"&gt;0")&gt;0,VLOOKUP(A6769,'Core Analysis'!$B$2:$D$19,3,FALSE),POWER(('Assumptions'!$B$4*'Assumptions'!$B$5)/(E6769*POWER(M6769,'Assumptions'!$B$6)),1/'Assumptions'!$B$7)),"")</x:f>
        <x:v>0.5073944439022657</x:v>
      </x:c>
      <x:c r="O6769" s="9" t="n">
        <x:f>IFERROR('Assumptions'!$B$12*POWER(M6769,'Assumptions'!$B$13)/POWER(N6769,2),"")</x:f>
        <x:v>0.0005422341137761946</x:v>
      </x:c>
    </x:row>
    <x:row r="6770">
      <x:c r="A6770" s="8" t="n">
        <x:v>11184</x:v>
      </x:c>
      <x:c r="B6770" s="1" t="n">
        <x:v>78.9333</x:v>
      </x:c>
      <x:c r="C6770" s="1" t="n">
        <x:v>9.3533</x:v>
      </x:c>
      <x:c r="D6770" s="1" t="n">
        <x:v>-41.7333</x:v>
      </x:c>
      <x:c r="E6770" s="1" t="n">
        <x:v>12.4269</x:v>
      </x:c>
      <x:c r="F6770" s="1" t="n">
        <x:v>13.2004</x:v>
      </x:c>
      <x:c r="G6770" s="1" t="n">
        <x:v>10.4644</x:v>
      </x:c>
      <x:c r="H6770" s="1" t="n">
        <x:v>76.7333</x:v>
      </x:c>
      <x:c r="I6770" s="1" t="n">
        <x:v>2.5164</x:v>
      </x:c>
      <x:c r="J6770" s="1" t="n">
        <x:v>0.0086</x:v>
      </x:c>
      <x:c r="K6770" s="1" t="n">
        <x:v>3.4267</x:v>
      </x:c>
      <x:c r="L6770" s="1" t="n">
        <x:v>25.72</x:v>
      </x:c>
      <x:c r="M6770" s="1" t="n">
        <x:f>IFERROR(IF(COUNTIF('Core Analysis'!$B$2:$B$19,A6770)&gt;0,VLOOKUP(A6770,'Core Analysis'!$B$2:$D$19,2,FALSE),SQRT((POWER(L6770/'Assumptions'!$B$8,2)+POWER(('Assumptions'!$B$2-I6770)/('Assumptions'!$B$2-'Assumptions'!$B$3),2))/2)),"")</x:f>
        <x:v>0.20020463581883705</x:v>
      </x:c>
      <x:c r="N6770" s="1" t="n">
        <x:f>IFERROR(IF(COUNTIFS('Core Analysis'!$B$2:$B$19,A6770,'Core Analysis'!$D$2:$D$19,"&gt;0")&gt;0,VLOOKUP(A6770,'Core Analysis'!$B$2:$D$19,3,FALSE),POWER(('Assumptions'!$B$4*'Assumptions'!$B$5)/(E6770*POWER(M6770,'Assumptions'!$B$6)),1/'Assumptions'!$B$7)),"")</x:f>
        <x:v>0.5301618664570648</x:v>
      </x:c>
      <x:c r="O6770" s="9" t="n">
        <x:f>IFERROR('Assumptions'!$B$12*POWER(M6770,'Assumptions'!$B$13)/POWER(N6770,2),"")</x:f>
        <x:v>0.00040851509167011185</x:v>
      </x:c>
    </x:row>
    <x:row r="6771">
      <x:c r="A6771" s="8" t="n">
        <x:v>11184.5</x:v>
      </x:c>
      <x:c r="B6771" s="1" t="n">
        <x:v>79.0333</x:v>
      </x:c>
      <x:c r="C6771" s="1" t="n">
        <x:v>9.72</x:v>
      </x:c>
      <x:c r="D6771" s="1" t="n">
        <x:v>-41.9778</x:v>
      </x:c>
      <x:c r="E6771" s="1" t="n">
        <x:v>12.4269</x:v>
      </x:c>
      <x:c r="F6771" s="1" t="n">
        <x:v>13.2545</x:v>
      </x:c>
      <x:c r="G6771" s="1" t="n">
        <x:v>10.5934</x:v>
      </x:c>
      <x:c r="H6771" s="1" t="n">
        <x:v>72.2</x:v>
      </x:c>
      <x:c r="I6771" s="1" t="n">
        <x:v>2.5293</x:v>
      </x:c>
      <x:c r="J6771" s="1" t="n">
        <x:v>0.0142</x:v>
      </x:c>
      <x:c r="K6771" s="1" t="n">
        <x:v>3.5244</x:v>
      </x:c>
      <x:c r="L6771" s="1" t="n">
        <x:v>24.7333</x:v>
      </x:c>
      <x:c r="M6771" s="1" t="n">
        <x:f>IFERROR(IF(COUNTIF('Core Analysis'!$B$2:$B$19,A6771)&gt;0,VLOOKUP(A6771,'Core Analysis'!$B$2:$D$19,2,FALSE),SQRT((POWER(L6771/'Assumptions'!$B$8,2)+POWER(('Assumptions'!$B$2-I6771)/('Assumptions'!$B$2-'Assumptions'!$B$3),2))/2)),"")</x:f>
        <x:v>0.19165885565289895</x:v>
      </x:c>
      <x:c r="N6771" s="1" t="n">
        <x:f>IFERROR(IF(COUNTIFS('Core Analysis'!$B$2:$B$19,A6771,'Core Analysis'!$D$2:$D$19,"&gt;0")&gt;0,VLOOKUP(A6771,'Core Analysis'!$B$2:$D$19,3,FALSE),POWER(('Assumptions'!$B$4*'Assumptions'!$B$5)/(E6771*POWER(M6771,'Assumptions'!$B$6)),1/'Assumptions'!$B$7)),"")</x:f>
        <x:v>0.5538009868497623</x:v>
      </x:c>
      <x:c r="O6771" s="9" t="n">
        <x:f>IFERROR('Assumptions'!$B$12*POWER(M6771,'Assumptions'!$B$13)/POWER(N6771,2),"")</x:f>
        <x:v>0.00030900006948762873</x:v>
      </x:c>
    </x:row>
    <x:row r="6772">
      <x:c r="A6772" s="8" t="n">
        <x:v>11185</x:v>
      </x:c>
      <x:c r="B6772" s="1" t="n">
        <x:v>80.3</x:v>
      </x:c>
      <x:c r="C6772" s="1" t="n">
        <x:v>9.5089</x:v>
      </x:c>
      <x:c r="D6772" s="1" t="n">
        <x:v>-42.0667</x:v>
      </x:c>
      <x:c r="E6772" s="1" t="n">
        <x:v>12.4269</x:v>
      </x:c>
      <x:c r="F6772" s="1" t="n">
        <x:v>13.1869</x:v>
      </x:c>
      <x:c r="G6772" s="1" t="n">
        <x:v>11.2538</x:v>
      </x:c>
      <x:c r="H6772" s="1" t="n">
        <x:v>73.3111</x:v>
      </x:c>
      <x:c r="I6772" s="1" t="n">
        <x:v>2.5333</x:v>
      </x:c>
      <x:c r="J6772" s="1" t="n">
        <x:v>0.0228</x:v>
      </x:c>
      <x:c r="K6772" s="1" t="n">
        <x:v>3.5911</x:v>
      </x:c>
      <x:c r="L6772" s="1" t="n">
        <x:v>24.3467</x:v>
      </x:c>
      <x:c r="M6772" s="1" t="n">
        <x:f>IFERROR(IF(COUNTIF('Core Analysis'!$B$2:$B$19,A6772)&gt;0,VLOOKUP(A6772,'Core Analysis'!$B$2:$D$19,2,FALSE),SQRT((POWER(L6772/'Assumptions'!$B$8,2)+POWER(('Assumptions'!$B$2-I6772)/('Assumptions'!$B$2-'Assumptions'!$B$3),2))/2)),"")</x:f>
        <x:v>0.18849207579575772</x:v>
      </x:c>
      <x:c r="N6772" s="1" t="n">
        <x:f>IFERROR(IF(COUNTIFS('Core Analysis'!$B$2:$B$19,A6772,'Core Analysis'!$D$2:$D$19,"&gt;0")&gt;0,VLOOKUP(A6772,'Core Analysis'!$B$2:$D$19,3,FALSE),POWER(('Assumptions'!$B$4*'Assumptions'!$B$5)/(E6772*POWER(M6772,'Assumptions'!$B$6)),1/'Assumptions'!$B$7)),"")</x:f>
        <x:v>0.5631051753819162</x:v>
      </x:c>
      <x:c r="O6772" s="9" t="n">
        <x:f>IFERROR('Assumptions'!$B$12*POWER(M6772,'Assumptions'!$B$13)/POWER(N6772,2),"")</x:f>
        <x:v>0.00027774707772728425</x:v>
      </x:c>
    </x:row>
    <x:row r="6773">
      <x:c r="A6773" s="8" t="n">
        <x:v>11185.5</x:v>
      </x:c>
      <x:c r="B6773" s="1" t="n">
        <x:v>78.6333</x:v>
      </x:c>
      <x:c r="C6773" s="1" t="n">
        <x:v>9.3889</x:v>
      </x:c>
      <x:c r="D6773" s="1" t="n">
        <x:v>-42.1111</x:v>
      </x:c>
      <x:c r="E6773" s="1" t="n">
        <x:v>12.4015</x:v>
      </x:c>
      <x:c r="F6773" s="1" t="n">
        <x:v>13.1734</x:v>
      </x:c>
      <x:c r="G6773" s="1" t="n">
        <x:v>12.7359</x:v>
      </x:c>
      <x:c r="H6773" s="1" t="n">
        <x:v>74.5333</x:v>
      </x:c>
      <x:c r="I6773" s="1" t="n">
        <x:v>2.544</x:v>
      </x:c>
      <x:c r="J6773" s="1" t="n">
        <x:v>0.028</x:v>
      </x:c>
      <x:c r="K6773" s="1" t="n">
        <x:v>3.6667</x:v>
      </x:c>
      <x:c r="L6773" s="1" t="n">
        <x:v>25.4</x:v>
      </x:c>
      <x:c r="M6773" s="1" t="n">
        <x:f>IFERROR(IF(COUNTIF('Core Analysis'!$B$2:$B$19,A6773)&gt;0,VLOOKUP(A6773,'Core Analysis'!$B$2:$D$19,2,FALSE),SQRT((POWER(L6773/'Assumptions'!$B$8,2)+POWER(('Assumptions'!$B$2-I6773)/('Assumptions'!$B$2-'Assumptions'!$B$3),2))/2)),"")</x:f>
        <x:v>0.19363176987247752</x:v>
      </x:c>
      <x:c r="N6773" s="1" t="n">
        <x:f>IFERROR(IF(COUNTIFS('Core Analysis'!$B$2:$B$19,A6773,'Core Analysis'!$D$2:$D$19,"&gt;0")&gt;0,VLOOKUP(A6773,'Core Analysis'!$B$2:$D$19,3,FALSE),POWER(('Assumptions'!$B$4*'Assumptions'!$B$5)/(E6773*POWER(M6773,'Assumptions'!$B$6)),1/'Assumptions'!$B$7)),"")</x:f>
        <x:v>0.5487193734213269</x:v>
      </x:c>
      <x:c r="O6773" s="9" t="n">
        <x:f>IFERROR('Assumptions'!$B$12*POWER(M6773,'Assumptions'!$B$13)/POWER(N6773,2),"")</x:f>
        <x:v>0.00032925731093439564</x:v>
      </x:c>
    </x:row>
    <x:row r="6774">
      <x:c r="A6774" s="8" t="n">
        <x:v>11186</x:v>
      </x:c>
      <x:c r="B6774" s="1" t="n">
        <x:v>76.6</x:v>
      </x:c>
      <x:c r="C6774" s="1" t="n">
        <x:v>9.3778</x:v>
      </x:c>
      <x:c r="D6774" s="1" t="n">
        <x:v>-42.3778</x:v>
      </x:c>
      <x:c r="E6774" s="1" t="n">
        <x:v>12.3635</x:v>
      </x:c>
      <x:c r="F6774" s="1" t="n">
        <x:v>13.3225</x:v>
      </x:c>
      <x:c r="G6774" s="1" t="n">
        <x:v>11.3335</x:v>
      </x:c>
      <x:c r="H6774" s="1" t="n">
        <x:v>70.8667</x:v>
      </x:c>
      <x:c r="I6774" s="1" t="n">
        <x:v>2.526</x:v>
      </x:c>
      <x:c r="J6774" s="1" t="n">
        <x:v>0.0212</x:v>
      </x:c>
      <x:c r="K6774" s="1" t="n">
        <x:v>3.5111</x:v>
      </x:c>
      <x:c r="L6774" s="1" t="n">
        <x:v>26.08</x:v>
      </x:c>
      <x:c r="M6774" s="1" t="n">
        <x:f>IFERROR(IF(COUNTIF('Core Analysis'!$B$2:$B$19,A6774)&gt;0,VLOOKUP(A6774,'Core Analysis'!$B$2:$D$19,2,FALSE),SQRT((POWER(L6774/'Assumptions'!$B$8,2)+POWER(('Assumptions'!$B$2-I6774)/('Assumptions'!$B$2-'Assumptions'!$B$3),2))/2)),"")</x:f>
        <x:v>0.20092085690873676</x:v>
      </x:c>
      <x:c r="N6774" s="1" t="n">
        <x:f>IFERROR(IF(COUNTIFS('Core Analysis'!$B$2:$B$19,A6774,'Core Analysis'!$D$2:$D$19,"&gt;0")&gt;0,VLOOKUP(A6774,'Core Analysis'!$B$2:$D$19,3,FALSE),POWER(('Assumptions'!$B$4*'Assumptions'!$B$5)/(E6774*POWER(M6774,'Assumptions'!$B$6)),1/'Assumptions'!$B$7)),"")</x:f>
        <x:v>0.5296247591799965</x:v>
      </x:c>
      <x:c r="O6774" s="9" t="n">
        <x:f>IFERROR('Assumptions'!$B$12*POWER(M6774,'Assumptions'!$B$13)/POWER(N6774,2),"")</x:f>
        <x:v>0.0004158267700458852</x:v>
      </x:c>
    </x:row>
    <x:row r="6775">
      <x:c r="A6775" s="8" t="n">
        <x:v>11186.5</x:v>
      </x:c>
      <x:c r="B6775" s="1" t="n">
        <x:v>73.1</x:v>
      </x:c>
      <x:c r="C6775" s="1" t="n">
        <x:v>9.5</x:v>
      </x:c>
      <x:c r="D6775" s="1" t="n">
        <x:v>-42.6</x:v>
      </x:c>
      <x:c r="E6775" s="1" t="n">
        <x:v>12.1254</x:v>
      </x:c>
      <x:c r="F6775" s="1" t="n">
        <x:v>13.4458</x:v>
      </x:c>
      <x:c r="G6775" s="1" t="n">
        <x:v>12.5949</x:v>
      </x:c>
      <x:c r="H6775" s="1" t="n">
        <x:v>75.6</x:v>
      </x:c>
      <x:c r="I6775" s="1" t="n">
        <x:v>2.5138</x:v>
      </x:c>
      <x:c r="J6775" s="1" t="n">
        <x:v>0.0117</x:v>
      </x:c>
      <x:c r="K6775" s="1" t="n">
        <x:v>3.3556</x:v>
      </x:c>
      <x:c r="L6775" s="1" t="n">
        <x:v>25.24</x:v>
      </x:c>
      <x:c r="M6775" s="1" t="n">
        <x:f>IFERROR(IF(COUNTIF('Core Analysis'!$B$2:$B$19,A6775)&gt;0,VLOOKUP(A6775,'Core Analysis'!$B$2:$D$19,2,FALSE),SQRT((POWER(L6775/'Assumptions'!$B$8,2)+POWER(('Assumptions'!$B$2-I6775)/('Assumptions'!$B$2-'Assumptions'!$B$3),2))/2)),"")</x:f>
        <x:v>0.19758272513567313</x:v>
      </x:c>
      <x:c r="N6775" s="1" t="n">
        <x:f>IFERROR(IF(COUNTIFS('Core Analysis'!$B$2:$B$19,A6775,'Core Analysis'!$D$2:$D$19,"&gt;0")&gt;0,VLOOKUP(A6775,'Core Analysis'!$B$2:$D$19,3,FALSE),POWER(('Assumptions'!$B$4*'Assumptions'!$B$5)/(E6775*POWER(M6775,'Assumptions'!$B$6)),1/'Assumptions'!$B$7)),"")</x:f>
        <x:v>0.5438348187279438</x:v>
      </x:c>
      <x:c r="O6775" s="9" t="n">
        <x:f>IFERROR('Assumptions'!$B$12*POWER(M6775,'Assumptions'!$B$13)/POWER(N6775,2),"")</x:f>
        <x:v>0.0003663535143183583</x:v>
      </x:c>
    </x:row>
    <x:row r="6776">
      <x:c r="A6776" s="8" t="n">
        <x:v>11187</x:v>
      </x:c>
      <x:c r="B6776" s="1" t="n">
        <x:v>74.5667</x:v>
      </x:c>
      <x:c r="C6776" s="1" t="n">
        <x:v>9.7933</x:v>
      </x:c>
      <x:c r="D6776" s="1" t="n">
        <x:v>-42.2</x:v>
      </x:c>
      <x:c r="E6776" s="1" t="n">
        <x:v>12.3004</x:v>
      </x:c>
      <x:c r="F6776" s="1" t="n">
        <x:v>13.5841</x:v>
      </x:c>
      <x:c r="G6776" s="1" t="n">
        <x:v>13.1877</x:v>
      </x:c>
      <x:c r="H6776" s="1" t="n">
        <x:v>71.8667</x:v>
      </x:c>
      <x:c r="I6776" s="1" t="n">
        <x:v>2.5113</x:v>
      </x:c>
      <x:c r="J6776" s="1" t="n">
        <x:v>0.0056</x:v>
      </x:c>
      <x:c r="K6776" s="1" t="n">
        <x:v>3.1111</x:v>
      </x:c>
      <x:c r="L6776" s="1" t="n">
        <x:v>25.7733</x:v>
      </x:c>
      <x:c r="M6776" s="1" t="n">
        <x:f>IFERROR(IF(COUNTIF('Core Analysis'!$B$2:$B$19,A6776)&gt;0,VLOOKUP(A6776,'Core Analysis'!$B$2:$D$19,2,FALSE),SQRT((POWER(L6776/'Assumptions'!$B$8,2)+POWER(('Assumptions'!$B$2-I6776)/('Assumptions'!$B$2-'Assumptions'!$B$3),2))/2)),"")</x:f>
        <x:v>0.2014311515757635</x:v>
      </x:c>
      <x:c r="N6776" s="1" t="n">
        <x:f>IFERROR(IF(COUNTIFS('Core Analysis'!$B$2:$B$19,A6776,'Core Analysis'!$D$2:$D$19,"&gt;0")&gt;0,VLOOKUP(A6776,'Core Analysis'!$B$2:$D$19,3,FALSE),POWER(('Assumptions'!$B$4*'Assumptions'!$B$5)/(E6776*POWER(M6776,'Assumptions'!$B$6)),1/'Assumptions'!$B$7)),"")</x:f>
        <x:v>0.5296363268230393</x:v>
      </x:c>
      <x:c r="O6776" s="9" t="n">
        <x:f>IFERROR('Assumptions'!$B$12*POWER(M6776,'Assumptions'!$B$13)/POWER(N6776,2),"")</x:f>
        <x:v>0.0004204753832272276</x:v>
      </x:c>
    </x:row>
    <x:row r="6777">
      <x:c r="A6777" s="8" t="n">
        <x:v>11187.5</x:v>
      </x:c>
      <x:c r="B6777" s="1" t="n">
        <x:v>75.2333</x:v>
      </x:c>
      <x:c r="C6777" s="1" t="n">
        <x:v>9.5156</x:v>
      </x:c>
      <x:c r="D6777" s="1" t="n">
        <x:v>-42.8</x:v>
      </x:c>
      <x:c r="E6777" s="1" t="n">
        <x:v>12.313</x:v>
      </x:c>
      <x:c r="F6777" s="1" t="n">
        <x:v>13.4046</x:v>
      </x:c>
      <x:c r="G6777" s="1" t="n">
        <x:v>15.036</x:v>
      </x:c>
      <x:c r="H6777" s="1" t="n">
        <x:v>73.7333</x:v>
      </x:c>
      <x:c r="I6777" s="1" t="n">
        <x:v>2.5136</x:v>
      </x:c>
      <x:c r="J6777" s="1" t="n">
        <x:v>0.0047</x:v>
      </x:c>
      <x:c r="K6777" s="1" t="n">
        <x:v>3.1244</x:v>
      </x:c>
      <x:c r="L6777" s="1" t="n">
        <x:v>26.4533</x:v>
      </x:c>
      <x:c r="M6777" s="1" t="n">
        <x:f>IFERROR(IF(COUNTIF('Core Analysis'!$B$2:$B$19,A6777)&gt;0,VLOOKUP(A6777,'Core Analysis'!$B$2:$D$19,2,FALSE),SQRT((POWER(L6777/'Assumptions'!$B$8,2)+POWER(('Assumptions'!$B$2-I6777)/('Assumptions'!$B$2-'Assumptions'!$B$3),2))/2)),"")</x:f>
        <x:v>0.20539925521895158</x:v>
      </x:c>
      <x:c r="N6777" s="1" t="n">
        <x:f>IFERROR(IF(COUNTIFS('Core Analysis'!$B$2:$B$19,A6777,'Core Analysis'!$D$2:$D$19,"&gt;0")&gt;0,VLOOKUP(A6777,'Core Analysis'!$B$2:$D$19,3,FALSE),POWER(('Assumptions'!$B$4*'Assumptions'!$B$5)/(E6777*POWER(M6777,'Assumptions'!$B$6)),1/'Assumptions'!$B$7)),"")</x:f>
        <x:v>0.5191384709166174</x:v>
      </x:c>
      <x:c r="O6777" s="9" t="n">
        <x:f>IFERROR('Assumptions'!$B$12*POWER(M6777,'Assumptions'!$B$13)/POWER(N6777,2),"")</x:f>
        <x:v>0.00047687821695218974</x:v>
      </x:c>
    </x:row>
    <x:row r="6778">
      <x:c r="A6778" s="8" t="n">
        <x:v>11188</x:v>
      </x:c>
      <x:c r="B6778" s="1" t="n">
        <x:v>75.1667</x:v>
      </x:c>
      <x:c r="C6778" s="1" t="n">
        <x:v>9.36</x:v>
      </x:c>
      <x:c r="D6778" s="1" t="n">
        <x:v>-43.0889</x:v>
      </x:c>
      <x:c r="E6778" s="1" t="n">
        <x:v>12.3888</x:v>
      </x:c>
      <x:c r="F6778" s="1" t="n">
        <x:v>13.0527</x:v>
      </x:c>
      <x:c r="G6778" s="1" t="n">
        <x:v>16.3323</x:v>
      </x:c>
      <x:c r="H6778" s="1" t="n">
        <x:v>74.3555</x:v>
      </x:c>
      <x:c r="I6778" s="1" t="n">
        <x:v>2.5207</x:v>
      </x:c>
      <x:c r="J6778" s="1" t="n">
        <x:v>0.0058</x:v>
      </x:c>
      <x:c r="K6778" s="1" t="n">
        <x:v>3.2667</x:v>
      </x:c>
      <x:c r="L6778" s="1" t="n">
        <x:v>26.56</x:v>
      </x:c>
      <x:c r="M6778" s="1" t="n">
        <x:f>IFERROR(IF(COUNTIF('Core Analysis'!$B$2:$B$19,A6778)&gt;0,VLOOKUP(A6778,'Core Analysis'!$B$2:$D$19,2,FALSE),SQRT((POWER(L6778/'Assumptions'!$B$8,2)+POWER(('Assumptions'!$B$2-I6778)/('Assumptions'!$B$2-'Assumptions'!$B$3),2))/2)),"")</x:f>
        <x:v>0.20490205213905258</x:v>
      </x:c>
      <x:c r="N6778" s="1" t="n">
        <x:f>IFERROR(IF(COUNTIFS('Core Analysis'!$B$2:$B$19,A6778,'Core Analysis'!$D$2:$D$19,"&gt;0")&gt;0,VLOOKUP(A6778,'Core Analysis'!$B$2:$D$19,3,FALSE),POWER(('Assumptions'!$B$4*'Assumptions'!$B$5)/(E6778*POWER(M6778,'Assumptions'!$B$6)),1/'Assumptions'!$B$7)),"")</x:f>
        <x:v>0.5188037288862125</x:v>
      </x:c>
      <x:c r="O6778" s="9" t="n">
        <x:f>IFERROR('Assumptions'!$B$12*POWER(M6778,'Assumptions'!$B$13)/POWER(N6778,2),"")</x:f>
        <x:v>0.0004724289312410758</x:v>
      </x:c>
    </x:row>
    <x:row r="6779">
      <x:c r="A6779" s="8" t="n">
        <x:v>11188.5</x:v>
      </x:c>
      <x:c r="B6779" s="1" t="n">
        <x:v>73.8</x:v>
      </x:c>
      <x:c r="C6779" s="1" t="n">
        <x:v>9.6067</x:v>
      </x:c>
      <x:c r="D6779" s="1" t="n">
        <x:v>-42.0667</x:v>
      </x:c>
      <x:c r="E6779" s="1" t="n">
        <x:v>12.3635</x:v>
      </x:c>
      <x:c r="F6779" s="1" t="n">
        <x:v>12.7229</x:v>
      </x:c>
      <x:c r="G6779" s="1" t="n">
        <x:v>11.4033</x:v>
      </x:c>
      <x:c r="H6779" s="1" t="n">
        <x:v>71.2667</x:v>
      </x:c>
      <x:c r="I6779" s="1" t="n">
        <x:v>2.5213</x:v>
      </x:c>
      <x:c r="J6779" s="1" t="n">
        <x:v>0.0087</x:v>
      </x:c>
      <x:c r="K6779" s="1" t="n">
        <x:v>3.1333</x:v>
      </x:c>
      <x:c r="L6779" s="1" t="n">
        <x:v>24.36</x:v>
      </x:c>
      <x:c r="M6779" s="1" t="n">
        <x:f>IFERROR(IF(COUNTIF('Core Analysis'!$B$2:$B$19,A6779)&gt;0,VLOOKUP(A6779,'Core Analysis'!$B$2:$D$19,2,FALSE),SQRT((POWER(L6779/'Assumptions'!$B$8,2)+POWER(('Assumptions'!$B$2-I6779)/('Assumptions'!$B$2-'Assumptions'!$B$3),2))/2)),"")</x:f>
        <x:v>0.19063916522301513</x:v>
      </x:c>
      <x:c r="N6779" s="1" t="n">
        <x:f>IFERROR(IF(COUNTIFS('Core Analysis'!$B$2:$B$19,A6779,'Core Analysis'!$D$2:$D$19,"&gt;0")&gt;0,VLOOKUP(A6779,'Core Analysis'!$B$2:$D$19,3,FALSE),POWER(('Assumptions'!$B$4*'Assumptions'!$B$5)/(E6779*POWER(M6779,'Assumptions'!$B$6)),1/'Assumptions'!$B$7)),"")</x:f>
        <x:v>0.5581888712639068</x:v>
      </x:c>
      <x:c r="O6779" s="9" t="n">
        <x:f>IFERROR('Assumptions'!$B$12*POWER(M6779,'Assumptions'!$B$13)/POWER(N6779,2),"")</x:f>
        <x:v>0.0002971049740880343</x:v>
      </x:c>
    </x:row>
    <x:row r="6780">
      <x:c r="A6780" s="8" t="n">
        <x:v>11189</x:v>
      </x:c>
      <x:c r="B6780" s="1" t="n">
        <x:v>76.1333</x:v>
      </x:c>
      <x:c r="C6780" s="1" t="n">
        <x:v>9.5444</x:v>
      </x:c>
      <x:c r="D6780" s="1" t="n">
        <x:v>-42.3111</x:v>
      </x:c>
      <x:c r="E6780" s="1" t="n">
        <x:v>12.2376</x:v>
      </x:c>
      <x:c r="F6780" s="1" t="n">
        <x:v>12.749</x:v>
      </x:c>
      <x:c r="G6780" s="1" t="n">
        <x:v>11.8798</x:v>
      </x:c>
      <x:c r="H6780" s="1" t="n">
        <x:v>76.4</x:v>
      </x:c>
      <x:c r="I6780" s="1" t="n">
        <x:v>2.5249</x:v>
      </x:c>
      <x:c r="J6780" s="1" t="n">
        <x:v>0.0113</x:v>
      </x:c>
      <x:c r="K6780" s="1" t="n">
        <x:v>3.1867</x:v>
      </x:c>
      <x:c r="L6780" s="1" t="n">
        <x:v>24.24</x:v>
      </x:c>
      <x:c r="M6780" s="1" t="n">
        <x:f>IFERROR(IF(COUNTIF('Core Analysis'!$B$2:$B$19,A6780)&gt;0,VLOOKUP(A6780,'Core Analysis'!$B$2:$D$19,2,FALSE),SQRT((POWER(L6780/'Assumptions'!$B$8,2)+POWER(('Assumptions'!$B$2-I6780)/('Assumptions'!$B$2-'Assumptions'!$B$3),2))/2)),"")</x:f>
        <x:v>0.18924082231140513</x:v>
      </x:c>
      <x:c r="N6780" s="1" t="n">
        <x:f>IFERROR(IF(COUNTIFS('Core Analysis'!$B$2:$B$19,A6780,'Core Analysis'!$D$2:$D$19,"&gt;0")&gt;0,VLOOKUP(A6780,'Core Analysis'!$B$2:$D$19,3,FALSE),POWER(('Assumptions'!$B$4*'Assumptions'!$B$5)/(E6780*POWER(M6780,'Assumptions'!$B$6)),1/'Assumptions'!$B$7)),"")</x:f>
        <x:v>0.5651985831383013</x:v>
      </x:c>
      <x:c r="O6780" s="9" t="n">
        <x:f>IFERROR('Assumptions'!$B$12*POWER(M6780,'Assumptions'!$B$13)/POWER(N6780,2),"")</x:f>
        <x:v>0.0002805446661804671</x:v>
      </x:c>
    </x:row>
    <x:row r="6781">
      <x:c r="A6781" s="8" t="n">
        <x:v>11189.5</x:v>
      </x:c>
      <x:c r="B6781" s="1" t="n">
        <x:v>78.6</x:v>
      </x:c>
      <x:c r="C6781" s="1" t="n">
        <x:v>9.4133</x:v>
      </x:c>
      <x:c r="D6781" s="1" t="n">
        <x:v>-42.4667</x:v>
      </x:c>
      <x:c r="E6781" s="1" t="n">
        <x:v>12.2126</x:v>
      </x:c>
      <x:c r="F6781" s="1" t="n">
        <x:v>13.3363</x:v>
      </x:c>
      <x:c r="G6781" s="1" t="n">
        <x:v>10.3805</x:v>
      </x:c>
      <x:c r="H6781" s="1" t="n">
        <x:v>72.2</x:v>
      </x:c>
      <x:c r="I6781" s="1" t="n">
        <x:v>2.5244</x:v>
      </x:c>
      <x:c r="J6781" s="1" t="n">
        <x:v>0.0089</x:v>
      </x:c>
      <x:c r="K6781" s="1" t="n">
        <x:v>3.04</x:v>
      </x:c>
      <x:c r="L6781" s="1" t="n">
        <x:v>24.9733</x:v>
      </x:c>
      <x:c r="M6781" s="1" t="n">
        <x:f>IFERROR(IF(COUNTIF('Core Analysis'!$B$2:$B$19,A6781)&gt;0,VLOOKUP(A6781,'Core Analysis'!$B$2:$D$19,2,FALSE),SQRT((POWER(L6781/'Assumptions'!$B$8,2)+POWER(('Assumptions'!$B$2-I6781)/('Assumptions'!$B$2-'Assumptions'!$B$3),2))/2)),"")</x:f>
        <x:v>0.19403481808938103</x:v>
      </x:c>
      <x:c r="N6781" s="1" t="n">
        <x:f>IFERROR(IF(COUNTIFS('Core Analysis'!$B$2:$B$19,A6781,'Core Analysis'!$D$2:$D$19,"&gt;0")&gt;0,VLOOKUP(A6781,'Core Analysis'!$B$2:$D$19,3,FALSE),POWER(('Assumptions'!$B$4*'Assumptions'!$B$5)/(E6781*POWER(M6781,'Assumptions'!$B$6)),1/'Assumptions'!$B$7)),"")</x:f>
        <x:v>0.5517982052811249</x:v>
      </x:c>
      <x:c r="O6781" s="9" t="n">
        <x:f>IFERROR('Assumptions'!$B$12*POWER(M6781,'Assumptions'!$B$13)/POWER(N6781,2),"")</x:f>
        <x:v>0.00032858586676161647</x:v>
      </x:c>
    </x:row>
    <x:row r="6782">
      <x:c r="A6782" s="8" t="n">
        <x:v>11190</x:v>
      </x:c>
      <x:c r="B6782" s="1" t="n">
        <x:v>79.4</x:v>
      </x:c>
      <x:c r="C6782" s="1" t="n">
        <x:v>9.62</x:v>
      </x:c>
      <x:c r="D6782" s="1" t="n">
        <x:v>-42.2222</x:v>
      </x:c>
      <x:c r="E6782" s="1" t="n">
        <x:v>12.0635</x:v>
      </x:c>
      <x:c r="F6782" s="1" t="n">
        <x:v>13.3771</x:v>
      </x:c>
      <x:c r="G6782" s="1" t="n">
        <x:v>10.0035</x:v>
      </x:c>
      <x:c r="H6782" s="1" t="n">
        <x:v>74.0444</x:v>
      </x:c>
      <x:c r="I6782" s="1" t="n">
        <x:v>2.518</x:v>
      </x:c>
      <x:c r="J6782" s="1" t="n">
        <x:v>0.0079</x:v>
      </x:c>
      <x:c r="K6782" s="1" t="n">
        <x:v>3.2933</x:v>
      </x:c>
      <x:c r="L6782" s="1" t="n">
        <x:v>26.28</x:v>
      </x:c>
      <x:c r="M6782" s="1" t="n">
        <x:f>IFERROR(IF(COUNTIF('Core Analysis'!$B$2:$B$19,A6782)&gt;0,VLOOKUP(A6782,'Core Analysis'!$B$2:$D$19,2,FALSE),SQRT((POWER(L6782/'Assumptions'!$B$8,2)+POWER(('Assumptions'!$B$2-I6782)/('Assumptions'!$B$2-'Assumptions'!$B$3),2))/2)),"")</x:f>
        <x:v>0.20353922298847943</x:v>
      </x:c>
      <x:c r="N6782" s="1" t="n">
        <x:f>IFERROR(IF(COUNTIFS('Core Analysis'!$B$2:$B$19,A6782,'Core Analysis'!$D$2:$D$19,"&gt;0")&gt;0,VLOOKUP(A6782,'Core Analysis'!$B$2:$D$19,3,FALSE),POWER(('Assumptions'!$B$4*'Assumptions'!$B$5)/(E6782*POWER(M6782,'Assumptions'!$B$6)),1/'Assumptions'!$B$7)),"")</x:f>
        <x:v>0.5292723925663404</x:v>
      </x:c>
      <x:c r="O6782" s="9" t="n">
        <x:f>IFERROR('Assumptions'!$B$12*POWER(M6782,'Assumptions'!$B$13)/POWER(N6782,2),"")</x:f>
        <x:v>0.0004407903921933971</x:v>
      </x:c>
    </x:row>
    <x:row r="6783">
      <x:c r="A6783" s="8" t="n">
        <x:v>11190.5</x:v>
      </x:c>
      <x:c r="B6783" s="1" t="n">
        <x:v>78.7667</x:v>
      </x:c>
      <x:c r="C6783" s="1" t="n">
        <x:v>9.44</x:v>
      </x:c>
      <x:c r="D6783" s="1" t="n">
        <x:v>-41.9111</x:v>
      </x:c>
      <x:c r="E6783" s="1" t="n">
        <x:v>12.0512</x:v>
      </x:c>
      <x:c r="F6783" s="1" t="n">
        <x:v>13.5841</x:v>
      </x:c>
      <x:c r="G6783" s="1" t="n">
        <x:v>12.3888</x:v>
      </x:c>
      <x:c r="H6783" s="1" t="n">
        <x:v>75.4889</x:v>
      </x:c>
      <x:c r="I6783" s="1" t="n">
        <x:v>2.5267</x:v>
      </x:c>
      <x:c r="J6783" s="1" t="n">
        <x:v>0.0107</x:v>
      </x:c>
      <x:c r="K6783" s="1" t="n">
        <x:v>3.1733</x:v>
      </x:c>
      <x:c r="L6783" s="1" t="n">
        <x:v>25.8133</x:v>
      </x:c>
      <x:c r="M6783" s="1" t="n">
        <x:f>IFERROR(IF(COUNTIF('Core Analysis'!$B$2:$B$19,A6783)&gt;0,VLOOKUP(A6783,'Core Analysis'!$B$2:$D$19,2,FALSE),SQRT((POWER(L6783/'Assumptions'!$B$8,2)+POWER(('Assumptions'!$B$2-I6783)/('Assumptions'!$B$2-'Assumptions'!$B$3),2))/2)),"")</x:f>
        <x:v>0.19907629996953985</x:v>
      </x:c>
      <x:c r="N6783" s="1" t="n">
        <x:f>IFERROR(IF(COUNTIFS('Core Analysis'!$B$2:$B$19,A6783,'Core Analysis'!$D$2:$D$19,"&gt;0")&gt;0,VLOOKUP(A6783,'Core Analysis'!$B$2:$D$19,3,FALSE),POWER(('Assumptions'!$B$4*'Assumptions'!$B$5)/(E6783*POWER(M6783,'Assumptions'!$B$6)),1/'Assumptions'!$B$7)),"")</x:f>
        <x:v>0.5414137866049261</x:v>
      </x:c>
      <x:c r="O6783" s="9" t="n">
        <x:f>IFERROR('Assumptions'!$B$12*POWER(M6783,'Assumptions'!$B$13)/POWER(N6783,2),"")</x:f>
        <x:v>0.00038209059949651577</x:v>
      </x:c>
    </x:row>
    <x:row r="6784">
      <x:c r="A6784" s="8" t="n">
        <x:v>11191</x:v>
      </x:c>
      <x:c r="B6784" s="1" t="n">
        <x:v>75.2333</x:v>
      </x:c>
      <x:c r="C6784" s="1" t="n">
        <x:v>9.6133</x:v>
      </x:c>
      <x:c r="D6784" s="1" t="n">
        <x:v>-41.8667</x:v>
      </x:c>
      <x:c r="E6784" s="1" t="n">
        <x:v>12.313</x:v>
      </x:c>
      <x:c r="F6784" s="1" t="n">
        <x:v>13.0526</x:v>
      </x:c>
      <x:c r="G6784" s="1" t="n">
        <x:v>12.2002</x:v>
      </x:c>
      <x:c r="H6784" s="1" t="n">
        <x:v>71.6667</x:v>
      </x:c>
      <x:c r="I6784" s="1" t="n">
        <x:v>2.5213</x:v>
      </x:c>
      <x:c r="J6784" s="1" t="n">
        <x:v>0.0119</x:v>
      </x:c>
      <x:c r="K6784" s="1" t="n">
        <x:v>3.2</x:v>
      </x:c>
      <x:c r="L6784" s="1" t="n">
        <x:v>25.2133</x:v>
      </x:c>
      <x:c r="M6784" s="1" t="n">
        <x:f>IFERROR(IF(COUNTIF('Core Analysis'!$B$2:$B$19,A6784)&gt;0,VLOOKUP(A6784,'Core Analysis'!$B$2:$D$19,2,FALSE),SQRT((POWER(L6784/'Assumptions'!$B$8,2)+POWER(('Assumptions'!$B$2-I6784)/('Assumptions'!$B$2-'Assumptions'!$B$3),2))/2)),"")</x:f>
        <x:v>0.19610797067286193</x:v>
      </x:c>
      <x:c r="N6784" s="1" t="n">
        <x:f>IFERROR(IF(COUNTIFS('Core Analysis'!$B$2:$B$19,A6784,'Core Analysis'!$D$2:$D$19,"&gt;0")&gt;0,VLOOKUP(A6784,'Core Analysis'!$B$2:$D$19,3,FALSE),POWER(('Assumptions'!$B$4*'Assumptions'!$B$5)/(E6784*POWER(M6784,'Assumptions'!$B$6)),1/'Assumptions'!$B$7)),"")</x:f>
        <x:v>0.5437344281108022</x:v>
      </x:c>
      <x:c r="O6784" s="9" t="n">
        <x:f>IFERROR('Assumptions'!$B$12*POWER(M6784,'Assumptions'!$B$13)/POWER(N6784,2),"")</x:f>
        <x:v>0.00035460456661486794</x:v>
      </x:c>
    </x:row>
    <x:row r="6785">
      <x:c r="A6785" s="8" t="n">
        <x:v>11191.5</x:v>
      </x:c>
      <x:c r="B6785" s="1" t="n">
        <x:v>73.9</x:v>
      </x:c>
      <x:c r="C6785" s="1" t="n">
        <x:v>9.3533</x:v>
      </x:c>
      <x:c r="D6785" s="1" t="n">
        <x:v>-41.9333</x:v>
      </x:c>
      <x:c r="E6785" s="1" t="n">
        <x:v>12.2001</x:v>
      </x:c>
      <x:c r="F6785" s="1" t="n">
        <x:v>13.133</x:v>
      </x:c>
      <x:c r="G6785" s="1" t="n">
        <x:v>11.4383</x:v>
      </x:c>
      <x:c r="H6785" s="1" t="n">
        <x:v>72.2889</x:v>
      </x:c>
      <x:c r="I6785" s="1" t="n">
        <x:v>2.5167</x:v>
      </x:c>
      <x:c r="J6785" s="1" t="n">
        <x:v>0.0124</x:v>
      </x:c>
      <x:c r="K6785" s="1" t="n">
        <x:v>3.1333</x:v>
      </x:c>
      <x:c r="L6785" s="1" t="n">
        <x:v>23.72</x:v>
      </x:c>
      <x:c r="M6785" s="1" t="n">
        <x:f>IFERROR(IF(COUNTIF('Core Analysis'!$B$2:$B$19,A6785)&gt;0,VLOOKUP(A6785,'Core Analysis'!$B$2:$D$19,2,FALSE),SQRT((POWER(L6785/'Assumptions'!$B$8,2)+POWER(('Assumptions'!$B$2-I6785)/('Assumptions'!$B$2-'Assumptions'!$B$3),2))/2)),"")</x:f>
        <x:v>0.18739601148098972</x:v>
      </x:c>
      <x:c r="N6785" s="1" t="n">
        <x:f>IFERROR(IF(COUNTIFS('Core Analysis'!$B$2:$B$19,A6785,'Core Analysis'!$D$2:$D$19,"&gt;0")&gt;0,VLOOKUP(A6785,'Core Analysis'!$B$2:$D$19,3,FALSE),POWER(('Assumptions'!$B$4*'Assumptions'!$B$5)/(E6785*POWER(M6785,'Assumptions'!$B$6)),1/'Assumptions'!$B$7)),"")</x:f>
        <x:v>0.5716391693079529</x:v>
      </x:c>
      <x:c r="O6785" s="9" t="n">
        <x:f>IFERROR('Assumptions'!$B$12*POWER(M6785,'Assumptions'!$B$13)/POWER(N6785,2),"")</x:f>
        <x:v>0.0002626881363529969</x:v>
      </x:c>
    </x:row>
    <x:row r="6786">
      <x:c r="A6786" s="8" t="n">
        <x:v>11192</x:v>
      </x:c>
      <x:c r="B6786" s="1" t="n">
        <x:v>71</x:v>
      </x:c>
      <x:c r="C6786" s="1" t="n">
        <x:v>9.5333</x:v>
      </x:c>
      <x:c r="D6786" s="1" t="n">
        <x:v>-41.8222</x:v>
      </x:c>
      <x:c r="E6786" s="1" t="n">
        <x:v>12.2001</x:v>
      </x:c>
      <x:c r="F6786" s="1" t="n">
        <x:v>13.0793</x:v>
      </x:c>
      <x:c r="G6786" s="1" t="n">
        <x:v>12.3508</x:v>
      </x:c>
      <x:c r="H6786" s="1" t="n">
        <x:v>73.4667</x:v>
      </x:c>
      <x:c r="I6786" s="1" t="n">
        <x:v>2.5076</x:v>
      </x:c>
      <x:c r="J6786" s="1" t="n">
        <x:v>0.0097</x:v>
      </x:c>
      <x:c r="K6786" s="1" t="n">
        <x:v>3.24</x:v>
      </x:c>
      <x:c r="L6786" s="1" t="n">
        <x:v>23.7467</x:v>
      </x:c>
      <x:c r="M6786" s="1" t="n">
        <x:f>IFERROR(IF(COUNTIF('Core Analysis'!$B$2:$B$19,A6786)&gt;0,VLOOKUP(A6786,'Core Analysis'!$B$2:$D$19,2,FALSE),SQRT((POWER(L6786/'Assumptions'!$B$8,2)+POWER(('Assumptions'!$B$2-I6786)/('Assumptions'!$B$2-'Assumptions'!$B$3),2))/2)),"")</x:f>
        <x:v>0.18926166295790728</x:v>
      </x:c>
      <x:c r="N6786" s="1" t="n">
        <x:f>IFERROR(IF(COUNTIFS('Core Analysis'!$B$2:$B$19,A6786,'Core Analysis'!$D$2:$D$19,"&gt;0")&gt;0,VLOOKUP(A6786,'Core Analysis'!$B$2:$D$19,3,FALSE),POWER(('Assumptions'!$B$4*'Assumptions'!$B$5)/(E6786*POWER(M6786,'Assumptions'!$B$6)),1/'Assumptions'!$B$7)),"")</x:f>
        <x:v>0.5660042221991953</x:v>
      </x:c>
      <x:c r="O6786" s="9" t="n">
        <x:f>IFERROR('Assumptions'!$B$12*POWER(M6786,'Assumptions'!$B$13)/POWER(N6786,2),"")</x:f>
        <x:v>0.0002798821711110994</x:v>
      </x:c>
    </x:row>
    <x:row r="6787">
      <x:c r="A6787" s="8" t="n">
        <x:v>11192.5</x:v>
      </x:c>
      <x:c r="B6787" s="1" t="n">
        <x:v>74.8333</x:v>
      </x:c>
      <x:c r="C6787" s="1" t="n">
        <x:v>9.34</x:v>
      </x:c>
      <x:c r="D6787" s="1" t="n">
        <x:v>-41.6889</x:v>
      </x:c>
      <x:c r="E6787" s="1" t="n">
        <x:v>12.1752</x:v>
      </x:c>
      <x:c r="F6787" s="1" t="n">
        <x:v>13.3771</x:v>
      </x:c>
      <x:c r="G6787" s="1" t="n">
        <x:v>10.3046</x:v>
      </x:c>
      <x:c r="H6787" s="1" t="n">
        <x:v>72.9556</x:v>
      </x:c>
      <x:c r="I6787" s="1" t="n">
        <x:v>2.5053</x:v>
      </x:c>
      <x:c r="J6787" s="1" t="n">
        <x:v>0.0112</x:v>
      </x:c>
      <x:c r="K6787" s="1" t="n">
        <x:v>3.3378</x:v>
      </x:c>
      <x:c r="L6787" s="1" t="n">
        <x:v>24.9467</x:v>
      </x:c>
      <x:c r="M6787" s="1" t="n">
        <x:f>IFERROR(IF(COUNTIF('Core Analysis'!$B$2:$B$19,A6787)&gt;0,VLOOKUP(A6787,'Core Analysis'!$B$2:$D$19,2,FALSE),SQRT((POWER(L6787/'Assumptions'!$B$8,2)+POWER(('Assumptions'!$B$2-I6787)/('Assumptions'!$B$2-'Assumptions'!$B$3),2))/2)),"")</x:f>
        <x:v>0.19725010755343944</x:v>
      </x:c>
      <x:c r="N6787" s="1" t="n">
        <x:f>IFERROR(IF(COUNTIFS('Core Analysis'!$B$2:$B$19,A6787,'Core Analysis'!$D$2:$D$19,"&gt;0")&gt;0,VLOOKUP(A6787,'Core Analysis'!$B$2:$D$19,3,FALSE),POWER(('Assumptions'!$B$4*'Assumptions'!$B$5)/(E6787*POWER(M6787,'Assumptions'!$B$6)),1/'Assumptions'!$B$7)),"")</x:f>
        <x:v>0.5436366369071584</x:v>
      </x:c>
      <x:c r="O6787" s="9" t="n">
        <x:f>IFERROR('Assumptions'!$B$12*POWER(M6787,'Assumptions'!$B$13)/POWER(N6787,2),"")</x:f>
        <x:v>0.0003639128309269458</x:v>
      </x:c>
    </x:row>
    <x:row r="6788">
      <x:c r="A6788" s="8" t="n">
        <x:v>11193</x:v>
      </x:c>
      <x:c r="B6788" s="1" t="n">
        <x:v>78.4</x:v>
      </x:c>
      <x:c r="C6788" s="1" t="n">
        <x:v>9.68</x:v>
      </x:c>
      <x:c r="D6788" s="1" t="n">
        <x:v>-41.6</x:v>
      </x:c>
      <x:c r="E6788" s="1" t="n">
        <x:v>12.002</x:v>
      </x:c>
      <x:c r="F6788" s="1" t="n">
        <x:v>13.1599</x:v>
      </x:c>
      <x:c r="G6788" s="1" t="n">
        <x:v>10.749</x:v>
      </x:c>
      <x:c r="H6788" s="1" t="n">
        <x:v>72.0889</x:v>
      </x:c>
      <x:c r="I6788" s="1" t="n">
        <x:v>2.5044</x:v>
      </x:c>
      <x:c r="J6788" s="1" t="n">
        <x:v>0.0106</x:v>
      </x:c>
      <x:c r="K6788" s="1" t="n">
        <x:v>3.4444</x:v>
      </x:c>
      <x:c r="L6788" s="1" t="n">
        <x:v>27.0533</x:v>
      </x:c>
      <x:c r="M6788" s="1" t="n">
        <x:f>IFERROR(IF(COUNTIF('Core Analysis'!$B$2:$B$19,A6788)&gt;0,VLOOKUP(A6788,'Core Analysis'!$B$2:$D$19,2,FALSE),SQRT((POWER(L6788/'Assumptions'!$B$8,2)+POWER(('Assumptions'!$B$2-I6788)/('Assumptions'!$B$2-'Assumptions'!$B$3),2))/2)),"")</x:f>
        <x:v>0.21083220233010447</x:v>
      </x:c>
      <x:c r="N6788" s="1" t="n">
        <x:f>IFERROR(IF(COUNTIFS('Core Analysis'!$B$2:$B$19,A6788,'Core Analysis'!$D$2:$D$19,"&gt;0")&gt;0,VLOOKUP(A6788,'Core Analysis'!$B$2:$D$19,3,FALSE),POWER(('Assumptions'!$B$4*'Assumptions'!$B$5)/(E6788*POWER(M6788,'Assumptions'!$B$6)),1/'Assumptions'!$B$7)),"")</x:f>
        <x:v>0.5122715784213351</x:v>
      </x:c>
      <x:c r="O6788" s="9" t="n">
        <x:f>IFERROR('Assumptions'!$B$12*POWER(M6788,'Assumptions'!$B$13)/POWER(N6788,2),"")</x:f>
        <x:v>0.0005493649474007416</x:v>
      </x:c>
    </x:row>
    <x:row r="6789">
      <x:c r="A6789" s="8" t="n">
        <x:v>11193.5</x:v>
      </x:c>
      <x:c r="B6789" s="1" t="n">
        <x:v>77.9</x:v>
      </x:c>
      <x:c r="C6789" s="1" t="n">
        <x:v>9.5778</x:v>
      </x:c>
      <x:c r="D6789" s="1" t="n">
        <x:v>-41.6667</x:v>
      </x:c>
      <x:c r="E6789" s="1" t="n">
        <x:v>11.9285</x:v>
      </x:c>
      <x:c r="F6789" s="1" t="n">
        <x:v>12.9595</x:v>
      </x:c>
      <x:c r="G6789" s="1" t="n">
        <x:v>15.359</x:v>
      </x:c>
      <x:c r="H6789" s="1" t="n">
        <x:v>76.7333</x:v>
      </x:c>
      <x:c r="I6789" s="1" t="n">
        <x:v>2.4984</x:v>
      </x:c>
      <x:c r="J6789" s="1" t="n">
        <x:v>0.0068</x:v>
      </x:c>
      <x:c r="K6789" s="1" t="n">
        <x:v>3.48</x:v>
      </x:c>
      <x:c r="L6789" s="1" t="n">
        <x:v>27.4533</x:v>
      </x:c>
      <x:c r="M6789" s="1" t="n">
        <x:f>IFERROR(IF(COUNTIF('Core Analysis'!$B$2:$B$19,A6789)&gt;0,VLOOKUP(A6789,'Core Analysis'!$B$2:$D$19,2,FALSE),SQRT((POWER(L6789/'Assumptions'!$B$8,2)+POWER(('Assumptions'!$B$2-I6789)/('Assumptions'!$B$2-'Assumptions'!$B$3),2))/2)),"")</x:f>
        <x:v>0.214438096650072</x:v>
      </x:c>
      <x:c r="N6789" s="1" t="n">
        <x:f>IFERROR(IF(COUNTIFS('Core Analysis'!$B$2:$B$19,A6789,'Core Analysis'!$D$2:$D$19,"&gt;0")&gt;0,VLOOKUP(A6789,'Core Analysis'!$B$2:$D$19,3,FALSE),POWER(('Assumptions'!$B$4*'Assumptions'!$B$5)/(E6789*POWER(M6789,'Assumptions'!$B$6)),1/'Assumptions'!$B$7)),"")</x:f>
        <x:v>0.5052067641230068</x:v>
      </x:c>
      <x:c r="O6789" s="9" t="n">
        <x:f>IFERROR('Assumptions'!$B$12*POWER(M6789,'Assumptions'!$B$13)/POWER(N6789,2),"")</x:f>
        <x:v>0.0006085960758645799</x:v>
      </x:c>
    </x:row>
    <x:row r="6790">
      <x:c r="A6790" s="8" t="n">
        <x:v>11194</x:v>
      </x:c>
      <x:c r="B6790" s="1" t="n">
        <x:v>75.2</x:v>
      </x:c>
      <x:c r="C6790" s="1" t="n">
        <x:v>9.5533</x:v>
      </x:c>
      <x:c r="D6790" s="1" t="n">
        <x:v>-41.4667</x:v>
      </x:c>
      <x:c r="E6790" s="1" t="n">
        <x:v>12.2377</x:v>
      </x:c>
      <x:c r="F6790" s="1" t="n">
        <x:v>12.8144</x:v>
      </x:c>
      <x:c r="G6790" s="1" t="n">
        <x:v>11.8639</x:v>
      </x:c>
      <x:c r="H6790" s="1" t="n">
        <x:v>72.6</x:v>
      </x:c>
      <x:c r="I6790" s="1" t="n">
        <x:v>2.4976</x:v>
      </x:c>
      <x:c r="J6790" s="1" t="n">
        <x:v>0.0033</x:v>
      </x:c>
      <x:c r="K6790" s="1" t="n">
        <x:v>3.4222</x:v>
      </x:c>
      <x:c r="L6790" s="1" t="n">
        <x:v>26.4133</x:v>
      </x:c>
      <x:c r="M6790" s="1" t="n">
        <x:f>IFERROR(IF(COUNTIF('Core Analysis'!$B$2:$B$19,A6790)&gt;0,VLOOKUP(A6790,'Core Analysis'!$B$2:$D$19,2,FALSE),SQRT((POWER(L6790/'Assumptions'!$B$8,2)+POWER(('Assumptions'!$B$2-I6790)/('Assumptions'!$B$2-'Assumptions'!$B$3),2))/2)),"")</x:f>
        <x:v>0.207948711332575</x:v>
      </x:c>
      <x:c r="N6790" s="1" t="n">
        <x:f>IFERROR(IF(COUNTIFS('Core Analysis'!$B$2:$B$19,A6790,'Core Analysis'!$D$2:$D$19,"&gt;0")&gt;0,VLOOKUP(A6790,'Core Analysis'!$B$2:$D$19,3,FALSE),POWER(('Assumptions'!$B$4*'Assumptions'!$B$5)/(E6790*POWER(M6790,'Assumptions'!$B$6)),1/'Assumptions'!$B$7)),"")</x:f>
        <x:v>0.514348980339176</x:v>
      </x:c>
      <x:c r="O6790" s="9" t="n">
        <x:f>IFERROR('Assumptions'!$B$12*POWER(M6790,'Assumptions'!$B$13)/POWER(N6790,2),"")</x:f>
        <x:v>0.0005128974841226884</x:v>
      </x:c>
    </x:row>
    <x:row r="6791">
      <x:c r="A6791" s="8" t="n">
        <x:v>11194.5</x:v>
      </x:c>
      <x:c r="B6791" s="1" t="n">
        <x:v>70.2</x:v>
      </x:c>
      <x:c r="C6791" s="1" t="n">
        <x:v>9.58</x:v>
      </x:c>
      <x:c r="D6791" s="1" t="n">
        <x:v>-41.5778</x:v>
      </x:c>
      <x:c r="E6791" s="1" t="n">
        <x:v>12.2502</x:v>
      </x:c>
      <x:c r="F6791" s="1" t="n">
        <x:v>12.8406</x:v>
      </x:c>
      <x:c r="G6791" s="1" t="n">
        <x:v>10.8234</x:v>
      </x:c>
      <x:c r="H6791" s="1" t="n">
        <x:v>73.3778</x:v>
      </x:c>
      <x:c r="I6791" s="1" t="n">
        <x:v>2.4964</x:v>
      </x:c>
      <x:c r="J6791" s="1" t="n">
        <x:v>0.005</x:v>
      </x:c>
      <x:c r="K6791" s="1" t="n">
        <x:v>3.2311</x:v>
      </x:c>
      <x:c r="L6791" s="1" t="n">
        <x:v>25.2933</x:v>
      </x:c>
      <x:c r="M6791" s="1" t="n">
        <x:f>IFERROR(IF(COUNTIF('Core Analysis'!$B$2:$B$19,A6791)&gt;0,VLOOKUP(A6791,'Core Analysis'!$B$2:$D$19,2,FALSE),SQRT((POWER(L6791/'Assumptions'!$B$8,2)+POWER(('Assumptions'!$B$2-I6791)/('Assumptions'!$B$2-'Assumptions'!$B$3),2))/2)),"")</x:f>
        <x:v>0.2010909029381986</x:v>
      </x:c>
      <x:c r="N6791" s="1" t="n">
        <x:f>IFERROR(IF(COUNTIFS('Core Analysis'!$B$2:$B$19,A6791,'Core Analysis'!$D$2:$D$19,"&gt;0")&gt;0,VLOOKUP(A6791,'Core Analysis'!$B$2:$D$19,3,FALSE),POWER(('Assumptions'!$B$4*'Assumptions'!$B$5)/(E6791*POWER(M6791,'Assumptions'!$B$6)),1/'Assumptions'!$B$7)),"")</x:f>
        <x:v>0.5316184000563211</x:v>
      </x:c>
      <x:c r="O6791" s="9" t="n">
        <x:f>IFERROR('Assumptions'!$B$12*POWER(M6791,'Assumptions'!$B$13)/POWER(N6791,2),"")</x:f>
        <x:v>0.0004142529088193538</x:v>
      </x:c>
    </x:row>
    <x:row r="6792">
      <x:c r="A6792" s="8" t="n">
        <x:v>11195</x:v>
      </x:c>
      <x:c r="B6792" s="1" t="n">
        <x:v>69.9333</x:v>
      </x:c>
      <x:c r="C6792" s="1" t="n">
        <x:v>9.6667</x:v>
      </x:c>
      <x:c r="D6792" s="1" t="n">
        <x:v>-41.8889</x:v>
      </x:c>
      <x:c r="E6792" s="1" t="n">
        <x:v>12.0142</x:v>
      </x:c>
      <x:c r="F6792" s="1" t="n">
        <x:v>13.1465</x:v>
      </x:c>
      <x:c r="G6792" s="1" t="n">
        <x:v>12.2376</x:v>
      </x:c>
      <x:c r="H6792" s="1" t="n">
        <x:v>74.2667</x:v>
      </x:c>
      <x:c r="I6792" s="1" t="n">
        <x:v>2.5053</x:v>
      </x:c>
      <x:c r="J6792" s="1" t="n">
        <x:v>0.0109</x:v>
      </x:c>
      <x:c r="K6792" s="1" t="n">
        <x:v>3.1067</x:v>
      </x:c>
      <x:c r="L6792" s="1" t="n">
        <x:v>25.16</x:v>
      </x:c>
      <x:c r="M6792" s="1" t="n">
        <x:f>IFERROR(IF(COUNTIF('Core Analysis'!$B$2:$B$19,A6792)&gt;0,VLOOKUP(A6792,'Core Analysis'!$B$2:$D$19,2,FALSE),SQRT((POWER(L6792/'Assumptions'!$B$8,2)+POWER(('Assumptions'!$B$2-I6792)/('Assumptions'!$B$2-'Assumptions'!$B$3),2))/2)),"")</x:f>
        <x:v>0.19860008279289168</x:v>
      </x:c>
      <x:c r="N6792" s="1" t="n">
        <x:f>IFERROR(IF(COUNTIFS('Core Analysis'!$B$2:$B$19,A6792,'Core Analysis'!$D$2:$D$19,"&gt;0")&gt;0,VLOOKUP(A6792,'Core Analysis'!$B$2:$D$19,3,FALSE),POWER(('Assumptions'!$B$4*'Assumptions'!$B$5)/(E6792*POWER(M6792,'Assumptions'!$B$6)),1/'Assumptions'!$B$7)),"")</x:f>
        <x:v>0.5435470761801666</x:v>
      </x:c>
      <x:c r="O6792" s="9" t="n">
        <x:f>IFERROR('Assumptions'!$B$12*POWER(M6792,'Assumptions'!$B$13)/POWER(N6792,2),"")</x:f>
        <x:v>0.0003751233095923817</x:v>
      </x:c>
    </x:row>
    <x:row r="6793">
      <x:c r="A6793" s="8" t="n">
        <x:v>11195.5</x:v>
      </x:c>
      <x:c r="B6793" s="1" t="n">
        <x:v>71.7</x:v>
      </x:c>
      <x:c r="C6793" s="1" t="n">
        <x:v>9.5267</x:v>
      </x:c>
      <x:c r="D6793" s="1" t="n">
        <x:v>-42.8667</x:v>
      </x:c>
      <x:c r="E6793" s="1" t="n">
        <x:v>12.2752</x:v>
      </x:c>
      <x:c r="F6793" s="1" t="n">
        <x:v>13.2004</x:v>
      </x:c>
      <x:c r="G6793" s="1" t="n">
        <x:v>11.2313</x:v>
      </x:c>
      <x:c r="H6793" s="1" t="n">
        <x:v>72.8</x:v>
      </x:c>
      <x:c r="I6793" s="1" t="n">
        <x:v>2.5173</x:v>
      </x:c>
      <x:c r="J6793" s="1" t="n">
        <x:v>0.0191</x:v>
      </x:c>
      <x:c r="K6793" s="1" t="n">
        <x:v>3.1644</x:v>
      </x:c>
      <x:c r="L6793" s="1" t="n">
        <x:v>26.44</x:v>
      </x:c>
      <x:c r="M6793" s="1" t="n">
        <x:f>IFERROR(IF(COUNTIF('Core Analysis'!$B$2:$B$19,A6793)&gt;0,VLOOKUP(A6793,'Core Analysis'!$B$2:$D$19,2,FALSE),SQRT((POWER(L6793/'Assumptions'!$B$8,2)+POWER(('Assumptions'!$B$2-I6793)/('Assumptions'!$B$2-'Assumptions'!$B$3),2))/2)),"")</x:f>
        <x:v>0.20468965341656215</x:v>
      </x:c>
      <x:c r="N6793" s="1" t="n">
        <x:f>IFERROR(IF(COUNTIFS('Core Analysis'!$B$2:$B$19,A6793,'Core Analysis'!$D$2:$D$19,"&gt;0")&gt;0,VLOOKUP(A6793,'Core Analysis'!$B$2:$D$19,3,FALSE),POWER(('Assumptions'!$B$4*'Assumptions'!$B$5)/(E6793*POWER(M6793,'Assumptions'!$B$6)),1/'Assumptions'!$B$7)),"")</x:f>
        <x:v>0.5217396455171973</x:v>
      </x:c>
      <x:c r="O6793" s="9" t="n">
        <x:f>IFERROR('Assumptions'!$B$12*POWER(M6793,'Assumptions'!$B$13)/POWER(N6793,2),"")</x:f>
        <x:v>0.0004650002106700032</x:v>
      </x:c>
    </x:row>
    <x:row r="6794">
      <x:c r="A6794" s="8" t="n">
        <x:v>11196</x:v>
      </x:c>
      <x:c r="B6794" s="1" t="n">
        <x:v>73</x:v>
      </x:c>
      <x:c r="C6794" s="1" t="n">
        <x:v>9.6867</x:v>
      </x:c>
      <x:c r="D6794" s="1" t="n">
        <x:v>-42.0444</x:v>
      </x:c>
      <x:c r="E6794" s="1" t="n">
        <x:v>12.1752</x:v>
      </x:c>
      <x:c r="F6794" s="1" t="n">
        <x:v>13.6258</x:v>
      </x:c>
      <x:c r="G6794" s="1" t="n">
        <x:v>9.993</x:v>
      </x:c>
      <x:c r="H6794" s="1" t="n">
        <x:v>72.6889</x:v>
      </x:c>
      <x:c r="I6794" s="1" t="n">
        <x:v>2.532</x:v>
      </x:c>
      <x:c r="J6794" s="1" t="n">
        <x:v>0.027</x:v>
      </x:c>
      <x:c r="K6794" s="1" t="n">
        <x:v>3.2667</x:v>
      </x:c>
      <x:c r="L6794" s="1" t="n">
        <x:v>26.6533</x:v>
      </x:c>
      <x:c r="M6794" s="1" t="n">
        <x:f>IFERROR(IF(COUNTIF('Core Analysis'!$B$2:$B$19,A6794)&gt;0,VLOOKUP(A6794,'Core Analysis'!$B$2:$D$19,2,FALSE),SQRT((POWER(L6794/'Assumptions'!$B$8,2)+POWER(('Assumptions'!$B$2-I6794)/('Assumptions'!$B$2-'Assumptions'!$B$3),2))/2)),"")</x:f>
        <x:v>0.20369933537753795</x:v>
      </x:c>
      <x:c r="N6794" s="1" t="n">
        <x:f>IFERROR(IF(COUNTIFS('Core Analysis'!$B$2:$B$19,A6794,'Core Analysis'!$D$2:$D$19,"&gt;0")&gt;0,VLOOKUP(A6794,'Core Analysis'!$B$2:$D$19,3,FALSE),POWER(('Assumptions'!$B$4*'Assumptions'!$B$5)/(E6794*POWER(M6794,'Assumptions'!$B$6)),1/'Assumptions'!$B$7)),"")</x:f>
        <x:v>0.526424815776555</x:v>
      </x:c>
      <x:c r="O6794" s="9" t="n">
        <x:f>IFERROR('Assumptions'!$B$12*POWER(M6794,'Assumptions'!$B$13)/POWER(N6794,2),"")</x:f>
        <x:v>0.0004471162905419569</x:v>
      </x:c>
    </x:row>
    <x:row r="6795">
      <x:c r="A6795" s="8" t="n">
        <x:v>11196.5</x:v>
      </x:c>
      <x:c r="B6795" s="1" t="n">
        <x:v>73.3333</x:v>
      </x:c>
      <x:c r="C6795" s="1" t="n">
        <x:v>9.6267</x:v>
      </x:c>
      <x:c r="D6795" s="1" t="n">
        <x:v>-41.1333</x:v>
      </x:c>
      <x:c r="E6795" s="1" t="n">
        <x:v>12.1006</x:v>
      </x:c>
      <x:c r="F6795" s="1" t="n">
        <x:v>13.5286</x:v>
      </x:c>
      <x:c r="G6795" s="1" t="n">
        <x:v>11.7642</x:v>
      </x:c>
      <x:c r="H6795" s="1" t="n">
        <x:v>74.3333</x:v>
      </x:c>
      <x:c r="I6795" s="1" t="n">
        <x:v>2.5262</x:v>
      </x:c>
      <x:c r="J6795" s="1" t="n">
        <x:v>0.0214</x:v>
      </x:c>
      <x:c r="K6795" s="1" t="n">
        <x:v>3.1956</x:v>
      </x:c>
      <x:c r="L6795" s="1" t="n">
        <x:v>26.2667</x:v>
      </x:c>
      <x:c r="M6795" s="1" t="n">
        <x:f>IFERROR(IF(COUNTIF('Core Analysis'!$B$2:$B$19,A6795)&gt;0,VLOOKUP(A6795,'Core Analysis'!$B$2:$D$19,2,FALSE),SQRT((POWER(L6795/'Assumptions'!$B$8,2)+POWER(('Assumptions'!$B$2-I6795)/('Assumptions'!$B$2-'Assumptions'!$B$3),2))/2)),"")</x:f>
        <x:v>0.20210081332950666</x:v>
      </x:c>
      <x:c r="N6795" s="1" t="n">
        <x:f>IFERROR(IF(COUNTIFS('Core Analysis'!$B$2:$B$19,A6795,'Core Analysis'!$D$2:$D$19,"&gt;0")&gt;0,VLOOKUP(A6795,'Core Analysis'!$B$2:$D$19,3,FALSE),POWER(('Assumptions'!$B$4*'Assumptions'!$B$5)/(E6795*POWER(M6795,'Assumptions'!$B$6)),1/'Assumptions'!$B$7)),"")</x:f>
        <x:v>0.5322216095502428</x:v>
      </x:c>
      <x:c r="O6795" s="9" t="n">
        <x:f>IFERROR('Assumptions'!$B$12*POWER(M6795,'Assumptions'!$B$13)/POWER(N6795,2),"")</x:f>
        <x:v>0.00042252593352176183</x:v>
      </x:c>
    </x:row>
    <x:row r="6796">
      <x:c r="A6796" s="8" t="n">
        <x:v>11197</x:v>
      </x:c>
      <x:c r="B6796" s="1" t="n">
        <x:v>73.0333</x:v>
      </x:c>
      <x:c r="C6796" s="1" t="n">
        <x:v>9.6489</x:v>
      </x:c>
      <x:c r="D6796" s="1" t="n">
        <x:v>-41.2222</x:v>
      </x:c>
      <x:c r="E6796" s="1" t="n">
        <x:v>12.0882</x:v>
      </x:c>
      <x:c r="F6796" s="1" t="n">
        <x:v>13.9218</x:v>
      </x:c>
      <x:c r="G6796" s="1" t="n">
        <x:v>14.6677</x:v>
      </x:c>
      <x:c r="H6796" s="1" t="n">
        <x:v>74.0444</x:v>
      </x:c>
      <x:c r="I6796" s="1" t="n">
        <x:v>2.512</x:v>
      </x:c>
      <x:c r="J6796" s="1" t="n">
        <x:v>0.0143</x:v>
      </x:c>
      <x:c r="K6796" s="1" t="n">
        <x:v>3.1378</x:v>
      </x:c>
      <x:c r="L6796" s="1" t="n">
        <x:v>25.1733</x:v>
      </x:c>
      <x:c r="M6796" s="1" t="n">
        <x:f>IFERROR(IF(COUNTIF('Core Analysis'!$B$2:$B$19,A6796)&gt;0,VLOOKUP(A6796,'Core Analysis'!$B$2:$D$19,2,FALSE),SQRT((POWER(L6796/'Assumptions'!$B$8,2)+POWER(('Assumptions'!$B$2-I6796)/('Assumptions'!$B$2-'Assumptions'!$B$3),2))/2)),"")</x:f>
        <x:v>0.1974761054350193</x:v>
      </x:c>
      <x:c r="N6796" s="1" t="n">
        <x:f>IFERROR(IF(COUNTIFS('Core Analysis'!$B$2:$B$19,A6796,'Core Analysis'!$D$2:$D$19,"&gt;0")&gt;0,VLOOKUP(A6796,'Core Analysis'!$B$2:$D$19,3,FALSE),POWER(('Assumptions'!$B$4*'Assumptions'!$B$5)/(E6796*POWER(M6796,'Assumptions'!$B$6)),1/'Assumptions'!$B$7)),"")</x:f>
        <x:v>0.5449650438117392</x:v>
      </x:c>
      <x:c r="O6796" s="9" t="n">
        <x:f>IFERROR('Assumptions'!$B$12*POWER(M6796,'Assumptions'!$B$13)/POWER(N6796,2),"")</x:f>
        <x:v>0.0003639700535635994</x:v>
      </x:c>
    </x:row>
    <x:row r="6797">
      <x:c r="A6797" s="8" t="n">
        <x:v>11197.5</x:v>
      </x:c>
      <x:c r="B6797" s="1" t="n">
        <x:v>78.6</x:v>
      </x:c>
      <x:c r="C6797" s="1" t="n">
        <x:v>9.7467</x:v>
      </x:c>
      <x:c r="D6797" s="1" t="n">
        <x:v>-41.8</x:v>
      </x:c>
      <x:c r="E6797" s="1" t="n">
        <x:v>12.3635</x:v>
      </x:c>
      <x:c r="F6797" s="1" t="n">
        <x:v>13.4597</x:v>
      </x:c>
      <x:c r="G6797" s="1" t="n">
        <x:v>12.5419</x:v>
      </x:c>
      <x:c r="H6797" s="1" t="n">
        <x:v>73.9556</x:v>
      </x:c>
      <x:c r="I6797" s="1" t="n">
        <x:v>2.5053</x:v>
      </x:c>
      <x:c r="J6797" s="1" t="n">
        <x:v>0.0096</x:v>
      </x:c>
      <x:c r="K6797" s="1" t="n">
        <x:v>3.08</x:v>
      </x:c>
      <x:c r="L6797" s="1" t="n">
        <x:v>24.9333</x:v>
      </x:c>
      <x:c r="M6797" s="1" t="n">
        <x:f>IFERROR(IF(COUNTIF('Core Analysis'!$B$2:$B$19,A6797)&gt;0,VLOOKUP(A6797,'Core Analysis'!$B$2:$D$19,2,FALSE),SQRT((POWER(L6797/'Assumptions'!$B$8,2)+POWER(('Assumptions'!$B$2-I6797)/('Assumptions'!$B$2-'Assumptions'!$B$3),2))/2)),"")</x:f>
        <x:v>0.19716537558568298</x:v>
      </x:c>
      <x:c r="N6797" s="1" t="n">
        <x:f>IFERROR(IF(COUNTIFS('Core Analysis'!$B$2:$B$19,A6797,'Core Analysis'!$D$2:$D$19,"&gt;0")&gt;0,VLOOKUP(A6797,'Core Analysis'!$B$2:$D$19,3,FALSE),POWER(('Assumptions'!$B$4*'Assumptions'!$B$5)/(E6797*POWER(M6797,'Assumptions'!$B$6)),1/'Assumptions'!$B$7)),"")</x:f>
        <x:v>0.5397127164869981</x:v>
      </x:c>
      <x:c r="O6797" s="9" t="n">
        <x:f>IFERROR('Assumptions'!$B$12*POWER(M6797,'Assumptions'!$B$13)/POWER(N6797,2),"")</x:f>
        <x:v>0.00036852628435229794</x:v>
      </x:c>
    </x:row>
    <x:row r="6798">
      <x:c r="A6798" s="8" t="n">
        <x:v>11198</x:v>
      </x:c>
      <x:c r="B6798" s="1" t="n">
        <x:v>77.9</x:v>
      </x:c>
      <x:c r="C6798" s="1" t="n">
        <x:v>9.8667</x:v>
      </x:c>
      <x:c r="D6798" s="1" t="n">
        <x:v>-41.6</x:v>
      </x:c>
      <x:c r="E6798" s="1" t="n">
        <x:v>12.3635</x:v>
      </x:c>
      <x:c r="F6798" s="1" t="n">
        <x:v>13.4183</x:v>
      </x:c>
      <x:c r="G6798" s="1" t="n">
        <x:v>12.7621</x:v>
      </x:c>
      <x:c r="H6798" s="1" t="n">
        <x:v>73.0444</x:v>
      </x:c>
      <x:c r="I6798" s="1" t="n">
        <x:v>2.4993</x:v>
      </x:c>
      <x:c r="J6798" s="1" t="n">
        <x:v>0.006</x:v>
      </x:c>
      <x:c r="K6798" s="1" t="n">
        <x:v>3.2756</x:v>
      </x:c>
      <x:c r="L6798" s="1" t="n">
        <x:v>24.68</x:v>
      </x:c>
      <x:c r="M6798" s="1" t="n">
        <x:f>IFERROR(IF(COUNTIF('Core Analysis'!$B$2:$B$19,A6798)&gt;0,VLOOKUP(A6798,'Core Analysis'!$B$2:$D$19,2,FALSE),SQRT((POWER(L6798/'Assumptions'!$B$8,2)+POWER(('Assumptions'!$B$2-I6798)/('Assumptions'!$B$2-'Assumptions'!$B$3),2))/2)),"")</x:f>
        <x:v>0.1966910148682651</x:v>
      </x:c>
      <x:c r="N6798" s="1" t="n">
        <x:f>IFERROR(IF(COUNTIFS('Core Analysis'!$B$2:$B$19,A6798,'Core Analysis'!$D$2:$D$19,"&gt;0")&gt;0,VLOOKUP(A6798,'Core Analysis'!$B$2:$D$19,3,FALSE),POWER(('Assumptions'!$B$4*'Assumptions'!$B$5)/(E6798*POWER(M6798,'Assumptions'!$B$6)),1/'Assumptions'!$B$7)),"")</x:f>
        <x:v>0.5410143443806964</x:v>
      </x:c>
      <x:c r="O6798" s="9" t="n">
        <x:f>IFERROR('Assumptions'!$B$12*POWER(M6798,'Assumptions'!$B$13)/POWER(N6798,2),"")</x:f>
        <x:v>0.0003628885299085592</x:v>
      </x:c>
    </x:row>
    <x:row r="6799">
      <x:c r="A6799" s="8" t="n">
        <x:v>11198.5</x:v>
      </x:c>
      <x:c r="B6799" s="1" t="n">
        <x:v>78.4</x:v>
      </x:c>
      <x:c r="C6799" s="1" t="n">
        <x:v>9.4667</x:v>
      </x:c>
      <x:c r="D6799" s="1" t="n">
        <x:v>-41.6667</x:v>
      </x:c>
      <x:c r="E6799" s="1" t="n">
        <x:v>12.0512</x:v>
      </x:c>
      <x:c r="F6799" s="1" t="n">
        <x:v>13.3225</x:v>
      </x:c>
      <x:c r="G6799" s="1" t="n">
        <x:v>11.4985</x:v>
      </x:c>
      <x:c r="H6799" s="1" t="n">
        <x:v>72.2667</x:v>
      </x:c>
      <x:c r="I6799" s="1" t="n">
        <x:v>2.5024</x:v>
      </x:c>
      <x:c r="J6799" s="1" t="n">
        <x:v>0.0093</x:v>
      </x:c>
      <x:c r="K6799" s="1" t="n">
        <x:v>3.3378</x:v>
      </x:c>
      <x:c r="L6799" s="1" t="n">
        <x:v>24.9333</x:v>
      </x:c>
      <x:c r="M6799" s="1" t="n">
        <x:f>IFERROR(IF(COUNTIF('Core Analysis'!$B$2:$B$19,A6799)&gt;0,VLOOKUP(A6799,'Core Analysis'!$B$2:$D$19,2,FALSE),SQRT((POWER(L6799/'Assumptions'!$B$8,2)+POWER(('Assumptions'!$B$2-I6799)/('Assumptions'!$B$2-'Assumptions'!$B$3),2))/2)),"")</x:f>
        <x:v>0.19770196873662302</x:v>
      </x:c>
      <x:c r="N6799" s="1" t="n">
        <x:f>IFERROR(IF(COUNTIFS('Core Analysis'!$B$2:$B$19,A6799,'Core Analysis'!$D$2:$D$19,"&gt;0")&gt;0,VLOOKUP(A6799,'Core Analysis'!$B$2:$D$19,3,FALSE),POWER(('Assumptions'!$B$4*'Assumptions'!$B$5)/(E6799*POWER(M6799,'Assumptions'!$B$6)),1/'Assumptions'!$B$7)),"")</x:f>
        <x:v>0.5451774409661743</x:v>
      </x:c>
      <x:c r="O6799" s="9" t="n">
        <x:f>IFERROR('Assumptions'!$B$12*POWER(M6799,'Assumptions'!$B$13)/POWER(N6799,2),"")</x:f>
        <x:v>0.000365520323009923</x:v>
      </x:c>
    </x:row>
    <x:row r="6800">
      <x:c r="A6800" s="8" t="n">
        <x:v>11199</x:v>
      </x:c>
      <x:c r="B6800" s="1" t="n">
        <x:v>74.2</x:v>
      </x:c>
      <x:c r="C6800" s="1" t="n">
        <x:v>9.8133</x:v>
      </x:c>
      <x:c r="D6800" s="1" t="n">
        <x:v>-41.4889</x:v>
      </x:c>
      <x:c r="E6800" s="1" t="n">
        <x:v>12.2502</x:v>
      </x:c>
      <x:c r="F6800" s="1" t="n">
        <x:v>13.7099</x:v>
      </x:c>
      <x:c r="G6800" s="1" t="n">
        <x:v>10.7242</x:v>
      </x:c>
      <x:c r="H6800" s="1" t="n">
        <x:v>73.8</x:v>
      </x:c>
      <x:c r="I6800" s="1" t="n">
        <x:v>2.5202</x:v>
      </x:c>
      <x:c r="J6800" s="1" t="n">
        <x:v>0.0199</x:v>
      </x:c>
      <x:c r="K6800" s="1" t="n">
        <x:v>3.52</x:v>
      </x:c>
      <x:c r="L6800" s="1" t="n">
        <x:v>25.2</x:v>
      </x:c>
      <x:c r="M6800" s="1" t="n">
        <x:f>IFERROR(IF(COUNTIF('Core Analysis'!$B$2:$B$19,A6800)&gt;0,VLOOKUP(A6800,'Core Analysis'!$B$2:$D$19,2,FALSE),SQRT((POWER(L6800/'Assumptions'!$B$8,2)+POWER(('Assumptions'!$B$2-I6800)/('Assumptions'!$B$2-'Assumptions'!$B$3),2))/2)),"")</x:f>
        <x:v>0.19621135790604954</x:v>
      </x:c>
      <x:c r="N6800" s="1" t="n">
        <x:f>IFERROR(IF(COUNTIFS('Core Analysis'!$B$2:$B$19,A6800,'Core Analysis'!$D$2:$D$19,"&gt;0")&gt;0,VLOOKUP(A6800,'Core Analysis'!$B$2:$D$19,3,FALSE),POWER(('Assumptions'!$B$4*'Assumptions'!$B$5)/(E6800*POWER(M6800,'Assumptions'!$B$6)),1/'Assumptions'!$B$7)),"")</x:f>
        <x:v>0.5448391226010167</x:v>
      </x:c>
      <x:c r="O6800" s="9" t="n">
        <x:f>IFERROR('Assumptions'!$B$12*POWER(M6800,'Assumptions'!$B$13)/POWER(N6800,2),"")</x:f>
        <x:v>0.00035398802407266727</x:v>
      </x:c>
    </x:row>
    <x:row r="6801">
      <x:c r="A6801" s="8" t="n">
        <x:v>11199.5</x:v>
      </x:c>
      <x:c r="B6801" s="1" t="n">
        <x:v>78.0333</x:v>
      </x:c>
      <x:c r="C6801" s="1" t="n">
        <x:v>10.0089</x:v>
      </x:c>
      <x:c r="D6801" s="1" t="n">
        <x:v>-41.2889</x:v>
      </x:c>
      <x:c r="E6801" s="1" t="n">
        <x:v>12.2752</x:v>
      </x:c>
      <x:c r="F6801" s="1" t="n">
        <x:v>13.9646</x:v>
      </x:c>
      <x:c r="G6801" s="1" t="n">
        <x:v>11.3936</x:v>
      </x:c>
      <x:c r="H6801" s="1" t="n">
        <x:v>72.6444</x:v>
      </x:c>
      <x:c r="I6801" s="1" t="n">
        <x:v>2.528</x:v>
      </x:c>
      <x:c r="J6801" s="1" t="n">
        <x:v>0.0283</x:v>
      </x:c>
      <x:c r="K6801" s="1" t="n">
        <x:v>3.4133</x:v>
      </x:c>
      <x:c r="L6801" s="1" t="n">
        <x:v>24.32</x:v>
      </x:c>
      <x:c r="M6801" s="1" t="n">
        <x:f>IFERROR(IF(COUNTIF('Core Analysis'!$B$2:$B$19,A6801)&gt;0,VLOOKUP(A6801,'Core Analysis'!$B$2:$D$19,2,FALSE),SQRT((POWER(L6801/'Assumptions'!$B$8,2)+POWER(('Assumptions'!$B$2-I6801)/('Assumptions'!$B$2-'Assumptions'!$B$3),2))/2)),"")</x:f>
        <x:v>0.189218167225043</x:v>
      </x:c>
      <x:c r="N6801" s="1" t="n">
        <x:f>IFERROR(IF(COUNTIFS('Core Analysis'!$B$2:$B$19,A6801,'Core Analysis'!$D$2:$D$19,"&gt;0")&gt;0,VLOOKUP(A6801,'Core Analysis'!$B$2:$D$19,3,FALSE),POWER(('Assumptions'!$B$4*'Assumptions'!$B$5)/(E6801*POWER(M6801,'Assumptions'!$B$6)),1/'Assumptions'!$B$7)),"")</x:f>
        <x:v>0.564399860651757</x:v>
      </x:c>
      <x:c r="O6801" s="9" t="n">
        <x:f>IFERROR('Assumptions'!$B$12*POWER(M6801,'Assumptions'!$B$13)/POWER(N6801,2),"")</x:f>
        <x:v>0.0002811911005828457</x:v>
      </x:c>
    </x:row>
    <x:row r="6802">
      <x:c r="A6802" s="8" t="n">
        <x:v>11200</x:v>
      </x:c>
      <x:c r="B6802" s="1" t="n">
        <x:v>82.4333</x:v>
      </x:c>
      <x:c r="C6802" s="1" t="n">
        <x:v>9.5178</x:v>
      </x:c>
      <x:c r="D6802" s="1" t="n">
        <x:v>-41.2</x:v>
      </x:c>
      <x:c r="E6802" s="1" t="n">
        <x:v>12.0389</x:v>
      </x:c>
      <x:c r="F6802" s="1" t="n">
        <x:v>13.7802</x:v>
      </x:c>
      <x:c r="G6802" s="1" t="n">
        <x:v>14.4</x:v>
      </x:c>
      <x:c r="H6802" s="1" t="n">
        <x:v>75.7333</x:v>
      </x:c>
      <x:c r="I6802" s="1" t="n">
        <x:v>2.5304</x:v>
      </x:c>
      <x:c r="J6802" s="1" t="n">
        <x:v>0.0253</x:v>
      </x:c>
      <x:c r="K6802" s="1" t="n">
        <x:v>3.3333</x:v>
      </x:c>
      <x:c r="L6802" s="1" t="n">
        <x:v>24.08</x:v>
      </x:c>
      <x:c r="M6802" s="1" t="n">
        <x:f>IFERROR(IF(COUNTIF('Core Analysis'!$B$2:$B$19,A6802)&gt;0,VLOOKUP(A6802,'Core Analysis'!$B$2:$D$19,2,FALSE),SQRT((POWER(L6802/'Assumptions'!$B$8,2)+POWER(('Assumptions'!$B$2-I6802)/('Assumptions'!$B$2-'Assumptions'!$B$3),2))/2)),"")</x:f>
        <x:v>0.18726432772152032</x:v>
      </x:c>
      <x:c r="N6802" s="1" t="n">
        <x:f>IFERROR(IF(COUNTIFS('Core Analysis'!$B$2:$B$19,A6802,'Core Analysis'!$D$2:$D$19,"&gt;0")&gt;0,VLOOKUP(A6802,'Core Analysis'!$B$2:$D$19,3,FALSE),POWER(('Assumptions'!$B$4*'Assumptions'!$B$5)/(E6802*POWER(M6802,'Assumptions'!$B$6)),1/'Assumptions'!$B$7)),"")</x:f>
        <x:v>0.5758582041160554</x:v>
      </x:c>
      <x:c r="O6802" s="9" t="n">
        <x:f>IFERROR('Assumptions'!$B$12*POWER(M6802,'Assumptions'!$B$13)/POWER(N6802,2),"")</x:f>
        <x:v>0.00025805366821598304</x:v>
      </x:c>
    </x:row>
    <x:row r="6803">
      <x:c r="A6803" s="8" t="n">
        <x:v>11200.5</x:v>
      </x:c>
      <x:c r="B6803" s="1" t="n">
        <x:v>86.1</x:v>
      </x:c>
      <x:c r="C6803" s="1" t="n">
        <x:v>9.4511</x:v>
      </x:c>
      <x:c r="D6803" s="1" t="n">
        <x:v>-41.4</x:v>
      </x:c>
      <x:c r="E6803" s="1" t="n">
        <x:v>11.9041</x:v>
      </x:c>
      <x:c r="F6803" s="1" t="n">
        <x:v>13.2954</x:v>
      </x:c>
      <x:c r="G6803" s="1" t="n">
        <x:v>13.1341</x:v>
      </x:c>
      <x:c r="H6803" s="1" t="n">
        <x:v>73.2222</x:v>
      </x:c>
      <x:c r="I6803" s="1" t="n">
        <x:v>2.512</x:v>
      </x:c>
      <x:c r="J6803" s="1" t="n">
        <x:v>0.0128</x:v>
      </x:c>
      <x:c r="K6803" s="1" t="n">
        <x:v>3.2</x:v>
      </x:c>
      <x:c r="L6803" s="1" t="n">
        <x:v>24.7733</x:v>
      </x:c>
      <x:c r="M6803" s="1" t="n">
        <x:f>IFERROR(IF(COUNTIF('Core Analysis'!$B$2:$B$19,A6803)&gt;0,VLOOKUP(A6803,'Core Analysis'!$B$2:$D$19,2,FALSE),SQRT((POWER(L6803/'Assumptions'!$B$8,2)+POWER(('Assumptions'!$B$2-I6803)/('Assumptions'!$B$2-'Assumptions'!$B$3),2))/2)),"")</x:f>
        <x:v>0.19493044969368653</x:v>
      </x:c>
      <x:c r="N6803" s="1" t="n">
        <x:f>IFERROR(IF(COUNTIFS('Core Analysis'!$B$2:$B$19,A6803,'Core Analysis'!$D$2:$D$19,"&gt;0")&gt;0,VLOOKUP(A6803,'Core Analysis'!$B$2:$D$19,3,FALSE),POWER(('Assumptions'!$B$4*'Assumptions'!$B$5)/(E6803*POWER(M6803,'Assumptions'!$B$6)),1/'Assumptions'!$B$7)),"")</x:f>
        <x:v>0.5563345732807635</x:v>
      </x:c>
      <x:c r="O6803" s="9" t="n">
        <x:f>IFERROR('Assumptions'!$B$12*POWER(M6803,'Assumptions'!$B$13)/POWER(N6803,2),"")</x:f>
        <x:v>0.00032986589896894837</x:v>
      </x:c>
    </x:row>
    <x:row r="6804">
      <x:c r="A6804" s="8" t="n">
        <x:v>11201</x:v>
      </x:c>
      <x:c r="B6804" s="1" t="n">
        <x:v>84.9</x:v>
      </x:c>
      <x:c r="C6804" s="1" t="n">
        <x:v>9.3533</x:v>
      </x:c>
      <x:c r="D6804" s="1" t="n">
        <x:v>-41.1556</x:v>
      </x:c>
      <x:c r="E6804" s="1" t="n">
        <x:v>12.1379</x:v>
      </x:c>
      <x:c r="F6804" s="1" t="n">
        <x:v>13.0393</x:v>
      </x:c>
      <x:c r="G6804" s="1" t="n">
        <x:v>12.3899</x:v>
      </x:c>
      <x:c r="H6804" s="1" t="n">
        <x:v>70.0667</x:v>
      </x:c>
      <x:c r="I6804" s="1" t="n">
        <x:v>2.5047</x:v>
      </x:c>
      <x:c r="J6804" s="1" t="n">
        <x:v>0.0119</x:v>
      </x:c>
      <x:c r="K6804" s="1" t="n">
        <x:v>3.1733</x:v>
      </x:c>
      <x:c r="L6804" s="1" t="n">
        <x:v>26.3467</x:v>
      </x:c>
      <x:c r="M6804" s="1" t="n">
        <x:f>IFERROR(IF(COUNTIF('Core Analysis'!$B$2:$B$19,A6804)&gt;0,VLOOKUP(A6804,'Core Analysis'!$B$2:$D$19,2,FALSE),SQRT((POWER(L6804/'Assumptions'!$B$8,2)+POWER(('Assumptions'!$B$2-I6804)/('Assumptions'!$B$2-'Assumptions'!$B$3),2))/2)),"")</x:f>
        <x:v>0.20625650918457392</x:v>
      </x:c>
      <x:c r="N6804" s="1" t="n">
        <x:f>IFERROR(IF(COUNTIFS('Core Analysis'!$B$2:$B$19,A6804,'Core Analysis'!$D$2:$D$19,"&gt;0")&gt;0,VLOOKUP(A6804,'Core Analysis'!$B$2:$D$19,3,FALSE),POWER(('Assumptions'!$B$4*'Assumptions'!$B$5)/(E6804*POWER(M6804,'Assumptions'!$B$6)),1/'Assumptions'!$B$7)),"")</x:f>
        <x:v>0.5206964023994558</x:v>
      </x:c>
      <x:c r="O6804" s="9" t="n">
        <x:f>IFERROR('Assumptions'!$B$12*POWER(M6804,'Assumptions'!$B$13)/POWER(N6804,2),"")</x:f>
        <x:v>0.0004827957877474247</x:v>
      </x:c>
    </x:row>
    <x:row r="6805">
      <x:c r="A6805" s="8" t="n">
        <x:v>11201.5</x:v>
      </x:c>
      <x:c r="B6805" s="1" t="n">
        <x:v>79.3333</x:v>
      </x:c>
      <x:c r="C6805" s="1" t="n">
        <x:v>9.4911</x:v>
      </x:c>
      <x:c r="D6805" s="1" t="n">
        <x:v>-41.1778</x:v>
      </x:c>
      <x:c r="E6805" s="1" t="n">
        <x:v>12.2001</x:v>
      </x:c>
      <x:c r="F6805" s="1" t="n">
        <x:v>12.8144</x:v>
      </x:c>
      <x:c r="G6805" s="1" t="n">
        <x:v>10.8697</x:v>
      </x:c>
      <x:c r="H6805" s="1" t="n">
        <x:v>74</x:v>
      </x:c>
      <x:c r="I6805" s="1" t="n">
        <x:v>2.5167</x:v>
      </x:c>
      <x:c r="J6805" s="1" t="n">
        <x:v>0.0163</x:v>
      </x:c>
      <x:c r="K6805" s="1" t="n">
        <x:v>3.2222</x:v>
      </x:c>
      <x:c r="L6805" s="1" t="n">
        <x:v>26.4667</x:v>
      </x:c>
      <x:c r="M6805" s="1" t="n">
        <x:f>IFERROR(IF(COUNTIF('Core Analysis'!$B$2:$B$19,A6805)&gt;0,VLOOKUP(A6805,'Core Analysis'!$B$2:$D$19,2,FALSE),SQRT((POWER(L6805/'Assumptions'!$B$8,2)+POWER(('Assumptions'!$B$2-I6805)/('Assumptions'!$B$2-'Assumptions'!$B$3),2))/2)),"")</x:f>
        <x:v>0.20496257112820193</x:v>
      </x:c>
      <x:c r="N6805" s="1" t="n">
        <x:f>IFERROR(IF(COUNTIFS('Core Analysis'!$B$2:$B$19,A6805,'Core Analysis'!$D$2:$D$19,"&gt;0")&gt;0,VLOOKUP(A6805,'Core Analysis'!$B$2:$D$19,3,FALSE),POWER(('Assumptions'!$B$4*'Assumptions'!$B$5)/(E6805*POWER(M6805,'Assumptions'!$B$6)),1/'Assumptions'!$B$7)),"")</x:f>
        <x:v>0.5226461580032206</x:v>
      </x:c>
      <x:c r="O6805" s="9" t="n">
        <x:f>IFERROR('Assumptions'!$B$12*POWER(M6805,'Assumptions'!$B$13)/POWER(N6805,2),"")</x:f>
        <x:v>0.00046611325110072944</x:v>
      </x:c>
    </x:row>
    <x:row r="6806">
      <x:c r="A6806" s="8" t="n">
        <x:v>11202</x:v>
      </x:c>
      <x:c r="B6806" s="1" t="n">
        <x:v>77.8</x:v>
      </x:c>
      <x:c r="C6806" s="1" t="n">
        <x:v>9.5467</x:v>
      </x:c>
      <x:c r="D6806" s="1" t="n">
        <x:v>-41.3111</x:v>
      </x:c>
      <x:c r="E6806" s="1" t="n">
        <x:v>12.1006</x:v>
      </x:c>
      <x:c r="F6806" s="1" t="n">
        <x:v>13.2819</x:v>
      </x:c>
      <x:c r="G6806" s="1" t="n">
        <x:v>10.1788</x:v>
      </x:c>
      <x:c r="H6806" s="1" t="n">
        <x:v>73.5333</x:v>
      </x:c>
      <x:c r="I6806" s="1" t="n">
        <x:v>2.5456</x:v>
      </x:c>
      <x:c r="J6806" s="1" t="n">
        <x:v>0.0351</x:v>
      </x:c>
      <x:c r="K6806" s="1" t="n">
        <x:v>3.2933</x:v>
      </x:c>
      <x:c r="L6806" s="1" t="n">
        <x:v>25.6</x:v>
      </x:c>
      <x:c r="M6806" s="1" t="n">
        <x:f>IFERROR(IF(COUNTIF('Core Analysis'!$B$2:$B$19,A6806)&gt;0,VLOOKUP(A6806,'Core Analysis'!$B$2:$D$19,2,FALSE),SQRT((POWER(L6806/'Assumptions'!$B$8,2)+POWER(('Assumptions'!$B$2-I6806)/('Assumptions'!$B$2-'Assumptions'!$B$3),2))/2)),"")</x:f>
        <x:v>0.1947010744266957</x:v>
      </x:c>
      <x:c r="N6806" s="1" t="n">
        <x:f>IFERROR(IF(COUNTIFS('Core Analysis'!$B$2:$B$19,A6806,'Core Analysis'!$D$2:$D$19,"&gt;0")&gt;0,VLOOKUP(A6806,'Core Analysis'!$B$2:$D$19,3,FALSE),POWER(('Assumptions'!$B$4*'Assumptions'!$B$5)/(E6806*POWER(M6806,'Assumptions'!$B$6)),1/'Assumptions'!$B$7)),"")</x:f>
        <x:v>0.5524490323351557</x:v>
      </x:c>
      <x:c r="O6806" s="9" t="n">
        <x:f>IFERROR('Assumptions'!$B$12*POWER(M6806,'Assumptions'!$B$13)/POWER(N6806,2),"")</x:f>
        <x:v>0.0003327937838536086</x:v>
      </x:c>
    </x:row>
    <x:row r="6807">
      <x:c r="A6807" s="8" t="n">
        <x:v>11202.5</x:v>
      </x:c>
      <x:c r="B6807" s="1" t="n">
        <x:v>78.4</x:v>
      </x:c>
      <x:c r="C6807" s="1" t="n">
        <x:v>9.4133</x:v>
      </x:c>
      <x:c r="D6807" s="1" t="n">
        <x:v>-41.5111</x:v>
      </x:c>
      <x:c r="E6807" s="1" t="n">
        <x:v>11.892</x:v>
      </x:c>
      <x:c r="F6807" s="1" t="n">
        <x:v>13.7239</x:v>
      </x:c>
      <x:c r="G6807" s="1" t="n">
        <x:v>10.8583</x:v>
      </x:c>
      <x:c r="H6807" s="1" t="n">
        <x:v>74.0222</x:v>
      </x:c>
      <x:c r="I6807" s="1" t="n">
        <x:v>2.568</x:v>
      </x:c>
      <x:c r="J6807" s="1" t="n">
        <x:v>0.0457</x:v>
      </x:c>
      <x:c r="K6807" s="1" t="n">
        <x:v>3.24</x:v>
      </x:c>
      <x:c r="L6807" s="1" t="n">
        <x:v>24.52</x:v>
      </x:c>
      <x:c r="M6807" s="1" t="n">
        <x:f>IFERROR(IF(COUNTIF('Core Analysis'!$B$2:$B$19,A6807)&gt;0,VLOOKUP(A6807,'Core Analysis'!$B$2:$D$19,2,FALSE),SQRT((POWER(L6807/'Assumptions'!$B$8,2)+POWER(('Assumptions'!$B$2-I6807)/('Assumptions'!$B$2-'Assumptions'!$B$3),2))/2)),"")</x:f>
        <x:v>0.1842995751830576</x:v>
      </x:c>
      <x:c r="N6807" s="1" t="n">
        <x:f>IFERROR(IF(COUNTIFS('Core Analysis'!$B$2:$B$19,A6807,'Core Analysis'!$D$2:$D$19,"&gt;0")&gt;0,VLOOKUP(A6807,'Core Analysis'!$B$2:$D$19,3,FALSE),POWER(('Assumptions'!$B$4*'Assumptions'!$B$5)/(E6807*POWER(M6807,'Assumptions'!$B$6)),1/'Assumptions'!$B$7)),"")</x:f>
        <x:v>0.5887246679487712</x:v>
      </x:c>
      <x:c r="O6807" s="9" t="n">
        <x:f>IFERROR('Assumptions'!$B$12*POWER(M6807,'Assumptions'!$B$13)/POWER(N6807,2),"")</x:f>
        <x:v>0.00023015558171080668</x:v>
      </x:c>
    </x:row>
    <x:row r="6808">
      <x:c r="A6808" s="8" t="n">
        <x:v>11203</x:v>
      </x:c>
      <x:c r="B6808" s="1" t="n">
        <x:v>77.5</x:v>
      </x:c>
      <x:c r="C6808" s="1" t="n">
        <x:v>9.6</x:v>
      </x:c>
      <x:c r="D6808" s="1" t="n">
        <x:v>-41.6222</x:v>
      </x:c>
      <x:c r="E6808" s="1" t="n">
        <x:v>11.7228</x:v>
      </x:c>
      <x:c r="F6808" s="1" t="n">
        <x:v>13.6538</x:v>
      </x:c>
      <x:c r="G6808" s="1" t="n">
        <x:v>13.0927</x:v>
      </x:c>
      <x:c r="H6808" s="1" t="n">
        <x:v>77.6</x:v>
      </x:c>
      <x:c r="I6808" s="1" t="n">
        <x:v>2.5556</x:v>
      </x:c>
      <x:c r="J6808" s="1" t="n">
        <x:v>0.0403</x:v>
      </x:c>
      <x:c r="K6808" s="1" t="n">
        <x:v>3.2844</x:v>
      </x:c>
      <x:c r="L6808" s="1" t="n">
        <x:v>25.2</x:v>
      </x:c>
      <x:c r="M6808" s="1" t="n">
        <x:f>IFERROR(IF(COUNTIF('Core Analysis'!$B$2:$B$19,A6808)&gt;0,VLOOKUP(A6808,'Core Analysis'!$B$2:$D$19,2,FALSE),SQRT((POWER(L6808/'Assumptions'!$B$8,2)+POWER(('Assumptions'!$B$2-I6808)/('Assumptions'!$B$2-'Assumptions'!$B$3),2))/2)),"")</x:f>
        <x:v>0.19057780974818492</x:v>
      </x:c>
      <x:c r="N6808" s="1" t="n">
        <x:f>IFERROR(IF(COUNTIFS('Core Analysis'!$B$2:$B$19,A6808,'Core Analysis'!$D$2:$D$19,"&gt;0")&gt;0,VLOOKUP(A6808,'Core Analysis'!$B$2:$D$19,3,FALSE),POWER(('Assumptions'!$B$4*'Assumptions'!$B$5)/(E6808*POWER(M6808,'Assumptions'!$B$6)),1/'Assumptions'!$B$7)),"")</x:f>
        <x:v>0.5734241884148434</x:v>
      </x:c>
      <x:c r="O6808" s="9" t="n">
        <x:f>IFERROR('Assumptions'!$B$12*POWER(M6808,'Assumptions'!$B$13)/POWER(N6808,2),"")</x:f>
        <x:v>0.0002811286774430318</x:v>
      </x:c>
    </x:row>
    <x:row r="6809">
      <x:c r="A6809" s="8" t="n">
        <x:v>11203.5</x:v>
      </x:c>
      <x:c r="B6809" s="1" t="n">
        <x:v>77.7333</x:v>
      </x:c>
      <x:c r="C6809" s="1" t="n">
        <x:v>9.4533</x:v>
      </x:c>
      <x:c r="D6809" s="1" t="n">
        <x:v>-42.5333</x:v>
      </x:c>
      <x:c r="E6809" s="1" t="n">
        <x:v>11.8191</x:v>
      </x:c>
      <x:c r="F6809" s="1" t="n">
        <x:v>13.1199</x:v>
      </x:c>
      <x:c r="G6809" s="1" t="n">
        <x:v>12.2381</x:v>
      </x:c>
      <x:c r="H6809" s="1" t="n">
        <x:v>71.6667</x:v>
      </x:c>
      <x:c r="I6809" s="1" t="n">
        <x:v>2.54</x:v>
      </x:c>
      <x:c r="J6809" s="1" t="n">
        <x:v>0.0358</x:v>
      </x:c>
      <x:c r="K6809" s="1" t="n">
        <x:v>3.4</x:v>
      </x:c>
      <x:c r="L6809" s="1" t="n">
        <x:v>25.1733</x:v>
      </x:c>
      <x:c r="M6809" s="1" t="n">
        <x:f>IFERROR(IF(COUNTIF('Core Analysis'!$B$2:$B$19,A6809)&gt;0,VLOOKUP(A6809,'Core Analysis'!$B$2:$D$19,2,FALSE),SQRT((POWER(L6809/'Assumptions'!$B$8,2)+POWER(('Assumptions'!$B$2-I6809)/('Assumptions'!$B$2-'Assumptions'!$B$3),2))/2)),"")</x:f>
        <x:v>0.19277106780122</x:v>
      </x:c>
      <x:c r="N6809" s="1" t="n">
        <x:f>IFERROR(IF(COUNTIFS('Core Analysis'!$B$2:$B$19,A6809,'Core Analysis'!$D$2:$D$19,"&gt;0")&gt;0,VLOOKUP(A6809,'Core Analysis'!$B$2:$D$19,3,FALSE),POWER(('Assumptions'!$B$4*'Assumptions'!$B$5)/(E6809*POWER(M6809,'Assumptions'!$B$6)),1/'Assumptions'!$B$7)),"")</x:f>
        <x:v>0.5645858133841606</x:v>
      </x:c>
      <x:c r="O6809" s="9" t="n">
        <x:f>IFERROR('Assumptions'!$B$12*POWER(M6809,'Assumptions'!$B$13)/POWER(N6809,2),"")</x:f>
        <x:v>0.00030497422702357</x:v>
      </x:c>
    </x:row>
    <x:row r="6810">
      <x:c r="A6810" s="8" t="n">
        <x:v>11204</x:v>
      </x:c>
      <x:c r="B6810" s="1" t="n">
        <x:v>76.8667</x:v>
      </x:c>
      <x:c r="C6810" s="1" t="n">
        <x:v>9.6111</x:v>
      </x:c>
      <x:c r="D6810" s="1" t="n">
        <x:v>-41.0889</x:v>
      </x:c>
      <x:c r="E6810" s="1" t="n">
        <x:v>11.8919</x:v>
      </x:c>
      <x:c r="F6810" s="1" t="n">
        <x:v>12.6581</x:v>
      </x:c>
      <x:c r="G6810" s="1" t="n">
        <x:v>12.0147</x:v>
      </x:c>
      <x:c r="H6810" s="1" t="n">
        <x:v>72.9778</x:v>
      </x:c>
      <x:c r="I6810" s="1" t="n">
        <x:v>2.5227</x:v>
      </x:c>
      <x:c r="J6810" s="1" t="n">
        <x:v>0.0317</x:v>
      </x:c>
      <x:c r="K6810" s="1" t="n">
        <x:v>3.4667</x:v>
      </x:c>
      <x:c r="L6810" s="1" t="n">
        <x:v>25.8533</x:v>
      </x:c>
      <x:c r="M6810" s="1" t="n">
        <x:f>IFERROR(IF(COUNTIF('Core Analysis'!$B$2:$B$19,A6810)&gt;0,VLOOKUP(A6810,'Core Analysis'!$B$2:$D$19,2,FALSE),SQRT((POWER(L6810/'Assumptions'!$B$8,2)+POWER(('Assumptions'!$B$2-I6810)/('Assumptions'!$B$2-'Assumptions'!$B$3),2))/2)),"")</x:f>
        <x:v>0.1999969201375632</x:v>
      </x:c>
      <x:c r="N6810" s="1" t="n">
        <x:f>IFERROR(IF(COUNTIFS('Core Analysis'!$B$2:$B$19,A6810,'Core Analysis'!$D$2:$D$19,"&gt;0")&gt;0,VLOOKUP(A6810,'Core Analysis'!$B$2:$D$19,3,FALSE),POWER(('Assumptions'!$B$4*'Assumptions'!$B$5)/(E6810*POWER(M6810,'Assumptions'!$B$6)),1/'Assumptions'!$B$7)),"")</x:f>
        <x:v>0.5425191664311632</x:v>
      </x:c>
      <x:c r="O6810" s="9" t="n">
        <x:f>IFERROR('Assumptions'!$B$12*POWER(M6810,'Assumptions'!$B$13)/POWER(N6810,2),"")</x:f>
        <x:v>0.0003883392530969493</x:v>
      </x:c>
    </x:row>
    <x:row r="6811">
      <x:c r="A6811" s="8" t="n">
        <x:v>11204.5</x:v>
      </x:c>
      <x:c r="B6811" s="1" t="n">
        <x:v>80.2</x:v>
      </x:c>
      <x:c r="C6811" s="1" t="n">
        <x:v>9.6533</x:v>
      </x:c>
      <x:c r="D6811" s="1" t="n">
        <x:v>-40.4</x:v>
      </x:c>
      <x:c r="E6811" s="1" t="n">
        <x:v>11.8798</x:v>
      </x:c>
      <x:c r="F6811" s="1" t="n">
        <x:v>12.5291</x:v>
      </x:c>
      <x:c r="G6811" s="1" t="n">
        <x:v>10.3999</x:v>
      </x:c>
      <x:c r="H6811" s="1" t="n">
        <x:v>73.9333</x:v>
      </x:c>
      <x:c r="I6811" s="1" t="n">
        <x:v>2.5204</x:v>
      </x:c>
      <x:c r="J6811" s="1" t="n">
        <x:v>0.0393</x:v>
      </x:c>
      <x:c r="K6811" s="1" t="n">
        <x:v>3.3022</x:v>
      </x:c>
      <x:c r="L6811" s="1" t="n">
        <x:v>26.2267</x:v>
      </x:c>
      <x:c r="M6811" s="1" t="n">
        <x:f>IFERROR(IF(COUNTIF('Core Analysis'!$B$2:$B$19,A6811)&gt;0,VLOOKUP(A6811,'Core Analysis'!$B$2:$D$19,2,FALSE),SQRT((POWER(L6811/'Assumptions'!$B$8,2)+POWER(('Assumptions'!$B$2-I6811)/('Assumptions'!$B$2-'Assumptions'!$B$3),2))/2)),"")</x:f>
        <x:v>0.2027939497988118</x:v>
      </x:c>
      <x:c r="N6811" s="1" t="n">
        <x:f>IFERROR(IF(COUNTIFS('Core Analysis'!$B$2:$B$19,A6811,'Core Analysis'!$D$2:$D$19,"&gt;0")&gt;0,VLOOKUP(A6811,'Core Analysis'!$B$2:$D$19,3,FALSE),POWER(('Assumptions'!$B$4*'Assumptions'!$B$5)/(E6811*POWER(M6811,'Assumptions'!$B$6)),1/'Assumptions'!$B$7)),"")</x:f>
        <x:v>0.5353088941142922</x:v>
      </x:c>
      <x:c r="O6811" s="9" t="n">
        <x:f>IFERROR('Assumptions'!$B$12*POWER(M6811,'Assumptions'!$B$13)/POWER(N6811,2),"")</x:f>
        <x:v>0.0004240059622957216</x:v>
      </x:c>
    </x:row>
    <x:row r="6812">
      <x:c r="A6812" s="8" t="n">
        <x:v>11205</x:v>
      </x:c>
      <x:c r="B6812" s="1" t="n">
        <x:v>78.7</x:v>
      </x:c>
      <x:c r="C6812" s="1" t="n">
        <x:v>9.6178</x:v>
      </x:c>
      <x:c r="D6812" s="1" t="n">
        <x:v>-40.7333</x:v>
      </x:c>
      <x:c r="E6812" s="1" t="n">
        <x:v>11.8434</x:v>
      </x:c>
      <x:c r="F6812" s="1" t="n">
        <x:v>13.1468</x:v>
      </x:c>
      <x:c r="G6812" s="1" t="n">
        <x:v>11.2651</x:v>
      </x:c>
      <x:c r="H6812" s="1" t="n">
        <x:v>73</x:v>
      </x:c>
      <x:c r="I6812" s="1" t="n">
        <x:v>2.5107</x:v>
      </x:c>
      <x:c r="J6812" s="1" t="n">
        <x:v>0.0363</x:v>
      </x:c>
      <x:c r="K6812" s="1" t="n">
        <x:v>3.1111</x:v>
      </x:c>
      <x:c r="L6812" s="1" t="n">
        <x:v>26.9467</x:v>
      </x:c>
      <x:c r="M6812" s="1" t="n">
        <x:f>IFERROR(IF(COUNTIF('Core Analysis'!$B$2:$B$19,A6812)&gt;0,VLOOKUP(A6812,'Core Analysis'!$B$2:$D$19,2,FALSE),SQRT((POWER(L6812/'Assumptions'!$B$8,2)+POWER(('Assumptions'!$B$2-I6812)/('Assumptions'!$B$2-'Assumptions'!$B$3),2))/2)),"")</x:f>
        <x:v>0.20906931626213124</x:v>
      </x:c>
      <x:c r="N6812" s="1" t="n">
        <x:f>IFERROR(IF(COUNTIFS('Core Analysis'!$B$2:$B$19,A6812,'Core Analysis'!$D$2:$D$19,"&gt;0")&gt;0,VLOOKUP(A6812,'Core Analysis'!$B$2:$D$19,3,FALSE),POWER(('Assumptions'!$B$4*'Assumptions'!$B$5)/(E6812*POWER(M6812,'Assumptions'!$B$6)),1/'Assumptions'!$B$7)),"")</x:f>
        <x:v>0.5200385278473619</x:v>
      </x:c>
      <x:c r="O6812" s="9" t="n">
        <x:f>IFERROR('Assumptions'!$B$12*POWER(M6812,'Assumptions'!$B$13)/POWER(N6812,2),"")</x:f>
        <x:v>0.0005137421315149874</x:v>
      </x:c>
    </x:row>
    <x:row r="6813">
      <x:c r="A6813" s="8" t="n">
        <x:v>11205.5</x:v>
      </x:c>
      <x:c r="B6813" s="1" t="n">
        <x:v>79.7333</x:v>
      </x:c>
      <x:c r="C6813" s="1" t="n">
        <x:v>9.38</x:v>
      </x:c>
      <x:c r="D6813" s="1" t="n">
        <x:v>-41.4889</x:v>
      </x:c>
      <x:c r="E6813" s="1" t="n">
        <x:v>11.5679</x:v>
      </x:c>
      <x:c r="F6813" s="1" t="n">
        <x:v>13.5009</x:v>
      </x:c>
      <x:c r="G6813" s="1" t="n">
        <x:v>11.99</x:v>
      </x:c>
      <x:c r="H6813" s="1" t="n">
        <x:v>76.8667</x:v>
      </x:c>
      <x:c r="I6813" s="1" t="n">
        <x:v>2.522</x:v>
      </x:c>
      <x:c r="J6813" s="1" t="n">
        <x:v>0.0399</x:v>
      </x:c>
      <x:c r="K6813" s="1" t="n">
        <x:v>3.1022</x:v>
      </x:c>
      <x:c r="L6813" s="1" t="n">
        <x:v>27.7733</x:v>
      </x:c>
      <x:c r="M6813" s="1" t="n">
        <x:f>IFERROR(IF(COUNTIF('Core Analysis'!$B$2:$B$19,A6813)&gt;0,VLOOKUP(A6813,'Core Analysis'!$B$2:$D$19,2,FALSE),SQRT((POWER(L6813/'Assumptions'!$B$8,2)+POWER(('Assumptions'!$B$2-I6813)/('Assumptions'!$B$2-'Assumptions'!$B$3),2))/2)),"")</x:f>
        <x:v>0.21258807233223204</x:v>
      </x:c>
      <x:c r="N6813" s="1" t="n">
        <x:f>IFERROR(IF(COUNTIFS('Core Analysis'!$B$2:$B$19,A6813,'Core Analysis'!$D$2:$D$19,"&gt;0")&gt;0,VLOOKUP(A6813,'Core Analysis'!$B$2:$D$19,3,FALSE),POWER(('Assumptions'!$B$4*'Assumptions'!$B$5)/(E6813*POWER(M6813,'Assumptions'!$B$6)),1/'Assumptions'!$B$7)),"")</x:f>
        <x:v>0.5174851136448801</x:v>
      </x:c>
      <x:c r="O6813" s="9" t="n">
        <x:f>IFERROR('Assumptions'!$B$12*POWER(M6813,'Assumptions'!$B$13)/POWER(N6813,2),"")</x:f>
        <x:v>0.0005583600269263324</x:v>
      </x:c>
    </x:row>
    <x:row r="6814">
      <x:c r="A6814" s="8" t="n">
        <x:v>11206</x:v>
      </x:c>
      <x:c r="B6814" s="1" t="n">
        <x:v>79.8333</x:v>
      </x:c>
      <x:c r="C6814" s="1" t="n">
        <x:v>9.4533</x:v>
      </x:c>
      <x:c r="D6814" s="1" t="n">
        <x:v>-41.4889</x:v>
      </x:c>
      <x:c r="E6814" s="1" t="n">
        <x:v>11.4735</x:v>
      </x:c>
      <x:c r="F6814" s="1" t="n">
        <x:v>13.2954</x:v>
      </x:c>
      <x:c r="G6814" s="1" t="n">
        <x:v>12.0759</x:v>
      </x:c>
      <x:c r="H6814" s="1" t="n">
        <x:v>71.6667</x:v>
      </x:c>
      <x:c r="I6814" s="1" t="n">
        <x:v>2.5158</x:v>
      </x:c>
      <x:c r="J6814" s="1" t="n">
        <x:v>0.0267</x:v>
      </x:c>
      <x:c r="K6814" s="1" t="n">
        <x:v>3.2978</x:v>
      </x:c>
      <x:c r="L6814" s="1" t="n">
        <x:v>27.8267</x:v>
      </x:c>
      <x:c r="M6814" s="1" t="n">
        <x:f>IFERROR(IF(COUNTIF('Core Analysis'!$B$2:$B$19,A6814)&gt;0,VLOOKUP(A6814,'Core Analysis'!$B$2:$D$19,2,FALSE),SQRT((POWER(L6814/'Assumptions'!$B$8,2)+POWER(('Assumptions'!$B$2-I6814)/('Assumptions'!$B$2-'Assumptions'!$B$3),2))/2)),"")</x:f>
        <x:v>0.21392426529531888</x:v>
      </x:c>
      <x:c r="N6814" s="1" t="n">
        <x:f>IFERROR(IF(COUNTIFS('Core Analysis'!$B$2:$B$19,A6814,'Core Analysis'!$D$2:$D$19,"&gt;0")&gt;0,VLOOKUP(A6814,'Core Analysis'!$B$2:$D$19,3,FALSE),POWER(('Assumptions'!$B$4*'Assumptions'!$B$5)/(E6814*POWER(M6814,'Assumptions'!$B$6)),1/'Assumptions'!$B$7)),"")</x:f>
        <x:v>0.5163640622305664</x:v>
      </x:c>
      <x:c r="O6814" s="9" t="n">
        <x:f>IFERROR('Assumptions'!$B$12*POWER(M6814,'Assumptions'!$B$13)/POWER(N6814,2),"")</x:f>
        <x:v>0.0005764625612723757</x:v>
      </x:c>
    </x:row>
    <x:row r="6815">
      <x:c r="A6815" s="8" t="n">
        <x:v>11206.5</x:v>
      </x:c>
      <x:c r="B6815" s="1" t="n">
        <x:v>81.9</x:v>
      </x:c>
      <x:c r="C6815" s="1" t="n">
        <x:v>9.3467</x:v>
      </x:c>
      <x:c r="D6815" s="1" t="n">
        <x:v>-41.4667</x:v>
      </x:c>
      <x:c r="E6815" s="1" t="n">
        <x:v>11.6034</x:v>
      </x:c>
      <x:c r="F6815" s="1" t="n">
        <x:v>12.4656</x:v>
      </x:c>
      <x:c r="G6815" s="1" t="n">
        <x:v>11.9655</x:v>
      </x:c>
      <x:c r="H6815" s="1" t="n">
        <x:v>74.4</x:v>
      </x:c>
      <x:c r="I6815" s="1" t="n">
        <x:v>2.5389</x:v>
      </x:c>
      <x:c r="J6815" s="1" t="n">
        <x:v>0.0296</x:v>
      </x:c>
      <x:c r="K6815" s="1" t="n">
        <x:v>3.4089</x:v>
      </x:c>
      <x:c r="L6815" s="1" t="n">
        <x:v>26.04</x:v>
      </x:c>
      <x:c r="M6815" s="1" t="n">
        <x:f>IFERROR(IF(COUNTIF('Core Analysis'!$B$2:$B$19,A6815)&gt;0,VLOOKUP(A6815,'Core Analysis'!$B$2:$D$19,2,FALSE),SQRT((POWER(L6815/'Assumptions'!$B$8,2)+POWER(('Assumptions'!$B$2-I6815)/('Assumptions'!$B$2-'Assumptions'!$B$3),2))/2)),"")</x:f>
        <x:v>0.1986130547279884</x:v>
      </x:c>
      <x:c r="N6815" s="1" t="n">
        <x:f>IFERROR(IF(COUNTIFS('Core Analysis'!$B$2:$B$19,A6815,'Core Analysis'!$D$2:$D$19,"&gt;0")&gt;0,VLOOKUP(A6815,'Core Analysis'!$B$2:$D$19,3,FALSE),POWER(('Assumptions'!$B$4*'Assumptions'!$B$5)/(E6815*POWER(M6815,'Assumptions'!$B$6)),1/'Assumptions'!$B$7)),"")</x:f>
        <x:v>0.5530489790128101</x:v>
      </x:c>
      <x:c r="O6815" s="9" t="n">
        <x:f>IFERROR('Assumptions'!$B$12*POWER(M6815,'Assumptions'!$B$13)/POWER(N6815,2),"")</x:f>
        <x:v>0.00036244824325475176</x:v>
      </x:c>
    </x:row>
    <x:row r="6816">
      <x:c r="A6816" s="8" t="n">
        <x:v>11207</x:v>
      </x:c>
      <x:c r="B6816" s="1" t="n">
        <x:v>81.1667</x:v>
      </x:c>
      <x:c r="C6816" s="1" t="n">
        <x:v>9.3933</x:v>
      </x:c>
      <x:c r="D6816" s="1" t="n">
        <x:v>-41.2222</x:v>
      </x:c>
      <x:c r="E6816" s="1" t="n">
        <x:v>11.6868</x:v>
      </x:c>
      <x:c r="F6816" s="1" t="n">
        <x:v>12.1752</x:v>
      </x:c>
      <x:c r="G6816" s="1" t="n">
        <x:v>10.7034</x:v>
      </x:c>
      <x:c r="H6816" s="1" t="n">
        <x:v>74.9333</x:v>
      </x:c>
      <x:c r="I6816" s="1" t="n">
        <x:v>2.5493</x:v>
      </x:c>
      <x:c r="J6816" s="1" t="n">
        <x:v>0.0329</x:v>
      </x:c>
      <x:c r="K6816" s="1" t="n">
        <x:v>3.4044</x:v>
      </x:c>
      <x:c r="L6816" s="1" t="n">
        <x:v>24.3867</x:v>
      </x:c>
      <x:c r="M6816" s="1" t="n">
        <x:f>IFERROR(IF(COUNTIF('Core Analysis'!$B$2:$B$19,A6816)&gt;0,VLOOKUP(A6816,'Core Analysis'!$B$2:$D$19,2,FALSE),SQRT((POWER(L6816/'Assumptions'!$B$8,2)+POWER(('Assumptions'!$B$2-I6816)/('Assumptions'!$B$2-'Assumptions'!$B$3),2))/2)),"")</x:f>
        <x:v>0.18617266468662177</x:v>
      </x:c>
      <x:c r="N6816" s="1" t="n">
        <x:f>IFERROR(IF(COUNTIFS('Core Analysis'!$B$2:$B$19,A6816,'Core Analysis'!$D$2:$D$19,"&gt;0")&gt;0,VLOOKUP(A6816,'Core Analysis'!$B$2:$D$19,3,FALSE),POWER(('Assumptions'!$B$4*'Assumptions'!$B$5)/(E6816*POWER(M6816,'Assumptions'!$B$6)),1/'Assumptions'!$B$7)),"")</x:f>
        <x:v>0.5878957181115266</x:v>
      </x:c>
      <x:c r="O6816" s="9" t="n">
        <x:f>IFERROR('Assumptions'!$B$12*POWER(M6816,'Assumptions'!$B$13)/POWER(N6816,2),"")</x:f>
        <x:v>0.00024130612164763765</x:v>
      </x:c>
    </x:row>
    <x:row r="6817">
      <x:c r="A6817" s="8" t="n">
        <x:v>11207.5</x:v>
      </x:c>
      <x:c r="B6817" s="1" t="n">
        <x:v>83.3333</x:v>
      </x:c>
      <x:c r="C6817" s="1" t="n">
        <x:v>9.7133</x:v>
      </x:c>
      <x:c r="D6817" s="1" t="n">
        <x:v>-40.9556</x:v>
      </x:c>
      <x:c r="E6817" s="1" t="n">
        <x:v>11.556</x:v>
      </x:c>
      <x:c r="F6817" s="1" t="n">
        <x:v>12.2502</x:v>
      </x:c>
      <x:c r="G6817" s="1" t="n">
        <x:v>10.5072</x:v>
      </x:c>
      <x:c r="H6817" s="1" t="n">
        <x:v>72.5333</x:v>
      </x:c>
      <x:c r="I6817" s="1" t="n">
        <x:v>2.5667</x:v>
      </x:c>
      <x:c r="J6817" s="1" t="n">
        <x:v>0.0387</x:v>
      </x:c>
      <x:c r="K6817" s="1" t="n">
        <x:v>3.4</x:v>
      </x:c>
      <x:c r="L6817" s="1" t="n">
        <x:v>23.92</x:v>
      </x:c>
      <x:c r="M6817" s="1" t="n">
        <x:f>IFERROR(IF(COUNTIF('Core Analysis'!$B$2:$B$19,A6817)&gt;0,VLOOKUP(A6817,'Core Analysis'!$B$2:$D$19,2,FALSE),SQRT((POWER(L6817/'Assumptions'!$B$8,2)+POWER(('Assumptions'!$B$2-I6817)/('Assumptions'!$B$2-'Assumptions'!$B$3),2))/2)),"")</x:f>
        <x:v>0.18049989446264947</x:v>
      </x:c>
      <x:c r="N6817" s="1" t="n">
        <x:f>IFERROR(IF(COUNTIFS('Core Analysis'!$B$2:$B$19,A6817,'Core Analysis'!$D$2:$D$19,"&gt;0")&gt;0,VLOOKUP(A6817,'Core Analysis'!$B$2:$D$19,3,FALSE),POWER(('Assumptions'!$B$4*'Assumptions'!$B$5)/(E6817*POWER(M6817,'Assumptions'!$B$6)),1/'Assumptions'!$B$7)),"")</x:f>
        <x:v>0.609794213539764</x:v>
      </x:c>
      <x:c r="O6817" s="9" t="n">
        <x:f>IFERROR('Assumptions'!$B$12*POWER(M6817,'Assumptions'!$B$13)/POWER(N6817,2),"")</x:f>
        <x:v>0.00019573608639649438</x:v>
      </x:c>
    </x:row>
    <x:row r="6818">
      <x:c r="A6818" s="8" t="n">
        <x:v>11208</x:v>
      </x:c>
      <x:c r="B6818" s="1" t="n">
        <x:v>83.4</x:v>
      </x:c>
      <x:c r="C6818" s="1" t="n">
        <x:v>9.6667</x:v>
      </x:c>
      <x:c r="D6818" s="1" t="n">
        <x:v>-40.6222</x:v>
      </x:c>
      <x:c r="E6818" s="1" t="n">
        <x:v>11.4853</x:v>
      </x:c>
      <x:c r="F6818" s="1" t="n">
        <x:v>12.8144</x:v>
      </x:c>
      <x:c r="G6818" s="1" t="n">
        <x:v>12.4816</x:v>
      </x:c>
      <x:c r="H6818" s="1" t="n">
        <x:v>76.3333</x:v>
      </x:c>
      <x:c r="I6818" s="1" t="n">
        <x:v>2.5427</x:v>
      </x:c>
      <x:c r="J6818" s="1" t="n">
        <x:v>0.0186</x:v>
      </x:c>
      <x:c r="K6818" s="1" t="n">
        <x:v>3.4</x:v>
      </x:c>
      <x:c r="L6818" s="1" t="n">
        <x:v>24.2667</x:v>
      </x:c>
      <x:c r="M6818" s="1" t="n">
        <x:f>IFERROR(IF(COUNTIF('Core Analysis'!$B$2:$B$19,A6818)&gt;0,VLOOKUP(A6818,'Core Analysis'!$B$2:$D$19,2,FALSE),SQRT((POWER(L6818/'Assumptions'!$B$8,2)+POWER(('Assumptions'!$B$2-I6818)/('Assumptions'!$B$2-'Assumptions'!$B$3),2))/2)),"")</x:f>
        <x:v>0.1864310153328347</x:v>
      </x:c>
      <x:c r="N6818" s="1" t="n">
        <x:f>IFERROR(IF(COUNTIFS('Core Analysis'!$B$2:$B$19,A6818,'Core Analysis'!$D$2:$D$19,"&gt;0")&gt;0,VLOOKUP(A6818,'Core Analysis'!$B$2:$D$19,3,FALSE),POWER(('Assumptions'!$B$4*'Assumptions'!$B$5)/(E6818*POWER(M6818,'Assumptions'!$B$6)),1/'Assumptions'!$B$7)),"")</x:f>
        <x:v>0.5922085609146276</x:v>
      </x:c>
      <x:c r="O6818" s="9" t="n">
        <x:f>IFERROR('Assumptions'!$B$12*POWER(M6818,'Assumptions'!$B$13)/POWER(N6818,2),"")</x:f>
        <x:v>0.00023925965442401164</x:v>
      </x:c>
    </x:row>
    <x:row r="6819">
      <x:c r="A6819" s="8" t="n">
        <x:v>11208.5</x:v>
      </x:c>
      <x:c r="B6819" s="1" t="n">
        <x:v>83.5</x:v>
      </x:c>
      <x:c r="C6819" s="1" t="n">
        <x:v>9.74</x:v>
      </x:c>
      <x:c r="D6819" s="1" t="n">
        <x:v>-40.7111</x:v>
      </x:c>
      <x:c r="E6819" s="1" t="n">
        <x:v>11.3103</x:v>
      </x:c>
      <x:c r="F6819" s="1" t="n">
        <x:v>12.5036</x:v>
      </x:c>
      <x:c r="G6819" s="1" t="n">
        <x:v>13.3361</x:v>
      </x:c>
      <x:c r="H6819" s="1" t="n">
        <x:v>75.2444</x:v>
      </x:c>
      <x:c r="I6819" s="1" t="n">
        <x:v>2.5484</x:v>
      </x:c>
      <x:c r="J6819" s="1" t="n">
        <x:v>0.0181</x:v>
      </x:c>
      <x:c r="K6819" s="1" t="n">
        <x:v>3.3022</x:v>
      </x:c>
      <x:c r="L6819" s="1" t="n">
        <x:v>25.16</x:v>
      </x:c>
      <x:c r="M6819" s="1" t="n">
        <x:f>IFERROR(IF(COUNTIF('Core Analysis'!$B$2:$B$19,A6819)&gt;0,VLOOKUP(A6819,'Core Analysis'!$B$2:$D$19,2,FALSE),SQRT((POWER(L6819/'Assumptions'!$B$8,2)+POWER(('Assumptions'!$B$2-I6819)/('Assumptions'!$B$2-'Assumptions'!$B$3),2))/2)),"")</x:f>
        <x:v>0.1913845637131967</x:v>
      </x:c>
      <x:c r="N6819" s="1" t="n">
        <x:f>IFERROR(IF(COUNTIFS('Core Analysis'!$B$2:$B$19,A6819,'Core Analysis'!$D$2:$D$19,"&gt;0")&gt;0,VLOOKUP(A6819,'Core Analysis'!$B$2:$D$19,3,FALSE),POWER(('Assumptions'!$B$4*'Assumptions'!$B$5)/(E6819*POWER(M6819,'Assumptions'!$B$6)),1/'Assumptions'!$B$7)),"")</x:f>
        <x:v>0.5813264039273821</x:v>
      </x:c>
      <x:c r="O6819" s="9" t="n">
        <x:f>IFERROR('Assumptions'!$B$12*POWER(M6819,'Assumptions'!$B$13)/POWER(N6819,2),"")</x:f>
        <x:v>0.0002786693461122413</x:v>
      </x:c>
    </x:row>
    <x:row r="6820">
      <x:c r="A6820" s="8" t="n">
        <x:v>11209</x:v>
      </x:c>
      <x:c r="B6820" s="1" t="n">
        <x:v>82.8667</x:v>
      </x:c>
      <x:c r="C6820" s="1" t="n">
        <x:v>9.7467</x:v>
      </x:c>
      <x:c r="D6820" s="1" t="n">
        <x:v>-40.7778</x:v>
      </x:c>
      <x:c r="E6820" s="1" t="n">
        <x:v>11.3219</x:v>
      </x:c>
      <x:c r="F6820" s="1" t="n">
        <x:v>12.3256</x:v>
      </x:c>
      <x:c r="G6820" s="1" t="n">
        <x:v>12.5805</x:v>
      </x:c>
      <x:c r="H6820" s="1" t="n">
        <x:v>73.2</x:v>
      </x:c>
      <x:c r="I6820" s="1" t="n">
        <x:v>2.5796</x:v>
      </x:c>
      <x:c r="J6820" s="1" t="n">
        <x:v>0.0426</x:v>
      </x:c>
      <x:c r="K6820" s="1" t="n">
        <x:v>3.2267</x:v>
      </x:c>
      <x:c r="L6820" s="1" t="n">
        <x:v>24.92</x:v>
      </x:c>
      <x:c r="M6820" s="1" t="n">
        <x:f>IFERROR(IF(COUNTIF('Core Analysis'!$B$2:$B$19,A6820)&gt;0,VLOOKUP(A6820,'Core Analysis'!$B$2:$D$19,2,FALSE),SQRT((POWER(L6820/'Assumptions'!$B$8,2)+POWER(('Assumptions'!$B$2-I6820)/('Assumptions'!$B$2-'Assumptions'!$B$3),2))/2)),"")</x:f>
        <x:v>0.1854235087541545</x:v>
      </x:c>
      <x:c r="N6820" s="1" t="n">
        <x:f>IFERROR(IF(COUNTIFS('Core Analysis'!$B$2:$B$19,A6820,'Core Analysis'!$D$2:$D$19,"&gt;0")&gt;0,VLOOKUP(A6820,'Core Analysis'!$B$2:$D$19,3,FALSE),POWER(('Assumptions'!$B$4*'Assumptions'!$B$5)/(E6820*POWER(M6820,'Assumptions'!$B$6)),1/'Assumptions'!$B$7)),"")</x:f>
        <x:v>0.5997076178689906</x:v>
      </x:c>
      <x:c r="O6820" s="9" t="n">
        <x:f>IFERROR('Assumptions'!$B$12*POWER(M6820,'Assumptions'!$B$13)/POWER(N6820,2),"")</x:f>
        <x:v>0.00022781634240736073</x:v>
      </x:c>
    </x:row>
    <x:row r="6821">
      <x:c r="A6821" s="8" t="n">
        <x:v>11209.5</x:v>
      </x:c>
      <x:c r="B6821" s="1" t="n">
        <x:v>80.4</x:v>
      </x:c>
      <x:c r="C6821" s="1" t="n">
        <x:v>9.8133</x:v>
      </x:c>
      <x:c r="D6821" s="1" t="n">
        <x:v>-41</x:v>
      </x:c>
      <x:c r="E6821" s="1" t="n">
        <x:v>11.5916</x:v>
      </x:c>
      <x:c r="F6821" s="1" t="n">
        <x:v>12.0882</x:v>
      </x:c>
      <x:c r="G6821" s="1" t="n">
        <x:v>12.7621</x:v>
      </x:c>
      <x:c r="H6821" s="1" t="n">
        <x:v>75</x:v>
      </x:c>
      <x:c r="I6821" s="1" t="n">
        <x:v>2.6284</x:v>
      </x:c>
      <x:c r="J6821" s="1" t="n">
        <x:v>0.0809</x:v>
      </x:c>
      <x:c r="K6821" s="1" t="n">
        <x:v>3.0133</x:v>
      </x:c>
      <x:c r="L6821" s="1" t="n">
        <x:v>25.4</x:v>
      </x:c>
      <x:c r="M6821" s="1" t="n">
        <x:f>IFERROR(IF(COUNTIF('Core Analysis'!$B$2:$B$19,A6821)&gt;0,VLOOKUP(A6821,'Core Analysis'!$B$2:$D$19,2,FALSE),SQRT((POWER(L6821/'Assumptions'!$B$8,2)+POWER(('Assumptions'!$B$2-I6821)/('Assumptions'!$B$2-'Assumptions'!$B$3),2))/2)),"")</x:f>
        <x:v>0.18351046525995265</x:v>
      </x:c>
      <x:c r="N6821" s="1" t="n">
        <x:f>IFERROR(IF(COUNTIFS('Core Analysis'!$B$2:$B$19,A6821,'Core Analysis'!$D$2:$D$19,"&gt;0")&gt;0,VLOOKUP(A6821,'Core Analysis'!$B$2:$D$19,3,FALSE),POWER(('Assumptions'!$B$4*'Assumptions'!$B$5)/(E6821*POWER(M6821,'Assumptions'!$B$6)),1/'Assumptions'!$B$7)),"")</x:f>
        <x:v>0.598868525228111</x:v>
      </x:c>
      <x:c r="O6821" s="9" t="n">
        <x:f>IFERROR('Assumptions'!$B$12*POWER(M6821,'Assumptions'!$B$13)/POWER(N6821,2),"")</x:f>
        <x:v>0.0002182647544610899</x:v>
      </x:c>
    </x:row>
    <x:row r="6822">
      <x:c r="A6822" s="8" t="n">
        <x:v>11210</x:v>
      </x:c>
      <x:c r="B6822" s="1" t="n">
        <x:v>81.1667</x:v>
      </x:c>
      <x:c r="C6822" s="1" t="n">
        <x:v>10.0333</x:v>
      </x:c>
      <x:c r="D6822" s="1" t="n">
        <x:v>-41</x:v>
      </x:c>
      <x:c r="E6822" s="1" t="n">
        <x:v>11.6988</x:v>
      </x:c>
      <x:c r="F6822" s="1" t="n">
        <x:v>12.3635</x:v>
      </x:c>
      <x:c r="G6822" s="1" t="n">
        <x:v>11.4033</x:v>
      </x:c>
      <x:c r="H6822" s="1" t="n">
        <x:v>73.8222</x:v>
      </x:c>
      <x:c r="I6822" s="1" t="n">
        <x:v>2.636</x:v>
      </x:c>
      <x:c r="J6822" s="1" t="n">
        <x:v>0.0897</x:v>
      </x:c>
      <x:c r="K6822" s="1" t="n">
        <x:v>3.0622</x:v>
      </x:c>
      <x:c r="L6822" s="1" t="n">
        <x:v>26.6</x:v>
      </x:c>
      <x:c r="M6822" s="1" t="n">
        <x:f>IFERROR(IF(COUNTIF('Core Analysis'!$B$2:$B$19,A6822)&gt;0,VLOOKUP(A6822,'Core Analysis'!$B$2:$D$19,2,FALSE),SQRT((POWER(L6822/'Assumptions'!$B$8,2)+POWER(('Assumptions'!$B$2-I6822)/('Assumptions'!$B$2-'Assumptions'!$B$3),2))/2)),"")</x:f>
        <x:v>0.1912342451189629</x:v>
      </x:c>
      <x:c r="N6822" s="1" t="n">
        <x:f>IFERROR(IF(COUNTIFS('Core Analysis'!$B$2:$B$19,A6822,'Core Analysis'!$D$2:$D$19,"&gt;0")&gt;0,VLOOKUP(A6822,'Core Analysis'!$B$2:$D$19,3,FALSE),POWER(('Assumptions'!$B$4*'Assumptions'!$B$5)/(E6822*POWER(M6822,'Assumptions'!$B$6)),1/'Assumptions'!$B$7)),"")</x:f>
        <x:v>0.5720417067995325</x:v>
      </x:c>
      <x:c r="O6822" s="9" t="n">
        <x:f>IFERROR('Assumptions'!$B$12*POWER(M6822,'Assumptions'!$B$13)/POWER(N6822,2),"")</x:f>
        <x:v>0.00028679557779709934</x:v>
      </x:c>
    </x:row>
    <x:row r="6823">
      <x:c r="A6823" s="8" t="n">
        <x:v>11210.5</x:v>
      </x:c>
      <x:c r="B6823" s="1" t="n">
        <x:v>78.2</x:v>
      </x:c>
      <x:c r="C6823" s="1" t="n">
        <x:v>9.8911</x:v>
      </x:c>
      <x:c r="D6823" s="1" t="n">
        <x:v>-40.9333</x:v>
      </x:c>
      <x:c r="E6823" s="1" t="n">
        <x:v>11.9897</x:v>
      </x:c>
      <x:c r="F6823" s="1" t="n">
        <x:v>12.5934</x:v>
      </x:c>
      <x:c r="G6823" s="1" t="n">
        <x:v>12.3907</x:v>
      </x:c>
      <x:c r="H6823" s="1" t="n">
        <x:v>72.4</x:v>
      </x:c>
      <x:c r="I6823" s="1" t="n">
        <x:v>2.6338</x:v>
      </x:c>
      <x:c r="J6823" s="1" t="n">
        <x:v>0.0801</x:v>
      </x:c>
      <x:c r="K6823" s="1" t="n">
        <x:v>3.0889</x:v>
      </x:c>
      <x:c r="L6823" s="1" t="n">
        <x:v>27.1867</x:v>
      </x:c>
      <x:c r="M6823" s="1" t="n">
        <x:f>IFERROR(IF(COUNTIF('Core Analysis'!$B$2:$B$19,A6823)&gt;0,VLOOKUP(A6823,'Core Analysis'!$B$2:$D$19,2,FALSE),SQRT((POWER(L6823/'Assumptions'!$B$8,2)+POWER(('Assumptions'!$B$2-I6823)/('Assumptions'!$B$2-'Assumptions'!$B$3),2))/2)),"")</x:f>
        <x:v>0.19547801297946377</x:v>
      </x:c>
      <x:c r="N6823" s="1" t="n">
        <x:f>IFERROR(IF(COUNTIFS('Core Analysis'!$B$2:$B$19,A6823,'Core Analysis'!$D$2:$D$19,"&gt;0")&gt;0,VLOOKUP(A6823,'Core Analysis'!$B$2:$D$19,3,FALSE),POWER(('Assumptions'!$B$4*'Assumptions'!$B$5)/(E6823*POWER(M6823,'Assumptions'!$B$6)),1/'Assumptions'!$B$7)),"")</x:f>
        <x:v>0.5527922475120087</x:v>
      </x:c>
      <x:c r="O6823" s="9" t="n">
        <x:f>IFERROR('Assumptions'!$B$12*POWER(M6823,'Assumptions'!$B$13)/POWER(N6823,2),"")</x:f>
        <x:v>0.0003382562659952438</x:v>
      </x:c>
    </x:row>
    <x:row r="6824">
      <x:c r="A6824" s="8" t="n">
        <x:v>11211</x:v>
      </x:c>
      <x:c r="B6824" s="1" t="n">
        <x:v>80.4</x:v>
      </x:c>
      <x:c r="C6824" s="1" t="n">
        <x:v>9.7578</x:v>
      </x:c>
      <x:c r="D6824" s="1" t="n">
        <x:v>-41.3778</x:v>
      </x:c>
      <x:c r="E6824" s="1" t="n">
        <x:v>12.2879</x:v>
      </x:c>
      <x:c r="F6824" s="1" t="n">
        <x:v>12.671</x:v>
      </x:c>
      <x:c r="G6824" s="1" t="n">
        <x:v>14.2559</x:v>
      </x:c>
      <x:c r="H6824" s="1" t="n">
        <x:v>73.3778</x:v>
      </x:c>
      <x:c r="I6824" s="1" t="n">
        <x:v>2.6253</x:v>
      </x:c>
      <x:c r="J6824" s="1" t="n">
        <x:v>0.0727</x:v>
      </x:c>
      <x:c r="K6824" s="1" t="n">
        <x:v>3.1822</x:v>
      </x:c>
      <x:c r="L6824" s="1" t="n">
        <x:v>27.4</x:v>
      </x:c>
      <x:c r="M6824" s="1" t="n">
        <x:f>IFERROR(IF(COUNTIF('Core Analysis'!$B$2:$B$19,A6824)&gt;0,VLOOKUP(A6824,'Core Analysis'!$B$2:$D$19,2,FALSE),SQRT((POWER(L6824/'Assumptions'!$B$8,2)+POWER(('Assumptions'!$B$2-I6824)/('Assumptions'!$B$2-'Assumptions'!$B$3),2))/2)),"")</x:f>
        <x:v>0.19762008846400547</x:v>
      </x:c>
      <x:c r="N6824" s="1" t="n">
        <x:f>IFERROR(IF(COUNTIFS('Core Analysis'!$B$2:$B$19,A6824,'Core Analysis'!$D$2:$D$19,"&gt;0")&gt;0,VLOOKUP(A6824,'Core Analysis'!$B$2:$D$19,3,FALSE),POWER(('Assumptions'!$B$4*'Assumptions'!$B$5)/(E6824*POWER(M6824,'Assumptions'!$B$6)),1/'Assumptions'!$B$7)),"")</x:f>
        <x:v>0.5401247698724106</x:v>
      </x:c>
      <x:c r="O6824" s="9" t="n">
        <x:f>IFERROR('Assumptions'!$B$12*POWER(M6824,'Assumptions'!$B$13)/POWER(N6824,2),"")</x:f>
        <x:v>0.00037171279714560404</x:v>
      </x:c>
    </x:row>
    <x:row r="6825">
      <x:c r="A6825" s="8" t="n">
        <x:v>11211.5</x:v>
      </x:c>
      <x:c r="B6825" s="1" t="n">
        <x:v>78.3</x:v>
      </x:c>
      <x:c r="C6825" s="1" t="n">
        <x:v>10.0756</x:v>
      </x:c>
      <x:c r="D6825" s="1" t="n">
        <x:v>-42.5333</x:v>
      </x:c>
      <x:c r="E6825" s="1" t="n">
        <x:v>12.2878</x:v>
      </x:c>
      <x:c r="F6825" s="1" t="n">
        <x:v>13.3641</x:v>
      </x:c>
      <x:c r="G6825" s="1" t="n">
        <x:v>14.9567</x:v>
      </x:c>
      <x:c r="H6825" s="1" t="n">
        <x:v>75.0667</x:v>
      </x:c>
      <x:c r="I6825" s="1" t="n">
        <x:v>2.6327</x:v>
      </x:c>
      <x:c r="J6825" s="1" t="n">
        <x:v>0.0673</x:v>
      </x:c>
      <x:c r="K6825" s="1" t="n">
        <x:v>3.4</x:v>
      </x:c>
      <x:c r="L6825" s="1" t="n">
        <x:v>26.0267</x:v>
      </x:c>
      <x:c r="M6825" s="1" t="n">
        <x:f>IFERROR(IF(COUNTIF('Core Analysis'!$B$2:$B$19,A6825)&gt;0,VLOOKUP(A6825,'Core Analysis'!$B$2:$D$19,2,FALSE),SQRT((POWER(L6825/'Assumptions'!$B$8,2)+POWER(('Assumptions'!$B$2-I6825)/('Assumptions'!$B$2-'Assumptions'!$B$3),2))/2)),"")</x:f>
        <x:v>0.18750341855427752</x:v>
      </x:c>
      <x:c r="N6825" s="1" t="n">
        <x:f>IFERROR(IF(COUNTIFS('Core Analysis'!$B$2:$B$19,A6825,'Core Analysis'!$D$2:$D$19,"&gt;0")&gt;0,VLOOKUP(A6825,'Core Analysis'!$B$2:$D$19,3,FALSE),POWER(('Assumptions'!$B$4*'Assumptions'!$B$5)/(E6825*POWER(M6825,'Assumptions'!$B$6)),1/'Assumptions'!$B$7)),"")</x:f>
        <x:v>0.5692692962994181</x:v>
      </x:c>
      <x:c r="O6825" s="9" t="n">
        <x:f>IFERROR('Assumptions'!$B$12*POWER(M6825,'Assumptions'!$B$13)/POWER(N6825,2),"")</x:f>
        <x:v>0.0002655484824349639</x:v>
      </x:c>
    </x:row>
    <x:row r="6826">
      <x:c r="A6826" s="8" t="n">
        <x:v>11212</x:v>
      </x:c>
      <x:c r="B6826" s="1" t="n">
        <x:v>79</x:v>
      </x:c>
      <x:c r="C6826" s="1" t="n">
        <x:v>10.36</x:v>
      </x:c>
      <x:c r="D6826" s="1" t="n">
        <x:v>-40.9333</x:v>
      </x:c>
      <x:c r="E6826" s="1" t="n">
        <x:v>12.2001</x:v>
      </x:c>
      <x:c r="F6826" s="1" t="n">
        <x:v>14.4899</x:v>
      </x:c>
      <x:c r="G6826" s="1" t="n">
        <x:v>17.3872</x:v>
      </x:c>
      <x:c r="H6826" s="1" t="n">
        <x:v>73.2</x:v>
      </x:c>
      <x:c r="I6826" s="1" t="n">
        <x:v>2.6144</x:v>
      </x:c>
      <x:c r="J6826" s="1" t="n">
        <x:v>0.0604</x:v>
      </x:c>
      <x:c r="K6826" s="1" t="n">
        <x:v>3.3422</x:v>
      </x:c>
      <x:c r="L6826" s="1" t="n">
        <x:v>24.3467</x:v>
      </x:c>
      <x:c r="M6826" s="1" t="n">
        <x:f>IFERROR(IF(COUNTIF('Core Analysis'!$B$2:$B$19,A6826)&gt;0,VLOOKUP(A6826,'Core Analysis'!$B$2:$D$19,2,FALSE),SQRT((POWER(L6826/'Assumptions'!$B$8,2)+POWER(('Assumptions'!$B$2-I6826)/('Assumptions'!$B$2-'Assumptions'!$B$3),2))/2)),"")</x:f>
        <x:v>0.17754656987371317</x:v>
      </x:c>
      <x:c r="N6826" s="1" t="n">
        <x:f>IFERROR(IF(COUNTIFS('Core Analysis'!$B$2:$B$19,A6826,'Core Analysis'!$D$2:$D$19,"&gt;0")&gt;0,VLOOKUP(A6826,'Core Analysis'!$B$2:$D$19,3,FALSE),POWER(('Assumptions'!$B$4*'Assumptions'!$B$5)/(E6826*POWER(M6826,'Assumptions'!$B$6)),1/'Assumptions'!$B$7)),"")</x:f>
        <x:v>0.6033509991818589</x:v>
      </x:c>
      <x:c r="O6826" s="9" t="n">
        <x:f>IFERROR('Assumptions'!$B$12*POWER(M6826,'Assumptions'!$B$13)/POWER(N6826,2),"")</x:f>
        <x:v>0.00018594002955266465</x:v>
      </x:c>
    </x:row>
    <x:row r="6827">
      <x:c r="A6827" s="8" t="n">
        <x:v>11212.5</x:v>
      </x:c>
      <x:c r="B6827" s="1" t="n">
        <x:v>77.6</x:v>
      </x:c>
      <x:c r="C6827" s="1" t="n">
        <x:v>10.2111</x:v>
      </x:c>
      <x:c r="D6827" s="1" t="n">
        <x:v>-40.8444</x:v>
      </x:c>
      <x:c r="E6827" s="1" t="n">
        <x:v>12.2627</x:v>
      </x:c>
      <x:c r="F6827" s="1" t="n">
        <x:v>15.7893</x:v>
      </x:c>
      <x:c r="G6827" s="1" t="n">
        <x:v>17.9441</x:v>
      </x:c>
      <x:c r="H6827" s="1" t="n">
        <x:v>74.8667</x:v>
      </x:c>
      <x:c r="I6827" s="1" t="n">
        <x:v>2.5702</x:v>
      </x:c>
      <x:c r="J6827" s="1" t="n">
        <x:v>0.0441</x:v>
      </x:c>
      <x:c r="K6827" s="1" t="n">
        <x:v>3.2267</x:v>
      </x:c>
      <x:c r="L6827" s="1" t="n">
        <x:v>24.2533</x:v>
      </x:c>
      <x:c r="M6827" s="1" t="n">
        <x:f>IFERROR(IF(COUNTIF('Core Analysis'!$B$2:$B$19,A6827)&gt;0,VLOOKUP(A6827,'Core Analysis'!$B$2:$D$19,2,FALSE),SQRT((POWER(L6827/'Assumptions'!$B$8,2)+POWER(('Assumptions'!$B$2-I6827)/('Assumptions'!$B$2-'Assumptions'!$B$3),2))/2)),"")</x:f>
        <x:v>0.18221889417516202</x:v>
      </x:c>
      <x:c r="N6827" s="1" t="n">
        <x:f>IFERROR(IF(COUNTIFS('Core Analysis'!$B$2:$B$19,A6827,'Core Analysis'!$D$2:$D$19,"&gt;0")&gt;0,VLOOKUP(A6827,'Core Analysis'!$B$2:$D$19,3,FALSE),POWER(('Assumptions'!$B$4*'Assumptions'!$B$5)/(E6827*POWER(M6827,'Assumptions'!$B$6)),1/'Assumptions'!$B$7)),"")</x:f>
        <x:v>0.5863778534036892</x:v>
      </x:c>
      <x:c r="O6827" s="9" t="n">
        <x:f>IFERROR('Assumptions'!$B$12*POWER(M6827,'Assumptions'!$B$13)/POWER(N6827,2),"")</x:f>
        <x:v>0.00022069616133208304</x:v>
      </x:c>
    </x:row>
    <x:row r="6828">
      <x:c r="A6828" s="8" t="n">
        <x:v>11213</x:v>
      </x:c>
      <x:c r="B6828" s="1" t="n">
        <x:v>80.3333</x:v>
      </x:c>
      <x:c r="C6828" s="1" t="n">
        <x:v>9.8467</x:v>
      </x:c>
      <x:c r="D6828" s="1" t="n">
        <x:v>-41.2</x:v>
      </x:c>
      <x:c r="E6828" s="1" t="n">
        <x:v>12.3762</x:v>
      </x:c>
      <x:c r="F6828" s="1" t="n">
        <x:v>15.2809</x:v>
      </x:c>
      <x:c r="G6828" s="1" t="n">
        <x:v>15.924</x:v>
      </x:c>
      <x:c r="H6828" s="1" t="n">
        <x:v>72.5778</x:v>
      </x:c>
      <x:c r="I6828" s="1" t="n">
        <x:v>2.5302</x:v>
      </x:c>
      <x:c r="J6828" s="1" t="n">
        <x:v>0.0221</x:v>
      </x:c>
      <x:c r="K6828" s="1" t="n">
        <x:v>3.0133</x:v>
      </x:c>
      <x:c r="L6828" s="1" t="n">
        <x:v>24.6</x:v>
      </x:c>
      <x:c r="M6828" s="1" t="n">
        <x:f>IFERROR(IF(COUNTIF('Core Analysis'!$B$2:$B$19,A6828)&gt;0,VLOOKUP(A6828,'Core Analysis'!$B$2:$D$19,2,FALSE),SQRT((POWER(L6828/'Assumptions'!$B$8,2)+POWER(('Assumptions'!$B$2-I6828)/('Assumptions'!$B$2-'Assumptions'!$B$3),2))/2)),"")</x:f>
        <x:v>0.190647404746885</x:v>
      </x:c>
      <x:c r="N6828" s="1" t="n">
        <x:f>IFERROR(IF(COUNTIFS('Core Analysis'!$B$2:$B$19,A6828,'Core Analysis'!$D$2:$D$19,"&gt;0")&gt;0,VLOOKUP(A6828,'Core Analysis'!$B$2:$D$19,3,FALSE),POWER(('Assumptions'!$B$4*'Assumptions'!$B$5)/(E6828*POWER(M6828,'Assumptions'!$B$6)),1/'Assumptions'!$B$7)),"")</x:f>
        <x:v>0.5578782895472925</x:v>
      </x:c>
      <x:c r="O6828" s="9" t="n">
        <x:f>IFERROR('Assumptions'!$B$12*POWER(M6828,'Assumptions'!$B$13)/POWER(N6828,2),"")</x:f>
        <x:v>0.00029749244205295284</x:v>
      </x:c>
    </x:row>
    <x:row r="6829">
      <x:c r="A6829" s="8" t="n">
        <x:v>11213.5</x:v>
      </x:c>
      <x:c r="B6829" s="1" t="n">
        <x:v>80.9667</x:v>
      </x:c>
      <x:c r="C6829" s="1" t="n">
        <x:v>10.0267</x:v>
      </x:c>
      <x:c r="D6829" s="1" t="n">
        <x:v>-41.8</x:v>
      </x:c>
      <x:c r="E6829" s="1" t="n">
        <x:v>12.5548</x:v>
      </x:c>
      <x:c r="F6829" s="1" t="n">
        <x:v>14.5043</x:v>
      </x:c>
      <x:c r="G6829" s="1" t="n">
        <x:v>12.5805</x:v>
      </x:c>
      <x:c r="H6829" s="1" t="n">
        <x:v>71.6</x:v>
      </x:c>
      <x:c r="I6829" s="1" t="n">
        <x:v>2.5167</x:v>
      </x:c>
      <x:c r="J6829" s="1" t="n">
        <x:v>0.011</x:v>
      </x:c>
      <x:c r="K6829" s="1" t="n">
        <x:v>3.1467</x:v>
      </x:c>
      <x:c r="L6829" s="1" t="n">
        <x:v>24.96</x:v>
      </x:c>
      <x:c r="M6829" s="1" t="n">
        <x:f>IFERROR(IF(COUNTIF('Core Analysis'!$B$2:$B$19,A6829)&gt;0,VLOOKUP(A6829,'Core Analysis'!$B$2:$D$19,2,FALSE),SQRT((POWER(L6829/'Assumptions'!$B$8,2)+POWER(('Assumptions'!$B$2-I6829)/('Assumptions'!$B$2-'Assumptions'!$B$3),2))/2)),"")</x:f>
        <x:v>0.1952829360670902</x:v>
      </x:c>
      <x:c r="N6829" s="1" t="n">
        <x:f>IFERROR(IF(COUNTIFS('Core Analysis'!$B$2:$B$19,A6829,'Core Analysis'!$D$2:$D$19,"&gt;0")&gt;0,VLOOKUP(A6829,'Core Analysis'!$B$2:$D$19,3,FALSE),POWER(('Assumptions'!$B$4*'Assumptions'!$B$5)/(E6829*POWER(M6829,'Assumptions'!$B$6)),1/'Assumptions'!$B$7)),"")</x:f>
        <x:v>0.5407478762196456</x:v>
      </x:c>
      <x:c r="O6829" s="9" t="n">
        <x:f>IFERROR('Assumptions'!$B$12*POWER(M6829,'Assumptions'!$B$13)/POWER(N6829,2),"")</x:f>
        <x:v>0.00035194286583550475</x:v>
      </x:c>
    </x:row>
    <x:row r="6830">
      <x:c r="A6830" s="8" t="n">
        <x:v>11214</x:v>
      </x:c>
      <x:c r="B6830" s="1" t="n">
        <x:v>83.5</x:v>
      </x:c>
      <x:c r="C6830" s="1" t="n">
        <x:v>10.2533</x:v>
      </x:c>
      <x:c r="D6830" s="1" t="n">
        <x:v>-41.3333</x:v>
      </x:c>
      <x:c r="E6830" s="1" t="n">
        <x:v>12.6969</x:v>
      </x:c>
      <x:c r="F6830" s="1" t="n">
        <x:v>13.3505</x:v>
      </x:c>
      <x:c r="G6830" s="1" t="n">
        <x:v>12.7359</x:v>
      </x:c>
      <x:c r="H6830" s="1" t="n">
        <x:v>76.6</x:v>
      </x:c>
      <x:c r="I6830" s="1" t="n">
        <x:v>2.5322</x:v>
      </x:c>
      <x:c r="J6830" s="1" t="n">
        <x:v>0.015</x:v>
      </x:c>
      <x:c r="K6830" s="1" t="n">
        <x:v>3.2667</x:v>
      </x:c>
      <x:c r="L6830" s="1" t="n">
        <x:v>24.7467</x:v>
      </x:c>
      <x:c r="M6830" s="1" t="n">
        <x:f>IFERROR(IF(COUNTIF('Core Analysis'!$B$2:$B$19,A6830)&gt;0,VLOOKUP(A6830,'Core Analysis'!$B$2:$D$19,2,FALSE),SQRT((POWER(L6830/'Assumptions'!$B$8,2)+POWER(('Assumptions'!$B$2-I6830)/('Assumptions'!$B$2-'Assumptions'!$B$3),2))/2)),"")</x:f>
        <x:v>0.1912609589563947</x:v>
      </x:c>
      <x:c r="N6830" s="1" t="n">
        <x:f>IFERROR(IF(COUNTIFS('Core Analysis'!$B$2:$B$19,A6830,'Core Analysis'!$D$2:$D$19,"&gt;0")&gt;0,VLOOKUP(A6830,'Core Analysis'!$B$2:$D$19,3,FALSE),POWER(('Assumptions'!$B$4*'Assumptions'!$B$5)/(E6830*POWER(M6830,'Assumptions'!$B$6)),1/'Assumptions'!$B$7)),"")</x:f>
        <x:v>0.5490208518993</x:v>
      </x:c>
      <x:c r="O6830" s="9" t="n">
        <x:f>IFERROR('Assumptions'!$B$12*POWER(M6830,'Assumptions'!$B$13)/POWER(N6830,2),"")</x:f>
        <x:v>0.0003115423396096679</x:v>
      </x:c>
    </x:row>
    <x:row r="6831">
      <x:c r="A6831" s="8" t="n">
        <x:v>11214.5</x:v>
      </x:c>
      <x:c r="B6831" s="1" t="n">
        <x:v>82.6333</x:v>
      </x:c>
      <x:c r="C6831" s="1" t="n">
        <x:v>9.5467</x:v>
      </x:c>
      <x:c r="D6831" s="1" t="n">
        <x:v>-41.5778</x:v>
      </x:c>
      <x:c r="E6831" s="1" t="n">
        <x:v>12.3889</x:v>
      </x:c>
      <x:c r="F6831" s="1" t="n">
        <x:v>12.933</x:v>
      </x:c>
      <x:c r="G6831" s="1" t="n">
        <x:v>12.7498</x:v>
      </x:c>
      <x:c r="H6831" s="1" t="n">
        <x:v>72.4667</x:v>
      </x:c>
      <x:c r="I6831" s="1" t="n">
        <x:v>2.5433</x:v>
      </x:c>
      <x:c r="J6831" s="1" t="n">
        <x:v>0.0352</x:v>
      </x:c>
      <x:c r="K6831" s="1" t="n">
        <x:v>3.3733</x:v>
      </x:c>
      <x:c r="L6831" s="1" t="n">
        <x:v>24.8</x:v>
      </x:c>
      <x:c r="M6831" s="1" t="n">
        <x:f>IFERROR(IF(COUNTIF('Core Analysis'!$B$2:$B$19,A6831)&gt;0,VLOOKUP(A6831,'Core Analysis'!$B$2:$D$19,2,FALSE),SQRT((POWER(L6831/'Assumptions'!$B$8,2)+POWER(('Assumptions'!$B$2-I6831)/('Assumptions'!$B$2-'Assumptions'!$B$3),2))/2)),"")</x:f>
        <x:v>0.189813037621093</x:v>
      </x:c>
      <x:c r="N6831" s="1" t="n">
        <x:f>IFERROR(IF(COUNTIFS('Core Analysis'!$B$2:$B$19,A6831,'Core Analysis'!$D$2:$D$19,"&gt;0")&gt;0,VLOOKUP(A6831,'Core Analysis'!$B$2:$D$19,3,FALSE),POWER(('Assumptions'!$B$4*'Assumptions'!$B$5)/(E6831*POWER(M6831,'Assumptions'!$B$6)),1/'Assumptions'!$B$7)),"")</x:f>
        <x:v>0.5600432984403925</x:v>
      </x:c>
      <x:c r="O6831" s="9" t="n">
        <x:f>IFERROR('Assumptions'!$B$12*POWER(M6831,'Assumptions'!$B$13)/POWER(N6831,2),"")</x:f>
        <x:v>0.00028955446881060565</x:v>
      </x:c>
    </x:row>
    <x:row r="6832">
      <x:c r="A6832" s="8" t="n">
        <x:v>11215</x:v>
      </x:c>
      <x:c r="B6832" s="1" t="n">
        <x:v>77.6</x:v>
      </x:c>
      <x:c r="C6832" s="1" t="n">
        <x:v>9.7022</x:v>
      </x:c>
      <x:c r="D6832" s="1" t="n">
        <x:v>-41.6</x:v>
      </x:c>
      <x:c r="E6832" s="1" t="n">
        <x:v>12.1877</x:v>
      </x:c>
      <x:c r="F6832" s="1" t="n">
        <x:v>12.3888</x:v>
      </x:c>
      <x:c r="G6832" s="1" t="n">
        <x:v>15.6446</x:v>
      </x:c>
      <x:c r="H6832" s="1" t="n">
        <x:v>75.5333</x:v>
      </x:c>
      <x:c r="I6832" s="1" t="n">
        <x:v>2.5353</x:v>
      </x:c>
      <x:c r="J6832" s="1" t="n">
        <x:v>0.0387</x:v>
      </x:c>
      <x:c r="K6832" s="1" t="n">
        <x:v>3.16</x:v>
      </x:c>
      <x:c r="L6832" s="1" t="n">
        <x:v>25.5867</x:v>
      </x:c>
      <x:c r="M6832" s="1" t="n">
        <x:f>IFERROR(IF(COUNTIF('Core Analysis'!$B$2:$B$19,A6832)&gt;0,VLOOKUP(A6832,'Core Analysis'!$B$2:$D$19,2,FALSE),SQRT((POWER(L6832/'Assumptions'!$B$8,2)+POWER(('Assumptions'!$B$2-I6832)/('Assumptions'!$B$2-'Assumptions'!$B$3),2))/2)),"")</x:f>
        <x:v>0.19621313056192508</x:v>
      </x:c>
      <x:c r="N6832" s="1" t="n">
        <x:f>IFERROR(IF(COUNTIFS('Core Analysis'!$B$2:$B$19,A6832,'Core Analysis'!$D$2:$D$19,"&gt;0")&gt;0,VLOOKUP(A6832,'Core Analysis'!$B$2:$D$19,3,FALSE),POWER(('Assumptions'!$B$4*'Assumptions'!$B$5)/(E6832*POWER(M6832,'Assumptions'!$B$6)),1/'Assumptions'!$B$7)),"")</x:f>
        <x:v>0.5462294017818785</x:v>
      </x:c>
      <x:c r="O6832" s="9" t="n">
        <x:f>IFERROR('Assumptions'!$B$12*POWER(M6832,'Assumptions'!$B$13)/POWER(N6832,2),"")</x:f>
        <x:v>0.00035220235597321946</x:v>
      </x:c>
    </x:row>
    <x:row r="6833">
      <x:c r="A6833" s="8" t="n">
        <x:v>11215.5</x:v>
      </x:c>
      <x:c r="B6833" s="1" t="n">
        <x:v>78</x:v>
      </x:c>
      <x:c r="C6833" s="1" t="n">
        <x:v>9.7689</x:v>
      </x:c>
      <x:c r="D6833" s="1" t="n">
        <x:v>-41.4222</x:v>
      </x:c>
      <x:c r="E6833" s="1" t="n">
        <x:v>11.9652</x:v>
      </x:c>
      <x:c r="F6833" s="1" t="n">
        <x:v>12.5806</x:v>
      </x:c>
      <x:c r="G6833" s="1" t="n">
        <x:v>11.9608</x:v>
      </x:c>
      <x:c r="H6833" s="1" t="n">
        <x:v>71.8667</x:v>
      </x:c>
      <x:c r="I6833" s="1" t="n">
        <x:v>2.5173</x:v>
      </x:c>
      <x:c r="J6833" s="1" t="n">
        <x:v>0.0343</x:v>
      </x:c>
      <x:c r="K6833" s="1" t="n">
        <x:v>3.2</x:v>
      </x:c>
      <x:c r="L6833" s="1" t="n">
        <x:v>26.56</x:v>
      </x:c>
      <x:c r="M6833" s="1" t="n">
        <x:f>IFERROR(IF(COUNTIF('Core Analysis'!$B$2:$B$19,A6833)&gt;0,VLOOKUP(A6833,'Core Analysis'!$B$2:$D$19,2,FALSE),SQRT((POWER(L6833/'Assumptions'!$B$8,2)+POWER(('Assumptions'!$B$2-I6833)/('Assumptions'!$B$2-'Assumptions'!$B$3),2))/2)),"")</x:f>
        <x:v>0.20546497077553713</x:v>
      </x:c>
      <x:c r="N6833" s="1" t="n">
        <x:f>IFERROR(IF(COUNTIFS('Core Analysis'!$B$2:$B$19,A6833,'Core Analysis'!$D$2:$D$19,"&gt;0")&gt;0,VLOOKUP(A6833,'Core Analysis'!$B$2:$D$19,3,FALSE),POWER(('Assumptions'!$B$4*'Assumptions'!$B$5)/(E6833*POWER(M6833,'Assumptions'!$B$6)),1/'Assumptions'!$B$7)),"")</x:f>
        <x:v>0.5264610504390893</x:v>
      </x:c>
      <x:c r="O6833" s="9" t="n">
        <x:f>IFERROR('Assumptions'!$B$12*POWER(M6833,'Assumptions'!$B$13)/POWER(N6833,2),"")</x:f>
        <x:v>0.0004643577471600365</x:v>
      </x:c>
    </x:row>
    <x:row r="6834">
      <x:c r="A6834" s="8" t="n">
        <x:v>11216</x:v>
      </x:c>
      <x:c r="B6834" s="1" t="n">
        <x:v>77.1</x:v>
      </x:c>
      <x:c r="C6834" s="1" t="n">
        <x:v>9.6133</x:v>
      </x:c>
      <x:c r="D6834" s="1" t="n">
        <x:v>-41.1556</x:v>
      </x:c>
      <x:c r="E6834" s="1" t="n">
        <x:v>11.8071</x:v>
      </x:c>
      <x:c r="F6834" s="1" t="n">
        <x:v>13.1198</x:v>
      </x:c>
      <x:c r="G6834" s="1" t="n">
        <x:v>11.0925</x:v>
      </x:c>
      <x:c r="H6834" s="1" t="n">
        <x:v>72.4889</x:v>
      </x:c>
      <x:c r="I6834" s="1" t="n">
        <x:v>2.5191</x:v>
      </x:c>
      <x:c r="J6834" s="1" t="n">
        <x:v>0.0272</x:v>
      </x:c>
      <x:c r="K6834" s="1" t="n">
        <x:v>3.0933</x:v>
      </x:c>
      <x:c r="L6834" s="1" t="n">
        <x:v>26.7467</x:v>
      </x:c>
      <x:c r="M6834" s="1" t="n">
        <x:f>IFERROR(IF(COUNTIF('Core Analysis'!$B$2:$B$19,A6834)&gt;0,VLOOKUP(A6834,'Core Analysis'!$B$2:$D$19,2,FALSE),SQRT((POWER(L6834/'Assumptions'!$B$8,2)+POWER(('Assumptions'!$B$2-I6834)/('Assumptions'!$B$2-'Assumptions'!$B$3),2))/2)),"")</x:f>
        <x:v>0.20637511883730356</x:v>
      </x:c>
      <x:c r="N6834" s="1" t="n">
        <x:f>IFERROR(IF(COUNTIFS('Core Analysis'!$B$2:$B$19,A6834,'Core Analysis'!$D$2:$D$19,"&gt;0")&gt;0,VLOOKUP(A6834,'Core Analysis'!$B$2:$D$19,3,FALSE),POWER(('Assumptions'!$B$4*'Assumptions'!$B$5)/(E6834*POWER(M6834,'Assumptions'!$B$6)),1/'Assumptions'!$B$7)),"")</x:f>
        <x:v>0.5276367792976979</x:v>
      </x:c>
      <x:c r="O6834" s="9" t="n">
        <x:f>IFERROR('Assumptions'!$B$12*POWER(M6834,'Assumptions'!$B$13)/POWER(N6834,2),"")</x:f>
        <x:v>0.0004713690537025512</x:v>
      </x:c>
    </x:row>
    <x:row r="6835">
      <x:c r="A6835" s="8" t="n">
        <x:v>11216.5</x:v>
      </x:c>
      <x:c r="B6835" s="1" t="n">
        <x:v>78.3</x:v>
      </x:c>
      <x:c r="C6835" s="1" t="n">
        <x:v>9.78</x:v>
      </x:c>
      <x:c r="D6835" s="1" t="n">
        <x:v>-41.1778</x:v>
      </x:c>
      <x:c r="E6835" s="1" t="n">
        <x:v>11.8555</x:v>
      </x:c>
      <x:c r="F6835" s="1" t="n">
        <x:v>13.2953</x:v>
      </x:c>
      <x:c r="G6835" s="1" t="n">
        <x:v>11.2297</x:v>
      </x:c>
      <x:c r="H6835" s="1" t="n">
        <x:v>74.5333</x:v>
      </x:c>
      <x:c r="I6835" s="1" t="n">
        <x:v>2.5202</x:v>
      </x:c>
      <x:c r="J6835" s="1" t="n">
        <x:v>0.0261</x:v>
      </x:c>
      <x:c r="K6835" s="1" t="n">
        <x:v>3.1867</x:v>
      </x:c>
      <x:c r="L6835" s="1" t="n">
        <x:v>27.84</x:v>
      </x:c>
      <x:c r="M6835" s="1" t="n">
        <x:f>IFERROR(IF(COUNTIF('Core Analysis'!$B$2:$B$19,A6835)&gt;0,VLOOKUP(A6835,'Core Analysis'!$B$2:$D$19,2,FALSE),SQRT((POWER(L6835/'Assumptions'!$B$8,2)+POWER(('Assumptions'!$B$2-I6835)/('Assumptions'!$B$2-'Assumptions'!$B$3),2))/2)),"")</x:f>
        <x:v>0.21330770490382167</x:v>
      </x:c>
      <x:c r="N6835" s="1" t="n">
        <x:f>IFERROR(IF(COUNTIFS('Core Analysis'!$B$2:$B$19,A6835,'Core Analysis'!$D$2:$D$19,"&gt;0")&gt;0,VLOOKUP(A6835,'Core Analysis'!$B$2:$D$19,3,FALSE),POWER(('Assumptions'!$B$4*'Assumptions'!$B$5)/(E6835*POWER(M6835,'Assumptions'!$B$6)),1/'Assumptions'!$B$7)),"")</x:f>
        <x:v>0.5094452736960501</x:v>
      </x:c>
      <x:c r="O6835" s="9" t="n">
        <x:f>IFERROR('Assumptions'!$B$12*POWER(M6835,'Assumptions'!$B$13)/POWER(N6835,2),"")</x:f>
        <x:v>0.0005847532203337693</x:v>
      </x:c>
    </x:row>
    <x:row r="6836">
      <x:c r="A6836" s="8" t="n">
        <x:v>11217</x:v>
      </x:c>
      <x:c r="B6836" s="1" t="n">
        <x:v>76.2</x:v>
      </x:c>
      <x:c r="C6836" s="1" t="n">
        <x:v>9.6978</x:v>
      </x:c>
      <x:c r="D6836" s="1" t="n">
        <x:v>-41.3111</x:v>
      </x:c>
      <x:c r="E6836" s="1" t="n">
        <x:v>12.113</x:v>
      </x:c>
      <x:c r="F6836" s="1" t="n">
        <x:v>12.9464</x:v>
      </x:c>
      <x:c r="G6836" s="1" t="n">
        <x:v>12.0142</x:v>
      </x:c>
      <x:c r="H6836" s="1" t="n">
        <x:v>73.0889</x:v>
      </x:c>
      <x:c r="I6836" s="1" t="n">
        <x:v>2.5116</x:v>
      </x:c>
      <x:c r="J6836" s="1" t="n">
        <x:v>0.015</x:v>
      </x:c>
      <x:c r="K6836" s="1" t="n">
        <x:v>3.1467</x:v>
      </x:c>
      <x:c r="L6836" s="1" t="n">
        <x:v>27.68</x:v>
      </x:c>
      <x:c r="M6836" s="1" t="n">
        <x:f>IFERROR(IF(COUNTIF('Core Analysis'!$B$2:$B$19,A6836)&gt;0,VLOOKUP(A6836,'Core Analysis'!$B$2:$D$19,2,FALSE),SQRT((POWER(L6836/'Assumptions'!$B$8,2)+POWER(('Assumptions'!$B$2-I6836)/('Assumptions'!$B$2-'Assumptions'!$B$3),2))/2)),"")</x:f>
        <x:v>0.21365704042887104</x:v>
      </x:c>
      <x:c r="N6836" s="1" t="n">
        <x:f>IFERROR(IF(COUNTIFS('Core Analysis'!$B$2:$B$19,A6836,'Core Analysis'!$D$2:$D$19,"&gt;0")&gt;0,VLOOKUP(A6836,'Core Analysis'!$B$2:$D$19,3,FALSE),POWER(('Assumptions'!$B$4*'Assumptions'!$B$5)/(E6836*POWER(M6836,'Assumptions'!$B$6)),1/'Assumptions'!$B$7)),"")</x:f>
        <x:v>0.5031771963640658</x:v>
      </x:c>
      <x:c r="O6836" s="9" t="n">
        <x:f>IFERROR('Assumptions'!$B$12*POWER(M6836,'Assumptions'!$B$13)/POWER(N6836,2),"")</x:f>
        <x:v>0.0006037438540895361</x:v>
      </x:c>
    </x:row>
    <x:row r="6837">
      <x:c r="A6837" s="8" t="n">
        <x:v>11217.5</x:v>
      </x:c>
      <x:c r="B6837" s="1" t="n">
        <x:v>76.4333</x:v>
      </x:c>
      <x:c r="C6837" s="1" t="n">
        <x:v>9.6622</x:v>
      </x:c>
      <x:c r="D6837" s="1" t="n">
        <x:v>-41.6222</x:v>
      </x:c>
      <x:c r="E6837" s="1" t="n">
        <x:v>12.1752</x:v>
      </x:c>
      <x:c r="F6837" s="1" t="n">
        <x:v>12.4269</x:v>
      </x:c>
      <x:c r="G6837" s="1" t="n">
        <x:v>11.3688</x:v>
      </x:c>
      <x:c r="H6837" s="1" t="n">
        <x:v>72.0444</x:v>
      </x:c>
      <x:c r="I6837" s="1" t="n">
        <x:v>2.5049</x:v>
      </x:c>
      <x:c r="J6837" s="1" t="n">
        <x:v>0.0138</x:v>
      </x:c>
      <x:c r="K6837" s="1" t="n">
        <x:v>3.24</x:v>
      </x:c>
      <x:c r="L6837" s="1" t="n">
        <x:v>26.7867</x:v>
      </x:c>
      <x:c r="M6837" s="1" t="n">
        <x:f>IFERROR(IF(COUNTIF('Core Analysis'!$B$2:$B$19,A6837)&gt;0,VLOOKUP(A6837,'Core Analysis'!$B$2:$D$19,2,FALSE),SQRT((POWER(L6837/'Assumptions'!$B$8,2)+POWER(('Assumptions'!$B$2-I6837)/('Assumptions'!$B$2-'Assumptions'!$B$3),2))/2)),"")</x:f>
        <x:v>0.20903620254985314</x:v>
      </x:c>
      <x:c r="N6837" s="1" t="n">
        <x:f>IFERROR(IF(COUNTIFS('Core Analysis'!$B$2:$B$19,A6837,'Core Analysis'!$D$2:$D$19,"&gt;0")&gt;0,VLOOKUP(A6837,'Core Analysis'!$B$2:$D$19,3,FALSE),POWER(('Assumptions'!$B$4*'Assumptions'!$B$5)/(E6837*POWER(M6837,'Assumptions'!$B$6)),1/'Assumptions'!$B$7)),"")</x:f>
        <x:v>0.5129847547548765</x:v>
      </x:c>
      <x:c r="O6837" s="9" t="n">
        <x:f>IFERROR('Assumptions'!$B$12*POWER(M6837,'Assumptions'!$B$13)/POWER(N6837,2),"")</x:f>
        <x:v>0.0005275998006201537</x:v>
      </x:c>
    </x:row>
    <x:row r="6838">
      <x:c r="A6838" s="8" t="n">
        <x:v>11218</x:v>
      </x:c>
      <x:c r="B6838" s="1" t="n">
        <x:v>74.8</x:v>
      </x:c>
      <x:c r="C6838" s="1" t="n">
        <x:v>10.04</x:v>
      </x:c>
      <x:c r="D6838" s="1" t="n">
        <x:v>-41.9778</x:v>
      </x:c>
      <x:c r="E6838" s="1" t="n">
        <x:v>12.7885</x:v>
      </x:c>
      <x:c r="F6838" s="1" t="n">
        <x:v>12.7885</x:v>
      </x:c>
      <x:c r="G6838" s="1" t="n">
        <x:v>10.8901</x:v>
      </x:c>
      <x:c r="H6838" s="1" t="n">
        <x:v>71.2667</x:v>
      </x:c>
      <x:c r="I6838" s="1" t="n">
        <x:v>2.5007</x:v>
      </x:c>
      <x:c r="J6838" s="1" t="n">
        <x:v>0.0138</x:v>
      </x:c>
      <x:c r="K6838" s="1" t="n">
        <x:v>3.1822</x:v>
      </x:c>
      <x:c r="L6838" s="1" t="n">
        <x:v>24.5867</x:v>
      </x:c>
      <x:c r="M6838" s="1" t="n">
        <x:f>IFERROR(IF(COUNTIF('Core Analysis'!$B$2:$B$19,A6838)&gt;0,VLOOKUP(A6838,'Core Analysis'!$B$2:$D$19,2,FALSE),SQRT((POWER(L6838/'Assumptions'!$B$8,2)+POWER(('Assumptions'!$B$2-I6838)/('Assumptions'!$B$2-'Assumptions'!$B$3),2))/2)),"")</x:f>
        <x:v>0.19584028146553506</x:v>
      </x:c>
      <x:c r="N6838" s="1" t="n">
        <x:f>IFERROR(IF(COUNTIFS('Core Analysis'!$B$2:$B$19,A6838,'Core Analysis'!$D$2:$D$19,"&gt;0")&gt;0,VLOOKUP(A6838,'Core Analysis'!$B$2:$D$19,3,FALSE),POWER(('Assumptions'!$B$4*'Assumptions'!$B$5)/(E6838*POWER(M6838,'Assumptions'!$B$6)),1/'Assumptions'!$B$7)),"")</x:f>
        <x:v>0.5342594211754834</x:v>
      </x:c>
      <x:c r="O6838" s="9" t="n">
        <x:f>IFERROR('Assumptions'!$B$12*POWER(M6838,'Assumptions'!$B$13)/POWER(N6838,2),"")</x:f>
        <x:v>0.0003650929428382913</x:v>
      </x:c>
    </x:row>
    <x:row r="6839">
      <x:c r="A6839" s="8" t="n">
        <x:v>11218.5</x:v>
      </x:c>
      <x:c r="B6839" s="1" t="n">
        <x:v>75.2</x:v>
      </x:c>
      <x:c r="C6839" s="1" t="n">
        <x:v>10.1156</x:v>
      </x:c>
      <x:c r="D6839" s="1" t="n">
        <x:v>-41.9333</x:v>
      </x:c>
      <x:c r="E6839" s="1" t="n">
        <x:v>13.1465</x:v>
      </x:c>
      <x:c r="F6839" s="1" t="n">
        <x:v>13.8093</x:v>
      </x:c>
      <x:c r="G6839" s="1" t="n">
        <x:v>12.0142</x:v>
      </x:c>
      <x:c r="H6839" s="1" t="n">
        <x:v>72.4</x:v>
      </x:c>
      <x:c r="I6839" s="1" t="n">
        <x:v>2.5262</x:v>
      </x:c>
      <x:c r="J6839" s="1" t="n">
        <x:v>0.028</x:v>
      </x:c>
      <x:c r="K6839" s="1" t="n">
        <x:v>3.4044</x:v>
      </x:c>
      <x:c r="L6839" s="1" t="n">
        <x:v>24.24</x:v>
      </x:c>
      <x:c r="M6839" s="1" t="n">
        <x:f>IFERROR(IF(COUNTIF('Core Analysis'!$B$2:$B$19,A6839)&gt;0,VLOOKUP(A6839,'Core Analysis'!$B$2:$D$19,2,FALSE),SQRT((POWER(L6839/'Assumptions'!$B$8,2)+POWER(('Assumptions'!$B$2-I6839)/('Assumptions'!$B$2-'Assumptions'!$B$3),2))/2)),"")</x:f>
        <x:v>0.18901492614063076</x:v>
      </x:c>
      <x:c r="N6839" s="1" t="n">
        <x:f>IFERROR(IF(COUNTIFS('Core Analysis'!$B$2:$B$19,A6839,'Core Analysis'!$D$2:$D$19,"&gt;0")&gt;0,VLOOKUP(A6839,'Core Analysis'!$B$2:$D$19,3,FALSE),POWER(('Assumptions'!$B$4*'Assumptions'!$B$5)/(E6839*POWER(M6839,'Assumptions'!$B$6)),1/'Assumptions'!$B$7)),"")</x:f>
        <x:v>0.5459625380695984</x:v>
      </x:c>
      <x:c r="O6839" s="9" t="n">
        <x:f>IFERROR('Assumptions'!$B$12*POWER(M6839,'Assumptions'!$B$13)/POWER(N6839,2),"")</x:f>
        <x:v>0.000299085986101033</x:v>
      </x:c>
    </x:row>
    <x:row r="6840">
      <x:c r="A6840" s="8" t="n">
        <x:v>11219</x:v>
      </x:c>
      <x:c r="B6840" s="1" t="n">
        <x:v>74.3667</x:v>
      </x:c>
      <x:c r="C6840" s="1" t="n">
        <x:v>10.2756</x:v>
      </x:c>
      <x:c r="D6840" s="1" t="n">
        <x:v>-42.3333</x:v>
      </x:c>
      <x:c r="E6840" s="1" t="n">
        <x:v>13.3498</x:v>
      </x:c>
      <x:c r="F6840" s="1" t="n">
        <x:v>14.8346</x:v>
      </x:c>
      <x:c r="G6840" s="1" t="n">
        <x:v>11.6511</x:v>
      </x:c>
      <x:c r="H6840" s="1" t="n">
        <x:v>71.6444</x:v>
      </x:c>
      <x:c r="I6840" s="1" t="n">
        <x:v>2.5322</x:v>
      </x:c>
      <x:c r="J6840" s="1" t="n">
        <x:v>0.0143</x:v>
      </x:c>
      <x:c r="K6840" s="1" t="n">
        <x:v>3.5067</x:v>
      </x:c>
      <x:c r="L6840" s="1" t="n">
        <x:v>24.52</x:v>
      </x:c>
      <x:c r="M6840" s="1" t="n">
        <x:f>IFERROR(IF(COUNTIF('Core Analysis'!$B$2:$B$19,A6840)&gt;0,VLOOKUP(A6840,'Core Analysis'!$B$2:$D$19,2,FALSE),SQRT((POWER(L6840/'Assumptions'!$B$8,2)+POWER(('Assumptions'!$B$2-I6840)/('Assumptions'!$B$2-'Assumptions'!$B$3),2))/2)),"")</x:f>
        <x:v>0.18979545931454656</x:v>
      </x:c>
      <x:c r="N6840" s="1" t="n">
        <x:f>IFERROR(IF(COUNTIFS('Core Analysis'!$B$2:$B$19,A6840,'Core Analysis'!$D$2:$D$19,"&gt;0")&gt;0,VLOOKUP(A6840,'Core Analysis'!$B$2:$D$19,3,FALSE),POWER(('Assumptions'!$B$4*'Assumptions'!$B$5)/(E6840*POWER(M6840,'Assumptions'!$B$6)),1/'Assumptions'!$B$7)),"")</x:f>
        <x:v>0.5395613343786159</x:v>
      </x:c>
      <x:c r="O6840" s="9" t="n">
        <x:f>IFERROR('Assumptions'!$B$12*POWER(M6840,'Assumptions'!$B$13)/POWER(N6840,2),"")</x:f>
        <x:v>0.0003118278267607646</x:v>
      </x:c>
    </x:row>
    <x:row r="6841">
      <x:c r="A6841" s="8" t="n">
        <x:v>11219.5</x:v>
      </x:c>
      <x:c r="B6841" s="1" t="n">
        <x:v>74.2</x:v>
      </x:c>
      <x:c r="C6841" s="1" t="n">
        <x:v>9.6533</x:v>
      </x:c>
      <x:c r="D6841" s="1" t="n">
        <x:v>-43.0667</x:v>
      </x:c>
      <x:c r="E6841" s="1" t="n">
        <x:v>13.3771</x:v>
      </x:c>
      <x:c r="F6841" s="1" t="n">
        <x:v>15.661</x:v>
      </x:c>
      <x:c r="G6841" s="1" t="n">
        <x:v>11.8586</x:v>
      </x:c>
      <x:c r="H6841" s="1" t="n">
        <x:v>69</x:v>
      </x:c>
      <x:c r="I6841" s="1" t="n">
        <x:v>2.5558</x:v>
      </x:c>
      <x:c r="J6841" s="1" t="n">
        <x:v>0.0091</x:v>
      </x:c>
      <x:c r="K6841" s="1" t="n">
        <x:v>3.68</x:v>
      </x:c>
      <x:c r="L6841" s="1" t="n">
        <x:v>24.2667</x:v>
      </x:c>
      <x:c r="M6841" s="1" t="n">
        <x:f>IFERROR(IF(COUNTIF('Core Analysis'!$B$2:$B$19,A6841)&gt;0,VLOOKUP(A6841,'Core Analysis'!$B$2:$D$19,2,FALSE),SQRT((POWER(L6841/'Assumptions'!$B$8,2)+POWER(('Assumptions'!$B$2-I6841)/('Assumptions'!$B$2-'Assumptions'!$B$3),2))/2)),"")</x:f>
        <x:v>0.1843920569265069</x:v>
      </x:c>
      <x:c r="N6841" s="1" t="n">
        <x:f>IFERROR(IF(COUNTIFS('Core Analysis'!$B$2:$B$19,A6841,'Core Analysis'!$D$2:$D$19,"&gt;0")&gt;0,VLOOKUP(A6841,'Core Analysis'!$B$2:$D$19,3,FALSE),POWER(('Assumptions'!$B$4*'Assumptions'!$B$5)/(E6841*POWER(M6841,'Assumptions'!$B$6)),1/'Assumptions'!$B$7)),"")</x:f>
        <x:v>0.5548055821353673</x:v>
      </x:c>
      <x:c r="O6841" s="9" t="n">
        <x:f>IFERROR('Assumptions'!$B$12*POWER(M6841,'Assumptions'!$B$13)/POWER(N6841,2),"")</x:f>
        <x:v>0.000259730519263897</x:v>
      </x:c>
    </x:row>
    <x:row r="6842">
      <x:c r="A6842" s="8" t="n">
        <x:v>11220</x:v>
      </x:c>
      <x:c r="B6842" s="1" t="n">
        <x:v>71.8</x:v>
      </x:c>
      <x:c r="C6842" s="1" t="n">
        <x:v>9.9111</x:v>
      </x:c>
      <x:c r="D6842" s="1" t="n">
        <x:v>-41.3333</x:v>
      </x:c>
      <x:c r="E6842" s="1" t="n">
        <x:v>13.6677</x:v>
      </x:c>
      <x:c r="F6842" s="1" t="n">
        <x:v>16.2153</x:v>
      </x:c>
      <x:c r="G6842" s="1" t="n">
        <x:v>18.3526</x:v>
      </x:c>
      <x:c r="H6842" s="1" t="n">
        <x:v>75</x:v>
      </x:c>
      <x:c r="I6842" s="1" t="n">
        <x:v>2.584</x:v>
      </x:c>
      <x:c r="J6842" s="1" t="n">
        <x:v>0.0072</x:v>
      </x:c>
      <x:c r="K6842" s="1" t="n">
        <x:v>3.52</x:v>
      </x:c>
      <x:c r="L6842" s="1" t="n">
        <x:v>24.1867</x:v>
      </x:c>
      <x:c r="M6842" s="1" t="n">
        <x:f>IFERROR(IF(COUNTIF('Core Analysis'!$B$2:$B$19,A6842)&gt;0,VLOOKUP(A6842,'Core Analysis'!$B$2:$D$19,2,FALSE),SQRT((POWER(L6842/'Assumptions'!$B$8,2)+POWER(('Assumptions'!$B$2-I6842)/('Assumptions'!$B$2-'Assumptions'!$B$3),2))/2)),"")</x:f>
        <x:v>0.17993286777616518</x:v>
      </x:c>
      <x:c r="N6842" s="1" t="n">
        <x:f>IFERROR(IF(COUNTIFS('Core Analysis'!$B$2:$B$19,A6842,'Core Analysis'!$D$2:$D$19,"&gt;0")&gt;0,VLOOKUP(A6842,'Core Analysis'!$B$2:$D$19,3,FALSE),POWER(('Assumptions'!$B$4*'Assumptions'!$B$5)/(E6842*POWER(M6842,'Assumptions'!$B$6)),1/'Assumptions'!$B$7)),"")</x:f>
        <x:v>0.5624783321899293</x:v>
      </x:c>
      <x:c r="O6842" s="9" t="n">
        <x:f>IFERROR('Assumptions'!$B$12*POWER(M6842,'Assumptions'!$B$13)/POWER(N6842,2),"")</x:f>
        <x:v>0.00022688904229165312</x:v>
      </x:c>
    </x:row>
    <x:row r="6843">
      <x:c r="A6843" s="8" t="n">
        <x:v>11220.5</x:v>
      </x:c>
      <x:c r="B6843" s="1" t="n">
        <x:v>71.9333</x:v>
      </x:c>
      <x:c r="C6843" s="1" t="n">
        <x:v>10.1267</x:v>
      </x:c>
      <x:c r="D6843" s="1" t="n">
        <x:v>-41.5778</x:v>
      </x:c>
      <x:c r="E6843" s="1" t="n">
        <x:v>13.5563</x:v>
      </x:c>
      <x:c r="F6843" s="1" t="n">
        <x:v>16.7892</x:v>
      </x:c>
      <x:c r="G6843" s="1" t="n">
        <x:v>17.3486</x:v>
      </x:c>
      <x:c r="H6843" s="1" t="n">
        <x:v>71.4</x:v>
      </x:c>
      <x:c r="I6843" s="1" t="n">
        <x:v>2.5771</x:v>
      </x:c>
      <x:c r="J6843" s="1" t="n">
        <x:v>0.0046</x:v>
      </x:c>
      <x:c r="K6843" s="1" t="n">
        <x:v>3.5733</x:v>
      </x:c>
      <x:c r="L6843" s="1" t="n">
        <x:v>23.48</x:v>
      </x:c>
      <x:c r="M6843" s="1" t="n">
        <x:f>IFERROR(IF(COUNTIF('Core Analysis'!$B$2:$B$19,A6843)&gt;0,VLOOKUP(A6843,'Core Analysis'!$B$2:$D$19,2,FALSE),SQRT((POWER(L6843/'Assumptions'!$B$8,2)+POWER(('Assumptions'!$B$2-I6843)/('Assumptions'!$B$2-'Assumptions'!$B$3),2))/2)),"")</x:f>
        <x:v>0.17611581168809035</x:v>
      </x:c>
      <x:c r="N6843" s="1" t="n">
        <x:f>IFERROR(IF(COUNTIFS('Core Analysis'!$B$2:$B$19,A6843,'Core Analysis'!$D$2:$D$19,"&gt;0")&gt;0,VLOOKUP(A6843,'Core Analysis'!$B$2:$D$19,3,FALSE),POWER(('Assumptions'!$B$4*'Assumptions'!$B$5)/(E6843*POWER(M6843,'Assumptions'!$B$6)),1/'Assumptions'!$B$7)),"")</x:f>
        <x:v>0.5770256030484238</x:v>
      </x:c>
      <x:c r="O6843" s="9" t="n">
        <x:f>IFERROR('Assumptions'!$B$12*POWER(M6843,'Assumptions'!$B$13)/POWER(N6843,2),"")</x:f>
        <x:v>0.00019618304704867203</x:v>
      </x:c>
    </x:row>
    <x:row r="6844">
      <x:c r="A6844" s="8" t="n">
        <x:v>11221</x:v>
      </x:c>
      <x:c r="B6844" s="1" t="n">
        <x:v>76.1</x:v>
      </x:c>
      <x:c r="C6844" s="1" t="n">
        <x:v>9.9711</x:v>
      </x:c>
      <x:c r="D6844" s="1" t="n">
        <x:v>-41.6889</x:v>
      </x:c>
      <x:c r="E6844" s="1" t="n">
        <x:v>13.4595</x:v>
      </x:c>
      <x:c r="F6844" s="1" t="n">
        <x:v>16.4999</x:v>
      </x:c>
      <x:c r="G6844" s="1" t="n">
        <x:v>20.4179</x:v>
      </x:c>
      <x:c r="H6844" s="1" t="n">
        <x:v>72.0222</x:v>
      </x:c>
      <x:c r="I6844" s="1" t="n">
        <x:v>2.5573</x:v>
      </x:c>
      <x:c r="J6844" s="1" t="n">
        <x:v>0.0041</x:v>
      </x:c>
      <x:c r="K6844" s="1" t="n">
        <x:v>3.4178</x:v>
      </x:c>
      <x:c r="L6844" s="1" t="n">
        <x:v>23.6667</x:v>
      </x:c>
      <x:c r="M6844" s="1" t="n">
        <x:f>IFERROR(IF(COUNTIF('Core Analysis'!$B$2:$B$19,A6844)&gt;0,VLOOKUP(A6844,'Core Analysis'!$B$2:$D$19,2,FALSE),SQRT((POWER(L6844/'Assumptions'!$B$8,2)+POWER(('Assumptions'!$B$2-I6844)/('Assumptions'!$B$2-'Assumptions'!$B$3),2))/2)),"")</x:f>
        <x:v>0.1802208491513606</x:v>
      </x:c>
      <x:c r="N6844" s="1" t="n">
        <x:f>IFERROR(IF(COUNTIFS('Core Analysis'!$B$2:$B$19,A6844,'Core Analysis'!$D$2:$D$19,"&gt;0")&gt;0,VLOOKUP(A6844,'Core Analysis'!$B$2:$D$19,3,FALSE),POWER(('Assumptions'!$B$4*'Assumptions'!$B$5)/(E6844*POWER(M6844,'Assumptions'!$B$6)),1/'Assumptions'!$B$7)),"")</x:f>
        <x:v>0.5659062922050936</x:v>
      </x:c>
      <x:c r="O6844" s="9" t="n">
        <x:f>IFERROR('Assumptions'!$B$12*POWER(M6844,'Assumptions'!$B$13)/POWER(N6844,2),"")</x:f>
        <x:v>0.00022573141395887256</x:v>
      </x:c>
    </x:row>
    <x:row r="6845">
      <x:c r="A6845" s="8" t="n">
        <x:v>11221.5</x:v>
      </x:c>
      <x:c r="B6845" s="1" t="n">
        <x:v>79.8</x:v>
      </x:c>
      <x:c r="C6845" s="1" t="n">
        <x:v>9.88</x:v>
      </x:c>
      <x:c r="D6845" s="1" t="n">
        <x:v>-42.5333</x:v>
      </x:c>
      <x:c r="E6845" s="1" t="n">
        <x:v>13.6818</x:v>
      </x:c>
      <x:c r="F6845" s="1" t="n">
        <x:v>15.3764</x:v>
      </x:c>
      <x:c r="G6845" s="1" t="n">
        <x:v>19.6427</x:v>
      </x:c>
      <x:c r="H6845" s="1" t="n">
        <x:v>73.4</x:v>
      </x:c>
      <x:c r="I6845" s="1" t="n">
        <x:v>2.5136</x:v>
      </x:c>
      <x:c r="J6845" s="1" t="n">
        <x:v>0.0007</x:v>
      </x:c>
      <x:c r="K6845" s="1" t="n">
        <x:v>3.2267</x:v>
      </x:c>
      <x:c r="L6845" s="1" t="n">
        <x:v>24.8933</x:v>
      </x:c>
      <x:c r="M6845" s="1" t="n">
        <x:f>IFERROR(IF(COUNTIF('Core Analysis'!$B$2:$B$19,A6845)&gt;0,VLOOKUP(A6845,'Core Analysis'!$B$2:$D$19,2,FALSE),SQRT((POWER(L6845/'Assumptions'!$B$8,2)+POWER(('Assumptions'!$B$2-I6845)/('Assumptions'!$B$2-'Assumptions'!$B$3),2))/2)),"")</x:f>
        <x:v>0.1954068044989734</x:v>
      </x:c>
      <x:c r="N6845" s="1" t="n">
        <x:f>IFERROR(IF(COUNTIFS('Core Analysis'!$B$2:$B$19,A6845,'Core Analysis'!$D$2:$D$19,"&gt;0")&gt;0,VLOOKUP(A6845,'Core Analysis'!$B$2:$D$19,3,FALSE),POWER(('Assumptions'!$B$4*'Assumptions'!$B$5)/(E6845*POWER(M6845,'Assumptions'!$B$6)),1/'Assumptions'!$B$7)),"")</x:f>
        <x:v>0.517669664802966</x:v>
      </x:c>
      <x:c r="O6845" s="9" t="n">
        <x:f>IFERROR('Assumptions'!$B$12*POWER(M6845,'Assumptions'!$B$13)/POWER(N6845,2),"")</x:f>
        <x:v>0.0003850951773698393</x:v>
      </x:c>
    </x:row>
    <x:row r="6846">
      <x:c r="A6846" s="8" t="n">
        <x:v>11222</x:v>
      </x:c>
      <x:c r="B6846" s="1" t="n">
        <x:v>82.7</x:v>
      </x:c>
      <x:c r="C6846" s="1" t="n">
        <x:v>9.82</x:v>
      </x:c>
      <x:c r="D6846" s="1" t="n">
        <x:v>-42.2889</x:v>
      </x:c>
      <x:c r="E6846" s="1" t="n">
        <x:v>13.6817</x:v>
      </x:c>
      <x:c r="F6846" s="1" t="n">
        <x:v>13.6832</x:v>
      </x:c>
      <x:c r="G6846" s="1" t="n">
        <x:v>10.9235</x:v>
      </x:c>
      <x:c r="H6846" s="1" t="n">
        <x:v>70.8667</x:v>
      </x:c>
      <x:c r="I6846" s="1" t="n">
        <x:v>2.494</x:v>
      </x:c>
      <x:c r="J6846" s="1" t="n">
        <x:v>0.0051</x:v>
      </x:c>
      <x:c r="K6846" s="1" t="n">
        <x:v>3.2222</x:v>
      </x:c>
      <x:c r="L6846" s="1" t="n">
        <x:v>26.2933</x:v>
      </x:c>
      <x:c r="M6846" s="1" t="n">
        <x:f>IFERROR(IF(COUNTIF('Core Analysis'!$B$2:$B$19,A6846)&gt;0,VLOOKUP(A6846,'Core Analysis'!$B$2:$D$19,2,FALSE),SQRT((POWER(L6846/'Assumptions'!$B$8,2)+POWER(('Assumptions'!$B$2-I6846)/('Assumptions'!$B$2-'Assumptions'!$B$3),2))/2)),"")</x:f>
        <x:v>0.20784429290342793</x:v>
      </x:c>
      <x:c r="N6846" s="1" t="n">
        <x:f>IFERROR(IF(COUNTIFS('Core Analysis'!$B$2:$B$19,A6846,'Core Analysis'!$D$2:$D$19,"&gt;0")&gt;0,VLOOKUP(A6846,'Core Analysis'!$B$2:$D$19,3,FALSE),POWER(('Assumptions'!$B$4*'Assumptions'!$B$5)/(E6846*POWER(M6846,'Assumptions'!$B$6)),1/'Assumptions'!$B$7)),"")</x:f>
        <x:v>0.48669387669186676</x:v>
      </x:c>
      <x:c r="O6846" s="9" t="n">
        <x:f>IFERROR('Assumptions'!$B$12*POWER(M6846,'Assumptions'!$B$13)/POWER(N6846,2),"")</x:f>
        <x:v>0.0005715770743772866</x:v>
      </x:c>
    </x:row>
    <x:row r="6847">
      <x:c r="A6847" s="8" t="n">
        <x:v>11222.5</x:v>
      </x:c>
      <x:c r="B6847" s="1" t="n">
        <x:v>78.0333</x:v>
      </x:c>
      <x:c r="C6847" s="1" t="n">
        <x:v>9.7267</x:v>
      </x:c>
      <x:c r="D6847" s="1" t="n">
        <x:v>-42.1556</x:v>
      </x:c>
      <x:c r="E6847" s="1" t="n">
        <x:v>13.4872</x:v>
      </x:c>
      <x:c r="F6847" s="1" t="n">
        <x:v>13.2139</x:v>
      </x:c>
      <x:c r="G6847" s="1" t="n">
        <x:v>11.2987</x:v>
      </x:c>
      <x:c r="H6847" s="1" t="n">
        <x:v>71.8667</x:v>
      </x:c>
      <x:c r="I6847" s="1" t="n">
        <x:v>2.4973</x:v>
      </x:c>
      <x:c r="J6847" s="1" t="n">
        <x:v>0.0093</x:v>
      </x:c>
      <x:c r="K6847" s="1" t="n">
        <x:v>3.2489</x:v>
      </x:c>
      <x:c r="L6847" s="1" t="n">
        <x:v>27.1333</x:v>
      </x:c>
      <x:c r="M6847" s="1" t="n">
        <x:f>IFERROR(IF(COUNTIF('Core Analysis'!$B$2:$B$19,A6847)&gt;0,VLOOKUP(A6847,'Core Analysis'!$B$2:$D$19,2,FALSE),SQRT((POWER(L6847/'Assumptions'!$B$8,2)+POWER(('Assumptions'!$B$2-I6847)/('Assumptions'!$B$2-'Assumptions'!$B$3),2))/2)),"")</x:f>
        <x:v>0.2125862462319928</x:v>
      </x:c>
      <x:c r="N6847" s="1" t="n">
        <x:f>IFERROR(IF(COUNTIFS('Core Analysis'!$B$2:$B$19,A6847,'Core Analysis'!$D$2:$D$19,"&gt;0")&gt;0,VLOOKUP(A6847,'Core Analysis'!$B$2:$D$19,3,FALSE),POWER(('Assumptions'!$B$4*'Assumptions'!$B$5)/(E6847*POWER(M6847,'Assumptions'!$B$6)),1/'Assumptions'!$B$7)),"")</x:f>
        <x:v>0.4792564380229707</x:v>
      </x:c>
      <x:c r="O6847" s="9" t="n">
        <x:f>IFERROR('Assumptions'!$B$12*POWER(M6847,'Assumptions'!$B$13)/POWER(N6847,2),"")</x:f>
        <x:v>0.0006509651158258345</x:v>
      </x:c>
    </x:row>
    <x:row r="6848">
      <x:c r="A6848" s="8" t="n">
        <x:v>11223</x:v>
      </x:c>
      <x:c r="B6848" s="1" t="n">
        <x:v>74.5</x:v>
      </x:c>
      <x:c r="C6848" s="1" t="n">
        <x:v>9.8133</x:v>
      </x:c>
      <x:c r="D6848" s="1" t="n">
        <x:v>-41.8889</x:v>
      </x:c>
      <x:c r="E6848" s="1" t="n">
        <x:v>13.1331</x:v>
      </x:c>
      <x:c r="F6848" s="1" t="n">
        <x:v>13.501</x:v>
      </x:c>
      <x:c r="G6848" s="1" t="n">
        <x:v>10.8234</x:v>
      </x:c>
      <x:c r="H6848" s="1" t="n">
        <x:v>71.1333</x:v>
      </x:c>
      <x:c r="I6848" s="1" t="n">
        <x:v>2.4933</x:v>
      </x:c>
      <x:c r="J6848" s="1" t="n">
        <x:v>0.0063</x:v>
      </x:c>
      <x:c r="K6848" s="1" t="n">
        <x:v>3.32</x:v>
      </x:c>
      <x:c r="L6848" s="1" t="n">
        <x:v>27.32</x:v>
      </x:c>
      <x:c r="M6848" s="1" t="n">
        <x:f>IFERROR(IF(COUNTIF('Core Analysis'!$B$2:$B$19,A6848)&gt;0,VLOOKUP(A6848,'Core Analysis'!$B$2:$D$19,2,FALSE),SQRT((POWER(L6848/'Assumptions'!$B$8,2)+POWER(('Assumptions'!$B$2-I6848)/('Assumptions'!$B$2-'Assumptions'!$B$3),2))/2)),"")</x:f>
        <x:v>0.21448787031982036</x:v>
      </x:c>
      <x:c r="N6848" s="1" t="n">
        <x:f>IFERROR(IF(COUNTIFS('Core Analysis'!$B$2:$B$19,A6848,'Core Analysis'!$D$2:$D$19,"&gt;0")&gt;0,VLOOKUP(A6848,'Core Analysis'!$B$2:$D$19,3,FALSE),POWER(('Assumptions'!$B$4*'Assumptions'!$B$5)/(E6848*POWER(M6848,'Assumptions'!$B$6)),1/'Assumptions'!$B$7)),"")</x:f>
        <x:v>0.481368486563249</x:v>
      </x:c>
      <x:c r="O6848" s="9" t="n">
        <x:f>IFERROR('Assumptions'!$B$12*POWER(M6848,'Assumptions'!$B$13)/POWER(N6848,2),"")</x:f>
        <x:v>0.0006710511749163072</x:v>
      </x:c>
    </x:row>
    <x:row r="6849">
      <x:c r="A6849" s="8" t="n">
        <x:v>11223.5</x:v>
      </x:c>
      <x:c r="B6849" s="1" t="n">
        <x:v>76.6667</x:v>
      </x:c>
      <x:c r="C6849" s="1" t="n">
        <x:v>9.74</x:v>
      </x:c>
      <x:c r="D6849" s="1" t="n">
        <x:v>-41.6889</x:v>
      </x:c>
      <x:c r="E6849" s="1" t="n">
        <x:v>13.066</x:v>
      </x:c>
      <x:c r="F6849" s="1" t="n">
        <x:v>13.9648</x:v>
      </x:c>
      <x:c r="G6849" s="1" t="n">
        <x:v>11.486</x:v>
      </x:c>
      <x:c r="H6849" s="1" t="n">
        <x:v>71.2889</x:v>
      </x:c>
      <x:c r="I6849" s="1" t="n">
        <x:v>2.5051</x:v>
      </x:c>
      <x:c r="J6849" s="1" t="n">
        <x:v>0.0117</x:v>
      </x:c>
      <x:c r="K6849" s="1" t="n">
        <x:v>3.2133</x:v>
      </x:c>
      <x:c r="L6849" s="1" t="n">
        <x:v>27.2667</x:v>
      </x:c>
      <x:c r="M6849" s="1" t="n">
        <x:f>IFERROR(IF(COUNTIF('Core Analysis'!$B$2:$B$19,A6849)&gt;0,VLOOKUP(A6849,'Core Analysis'!$B$2:$D$19,2,FALSE),SQRT((POWER(L6849/'Assumptions'!$B$8,2)+POWER(('Assumptions'!$B$2-I6849)/('Assumptions'!$B$2-'Assumptions'!$B$3),2))/2)),"")</x:f>
        <x:v>0.21208224982949964</x:v>
      </x:c>
      <x:c r="N6849" s="1" t="n">
        <x:f>IFERROR(IF(COUNTIFS('Core Analysis'!$B$2:$B$19,A6849,'Core Analysis'!$D$2:$D$19,"&gt;0")&gt;0,VLOOKUP(A6849,'Core Analysis'!$B$2:$D$19,3,FALSE),POWER(('Assumptions'!$B$4*'Assumptions'!$B$5)/(E6849*POWER(M6849,'Assumptions'!$B$6)),1/'Assumptions'!$B$7)),"")</x:f>
        <x:v>0.4880770297495606</x:v>
      </x:c>
      <x:c r="O6849" s="9" t="n">
        <x:f>IFERROR('Assumptions'!$B$12*POWER(M6849,'Assumptions'!$B$13)/POWER(N6849,2),"")</x:f>
        <x:v>0.0006211281131975213</x:v>
      </x:c>
    </x:row>
    <x:row r="6850">
      <x:c r="A6850" s="8" t="n">
        <x:v>11224</x:v>
      </x:c>
      <x:c r="B6850" s="1" t="n">
        <x:v>78.1667</x:v>
      </x:c>
      <x:c r="C6850" s="1" t="n">
        <x:v>9.9333</x:v>
      </x:c>
      <x:c r="D6850" s="1" t="n">
        <x:v>-41.4222</x:v>
      </x:c>
      <x:c r="E6850" s="1" t="n">
        <x:v>13.0259</x:v>
      </x:c>
      <x:c r="F6850" s="1" t="n">
        <x:v>14.1372</x:v>
      </x:c>
      <x:c r="G6850" s="1" t="n">
        <x:v>12.4269</x:v>
      </x:c>
      <x:c r="H6850" s="1" t="n">
        <x:v>74.0667</x:v>
      </x:c>
      <x:c r="I6850" s="1" t="n">
        <x:v>2.52</x:v>
      </x:c>
      <x:c r="J6850" s="1" t="n">
        <x:v>0.0179</x:v>
      </x:c>
      <x:c r="K6850" s="1" t="n">
        <x:v>3.3289</x:v>
      </x:c>
      <x:c r="L6850" s="1" t="n">
        <x:v>26.6</x:v>
      </x:c>
      <x:c r="M6850" s="1" t="n">
        <x:f>IFERROR(IF(COUNTIF('Core Analysis'!$B$2:$B$19,A6850)&gt;0,VLOOKUP(A6850,'Core Analysis'!$B$2:$D$19,2,FALSE),SQRT((POWER(L6850/'Assumptions'!$B$8,2)+POWER(('Assumptions'!$B$2-I6850)/('Assumptions'!$B$2-'Assumptions'!$B$3),2))/2)),"")</x:f>
        <x:v>0.20527642590660727</x:v>
      </x:c>
      <x:c r="N6850" s="1" t="n">
        <x:f>IFERROR(IF(COUNTIFS('Core Analysis'!$B$2:$B$19,A6850,'Core Analysis'!$D$2:$D$19,"&gt;0")&gt;0,VLOOKUP(A6850,'Core Analysis'!$B$2:$D$19,3,FALSE),POWER(('Assumptions'!$B$4*'Assumptions'!$B$5)/(E6850*POWER(M6850,'Assumptions'!$B$6)),1/'Assumptions'!$B$7)),"")</x:f>
        <x:v>0.5050345275442543</x:v>
      </x:c>
      <x:c r="O6850" s="9" t="n">
        <x:f>IFERROR('Assumptions'!$B$12*POWER(M6850,'Assumptions'!$B$13)/POWER(N6850,2),"")</x:f>
        <x:v>0.0005025609137959296</x:v>
      </x:c>
    </x:row>
    <x:row r="6851">
      <x:c r="A6851" s="8" t="n">
        <x:v>11224.5</x:v>
      </x:c>
      <x:c r="B6851" s="1" t="n">
        <x:v>81.7</x:v>
      </x:c>
      <x:c r="C6851" s="1" t="n">
        <x:v>10.2133</x:v>
      </x:c>
      <x:c r="D6851" s="1" t="n">
        <x:v>-41.2889</x:v>
      </x:c>
      <x:c r="E6851" s="1" t="n">
        <x:v>12.8669</x:v>
      </x:c>
      <x:c r="F6851" s="1" t="n">
        <x:v>14.1228</x:v>
      </x:c>
      <x:c r="G6851" s="1" t="n">
        <x:v>11.5442</x:v>
      </x:c>
      <x:c r="H6851" s="1" t="n">
        <x:v>70.2</x:v>
      </x:c>
      <x:c r="I6851" s="1" t="n">
        <x:v>2.5669</x:v>
      </x:c>
      <x:c r="J6851" s="1" t="n">
        <x:v>0.0341</x:v>
      </x:c>
      <x:c r="K6851" s="1" t="n">
        <x:v>3.5467</x:v>
      </x:c>
      <x:c r="L6851" s="1" t="n">
        <x:v>25.6667</x:v>
      </x:c>
      <x:c r="M6851" s="1" t="n">
        <x:f>IFERROR(IF(COUNTIF('Core Analysis'!$B$2:$B$19,A6851)&gt;0,VLOOKUP(A6851,'Core Analysis'!$B$2:$D$19,2,FALSE),SQRT((POWER(L6851/'Assumptions'!$B$8,2)+POWER(('Assumptions'!$B$2-I6851)/('Assumptions'!$B$2-'Assumptions'!$B$3),2))/2)),"")</x:f>
        <x:v>0.19209505302278101</x:v>
      </x:c>
      <x:c r="N6851" s="1" t="n">
        <x:f>IFERROR(IF(COUNTIFS('Core Analysis'!$B$2:$B$19,A6851,'Core Analysis'!$D$2:$D$19,"&gt;0")&gt;0,VLOOKUP(A6851,'Core Analysis'!$B$2:$D$19,3,FALSE),POWER(('Assumptions'!$B$4*'Assumptions'!$B$5)/(E6851*POWER(M6851,'Assumptions'!$B$6)),1/'Assumptions'!$B$7)),"")</x:f>
        <x:v>0.5430138093813596</x:v>
      </x:c>
      <x:c r="O6851" s="9" t="n">
        <x:f>IFERROR('Assumptions'!$B$12*POWER(M6851,'Assumptions'!$B$13)/POWER(N6851,2),"")</x:f>
        <x:v>0.00032462977819380887</x:v>
      </x:c>
    </x:row>
    <x:row r="6852">
      <x:c r="A6852" s="8" t="n">
        <x:v>11225</x:v>
      </x:c>
      <x:c r="B6852" s="1" t="n">
        <x:v>81.1667</x:v>
      </x:c>
      <x:c r="C6852" s="1" t="n">
        <x:v>10.0267</x:v>
      </x:c>
      <x:c r="D6852" s="1" t="n">
        <x:v>-41.1556</x:v>
      </x:c>
      <x:c r="E6852" s="1" t="n">
        <x:v>12.7882</x:v>
      </x:c>
      <x:c r="F6852" s="1" t="n">
        <x:v>14.7283</x:v>
      </x:c>
      <x:c r="G6852" s="1" t="n">
        <x:v>14.3559</x:v>
      </x:c>
      <x:c r="H6852" s="1" t="n">
        <x:v>74.9333</x:v>
      </x:c>
      <x:c r="I6852" s="1" t="n">
        <x:v>2.604</x:v>
      </x:c>
      <x:c r="J6852" s="1" t="n">
        <x:v>0.043</x:v>
      </x:c>
      <x:c r="K6852" s="1" t="n">
        <x:v>3.4667</x:v>
      </x:c>
      <x:c r="L6852" s="1" t="n">
        <x:v>24.92</x:v>
      </x:c>
      <x:c r="M6852" s="1" t="n">
        <x:f>IFERROR(IF(COUNTIF('Core Analysis'!$B$2:$B$19,A6852)&gt;0,VLOOKUP(A6852,'Core Analysis'!$B$2:$D$19,2,FALSE),SQRT((POWER(L6852/'Assumptions'!$B$8,2)+POWER(('Assumptions'!$B$2-I6852)/('Assumptions'!$B$2-'Assumptions'!$B$3),2))/2)),"")</x:f>
        <x:v>0.18255005415364334</x:v>
      </x:c>
      <x:c r="N6852" s="1" t="n">
        <x:f>IFERROR(IF(COUNTIFS('Core Analysis'!$B$2:$B$19,A6852,'Core Analysis'!$D$2:$D$19,"&gt;0")&gt;0,VLOOKUP(A6852,'Core Analysis'!$B$2:$D$19,3,FALSE),POWER(('Assumptions'!$B$4*'Assumptions'!$B$5)/(E6852*POWER(M6852,'Assumptions'!$B$6)),1/'Assumptions'!$B$7)),"")</x:f>
        <x:v>0.5731619371740818</x:v>
      </x:c>
      <x:c r="O6852" s="9" t="n">
        <x:f>IFERROR('Assumptions'!$B$12*POWER(M6852,'Assumptions'!$B$13)/POWER(N6852,2),"")</x:f>
        <x:v>0.00023284390577382256</x:v>
      </x:c>
    </x:row>
    <x:row r="6853">
      <x:c r="A6853" s="8" t="n">
        <x:v>11225.5</x:v>
      </x:c>
      <x:c r="B6853" s="1" t="n">
        <x:v>82.9</x:v>
      </x:c>
      <x:c r="C6853" s="1" t="n">
        <x:v>10.0867</x:v>
      </x:c>
      <x:c r="D6853" s="1" t="n">
        <x:v>-41.0667</x:v>
      </x:c>
      <x:c r="E6853" s="1" t="n">
        <x:v>12.7359</x:v>
      </x:c>
      <x:c r="F6853" s="1" t="n">
        <x:v>15.1716</x:v>
      </x:c>
      <x:c r="G6853" s="1" t="n">
        <x:v>14.3868</x:v>
      </x:c>
      <x:c r="H6853" s="1" t="n">
        <x:v>73.1333</x:v>
      </x:c>
      <x:c r="I6853" s="1" t="n">
        <x:v>2.5933</x:v>
      </x:c>
      <x:c r="J6853" s="1" t="n">
        <x:v>0.0434</x:v>
      </x:c>
      <x:c r="K6853" s="1" t="n">
        <x:v>3.3289</x:v>
      </x:c>
      <x:c r="L6853" s="1" t="n">
        <x:v>25</x:v>
      </x:c>
      <x:c r="M6853" s="1" t="n">
        <x:f>IFERROR(IF(COUNTIF('Core Analysis'!$B$2:$B$19,A6853)&gt;0,VLOOKUP(A6853,'Core Analysis'!$B$2:$D$19,2,FALSE),SQRT((POWER(L6853/'Assumptions'!$B$8,2)+POWER(('Assumptions'!$B$2-I6853)/('Assumptions'!$B$2-'Assumptions'!$B$3),2))/2)),"")</x:f>
        <x:v>0.18429081194320215</x:v>
      </x:c>
      <x:c r="N6853" s="1" t="n">
        <x:f>IFERROR(IF(COUNTIFS('Core Analysis'!$B$2:$B$19,A6853,'Core Analysis'!$D$2:$D$19,"&gt;0")&gt;0,VLOOKUP(A6853,'Core Analysis'!$B$2:$D$19,3,FALSE),POWER(('Assumptions'!$B$4*'Assumptions'!$B$5)/(E6853*POWER(M6853,'Assumptions'!$B$6)),1/'Assumptions'!$B$7)),"")</x:f>
        <x:v>0.5689125499244679</x:v>
      </x:c>
      <x:c r="O6853" s="9" t="n">
        <x:f>IFERROR('Assumptions'!$B$12*POWER(M6853,'Assumptions'!$B$13)/POWER(N6853,2),"")</x:f>
        <x:v>0.0002464132672376737</x:v>
      </x:c>
    </x:row>
    <x:row r="6854">
      <x:c r="A6854" s="8" t="n">
        <x:v>11226</x:v>
      </x:c>
      <x:c r="B6854" s="1" t="n">
        <x:v>81.1667</x:v>
      </x:c>
      <x:c r="C6854" s="1" t="n">
        <x:v>10.04</x:v>
      </x:c>
      <x:c r="D6854" s="1" t="n">
        <x:v>-41.4889</x:v>
      </x:c>
      <x:c r="E6854" s="1" t="n">
        <x:v>12.8013</x:v>
      </x:c>
      <x:c r="F6854" s="1" t="n">
        <x:v>14.7434</x:v>
      </x:c>
      <x:c r="G6854" s="1" t="n">
        <x:v>18.4656</x:v>
      </x:c>
      <x:c r="H6854" s="1" t="n">
        <x:v>73.6</x:v>
      </x:c>
      <x:c r="I6854" s="1" t="n">
        <x:v>2.5622</x:v>
      </x:c>
      <x:c r="J6854" s="1" t="n">
        <x:v>0.032</x:v>
      </x:c>
      <x:c r="K6854" s="1" t="n">
        <x:v>3.32</x:v>
      </x:c>
      <x:c r="L6854" s="1" t="n">
        <x:v>24.9867</x:v>
      </x:c>
      <x:c r="M6854" s="1" t="n">
        <x:f>IFERROR(IF(COUNTIF('Core Analysis'!$B$2:$B$19,A6854)&gt;0,VLOOKUP(A6854,'Core Analysis'!$B$2:$D$19,2,FALSE),SQRT((POWER(L6854/'Assumptions'!$B$8,2)+POWER(('Assumptions'!$B$2-I6854)/('Assumptions'!$B$2-'Assumptions'!$B$3),2))/2)),"")</x:f>
        <x:v>0.18821598412772622</x:v>
      </x:c>
      <x:c r="N6854" s="1" t="n">
        <x:f>IFERROR(IF(COUNTIFS('Core Analysis'!$B$2:$B$19,A6854,'Core Analysis'!$D$2:$D$19,"&gt;0")&gt;0,VLOOKUP(A6854,'Core Analysis'!$B$2:$D$19,3,FALSE),POWER(('Assumptions'!$B$4*'Assumptions'!$B$5)/(E6854*POWER(M6854,'Assumptions'!$B$6)),1/'Assumptions'!$B$7)),"")</x:f>
        <x:v>0.5556233354763689</x:v>
      </x:c>
      <x:c r="O6854" s="9" t="n">
        <x:f>IFERROR('Assumptions'!$B$12*POWER(M6854,'Assumptions'!$B$13)/POWER(N6854,2),"")</x:f>
        <x:v>0.0002834435419631648</x:v>
      </x:c>
    </x:row>
    <x:row r="6855">
      <x:c r="A6855" s="8" t="n">
        <x:v>11226.5</x:v>
      </x:c>
      <x:c r="B6855" s="1" t="n">
        <x:v>75</x:v>
      </x:c>
      <x:c r="C6855" s="1" t="n">
        <x:v>9.8</x:v>
      </x:c>
      <x:c r="D6855" s="1" t="n">
        <x:v>-42</x:v>
      </x:c>
      <x:c r="E6855" s="1" t="n">
        <x:v>12.9594</x:v>
      </x:c>
      <x:c r="F6855" s="1" t="n">
        <x:v>13.8234</x:v>
      </x:c>
      <x:c r="G6855" s="1" t="n">
        <x:v>14.4221</x:v>
      </x:c>
      <x:c r="H6855" s="1" t="n">
        <x:v>73.1333</x:v>
      </x:c>
      <x:c r="I6855" s="1" t="n">
        <x:v>2.5376</x:v>
      </x:c>
      <x:c r="J6855" s="1" t="n">
        <x:v>0.0227</x:v>
      </x:c>
      <x:c r="K6855" s="1" t="n">
        <x:v>3.3733</x:v>
      </x:c>
      <x:c r="L6855" s="1" t="n">
        <x:v>25.3333</x:v>
      </x:c>
      <x:c r="M6855" s="1" t="n">
        <x:f>IFERROR(IF(COUNTIF('Core Analysis'!$B$2:$B$19,A6855)&gt;0,VLOOKUP(A6855,'Core Analysis'!$B$2:$D$19,2,FALSE),SQRT((POWER(L6855/'Assumptions'!$B$8,2)+POWER(('Assumptions'!$B$2-I6855)/('Assumptions'!$B$2-'Assumptions'!$B$3),2))/2)),"")</x:f>
        <x:v>0.19419509715418648</x:v>
      </x:c>
      <x:c r="N6855" s="1" t="n">
        <x:f>IFERROR(IF(COUNTIFS('Core Analysis'!$B$2:$B$19,A6855,'Core Analysis'!$D$2:$D$19,"&gt;0")&gt;0,VLOOKUP(A6855,'Core Analysis'!$B$2:$D$19,3,FALSE),POWER(('Assumptions'!$B$4*'Assumptions'!$B$5)/(E6855*POWER(M6855,'Assumptions'!$B$6)),1/'Assumptions'!$B$7)),"")</x:f>
        <x:v>0.5352212023792872</x:v>
      </x:c>
      <x:c r="O6855" s="9" t="n">
        <x:f>IFERROR('Assumptions'!$B$12*POWER(M6855,'Assumptions'!$B$13)/POWER(N6855,2),"")</x:f>
        <x:v>0.00035052632400827614</x:v>
      </x:c>
    </x:row>
    <x:row r="6856">
      <x:c r="A6856" s="8" t="n">
        <x:v>11227</x:v>
      </x:c>
      <x:c r="B6856" s="1" t="n">
        <x:v>75.3333</x:v>
      </x:c>
      <x:c r="C6856" s="1" t="n">
        <x:v>9.9333</x:v>
      </x:c>
      <x:c r="D6856" s="1" t="n">
        <x:v>-43.0444</x:v>
      </x:c>
      <x:c r="E6856" s="1" t="n">
        <x:v>13.2954</x:v>
      </x:c>
      <x:c r="F6856" s="1" t="n">
        <x:v>12.6327</x:v>
      </x:c>
      <x:c r="G6856" s="1" t="n">
        <x:v>13.724</x:v>
      </x:c>
      <x:c r="H6856" s="1" t="n">
        <x:v>70.6</x:v>
      </x:c>
      <x:c r="I6856" s="1" t="n">
        <x:v>2.5247</x:v>
      </x:c>
      <x:c r="J6856" s="1" t="n">
        <x:v>0.0139</x:v>
      </x:c>
      <x:c r="K6856" s="1" t="n">
        <x:v>3.3378</x:v>
      </x:c>
      <x:c r="L6856" s="1" t="n">
        <x:v>25.36</x:v>
      </x:c>
      <x:c r="M6856" s="1" t="n">
        <x:f>IFERROR(IF(COUNTIF('Core Analysis'!$B$2:$B$19,A6856)&gt;0,VLOOKUP(A6856,'Core Analysis'!$B$2:$D$19,2,FALSE),SQRT((POWER(L6856/'Assumptions'!$B$8,2)+POWER(('Assumptions'!$B$2-I6856)/('Assumptions'!$B$2-'Assumptions'!$B$3),2))/2)),"")</x:f>
        <x:v>0.19647616942375787</x:v>
      </x:c>
      <x:c r="N6856" s="1" t="n">
        <x:f>IFERROR(IF(COUNTIFS('Core Analysis'!$B$2:$B$19,A6856,'Core Analysis'!$D$2:$D$19,"&gt;0")&gt;0,VLOOKUP(A6856,'Core Analysis'!$B$2:$D$19,3,FALSE),POWER(('Assumptions'!$B$4*'Assumptions'!$B$5)/(E6856*POWER(M6856,'Assumptions'!$B$6)),1/'Assumptions'!$B$7)),"")</x:f>
        <x:v>0.522280043406566</x:v>
      </x:c>
      <x:c r="O6856" s="9" t="n">
        <x:f>IFERROR('Assumptions'!$B$12*POWER(M6856,'Assumptions'!$B$13)/POWER(N6856,2),"")</x:f>
        <x:v>0.0003875212548038533</x:v>
      </x:c>
    </x:row>
    <x:row r="6857">
      <x:c r="A6857" s="8" t="n">
        <x:v>11227.5</x:v>
      </x:c>
      <x:c r="B6857" s="1" t="n">
        <x:v>76.6</x:v>
      </x:c>
      <x:c r="C6857" s="1" t="n">
        <x:v>10.0044</x:v>
      </x:c>
      <x:c r="D6857" s="1" t="n">
        <x:v>-43.1111</x:v>
      </x:c>
      <x:c r="E6857" s="1" t="n">
        <x:v>13.6398</x:v>
      </x:c>
      <x:c r="F6857" s="1" t="n">
        <x:v>12.6321</x:v>
      </x:c>
      <x:c r="G6857" s="1" t="n">
        <x:v>13.0802</x:v>
      </x:c>
      <x:c r="H6857" s="1" t="n">
        <x:v>72.0667</x:v>
      </x:c>
      <x:c r="I6857" s="1" t="n">
        <x:v>2.51</x:v>
      </x:c>
      <x:c r="J6857" s="1" t="n">
        <x:v>0.0088</x:v>
      </x:c>
      <x:c r="K6857" s="1" t="n">
        <x:v>3.28</x:v>
      </x:c>
      <x:c r="L6857" s="1" t="n">
        <x:v>25.4933</x:v>
      </x:c>
      <x:c r="M6857" s="1" t="n">
        <x:f>IFERROR(IF(COUNTIF('Core Analysis'!$B$2:$B$19,A6857)&gt;0,VLOOKUP(A6857,'Core Analysis'!$B$2:$D$19,2,FALSE),SQRT((POWER(L6857/'Assumptions'!$B$8,2)+POWER(('Assumptions'!$B$2-I6857)/('Assumptions'!$B$2-'Assumptions'!$B$3),2))/2)),"")</x:f>
        <x:v>0.19987188498728978</x:v>
      </x:c>
      <x:c r="N6857" s="1" t="n">
        <x:f>IFERROR(IF(COUNTIFS('Core Analysis'!$B$2:$B$19,A6857,'Core Analysis'!$D$2:$D$19,"&gt;0")&gt;0,VLOOKUP(A6857,'Core Analysis'!$B$2:$D$19,3,FALSE),POWER(('Assumptions'!$B$4*'Assumptions'!$B$5)/(E6857*POWER(M6857,'Assumptions'!$B$6)),1/'Assumptions'!$B$7)),"")</x:f>
        <x:v>0.5068836797531305</x:v>
      </x:c>
      <x:c r="O6857" s="9" t="n">
        <x:f>IFERROR('Assumptions'!$B$12*POWER(M6857,'Assumptions'!$B$13)/POWER(N6857,2),"")</x:f>
        <x:v>0.0004436390924391235</x:v>
      </x:c>
    </x:row>
    <x:row r="6858">
      <x:c r="A6858" s="8" t="n">
        <x:v>11228</x:v>
      </x:c>
      <x:c r="B6858" s="1" t="n">
        <x:v>79</x:v>
      </x:c>
      <x:c r="C6858" s="1" t="n">
        <x:v>10.0933</x:v>
      </x:c>
      <x:c r="D6858" s="1" t="n">
        <x:v>-41.7333</x:v>
      </x:c>
      <x:c r="E6858" s="1" t="n">
        <x:v>13.7801</x:v>
      </x:c>
      <x:c r="F6858" s="1" t="n">
        <x:v>13.2964</x:v>
      </x:c>
      <x:c r="G6858" s="1" t="n">
        <x:v>11.3335</x:v>
      </x:c>
      <x:c r="H6858" s="1" t="n">
        <x:v>69.2667</x:v>
      </x:c>
      <x:c r="I6858" s="1" t="n">
        <x:v>2.5073</x:v>
      </x:c>
      <x:c r="J6858" s="1" t="n">
        <x:v>0.0071</x:v>
      </x:c>
      <x:c r="K6858" s="1" t="n">
        <x:v>3.3778</x:v>
      </x:c>
      <x:c r="L6858" s="1" t="n">
        <x:v>24.6933</x:v>
      </x:c>
      <x:c r="M6858" s="1" t="n">
        <x:f>IFERROR(IF(COUNTIF('Core Analysis'!$B$2:$B$19,A6858)&gt;0,VLOOKUP(A6858,'Core Analysis'!$B$2:$D$19,2,FALSE),SQRT((POWER(L6858/'Assumptions'!$B$8,2)+POWER(('Assumptions'!$B$2-I6858)/('Assumptions'!$B$2-'Assumptions'!$B$3),2))/2)),"")</x:f>
        <x:v>0.19527978939477694</x:v>
      </x:c>
      <x:c r="N6858" s="1" t="n">
        <x:f>IFERROR(IF(COUNTIFS('Core Analysis'!$B$2:$B$19,A6858,'Core Analysis'!$D$2:$D$19,"&gt;0")&gt;0,VLOOKUP(A6858,'Core Analysis'!$B$2:$D$19,3,FALSE),POWER(('Assumptions'!$B$4*'Assumptions'!$B$5)/(E6858*POWER(M6858,'Assumptions'!$B$6)),1/'Assumptions'!$B$7)),"")</x:f>
        <x:v>0.5161554712364028</x:v>
      </x:c>
      <x:c r="O6858" s="9" t="n">
        <x:f>IFERROR('Assumptions'!$B$12*POWER(M6858,'Assumptions'!$B$13)/POWER(N6858,2),"")</x:f>
        <x:v>0.00038625129568726964</x:v>
      </x:c>
    </x:row>
    <x:row r="6859">
      <x:c r="A6859" s="8" t="n">
        <x:v>11228.5</x:v>
      </x:c>
      <x:c r="B6859" s="1" t="n">
        <x:v>79.2667</x:v>
      </x:c>
      <x:c r="C6859" s="1" t="n">
        <x:v>9.7267</x:v>
      </x:c>
      <x:c r="D6859" s="1" t="n">
        <x:v>-41.9111</x:v>
      </x:c>
      <x:c r="E6859" s="1" t="n">
        <x:v>13.9933</x:v>
      </x:c>
      <x:c r="F6859" s="1" t="n">
        <x:v>15.2053</x:v>
      </x:c>
      <x:c r="G6859" s="1" t="n">
        <x:v>12.467</x:v>
      </x:c>
      <x:c r="H6859" s="1" t="n">
        <x:v>71.0444</x:v>
      </x:c>
      <x:c r="I6859" s="1" t="n">
        <x:v>2.5131</x:v>
      </x:c>
      <x:c r="J6859" s="1" t="n">
        <x:v>0.0078</x:v>
      </x:c>
      <x:c r="K6859" s="1" t="n">
        <x:v>3.4178</x:v>
      </x:c>
      <x:c r="L6859" s="1" t="n">
        <x:v>24.12</x:v>
      </x:c>
      <x:c r="M6859" s="1" t="n">
        <x:f>IFERROR(IF(COUNTIF('Core Analysis'!$B$2:$B$19,A6859)&gt;0,VLOOKUP(A6859,'Core Analysis'!$B$2:$D$19,2,FALSE),SQRT((POWER(L6859/'Assumptions'!$B$8,2)+POWER(('Assumptions'!$B$2-I6859)/('Assumptions'!$B$2-'Assumptions'!$B$3),2))/2)),"")</x:f>
        <x:v>0.19058763331732517</x:v>
      </x:c>
      <x:c r="N6859" s="1" t="n">
        <x:f>IFERROR(IF(COUNTIFS('Core Analysis'!$B$2:$B$19,A6859,'Core Analysis'!$D$2:$D$19,"&gt;0")&gt;0,VLOOKUP(A6859,'Core Analysis'!$B$2:$D$19,3,FALSE),POWER(('Assumptions'!$B$4*'Assumptions'!$B$5)/(E6859*POWER(M6859,'Assumptions'!$B$6)),1/'Assumptions'!$B$7)),"")</x:f>
        <x:v>0.5248186119031398</x:v>
      </x:c>
      <x:c r="O6859" s="9" t="n">
        <x:f>IFERROR('Assumptions'!$B$12*POWER(M6859,'Assumptions'!$B$13)/POWER(N6859,2),"")</x:f>
        <x:v>0.0003356890748098517</x:v>
      </x:c>
    </x:row>
    <x:row r="6860">
      <x:c r="A6860" s="8" t="n">
        <x:v>11229</x:v>
      </x:c>
      <x:c r="B6860" s="1" t="n">
        <x:v>80.9</x:v>
      </x:c>
      <x:c r="C6860" s="1" t="n">
        <x:v>10.02</x:v>
      </x:c>
      <x:c r="D6860" s="1" t="n">
        <x:v>-42.4667</x:v>
      </x:c>
      <x:c r="E6860" s="1" t="n">
        <x:v>14.0076</x:v>
      </x:c>
      <x:c r="F6860" s="1" t="n">
        <x:v>16.3323</x:v>
      </x:c>
      <x:c r="G6860" s="1" t="n">
        <x:v>14.2151</x:v>
      </x:c>
      <x:c r="H6860" s="1" t="n">
        <x:v>72.8</x:v>
      </x:c>
      <x:c r="I6860" s="1" t="n">
        <x:v>2.5449</x:v>
      </x:c>
      <x:c r="J6860" s="1" t="n">
        <x:v>0.0107</x:v>
      </x:c>
      <x:c r="K6860" s="1" t="n">
        <x:v>3.2178</x:v>
      </x:c>
      <x:c r="L6860" s="1" t="n">
        <x:v>24.52</x:v>
      </x:c>
      <x:c r="M6860" s="1" t="n">
        <x:f>IFERROR(IF(COUNTIF('Core Analysis'!$B$2:$B$19,A6860)&gt;0,VLOOKUP(A6860,'Core Analysis'!$B$2:$D$19,2,FALSE),SQRT((POWER(L6860/'Assumptions'!$B$8,2)+POWER(('Assumptions'!$B$2-I6860)/('Assumptions'!$B$2-'Assumptions'!$B$3),2))/2)),"")</x:f>
        <x:v>0.18773219422062434</x:v>
      </x:c>
      <x:c r="N6860" s="1" t="n">
        <x:f>IFERROR(IF(COUNTIFS('Core Analysis'!$B$2:$B$19,A6860,'Core Analysis'!$D$2:$D$19,"&gt;0")&gt;0,VLOOKUP(A6860,'Core Analysis'!$B$2:$D$19,3,FALSE),POWER(('Assumptions'!$B$4*'Assumptions'!$B$5)/(E6860*POWER(M6860,'Assumptions'!$B$6)),1/'Assumptions'!$B$7)),"")</x:f>
        <x:v>0.5325291626400092</x:v>
      </x:c>
      <x:c r="O6860" s="9" t="n">
        <x:f>IFERROR('Assumptions'!$B$12*POWER(M6860,'Assumptions'!$B$13)/POWER(N6860,2),"")</x:f>
        <x:v>0.00030508625658157916</x:v>
      </x:c>
    </x:row>
    <x:row r="6861">
      <x:c r="A6861" s="8" t="n">
        <x:v>11229.5</x:v>
      </x:c>
      <x:c r="B6861" s="1" t="n">
        <x:v>82.5</x:v>
      </x:c>
      <x:c r="C6861" s="1" t="n">
        <x:v>10.4533</x:v>
      </x:c>
      <x:c r="D6861" s="1" t="n">
        <x:v>-42.0444</x:v>
      </x:c>
      <x:c r="E6861" s="1" t="n">
        <x:v>14.0076</x:v>
      </x:c>
      <x:c r="F6861" s="1" t="n">
        <x:v>16.7892</x:v>
      </x:c>
      <x:c r="G6861" s="1" t="n">
        <x:v>18.5224</x:v>
      </x:c>
      <x:c r="H6861" s="1" t="n">
        <x:v>70.2444</x:v>
      </x:c>
      <x:c r="I6861" s="1" t="n">
        <x:v>2.5636</x:v>
      </x:c>
      <x:c r="J6861" s="1" t="n">
        <x:v>0.0117</x:v>
      </x:c>
      <x:c r="K6861" s="1" t="n">
        <x:v>3.1689</x:v>
      </x:c>
      <x:c r="L6861" s="1" t="n">
        <x:v>25.68</x:v>
      </x:c>
      <x:c r="M6861" s="1" t="n">
        <x:f>IFERROR(IF(COUNTIF('Core Analysis'!$B$2:$B$19,A6861)&gt;0,VLOOKUP(A6861,'Core Analysis'!$B$2:$D$19,2,FALSE),SQRT((POWER(L6861/'Assumptions'!$B$8,2)+POWER(('Assumptions'!$B$2-I6861)/('Assumptions'!$B$2-'Assumptions'!$B$3),2))/2)),"")</x:f>
        <x:v>0.19263248323306914</x:v>
      </x:c>
      <x:c r="N6861" s="1" t="n">
        <x:f>IFERROR(IF(COUNTIFS('Core Analysis'!$B$2:$B$19,A6861,'Core Analysis'!$D$2:$D$19,"&gt;0")&gt;0,VLOOKUP(A6861,'Core Analysis'!$B$2:$D$19,3,FALSE),POWER(('Assumptions'!$B$4*'Assumptions'!$B$5)/(E6861*POWER(M6861,'Assumptions'!$B$6)),1/'Assumptions'!$B$7)),"")</x:f>
        <x:v>0.5189823985600699</x:v>
      </x:c>
      <x:c r="O6861" s="9" t="n">
        <x:f>IFERROR('Assumptions'!$B$12*POWER(M6861,'Assumptions'!$B$13)/POWER(N6861,2),"")</x:f>
        <x:v>0.00035978541392304764</x:v>
      </x:c>
    </x:row>
    <x:row r="6862">
      <x:c r="A6862" s="8" t="n">
        <x:v>11230</x:v>
      </x:c>
      <x:c r="B6862" s="1" t="n">
        <x:v>80.4667</x:v>
      </x:c>
      <x:c r="C6862" s="1" t="n">
        <x:v>10.2444</x:v>
      </x:c>
      <x:c r="D6862" s="1" t="n">
        <x:v>-41.6667</x:v>
      </x:c>
      <x:c r="E6862" s="1" t="n">
        <x:v>14.0939</x:v>
      </x:c>
      <x:c r="F6862" s="1" t="n">
        <x:v>15.9685</x:v>
      </x:c>
      <x:c r="G6862" s="1" t="n">
        <x:v>17.2596</x:v>
      </x:c>
      <x:c r="H6862" s="1" t="n">
        <x:v>69.6667</x:v>
      </x:c>
      <x:c r="I6862" s="1" t="n">
        <x:v>2.5753</x:v>
      </x:c>
      <x:c r="J6862" s="1" t="n">
        <x:v>0.0117</x:v>
      </x:c>
      <x:c r="K6862" s="1" t="n">
        <x:v>3.2933</x:v>
      </x:c>
      <x:c r="L6862" s="1" t="n">
        <x:v>24.52</x:v>
      </x:c>
      <x:c r="M6862" s="1" t="n">
        <x:f>IFERROR(IF(COUNTIF('Core Analysis'!$B$2:$B$19,A6862)&gt;0,VLOOKUP(A6862,'Core Analysis'!$B$2:$D$19,2,FALSE),SQRT((POWER(L6862/'Assumptions'!$B$8,2)+POWER(('Assumptions'!$B$2-I6862)/('Assumptions'!$B$2-'Assumptions'!$B$3),2))/2)),"")</x:f>
        <x:v>0.1833037707362941</x:v>
      </x:c>
      <x:c r="N6862" s="1" t="n">
        <x:f>IFERROR(IF(COUNTIFS('Core Analysis'!$B$2:$B$19,A6862,'Core Analysis'!$D$2:$D$19,"&gt;0")&gt;0,VLOOKUP(A6862,'Core Analysis'!$B$2:$D$19,3,FALSE),POWER(('Assumptions'!$B$4*'Assumptions'!$B$5)/(E6862*POWER(M6862,'Assumptions'!$B$6)),1/'Assumptions'!$B$7)),"")</x:f>
        <x:v>0.5437221506631883</x:v>
      </x:c>
      <x:c r="O6862" s="9" t="n">
        <x:f>IFERROR('Assumptions'!$B$12*POWER(M6862,'Assumptions'!$B$13)/POWER(N6862,2),"")</x:f>
        <x:v>0.0002634747562907283</x:v>
      </x:c>
    </x:row>
    <x:row r="6863">
      <x:c r="A6863" s="8" t="n">
        <x:v>11230.5</x:v>
      </x:c>
      <x:c r="B6863" s="1" t="n">
        <x:v>78.1</x:v>
      </x:c>
      <x:c r="C6863" s="1" t="n">
        <x:v>9.9133</x:v>
      </x:c>
      <x:c r="D6863" s="1" t="n">
        <x:v>-42.0222</x:v>
      </x:c>
      <x:c r="E6863" s="1" t="n">
        <x:v>13.979</x:v>
      </x:c>
      <x:c r="F6863" s="1" t="n">
        <x:v>15.5489</x:v>
      </x:c>
      <x:c r="G6863" s="1" t="n">
        <x:v>17.261</x:v>
      </x:c>
      <x:c r="H6863" s="1" t="n">
        <x:v>70.4667</x:v>
      </x:c>
      <x:c r="I6863" s="1" t="n">
        <x:v>2.5567</x:v>
      </x:c>
      <x:c r="J6863" s="1" t="n">
        <x:v>0.014</x:v>
      </x:c>
      <x:c r="K6863" s="1" t="n">
        <x:v>3.3867</x:v>
      </x:c>
      <x:c r="L6863" s="1" t="n">
        <x:v>23.96</x:v>
      </x:c>
      <x:c r="M6863" s="1" t="n">
        <x:f>IFERROR(IF(COUNTIF('Core Analysis'!$B$2:$B$19,A6863)&gt;0,VLOOKUP(A6863,'Core Analysis'!$B$2:$D$19,2,FALSE),SQRT((POWER(L6863/'Assumptions'!$B$8,2)+POWER(('Assumptions'!$B$2-I6863)/('Assumptions'!$B$2-'Assumptions'!$B$3),2))/2)),"")</x:f>
        <x:v>0.1822390145778033</x:v>
      </x:c>
      <x:c r="N6863" s="1" t="n">
        <x:f>IFERROR(IF(COUNTIFS('Core Analysis'!$B$2:$B$19,A6863,'Core Analysis'!$D$2:$D$19,"&gt;0")&gt;0,VLOOKUP(A6863,'Core Analysis'!$B$2:$D$19,3,FALSE),POWER(('Assumptions'!$B$4*'Assumptions'!$B$5)/(E6863*POWER(M6863,'Assumptions'!$B$6)),1/'Assumptions'!$B$7)),"")</x:f>
        <x:v>0.5491419316135641</x:v>
      </x:c>
      <x:c r="O6863" s="9" t="n">
        <x:f>IFERROR('Assumptions'!$B$12*POWER(M6863,'Assumptions'!$B$13)/POWER(N6863,2),"")</x:f>
        <x:v>0.00025176286447695616</x:v>
      </x:c>
    </x:row>
    <x:row r="6864">
      <x:c r="A6864" s="8" t="n">
        <x:v>11231</x:v>
      </x:c>
      <x:c r="B6864" s="1" t="n">
        <x:v>77.8</x:v>
      </x:c>
      <x:c r="C6864" s="1" t="n">
        <x:v>9.9267</x:v>
      </x:c>
      <x:c r="D6864" s="1" t="n">
        <x:v>-42.2667</x:v>
      </x:c>
      <x:c r="E6864" s="1" t="n">
        <x:v>13.7802</x:v>
      </x:c>
      <x:c r="F6864" s="1" t="n">
        <x:v>14.7887</x:v>
      </x:c>
      <x:c r="G6864" s="1" t="n">
        <x:v>12.9329</x:v>
      </x:c>
      <x:c r="H6864" s="1" t="n">
        <x:v>70.1111</x:v>
      </x:c>
      <x:c r="I6864" s="1" t="n">
        <x:v>2.5244</x:v>
      </x:c>
      <x:c r="J6864" s="1" t="n">
        <x:v>0.0121</x:v>
      </x:c>
      <x:c r="K6864" s="1" t="n">
        <x:v>3.2178</x:v>
      </x:c>
      <x:c r="L6864" s="1" t="n">
        <x:v>24.5467</x:v>
      </x:c>
      <x:c r="M6864" s="1" t="n">
        <x:f>IFERROR(IF(COUNTIF('Core Analysis'!$B$2:$B$19,A6864)&gt;0,VLOOKUP(A6864,'Core Analysis'!$B$2:$D$19,2,FALSE),SQRT((POWER(L6864/'Assumptions'!$B$8,2)+POWER(('Assumptions'!$B$2-I6864)/('Assumptions'!$B$2-'Assumptions'!$B$3),2))/2)),"")</x:f>
        <x:v>0.19129361994321503</x:v>
      </x:c>
      <x:c r="N6864" s="1" t="n">
        <x:f>IFERROR(IF(COUNTIFS('Core Analysis'!$B$2:$B$19,A6864,'Core Analysis'!$D$2:$D$19,"&gt;0")&gt;0,VLOOKUP(A6864,'Core Analysis'!$B$2:$D$19,3,FALSE),POWER(('Assumptions'!$B$4*'Assumptions'!$B$5)/(E6864*POWER(M6864,'Assumptions'!$B$6)),1/'Assumptions'!$B$7)),"")</x:f>
        <x:v>0.5269091882114376</x:v>
      </x:c>
      <x:c r="O6864" s="9" t="n">
        <x:f>IFERROR('Assumptions'!$B$12*POWER(M6864,'Assumptions'!$B$13)/POWER(N6864,2),"")</x:f>
        <x:v>0.00033849285145200674</x:v>
      </x:c>
    </x:row>
    <x:row r="6865">
      <x:c r="A6865" s="8" t="n">
        <x:v>11231.5</x:v>
      </x:c>
      <x:c r="B6865" s="1" t="n">
        <x:v>78.4</x:v>
      </x:c>
      <x:c r="C6865" s="1" t="n">
        <x:v>10.3467</x:v>
      </x:c>
      <x:c r="D6865" s="1" t="n">
        <x:v>-42.0222</x:v>
      </x:c>
      <x:c r="E6865" s="1" t="n">
        <x:v>13.4872</x:v>
      </x:c>
      <x:c r="F6865" s="1" t="n">
        <x:v>14.2685</x:v>
      </x:c>
      <x:c r="G6865" s="1" t="n">
        <x:v>13.0928</x:v>
      </x:c>
      <x:c r="H6865" s="1" t="n">
        <x:v>69.9778</x:v>
      </x:c>
      <x:c r="I6865" s="1" t="n">
        <x:v>2.5062</x:v>
      </x:c>
      <x:c r="J6865" s="1" t="n">
        <x:v>0.012</x:v>
      </x:c>
      <x:c r="K6865" s="1" t="n">
        <x:v>3.16</x:v>
      </x:c>
      <x:c r="L6865" s="1" t="n">
        <x:v>24.7333</x:v>
      </x:c>
      <x:c r="M6865" s="1" t="n">
        <x:f>IFERROR(IF(COUNTIF('Core Analysis'!$B$2:$B$19,A6865)&gt;0,VLOOKUP(A6865,'Core Analysis'!$B$2:$D$19,2,FALSE),SQRT((POWER(L6865/'Assumptions'!$B$8,2)+POWER(('Assumptions'!$B$2-I6865)/('Assumptions'!$B$2-'Assumptions'!$B$3),2))/2)),"")</x:f>
        <x:v>0.19573538391658163</x:v>
      </x:c>
      <x:c r="N6865" s="1" t="n">
        <x:f>IFERROR(IF(COUNTIFS('Core Analysis'!$B$2:$B$19,A6865,'Core Analysis'!$D$2:$D$19,"&gt;0")&gt;0,VLOOKUP(A6865,'Core Analysis'!$B$2:$D$19,3,FALSE),POWER(('Assumptions'!$B$4*'Assumptions'!$B$5)/(E6865*POWER(M6865,'Assumptions'!$B$6)),1/'Assumptions'!$B$7)),"")</x:f>
        <x:v>0.520515632397051</x:v>
      </x:c>
      <x:c r="O6865" s="9" t="n">
        <x:f>IFERROR('Assumptions'!$B$12*POWER(M6865,'Assumptions'!$B$13)/POWER(N6865,2),"")</x:f>
        <x:v>0.00038372178779917145</x:v>
      </x:c>
    </x:row>
    <x:row r="6866">
      <x:c r="A6866" s="8" t="n">
        <x:v>11232</x:v>
      </x:c>
      <x:c r="B6866" s="1" t="n">
        <x:v>78.9</x:v>
      </x:c>
      <x:c r="C6866" s="1" t="n">
        <x:v>10.0933</x:v>
      </x:c>
      <x:c r="D6866" s="1" t="n">
        <x:v>-41.8889</x:v>
      </x:c>
      <x:c r="E6866" s="1" t="n">
        <x:v>13.2004</x:v>
      </x:c>
      <x:c r="F6866" s="1" t="n">
        <x:v>13.1068</x:v>
      </x:c>
      <x:c r="G6866" s="1" t="n">
        <x:v>11.6406</x:v>
      </x:c>
      <x:c r="H6866" s="1" t="n">
        <x:v>71.1111</x:v>
      </x:c>
      <x:c r="I6866" s="1" t="n">
        <x:v>2.5033</x:v>
      </x:c>
      <x:c r="J6866" s="1" t="n">
        <x:v>0.0131</x:v>
      </x:c>
      <x:c r="K6866" s="1" t="n">
        <x:v>3.1822</x:v>
      </x:c>
      <x:c r="L6866" s="1" t="n">
        <x:v>26.04</x:v>
      </x:c>
      <x:c r="M6866" s="1" t="n">
        <x:f>IFERROR(IF(COUNTIF('Core Analysis'!$B$2:$B$19,A6866)&gt;0,VLOOKUP(A6866,'Core Analysis'!$B$2:$D$19,2,FALSE),SQRT((POWER(L6866/'Assumptions'!$B$8,2)+POWER(('Assumptions'!$B$2-I6866)/('Assumptions'!$B$2-'Assumptions'!$B$3),2))/2)),"")</x:f>
        <x:v>0.2045497859967716</x:v>
      </x:c>
      <x:c r="N6866" s="1" t="n">
        <x:f>IFERROR(IF(COUNTIFS('Core Analysis'!$B$2:$B$19,A6866,'Core Analysis'!$D$2:$D$19,"&gt;0")&gt;0,VLOOKUP(A6866,'Core Analysis'!$B$2:$D$19,3,FALSE),POWER(('Assumptions'!$B$4*'Assumptions'!$B$5)/(E6866*POWER(M6866,'Assumptions'!$B$6)),1/'Assumptions'!$B$7)),"")</x:f>
        <x:v>0.5034675018243491</x:v>
      </x:c>
      <x:c r="O6866" s="9" t="n">
        <x:f>IFERROR('Assumptions'!$B$12*POWER(M6866,'Assumptions'!$B$13)/POWER(N6866,2),"")</x:f>
        <x:v>0.000497865179259416</x:v>
      </x:c>
    </x:row>
    <x:row r="6867">
      <x:c r="A6867" s="8" t="n">
        <x:v>11232.5</x:v>
      </x:c>
      <x:c r="B6867" s="1" t="n">
        <x:v>74.9667</x:v>
      </x:c>
      <x:c r="C6867" s="1" t="n">
        <x:v>10.7</x:v>
      </x:c>
      <x:c r="D6867" s="1" t="n">
        <x:v>-41.8667</x:v>
      </x:c>
      <x:c r="E6867" s="1" t="n">
        <x:v>12.9595</x:v>
      </x:c>
      <x:c r="F6867" s="1" t="n">
        <x:v>12.736</x:v>
      </x:c>
      <x:c r="G6867" s="1" t="n">
        <x:v>11.357</x:v>
      </x:c>
      <x:c r="H6867" s="1" t="n">
        <x:v>72.9111</x:v>
      </x:c>
      <x:c r="I6867" s="1" t="n">
        <x:v>2.5042</x:v>
      </x:c>
      <x:c r="J6867" s="1" t="n">
        <x:v>0.0157</x:v>
      </x:c>
      <x:c r="K6867" s="1" t="n">
        <x:v>3.2844</x:v>
      </x:c>
      <x:c r="L6867" s="1" t="n">
        <x:v>24.92</x:v>
      </x:c>
      <x:c r="M6867" s="1" t="n">
        <x:f>IFERROR(IF(COUNTIF('Core Analysis'!$B$2:$B$19,A6867)&gt;0,VLOOKUP(A6867,'Core Analysis'!$B$2:$D$19,2,FALSE),SQRT((POWER(L6867/'Assumptions'!$B$8,2)+POWER(('Assumptions'!$B$2-I6867)/('Assumptions'!$B$2-'Assumptions'!$B$3),2))/2)),"")</x:f>
        <x:v>0.19728423074706267</x:v>
      </x:c>
      <x:c r="N6867" s="1" t="n">
        <x:f>IFERROR(IF(COUNTIFS('Core Analysis'!$B$2:$B$19,A6867,'Core Analysis'!$D$2:$D$19,"&gt;0")&gt;0,VLOOKUP(A6867,'Core Analysis'!$B$2:$D$19,3,FALSE),POWER(('Assumptions'!$B$4*'Assumptions'!$B$5)/(E6867*POWER(M6867,'Assumptions'!$B$6)),1/'Assumptions'!$B$7)),"")</x:f>
        <x:v>0.5268385212158195</x:v>
      </x:c>
      <x:c r="O6867" s="9" t="n">
        <x:f>IFERROR('Assumptions'!$B$12*POWER(M6867,'Assumptions'!$B$13)/POWER(N6867,2),"")</x:f>
        <x:v>0.0003877843735391114</x:v>
      </x:c>
    </x:row>
    <x:row r="6868">
      <x:c r="A6868" s="8" t="n">
        <x:v>11233</x:v>
      </x:c>
      <x:c r="B6868" s="1" t="n">
        <x:v>73.9667</x:v>
      </x:c>
      <x:c r="C6868" s="1" t="n">
        <x:v>10.7267</x:v>
      </x:c>
      <x:c r="D6868" s="1" t="n">
        <x:v>-41.8667</x:v>
      </x:c>
      <x:c r="E6868" s="1" t="n">
        <x:v>12.7229</x:v>
      </x:c>
      <x:c r="F6868" s="1" t="n">
        <x:v>12.3888</x:v>
      </x:c>
      <x:c r="G6868" s="1" t="n">
        <x:v>10.1165</x:v>
      </x:c>
      <x:c r="H6868" s="1" t="n">
        <x:v>73.4667</x:v>
      </x:c>
      <x:c r="I6868" s="1" t="n">
        <x:v>2.4987</x:v>
      </x:c>
      <x:c r="J6868" s="1" t="n">
        <x:v>0.013</x:v>
      </x:c>
      <x:c r="K6868" s="1" t="n">
        <x:v>3.3644</x:v>
      </x:c>
      <x:c r="L6868" s="1" t="n">
        <x:v>26.84</x:v>
      </x:c>
      <x:c r="M6868" s="1" t="n">
        <x:f>IFERROR(IF(COUNTIF('Core Analysis'!$B$2:$B$19,A6868)&gt;0,VLOOKUP(A6868,'Core Analysis'!$B$2:$D$19,2,FALSE),SQRT((POWER(L6868/'Assumptions'!$B$8,2)+POWER(('Assumptions'!$B$2-I6868)/('Assumptions'!$B$2-'Assumptions'!$B$3),2))/2)),"")</x:f>
        <x:v>0.210466949555166</x:v>
      </x:c>
      <x:c r="N6868" s="1" t="n">
        <x:f>IFERROR(IF(COUNTIFS('Core Analysis'!$B$2:$B$19,A6868,'Core Analysis'!$D$2:$D$19,"&gt;0")&gt;0,VLOOKUP(A6868,'Core Analysis'!$B$2:$D$19,3,FALSE),POWER(('Assumptions'!$B$4*'Assumptions'!$B$5)/(E6868*POWER(M6868,'Assumptions'!$B$6)),1/'Assumptions'!$B$7)),"")</x:f>
        <x:v>0.4984103524110194</x:v>
      </x:c>
      <x:c r="O6868" s="9" t="n">
        <x:f>IFERROR('Assumptions'!$B$12*POWER(M6868,'Assumptions'!$B$13)/POWER(N6868,2),"")</x:f>
        <x:v>0.0005759356852516048</x:v>
      </x:c>
    </x:row>
    <x:row r="6869">
      <x:c r="A6869" s="8" t="n">
        <x:v>11233.5</x:v>
      </x:c>
      <x:c r="B6869" s="1" t="n">
        <x:v>73.3667</x:v>
      </x:c>
      <x:c r="C6869" s="1" t="n">
        <x:v>10.4022</x:v>
      </x:c>
      <x:c r="D6869" s="1" t="n">
        <x:v>-41.9333</x:v>
      </x:c>
      <x:c r="E6869" s="1" t="n">
        <x:v>12.3889</x:v>
      </x:c>
      <x:c r="F6869" s="1" t="n">
        <x:v>12.5291</x:v>
      </x:c>
      <x:c r="G6869" s="1" t="n">
        <x:v>10.5076</x:v>
      </x:c>
      <x:c r="H6869" s="1" t="n">
        <x:v>72.4667</x:v>
      </x:c>
      <x:c r="I6869" s="1" t="n">
        <x:v>2.5047</x:v>
      </x:c>
      <x:c r="J6869" s="1" t="n">
        <x:v>0.0137</x:v>
      </x:c>
      <x:c r="K6869" s="1" t="n">
        <x:v>3.3556</x:v>
      </x:c>
      <x:c r="L6869" s="1" t="n">
        <x:v>24.8</x:v>
      </x:c>
      <x:c r="M6869" s="1" t="n">
        <x:f>IFERROR(IF(COUNTIF('Core Analysis'!$B$2:$B$19,A6869)&gt;0,VLOOKUP(A6869,'Core Analysis'!$B$2:$D$19,2,FALSE),SQRT((POWER(L6869/'Assumptions'!$B$8,2)+POWER(('Assumptions'!$B$2-I6869)/('Assumptions'!$B$2-'Assumptions'!$B$3),2))/2)),"")</x:f>
        <x:v>0.19643400300484185</x:v>
      </x:c>
      <x:c r="N6869" s="1" t="n">
        <x:f>IFERROR(IF(COUNTIFS('Core Analysis'!$B$2:$B$19,A6869,'Core Analysis'!$D$2:$D$19,"&gt;0")&gt;0,VLOOKUP(A6869,'Core Analysis'!$B$2:$D$19,3,FALSE),POWER(('Assumptions'!$B$4*'Assumptions'!$B$5)/(E6869*POWER(M6869,'Assumptions'!$B$6)),1/'Assumptions'!$B$7)),"")</x:f>
        <x:v>0.5411665905606321</x:v>
      </x:c>
      <x:c r="O6869" s="9" t="n">
        <x:f>IFERROR('Assumptions'!$B$12*POWER(M6869,'Assumptions'!$B$13)/POWER(N6869,2),"")</x:f>
        <x:v>0.00036060379141691234</x:v>
      </x:c>
    </x:row>
    <x:row r="6870">
      <x:c r="A6870" s="8" t="n">
        <x:v>11234</x:v>
      </x:c>
      <x:c r="B6870" s="1" t="n">
        <x:v>75.1</x:v>
      </x:c>
      <x:c r="C6870" s="1" t="n">
        <x:v>10.1822</x:v>
      </x:c>
      <x:c r="D6870" s="1" t="n">
        <x:v>-41.9333</x:v>
      </x:c>
      <x:c r="E6870" s="1" t="n">
        <x:v>12.2126</x:v>
      </x:c>
      <x:c r="F6870" s="1" t="n">
        <x:v>12.736</x:v>
      </x:c>
      <x:c r="G6870" s="1" t="n">
        <x:v>11.9306</x:v>
      </x:c>
      <x:c r="H6870" s="1" t="n">
        <x:v>74.4</x:v>
      </x:c>
      <x:c r="I6870" s="1" t="n">
        <x:v>2.5062</x:v>
      </x:c>
      <x:c r="J6870" s="1" t="n">
        <x:v>0.0139</x:v>
      </x:c>
      <x:c r="K6870" s="1" t="n">
        <x:v>3.2089</x:v>
      </x:c>
      <x:c r="L6870" s="1" t="n">
        <x:v>25.12</x:v>
      </x:c>
      <x:c r="M6870" s="1" t="n">
        <x:f>IFERROR(IF(COUNTIF('Core Analysis'!$B$2:$B$19,A6870)&gt;0,VLOOKUP(A6870,'Core Analysis'!$B$2:$D$19,2,FALSE),SQRT((POWER(L6870/'Assumptions'!$B$8,2)+POWER(('Assumptions'!$B$2-I6870)/('Assumptions'!$B$2-'Assumptions'!$B$3),2))/2)),"")</x:f>
        <x:v>0.19818237578672734</x:v>
      </x:c>
      <x:c r="N6870" s="1" t="n">
        <x:f>IFERROR(IF(COUNTIFS('Core Analysis'!$B$2:$B$19,A6870,'Core Analysis'!$D$2:$D$19,"&gt;0")&gt;0,VLOOKUP(A6870,'Core Analysis'!$B$2:$D$19,3,FALSE),POWER(('Assumptions'!$B$4*'Assumptions'!$B$5)/(E6870*POWER(M6870,'Assumptions'!$B$6)),1/'Assumptions'!$B$7)),"")</x:f>
        <x:v>0.5402501809696266</x:v>
      </x:c>
      <x:c r="O6870" s="9" t="n">
        <x:f>IFERROR('Assumptions'!$B$12*POWER(M6870,'Assumptions'!$B$13)/POWER(N6870,2),"")</x:f>
        <x:v>0.00037621421406014086</x:v>
      </x:c>
    </x:row>
    <x:row r="6871">
      <x:c r="A6871" s="8" t="n">
        <x:v>11234.5</x:v>
      </x:c>
      <x:c r="B6871" s="1" t="n">
        <x:v>74.5</x:v>
      </x:c>
      <x:c r="C6871" s="1" t="n">
        <x:v>10.7267</x:v>
      </x:c>
      <x:c r="D6871" s="1" t="n">
        <x:v>-42.0222</x:v>
      </x:c>
      <x:c r="E6871" s="1" t="n">
        <x:v>11.9897</x:v>
      </x:c>
      <x:c r="F6871" s="1" t="n">
        <x:v>13.066</x:v>
      </x:c>
      <x:c r="G6871" s="1" t="n">
        <x:v>13.0126</x:v>
      </x:c>
      <x:c r="H6871" s="1" t="n">
        <x:v>69.9333</x:v>
      </x:c>
      <x:c r="I6871" s="1" t="n">
        <x:v>2.5153</x:v>
      </x:c>
      <x:c r="J6871" s="1" t="n">
        <x:v>0.0253</x:v>
      </x:c>
      <x:c r="K6871" s="1" t="n">
        <x:v>3.2</x:v>
      </x:c>
      <x:c r="L6871" s="1" t="n">
        <x:v>24.28</x:v>
      </x:c>
      <x:c r="M6871" s="1" t="n">
        <x:f>IFERROR(IF(COUNTIF('Core Analysis'!$B$2:$B$19,A6871)&gt;0,VLOOKUP(A6871,'Core Analysis'!$B$2:$D$19,2,FALSE),SQRT((POWER(L6871/'Assumptions'!$B$8,2)+POWER(('Assumptions'!$B$2-I6871)/('Assumptions'!$B$2-'Assumptions'!$B$3),2))/2)),"")</x:f>
        <x:v>0.19120095132748258</x:v>
      </x:c>
      <x:c r="N6871" s="1" t="n">
        <x:f>IFERROR(IF(COUNTIFS('Core Analysis'!$B$2:$B$19,A6871,'Core Analysis'!$D$2:$D$19,"&gt;0")&gt;0,VLOOKUP(A6871,'Core Analysis'!$B$2:$D$19,3,FALSE),POWER(('Assumptions'!$B$4*'Assumptions'!$B$5)/(E6871*POWER(M6871,'Assumptions'!$B$6)),1/'Assumptions'!$B$7)),"")</x:f>
        <x:v>0.5651579104803721</x:v>
      </x:c>
      <x:c r="O6871" s="9" t="n">
        <x:f>IFERROR('Assumptions'!$B$12*POWER(M6871,'Assumptions'!$B$13)/POWER(N6871,2),"")</x:f>
        <x:v>0.00029359962836426776</x:v>
      </x:c>
    </x:row>
    <x:row r="6872">
      <x:c r="A6872" s="8" t="n">
        <x:v>11235</x:v>
      </x:c>
      <x:c r="B6872" s="1" t="n">
        <x:v>75.2</x:v>
      </x:c>
      <x:c r="C6872" s="1" t="n">
        <x:v>10.3533</x:v>
      </x:c>
      <x:c r="D6872" s="1" t="n">
        <x:v>-43.0667</x:v>
      </x:c>
      <x:c r="E6872" s="1" t="n">
        <x:v>12.0389</x:v>
      </x:c>
      <x:c r="F6872" s="1" t="n">
        <x:v>13.1196</x:v>
      </x:c>
      <x:c r="G6872" s="1" t="n">
        <x:v>12.5035</x:v>
      </x:c>
      <x:c r="H6872" s="1" t="n">
        <x:v>72.0667</x:v>
      </x:c>
      <x:c r="I6872" s="1" t="n">
        <x:v>2.5038</x:v>
      </x:c>
      <x:c r="J6872" s="1" t="n">
        <x:v>0.0166</x:v>
      </x:c>
      <x:c r="K6872" s="1" t="n">
        <x:v>3.1956</x:v>
      </x:c>
      <x:c r="L6872" s="1" t="n">
        <x:v>24.8667</x:v>
      </x:c>
      <x:c r="M6872" s="1" t="n">
        <x:f>IFERROR(IF(COUNTIF('Core Analysis'!$B$2:$B$19,A6872)&gt;0,VLOOKUP(A6872,'Core Analysis'!$B$2:$D$19,2,FALSE),SQRT((POWER(L6872/'Assumptions'!$B$8,2)+POWER(('Assumptions'!$B$2-I6872)/('Assumptions'!$B$2-'Assumptions'!$B$3),2))/2)),"")</x:f>
        <x:v>0.19702180367061609</x:v>
      </x:c>
      <x:c r="N6872" s="1" t="n">
        <x:f>IFERROR(IF(COUNTIFS('Core Analysis'!$B$2:$B$19,A6872,'Core Analysis'!$D$2:$D$19,"&gt;0")&gt;0,VLOOKUP(A6872,'Core Analysis'!$B$2:$D$19,3,FALSE),POWER(('Assumptions'!$B$4*'Assumptions'!$B$5)/(E6872*POWER(M6872,'Assumptions'!$B$6)),1/'Assumptions'!$B$7)),"")</x:f>
        <x:v>0.5473389109613461</x:v>
      </x:c>
      <x:c r="O6872" s="9" t="n">
        <x:f>IFERROR('Assumptions'!$B$12*POWER(M6872,'Assumptions'!$B$13)/POWER(N6872,2),"")</x:f>
        <x:v>0.0003571816502176311</x:v>
      </x:c>
    </x:row>
    <x:row r="6873">
      <x:c r="A6873" s="8" t="n">
        <x:v>11235.5</x:v>
      </x:c>
      <x:c r="B6873" s="1" t="n">
        <x:v>76.1</x:v>
      </x:c>
      <x:c r="C6873" s="1" t="n">
        <x:v>11.0267</x:v>
      </x:c>
      <x:c r="D6873" s="1" t="n">
        <x:v>-42.5333</x:v>
      </x:c>
      <x:c r="E6873" s="1" t="n">
        <x:v>12.0759</x:v>
      </x:c>
      <x:c r="F6873" s="1" t="n">
        <x:v>13.3771</x:v>
      </x:c>
      <x:c r="G6873" s="1" t="n">
        <x:v>12.7492</x:v>
      </x:c>
      <x:c r="H6873" s="1" t="n">
        <x:v>72.3111</x:v>
      </x:c>
      <x:c r="I6873" s="1" t="n">
        <x:v>2.5009</x:v>
      </x:c>
      <x:c r="J6873" s="1" t="n">
        <x:v>0.0118</x:v>
      </x:c>
      <x:c r="K6873" s="1" t="n">
        <x:v>3.3644</x:v>
      </x:c>
      <x:c r="L6873" s="1" t="n">
        <x:v>24.7733</x:v>
      </x:c>
      <x:c r="M6873" s="1" t="n">
        <x:f>IFERROR(IF(COUNTIF('Core Analysis'!$B$2:$B$19,A6873)&gt;0,VLOOKUP(A6873,'Core Analysis'!$B$2:$D$19,2,FALSE),SQRT((POWER(L6873/'Assumptions'!$B$8,2)+POWER(('Assumptions'!$B$2-I6873)/('Assumptions'!$B$2-'Assumptions'!$B$3),2))/2)),"")</x:f>
        <x:v>0.19697493704407087</x:v>
      </x:c>
      <x:c r="N6873" s="1" t="n">
        <x:f>IFERROR(IF(COUNTIFS('Core Analysis'!$B$2:$B$19,A6873,'Core Analysis'!$D$2:$D$19,"&gt;0")&gt;0,VLOOKUP(A6873,'Core Analysis'!$B$2:$D$19,3,FALSE),POWER(('Assumptions'!$B$4*'Assumptions'!$B$5)/(E6873*POWER(M6873,'Assumptions'!$B$6)),1/'Assumptions'!$B$7)),"")</x:f>
        <x:v>0.5466297868519318</x:v>
      </x:c>
      <x:c r="O6873" s="9" t="n">
        <x:f>IFERROR('Assumptions'!$B$12*POWER(M6873,'Assumptions'!$B$13)/POWER(N6873,2),"")</x:f>
        <x:v>0.000357734306640885</x:v>
      </x:c>
    </x:row>
    <x:row r="6874">
      <x:c r="A6874" s="8" t="n">
        <x:v>11236</x:v>
      </x:c>
      <x:c r="B6874" s="1" t="n">
        <x:v>75.0333</x:v>
      </x:c>
      <x:c r="C6874" s="1" t="n">
        <x:v>10.1533</x:v>
      </x:c>
      <x:c r="D6874" s="1" t="n">
        <x:v>-41.6222</x:v>
      </x:c>
      <x:c r="E6874" s="1" t="n">
        <x:v>12.1254</x:v>
      </x:c>
      <x:c r="F6874" s="1" t="n">
        <x:v>12.8933</x:v>
      </x:c>
      <x:c r="G6874" s="1" t="n">
        <x:v>10.9571</x:v>
      </x:c>
      <x:c r="H6874" s="1" t="n">
        <x:v>72.5111</x:v>
      </x:c>
      <x:c r="I6874" s="1" t="n">
        <x:v>2.4973</x:v>
      </x:c>
      <x:c r="J6874" s="1" t="n">
        <x:v>0.009</x:v>
      </x:c>
      <x:c r="K6874" s="1" t="n">
        <x:v>3.5467</x:v>
      </x:c>
      <x:c r="L6874" s="1" t="n">
        <x:v>23.72</x:v>
      </x:c>
      <x:c r="M6874" s="1" t="n">
        <x:f>IFERROR(IF(COUNTIF('Core Analysis'!$B$2:$B$19,A6874)&gt;0,VLOOKUP(A6874,'Core Analysis'!$B$2:$D$19,2,FALSE),SQRT((POWER(L6874/'Assumptions'!$B$8,2)+POWER(('Assumptions'!$B$2-I6874)/('Assumptions'!$B$2-'Assumptions'!$B$3),2))/2)),"")</x:f>
        <x:v>0.19108645593685983</x:v>
      </x:c>
      <x:c r="N6874" s="1" t="n">
        <x:f>IFERROR(IF(COUNTIFS('Core Analysis'!$B$2:$B$19,A6874,'Core Analysis'!$D$2:$D$19,"&gt;0")&gt;0,VLOOKUP(A6874,'Core Analysis'!$B$2:$D$19,3,FALSE),POWER(('Assumptions'!$B$4*'Assumptions'!$B$5)/(E6874*POWER(M6874,'Assumptions'!$B$6)),1/'Assumptions'!$B$7)),"")</x:f>
        <x:v>0.5623232948725426</x:v>
      </x:c>
      <x:c r="O6874" s="9" t="n">
        <x:f>IFERROR('Assumptions'!$B$12*POWER(M6874,'Assumptions'!$B$13)/POWER(N6874,2),"")</x:f>
        <x:v>0.00029578649650634594</x:v>
      </x:c>
    </x:row>
    <x:row r="6875">
      <x:c r="A6875" s="8" t="n">
        <x:v>11236.5</x:v>
      </x:c>
      <x:c r="B6875" s="1" t="n">
        <x:v>73.8</x:v>
      </x:c>
      <x:c r="C6875" s="1" t="n">
        <x:v>10.52</x:v>
      </x:c>
      <x:c r="D6875" s="1" t="n">
        <x:v>-41.6222</x:v>
      </x:c>
      <x:c r="E6875" s="1" t="n">
        <x:v>12.1254</x:v>
      </x:c>
      <x:c r="F6875" s="1" t="n">
        <x:v>12.9595</x:v>
      </x:c>
      <x:c r="G6875" s="1" t="n">
        <x:v>11.3683</x:v>
      </x:c>
      <x:c r="H6875" s="1" t="n">
        <x:v>74.2667</x:v>
      </x:c>
      <x:c r="I6875" s="1" t="n">
        <x:v>2.4882</x:v>
      </x:c>
      <x:c r="J6875" s="1" t="n">
        <x:v>0.0126</x:v>
      </x:c>
      <x:c r="K6875" s="1" t="n">
        <x:v>3.4933</x:v>
      </x:c>
      <x:c r="L6875" s="1" t="n">
        <x:v>24.16</x:v>
      </x:c>
      <x:c r="M6875" s="1" t="n">
        <x:f>IFERROR(IF(COUNTIF('Core Analysis'!$B$2:$B$19,A6875)&gt;0,VLOOKUP(A6875,'Core Analysis'!$B$2:$D$19,2,FALSE),SQRT((POWER(L6875/'Assumptions'!$B$8,2)+POWER(('Assumptions'!$B$2-I6875)/('Assumptions'!$B$2-'Assumptions'!$B$3),2))/2)),"")</x:f>
        <x:v>0.1956180249690885</x:v>
      </x:c>
      <x:c r="N6875" s="1" t="n">
        <x:f>IFERROR(IF(COUNTIFS('Core Analysis'!$B$2:$B$19,A6875,'Core Analysis'!$D$2:$D$19,"&gt;0")&gt;0,VLOOKUP(A6875,'Core Analysis'!$B$2:$D$19,3,FALSE),POWER(('Assumptions'!$B$4*'Assumptions'!$B$5)/(E6875*POWER(M6875,'Assumptions'!$B$6)),1/'Assumptions'!$B$7)),"")</x:f>
        <x:v>0.5492968530119426</x:v>
      </x:c>
      <x:c r="O6875" s="9" t="n">
        <x:f>IFERROR('Assumptions'!$B$12*POWER(M6875,'Assumptions'!$B$13)/POWER(N6875,2),"")</x:f>
        <x:v>0.00034365582818823875</x:v>
      </x:c>
    </x:row>
    <x:row r="6876">
      <x:c r="A6876" s="8" t="n">
        <x:v>11237</x:v>
      </x:c>
      <x:c r="B6876" s="1" t="n">
        <x:v>74.5333</x:v>
      </x:c>
      <x:c r="C6876" s="1" t="n">
        <x:v>10.4089</x:v>
      </x:c>
      <x:c r="D6876" s="1" t="n">
        <x:v>-42.3333</x:v>
      </x:c>
      <x:c r="E6876" s="1" t="n">
        <x:v>12.2251</x:v>
      </x:c>
      <x:c r="F6876" s="1" t="n">
        <x:v>12.2001</x:v>
      </x:c>
      <x:c r="G6876" s="1" t="n">
        <x:v>11.0926</x:v>
      </x:c>
      <x:c r="H6876" s="1" t="n">
        <x:v>73.0667</x:v>
      </x:c>
      <x:c r="I6876" s="1" t="n">
        <x:v>2.484</x:v>
      </x:c>
      <x:c r="J6876" s="1" t="n">
        <x:v>0.0157</x:v>
      </x:c>
      <x:c r="K6876" s="1" t="n">
        <x:v>3.5467</x:v>
      </x:c>
      <x:c r="L6876" s="1" t="n">
        <x:v>24.48</x:v>
      </x:c>
      <x:c r="M6876" s="1" t="n">
        <x:f>IFERROR(IF(COUNTIF('Core Analysis'!$B$2:$B$19,A6876)&gt;0,VLOOKUP(A6876,'Core Analysis'!$B$2:$D$19,2,FALSE),SQRT((POWER(L6876/'Assumptions'!$B$8,2)+POWER(('Assumptions'!$B$2-I6876)/('Assumptions'!$B$2-'Assumptions'!$B$3),2))/2)),"")</x:f>
        <x:v>0.1984356730085002</x:v>
      </x:c>
      <x:c r="N6876" s="1" t="n">
        <x:f>IFERROR(IF(COUNTIFS('Core Analysis'!$B$2:$B$19,A6876,'Core Analysis'!$D$2:$D$19,"&gt;0")&gt;0,VLOOKUP(A6876,'Core Analysis'!$B$2:$D$19,3,FALSE),POWER(('Assumptions'!$B$4*'Assumptions'!$B$5)/(E6876*POWER(M6876,'Assumptions'!$B$6)),1/'Assumptions'!$B$7)),"")</x:f>
        <x:v>0.5392846504639509</x:v>
      </x:c>
      <x:c r="O6876" s="9" t="n">
        <x:f>IFERROR('Assumptions'!$B$12*POWER(M6876,'Assumptions'!$B$13)/POWER(N6876,2),"")</x:f>
        <x:v>0.00037969045805669714</x:v>
      </x:c>
    </x:row>
    <x:row r="6877">
      <x:c r="A6877" s="8" t="n">
        <x:v>11237.5</x:v>
      </x:c>
      <x:c r="B6877" s="1" t="n">
        <x:v>75.2333</x:v>
      </x:c>
      <x:c r="C6877" s="1" t="n">
        <x:v>10.2289</x:v>
      </x:c>
      <x:c r="D6877" s="1" t="n">
        <x:v>-41.8</x:v>
      </x:c>
      <x:c r="E6877" s="1" t="n">
        <x:v>12.4651</x:v>
      </x:c>
      <x:c r="F6877" s="1" t="n">
        <x:v>12.3508</x:v>
      </x:c>
      <x:c r="G6877" s="1" t="n">
        <x:v>11.0134</x:v>
      </x:c>
      <x:c r="H6877" s="1" t="n">
        <x:v>73.6667</x:v>
      </x:c>
      <x:c r="I6877" s="1" t="n">
        <x:v>2.4884</x:v>
      </x:c>
      <x:c r="J6877" s="1" t="n">
        <x:v>0.014</x:v>
      </x:c>
      <x:c r="K6877" s="1" t="n">
        <x:v>3.5289</x:v>
      </x:c>
      <x:c r="L6877" s="1" t="n">
        <x:v>25.1333</x:v>
      </x:c>
      <x:c r="M6877" s="1" t="n">
        <x:f>IFERROR(IF(COUNTIF('Core Analysis'!$B$2:$B$19,A6877)&gt;0,VLOOKUP(A6877,'Core Analysis'!$B$2:$D$19,2,FALSE),SQRT((POWER(L6877/'Assumptions'!$B$8,2)+POWER(('Assumptions'!$B$2-I6877)/('Assumptions'!$B$2-'Assumptions'!$B$3),2))/2)),"")</x:f>
        <x:v>0.20161747509812608</x:v>
      </x:c>
      <x:c r="N6877" s="1" t="n">
        <x:f>IFERROR(IF(COUNTIFS('Core Analysis'!$B$2:$B$19,A6877,'Core Analysis'!$D$2:$D$19,"&gt;0")&gt;0,VLOOKUP(A6877,'Core Analysis'!$B$2:$D$19,3,FALSE),POWER(('Assumptions'!$B$4*'Assumptions'!$B$5)/(E6877*POWER(M6877,'Assumptions'!$B$6)),1/'Assumptions'!$B$7)),"")</x:f>
        <x:v>0.5256394627038938</x:v>
      </x:c>
      <x:c r="O6877" s="9" t="n">
        <x:f>IFERROR('Assumptions'!$B$12*POWER(M6877,'Assumptions'!$B$13)/POWER(N6877,2),"")</x:f>
        <x:v>0.0004286343170662432</x:v>
      </x:c>
    </x:row>
    <x:row r="6878">
      <x:c r="A6878" s="8" t="n">
        <x:v>11238</x:v>
      </x:c>
      <x:c r="B6878" s="1" t="n">
        <x:v>78.6</x:v>
      </x:c>
      <x:c r="C6878" s="1" t="n">
        <x:v>10.1933</x:v>
      </x:c>
      <x:c r="D6878" s="1" t="n">
        <x:v>-41.6222</x:v>
      </x:c>
      <x:c r="E6878" s="1" t="n">
        <x:v>12.1008</x:v>
      </x:c>
      <x:c r="F6878" s="1" t="n">
        <x:v>12.2376</x:v>
      </x:c>
      <x:c r="G6878" s="1" t="n">
        <x:v>10.8129</x:v>
      </x:c>
      <x:c r="H6878" s="1" t="n">
        <x:v>72.2667</x:v>
      </x:c>
      <x:c r="I6878" s="1" t="n">
        <x:v>2.5007</x:v>
      </x:c>
      <x:c r="J6878" s="1" t="n">
        <x:v>0.0162</x:v>
      </x:c>
      <x:c r="K6878" s="1" t="n">
        <x:v>3.6133</x:v>
      </x:c>
      <x:c r="L6878" s="1" t="n">
        <x:v>25.4</x:v>
      </x:c>
      <x:c r="M6878" s="1" t="n">
        <x:f>IFERROR(IF(COUNTIF('Core Analysis'!$B$2:$B$19,A6878)&gt;0,VLOOKUP(A6878,'Core Analysis'!$B$2:$D$19,2,FALSE),SQRT((POWER(L6878/'Assumptions'!$B$8,2)+POWER(('Assumptions'!$B$2-I6878)/('Assumptions'!$B$2-'Assumptions'!$B$3),2))/2)),"")</x:f>
        <x:v>0.20096299410588012</x:v>
      </x:c>
      <x:c r="N6878" s="1" t="n">
        <x:f>IFERROR(IF(COUNTIFS('Core Analysis'!$B$2:$B$19,A6878,'Core Analysis'!$D$2:$D$19,"&gt;0")&gt;0,VLOOKUP(A6878,'Core Analysis'!$B$2:$D$19,3,FALSE),POWER(('Assumptions'!$B$4*'Assumptions'!$B$5)/(E6878*POWER(M6878,'Assumptions'!$B$6)),1/'Assumptions'!$B$7)),"")</x:f>
        <x:v>0.5352305370930543</x:v>
      </x:c>
      <x:c r="O6878" s="9" t="n">
        <x:f>IFERROR('Assumptions'!$B$12*POWER(M6878,'Assumptions'!$B$13)/POWER(N6878,2),"")</x:f>
        <x:v>0.0004075378483262121</x:v>
      </x:c>
    </x:row>
    <x:row r="6879">
      <x:c r="A6879" s="8" t="n">
        <x:v>11238.5</x:v>
      </x:c>
      <x:c r="B6879" s="1" t="n">
        <x:v>77.7</x:v>
      </x:c>
      <x:c r="C6879" s="1" t="n">
        <x:v>10.2289</x:v>
      </x:c>
      <x:c r="D6879" s="1" t="n">
        <x:v>-41.6</x:v>
      </x:c>
      <x:c r="E6879" s="1" t="n">
        <x:v>11.651</x:v>
      </x:c>
      <x:c r="F6879" s="1" t="n">
        <x:v>12.6841</x:v>
      </x:c>
      <x:c r="G6879" s="1" t="n">
        <x:v>14.0076</x:v>
      </x:c>
      <x:c r="H6879" s="1" t="n">
        <x:v>73.6</x:v>
      </x:c>
      <x:c r="I6879" s="1" t="n">
        <x:v>2.506</x:v>
      </x:c>
      <x:c r="J6879" s="1" t="n">
        <x:v>0.023</x:v>
      </x:c>
      <x:c r="K6879" s="1" t="n">
        <x:v>3.4</x:v>
      </x:c>
      <x:c r="L6879" s="1" t="n">
        <x:v>25.12</x:v>
      </x:c>
      <x:c r="M6879" s="1" t="n">
        <x:f>IFERROR(IF(COUNTIF('Core Analysis'!$B$2:$B$19,A6879)&gt;0,VLOOKUP(A6879,'Core Analysis'!$B$2:$D$19,2,FALSE),SQRT((POWER(L6879/'Assumptions'!$B$8,2)+POWER(('Assumptions'!$B$2-I6879)/('Assumptions'!$B$2-'Assumptions'!$B$3),2))/2)),"")</x:f>
        <x:v>0.198218855287965</x:v>
      </x:c>
      <x:c r="N6879" s="1" t="n">
        <x:f>IFERROR(IF(COUNTIFS('Core Analysis'!$B$2:$B$19,A6879,'Core Analysis'!$D$2:$D$19,"&gt;0")&gt;0,VLOOKUP(A6879,'Core Analysis'!$B$2:$D$19,3,FALSE),POWER(('Assumptions'!$B$4*'Assumptions'!$B$5)/(E6879*POWER(M6879,'Assumptions'!$B$6)),1/'Assumptions'!$B$7)),"")</x:f>
        <x:v>0.5530156897350824</x:v>
      </x:c>
      <x:c r="O6879" s="9" t="n">
        <x:f>IFERROR('Assumptions'!$B$12*POWER(M6879,'Assumptions'!$B$13)/POWER(N6879,2),"")</x:f>
        <x:v>0.0003593369216796834</x:v>
      </x:c>
    </x:row>
    <x:row r="6880">
      <x:c r="A6880" s="8" t="n">
        <x:v>11239</x:v>
      </x:c>
      <x:c r="B6880" s="1" t="n">
        <x:v>78.4333</x:v>
      </x:c>
      <x:c r="C6880" s="1" t="n">
        <x:v>10.08</x:v>
      </x:c>
      <x:c r="D6880" s="1" t="n">
        <x:v>-41.5556</x:v>
      </x:c>
      <x:c r="E6880" s="1" t="n">
        <x:v>11.8312</x:v>
      </x:c>
      <x:c r="F6880" s="1" t="n">
        <x:v>12.8013</x:v>
      </x:c>
      <x:c r="G6880" s="1" t="n">
        <x:v>13.0673</x:v>
      </x:c>
      <x:c r="H6880" s="1" t="n">
        <x:v>72.2667</x:v>
      </x:c>
      <x:c r="I6880" s="1" t="n">
        <x:v>2.4973</x:v>
      </x:c>
      <x:c r="J6880" s="1" t="n">
        <x:v>0.0234</x:v>
      </x:c>
      <x:c r="K6880" s="1" t="n">
        <x:v>3.2667</x:v>
      </x:c>
      <x:c r="L6880" s="1" t="n">
        <x:v>25.9067</x:v>
      </x:c>
      <x:c r="M6880" s="1" t="n">
        <x:f>IFERROR(IF(COUNTIF('Core Analysis'!$B$2:$B$19,A6880)&gt;0,VLOOKUP(A6880,'Core Analysis'!$B$2:$D$19,2,FALSE),SQRT((POWER(L6880/'Assumptions'!$B$8,2)+POWER(('Assumptions'!$B$2-I6880)/('Assumptions'!$B$2-'Assumptions'!$B$3),2))/2)),"")</x:f>
        <x:v>0.20479250202829563</x:v>
      </x:c>
      <x:c r="N6880" s="1" t="n">
        <x:f>IFERROR(IF(COUNTIFS('Core Analysis'!$B$2:$B$19,A6880,'Core Analysis'!$D$2:$D$19,"&gt;0")&gt;0,VLOOKUP(A6880,'Core Analysis'!$B$2:$D$19,3,FALSE),POWER(('Assumptions'!$B$4*'Assumptions'!$B$5)/(E6880*POWER(M6880,'Assumptions'!$B$6)),1/'Assumptions'!$B$7)),"")</x:f>
        <x:v>0.5311724820961102</x:v>
      </x:c>
      <x:c r="O6880" s="9" t="n">
        <x:f>IFERROR('Assumptions'!$B$12*POWER(M6880,'Assumptions'!$B$13)/POWER(N6880,2),"")</x:f>
        <x:v>0.0004496241204503505</x:v>
      </x:c>
    </x:row>
    <x:row r="6881">
      <x:c r="A6881" s="8" t="n">
        <x:v>11239.5</x:v>
      </x:c>
      <x:c r="B6881" s="1" t="n">
        <x:v>75.4667</x:v>
      </x:c>
      <x:c r="C6881" s="1" t="n">
        <x:v>10.1667</x:v>
      </x:c>
      <x:c r="D6881" s="1" t="n">
        <x:v>-41.2889</x:v>
      </x:c>
      <x:c r="E6881" s="1" t="n">
        <x:v>11.6749</x:v>
      </x:c>
      <x:c r="F6881" s="1" t="n">
        <x:v>12.8538</x:v>
      </x:c>
      <x:c r="G6881" s="1" t="n">
        <x:v>11.6292</x:v>
      </x:c>
      <x:c r="H6881" s="1" t="n">
        <x:v>74.7333</x:v>
      </x:c>
      <x:c r="I6881" s="1" t="n">
        <x:v>2.4833</x:v>
      </x:c>
      <x:c r="J6881" s="1" t="n">
        <x:v>0.0127</x:v>
      </x:c>
      <x:c r="K6881" s="1" t="n">
        <x:v>3.36</x:v>
      </x:c>
      <x:c r="L6881" s="1" t="n">
        <x:v>26.9067</x:v>
      </x:c>
      <x:c r="M6881" s="1" t="n">
        <x:f>IFERROR(IF(COUNTIF('Core Analysis'!$B$2:$B$19,A6881)&gt;0,VLOOKUP(A6881,'Core Analysis'!$B$2:$D$19,2,FALSE),SQRT((POWER(L6881/'Assumptions'!$B$8,2)+POWER(('Assumptions'!$B$2-I6881)/('Assumptions'!$B$2-'Assumptions'!$B$3),2))/2)),"")</x:f>
        <x:v>0.2136998955942751</x:v>
      </x:c>
      <x:c r="N6881" s="1" t="n">
        <x:f>IFERROR(IF(COUNTIFS('Core Analysis'!$B$2:$B$19,A6881,'Core Analysis'!$D$2:$D$19,"&gt;0")&gt;0,VLOOKUP(A6881,'Core Analysis'!$B$2:$D$19,3,FALSE),POWER(('Assumptions'!$B$4*'Assumptions'!$B$5)/(E6881*POWER(M6881,'Assumptions'!$B$6)),1/'Assumptions'!$B$7)),"")</x:f>
        <x:v>0.5124283195362379</x:v>
      </x:c>
      <x:c r="O6881" s="9" t="n">
        <x:f>IFERROR('Assumptions'!$B$12*POWER(M6881,'Assumptions'!$B$13)/POWER(N6881,2),"")</x:f>
        <x:v>0.0005826551989370027</x:v>
      </x:c>
    </x:row>
    <x:row r="6882">
      <x:c r="A6882" s="8" t="n">
        <x:v>11240</x:v>
      </x:c>
      <x:c r="B6882" s="1" t="n">
        <x:v>75.1333</x:v>
      </x:c>
      <x:c r="C6882" s="1" t="n">
        <x:v>9.96</x:v>
      </x:c>
      <x:c r="D6882" s="1" t="n">
        <x:v>-41.3111</x:v>
      </x:c>
      <x:c r="E6882" s="1" t="n">
        <x:v>11.5088</x:v>
      </x:c>
      <x:c r="F6882" s="1" t="n">
        <x:v>12.7229</x:v>
      </x:c>
      <x:c r="G6882" s="1" t="n">
        <x:v>10.2415</x:v>
      </x:c>
      <x:c r="H6882" s="1" t="n">
        <x:v>73.1555</x:v>
      </x:c>
      <x:c r="I6882" s="1" t="n">
        <x:v>2.4953</x:v>
      </x:c>
      <x:c r="J6882" s="1" t="n">
        <x:v>0.019</x:v>
      </x:c>
      <x:c r="K6882" s="1" t="n">
        <x:v>3.52</x:v>
      </x:c>
      <x:c r="L6882" s="1" t="n">
        <x:v>27.3333</x:v>
      </x:c>
      <x:c r="M6882" s="1" t="n">
        <x:f>IFERROR(IF(COUNTIF('Core Analysis'!$B$2:$B$19,A6882)&gt;0,VLOOKUP(A6882,'Core Analysis'!$B$2:$D$19,2,FALSE),SQRT((POWER(L6882/'Assumptions'!$B$8,2)+POWER(('Assumptions'!$B$2-I6882)/('Assumptions'!$B$2-'Assumptions'!$B$3),2))/2)),"")</x:f>
        <x:v>0.21421673249729464</x:v>
      </x:c>
      <x:c r="N6882" s="1" t="n">
        <x:f>IFERROR(IF(COUNTIFS('Core Analysis'!$B$2:$B$19,A6882,'Core Analysis'!$D$2:$D$19,"&gt;0")&gt;0,VLOOKUP(A6882,'Core Analysis'!$B$2:$D$19,3,FALSE),POWER(('Assumptions'!$B$4*'Assumptions'!$B$5)/(E6882*POWER(M6882,'Assumptions'!$B$6)),1/'Assumptions'!$B$7)),"")</x:f>
        <x:v>0.5148676506028931</x:v>
      </x:c>
      <x:c r="O6882" s="9" t="n">
        <x:f>IFERROR('Assumptions'!$B$12*POWER(M6882,'Assumptions'!$B$13)/POWER(N6882,2),"")</x:f>
        <x:v>0.0005833142896455057</x:v>
      </x:c>
    </x:row>
    <x:row r="6883">
      <x:c r="A6883" s="8" t="n">
        <x:v>11240.5</x:v>
      </x:c>
      <x:c r="B6883" s="1" t="n">
        <x:v>73.5</x:v>
      </x:c>
      <x:c r="C6883" s="1" t="n">
        <x:v>10.3</x:v>
      </x:c>
      <x:c r="D6883" s="1" t="n">
        <x:v>-41.4444</x:v>
      </x:c>
      <x:c r="E6883" s="1" t="n">
        <x:v>11.8312</x:v>
      </x:c>
      <x:c r="F6883" s="1" t="n">
        <x:v>12.3888</x:v>
      </x:c>
      <x:c r="G6883" s="1" t="n">
        <x:v>11.0585</x:v>
      </x:c>
      <x:c r="H6883" s="1" t="n">
        <x:v>72.8889</x:v>
      </x:c>
      <x:c r="I6883" s="1" t="n">
        <x:v>2.49</x:v>
      </x:c>
      <x:c r="J6883" s="1" t="n">
        <x:v>0.0127</x:v>
      </x:c>
      <x:c r="K6883" s="1" t="n">
        <x:v>3.4533</x:v>
      </x:c>
      <x:c r="L6883" s="1" t="n">
        <x:v>25.9333</x:v>
      </x:c>
      <x:c r="M6883" s="1" t="n">
        <x:f>IFERROR(IF(COUNTIF('Core Analysis'!$B$2:$B$19,A6883)&gt;0,VLOOKUP(A6883,'Core Analysis'!$B$2:$D$19,2,FALSE),SQRT((POWER(L6883/'Assumptions'!$B$8,2)+POWER(('Assumptions'!$B$2-I6883)/('Assumptions'!$B$2-'Assumptions'!$B$3),2))/2)),"")</x:f>
        <x:v>0.20631879709718728</x:v>
      </x:c>
      <x:c r="N6883" s="1" t="n">
        <x:f>IFERROR(IF(COUNTIFS('Core Analysis'!$B$2:$B$19,A6883,'Core Analysis'!$D$2:$D$19,"&gt;0")&gt;0,VLOOKUP(A6883,'Core Analysis'!$B$2:$D$19,3,FALSE),POWER(('Assumptions'!$B$4*'Assumptions'!$B$5)/(E6883*POWER(M6883,'Assumptions'!$B$6)),1/'Assumptions'!$B$7)),"")</x:f>
        <x:v>0.5272430003835334</x:v>
      </x:c>
      <x:c r="O6883" s="9" t="n">
        <x:f>IFERROR('Assumptions'!$B$12*POWER(M6883,'Assumptions'!$B$13)/POWER(N6883,2),"")</x:f>
        <x:v>0.00047150681020022826</x:v>
      </x:c>
    </x:row>
    <x:row r="6884">
      <x:c r="A6884" s="8" t="n">
        <x:v>11241</x:v>
      </x:c>
      <x:c r="B6884" s="1" t="n">
        <x:v>73.9333</x:v>
      </x:c>
      <x:c r="C6884" s="1" t="n">
        <x:v>9.9356</x:v>
      </x:c>
      <x:c r="D6884" s="1" t="n">
        <x:v>-41.8222</x:v>
      </x:c>
      <x:c r="E6884" s="1" t="n">
        <x:v>11.6988</x:v>
      </x:c>
      <x:c r="F6884" s="1" t="n">
        <x:v>12.4651</x:v>
      </x:c>
      <x:c r="G6884" s="1" t="n">
        <x:v>9.9318</x:v>
      </x:c>
      <x:c r="H6884" s="1" t="n">
        <x:v>74.4</x:v>
      </x:c>
      <x:c r="I6884" s="1" t="n">
        <x:v>2.4871</x:v>
      </x:c>
      <x:c r="J6884" s="1" t="n">
        <x:v>0.0173</x:v>
      </x:c>
      <x:c r="K6884" s="1" t="n">
        <x:v>3.28</x:v>
      </x:c>
      <x:c r="L6884" s="1" t="n">
        <x:v>25.6</x:v>
      </x:c>
      <x:c r="M6884" s="1" t="n">
        <x:f>IFERROR(IF(COUNTIF('Core Analysis'!$B$2:$B$19,A6884)&gt;0,VLOOKUP(A6884,'Core Analysis'!$B$2:$D$19,2,FALSE),SQRT((POWER(L6884/'Assumptions'!$B$8,2)+POWER(('Assumptions'!$B$2-I6884)/('Assumptions'!$B$2-'Assumptions'!$B$3),2))/2)),"")</x:f>
        <x:v>0.20478165121782835</x:v>
      </x:c>
      <x:c r="N6884" s="1" t="n">
        <x:f>IFERROR(IF(COUNTIFS('Core Analysis'!$B$2:$B$19,A6884,'Core Analysis'!$D$2:$D$19,"&gt;0")&gt;0,VLOOKUP(A6884,'Core Analysis'!$B$2:$D$19,3,FALSE),POWER(('Assumptions'!$B$4*'Assumptions'!$B$5)/(E6884*POWER(M6884,'Assumptions'!$B$6)),1/'Assumptions'!$B$7)),"")</x:f>
        <x:v>0.5341980754907001</x:v>
      </x:c>
      <x:c r="O6884" s="9" t="n">
        <x:f>IFERROR('Assumptions'!$B$12*POWER(M6884,'Assumptions'!$B$13)/POWER(N6884,2),"")</x:f>
        <x:v>0.00044444174952283964</x:v>
      </x:c>
    </x:row>
    <x:row r="6885">
      <x:c r="A6885" s="8" t="n">
        <x:v>11241.5</x:v>
      </x:c>
      <x:c r="B6885" s="1" t="n">
        <x:v>74.4333</x:v>
      </x:c>
      <x:c r="C6885" s="1" t="n">
        <x:v>9.84</x:v>
      </x:c>
      <x:c r="D6885" s="1" t="n">
        <x:v>-42.0667</x:v>
      </x:c>
      <x:c r="E6885" s="1" t="n">
        <x:v>11.6868</x:v>
      </x:c>
      <x:c r="F6885" s="1" t="n">
        <x:v>12.1628</x:v>
      </x:c>
      <x:c r="G6885" s="1" t="n">
        <x:v>10.1476</x:v>
      </x:c>
      <x:c r="H6885" s="1" t="n">
        <x:v>72.9333</x:v>
      </x:c>
      <x:c r="I6885" s="1" t="n">
        <x:v>2.4818</x:v>
      </x:c>
      <x:c r="J6885" s="1" t="n">
        <x:v>0.0127</x:v>
      </x:c>
      <x:c r="K6885" s="1" t="n">
        <x:v>3.2578</x:v>
      </x:c>
      <x:c r="L6885" s="1" t="n">
        <x:v>23.76</x:v>
      </x:c>
      <x:c r="M6885" s="1" t="n">
        <x:f>IFERROR(IF(COUNTIF('Core Analysis'!$B$2:$B$19,A6885)&gt;0,VLOOKUP(A6885,'Core Analysis'!$B$2:$D$19,2,FALSE),SQRT((POWER(L6885/'Assumptions'!$B$8,2)+POWER(('Assumptions'!$B$2-I6885)/('Assumptions'!$B$2-'Assumptions'!$B$3),2))/2)),"")</x:f>
        <x:v>0.1944643787496514</x:v>
      </x:c>
      <x:c r="N6885" s="1" t="n">
        <x:f>IFERROR(IF(COUNTIFS('Core Analysis'!$B$2:$B$19,A6885,'Core Analysis'!$D$2:$D$19,"&gt;0")&gt;0,VLOOKUP(A6885,'Core Analysis'!$B$2:$D$19,3,FALSE),POWER(('Assumptions'!$B$4*'Assumptions'!$B$5)/(E6885*POWER(M6885,'Assumptions'!$B$6)),1/'Assumptions'!$B$7)),"")</x:f>
        <x:v>0.5628285915518817</x:v>
      </x:c>
      <x:c r="O6885" s="9" t="n">
        <x:f>IFERROR('Assumptions'!$B$12*POWER(M6885,'Assumptions'!$B$13)/POWER(N6885,2),"")</x:f>
        <x:v>0.0003189208198969788</x:v>
      </x:c>
    </x:row>
    <x:row r="6886">
      <x:c r="A6886" s="8" t="n">
        <x:v>11242</x:v>
      </x:c>
      <x:c r="B6886" s="1" t="n">
        <x:v>75.7333</x:v>
      </x:c>
      <x:c r="C6886" s="1" t="n">
        <x:v>9.9533</x:v>
      </x:c>
      <x:c r="D6886" s="1" t="n">
        <x:v>-42</x:v>
      </x:c>
      <x:c r="E6886" s="1" t="n">
        <x:v>11.7228</x:v>
      </x:c>
      <x:c r="F6886" s="1" t="n">
        <x:v>11.9285</x:v>
      </x:c>
      <x:c r="G6886" s="1" t="n">
        <x:v>9.5433</x:v>
      </x:c>
      <x:c r="H6886" s="1" t="n">
        <x:v>75.0667</x:v>
      </x:c>
      <x:c r="I6886" s="1" t="n">
        <x:v>2.498</x:v>
      </x:c>
      <x:c r="J6886" s="1" t="n">
        <x:v>0.0204</x:v>
      </x:c>
      <x:c r="K6886" s="1" t="n">
        <x:v>3.2133</x:v>
      </x:c>
      <x:c r="L6886" s="1" t="n">
        <x:v>24.4667</x:v>
      </x:c>
      <x:c r="M6886" s="1" t="n">
        <x:f>IFERROR(IF(COUNTIF('Core Analysis'!$B$2:$B$19,A6886)&gt;0,VLOOKUP(A6886,'Core Analysis'!$B$2:$D$19,2,FALSE),SQRT((POWER(L6886/'Assumptions'!$B$8,2)+POWER(('Assumptions'!$B$2-I6886)/('Assumptions'!$B$2-'Assumptions'!$B$3),2))/2)),"")</x:f>
        <x:v>0.19560284476011072</x:v>
      </x:c>
      <x:c r="N6886" s="1" t="n">
        <x:f>IFERROR(IF(COUNTIFS('Core Analysis'!$B$2:$B$19,A6886,'Core Analysis'!$D$2:$D$19,"&gt;0")&gt;0,VLOOKUP(A6886,'Core Analysis'!$B$2:$D$19,3,FALSE),POWER(('Assumptions'!$B$4*'Assumptions'!$B$5)/(E6886*POWER(M6886,'Assumptions'!$B$6)),1/'Assumptions'!$B$7)),"")</x:f>
        <x:v>0.558692927082711</x:v>
      </x:c>
      <x:c r="O6886" s="9" t="n">
        <x:f>IFERROR('Assumptions'!$B$12*POWER(M6886,'Assumptions'!$B$13)/POWER(N6886,2),"")</x:f>
        <x:v>0.0003320804394678134</x:v>
      </x:c>
    </x:row>
    <x:row r="6887">
      <x:c r="A6887" s="8" t="n">
        <x:v>11242.5</x:v>
      </x:c>
      <x:c r="B6887" s="1" t="n">
        <x:v>76.8333</x:v>
      </x:c>
      <x:c r="C6887" s="1" t="n">
        <x:v>9.9489</x:v>
      </x:c>
      <x:c r="D6887" s="1" t="n">
        <x:v>-42.3333</x:v>
      </x:c>
      <x:c r="E6887" s="1" t="n">
        <x:v>11.5797</x:v>
      </x:c>
      <x:c r="F6887" s="1" t="n">
        <x:v>11.7709</x:v>
      </x:c>
      <x:c r="G6887" s="1" t="n">
        <x:v>10.4113</x:v>
      </x:c>
      <x:c r="H6887" s="1" t="n">
        <x:v>74.4667</x:v>
      </x:c>
      <x:c r="I6887" s="1" t="n">
        <x:v>2.5187</x:v>
      </x:c>
      <x:c r="J6887" s="1" t="n">
        <x:v>0.0339</x:v>
      </x:c>
      <x:c r="K6887" s="1" t="n">
        <x:v>3.2533</x:v>
      </x:c>
      <x:c r="L6887" s="1" t="n">
        <x:v>25.3467</x:v>
      </x:c>
      <x:c r="M6887" s="1" t="n">
        <x:f>IFERROR(IF(COUNTIF('Core Analysis'!$B$2:$B$19,A6887)&gt;0,VLOOKUP(A6887,'Core Analysis'!$B$2:$D$19,2,FALSE),SQRT((POWER(L6887/'Assumptions'!$B$8,2)+POWER(('Assumptions'!$B$2-I6887)/('Assumptions'!$B$2-'Assumptions'!$B$3),2))/2)),"")</x:f>
        <x:v>0.19741160565753435</x:v>
      </x:c>
      <x:c r="N6887" s="1" t="n">
        <x:f>IFERROR(IF(COUNTIFS('Core Analysis'!$B$2:$B$19,A6887,'Core Analysis'!$D$2:$D$19,"&gt;0")&gt;0,VLOOKUP(A6887,'Core Analysis'!$B$2:$D$19,3,FALSE),POWER(('Assumptions'!$B$4*'Assumptions'!$B$5)/(E6887*POWER(M6887,'Assumptions'!$B$6)),1/'Assumptions'!$B$7)),"")</x:f>
        <x:v>0.5569839527555366</x:v>
      </x:c>
      <x:c r="O6887" s="9" t="n">
        <x:f>IFERROR('Assumptions'!$B$12*POWER(M6887,'Assumptions'!$B$13)/POWER(N6887,2),"")</x:f>
        <x:v>0.0003479311707457404</x:v>
      </x:c>
    </x:row>
    <x:row r="6888">
      <x:c r="A6888" s="8" t="n">
        <x:v>11243</x:v>
      </x:c>
      <x:c r="B6888" s="1" t="n">
        <x:v>78.9667</x:v>
      </x:c>
      <x:c r="C6888" s="1" t="n">
        <x:v>10.2667</x:v>
      </x:c>
      <x:c r="D6888" s="1" t="n">
        <x:v>-43.4</x:v>
      </x:c>
      <x:c r="E6888" s="1" t="n">
        <x:v>11.7468</x:v>
      </x:c>
      <x:c r="F6888" s="1" t="n">
        <x:v>11.7829</x:v>
      </x:c>
      <x:c r="G6888" s="1" t="n">
        <x:v>10.5392</x:v>
      </x:c>
      <x:c r="H6888" s="1" t="n">
        <x:v>73.9111</x:v>
      </x:c>
      <x:c r="I6888" s="1" t="n">
        <x:v>2.5164</x:v>
      </x:c>
      <x:c r="J6888" s="1" t="n">
        <x:v>0.0363</x:v>
      </x:c>
      <x:c r="K6888" s="1" t="n">
        <x:v>3.16</x:v>
      </x:c>
      <x:c r="L6888" s="1" t="n">
        <x:v>25.8</x:v>
      </x:c>
      <x:c r="M6888" s="1" t="n">
        <x:f>IFERROR(IF(COUNTIF('Core Analysis'!$B$2:$B$19,A6888)&gt;0,VLOOKUP(A6888,'Core Analysis'!$B$2:$D$19,2,FALSE),SQRT((POWER(L6888/'Assumptions'!$B$8,2)+POWER(('Assumptions'!$B$2-I6888)/('Assumptions'!$B$2-'Assumptions'!$B$3),2))/2)),"")</x:f>
        <x:v>0.20071864936610445</x:v>
      </x:c>
      <x:c r="N6888" s="1" t="n">
        <x:f>IFERROR(IF(COUNTIFS('Core Analysis'!$B$2:$B$19,A6888,'Core Analysis'!$D$2:$D$19,"&gt;0")&gt;0,VLOOKUP(A6888,'Core Analysis'!$B$2:$D$19,3,FALSE),POWER(('Assumptions'!$B$4*'Assumptions'!$B$5)/(E6888*POWER(M6888,'Assumptions'!$B$6)),1/'Assumptions'!$B$7)),"")</x:f>
        <x:v>0.5438968011823383</x:v>
      </x:c>
      <x:c r="O6888" s="9" t="n">
        <x:f>IFERROR('Assumptions'!$B$12*POWER(M6888,'Assumptions'!$B$13)/POWER(N6888,2),"")</x:f>
        <x:v>0.00039254720851305424</x:v>
      </x:c>
    </x:row>
    <x:row r="6889">
      <x:c r="A6889" s="8" t="n">
        <x:v>11243.5</x:v>
      </x:c>
      <x:c r="B6889" s="1" t="n">
        <x:v>81.2</x:v>
      </x:c>
      <x:c r="C6889" s="1" t="n">
        <x:v>10.1911</x:v>
      </x:c>
      <x:c r="D6889" s="1" t="n">
        <x:v>-42.0667</x:v>
      </x:c>
      <x:c r="E6889" s="1" t="n">
        <x:v>11.7588</x:v>
      </x:c>
      <x:c r="F6889" s="1" t="n">
        <x:v>11.8919</x:v>
      </x:c>
      <x:c r="G6889" s="1" t="n">
        <x:v>10.0963</x:v>
      </x:c>
      <x:c r="H6889" s="1" t="n">
        <x:v>73.6667</x:v>
      </x:c>
      <x:c r="I6889" s="1" t="n">
        <x:v>2.512</x:v>
      </x:c>
      <x:c r="J6889" s="1" t="n">
        <x:v>0.044</x:v>
      </x:c>
      <x:c r="K6889" s="1" t="n">
        <x:v>3.2667</x:v>
      </x:c>
      <x:c r="L6889" s="1" t="n">
        <x:v>25.2</x:v>
      </x:c>
      <x:c r="M6889" s="1" t="n">
        <x:f>IFERROR(IF(COUNTIF('Core Analysis'!$B$2:$B$19,A6889)&gt;0,VLOOKUP(A6889,'Core Analysis'!$B$2:$D$19,2,FALSE),SQRT((POWER(L6889/'Assumptions'!$B$8,2)+POWER(('Assumptions'!$B$2-I6889)/('Assumptions'!$B$2-'Assumptions'!$B$3),2))/2)),"")</x:f>
        <x:v>0.19764630169391703</x:v>
      </x:c>
      <x:c r="N6889" s="1" t="n">
        <x:f>IFERROR(IF(COUNTIFS('Core Analysis'!$B$2:$B$19,A6889,'Core Analysis'!$D$2:$D$19,"&gt;0")&gt;0,VLOOKUP(A6889,'Core Analysis'!$B$2:$D$19,3,FALSE),POWER(('Assumptions'!$B$4*'Assumptions'!$B$5)/(E6889*POWER(M6889,'Assumptions'!$B$6)),1/'Assumptions'!$B$7)),"")</x:f>
        <x:v>0.5520695879043312</x:v>
      </x:c>
      <x:c r="O6889" s="9" t="n">
        <x:f>IFERROR('Assumptions'!$B$12*POWER(M6889,'Assumptions'!$B$13)/POWER(N6889,2),"")</x:f>
        <x:v>0.0003560094346742115</x:v>
      </x:c>
    </x:row>
    <x:row r="6890">
      <x:c r="A6890" s="8" t="n">
        <x:v>11244</x:v>
      </x:c>
      <x:c r="B6890" s="1" t="n">
        <x:v>81.7667</x:v>
      </x:c>
      <x:c r="C6890" s="1" t="n">
        <x:v>10.4867</x:v>
      </x:c>
      <x:c r="D6890" s="1" t="n">
        <x:v>-41.6222</x:v>
      </x:c>
      <x:c r="E6890" s="1" t="n">
        <x:v>11.8919</x:v>
      </x:c>
      <x:c r="F6890" s="1" t="n">
        <x:v>12.1007</x:v>
      </x:c>
      <x:c r="G6890" s="1" t="n">
        <x:v>9.1981</x:v>
      </x:c>
      <x:c r="H6890" s="1" t="n">
        <x:v>74.2222</x:v>
      </x:c>
      <x:c r="I6890" s="1" t="n">
        <x:v>2.5409</x:v>
      </x:c>
      <x:c r="J6890" s="1" t="n">
        <x:v>0.071</x:v>
      </x:c>
      <x:c r="K6890" s="1" t="n">
        <x:v>3.3333</x:v>
      </x:c>
      <x:c r="L6890" s="1" t="n">
        <x:v>25.3467</x:v>
      </x:c>
      <x:c r="M6890" s="1" t="n">
        <x:f>IFERROR(IF(COUNTIF('Core Analysis'!$B$2:$B$19,A6890)&gt;0,VLOOKUP(A6890,'Core Analysis'!$B$2:$D$19,2,FALSE),SQRT((POWER(L6890/'Assumptions'!$B$8,2)+POWER(('Assumptions'!$B$2-I6890)/('Assumptions'!$B$2-'Assumptions'!$B$3),2))/2)),"")</x:f>
        <x:v>0.1937629235694454</x:v>
      </x:c>
      <x:c r="N6890" s="1" t="n">
        <x:f>IFERROR(IF(COUNTIFS('Core Analysis'!$B$2:$B$19,A6890,'Core Analysis'!$D$2:$D$19,"&gt;0")&gt;0,VLOOKUP(A6890,'Core Analysis'!$B$2:$D$19,3,FALSE),POWER(('Assumptions'!$B$4*'Assumptions'!$B$5)/(E6890*POWER(M6890,'Assumptions'!$B$6)),1/'Assumptions'!$B$7)),"")</x:f>
        <x:v>0.5599738092460351</x:v>
      </x:c>
      <x:c r="O6890" s="9" t="n">
        <x:f>IFERROR('Assumptions'!$B$12*POWER(M6890,'Assumptions'!$B$13)/POWER(N6890,2),"")</x:f>
        <x:v>0.00031709870220286755</x:v>
      </x:c>
    </x:row>
    <x:row r="6891">
      <x:c r="A6891" s="8" t="n">
        <x:v>11244.5</x:v>
      </x:c>
      <x:c r="B6891" s="1" t="n">
        <x:v>81.6667</x:v>
      </x:c>
      <x:c r="C6891" s="1" t="n">
        <x:v>10.2689</x:v>
      </x:c>
      <x:c r="D6891" s="1" t="n">
        <x:v>-41.7111</x:v>
      </x:c>
      <x:c r="E6891" s="1" t="n">
        <x:v>11.9041</x:v>
      </x:c>
      <x:c r="F6891" s="1" t="n">
        <x:v>12.3635</x:v>
      </x:c>
      <x:c r="G6891" s="1" t="n">
        <x:v>9.6219</x:v>
      </x:c>
      <x:c r="H6891" s="1" t="n">
        <x:v>72.6667</x:v>
      </x:c>
      <x:c r="I6891" s="1" t="n">
        <x:v>2.5571</x:v>
      </x:c>
      <x:c r="J6891" s="1" t="n">
        <x:v>0.0812</x:v>
      </x:c>
      <x:c r="K6891" s="1" t="n">
        <x:v>3.6</x:v>
      </x:c>
      <x:c r="L6891" s="1" t="n">
        <x:v>25.5733</x:v>
      </x:c>
      <x:c r="M6891" s="1" t="n">
        <x:f>IFERROR(IF(COUNTIF('Core Analysis'!$B$2:$B$19,A6891)&gt;0,VLOOKUP(A6891,'Core Analysis'!$B$2:$D$19,2,FALSE),SQRT((POWER(L6891/'Assumptions'!$B$8,2)+POWER(('Assumptions'!$B$2-I6891)/('Assumptions'!$B$2-'Assumptions'!$B$3),2))/2)),"")</x:f>
        <x:v>0.19283311338564024</x:v>
      </x:c>
      <x:c r="N6891" s="1" t="n">
        <x:f>IFERROR(IF(COUNTIFS('Core Analysis'!$B$2:$B$19,A6891,'Core Analysis'!$D$2:$D$19,"&gt;0")&gt;0,VLOOKUP(A6891,'Core Analysis'!$B$2:$D$19,3,FALSE),POWER(('Assumptions'!$B$4*'Assumptions'!$B$5)/(E6891*POWER(M6891,'Assumptions'!$B$6)),1/'Assumptions'!$B$7)),"")</x:f>
        <x:v>0.5623855086179413</x:v>
      </x:c>
      <x:c r="O6891" s="9" t="n">
        <x:f>IFERROR('Assumptions'!$B$12*POWER(M6891,'Assumptions'!$B$13)/POWER(N6891,2),"")</x:f>
        <x:v>0.00030780081378220476</x:v>
      </x:c>
    </x:row>
    <x:row r="6892">
      <x:c r="A6892" s="8" t="n">
        <x:v>11245</x:v>
      </x:c>
      <x:c r="B6892" s="1" t="n">
        <x:v>80.3</x:v>
      </x:c>
      <x:c r="C6892" s="1" t="n">
        <x:v>9.9667</x:v>
      </x:c>
      <x:c r="D6892" s="1" t="n">
        <x:v>-41.8889</x:v>
      </x:c>
      <x:c r="E6892" s="1" t="n">
        <x:v>11.9041</x:v>
      </x:c>
      <x:c r="F6892" s="1" t="n">
        <x:v>12.5419</x:v>
      </x:c>
      <x:c r="G6892" s="1" t="n">
        <x:v>9.8006</x:v>
      </x:c>
      <x:c r="H6892" s="1" t="n">
        <x:v>73.8222</x:v>
      </x:c>
      <x:c r="I6892" s="1" t="n">
        <x:v>2.5618</x:v>
      </x:c>
      <x:c r="J6892" s="1" t="n">
        <x:v>0.0787</x:v>
      </x:c>
      <x:c r="K6892" s="1" t="n">
        <x:v>3.4311</x:v>
      </x:c>
      <x:c r="L6892" s="1" t="n">
        <x:v>25.72</x:v>
      </x:c>
      <x:c r="M6892" s="1" t="n">
        <x:f>IFERROR(IF(COUNTIF('Core Analysis'!$B$2:$B$19,A6892)&gt;0,VLOOKUP(A6892,'Core Analysis'!$B$2:$D$19,2,FALSE),SQRT((POWER(L6892/'Assumptions'!$B$8,2)+POWER(('Assumptions'!$B$2-I6892)/('Assumptions'!$B$2-'Assumptions'!$B$3),2))/2)),"")</x:f>
        <x:v>0.19314704433548222</x:v>
      </x:c>
      <x:c r="N6892" s="1" t="n">
        <x:f>IFERROR(IF(COUNTIFS('Core Analysis'!$B$2:$B$19,A6892,'Core Analysis'!$D$2:$D$19,"&gt;0")&gt;0,VLOOKUP(A6892,'Core Analysis'!$B$2:$D$19,3,FALSE),POWER(('Assumptions'!$B$4*'Assumptions'!$B$5)/(E6892*POWER(M6892,'Assumptions'!$B$6)),1/'Assumptions'!$B$7)),"")</x:f>
        <x:v>0.5614714370746505</x:v>
      </x:c>
      <x:c r="O6892" s="9" t="n">
        <x:f>IFERROR('Assumptions'!$B$12*POWER(M6892,'Assumptions'!$B$13)/POWER(N6892,2),"")</x:f>
        <x:v>0.0003110219685815528</x:v>
      </x:c>
    </x:row>
    <x:row r="6893">
      <x:c r="A6893" s="8" t="n">
        <x:v>11245.5</x:v>
      </x:c>
      <x:c r="B6893" s="1" t="n">
        <x:v>77.6</x:v>
      </x:c>
      <x:c r="C6893" s="1" t="n">
        <x:v>9.9333</x:v>
      </x:c>
      <x:c r="D6893" s="1" t="n">
        <x:v>-41.3333</x:v>
      </x:c>
      <x:c r="E6893" s="1" t="n">
        <x:v>11.8798</x:v>
      </x:c>
      <x:c r="F6893" s="1" t="n">
        <x:v>12.0512</x:v>
      </x:c>
      <x:c r="G6893" s="1" t="n">
        <x:v>8.92</x:v>
      </x:c>
      <x:c r="H6893" s="1" t="n">
        <x:v>73.9556</x:v>
      </x:c>
      <x:c r="I6893" s="1" t="n">
        <x:v>2.5251</x:v>
      </x:c>
      <x:c r="J6893" s="1" t="n">
        <x:v>0.0406</x:v>
      </x:c>
      <x:c r="K6893" s="1" t="n">
        <x:v>3.3689</x:v>
      </x:c>
      <x:c r="L6893" s="1" t="n">
        <x:v>25.2667</x:v>
      </x:c>
      <x:c r="M6893" s="1" t="n">
        <x:f>IFERROR(IF(COUNTIF('Core Analysis'!$B$2:$B$19,A6893)&gt;0,VLOOKUP(A6893,'Core Analysis'!$B$2:$D$19,2,FALSE),SQRT((POWER(L6893/'Assumptions'!$B$8,2)+POWER(('Assumptions'!$B$2-I6893)/('Assumptions'!$B$2-'Assumptions'!$B$3),2))/2)),"")</x:f>
        <x:v>0.1958068754464012</x:v>
      </x:c>
      <x:c r="N6893" s="1" t="n">
        <x:f>IFERROR(IF(COUNTIFS('Core Analysis'!$B$2:$B$19,A6893,'Core Analysis'!$D$2:$D$19,"&gt;0")&gt;0,VLOOKUP(A6893,'Core Analysis'!$B$2:$D$19,3,FALSE),POWER(('Assumptions'!$B$4*'Assumptions'!$B$5)/(E6893*POWER(M6893,'Assumptions'!$B$6)),1/'Assumptions'!$B$7)),"")</x:f>
        <x:v>0.5544105882512127</x:v>
      </x:c>
      <x:c r="O6893" s="9" t="n">
        <x:f>IFERROR('Assumptions'!$B$12*POWER(M6893,'Assumptions'!$B$13)/POWER(N6893,2),"")</x:f>
        <x:v>0.00033878080886763374</x:v>
      </x:c>
    </x:row>
    <x:row r="6894">
      <x:c r="A6894" s="8" t="n">
        <x:v>11246</x:v>
      </x:c>
      <x:c r="B6894" s="1" t="n">
        <x:v>75.1</x:v>
      </x:c>
      <x:c r="C6894" s="1" t="n">
        <x:v>10.1422</x:v>
      </x:c>
      <x:c r="D6894" s="1" t="n">
        <x:v>-41.4667</x:v>
      </x:c>
      <x:c r="E6894" s="1" t="n">
        <x:v>11.8919</x:v>
      </x:c>
      <x:c r="F6894" s="1" t="n">
        <x:v>12.1627</x:v>
      </x:c>
      <x:c r="G6894" s="1" t="n">
        <x:v>9.4081</x:v>
      </x:c>
      <x:c r="H6894" s="1" t="n">
        <x:v>73.0444</x:v>
      </x:c>
      <x:c r="I6894" s="1" t="n">
        <x:v>2.5102</x:v>
      </x:c>
      <x:c r="J6894" s="1" t="n">
        <x:v>0.0212</x:v>
      </x:c>
      <x:c r="K6894" s="1" t="n">
        <x:v>3.2</x:v>
      </x:c>
      <x:c r="L6894" s="1" t="n">
        <x:v>24.52</x:v>
      </x:c>
      <x:c r="M6894" s="1" t="n">
        <x:f>IFERROR(IF(COUNTIF('Core Analysis'!$B$2:$B$19,A6894)&gt;0,VLOOKUP(A6894,'Core Analysis'!$B$2:$D$19,2,FALSE),SQRT((POWER(L6894/'Assumptions'!$B$8,2)+POWER(('Assumptions'!$B$2-I6894)/('Assumptions'!$B$2-'Assumptions'!$B$3),2))/2)),"")</x:f>
        <x:v>0.19365093095855263</x:v>
      </x:c>
      <x:c r="N6894" s="1" t="n">
        <x:f>IFERROR(IF(COUNTIFS('Core Analysis'!$B$2:$B$19,A6894,'Core Analysis'!$D$2:$D$19,"&gt;0")&gt;0,VLOOKUP(A6894,'Core Analysis'!$B$2:$D$19,3,FALSE),POWER(('Assumptions'!$B$4*'Assumptions'!$B$5)/(E6894*POWER(M6894,'Assumptions'!$B$6)),1/'Assumptions'!$B$7)),"")</x:f>
        <x:v>0.5602976544690795</x:v>
      </x:c>
      <x:c r="O6894" s="9" t="n">
        <x:f>IFERROR('Assumptions'!$B$12*POWER(M6894,'Assumptions'!$B$13)/POWER(N6894,2),"")</x:f>
        <x:v>0.0003159275443642746</x:v>
      </x:c>
    </x:row>
    <x:row r="6895">
      <x:c r="A6895" s="8" t="n">
        <x:v>11246.5</x:v>
      </x:c>
      <x:c r="B6895" s="1" t="n">
        <x:v>76.1</x:v>
      </x:c>
      <x:c r="C6895" s="1" t="n">
        <x:v>10.32</x:v>
      </x:c>
      <x:c r="D6895" s="1" t="n">
        <x:v>-41.2</x:v>
      </x:c>
      <x:c r="E6895" s="1" t="n">
        <x:v>12.1752</x:v>
      </x:c>
      <x:c r="F6895" s="1" t="n">
        <x:v>11.9774</x:v>
      </x:c>
      <x:c r="G6895" s="1" t="n">
        <x:v>10.2101</x:v>
      </x:c>
      <x:c r="H6895" s="1" t="n">
        <x:v>72.5778</x:v>
      </x:c>
      <x:c r="I6895" s="1" t="n">
        <x:v>2.5089</x:v>
      </x:c>
      <x:c r="J6895" s="1" t="n">
        <x:v>0.0152</x:v>
      </x:c>
      <x:c r="K6895" s="1" t="n">
        <x:v>3.24</x:v>
      </x:c>
      <x:c r="L6895" s="1" t="n">
        <x:v>25.12</x:v>
      </x:c>
      <x:c r="M6895" s="1" t="n">
        <x:f>IFERROR(IF(COUNTIF('Core Analysis'!$B$2:$B$19,A6895)&gt;0,VLOOKUP(A6895,'Core Analysis'!$B$2:$D$19,2,FALSE),SQRT((POWER(L6895/'Assumptions'!$B$8,2)+POWER(('Assumptions'!$B$2-I6895)/('Assumptions'!$B$2-'Assumptions'!$B$3),2))/2)),"")</x:f>
        <x:v>0.19769259069003361</x:v>
      </x:c>
      <x:c r="N6895" s="1" t="n">
        <x:f>IFERROR(IF(COUNTIFS('Core Analysis'!$B$2:$B$19,A6895,'Core Analysis'!$D$2:$D$19,"&gt;0")&gt;0,VLOOKUP(A6895,'Core Analysis'!$B$2:$D$19,3,FALSE),POWER(('Assumptions'!$B$4*'Assumptions'!$B$5)/(E6895*POWER(M6895,'Assumptions'!$B$6)),1/'Assumptions'!$B$7)),"")</x:f>
        <x:v>0.5424198485418152</x:v>
      </x:c>
      <x:c r="O6895" s="9" t="n">
        <x:f>IFERROR('Assumptions'!$B$12*POWER(M6895,'Assumptions'!$B$13)/POWER(N6895,2),"")</x:f>
        <x:v>0.0003691692252449083</x:v>
      </x:c>
    </x:row>
    <x:row r="6896">
      <x:c r="A6896" s="8" t="n">
        <x:v>11247</x:v>
      </x:c>
      <x:c r="B6896" s="1" t="n">
        <x:v>76.6</x:v>
      </x:c>
      <x:c r="C6896" s="1" t="n">
        <x:v>10.2333</x:v>
      </x:c>
      <x:c r="D6896" s="1" t="n">
        <x:v>-41.4667</x:v>
      </x:c>
      <x:c r="E6896" s="1" t="n">
        <x:v>12.2001</x:v>
      </x:c>
      <x:c r="F6896" s="1" t="n">
        <x:v>12.2502</x:v>
      </x:c>
      <x:c r="G6896" s="1" t="n">
        <x:v>9.9625</x:v>
      </x:c>
      <x:c r="H6896" s="1" t="n">
        <x:v>73.6667</x:v>
      </x:c>
      <x:c r="I6896" s="1" t="n">
        <x:v>2.5082</x:v>
      </x:c>
      <x:c r="J6896" s="1" t="n">
        <x:v>0.011</x:v>
      </x:c>
      <x:c r="K6896" s="1" t="n">
        <x:v>3.1644</x:v>
      </x:c>
      <x:c r="L6896" s="1" t="n">
        <x:v>24.36</x:v>
      </x:c>
      <x:c r="M6896" s="1" t="n">
        <x:f>IFERROR(IF(COUNTIF('Core Analysis'!$B$2:$B$19,A6896)&gt;0,VLOOKUP(A6896,'Core Analysis'!$B$2:$D$19,2,FALSE),SQRT((POWER(L6896/'Assumptions'!$B$8,2)+POWER(('Assumptions'!$B$2-I6896)/('Assumptions'!$B$2-'Assumptions'!$B$3),2))/2)),"")</x:f>
        <x:v>0.19300816699220158</x:v>
      </x:c>
      <x:c r="N6896" s="1" t="n">
        <x:f>IFERROR(IF(COUNTIFS('Core Analysis'!$B$2:$B$19,A6896,'Core Analysis'!$D$2:$D$19,"&gt;0")&gt;0,VLOOKUP(A6896,'Core Analysis'!$B$2:$D$19,3,FALSE),POWER(('Assumptions'!$B$4*'Assumptions'!$B$5)/(E6896*POWER(M6896,'Assumptions'!$B$6)),1/'Assumptions'!$B$7)),"")</x:f>
        <x:v>0.5550174482458291</x:v>
      </x:c>
      <x:c r="O6896" s="9" t="n">
        <x:f>IFERROR('Assumptions'!$B$12*POWER(M6896,'Assumptions'!$B$13)/POWER(N6896,2),"")</x:f>
        <x:v>0.00031729165868730385</x:v>
      </x:c>
    </x:row>
    <x:row r="6897">
      <x:c r="A6897" s="8" t="n">
        <x:v>11247.5</x:v>
      </x:c>
      <x:c r="B6897" s="1" t="n">
        <x:v>78.5</x:v>
      </x:c>
      <x:c r="C6897" s="1" t="n">
        <x:v>10.46</x:v>
      </x:c>
      <x:c r="D6897" s="1" t="n">
        <x:v>-41</x:v>
      </x:c>
      <x:c r="E6897" s="1" t="n">
        <x:v>12.2627</x:v>
      </x:c>
      <x:c r="F6897" s="1" t="n">
        <x:v>12.3762</x:v>
      </x:c>
      <x:c r="G6897" s="1" t="n">
        <x:v>9.871</x:v>
      </x:c>
      <x:c r="H6897" s="1" t="n">
        <x:v>71.2667</x:v>
      </x:c>
      <x:c r="I6897" s="1" t="n">
        <x:v>2.5189</x:v>
      </x:c>
      <x:c r="J6897" s="1" t="n">
        <x:v>0.0133</x:v>
      </x:c>
      <x:c r="K6897" s="1" t="n">
        <x:v>3.1911</x:v>
      </x:c>
      <x:c r="L6897" s="1" t="n">
        <x:v>24.8</x:v>
      </x:c>
      <x:c r="M6897" s="1" t="n">
        <x:f>IFERROR(IF(COUNTIF('Core Analysis'!$B$2:$B$19,A6897)&gt;0,VLOOKUP(A6897,'Core Analysis'!$B$2:$D$19,2,FALSE),SQRT((POWER(L6897/'Assumptions'!$B$8,2)+POWER(('Assumptions'!$B$2-I6897)/('Assumptions'!$B$2-'Assumptions'!$B$3),2))/2)),"")</x:f>
        <x:v>0.1938736187746736</x:v>
      </x:c>
      <x:c r="N6897" s="1" t="n">
        <x:f>IFERROR(IF(COUNTIFS('Core Analysis'!$B$2:$B$19,A6897,'Core Analysis'!$D$2:$D$19,"&gt;0")&gt;0,VLOOKUP(A6897,'Core Analysis'!$B$2:$D$19,3,FALSE),POWER(('Assumptions'!$B$4*'Assumptions'!$B$5)/(E6897*POWER(M6897,'Assumptions'!$B$6)),1/'Assumptions'!$B$7)),"")</x:f>
        <x:v>0.5511277124311026</x:v>
      </x:c>
      <x:c r="O6897" s="9" t="n">
        <x:f>IFERROR('Assumptions'!$B$12*POWER(M6897,'Assumptions'!$B$13)/POWER(N6897,2),"")</x:f>
        <x:v>0.0003281835160560755</x:v>
      </x:c>
    </x:row>
    <x:row r="6898">
      <x:c r="A6898" s="8" t="n">
        <x:v>11248</x:v>
      </x:c>
      <x:c r="B6898" s="1" t="n">
        <x:v>76.7667</x:v>
      </x:c>
      <x:c r="C6898" s="1" t="n">
        <x:v>10.7933</x:v>
      </x:c>
      <x:c r="D6898" s="1" t="n">
        <x:v>-41.2</x:v>
      </x:c>
      <x:c r="E6898" s="1" t="n">
        <x:v>12.3762</x:v>
      </x:c>
      <x:c r="F6898" s="1" t="n">
        <x:v>12.5548</x:v>
      </x:c>
      <x:c r="G6898" s="1" t="n">
        <x:v>10.0856</x:v>
      </x:c>
      <x:c r="H6898" s="1" t="n">
        <x:v>73.4</x:v>
      </x:c>
      <x:c r="I6898" s="1" t="n">
        <x:v>2.5287</x:v>
      </x:c>
      <x:c r="J6898" s="1" t="n">
        <x:v>0.012</x:v>
      </x:c>
      <x:c r="K6898" s="1" t="n">
        <x:v>3.3956</x:v>
      </x:c>
      <x:c r="L6898" s="1" t="n">
        <x:v>23.96</x:v>
      </x:c>
      <x:c r="M6898" s="1" t="n">
        <x:f>IFERROR(IF(COUNTIF('Core Analysis'!$B$2:$B$19,A6898)&gt;0,VLOOKUP(A6898,'Core Analysis'!$B$2:$D$19,2,FALSE),SQRT((POWER(L6898/'Assumptions'!$B$8,2)+POWER(('Assumptions'!$B$2-I6898)/('Assumptions'!$B$2-'Assumptions'!$B$3),2))/2)),"")</x:f>
        <x:v>0.1867863155075815</x:v>
      </x:c>
      <x:c r="N6898" s="1" t="n">
        <x:f>IFERROR(IF(COUNTIFS('Core Analysis'!$B$2:$B$19,A6898,'Core Analysis'!$D$2:$D$19,"&gt;0")&gt;0,VLOOKUP(A6898,'Core Analysis'!$B$2:$D$19,3,FALSE),POWER(('Assumptions'!$B$4*'Assumptions'!$B$5)/(E6898*POWER(M6898,'Assumptions'!$B$6)),1/'Assumptions'!$B$7)),"")</x:f>
        <x:v>0.5694102792155863</x:v>
      </x:c>
      <x:c r="O6898" s="9" t="n">
        <x:f>IFERROR('Assumptions'!$B$12*POWER(M6898,'Assumptions'!$B$13)/POWER(N6898,2),"")</x:f>
        <x:v>0.00026097959110414805</x:v>
      </x:c>
    </x:row>
    <x:row r="6899">
      <x:c r="A6899" s="8" t="n">
        <x:v>11248.5</x:v>
      </x:c>
      <x:c r="B6899" s="1" t="n">
        <x:v>73.8</x:v>
      </x:c>
      <x:c r="C6899" s="1" t="n">
        <x:v>10.2133</x:v>
      </x:c>
      <x:c r="D6899" s="1" t="n">
        <x:v>-40.9556</x:v>
      </x:c>
      <x:c r="E6899" s="1" t="n">
        <x:v>12.3635</x:v>
      </x:c>
      <x:c r="F6899" s="1" t="n">
        <x:v>12.9995</x:v>
      </x:c>
      <x:c r="G6899" s="1" t="n">
        <x:v>10.5937</x:v>
      </x:c>
      <x:c r="H6899" s="1" t="n">
        <x:v>71.1333</x:v>
      </x:c>
      <x:c r="I6899" s="1" t="n">
        <x:v>2.5393</x:v>
      </x:c>
      <x:c r="J6899" s="1" t="n">
        <x:v>0.0168</x:v>
      </x:c>
      <x:c r="K6899" s="1" t="n">
        <x:v>3.4978</x:v>
      </x:c>
      <x:c r="L6899" s="1" t="n">
        <x:v>25.72</x:v>
      </x:c>
      <x:c r="M6899" s="1" t="n">
        <x:f>IFERROR(IF(COUNTIF('Core Analysis'!$B$2:$B$19,A6899)&gt;0,VLOOKUP(A6899,'Core Analysis'!$B$2:$D$19,2,FALSE),SQRT((POWER(L6899/'Assumptions'!$B$8,2)+POWER(('Assumptions'!$B$2-I6899)/('Assumptions'!$B$2-'Assumptions'!$B$3),2))/2)),"")</x:f>
        <x:v>0.19645489645530742</x:v>
      </x:c>
      <x:c r="N6899" s="1" t="n">
        <x:f>IFERROR(IF(COUNTIFS('Core Analysis'!$B$2:$B$19,A6899,'Core Analysis'!$D$2:$D$19,"&gt;0")&gt;0,VLOOKUP(A6899,'Core Analysis'!$B$2:$D$19,3,FALSE),POWER(('Assumptions'!$B$4*'Assumptions'!$B$5)/(E6899*POWER(M6899,'Assumptions'!$B$6)),1/'Assumptions'!$B$7)),"")</x:f>
        <x:v>0.5416645875188792</x:v>
      </x:c>
      <x:c r="O6899" s="9" t="n">
        <x:f>IFERROR('Assumptions'!$B$12*POWER(M6899,'Assumptions'!$B$13)/POWER(N6899,2),"")</x:f>
        <x:v>0.00036010951356106786</x:v>
      </x:c>
    </x:row>
    <x:row r="6900">
      <x:c r="A6900" s="8" t="n">
        <x:v>11249</x:v>
      </x:c>
      <x:c r="B6900" s="1" t="n">
        <x:v>78.3333</x:v>
      </x:c>
      <x:c r="C6900" s="1" t="n">
        <x:v>10.3711</x:v>
      </x:c>
      <x:c r="D6900" s="1" t="n">
        <x:v>-40.9778</x:v>
      </x:c>
      <x:c r="E6900" s="1" t="n">
        <x:v>12.2752</x:v>
      </x:c>
      <x:c r="F6900" s="1" t="n">
        <x:v>13.5288</x:v>
      </x:c>
      <x:c r="G6900" s="1" t="n">
        <x:v>11.1266</x:v>
      </x:c>
      <x:c r="H6900" s="1" t="n">
        <x:v>73.4</x:v>
      </x:c>
      <x:c r="I6900" s="1" t="n">
        <x:v>2.5291</x:v>
      </x:c>
      <x:c r="J6900" s="1" t="n">
        <x:v>0.0214</x:v>
      </x:c>
      <x:c r="K6900" s="1" t="n">
        <x:v>3.5378</x:v>
      </x:c>
      <x:c r="L6900" s="1" t="n">
        <x:v>24.88</x:v>
      </x:c>
      <x:c r="M6900" s="1" t="n">
        <x:f>IFERROR(IF(COUNTIF('Core Analysis'!$B$2:$B$19,A6900)&gt;0,VLOOKUP(A6900,'Core Analysis'!$B$2:$D$19,2,FALSE),SQRT((POWER(L6900/'Assumptions'!$B$8,2)+POWER(('Assumptions'!$B$2-I6900)/('Assumptions'!$B$2-'Assumptions'!$B$3),2))/2)),"")</x:f>
        <x:v>0.19263937647825194</x:v>
      </x:c>
      <x:c r="N6900" s="1" t="n">
        <x:f>IFERROR(IF(COUNTIFS('Core Analysis'!$B$2:$B$19,A6900,'Core Analysis'!$D$2:$D$19,"&gt;0")&gt;0,VLOOKUP(A6900,'Core Analysis'!$B$2:$D$19,3,FALSE),POWER(('Assumptions'!$B$4*'Assumptions'!$B$5)/(E6900*POWER(M6900,'Assumptions'!$B$6)),1/'Assumptions'!$B$7)),"")</x:f>
        <x:v>0.5543763127091088</x:v>
      </x:c>
      <x:c r="O6900" s="9" t="n">
        <x:f>IFERROR('Assumptions'!$B$12*POWER(M6900,'Assumptions'!$B$13)/POWER(N6900,2),"")</x:f>
        <x:v>0.00031536090872911235</x:v>
      </x:c>
    </x:row>
    <x:row r="6901">
      <x:c r="A6901" s="8" t="n">
        <x:v>11249.5</x:v>
      </x:c>
      <x:c r="B6901" s="1" t="n">
        <x:v>80.3</x:v>
      </x:c>
      <x:c r="C6901" s="1" t="n">
        <x:v>9.8667</x:v>
      </x:c>
      <x:c r="D6901" s="1" t="n">
        <x:v>-41.2444</x:v>
      </x:c>
      <x:c r="E6901" s="1" t="n">
        <x:v>12.3762</x:v>
      </x:c>
      <x:c r="F6901" s="1" t="n">
        <x:v>13.865</x:v>
      </x:c>
      <x:c r="G6901" s="1" t="n">
        <x:v>10.7902</x:v>
      </x:c>
      <x:c r="H6901" s="1" t="n">
        <x:v>70.3333</x:v>
      </x:c>
      <x:c r="I6901" s="1" t="n">
        <x:v>2.5218</x:v>
      </x:c>
      <x:c r="J6901" s="1" t="n">
        <x:v>0.0273</x:v>
      </x:c>
      <x:c r="K6901" s="1" t="n">
        <x:v>3.2533</x:v>
      </x:c>
      <x:c r="L6901" s="1" t="n">
        <x:v>25.96</x:v>
      </x:c>
      <x:c r="M6901" s="1" t="n">
        <x:f>IFERROR(IF(COUNTIF('Core Analysis'!$B$2:$B$19,A6901)&gt;0,VLOOKUP(A6901,'Core Analysis'!$B$2:$D$19,2,FALSE),SQRT((POWER(L6901/'Assumptions'!$B$8,2)+POWER(('Assumptions'!$B$2-I6901)/('Assumptions'!$B$2-'Assumptions'!$B$3),2))/2)),"")</x:f>
        <x:v>0.20083662820235423</x:v>
      </x:c>
      <x:c r="N6901" s="1" t="n">
        <x:f>IFERROR(IF(COUNTIFS('Core Analysis'!$B$2:$B$19,A6901,'Core Analysis'!$D$2:$D$19,"&gt;0")&gt;0,VLOOKUP(A6901,'Core Analysis'!$B$2:$D$19,3,FALSE),POWER(('Assumptions'!$B$4*'Assumptions'!$B$5)/(E6901*POWER(M6901,'Assumptions'!$B$6)),1/'Assumptions'!$B$7)),"")</x:f>
        <x:v>0.5295749536267899</x:v>
      </x:c>
      <x:c r="O6901" s="9" t="n">
        <x:f>IFERROR('Assumptions'!$B$12*POWER(M6901,'Assumptions'!$B$13)/POWER(N6901,2),"")</x:f>
        <x:v>0.0004151383828793782</x:v>
      </x:c>
    </x:row>
    <x:row r="6902">
      <x:c r="A6902" s="8" t="n">
        <x:v>11250</x:v>
      </x:c>
      <x:c r="B6902" s="1" t="n">
        <x:v>77.7</x:v>
      </x:c>
      <x:c r="C6902" s="1" t="n">
        <x:v>10.1467</x:v>
      </x:c>
      <x:c r="D6902" s="1" t="n">
        <x:v>-41.5111</x:v>
      </x:c>
      <x:c r="E6902" s="1" t="n">
        <x:v>12.4269</x:v>
      </x:c>
      <x:c r="F6902" s="1" t="n">
        <x:v>13.8508</x:v>
      </x:c>
      <x:c r="G6902" s="1" t="n">
        <x:v>11.1039</x:v>
      </x:c>
      <x:c r="H6902" s="1" t="n">
        <x:v>73.9333</x:v>
      </x:c>
      <x:c r="I6902" s="1" t="n">
        <x:v>2.502</x:v>
      </x:c>
      <x:c r="J6902" s="1" t="n">
        <x:v>0.0237</x:v>
      </x:c>
      <x:c r="K6902" s="1" t="n">
        <x:v>3.4578</x:v>
      </x:c>
      <x:c r="L6902" s="1" t="n">
        <x:v>25.12</x:v>
      </x:c>
      <x:c r="M6902" s="1" t="n">
        <x:f>IFERROR(IF(COUNTIF('Core Analysis'!$B$2:$B$19,A6902)&gt;0,VLOOKUP(A6902,'Core Analysis'!$B$2:$D$19,2,FALSE),SQRT((POWER(L6902/'Assumptions'!$B$8,2)+POWER(('Assumptions'!$B$2-I6902)/('Assumptions'!$B$2-'Assumptions'!$B$3),2))/2)),"")</x:f>
        <x:v>0.19895417650377792</x:v>
      </x:c>
      <x:c r="N6902" s="1" t="n">
        <x:f>IFERROR(IF(COUNTIFS('Core Analysis'!$B$2:$B$19,A6902,'Core Analysis'!$D$2:$D$19,"&gt;0")&gt;0,VLOOKUP(A6902,'Core Analysis'!$B$2:$D$19,3,FALSE),POWER(('Assumptions'!$B$4*'Assumptions'!$B$5)/(E6902*POWER(M6902,'Assumptions'!$B$6)),1/'Assumptions'!$B$7)),"")</x:f>
        <x:v>0.5334940199008895</x:v>
      </x:c>
      <x:c r="O6902" s="9" t="n">
        <x:f>IFERROR('Assumptions'!$B$12*POWER(M6902,'Assumptions'!$B$13)/POWER(N6902,2),"")</x:f>
        <x:v>0.0003924580692014085</x:v>
      </x:c>
    </x:row>
    <x:row r="6903">
      <x:c r="A6903" s="8" t="n">
        <x:v>11250.5</x:v>
      </x:c>
      <x:c r="B6903" s="1" t="n">
        <x:v>80.8</x:v>
      </x:c>
      <x:c r="C6903" s="1" t="n">
        <x:v>9.9489</x:v>
      </x:c>
      <x:c r="D6903" s="1" t="n">
        <x:v>-41.7333</x:v>
      </x:c>
      <x:c r="E6903" s="1" t="n">
        <x:v>12.3131</x:v>
      </x:c>
      <x:c r="F6903" s="1" t="n">
        <x:v>13.5702</x:v>
      </x:c>
      <x:c r="G6903" s="1" t="n">
        <x:v>10.0855</x:v>
      </x:c>
      <x:c r="H6903" s="1" t="n">
        <x:v>73.1333</x:v>
      </x:c>
      <x:c r="I6903" s="1" t="n">
        <x:v>2.5073</x:v>
      </x:c>
      <x:c r="J6903" s="1" t="n">
        <x:v>0.024</x:v>
      </x:c>
      <x:c r="K6903" s="1" t="n">
        <x:v>3.5111</x:v>
      </x:c>
      <x:c r="L6903" s="1" t="n">
        <x:v>26.9467</x:v>
      </x:c>
      <x:c r="M6903" s="1" t="n">
        <x:f>IFERROR(IF(COUNTIF('Core Analysis'!$B$2:$B$19,A6903)&gt;0,VLOOKUP(A6903,'Core Analysis'!$B$2:$D$19,2,FALSE),SQRT((POWER(L6903/'Assumptions'!$B$8,2)+POWER(('Assumptions'!$B$2-I6903)/('Assumptions'!$B$2-'Assumptions'!$B$3),2))/2)),"")</x:f>
        <x:v>0.2096484556252882</x:v>
      </x:c>
      <x:c r="N6903" s="1" t="n">
        <x:f>IFERROR(IF(COUNTIFS('Core Analysis'!$B$2:$B$19,A6903,'Core Analysis'!$D$2:$D$19,"&gt;0")&gt;0,VLOOKUP(A6903,'Core Analysis'!$B$2:$D$19,3,FALSE),POWER(('Assumptions'!$B$4*'Assumptions'!$B$5)/(E6903*POWER(M6903,'Assumptions'!$B$6)),1/'Assumptions'!$B$7)),"")</x:f>
        <x:v>0.5086143943492439</x:v>
      </x:c>
      <x:c r="O6903" s="9" t="n">
        <x:f>IFERROR('Assumptions'!$B$12*POWER(M6903,'Assumptions'!$B$13)/POWER(N6903,2),"")</x:f>
        <x:v>0.0005436569588609613</x:v>
      </x:c>
    </x:row>
    <x:row r="6904">
      <x:c r="A6904" s="8" t="n">
        <x:v>11251</x:v>
      </x:c>
      <x:c r="B6904" s="1" t="n">
        <x:v>79.9667</x:v>
      </x:c>
      <x:c r="C6904" s="1" t="n">
        <x:v>10.58</x:v>
      </x:c>
      <x:c r="D6904" s="1" t="n">
        <x:v>-42.6667</x:v>
      </x:c>
      <x:c r="E6904" s="1" t="n">
        <x:v>11.6153</x:v>
      </x:c>
      <x:c r="F6904" s="1" t="n">
        <x:v>13.3635</x:v>
      </x:c>
      <x:c r="G6904" s="1" t="n">
        <x:v>10.4965</x:v>
      </x:c>
      <x:c r="H6904" s="1" t="n">
        <x:v>73.5333</x:v>
      </x:c>
      <x:c r="I6904" s="1" t="n">
        <x:v>2.4947</x:v>
      </x:c>
      <x:c r="J6904" s="1" t="n">
        <x:v>0.013</x:v>
      </x:c>
      <x:c r="K6904" s="1" t="n">
        <x:v>3.64</x:v>
      </x:c>
      <x:c r="L6904" s="1" t="n">
        <x:v>27.44</x:v>
      </x:c>
      <x:c r="M6904" s="1" t="n">
        <x:f>IFERROR(IF(COUNTIF('Core Analysis'!$B$2:$B$19,A6904)&gt;0,VLOOKUP(A6904,'Core Analysis'!$B$2:$D$19,2,FALSE),SQRT((POWER(L6904/'Assumptions'!$B$8,2)+POWER(('Assumptions'!$B$2-I6904)/('Assumptions'!$B$2-'Assumptions'!$B$3),2))/2)),"")</x:f>
        <x:v>0.21500385301614988</x:v>
      </x:c>
      <x:c r="N6904" s="1" t="n">
        <x:f>IFERROR(IF(COUNTIFS('Core Analysis'!$B$2:$B$19,A6904,'Core Analysis'!$D$2:$D$19,"&gt;0")&gt;0,VLOOKUP(A6904,'Core Analysis'!$B$2:$D$19,3,FALSE),POWER(('Assumptions'!$B$4*'Assumptions'!$B$5)/(E6904*POWER(M6904,'Assumptions'!$B$6)),1/'Assumptions'!$B$7)),"")</x:f>
        <x:v>0.5106255708340512</x:v>
      </x:c>
      <x:c r="O6904" s="9" t="n">
        <x:f>IFERROR('Assumptions'!$B$12*POWER(M6904,'Assumptions'!$B$13)/POWER(N6904,2),"")</x:f>
        <x:v>0.0006026945414302155</x:v>
      </x:c>
    </x:row>
    <x:row r="6905">
      <x:c r="A6905" s="8" t="n">
        <x:v>11251.5</x:v>
      </x:c>
      <x:c r="B6905" s="1" t="n">
        <x:v>82.3</x:v>
      </x:c>
      <x:c r="C6905" s="1" t="n">
        <x:v>10.4489</x:v>
      </x:c>
      <x:c r="D6905" s="1" t="n">
        <x:v>-40.8444</x:v>
      </x:c>
      <x:c r="E6905" s="1" t="n">
        <x:v>12.4018</x:v>
      </x:c>
      <x:c r="F6905" s="1" t="n">
        <x:v>13.0127</x:v>
      </x:c>
      <x:c r="G6905" s="1" t="n">
        <x:v>11.3225</x:v>
      </x:c>
      <x:c r="H6905" s="1" t="n">
        <x:v>72.9556</x:v>
      </x:c>
      <x:c r="I6905" s="1" t="n">
        <x:v>2.5007</x:v>
      </x:c>
      <x:c r="J6905" s="1" t="n">
        <x:v>0.014</x:v>
      </x:c>
      <x:c r="K6905" s="1" t="n">
        <x:v>3.4267</x:v>
      </x:c>
      <x:c r="L6905" s="1" t="n">
        <x:v>27.7333</x:v>
      </x:c>
      <x:c r="M6905" s="1" t="n">
        <x:f>IFERROR(IF(COUNTIF('Core Analysis'!$B$2:$B$19,A6905)&gt;0,VLOOKUP(A6905,'Core Analysis'!$B$2:$D$19,2,FALSE),SQRT((POWER(L6905/'Assumptions'!$B$8,2)+POWER(('Assumptions'!$B$2-I6905)/('Assumptions'!$B$2-'Assumptions'!$B$3),2))/2)),"")</x:f>
        <x:v>0.2158354035938034</x:v>
      </x:c>
      <x:c r="N6905" s="1" t="n">
        <x:f>IFERROR(IF(COUNTIFS('Core Analysis'!$B$2:$B$19,A6905,'Core Analysis'!$D$2:$D$19,"&gt;0")&gt;0,VLOOKUP(A6905,'Core Analysis'!$B$2:$D$19,3,FALSE),POWER(('Assumptions'!$B$4*'Assumptions'!$B$5)/(E6905*POWER(M6905,'Assumptions'!$B$6)),1/'Assumptions'!$B$7)),"")</x:f>
        <x:v>0.4922650157124691</x:v>
      </x:c>
      <x:c r="O6905" s="9" t="n">
        <x:f>IFERROR('Assumptions'!$B$12*POWER(M6905,'Assumptions'!$B$13)/POWER(N6905,2),"")</x:f>
        <x:v>0.0006596001898370113</x:v>
      </x:c>
    </x:row>
    <x:row r="6906">
      <x:c r="A6906" s="8" t="n">
        <x:v>11252</x:v>
      </x:c>
      <x:c r="B6906" s="1" t="n">
        <x:v>78.6</x:v>
      </x:c>
      <x:c r="C6906" s="1" t="n">
        <x:v>10.1133</x:v>
      </x:c>
      <x:c r="D6906" s="1" t="n">
        <x:v>-40.2667</x:v>
      </x:c>
      <x:c r="E6906" s="1" t="n">
        <x:v>12.4397</x:v>
      </x:c>
      <x:c r="F6906" s="1" t="n">
        <x:v>12.9727</x:v>
      </x:c>
      <x:c r="G6906" s="1" t="n">
        <x:v>11.711</x:v>
      </x:c>
      <x:c r="H6906" s="1" t="n">
        <x:v>72.3778</x:v>
      </x:c>
      <x:c r="I6906" s="1" t="n">
        <x:v>2.5022</x:v>
      </x:c>
      <x:c r="J6906" s="1" t="n">
        <x:v>0.0137</x:v>
      </x:c>
      <x:c r="K6906" s="1" t="n">
        <x:v>3.24</x:v>
      </x:c>
      <x:c r="L6906" s="1" t="n">
        <x:v>26.76</x:v>
      </x:c>
      <x:c r="M6906" s="1" t="n">
        <x:f>IFERROR(IF(COUNTIF('Core Analysis'!$B$2:$B$19,A6906)&gt;0,VLOOKUP(A6906,'Core Analysis'!$B$2:$D$19,2,FALSE),SQRT((POWER(L6906/'Assumptions'!$B$8,2)+POWER(('Assumptions'!$B$2-I6906)/('Assumptions'!$B$2-'Assumptions'!$B$3),2))/2)),"")</x:f>
        <x:v>0.20933751076349286</x:v>
      </x:c>
      <x:c r="N6906" s="1" t="n">
        <x:f>IFERROR(IF(COUNTIFS('Core Analysis'!$B$2:$B$19,A6906,'Core Analysis'!$D$2:$D$19,"&gt;0")&gt;0,VLOOKUP(A6906,'Core Analysis'!$B$2:$D$19,3,FALSE),POWER(('Assumptions'!$B$4*'Assumptions'!$B$5)/(E6906*POWER(M6906,'Assumptions'!$B$6)),1/'Assumptions'!$B$7)),"")</x:f>
        <x:v>0.5067712967864708</x:v>
      </x:c>
      <x:c r="O6906" s="9" t="n">
        <x:f>IFERROR('Assumptions'!$B$12*POWER(M6906,'Assumptions'!$B$13)/POWER(N6906,2),"")</x:f>
        <x:v>0.000544053909954039</x:v>
      </x:c>
    </x:row>
    <x:row r="6907">
      <x:c r="A6907" s="8" t="n">
        <x:v>11252.5</x:v>
      </x:c>
      <x:c r="B6907" s="1" t="n">
        <x:v>80.4</x:v>
      </x:c>
      <x:c r="C6907" s="1" t="n">
        <x:v>10.1511</x:v>
      </x:c>
      <x:c r="D6907" s="1" t="n">
        <x:v>-40.7556</x:v>
      </x:c>
      <x:c r="E6907" s="1" t="n">
        <x:v>12.3256</x:v>
      </x:c>
      <x:c r="F6907" s="1" t="n">
        <x:v>13.2275</x:v>
      </x:c>
      <x:c r="G6907" s="1" t="n">
        <x:v>12.1255</x:v>
      </x:c>
      <x:c r="H6907" s="1" t="n">
        <x:v>73.8667</x:v>
      </x:c>
      <x:c r="I6907" s="1" t="n">
        <x:v>2.5129</x:v>
      </x:c>
      <x:c r="J6907" s="1" t="n">
        <x:v>0.0138</x:v>
      </x:c>
      <x:c r="K6907" s="1" t="n">
        <x:v>3.3111</x:v>
      </x:c>
      <x:c r="L6907" s="1" t="n">
        <x:v>25.44</x:v>
      </x:c>
      <x:c r="M6907" s="1" t="n">
        <x:f>IFERROR(IF(COUNTIF('Core Analysis'!$B$2:$B$19,A6907)&gt;0,VLOOKUP(A6907,'Core Analysis'!$B$2:$D$19,2,FALSE),SQRT((POWER(L6907/'Assumptions'!$B$8,2)+POWER(('Assumptions'!$B$2-I6907)/('Assumptions'!$B$2-'Assumptions'!$B$3),2))/2)),"")</x:f>
        <x:v>0.1990190946224444</x:v>
      </x:c>
      <x:c r="N6907" s="1" t="n">
        <x:f>IFERROR(IF(COUNTIFS('Core Analysis'!$B$2:$B$19,A6907,'Core Analysis'!$D$2:$D$19,"&gt;0")&gt;0,VLOOKUP(A6907,'Core Analysis'!$B$2:$D$19,3,FALSE),POWER(('Assumptions'!$B$4*'Assumptions'!$B$5)/(E6907*POWER(M6907,'Assumptions'!$B$6)),1/'Assumptions'!$B$7)),"")</x:f>
        <x:v>0.5355071043914433</x:v>
      </x:c>
      <x:c r="O6907" s="9" t="n">
        <x:f>IFERROR('Assumptions'!$B$12*POWER(M6907,'Assumptions'!$B$13)/POWER(N6907,2),"")</x:f>
        <x:v>0.00039007248587727867</x:v>
      </x:c>
    </x:row>
    <x:row r="6908">
      <x:c r="A6908" s="8" t="n">
        <x:v>11253</x:v>
      </x:c>
      <x:c r="B6908" s="1" t="n">
        <x:v>76.9</x:v>
      </x:c>
      <x:c r="C6908" s="1" t="n">
        <x:v>10.3067</x:v>
      </x:c>
      <x:c r="D6908" s="1" t="n">
        <x:v>-41.3333</x:v>
      </x:c>
      <x:c r="E6908" s="1" t="n">
        <x:v>12.2752</x:v>
      </x:c>
      <x:c r="F6908" s="1" t="n">
        <x:v>13.4046</x:v>
      </x:c>
      <x:c r="G6908" s="1" t="n">
        <x:v>12.1627</x:v>
      </x:c>
      <x:c r="H6908" s="1" t="n">
        <x:v>71.7333</x:v>
      </x:c>
      <x:c r="I6908" s="1" t="n">
        <x:v>2.5176</x:v>
      </x:c>
      <x:c r="J6908" s="1" t="n">
        <x:v>0.0102</x:v>
      </x:c>
      <x:c r="K6908" s="1" t="n">
        <x:v>3.0933</x:v>
      </x:c>
      <x:c r="L6908" s="1" t="n">
        <x:v>25.8667</x:v>
      </x:c>
      <x:c r="M6908" s="1" t="n">
        <x:f>IFERROR(IF(COUNTIF('Core Analysis'!$B$2:$B$19,A6908)&gt;0,VLOOKUP(A6908,'Core Analysis'!$B$2:$D$19,2,FALSE),SQRT((POWER(L6908/'Assumptions'!$B$8,2)+POWER(('Assumptions'!$B$2-I6908)/('Assumptions'!$B$2-'Assumptions'!$B$3),2))/2)),"")</x:f>
        <x:v>0.20094263569852808</x:v>
      </x:c>
      <x:c r="N6908" s="1" t="n">
        <x:f>IFERROR(IF(COUNTIFS('Core Analysis'!$B$2:$B$19,A6908,'Core Analysis'!$D$2:$D$19,"&gt;0")&gt;0,VLOOKUP(A6908,'Core Analysis'!$B$2:$D$19,3,FALSE),POWER(('Assumptions'!$B$4*'Assumptions'!$B$5)/(E6908*POWER(M6908,'Assumptions'!$B$6)),1/'Assumptions'!$B$7)),"")</x:f>
        <x:v>0.5314686295586268</x:v>
      </x:c>
      <x:c r="O6908" s="9" t="n">
        <x:f>IFERROR('Assumptions'!$B$12*POWER(M6908,'Assumptions'!$B$13)/POWER(N6908,2),"")</x:f>
        <x:v>0.00041314343309548546</x:v>
      </x:c>
    </x:row>
    <x:row r="6909">
      <x:c r="A6909" s="8" t="n">
        <x:v>11253.5</x:v>
      </x:c>
      <x:c r="B6909" s="1" t="n">
        <x:v>79.2</x:v>
      </x:c>
      <x:c r="C6909" s="1" t="n">
        <x:v>10.2644</x:v>
      </x:c>
      <x:c r="D6909" s="1" t="n">
        <x:v>-40.9111</x:v>
      </x:c>
      <x:c r="E6909" s="1" t="n">
        <x:v>12.4269</x:v>
      </x:c>
      <x:c r="F6909" s="1" t="n">
        <x:v>13.5009</x:v>
      </x:c>
      <x:c r="G6909" s="1" t="n">
        <x:v>11.9046</x:v>
      </x:c>
      <x:c r="H6909" s="1" t="n">
        <x:v>72</x:v>
      </x:c>
      <x:c r="I6909" s="1" t="n">
        <x:v>2.5022</x:v>
      </x:c>
      <x:c r="J6909" s="1" t="n">
        <x:v>0.0046</x:v>
      </x:c>
      <x:c r="K6909" s="1" t="n">
        <x:v>3.1733</x:v>
      </x:c>
      <x:c r="L6909" s="1" t="n">
        <x:v>26.24</x:v>
      </x:c>
      <x:c r="M6909" s="1" t="n">
        <x:f>IFERROR(IF(COUNTIF('Core Analysis'!$B$2:$B$19,A6909)&gt;0,VLOOKUP(A6909,'Core Analysis'!$B$2:$D$19,2,FALSE),SQRT((POWER(L6909/'Assumptions'!$B$8,2)+POWER(('Assumptions'!$B$2-I6909)/('Assumptions'!$B$2-'Assumptions'!$B$3),2))/2)),"")</x:f>
        <x:v>0.20601988596408718</x:v>
      </x:c>
      <x:c r="N6909" s="1" t="n">
        <x:f>IFERROR(IF(COUNTIFS('Core Analysis'!$B$2:$B$19,A6909,'Core Analysis'!$D$2:$D$19,"&gt;0")&gt;0,VLOOKUP(A6909,'Core Analysis'!$B$2:$D$19,3,FALSE),POWER(('Assumptions'!$B$4*'Assumptions'!$B$5)/(E6909*POWER(M6909,'Assumptions'!$B$6)),1/'Assumptions'!$B$7)),"")</x:f>
        <x:v>0.5151971757598864</x:v>
      </x:c>
      <x:c r="O6909" s="9" t="n">
        <x:f>IFERROR('Assumptions'!$B$12*POWER(M6909,'Assumptions'!$B$13)/POWER(N6909,2),"")</x:f>
        <x:v>0.000490673030446956</x:v>
      </x:c>
    </x:row>
    <x:row r="6910">
      <x:c r="A6910" s="8" t="n">
        <x:v>11254</x:v>
      </x:c>
      <x:c r="B6910" s="1" t="n">
        <x:v>75.7</x:v>
      </x:c>
      <x:c r="C6910" s="1" t="n">
        <x:v>10.3711</x:v>
      </x:c>
      <x:c r="D6910" s="1" t="n">
        <x:v>-40.9111</x:v>
      </x:c>
      <x:c r="E6910" s="1" t="n">
        <x:v>12.2376</x:v>
      </x:c>
      <x:c r="F6910" s="1" t="n">
        <x:v>13.2817</x:v>
      </x:c>
      <x:c r="G6910" s="1" t="n">
        <x:v>10.5088</x:v>
      </x:c>
      <x:c r="H6910" s="1" t="n">
        <x:v>73.4889</x:v>
      </x:c>
      <x:c r="I6910" s="1" t="n">
        <x:v>2.4978</x:v>
      </x:c>
      <x:c r="J6910" s="1" t="n">
        <x:v>0.0036</x:v>
      </x:c>
      <x:c r="K6910" s="1" t="n">
        <x:v>3.0667</x:v>
      </x:c>
      <x:c r="L6910" s="1" t="n">
        <x:v>25.48</x:v>
      </x:c>
      <x:c r="M6910" s="1" t="n">
        <x:f>IFERROR(IF(COUNTIF('Core Analysis'!$B$2:$B$19,A6910)&gt;0,VLOOKUP(A6910,'Core Analysis'!$B$2:$D$19,2,FALSE),SQRT((POWER(L6910/'Assumptions'!$B$8,2)+POWER(('Assumptions'!$B$2-I6910)/('Assumptions'!$B$2-'Assumptions'!$B$3),2))/2)),"")</x:f>
        <x:v>0.2020050427753037</x:v>
      </x:c>
      <x:c r="N6910" s="1" t="n">
        <x:f>IFERROR(IF(COUNTIFS('Core Analysis'!$B$2:$B$19,A6910,'Core Analysis'!$D$2:$D$19,"&gt;0")&gt;0,VLOOKUP(A6910,'Core Analysis'!$B$2:$D$19,3,FALSE),POWER(('Assumptions'!$B$4*'Assumptions'!$B$5)/(E6910*POWER(M6910,'Assumptions'!$B$6)),1/'Assumptions'!$B$7)),"")</x:f>
        <x:v>0.5294850226155321</x:v>
      </x:c>
      <x:c r="O6910" s="9" t="n">
        <x:f>IFERROR('Assumptions'!$B$12*POWER(M6910,'Assumptions'!$B$13)/POWER(N6910,2),"")</x:f>
        <x:v>0.0004260153794037525</x:v>
      </x:c>
    </x:row>
    <x:row r="6911">
      <x:c r="A6911" s="8" t="n">
        <x:v>11254.5</x:v>
      </x:c>
      <x:c r="B6911" s="1" t="n">
        <x:v>79.5</x:v>
      </x:c>
      <x:c r="C6911" s="1" t="n">
        <x:v>9.5733</x:v>
      </x:c>
      <x:c r="D6911" s="1" t="n">
        <x:v>-40.9778</x:v>
      </x:c>
      <x:c r="E6911" s="1" t="n">
        <x:v>12.3382</x:v>
      </x:c>
      <x:c r="F6911" s="1" t="n">
        <x:v>13.0526</x:v>
      </x:c>
      <x:c r="G6911" s="1" t="n">
        <x:v>9.8408</x:v>
      </x:c>
      <x:c r="H6911" s="1" t="n">
        <x:v>73.5778</x:v>
      </x:c>
      <x:c r="I6911" s="1" t="n">
        <x:v>2.4969</x:v>
      </x:c>
      <x:c r="J6911" s="1" t="n">
        <x:v>0.0076</x:v>
      </x:c>
      <x:c r="K6911" s="1" t="n">
        <x:v>3.2</x:v>
      </x:c>
      <x:c r="L6911" s="1" t="n">
        <x:v>24.1867</x:v>
      </x:c>
      <x:c r="M6911" s="1" t="n">
        <x:f>IFERROR(IF(COUNTIF('Core Analysis'!$B$2:$B$19,A6911)&gt;0,VLOOKUP(A6911,'Core Analysis'!$B$2:$D$19,2,FALSE),SQRT((POWER(L6911/'Assumptions'!$B$8,2)+POWER(('Assumptions'!$B$2-I6911)/('Assumptions'!$B$2-'Assumptions'!$B$3),2))/2)),"")</x:f>
        <x:v>0.19406719042484882</x:v>
      </x:c>
      <x:c r="N6911" s="1" t="n">
        <x:f>IFERROR(IF(COUNTIFS('Core Analysis'!$B$2:$B$19,A6911,'Core Analysis'!$D$2:$D$19,"&gt;0")&gt;0,VLOOKUP(A6911,'Core Analysis'!$B$2:$D$19,3,FALSE),POWER(('Assumptions'!$B$4*'Assumptions'!$B$5)/(E6911*POWER(M6911,'Assumptions'!$B$6)),1/'Assumptions'!$B$7)),"")</x:f>
        <x:v>0.5488908566952918</x:v>
      </x:c>
      <x:c r="O6911" s="9" t="n">
        <x:f>IFERROR('Assumptions'!$B$12*POWER(M6911,'Assumptions'!$B$13)/POWER(N6911,2),"")</x:f>
        <x:v>0.0003323198144975743</x:v>
      </x:c>
    </x:row>
    <x:row r="6912">
      <x:c r="A6912" s="8" t="n">
        <x:v>11255</x:v>
      </x:c>
      <x:c r="B6912" s="1" t="n">
        <x:v>76.0667</x:v>
      </x:c>
      <x:c r="C6912" s="1" t="n">
        <x:v>9.78</x:v>
      </x:c>
      <x:c r="D6912" s="1" t="n">
        <x:v>-41.0222</x:v>
      </x:c>
      <x:c r="E6912" s="1" t="n">
        <x:v>12.5035</x:v>
      </x:c>
      <x:c r="F6912" s="1" t="n">
        <x:v>13.3771</x:v>
      </x:c>
      <x:c r="G6912" s="1" t="n">
        <x:v>10.9235</x:v>
      </x:c>
      <x:c r="H6912" s="1" t="n">
        <x:v>74.1555</x:v>
      </x:c>
      <x:c r="I6912" s="1" t="n">
        <x:v>2.5087</x:v>
      </x:c>
      <x:c r="J6912" s="1" t="n">
        <x:v>0.0109</x:v>
      </x:c>
      <x:c r="K6912" s="1" t="n">
        <x:v>3.2222</x:v>
      </x:c>
      <x:c r="L6912" s="1" t="n">
        <x:v>24.0533</x:v>
      </x:c>
      <x:c r="M6912" s="1" t="n">
        <x:f>IFERROR(IF(COUNTIF('Core Analysis'!$B$2:$B$19,A6912)&gt;0,VLOOKUP(A6912,'Core Analysis'!$B$2:$D$19,2,FALSE),SQRT((POWER(L6912/'Assumptions'!$B$8,2)+POWER(('Assumptions'!$B$2-I6912)/('Assumptions'!$B$2-'Assumptions'!$B$3),2))/2)),"")</x:f>
        <x:v>0.19098162332103796</x:v>
      </x:c>
      <x:c r="N6912" s="1" t="n">
        <x:f>IFERROR(IF(COUNTIFS('Core Analysis'!$B$2:$B$19,A6912,'Core Analysis'!$D$2:$D$19,"&gt;0")&gt;0,VLOOKUP(A6912,'Core Analysis'!$B$2:$D$19,3,FALSE),POWER(('Assumptions'!$B$4*'Assumptions'!$B$5)/(E6912*POWER(M6912,'Assumptions'!$B$6)),1/'Assumptions'!$B$7)),"")</x:f>
        <x:v>0.5540597964655749</x:v>
      </x:c>
      <x:c r="O6912" s="9" t="n">
        <x:f>IFERROR('Assumptions'!$B$12*POWER(M6912,'Assumptions'!$B$13)/POWER(N6912,2),"")</x:f>
        <x:v>0.00030394050880361214</x:v>
      </x:c>
    </x:row>
    <x:row r="6913">
      <x:c r="A6913" s="8" t="n">
        <x:v>11255.5</x:v>
      </x:c>
      <x:c r="B6913" s="1" t="n">
        <x:v>74.1</x:v>
      </x:c>
      <x:c r="C6913" s="1" t="n">
        <x:v>9.6822</x:v>
      </x:c>
      <x:c r="D6913" s="1" t="n">
        <x:v>-40.4667</x:v>
      </x:c>
      <x:c r="E6913" s="1" t="n">
        <x:v>12.2376</x:v>
      </x:c>
      <x:c r="F6913" s="1" t="n">
        <x:v>13.133</x:v>
      </x:c>
      <x:c r="G6913" s="1" t="n">
        <x:v>10.8345</x:v>
      </x:c>
      <x:c r="H6913" s="1" t="n">
        <x:v>71.7333</x:v>
      </x:c>
      <x:c r="I6913" s="1" t="n">
        <x:v>2.5167</x:v>
      </x:c>
      <x:c r="J6913" s="1" t="n">
        <x:v>0.017</x:v>
      </x:c>
      <x:c r="K6913" s="1" t="n">
        <x:v>3.3244</x:v>
      </x:c>
      <x:c r="L6913" s="1" t="n">
        <x:v>24.9067</x:v>
      </x:c>
      <x:c r="M6913" s="1" t="n">
        <x:f>IFERROR(IF(COUNTIF('Core Analysis'!$B$2:$B$19,A6913)&gt;0,VLOOKUP(A6913,'Core Analysis'!$B$2:$D$19,2,FALSE),SQRT((POWER(L6913/'Assumptions'!$B$8,2)+POWER(('Assumptions'!$B$2-I6913)/('Assumptions'!$B$2-'Assumptions'!$B$3),2))/2)),"")</x:f>
        <x:v>0.1949423770335307</x:v>
      </x:c>
      <x:c r="N6913" s="1" t="n">
        <x:f>IFERROR(IF(COUNTIFS('Core Analysis'!$B$2:$B$19,A6913,'Core Analysis'!$D$2:$D$19,"&gt;0")&gt;0,VLOOKUP(A6913,'Core Analysis'!$B$2:$D$19,3,FALSE),POWER(('Assumptions'!$B$4*'Assumptions'!$B$5)/(E6913*POWER(M6913,'Assumptions'!$B$6)),1/'Assumptions'!$B$7)),"")</x:f>
        <x:v>0.5486680026679678</x:v>
      </x:c>
      <x:c r="O6913" s="9" t="n">
        <x:f>IFERROR('Assumptions'!$B$12*POWER(M6913,'Assumptions'!$B$13)/POWER(N6913,2),"")</x:f>
        <x:v>0.0003392400927999958</x:v>
      </x:c>
    </x:row>
    <x:row r="6914">
      <x:c r="A6914" s="8" t="n">
        <x:v>11256</x:v>
      </x:c>
      <x:c r="B6914" s="1" t="n">
        <x:v>72.6</x:v>
      </x:c>
      <x:c r="C6914" s="1" t="n">
        <x:v>10.2311</x:v>
      </x:c>
      <x:c r="D6914" s="1" t="n">
        <x:v>-40.2667</x:v>
      </x:c>
      <x:c r="E6914" s="1" t="n">
        <x:v>12.5035</x:v>
      </x:c>
      <x:c r="F6914" s="1" t="n">
        <x:v>13.2953</x:v>
      </x:c>
      <x:c r="G6914" s="1" t="n">
        <x:v>11.651</x:v>
      </x:c>
      <x:c r="H6914" s="1" t="n">
        <x:v>73.2667</x:v>
      </x:c>
      <x:c r="I6914" s="1" t="n">
        <x:v>2.5196</x:v>
      </x:c>
      <x:c r="J6914" s="1" t="n">
        <x:v>0.0197</x:v>
      </x:c>
      <x:c r="K6914" s="1" t="n">
        <x:v>3.3467</x:v>
      </x:c>
      <x:c r="L6914" s="1" t="n">
        <x:v>25.36</x:v>
      </x:c>
      <x:c r="M6914" s="1" t="n">
        <x:f>IFERROR(IF(COUNTIF('Core Analysis'!$B$2:$B$19,A6914)&gt;0,VLOOKUP(A6914,'Core Analysis'!$B$2:$D$19,2,FALSE),SQRT((POWER(L6914/'Assumptions'!$B$8,2)+POWER(('Assumptions'!$B$2-I6914)/('Assumptions'!$B$2-'Assumptions'!$B$3),2))/2)),"")</x:f>
        <x:v>0.19734224007740184</x:v>
      </x:c>
      <x:c r="N6914" s="1" t="n">
        <x:f>IFERROR(IF(COUNTIFS('Core Analysis'!$B$2:$B$19,A6914,'Core Analysis'!$D$2:$D$19,"&gt;0")&gt;0,VLOOKUP(A6914,'Core Analysis'!$B$2:$D$19,3,FALSE),POWER(('Assumptions'!$B$4*'Assumptions'!$B$5)/(E6914*POWER(M6914,'Assumptions'!$B$6)),1/'Assumptions'!$B$7)),"")</x:f>
        <x:v>0.5362016733184766</x:v>
      </x:c>
      <x:c r="O6914" s="9" t="n">
        <x:f>IFERROR('Assumptions'!$B$12*POWER(M6914,'Assumptions'!$B$13)/POWER(N6914,2),"")</x:f>
        <x:v>0.00037484421663760775</x:v>
      </x:c>
    </x:row>
    <x:row r="6915">
      <x:c r="A6915" s="8" t="n">
        <x:v>11256.5</x:v>
      </x:c>
      <x:c r="B6915" s="1" t="n">
        <x:v>73</x:v>
      </x:c>
      <x:c r="C6915" s="1" t="n">
        <x:v>10.24</x:v>
      </x:c>
      <x:c r="D6915" s="1" t="n">
        <x:v>-40.3333</x:v>
      </x:c>
      <x:c r="E6915" s="1" t="n">
        <x:v>12.3635</x:v>
      </x:c>
      <x:c r="F6915" s="1" t="n">
        <x:v>13.1734</x:v>
      </x:c>
      <x:c r="G6915" s="1" t="n">
        <x:v>11.3335</x:v>
      </x:c>
      <x:c r="H6915" s="1" t="n">
        <x:v>72.2444</x:v>
      </x:c>
      <x:c r="I6915" s="1" t="n">
        <x:v>2.5078</x:v>
      </x:c>
      <x:c r="J6915" s="1" t="n">
        <x:v>0.0128</x:v>
      </x:c>
      <x:c r="K6915" s="1" t="n">
        <x:v>3.2489</x:v>
      </x:c>
      <x:c r="L6915" s="1" t="n">
        <x:v>25.1467</x:v>
      </x:c>
      <x:c r="M6915" s="1" t="n">
        <x:f>IFERROR(IF(COUNTIF('Core Analysis'!$B$2:$B$19,A6915)&gt;0,VLOOKUP(A6915,'Core Analysis'!$B$2:$D$19,2,FALSE),SQRT((POWER(L6915/'Assumptions'!$B$8,2)+POWER(('Assumptions'!$B$2-I6915)/('Assumptions'!$B$2-'Assumptions'!$B$3),2))/2)),"")</x:f>
        <x:v>0.19806100755315129</x:v>
      </x:c>
      <x:c r="N6915" s="1" t="n">
        <x:f>IFERROR(IF(COUNTIFS('Core Analysis'!$B$2:$B$19,A6915,'Core Analysis'!$D$2:$D$19,"&gt;0")&gt;0,VLOOKUP(A6915,'Core Analysis'!$B$2:$D$19,3,FALSE),POWER(('Assumptions'!$B$4*'Assumptions'!$B$5)/(E6915*POWER(M6915,'Assumptions'!$B$6)),1/'Assumptions'!$B$7)),"")</x:f>
        <x:v>0.5372721353342178</x:v>
      </x:c>
      <x:c r="O6915" s="9" t="n">
        <x:f>IFERROR('Assumptions'!$B$12*POWER(M6915,'Assumptions'!$B$13)/POWER(N6915,2),"")</x:f>
        <x:v>0.0003793724624748585</x:v>
      </x:c>
    </x:row>
    <x:row r="6916">
      <x:c r="A6916" s="8" t="n">
        <x:v>11257</x:v>
      </x:c>
      <x:c r="B6916" s="1" t="n">
        <x:v>74.9</x:v>
      </x:c>
      <x:c r="C6916" s="1" t="n">
        <x:v>9.7822</x:v>
      </x:c>
      <x:c r="D6916" s="1" t="n">
        <x:v>-40.3778</x:v>
      </x:c>
      <x:c r="E6916" s="1" t="n">
        <x:v>12.2627</x:v>
      </x:c>
      <x:c r="F6916" s="1" t="n">
        <x:v>13.6258</x:v>
      </x:c>
      <x:c r="G6916" s="1" t="n">
        <x:v>12.1627</x:v>
      </x:c>
      <x:c r="H6916" s="1" t="n">
        <x:v>71.6889</x:v>
      </x:c>
      <x:c r="I6916" s="1" t="n">
        <x:v>2.5058</x:v>
      </x:c>
      <x:c r="J6916" s="1" t="n">
        <x:v>0.0071</x:v>
      </x:c>
      <x:c r="K6916" s="1" t="n">
        <x:v>3.1822</x:v>
      </x:c>
      <x:c r="L6916" s="1" t="n">
        <x:v>24.9067</x:v>
      </x:c>
      <x:c r="M6916" s="1" t="n">
        <x:f>IFERROR(IF(COUNTIF('Core Analysis'!$B$2:$B$19,A6916)&gt;0,VLOOKUP(A6916,'Core Analysis'!$B$2:$D$19,2,FALSE),SQRT((POWER(L6916/'Assumptions'!$B$8,2)+POWER(('Assumptions'!$B$2-I6916)/('Assumptions'!$B$2-'Assumptions'!$B$3),2))/2)),"")</x:f>
        <x:v>0.19690519006921284</x:v>
      </x:c>
      <x:c r="N6916" s="1" t="n">
        <x:f>IFERROR(IF(COUNTIFS('Core Analysis'!$B$2:$B$19,A6916,'Core Analysis'!$D$2:$D$19,"&gt;0")&gt;0,VLOOKUP(A6916,'Core Analysis'!$B$2:$D$19,3,FALSE),POWER(('Assumptions'!$B$4*'Assumptions'!$B$5)/(E6916*POWER(M6916,'Assumptions'!$B$6)),1/'Assumptions'!$B$7)),"")</x:f>
        <x:v>0.5426424970234035</x:v>
      </x:c>
      <x:c r="O6916" s="9" t="n">
        <x:f>IFERROR('Assumptions'!$B$12*POWER(M6916,'Assumptions'!$B$13)/POWER(N6916,2),"")</x:f>
        <x:v>0.00036244559242770187</x:v>
      </x:c>
    </x:row>
    <x:row r="6917">
      <x:c r="A6917" s="8" t="n">
        <x:v>11257.5</x:v>
      </x:c>
      <x:c r="B6917" s="1" t="n">
        <x:v>72.8</x:v>
      </x:c>
      <x:c r="C6917" s="1" t="n">
        <x:v>9.6733</x:v>
      </x:c>
      <x:c r="D6917" s="1" t="n">
        <x:v>-40.5111</x:v>
      </x:c>
      <x:c r="E6917" s="1" t="n">
        <x:v>12.697</x:v>
      </x:c>
      <x:c r="F6917" s="1" t="n">
        <x:v>13.4046</x:v>
      </x:c>
      <x:c r="G6917" s="1" t="n">
        <x:v>11.1266</x:v>
      </x:c>
      <x:c r="H6917" s="1" t="n">
        <x:v>75.4667</x:v>
      </x:c>
      <x:c r="I6917" s="1" t="n">
        <x:v>2.5118</x:v>
      </x:c>
      <x:c r="J6917" s="1" t="n">
        <x:v>0.0067</x:v>
      </x:c>
      <x:c r="K6917" s="1" t="n">
        <x:v>3.1644</x:v>
      </x:c>
      <x:c r="L6917" s="1" t="n">
        <x:v>24.8</x:v>
      </x:c>
      <x:c r="M6917" s="1" t="n">
        <x:f>IFERROR(IF(COUNTIF('Core Analysis'!$B$2:$B$19,A6917)&gt;0,VLOOKUP(A6917,'Core Analysis'!$B$2:$D$19,2,FALSE),SQRT((POWER(L6917/'Assumptions'!$B$8,2)+POWER(('Assumptions'!$B$2-I6917)/('Assumptions'!$B$2-'Assumptions'!$B$3),2))/2)),"")</x:f>
        <x:v>0.1951361806243079</x:v>
      </x:c>
      <x:c r="N6917" s="1" t="n">
        <x:f>IFERROR(IF(COUNTIFS('Core Analysis'!$B$2:$B$19,A6917,'Core Analysis'!$D$2:$D$19,"&gt;0")&gt;0,VLOOKUP(A6917,'Core Analysis'!$B$2:$D$19,3,FALSE),POWER(('Assumptions'!$B$4*'Assumptions'!$B$5)/(E6917*POWER(M6917,'Assumptions'!$B$6)),1/'Assumptions'!$B$7)),"")</x:f>
        <x:v>0.538115693237525</x:v>
      </x:c>
      <x:c r="O6917" s="9" t="n">
        <x:f>IFERROR('Assumptions'!$B$12*POWER(M6917,'Assumptions'!$B$13)/POWER(N6917,2),"")</x:f>
        <x:v>0.0003542206816806071</x:v>
      </x:c>
    </x:row>
    <x:row r="6918">
      <x:c r="A6918" s="8" t="n">
        <x:v>11258</x:v>
      </x:c>
      <x:c r="B6918" s="1" t="n">
        <x:v>75.7</x:v>
      </x:c>
      <x:c r="C6918" s="1" t="n">
        <x:v>9.7822</x:v>
      </x:c>
      <x:c r="D6918" s="1" t="n">
        <x:v>-40.5778</x:v>
      </x:c>
      <x:c r="E6918" s="1" t="n">
        <x:v>12.762</x:v>
      </x:c>
      <x:c r="F6918" s="1" t="n">
        <x:v>14.3564</x:v>
      </x:c>
      <x:c r="G6918" s="1" t="n">
        <x:v>11.5088</x:v>
      </x:c>
      <x:c r="H6918" s="1" t="n">
        <x:v>70.2667</x:v>
      </x:c>
      <x:c r="I6918" s="1" t="n">
        <x:v>2.5273</x:v>
      </x:c>
      <x:c r="J6918" s="1" t="n">
        <x:v>0.009</x:v>
      </x:c>
      <x:c r="K6918" s="1" t="n">
        <x:v>3.1022</x:v>
      </x:c>
      <x:c r="L6918" s="1" t="n">
        <x:v>24.0267</x:v>
      </x:c>
      <x:c r="M6918" s="1" t="n">
        <x:f>IFERROR(IF(COUNTIF('Core Analysis'!$B$2:$B$19,A6918)&gt;0,VLOOKUP(A6918,'Core Analysis'!$B$2:$D$19,2,FALSE),SQRT((POWER(L6918/'Assumptions'!$B$8,2)+POWER(('Assumptions'!$B$2-I6918)/('Assumptions'!$B$2-'Assumptions'!$B$3),2))/2)),"")</x:f>
        <x:v>0.18745672361822927</x:v>
      </x:c>
      <x:c r="N6918" s="1" t="n">
        <x:f>IFERROR(IF(COUNTIFS('Core Analysis'!$B$2:$B$19,A6918,'Core Analysis'!$D$2:$D$19,"&gt;0")&gt;0,VLOOKUP(A6918,'Core Analysis'!$B$2:$D$19,3,FALSE),POWER(('Assumptions'!$B$4*'Assumptions'!$B$5)/(E6918*POWER(M6918,'Assumptions'!$B$6)),1/'Assumptions'!$B$7)),"")</x:f>
        <x:v>0.558732103371077</x:v>
      </x:c>
      <x:c r="O6918" s="9" t="n">
        <x:f>IFERROR('Assumptions'!$B$12*POWER(M6918,'Assumptions'!$B$13)/POWER(N6918,2),"")</x:f>
        <x:v>0.000275357021048834</x:v>
      </x:c>
    </x:row>
    <x:row r="6919">
      <x:c r="A6919" s="8" t="n">
        <x:v>11258.5</x:v>
      </x:c>
      <x:c r="B6919" s="1" t="n">
        <x:v>73.7667</x:v>
      </x:c>
      <x:c r="C6919" s="1" t="n">
        <x:v>9.7711</x:v>
      </x:c>
      <x:c r="D6919" s="1" t="n">
        <x:v>-41.1333</x:v>
      </x:c>
      <x:c r="E6919" s="1" t="n">
        <x:v>13.214</x:v>
      </x:c>
      <x:c r="F6919" s="1" t="n">
        <x:v>14.4739</x:v>
      </x:c>
      <x:c r="G6919" s="1" t="n">
        <x:v>11.3451</x:v>
      </x:c>
      <x:c r="H6919" s="1" t="n">
        <x:v>72.9556</x:v>
      </x:c>
      <x:c r="I6919" s="1" t="n">
        <x:v>2.5304</x:v>
      </x:c>
      <x:c r="J6919" s="1" t="n">
        <x:v>0.0133</x:v>
      </x:c>
      <x:c r="K6919" s="1" t="n">
        <x:v>3.08</x:v>
      </x:c>
      <x:c r="L6919" s="1" t="n">
        <x:v>23.8133</x:v>
      </x:c>
      <x:c r="M6919" s="1" t="n">
        <x:f>IFERROR(IF(COUNTIF('Core Analysis'!$B$2:$B$19,A6919)&gt;0,VLOOKUP(A6919,'Core Analysis'!$B$2:$D$19,2,FALSE),SQRT((POWER(L6919/'Assumptions'!$B$8,2)+POWER(('Assumptions'!$B$2-I6919)/('Assumptions'!$B$2-'Assumptions'!$B$3),2))/2)),"")</x:f>
        <x:v>0.18555126321718474</x:v>
      </x:c>
      <x:c r="N6919" s="1" t="n">
        <x:f>IFERROR(IF(COUNTIFS('Core Analysis'!$B$2:$B$19,A6919,'Core Analysis'!$D$2:$D$19,"&gt;0")&gt;0,VLOOKUP(A6919,'Core Analysis'!$B$2:$D$19,3,FALSE),POWER(('Assumptions'!$B$4*'Assumptions'!$B$5)/(E6919*POWER(M6919,'Assumptions'!$B$6)),1/'Assumptions'!$B$7)),"")</x:f>
        <x:v>0.5547316578921091</x:v>
      </x:c>
      <x:c r="O6919" s="9" t="n">
        <x:f>IFERROR('Assumptions'!$B$12*POWER(M6919,'Assumptions'!$B$13)/POWER(N6919,2),"")</x:f>
        <x:v>0.00026706331364824475</x:v>
      </x:c>
    </x:row>
    <x:row r="6920">
      <x:c r="A6920" s="8" t="n">
        <x:v>11259</x:v>
      </x:c>
      <x:c r="B6920" s="1" t="n">
        <x:v>73.7667</x:v>
      </x:c>
      <x:c r="C6920" s="1" t="n">
        <x:v>9.5933</x:v>
      </x:c>
      <x:c r="D6920" s="1" t="n">
        <x:v>-41.7556</x:v>
      </x:c>
      <x:c r="E6920" s="1" t="n">
        <x:v>13.2139</x:v>
      </x:c>
      <x:c r="F6920" s="1" t="n">
        <x:v>14.4591</x:v>
      </x:c>
      <x:c r="G6920" s="1" t="n">
        <x:v>12.2001</x:v>
      </x:c>
      <x:c r="H6920" s="1" t="n">
        <x:v>73.2667</x:v>
      </x:c>
      <x:c r="I6920" s="1" t="n">
        <x:v>2.5316</x:v>
      </x:c>
      <x:c r="J6920" s="1" t="n">
        <x:v>0.009</x:v>
      </x:c>
      <x:c r="K6920" s="1" t="n">
        <x:v>3.1156</x:v>
      </x:c>
      <x:c r="L6920" s="1" t="n">
        <x:v>23.76</x:v>
      </x:c>
      <x:c r="M6920" s="1" t="n">
        <x:f>IFERROR(IF(COUNTIF('Core Analysis'!$B$2:$B$19,A6920)&gt;0,VLOOKUP(A6920,'Core Analysis'!$B$2:$D$19,2,FALSE),SQRT((POWER(L6920/'Assumptions'!$B$8,2)+POWER(('Assumptions'!$B$2-I6920)/('Assumptions'!$B$2-'Assumptions'!$B$3),2))/2)),"")</x:f>
        <x:v>0.18500223073216945</x:v>
      </x:c>
      <x:c r="N6920" s="1" t="n">
        <x:f>IFERROR(IF(COUNTIFS('Core Analysis'!$B$2:$B$19,A6920,'Core Analysis'!$D$2:$D$19,"&gt;0")&gt;0,VLOOKUP(A6920,'Core Analysis'!$B$2:$D$19,3,FALSE),POWER(('Assumptions'!$B$4*'Assumptions'!$B$5)/(E6920*POWER(M6920,'Assumptions'!$B$6)),1/'Assumptions'!$B$7)),"")</x:f>
        <x:v>0.5563800443971125</x:v>
      </x:c>
      <x:c r="O6920" s="9" t="n">
        <x:f>IFERROR('Assumptions'!$B$12*POWER(M6920,'Assumptions'!$B$13)/POWER(N6920,2),"")</x:f>
        <x:v>0.0002620441478379412</x:v>
      </x:c>
    </x:row>
    <x:row r="6921">
      <x:c r="A6921" s="8" t="n">
        <x:v>11259.5</x:v>
      </x:c>
      <x:c r="B6921" s="1" t="n">
        <x:v>74.2667</x:v>
      </x:c>
      <x:c r="C6921" s="1" t="n">
        <x:v>10.3533</x:v>
      </x:c>
      <x:c r="D6921" s="1" t="n">
        <x:v>-40.2667</x:v>
      </x:c>
      <x:c r="E6921" s="1" t="n">
        <x:v>13.1869</x:v>
      </x:c>
      <x:c r="F6921" s="1" t="n">
        <x:v>14.1807</x:v>
      </x:c>
      <x:c r="G6921" s="1" t="n">
        <x:v>10.8567</x:v>
      </x:c>
      <x:c r="H6921" s="1" t="n">
        <x:v>73.2</x:v>
      </x:c>
      <x:c r="I6921" s="1" t="n">
        <x:v>2.5436</x:v>
      </x:c>
      <x:c r="J6921" s="1" t="n">
        <x:v>0.0132</x:v>
      </x:c>
      <x:c r="K6921" s="1" t="n">
        <x:v>3.1333</x:v>
      </x:c>
      <x:c r="L6921" s="1" t="n">
        <x:v>24.76</x:v>
      </x:c>
      <x:c r="M6921" s="1" t="n">
        <x:f>IFERROR(IF(COUNTIF('Core Analysis'!$B$2:$B$19,A6921)&gt;0,VLOOKUP(A6921,'Core Analysis'!$B$2:$D$19,2,FALSE),SQRT((POWER(L6921/'Assumptions'!$B$8,2)+POWER(('Assumptions'!$B$2-I6921)/('Assumptions'!$B$2-'Assumptions'!$B$3),2))/2)),"")</x:f>
        <x:v>0.1895045276304193</x:v>
      </x:c>
      <x:c r="N6921" s="1" t="n">
        <x:f>IFERROR(IF(COUNTIFS('Core Analysis'!$B$2:$B$19,A6921,'Core Analysis'!$D$2:$D$19,"&gt;0")&gt;0,VLOOKUP(A6921,'Core Analysis'!$B$2:$D$19,3,FALSE),POWER(('Assumptions'!$B$4*'Assumptions'!$B$5)/(E6921*POWER(M6921,'Assumptions'!$B$6)),1/'Assumptions'!$B$7)),"")</x:f>
        <x:v>0.5437171989137393</x:v>
      </x:c>
      <x:c r="O6921" s="9" t="n">
        <x:f>IFERROR('Assumptions'!$B$12*POWER(M6921,'Assumptions'!$B$13)/POWER(N6921,2),"")</x:f>
        <x:v>0.00030501343211219545</x:v>
      </x:c>
    </x:row>
    <x:row r="6922">
      <x:c r="A6922" s="8" t="n">
        <x:v>11260</x:v>
      </x:c>
      <x:c r="B6922" s="1" t="n">
        <x:v>79.9667</x:v>
      </x:c>
      <x:c r="C6922" s="1" t="n">
        <x:v>9.7867</x:v>
      </x:c>
      <x:c r="D6922" s="1" t="n">
        <x:v>-40.2444</x:v>
      </x:c>
      <x:c r="E6922" s="1" t="n">
        <x:v>13.133</x:v>
      </x:c>
      <x:c r="F6922" s="1" t="n">
        <x:v>14.849</x:v>
      </x:c>
      <x:c r="G6922" s="1" t="n">
        <x:v>11.4164</x:v>
      </x:c>
      <x:c r="H6922" s="1" t="n">
        <x:v>73.2222</x:v>
      </x:c>
      <x:c r="I6922" s="1" t="n">
        <x:v>2.5487</x:v>
      </x:c>
      <x:c r="J6922" s="1" t="n">
        <x:v>0.0158</x:v>
      </x:c>
      <x:c r="K6922" s="1" t="n">
        <x:v>3.0978</x:v>
      </x:c>
      <x:c r="L6922" s="1" t="n">
        <x:v>24</x:v>
      </x:c>
      <x:c r="M6922" s="1" t="n">
        <x:f>IFERROR(IF(COUNTIF('Core Analysis'!$B$2:$B$19,A6922)&gt;0,VLOOKUP(A6922,'Core Analysis'!$B$2:$D$19,2,FALSE),SQRT((POWER(L6922/'Assumptions'!$B$8,2)+POWER(('Assumptions'!$B$2-I6922)/('Assumptions'!$B$2-'Assumptions'!$B$3),2))/2)),"")</x:f>
        <x:v>0.18373727205065538</x:v>
      </x:c>
      <x:c r="N6922" s="1" t="n">
        <x:f>IFERROR(IF(COUNTIFS('Core Analysis'!$B$2:$B$19,A6922,'Core Analysis'!$D$2:$D$19,"&gt;0")&gt;0,VLOOKUP(A6922,'Core Analysis'!$B$2:$D$19,3,FALSE),POWER(('Assumptions'!$B$4*'Assumptions'!$B$5)/(E6922*POWER(M6922,'Assumptions'!$B$6)),1/'Assumptions'!$B$7)),"")</x:f>
        <x:v>0.5619333162723549</x:v>
      </x:c>
      <x:c r="O6922" s="9" t="n">
        <x:f>IFERROR('Assumptions'!$B$12*POWER(M6922,'Assumptions'!$B$13)/POWER(N6922,2),"")</x:f>
        <x:v>0.0002492512283561465</x:v>
      </x:c>
    </x:row>
    <x:row r="6923">
      <x:c r="A6923" s="8" t="n">
        <x:v>11260.5</x:v>
      </x:c>
      <x:c r="B6923" s="1" t="n">
        <x:v>81.3333</x:v>
      </x:c>
      <x:c r="C6923" s="1" t="n">
        <x:v>10.4267</x:v>
      </x:c>
      <x:c r="D6923" s="1" t="n">
        <x:v>-40.4444</x:v>
      </x:c>
      <x:c r="E6923" s="1" t="n">
        <x:v>13.1734</x:v>
      </x:c>
      <x:c r="F6923" s="1" t="n">
        <x:v>14.6228</x:v>
      </x:c>
      <x:c r="G6923" s="1" t="n">
        <x:v>14.0939</x:v>
      </x:c>
      <x:c r="H6923" s="1" t="n">
        <x:v>72.2</x:v>
      </x:c>
      <x:c r="I6923" s="1" t="n">
        <x:v>2.5547</x:v>
      </x:c>
      <x:c r="J6923" s="1" t="n">
        <x:v>0.029</x:v>
      </x:c>
      <x:c r="K6923" s="1" t="n">
        <x:v>3.08</x:v>
      </x:c>
      <x:c r="L6923" s="1" t="n">
        <x:v>24.6933</x:v>
      </x:c>
      <x:c r="M6923" s="1" t="n">
        <x:f>IFERROR(IF(COUNTIF('Core Analysis'!$B$2:$B$19,A6923)&gt;0,VLOOKUP(A6923,'Core Analysis'!$B$2:$D$19,2,FALSE),SQRT((POWER(L6923/'Assumptions'!$B$8,2)+POWER(('Assumptions'!$B$2-I6923)/('Assumptions'!$B$2-'Assumptions'!$B$3),2))/2)),"")</x:f>
        <x:v>0.1873659660452262</x:v>
      </x:c>
      <x:c r="N6923" s="1" t="n">
        <x:f>IFERROR(IF(COUNTIFS('Core Analysis'!$B$2:$B$19,A6923,'Core Analysis'!$D$2:$D$19,"&gt;0")&gt;0,VLOOKUP(A6923,'Core Analysis'!$B$2:$D$19,3,FALSE),POWER(('Assumptions'!$B$4*'Assumptions'!$B$5)/(E6923*POWER(M6923,'Assumptions'!$B$6)),1/'Assumptions'!$B$7)),"")</x:f>
        <x:v>0.5502047960028609</x:v>
      </x:c>
      <x:c r="O6923" s="9" t="n">
        <x:f>IFERROR('Assumptions'!$B$12*POWER(M6923,'Assumptions'!$B$13)/POWER(N6923,2),"")</x:f>
        <x:v>0.0002833539518773623</x:v>
      </x:c>
    </x:row>
    <x:row r="6924">
      <x:c r="A6924" s="8" t="n">
        <x:v>11261</x:v>
      </x:c>
      <x:c r="B6924" s="1" t="n">
        <x:v>78.0333</x:v>
      </x:c>
      <x:c r="C6924" s="1" t="n">
        <x:v>10.08</x:v>
      </x:c>
      <x:c r="D6924" s="1" t="n">
        <x:v>-40.6</x:v>
      </x:c>
      <x:c r="E6924" s="1" t="n">
        <x:v>13.0927</x:v>
      </x:c>
      <x:c r="F6924" s="1" t="n">
        <x:v>15.1716</x:v>
      </x:c>
      <x:c r="G6924" s="1" t="n">
        <x:v>12.6579</x:v>
      </x:c>
      <x:c r="H6924" s="1" t="n">
        <x:v>72.3778</x:v>
      </x:c>
      <x:c r="I6924" s="1" t="n">
        <x:v>2.5456</x:v>
      </x:c>
      <x:c r="J6924" s="1" t="n">
        <x:v>0.024</x:v>
      </x:c>
      <x:c r="K6924" s="1" t="n">
        <x:v>3.1867</x:v>
      </x:c>
      <x:c r="L6924" s="1" t="n">
        <x:v>25.0133</x:v>
      </x:c>
      <x:c r="M6924" s="1" t="n">
        <x:f>IFERROR(IF(COUNTIF('Core Analysis'!$B$2:$B$19,A6924)&gt;0,VLOOKUP(A6924,'Core Analysis'!$B$2:$D$19,2,FALSE),SQRT((POWER(L6924/'Assumptions'!$B$8,2)+POWER(('Assumptions'!$B$2-I6924)/('Assumptions'!$B$2-'Assumptions'!$B$3),2))/2)),"")</x:f>
        <x:v>0.19085011717944975</x:v>
      </x:c>
      <x:c r="N6924" s="1" t="n">
        <x:f>IFERROR(IF(COUNTIFS('Core Analysis'!$B$2:$B$19,A6924,'Core Analysis'!$D$2:$D$19,"&gt;0")&gt;0,VLOOKUP(A6924,'Core Analysis'!$B$2:$D$19,3,FALSE),POWER(('Assumptions'!$B$4*'Assumptions'!$B$5)/(E6924*POWER(M6924,'Assumptions'!$B$6)),1/'Assumptions'!$B$7)),"")</x:f>
        <x:v>0.5418224285247543</x:v>
      </x:c>
      <x:c r="O6924" s="9" t="n">
        <x:f>IFERROR('Assumptions'!$B$12*POWER(M6924,'Assumptions'!$B$13)/POWER(N6924,2),"")</x:f>
        <x:v>0.0003168630859066961</x:v>
      </x:c>
    </x:row>
    <x:row r="6925">
      <x:c r="A6925" s="8" t="n">
        <x:v>11261.5</x:v>
      </x:c>
      <x:c r="B6925" s="1" t="n">
        <x:v>73.3</x:v>
      </x:c>
      <x:c r="C6925" s="1" t="n">
        <x:v>10.0311</x:v>
      </x:c>
      <x:c r="D6925" s="1" t="n">
        <x:v>-40.1333</x:v>
      </x:c>
      <x:c r="E6925" s="1" t="n">
        <x:v>13.1599</x:v>
      </x:c>
      <x:c r="F6925" s="1" t="n">
        <x:v>14.2243</x:v>
      </x:c>
      <x:c r="G6925" s="1" t="n">
        <x:v>13.0126</x:v>
      </x:c>
      <x:c r="H6925" s="1" t="n">
        <x:v>72.6444</x:v>
      </x:c>
      <x:c r="I6925" s="1" t="n">
        <x:v>2.526</x:v>
      </x:c>
      <x:c r="J6925" s="1" t="n">
        <x:v>0.0173</x:v>
      </x:c>
      <x:c r="K6925" s="1" t="n">
        <x:v>3.3644</x:v>
      </x:c>
      <x:c r="L6925" s="1" t="n">
        <x:v>25.16</x:v>
      </x:c>
      <x:c r="M6925" s="1" t="n">
        <x:f>IFERROR(IF(COUNTIF('Core Analysis'!$B$2:$B$19,A6925)&gt;0,VLOOKUP(A6925,'Core Analysis'!$B$2:$D$19,2,FALSE),SQRT((POWER(L6925/'Assumptions'!$B$8,2)+POWER(('Assumptions'!$B$2-I6925)/('Assumptions'!$B$2-'Assumptions'!$B$3),2))/2)),"")</x:f>
        <x:v>0.19496705039811488</x:v>
      </x:c>
      <x:c r="N6925" s="1" t="n">
        <x:f>IFERROR(IF(COUNTIFS('Core Analysis'!$B$2:$B$19,A6925,'Core Analysis'!$D$2:$D$19,"&gt;0")&gt;0,VLOOKUP(A6925,'Core Analysis'!$B$2:$D$19,3,FALSE),POWER(('Assumptions'!$B$4*'Assumptions'!$B$5)/(E6925*POWER(M6925,'Assumptions'!$B$6)),1/'Assumptions'!$B$7)),"")</x:f>
        <x:v>0.5290253727225859</x:v>
      </x:c>
      <x:c r="O6925" s="9" t="n">
        <x:f>IFERROR('Assumptions'!$B$12*POWER(M6925,'Assumptions'!$B$13)/POWER(N6925,2),"")</x:f>
        <x:v>0.00036510289694460747</x:v>
      </x:c>
    </x:row>
    <x:row r="6926">
      <x:c r="A6926" s="8" t="n">
        <x:v>11262</x:v>
      </x:c>
      <x:c r="B6926" s="1" t="n">
        <x:v>75.3667</x:v>
      </x:c>
      <x:c r="C6926" s="1" t="n">
        <x:v>10.1444</x:v>
      </x:c>
      <x:c r="D6926" s="1" t="n">
        <x:v>-40.3778</x:v>
      </x:c>
      <x:c r="E6926" s="1" t="n">
        <x:v>13.1464</x:v>
      </x:c>
      <x:c r="F6926" s="1" t="n">
        <x:v>14.4443</x:v>
      </x:c>
      <x:c r="G6926" s="1" t="n">
        <x:v>12.4532</x:v>
      </x:c>
      <x:c r="H6926" s="1" t="n">
        <x:v>70.9333</x:v>
      </x:c>
      <x:c r="I6926" s="1" t="n">
        <x:v>2.516</x:v>
      </x:c>
      <x:c r="J6926" s="1" t="n">
        <x:v>0.0199</x:v>
      </x:c>
      <x:c r="K6926" s="1" t="n">
        <x:v>3.4933</x:v>
      </x:c>
      <x:c r="L6926" s="1" t="n">
        <x:v>24.7333</x:v>
      </x:c>
      <x:c r="M6926" s="1" t="n">
        <x:f>IFERROR(IF(COUNTIF('Core Analysis'!$B$2:$B$19,A6926)&gt;0,VLOOKUP(A6926,'Core Analysis'!$B$2:$D$19,2,FALSE),SQRT((POWER(L6926/'Assumptions'!$B$8,2)+POWER(('Assumptions'!$B$2-I6926)/('Assumptions'!$B$2-'Assumptions'!$B$3),2))/2)),"")</x:f>
        <x:v>0.19395963003476688</x:v>
      </x:c>
      <x:c r="N6926" s="1" t="n">
        <x:f>IFERROR(IF(COUNTIFS('Core Analysis'!$B$2:$B$19,A6926,'Core Analysis'!$D$2:$D$19,"&gt;0")&gt;0,VLOOKUP(A6926,'Core Analysis'!$B$2:$D$19,3,FALSE),POWER(('Assumptions'!$B$4*'Assumptions'!$B$5)/(E6926*POWER(M6926,'Assumptions'!$B$6)),1/'Assumptions'!$B$7)),"")</x:f>
        <x:v>0.532046082340269</x:v>
      </x:c>
      <x:c r="O6926" s="9" t="n">
        <x:f>IFERROR('Assumptions'!$B$12*POWER(M6926,'Assumptions'!$B$13)/POWER(N6926,2),"")</x:f>
        <x:v>0.00035283392515316343</x:v>
      </x:c>
    </x:row>
    <x:row r="6927">
      <x:c r="A6927" s="8" t="n">
        <x:v>11262.5</x:v>
      </x:c>
      <x:c r="B6927" s="1" t="n">
        <x:v>79.6</x:v>
      </x:c>
      <x:c r="C6927" s="1" t="n">
        <x:v>10.6533</x:v>
      </x:c>
      <x:c r="D6927" s="1" t="n">
        <x:v>-40.4</x:v>
      </x:c>
      <x:c r="E6927" s="1" t="n">
        <x:v>13.0927</x:v>
      </x:c>
      <x:c r="F6927" s="1" t="n">
        <x:v>13.8366</x:v>
      </x:c>
      <x:c r="G6927" s="1" t="n">
        <x:v>10.8917</x:v>
      </x:c>
      <x:c r="H6927" s="1" t="n">
        <x:v>73</x:v>
      </x:c>
      <x:c r="I6927" s="1" t="n">
        <x:v>2.5158</x:v>
      </x:c>
      <x:c r="J6927" s="1" t="n">
        <x:v>0.0337</x:v>
      </x:c>
      <x:c r="K6927" s="1" t="n">
        <x:v>3.3467</x:v>
      </x:c>
      <x:c r="L6927" s="1" t="n">
        <x:v>24.08</x:v>
      </x:c>
      <x:c r="M6927" s="1" t="n">
        <x:f>IFERROR(IF(COUNTIF('Core Analysis'!$B$2:$B$19,A6927)&gt;0,VLOOKUP(A6927,'Core Analysis'!$B$2:$D$19,2,FALSE),SQRT((POWER(L6927/'Assumptions'!$B$8,2)+POWER(('Assumptions'!$B$2-I6927)/('Assumptions'!$B$2-'Assumptions'!$B$3),2))/2)),"")</x:f>
        <x:v>0.18984111682573396</x:v>
      </x:c>
      <x:c r="N6927" s="1" t="n">
        <x:f>IFERROR(IF(COUNTIFS('Core Analysis'!$B$2:$B$19,A6927,'Core Analysis'!$D$2:$D$19,"&gt;0")&gt;0,VLOOKUP(A6927,'Core Analysis'!$B$2:$D$19,3,FALSE),POWER(('Assumptions'!$B$4*'Assumptions'!$B$5)/(E6927*POWER(M6927,'Assumptions'!$B$6)),1/'Assumptions'!$B$7)),"")</x:f>
        <x:v>0.544702199941894</x:v>
      </x:c>
      <x:c r="O6927" s="9" t="n">
        <x:f>IFERROR('Assumptions'!$B$12*POWER(M6927,'Assumptions'!$B$13)/POWER(N6927,2),"")</x:f>
        <x:v>0.00030629357185576393</x:v>
      </x:c>
    </x:row>
    <x:row r="6928">
      <x:c r="A6928" s="8" t="n">
        <x:v>11263</x:v>
      </x:c>
      <x:c r="B6928" s="1" t="n">
        <x:v>78.3333</x:v>
      </x:c>
      <x:c r="C6928" s="1" t="n">
        <x:v>10.0978</x:v>
      </x:c>
      <x:c r="D6928" s="1" t="n">
        <x:v>-39.9111</x:v>
      </x:c>
      <x:c r="E6928" s="1" t="n">
        <x:v>13.1196</x:v>
      </x:c>
      <x:c r="F6928" s="1" t="n">
        <x:v>14.4443</x:v>
      </x:c>
      <x:c r="G6928" s="1" t="n">
        <x:v>10.7243</x:v>
      </x:c>
      <x:c r="H6928" s="1" t="n">
        <x:v>70.8667</x:v>
      </x:c>
      <x:c r="I6928" s="1" t="n">
        <x:v>2.5231</x:v>
      </x:c>
      <x:c r="J6928" s="1" t="n">
        <x:v>0.0389</x:v>
      </x:c>
      <x:c r="K6928" s="1" t="n">
        <x:v>3.4267</x:v>
      </x:c>
      <x:c r="L6928" s="1" t="n">
        <x:v>24.4</x:v>
      </x:c>
      <x:c r="M6928" s="1" t="n">
        <x:f>IFERROR(IF(COUNTIF('Core Analysis'!$B$2:$B$19,A6928)&gt;0,VLOOKUP(A6928,'Core Analysis'!$B$2:$D$19,2,FALSE),SQRT((POWER(L6928/'Assumptions'!$B$8,2)+POWER(('Assumptions'!$B$2-I6928)/('Assumptions'!$B$2-'Assumptions'!$B$3),2))/2)),"")</x:f>
        <x:v>0.19057928134957058</x:v>
      </x:c>
      <x:c r="N6928" s="1" t="n">
        <x:f>IFERROR(IF(COUNTIFS('Core Analysis'!$B$2:$B$19,A6928,'Core Analysis'!$D$2:$D$19,"&gt;0")&gt;0,VLOOKUP(A6928,'Core Analysis'!$B$2:$D$19,3,FALSE),POWER(('Assumptions'!$B$4*'Assumptions'!$B$5)/(E6928*POWER(M6928,'Assumptions'!$B$6)),1/'Assumptions'!$B$7)),"")</x:f>
        <x:v>0.5420358803202595</x:v>
      </x:c>
      <x:c r="O6928" s="9" t="n">
        <x:f>IFERROR('Assumptions'!$B$12*POWER(M6928,'Assumptions'!$B$13)/POWER(N6928,2),"")</x:f>
        <x:v>0.00031464138890872353</x:v>
      </x:c>
    </x:row>
    <x:row r="6929">
      <x:c r="A6929" s="8" t="n">
        <x:v>11263.5</x:v>
      </x:c>
      <x:c r="B6929" s="1" t="n">
        <x:v>74.5333</x:v>
      </x:c>
      <x:c r="C6929" s="1" t="n">
        <x:v>9.9044</x:v>
      </x:c>
      <x:c r="D6929" s="1" t="n">
        <x:v>-39.8</x:v>
      </x:c>
      <x:c r="E6929" s="1" t="n">
        <x:v>13.1061</x:v>
      </x:c>
      <x:c r="F6929" s="1" t="n">
        <x:v>14.2535</x:v>
      </x:c>
      <x:c r="G6929" s="1" t="n">
        <x:v>11.5797</x:v>
      </x:c>
      <x:c r="H6929" s="1" t="n">
        <x:v>73.6667</x:v>
      </x:c>
      <x:c r="I6929" s="1" t="n">
        <x:v>2.5313</x:v>
      </x:c>
      <x:c r="J6929" s="1" t="n">
        <x:v>0.0401</x:v>
      </x:c>
      <x:c r="K6929" s="1" t="n">
        <x:v>3.24</x:v>
      </x:c>
      <x:c r="L6929" s="1" t="n">
        <x:v>24.6</x:v>
      </x:c>
      <x:c r="M6929" s="1" t="n">
        <x:f>IFERROR(IF(COUNTIF('Core Analysis'!$B$2:$B$19,A6929)&gt;0,VLOOKUP(A6929,'Core Analysis'!$B$2:$D$19,2,FALSE),SQRT((POWER(L6929/'Assumptions'!$B$8,2)+POWER(('Assumptions'!$B$2-I6929)/('Assumptions'!$B$2-'Assumptions'!$B$3),2))/2)),"")</x:f>
        <x:v>0.19046276672458304</x:v>
      </x:c>
      <x:c r="N6929" s="1" t="n">
        <x:f>IFERROR(IF(COUNTIFS('Core Analysis'!$B$2:$B$19,A6929,'Core Analysis'!$D$2:$D$19,"&gt;0")&gt;0,VLOOKUP(A6929,'Core Analysis'!$B$2:$D$19,3,FALSE),POWER(('Assumptions'!$B$4*'Assumptions'!$B$5)/(E6929*POWER(M6929,'Assumptions'!$B$6)),1/'Assumptions'!$B$7)),"")</x:f>
        <x:v>0.5426467301886999</x:v>
      </x:c>
      <x:c r="O6929" s="9" t="n">
        <x:f>IFERROR('Assumptions'!$B$12*POWER(M6929,'Assumptions'!$B$13)/POWER(N6929,2),"")</x:f>
        <x:v>0.0003130897991268383</x:v>
      </x:c>
    </x:row>
    <x:row r="6930">
      <x:c r="A6930" s="8" t="n">
        <x:v>11264</x:v>
      </x:c>
      <x:c r="B6930" s="1" t="n">
        <x:v>71.2</x:v>
      </x:c>
      <x:c r="C6930" s="1" t="n">
        <x:v>10.3533</x:v>
      </x:c>
      <x:c r="D6930" s="1" t="n">
        <x:v>-40</x:v>
      </x:c>
      <x:c r="E6930" s="1" t="n">
        <x:v>12.9727</x:v>
      </x:c>
      <x:c r="F6930" s="1" t="n">
        <x:v>14.1807</x:v>
      </x:c>
      <x:c r="G6930" s="1" t="n">
        <x:v>11.4618</x:v>
      </x:c>
      <x:c r="H6930" s="1" t="n">
        <x:v>72.6889</x:v>
      </x:c>
      <x:c r="I6930" s="1" t="n">
        <x:v>2.5236</x:v>
      </x:c>
      <x:c r="J6930" s="1" t="n">
        <x:v>0.0326</x:v>
      </x:c>
      <x:c r="K6930" s="1" t="n">
        <x:v>3.4933</x:v>
      </x:c>
      <x:c r="L6930" s="1" t="n">
        <x:v>24.0133</x:v>
      </x:c>
      <x:c r="M6930" s="1" t="n">
        <x:f>IFERROR(IF(COUNTIF('Core Analysis'!$B$2:$B$19,A6930)&gt;0,VLOOKUP(A6930,'Core Analysis'!$B$2:$D$19,2,FALSE),SQRT((POWER(L6930/'Assumptions'!$B$8,2)+POWER(('Assumptions'!$B$2-I6930)/('Assumptions'!$B$2-'Assumptions'!$B$3),2))/2)),"")</x:f>
        <x:v>0.18801902949828733</x:v>
      </x:c>
      <x:c r="N6930" s="1" t="n">
        <x:f>IFERROR(IF(COUNTIFS('Core Analysis'!$B$2:$B$19,A6930,'Core Analysis'!$D$2:$D$19,"&gt;0")&gt;0,VLOOKUP(A6930,'Core Analysis'!$B$2:$D$19,3,FALSE),POWER(('Assumptions'!$B$4*'Assumptions'!$B$5)/(E6930*POWER(M6930,'Assumptions'!$B$6)),1/'Assumptions'!$B$7)),"")</x:f>
        <x:v>0.552518753968367</x:v>
      </x:c>
      <x:c r="O6930" s="9" t="n">
        <x:f>IFERROR('Assumptions'!$B$12*POWER(M6930,'Assumptions'!$B$13)/POWER(N6930,2),"")</x:f>
        <x:v>0.00028532039077473206</x:v>
      </x:c>
    </x:row>
    <x:row r="6931">
      <x:c r="A6931" s="8" t="n">
        <x:v>11264.5</x:v>
      </x:c>
      <x:c r="B6931" s="1" t="n">
        <x:v>74.6333</x:v>
      </x:c>
      <x:c r="C6931" s="1" t="n">
        <x:v>10.1444</x:v>
      </x:c>
      <x:c r="D6931" s="1" t="n">
        <x:v>-39.8889</x:v>
      </x:c>
      <x:c r="E6931" s="1" t="n">
        <x:v>13.0393</x:v>
      </x:c>
      <x:c r="F6931" s="1" t="n">
        <x:v>14.2388</x:v>
      </x:c>
      <x:c r="G6931" s="1" t="n">
        <x:v>11.1609</x:v>
      </x:c>
      <x:c r="H6931" s="1" t="n">
        <x:v>70.8</x:v>
      </x:c>
      <x:c r="I6931" s="1" t="n">
        <x:v>2.5187</x:v>
      </x:c>
      <x:c r="J6931" s="1" t="n">
        <x:v>0.0257</x:v>
      </x:c>
      <x:c r="K6931" s="1" t="n">
        <x:v>3.5911</x:v>
      </x:c>
      <x:c r="L6931" s="1" t="n">
        <x:v>24.0267</x:v>
      </x:c>
      <x:c r="M6931" s="1" t="n">
        <x:f>IFERROR(IF(COUNTIF('Core Analysis'!$B$2:$B$19,A6931)&gt;0,VLOOKUP(A6931,'Core Analysis'!$B$2:$D$19,2,FALSE),SQRT((POWER(L6931/'Assumptions'!$B$8,2)+POWER(('Assumptions'!$B$2-I6931)/('Assumptions'!$B$2-'Assumptions'!$B$3),2))/2)),"")</x:f>
        <x:v>0.18897803483020412</x:v>
      </x:c>
      <x:c r="N6931" s="1" t="n">
        <x:f>IFERROR(IF(COUNTIFS('Core Analysis'!$B$2:$B$19,A6931,'Core Analysis'!$D$2:$D$19,"&gt;0")&gt;0,VLOOKUP(A6931,'Core Analysis'!$B$2:$D$19,3,FALSE),POWER(('Assumptions'!$B$4*'Assumptions'!$B$5)/(E6931*POWER(M6931,'Assumptions'!$B$6)),1/'Assumptions'!$B$7)),"")</x:f>
        <x:v>0.5483092224032979</x:v>
      </x:c>
      <x:c r="O6931" s="9" t="n">
        <x:f>IFERROR('Assumptions'!$B$12*POWER(M6931,'Assumptions'!$B$13)/POWER(N6931,2),"")</x:f>
        <x:v>0.000296276804810485</x:v>
      </x:c>
    </x:row>
    <x:row r="6932">
      <x:c r="A6932" s="8" t="n">
        <x:v>11265</x:v>
      </x:c>
      <x:c r="B6932" s="1" t="n">
        <x:v>77.2</x:v>
      </x:c>
      <x:c r="C6932" s="1" t="n">
        <x:v>9.9933</x:v>
      </x:c>
      <x:c r="D6932" s="1" t="n">
        <x:v>-39.6667</x:v>
      </x:c>
      <x:c r="E6932" s="1" t="n">
        <x:v>13.0793</x:v>
      </x:c>
      <x:c r="F6932" s="1" t="n">
        <x:v>13.9218</x:v>
      </x:c>
      <x:c r="G6932" s="1" t="n">
        <x:v>11.1381</x:v>
      </x:c>
      <x:c r="H6932" s="1" t="n">
        <x:v>73</x:v>
      </x:c>
      <x:c r="I6932" s="1" t="n">
        <x:v>2.5096</x:v>
      </x:c>
      <x:c r="J6932" s="1" t="n">
        <x:v>0.0208</x:v>
      </x:c>
      <x:c r="K6932" s="1" t="n">
        <x:v>3.6133</x:v>
      </x:c>
      <x:c r="L6932" s="1" t="n">
        <x:v>25.56</x:v>
      </x:c>
      <x:c r="M6932" s="1" t="n">
        <x:f>IFERROR(IF(COUNTIF('Core Analysis'!$B$2:$B$19,A6932)&gt;0,VLOOKUP(A6932,'Core Analysis'!$B$2:$D$19,2,FALSE),SQRT((POWER(L6932/'Assumptions'!$B$8,2)+POWER(('Assumptions'!$B$2-I6932)/('Assumptions'!$B$2-'Assumptions'!$B$3),2))/2)),"")</x:f>
        <x:v>0.20036829572528453</x:v>
      </x:c>
      <x:c r="N6932" s="1" t="n">
        <x:f>IFERROR(IF(COUNTIFS('Core Analysis'!$B$2:$B$19,A6932,'Core Analysis'!$D$2:$D$19,"&gt;0")&gt;0,VLOOKUP(A6932,'Core Analysis'!$B$2:$D$19,3,FALSE),POWER(('Assumptions'!$B$4*'Assumptions'!$B$5)/(E6932*POWER(M6932,'Assumptions'!$B$6)),1/'Assumptions'!$B$7)),"")</x:f>
        <x:v>0.5163483136245186</x:v>
      </x:c>
      <x:c r="O6932" s="9" t="n">
        <x:f>IFERROR('Assumptions'!$B$12*POWER(M6932,'Assumptions'!$B$13)/POWER(N6932,2),"")</x:f>
        <x:v>0.0004322161604288958</x:v>
      </x:c>
    </x:row>
    <x:row r="6933">
      <x:c r="A6933" s="8" t="n">
        <x:v>11265.5</x:v>
      </x:c>
      <x:c r="B6933" s="1" t="n">
        <x:v>76.8667</x:v>
      </x:c>
      <x:c r="C6933" s="1" t="n">
        <x:v>10.24</x:v>
      </x:c>
      <x:c r="D6933" s="1" t="n">
        <x:v>-40.1556</x:v>
      </x:c>
      <x:c r="E6933" s="1" t="n">
        <x:v>13.0927</x:v>
      </x:c>
      <x:c r="F6933" s="1" t="n">
        <x:v>14.3559</x:v>
      </x:c>
      <x:c r="G6933" s="1" t="n">
        <x:v>11.7232</x:v>
      </x:c>
      <x:c r="H6933" s="1" t="n">
        <x:v>70.4667</x:v>
      </x:c>
      <x:c r="I6933" s="1" t="n">
        <x:v>2.5082</x:v>
      </x:c>
      <x:c r="J6933" s="1" t="n">
        <x:v>0.0202</x:v>
      </x:c>
      <x:c r="K6933" s="1" t="n">
        <x:v>3.5911</x:v>
      </x:c>
      <x:c r="L6933" s="1" t="n">
        <x:v>25.16</x:v>
      </x:c>
      <x:c r="M6933" s="1" t="n">
        <x:f>IFERROR(IF(COUNTIF('Core Analysis'!$B$2:$B$19,A6933)&gt;0,VLOOKUP(A6933,'Core Analysis'!$B$2:$D$19,2,FALSE),SQRT((POWER(L6933/'Assumptions'!$B$8,2)+POWER(('Assumptions'!$B$2-I6933)/('Assumptions'!$B$2-'Assumptions'!$B$3),2))/2)),"")</x:f>
        <x:v>0.19807309894503486</x:v>
      </x:c>
      <x:c r="N6933" s="1" t="n">
        <x:f>IFERROR(IF(COUNTIFS('Core Analysis'!$B$2:$B$19,A6933,'Core Analysis'!$D$2:$D$19,"&gt;0")&gt;0,VLOOKUP(A6933,'Core Analysis'!$B$2:$D$19,3,FALSE),POWER(('Assumptions'!$B$4*'Assumptions'!$B$5)/(E6933*POWER(M6933,'Assumptions'!$B$6)),1/'Assumptions'!$B$7)),"")</x:f>
        <x:v>0.522064200162278</x:v>
      </x:c>
      <x:c r="O6933" s="9" t="n">
        <x:f>IFERROR('Assumptions'!$B$12*POWER(M6933,'Assumptions'!$B$13)/POWER(N6933,2),"")</x:f>
        <x:v>0.0004019048677239879</x:v>
      </x:c>
    </x:row>
    <x:row r="6934">
      <x:c r="A6934" s="8" t="n">
        <x:v>11266</x:v>
      </x:c>
      <x:c r="B6934" s="1" t="n">
        <x:v>75.6</x:v>
      </x:c>
      <x:c r="C6934" s="1" t="n">
        <x:v>10.1133</x:v>
      </x:c>
      <x:c r="D6934" s="1" t="n">
        <x:v>-40.1778</x:v>
      </x:c>
      <x:c r="E6934" s="1" t="n">
        <x:v>13.241</x:v>
      </x:c>
      <x:c r="F6934" s="1" t="n">
        <x:v>14.1372</x:v>
      </x:c>
      <x:c r="G6934" s="1" t="n">
        <x:v>12.2001</x:v>
      </x:c>
      <x:c r="H6934" s="1" t="n">
        <x:v>71.6222</x:v>
      </x:c>
      <x:c r="I6934" s="1" t="n">
        <x:v>2.5173</x:v>
      </x:c>
      <x:c r="J6934" s="1" t="n">
        <x:v>0.0333</x:v>
      </x:c>
      <x:c r="K6934" s="1" t="n">
        <x:v>3.5644</x:v>
      </x:c>
      <x:c r="L6934" s="1" t="n">
        <x:v>25.48</x:v>
      </x:c>
      <x:c r="M6934" s="1" t="n">
        <x:f>IFERROR(IF(COUNTIF('Core Analysis'!$B$2:$B$19,A6934)&gt;0,VLOOKUP(A6934,'Core Analysis'!$B$2:$D$19,2,FALSE),SQRT((POWER(L6934/'Assumptions'!$B$8,2)+POWER(('Assumptions'!$B$2-I6934)/('Assumptions'!$B$2-'Assumptions'!$B$3),2))/2)),"")</x:f>
        <x:v>0.1985086754169508</x:v>
      </x:c>
      <x:c r="N6934" s="1" t="n">
        <x:f>IFERROR(IF(COUNTIFS('Core Analysis'!$B$2:$B$19,A6934,'Core Analysis'!$D$2:$D$19,"&gt;0")&gt;0,VLOOKUP(A6934,'Core Analysis'!$B$2:$D$19,3,FALSE),POWER(('Assumptions'!$B$4*'Assumptions'!$B$5)/(E6934*POWER(M6934,'Assumptions'!$B$6)),1/'Assumptions'!$B$7)),"")</x:f>
        <x:v>0.517993289506826</x:v>
      </x:c>
      <x:c r="O6934" s="9" t="n">
        <x:f>IFERROR('Assumptions'!$B$12*POWER(M6934,'Assumptions'!$B$13)/POWER(N6934,2),"")</x:f>
        <x:v>0.00041221178471296697</x:v>
      </x:c>
    </x:row>
    <x:row r="6935">
      <x:c r="A6935" s="8" t="n">
        <x:v>11266.5</x:v>
      </x:c>
      <x:c r="B6935" s="1" t="n">
        <x:v>76.6</x:v>
      </x:c>
      <x:c r="C6935" s="1" t="n">
        <x:v>10.3533</x:v>
      </x:c>
      <x:c r="D6935" s="1" t="n">
        <x:v>-40.8222</x:v>
      </x:c>
      <x:c r="E6935" s="1" t="n">
        <x:v>13.3225</x:v>
      </x:c>
      <x:c r="F6935" s="1" t="n">
        <x:v>14.3559</x:v>
      </x:c>
      <x:c r="G6935" s="1" t="n">
        <x:v>11.0925</x:v>
      </x:c>
      <x:c r="H6935" s="1" t="n">
        <x:v>72.1555</x:v>
      </x:c>
      <x:c r="I6935" s="1" t="n">
        <x:v>2.5013</x:v>
      </x:c>
      <x:c r="J6935" s="1" t="n">
        <x:v>0.0228</x:v>
      </x:c>
      <x:c r="K6935" s="1" t="n">
        <x:v>3.5467</x:v>
      </x:c>
      <x:c r="L6935" s="1" t="n">
        <x:v>24.64</x:v>
      </x:c>
      <x:c r="M6935" s="1" t="n">
        <x:f>IFERROR(IF(COUNTIF('Core Analysis'!$B$2:$B$19,A6935)&gt;0,VLOOKUP(A6935,'Core Analysis'!$B$2:$D$19,2,FALSE),SQRT((POWER(L6935/'Assumptions'!$B$8,2)+POWER(('Assumptions'!$B$2-I6935)/('Assumptions'!$B$2-'Assumptions'!$B$3),2))/2)),"")</x:f>
        <x:v>0.19606169717594832</x:v>
      </x:c>
      <x:c r="N6935" s="1" t="n">
        <x:f>IFERROR(IF(COUNTIFS('Core Analysis'!$B$2:$B$19,A6935,'Core Analysis'!$D$2:$D$19,"&gt;0")&gt;0,VLOOKUP(A6935,'Core Analysis'!$B$2:$D$19,3,FALSE),POWER(('Assumptions'!$B$4*'Assumptions'!$B$5)/(E6935*POWER(M6935,'Assumptions'!$B$6)),1/'Assumptions'!$B$7)),"")</x:f>
        <x:v>0.5228515449883258</x:v>
      </x:c>
      <x:c r="O6935" s="9" t="n">
        <x:f>IFERROR('Assumptions'!$B$12*POWER(M6935,'Assumptions'!$B$13)/POWER(N6935,2),"")</x:f>
        <x:v>0.00038309832310345215</x:v>
      </x:c>
    </x:row>
    <x:row r="6936">
      <x:c r="A6936" s="8" t="n">
        <x:v>11267</x:v>
      </x:c>
      <x:c r="B6936" s="1" t="n">
        <x:v>75.1</x:v>
      </x:c>
      <x:c r="C6936" s="1" t="n">
        <x:v>10.1489</x:v>
      </x:c>
      <x:c r="D6936" s="1" t="n">
        <x:v>-40.7333</x:v>
      </x:c>
      <x:c r="E6936" s="1" t="n">
        <x:v>13.4046</x:v>
      </x:c>
      <x:c r="F6936" s="1" t="n">
        <x:v>14.0939</x:v>
      </x:c>
      <x:c r="G6936" s="1" t="n">
        <x:v>11.2067</x:v>
      </x:c>
      <x:c r="H6936" s="1" t="n">
        <x:v>73.8</x:v>
      </x:c>
      <x:c r="I6936" s="1" t="n">
        <x:v>2.5027</x:v>
      </x:c>
      <x:c r="J6936" s="1" t="n">
        <x:v>0.0178</x:v>
      </x:c>
      <x:c r="K6936" s="1" t="n">
        <x:v>3.5644</x:v>
      </x:c>
      <x:c r="L6936" s="1" t="n">
        <x:v>25.36</x:v>
      </x:c>
      <x:c r="M6936" s="1" t="n">
        <x:f>IFERROR(IF(COUNTIF('Core Analysis'!$B$2:$B$19,A6936)&gt;0,VLOOKUP(A6936,'Core Analysis'!$B$2:$D$19,2,FALSE),SQRT((POWER(L6936/'Assumptions'!$B$8,2)+POWER(('Assumptions'!$B$2-I6936)/('Assumptions'!$B$2-'Assumptions'!$B$3),2))/2)),"")</x:f>
        <x:v>0.2003422701956575</x:v>
      </x:c>
      <x:c r="N6936" s="1" t="n">
        <x:f>IFERROR(IF(COUNTIFS('Core Analysis'!$B$2:$B$19,A6936,'Core Analysis'!$D$2:$D$19,"&gt;0")&gt;0,VLOOKUP(A6936,'Core Analysis'!$B$2:$D$19,3,FALSE),POWER(('Assumptions'!$B$4*'Assumptions'!$B$5)/(E6936*POWER(M6936,'Assumptions'!$B$6)),1/'Assumptions'!$B$7)),"")</x:f>
        <x:v>0.5101107755681686</x:v>
      </x:c>
      <x:c r="O6936" s="9" t="n">
        <x:f>IFERROR('Assumptions'!$B$12*POWER(M6936,'Assumptions'!$B$13)/POWER(N6936,2),"")</x:f>
        <x:v>0.00044259786249292157</x:v>
      </x:c>
    </x:row>
    <x:row r="6937">
      <x:c r="A6937" s="8" t="n">
        <x:v>11267.5</x:v>
      </x:c>
      <x:c r="B6937" s="1" t="n">
        <x:v>75.9</x:v>
      </x:c>
      <x:c r="C6937" s="1" t="n">
        <x:v>10.0089</x:v>
      </x:c>
      <x:c r="D6937" s="1" t="n">
        <x:v>-39.3333</x:v>
      </x:c>
      <x:c r="E6937" s="1" t="n">
        <x:v>13.3909</x:v>
      </x:c>
      <x:c r="F6937" s="1" t="n">
        <x:v>14.4444</x:v>
      </x:c>
      <x:c r="G6937" s="1" t="n">
        <x:v>11.8197</x:v>
      </x:c>
      <x:c r="H6937" s="1" t="n">
        <x:v>70.6</x:v>
      </x:c>
      <x:c r="I6937" s="1" t="n">
        <x:v>2.498</x:v>
      </x:c>
      <x:c r="J6937" s="1" t="n">
        <x:v>0.0137</x:v>
      </x:c>
      <x:c r="K6937" s="1" t="n">
        <x:v>3.3867</x:v>
      </x:c>
      <x:c r="L6937" s="1" t="n">
        <x:v>23.48</x:v>
      </x:c>
      <x:c r="M6937" s="1" t="n">
        <x:f>IFERROR(IF(COUNTIF('Core Analysis'!$B$2:$B$19,A6937)&gt;0,VLOOKUP(A6937,'Core Analysis'!$B$2:$D$19,2,FALSE),SQRT((POWER(L6937/'Assumptions'!$B$8,2)+POWER(('Assumptions'!$B$2-I6937)/('Assumptions'!$B$2-'Assumptions'!$B$3),2))/2)),"")</x:f>
        <x:v>0.189459817464675</x:v>
      </x:c>
      <x:c r="N6937" s="1" t="n">
        <x:f>IFERROR(IF(COUNTIFS('Core Analysis'!$B$2:$B$19,A6937,'Core Analysis'!$D$2:$D$19,"&gt;0")&gt;0,VLOOKUP(A6937,'Core Analysis'!$B$2:$D$19,3,FALSE),POWER(('Assumptions'!$B$4*'Assumptions'!$B$5)/(E6937*POWER(M6937,'Assumptions'!$B$6)),1/'Assumptions'!$B$7)),"")</x:f>
        <x:v>0.5396870782606779</x:v>
      </x:c>
      <x:c r="O6937" s="9" t="n">
        <x:f>IFERROR('Assumptions'!$B$12*POWER(M6937,'Assumptions'!$B$13)/POWER(N6937,2),"")</x:f>
        <x:v>0.00030926457247963</x:v>
      </x:c>
    </x:row>
    <x:row r="6938">
      <x:c r="A6938" s="8" t="n">
        <x:v>11268</x:v>
      </x:c>
      <x:c r="B6938" s="1" t="n">
        <x:v>74.7</x:v>
      </x:c>
      <x:c r="C6938" s="1" t="n">
        <x:v>9.9</x:v>
      </x:c>
      <x:c r="D6938" s="1" t="n">
        <x:v>-39.0667</x:v>
      </x:c>
      <x:c r="E6938" s="1" t="n">
        <x:v>13.1599</x:v>
      </x:c>
      <x:c r="F6938" s="1" t="n">
        <x:v>14.743</x:v>
      </x:c>
      <x:c r="G6938" s="1" t="n">
        <x:v>12.7751</x:v>
      </x:c>
      <x:c r="H6938" s="1" t="n">
        <x:v>73.4</x:v>
      </x:c>
      <x:c r="I6938" s="1" t="n">
        <x:v>2.5013</x:v>
      </x:c>
      <x:c r="J6938" s="1" t="n">
        <x:v>0.016</x:v>
      </x:c>
      <x:c r="K6938" s="1" t="n">
        <x:v>3.4844</x:v>
      </x:c>
      <x:c r="L6938" s="1" t="n">
        <x:v>24.08</x:v>
      </x:c>
      <x:c r="M6938" s="1" t="n">
        <x:f>IFERROR(IF(COUNTIF('Core Analysis'!$B$2:$B$19,A6938)&gt;0,VLOOKUP(A6938,'Core Analysis'!$B$2:$D$19,2,FALSE),SQRT((POWER(L6938/'Assumptions'!$B$8,2)+POWER(('Assumptions'!$B$2-I6938)/('Assumptions'!$B$2-'Assumptions'!$B$3),2))/2)),"")</x:f>
        <x:v>0.19255136743090986</x:v>
      </x:c>
      <x:c r="N6938" s="1" t="n">
        <x:f>IFERROR(IF(COUNTIFS('Core Analysis'!$B$2:$B$19,A6938,'Core Analysis'!$D$2:$D$19,"&gt;0")&gt;0,VLOOKUP(A6938,'Core Analysis'!$B$2:$D$19,3,FALSE),POWER(('Assumptions'!$B$4*'Assumptions'!$B$5)/(E6938*POWER(M6938,'Assumptions'!$B$6)),1/'Assumptions'!$B$7)),"")</x:f>
        <x:v>0.5356623423746647</x:v>
      </x:c>
      <x:c r="O6938" s="9" t="n">
        <x:f>IFERROR('Assumptions'!$B$12*POWER(M6938,'Assumptions'!$B$13)/POWER(N6938,2),"")</x:f>
        <x:v>0.0003371023249161124</x:v>
      </x:c>
    </x:row>
    <x:row r="6939">
      <x:c r="A6939" s="8" t="n">
        <x:v>11268.5</x:v>
      </x:c>
      <x:c r="B6939" s="1" t="n">
        <x:v>75.5</x:v>
      </x:c>
      <x:c r="C6939" s="1" t="n">
        <x:v>10.08</x:v>
      </x:c>
      <x:c r="D6939" s="1" t="n">
        <x:v>-39.5111</x:v>
      </x:c>
      <x:c r="E6939" s="1" t="n">
        <x:v>13.133</x:v>
      </x:c>
      <x:c r="F6939" s="1" t="n">
        <x:v>14.7128</x:v>
      </x:c>
      <x:c r="G6939" s="1" t="n">
        <x:v>12.4398</x:v>
      </x:c>
      <x:c r="H6939" s="1" t="n">
        <x:v>70.6</x:v>
      </x:c>
      <x:c r="I6939" s="1" t="n">
        <x:v>2.508</x:v>
      </x:c>
      <x:c r="J6939" s="1" t="n">
        <x:v>0.0197</x:v>
      </x:c>
      <x:c r="K6939" s="1" t="n">
        <x:v>3.4933</x:v>
      </x:c>
      <x:c r="L6939" s="1" t="n">
        <x:v>23.5867</x:v>
      </x:c>
      <x:c r="M6939" s="1" t="n">
        <x:f>IFERROR(IF(COUNTIF('Core Analysis'!$B$2:$B$19,A6939)&gt;0,VLOOKUP(A6939,'Core Analysis'!$B$2:$D$19,2,FALSE),SQRT((POWER(L6939/'Assumptions'!$B$8,2)+POWER(('Assumptions'!$B$2-I6939)/('Assumptions'!$B$2-'Assumptions'!$B$3),2))/2)),"")</x:f>
        <x:v>0.18818240800130198</x:v>
      </x:c>
      <x:c r="N6939" s="1" t="n">
        <x:f>IFERROR(IF(COUNTIFS('Core Analysis'!$B$2:$B$19,A6939,'Core Analysis'!$D$2:$D$19,"&gt;0")&gt;0,VLOOKUP(A6939,'Core Analysis'!$B$2:$D$19,3,FALSE),POWER(('Assumptions'!$B$4*'Assumptions'!$B$5)/(E6939*POWER(M6939,'Assumptions'!$B$6)),1/'Assumptions'!$B$7)),"")</x:f>
        <x:v>0.5486596526363203</x:v>
      </x:c>
      <x:c r="O6939" s="9" t="n">
        <x:f>IFERROR('Assumptions'!$B$12*POWER(M6939,'Assumptions'!$B$13)/POWER(N6939,2),"")</x:f>
        <x:v>0.0002904561353709279</x:v>
      </x:c>
    </x:row>
    <x:row r="6940">
      <x:c r="A6940" s="8" t="n">
        <x:v>11269</x:v>
      </x:c>
      <x:c r="B6940" s="1" t="n">
        <x:v>74.8333</x:v>
      </x:c>
      <x:c r="C6940" s="1" t="n">
        <x:v>9.9067</x:v>
      </x:c>
      <x:c r="D6940" s="1" t="n">
        <x:v>-39.5333</x:v>
      </x:c>
      <x:c r="E6940" s="1" t="n">
        <x:v>13.3361</x:v>
      </x:c>
      <x:c r="F6940" s="1" t="n">
        <x:v>14.8186</x:v>
      </x:c>
      <x:c r="G6940" s="1" t="n">
        <x:v>12.0147</x:v>
      </x:c>
      <x:c r="H6940" s="1" t="n">
        <x:v>73.7333</x:v>
      </x:c>
      <x:c r="I6940" s="1" t="n">
        <x:v>2.5036</x:v>
      </x:c>
      <x:c r="J6940" s="1" t="n">
        <x:v>0.0147</x:v>
      </x:c>
      <x:c r="K6940" s="1" t="n">
        <x:v>3.4444</x:v>
      </x:c>
      <x:c r="L6940" s="1" t="n">
        <x:v>25.16</x:v>
      </x:c>
      <x:c r="M6940" s="1" t="n">
        <x:f>IFERROR(IF(COUNTIF('Core Analysis'!$B$2:$B$19,A6940)&gt;0,VLOOKUP(A6940,'Core Analysis'!$B$2:$D$19,2,FALSE),SQRT((POWER(L6940/'Assumptions'!$B$8,2)+POWER(('Assumptions'!$B$2-I6940)/('Assumptions'!$B$2-'Assumptions'!$B$3),2))/2)),"")</x:f>
        <x:v>0.19891167750081223</x:v>
      </x:c>
      <x:c r="N6940" s="1" t="n">
        <x:f>IFERROR(IF(COUNTIFS('Core Analysis'!$B$2:$B$19,A6940,'Core Analysis'!$D$2:$D$19,"&gt;0")&gt;0,VLOOKUP(A6940,'Core Analysis'!$B$2:$D$19,3,FALSE),POWER(('Assumptions'!$B$4*'Assumptions'!$B$5)/(E6940*POWER(M6940,'Assumptions'!$B$6)),1/'Assumptions'!$B$7)),"")</x:f>
        <x:v>0.5150973506920133</x:v>
      </x:c>
      <x:c r="O6940" s="9" t="n">
        <x:f>IFERROR('Assumptions'!$B$12*POWER(M6940,'Assumptions'!$B$13)/POWER(N6940,2),"")</x:f>
        <x:v>0.00042059635819335385</x:v>
      </x:c>
    </x:row>
    <x:row r="6941">
      <x:c r="A6941" s="8" t="n">
        <x:v>11269.5</x:v>
      </x:c>
      <x:c r="B6941" s="1" t="n">
        <x:v>78.3</x:v>
      </x:c>
      <x:c r="C6941" s="1" t="n">
        <x:v>10.2933</x:v>
      </x:c>
      <x:c r="D6941" s="1" t="n">
        <x:v>-39.5778</x:v>
      </x:c>
      <x:c r="E6941" s="1" t="n">
        <x:v>13.2139</x:v>
      </x:c>
      <x:c r="F6941" s="1" t="n">
        <x:v>14.3559</x:v>
      </x:c>
      <x:c r="G6941" s="1" t="n">
        <x:v>11.0585</x:v>
      </x:c>
      <x:c r="H6941" s="1" t="n">
        <x:v>71.2889</x:v>
      </x:c>
      <x:c r="I6941" s="1" t="n">
        <x:v>2.5273</x:v>
      </x:c>
      <x:c r="J6941" s="1" t="n">
        <x:v>0.029</x:v>
      </x:c>
      <x:c r="K6941" s="1" t="n">
        <x:v>3.4311</x:v>
      </x:c>
      <x:c r="L6941" s="1" t="n">
        <x:v>24.64</x:v>
      </x:c>
      <x:c r="M6941" s="1" t="n">
        <x:f>IFERROR(IF(COUNTIF('Core Analysis'!$B$2:$B$19,A6941)&gt;0,VLOOKUP(A6941,'Core Analysis'!$B$2:$D$19,2,FALSE),SQRT((POWER(L6941/'Assumptions'!$B$8,2)+POWER(('Assumptions'!$B$2-I6941)/('Assumptions'!$B$2-'Assumptions'!$B$3),2))/2)),"")</x:f>
        <x:v>0.19139589228920562</x:v>
      </x:c>
      <x:c r="N6941" s="1" t="n">
        <x:f>IFERROR(IF(COUNTIFS('Core Analysis'!$B$2:$B$19,A6941,'Core Analysis'!$D$2:$D$19,"&gt;0")&gt;0,VLOOKUP(A6941,'Core Analysis'!$B$2:$D$19,3,FALSE),POWER(('Assumptions'!$B$4*'Assumptions'!$B$5)/(E6941*POWER(M6941,'Assumptions'!$B$6)),1/'Assumptions'!$B$7)),"")</x:f>
        <x:v>0.5377939312971058</x:v>
      </x:c>
      <x:c r="O6941" s="9" t="n">
        <x:f>IFERROR('Assumptions'!$B$12*POWER(M6941,'Assumptions'!$B$13)/POWER(N6941,2),"")</x:f>
        <x:v>0.0003256946391839089</x:v>
      </x:c>
    </x:row>
    <x:row r="6942">
      <x:c r="A6942" s="8" t="n">
        <x:v>11270</x:v>
      </x:c>
      <x:c r="B6942" s="1" t="n">
        <x:v>74.9</x:v>
      </x:c>
      <x:c r="C6942" s="1" t="n">
        <x:v>9.66</x:v>
      </x:c>
      <x:c r="D6942" s="1" t="n">
        <x:v>-39.6667</x:v>
      </x:c>
      <x:c r="E6942" s="1" t="n">
        <x:v>13.3635</x:v>
      </x:c>
      <x:c r="F6942" s="1" t="n">
        <x:v>14.4887</x:v>
      </x:c>
      <x:c r="G6942" s="1" t="n">
        <x:v>11.1837</x:v>
      </x:c>
      <x:c r="H6942" s="1" t="n">
        <x:v>71.1111</x:v>
      </x:c>
      <x:c r="I6942" s="1" t="n">
        <x:v>2.5193</x:v>
      </x:c>
      <x:c r="J6942" s="1" t="n">
        <x:v>0.0184</x:v>
      </x:c>
      <x:c r="K6942" s="1" t="n">
        <x:v>3.3689</x:v>
      </x:c>
      <x:c r="L6942" s="1" t="n">
        <x:v>24.76</x:v>
      </x:c>
      <x:c r="M6942" s="1" t="n">
        <x:f>IFERROR(IF(COUNTIF('Core Analysis'!$B$2:$B$19,A6942)&gt;0,VLOOKUP(A6942,'Core Analysis'!$B$2:$D$19,2,FALSE),SQRT((POWER(L6942/'Assumptions'!$B$8,2)+POWER(('Assumptions'!$B$2-I6942)/('Assumptions'!$B$2-'Assumptions'!$B$3),2))/2)),"")</x:f>
        <x:v>0.19354766008726873</x:v>
      </x:c>
      <x:c r="N6942" s="1" t="n">
        <x:f>IFERROR(IF(COUNTIFS('Core Analysis'!$B$2:$B$19,A6942,'Core Analysis'!$D$2:$D$19,"&gt;0")&gt;0,VLOOKUP(A6942,'Core Analysis'!$B$2:$D$19,3,FALSE),POWER(('Assumptions'!$B$4*'Assumptions'!$B$5)/(E6942*POWER(M6942,'Assumptions'!$B$6)),1/'Assumptions'!$B$7)),"")</x:f>
        <x:v>0.5288298774172948</x:v>
      </x:c>
      <x:c r="O6942" s="9" t="n">
        <x:f>IFERROR('Assumptions'!$B$12*POWER(M6942,'Assumptions'!$B$13)/POWER(N6942,2),"")</x:f>
        <x:v>0.0003538130214030034</x:v>
      </x:c>
    </x:row>
    <x:row r="6943">
      <x:c r="A6943" s="8" t="n">
        <x:v>11270.5</x:v>
      </x:c>
      <x:c r="B6943" s="1" t="n">
        <x:v>78.4667</x:v>
      </x:c>
      <x:c r="C6943" s="1" t="n">
        <x:v>9.9578</x:v>
      </x:c>
      <x:c r="D6943" s="1" t="n">
        <x:v>-39.4889</x:v>
      </x:c>
      <x:c r="E6943" s="1" t="n">
        <x:v>13.4183</x:v>
      </x:c>
      <x:c r="F6943" s="1" t="n">
        <x:v>14.1807</x:v>
      </x:c>
      <x:c r="G6943" s="1" t="n">
        <x:v>11.138</x:v>
      </x:c>
      <x:c r="H6943" s="1" t="n">
        <x:v>71.3555</x:v>
      </x:c>
      <x:c r="I6943" s="1" t="n">
        <x:v>2.5229</x:v>
      </x:c>
      <x:c r="J6943" s="1" t="n">
        <x:v>0.0131</x:v>
      </x:c>
      <x:c r="K6943" s="1" t="n">
        <x:v>3.3378</x:v>
      </x:c>
      <x:c r="L6943" s="1" t="n">
        <x:v>24.6533</x:v>
      </x:c>
      <x:c r="M6943" s="1" t="n">
        <x:f>IFERROR(IF(COUNTIF('Core Analysis'!$B$2:$B$19,A6943)&gt;0,VLOOKUP(A6943,'Core Analysis'!$B$2:$D$19,2,FALSE),SQRT((POWER(L6943/'Assumptions'!$B$8,2)+POWER(('Assumptions'!$B$2-I6943)/('Assumptions'!$B$2-'Assumptions'!$B$3),2))/2)),"")</x:f>
        <x:v>0.19223693852627224</x:v>
      </x:c>
      <x:c r="N6943" s="1" t="n">
        <x:f>IFERROR(IF(COUNTIFS('Core Analysis'!$B$2:$B$19,A6943,'Core Analysis'!$D$2:$D$19,"&gt;0")&gt;0,VLOOKUP(A6943,'Core Analysis'!$B$2:$D$19,3,FALSE),POWER(('Assumptions'!$B$4*'Assumptions'!$B$5)/(E6943*POWER(M6943,'Assumptions'!$B$6)),1/'Assumptions'!$B$7)),"")</x:f>
        <x:v>0.5313472382986456</x:v>
      </x:c>
      <x:c r="O6943" s="9" t="n">
        <x:f>IFERROR('Assumptions'!$B$12*POWER(M6943,'Assumptions'!$B$13)/POWER(N6943,2),"")</x:f>
        <x:v>0.00034014505028833765</x:v>
      </x:c>
    </x:row>
    <x:row r="6944">
      <x:c r="A6944" s="8" t="n">
        <x:v>11271</x:v>
      </x:c>
      <x:c r="B6944" s="1" t="n">
        <x:v>78.8667</x:v>
      </x:c>
      <x:c r="C6944" s="1" t="n">
        <x:v>10.0533</x:v>
      </x:c>
      <x:c r="D6944" s="1" t="n">
        <x:v>-39.2889</x:v>
      </x:c>
      <x:c r="E6944" s="1" t="n">
        <x:v>13.3909</x:v>
      </x:c>
      <x:c r="F6944" s="1" t="n">
        <x:v>14.4887</x:v>
      </x:c>
      <x:c r="G6944" s="1" t="n">
        <x:v>11.0925</x:v>
      </x:c>
      <x:c r="H6944" s="1" t="n">
        <x:v>72.0222</x:v>
      </x:c>
      <x:c r="I6944" s="1" t="n">
        <x:v>2.5242</x:v>
      </x:c>
      <x:c r="J6944" s="1" t="n">
        <x:v>0.0126</x:v>
      </x:c>
      <x:c r="K6944" s="1" t="n">
        <x:v>3.3156</x:v>
      </x:c>
      <x:c r="L6944" s="1" t="n">
        <x:v>24.32</x:v>
      </x:c>
      <x:c r="M6944" s="1" t="n">
        <x:f>IFERROR(IF(COUNTIF('Core Analysis'!$B$2:$B$19,A6944)&gt;0,VLOOKUP(A6944,'Core Analysis'!$B$2:$D$19,2,FALSE),SQRT((POWER(L6944/'Assumptions'!$B$8,2)+POWER(('Assumptions'!$B$2-I6944)/('Assumptions'!$B$2-'Assumptions'!$B$3),2))/2)),"")</x:f>
        <x:v>0.18987515664475632</x:v>
      </x:c>
      <x:c r="N6944" s="1" t="n">
        <x:f>IFERROR(IF(COUNTIFS('Core Analysis'!$B$2:$B$19,A6944,'Core Analysis'!$D$2:$D$19,"&gt;0")&gt;0,VLOOKUP(A6944,'Core Analysis'!$B$2:$D$19,3,FALSE),POWER(('Assumptions'!$B$4*'Assumptions'!$B$5)/(E6944*POWER(M6944,'Assumptions'!$B$6)),1/'Assumptions'!$B$7)),"")</x:f>
        <x:v>0.5385065489458046</x:v>
      </x:c>
      <x:c r="O6944" s="9" t="n">
        <x:f>IFERROR('Assumptions'!$B$12*POWER(M6944,'Assumptions'!$B$13)/POWER(N6944,2),"")</x:f>
        <x:v>0.00031362940097071784</x:v>
      </x:c>
    </x:row>
    <x:row r="6945">
      <x:c r="A6945" s="8" t="n">
        <x:v>11271.5</x:v>
      </x:c>
      <x:c r="B6945" s="1" t="n">
        <x:v>79.3</x:v>
      </x:c>
      <x:c r="C6945" s="1" t="n">
        <x:v>9.9467</x:v>
      </x:c>
      <x:c r="D6945" s="1" t="n">
        <x:v>-39.0222</x:v>
      </x:c>
      <x:c r="E6945" s="1" t="n">
        <x:v>13.2953</x:v>
      </x:c>
      <x:c r="F6945" s="1" t="n">
        <x:v>14.3853</x:v>
      </x:c>
      <x:c r="G6945" s="1" t="n">
        <x:v>11.3336</x:v>
      </x:c>
      <x:c r="H6945" s="1" t="n">
        <x:v>70.2667</x:v>
      </x:c>
      <x:c r="I6945" s="1" t="n">
        <x:v>2.54</x:v>
      </x:c>
      <x:c r="J6945" s="1" t="n">
        <x:v>0.0254</x:v>
      </x:c>
      <x:c r="K6945" s="1" t="n">
        <x:v>3.4267</x:v>
      </x:c>
      <x:c r="L6945" s="1" t="n">
        <x:v>22.84</x:v>
      </x:c>
      <x:c r="M6945" s="1" t="n">
        <x:f>IFERROR(IF(COUNTIF('Core Analysis'!$B$2:$B$19,A6945)&gt;0,VLOOKUP(A6945,'Core Analysis'!$B$2:$D$19,2,FALSE),SQRT((POWER(L6945/'Assumptions'!$B$8,2)+POWER(('Assumptions'!$B$2-I6945)/('Assumptions'!$B$2-'Assumptions'!$B$3),2))/2)),"")</x:f>
        <x:v>0.1776491287249182</x:v>
      </x:c>
      <x:c r="N6945" s="1" t="n">
        <x:f>IFERROR(IF(COUNTIFS('Core Analysis'!$B$2:$B$19,A6945,'Core Analysis'!$D$2:$D$19,"&gt;0")&gt;0,VLOOKUP(A6945,'Core Analysis'!$B$2:$D$19,3,FALSE),POWER(('Assumptions'!$B$4*'Assumptions'!$B$5)/(E6945*POWER(M6945,'Assumptions'!$B$6)),1/'Assumptions'!$B$7)),"")</x:f>
        <x:v>0.5776328256718131</x:v>
      </x:c>
      <x:c r="O6945" s="9" t="n">
        <x:f>IFERROR('Assumptions'!$B$12*POWER(M6945,'Assumptions'!$B$13)/POWER(N6945,2),"")</x:f>
        <x:v>0.00020338210495431962</x:v>
      </x:c>
    </x:row>
    <x:row r="6946">
      <x:c r="A6946" s="8" t="n">
        <x:v>11272</x:v>
      </x:c>
      <x:c r="B6946" s="1" t="n">
        <x:v>76.5</x:v>
      </x:c>
      <x:c r="C6946" s="1" t="n">
        <x:v>10.1067</x:v>
      </x:c>
      <x:c r="D6946" s="1" t="n">
        <x:v>-38.8222</x:v>
      </x:c>
      <x:c r="E6946" s="1" t="n">
        <x:v>13.2953</x:v>
      </x:c>
      <x:c r="F6946" s="1" t="n">
        <x:v>14.8036</x:v>
      </x:c>
      <x:c r="G6946" s="1" t="n">
        <x:v>11.7831</x:v>
      </x:c>
      <x:c r="H6946" s="1" t="n">
        <x:v>74.3333</x:v>
      </x:c>
      <x:c r="I6946" s="1" t="n">
        <x:v>2.5342</x:v>
      </x:c>
      <x:c r="J6946" s="1" t="n">
        <x:v>0.0316</x:v>
      </x:c>
      <x:c r="K6946" s="1" t="n">
        <x:v>3.5378</x:v>
      </x:c>
      <x:c r="L6946" s="1" t="n">
        <x:v>23.12</x:v>
      </x:c>
      <x:c r="M6946" s="1" t="n">
        <x:f>IFERROR(IF(COUNTIF('Core Analysis'!$B$2:$B$19,A6946)&gt;0,VLOOKUP(A6946,'Core Analysis'!$B$2:$D$19,2,FALSE),SQRT((POWER(L6946/'Assumptions'!$B$8,2)+POWER(('Assumptions'!$B$2-I6946)/('Assumptions'!$B$2-'Assumptions'!$B$3),2))/2)),"")</x:f>
        <x:v>0.18044731058767113</x:v>
      </x:c>
      <x:c r="N6946" s="1" t="n">
        <x:f>IFERROR(IF(COUNTIFS('Core Analysis'!$B$2:$B$19,A6946,'Core Analysis'!$D$2:$D$19,"&gt;0")&gt;0,VLOOKUP(A6946,'Core Analysis'!$B$2:$D$19,3,FALSE),POWER(('Assumptions'!$B$4*'Assumptions'!$B$5)/(E6946*POWER(M6946,'Assumptions'!$B$6)),1/'Assumptions'!$B$7)),"")</x:f>
        <x:v>0.5686755201244948</x:v>
      </x:c>
      <x:c r="O6946" s="9" t="n">
        <x:f>IFERROR('Assumptions'!$B$12*POWER(M6946,'Assumptions'!$B$13)/POWER(N6946,2),"")</x:f>
        <x:v>0.00022477689176373443</x:v>
      </x:c>
    </x:row>
    <x:row r="6947">
      <x:c r="A6947" s="8" t="n">
        <x:v>11272.5</x:v>
      </x:c>
      <x:c r="B6947" s="1" t="n">
        <x:v>80.3</x:v>
      </x:c>
      <x:c r="C6947" s="1" t="n">
        <x:v>10.0378</x:v>
      </x:c>
      <x:c r="D6947" s="1" t="n">
        <x:v>-38.6667</x:v>
      </x:c>
      <x:c r="E6947" s="1" t="n">
        <x:v>13.1869</x:v>
      </x:c>
      <x:c r="F6947" s="1" t="n">
        <x:v>14.849</x:v>
      </x:c>
      <x:c r="G6947" s="1" t="n">
        <x:v>12.0887</x:v>
      </x:c>
      <x:c r="H6947" s="1" t="n">
        <x:v>72.2889</x:v>
      </x:c>
      <x:c r="I6947" s="1" t="n">
        <x:v>2.5242</x:v>
      </x:c>
      <x:c r="J6947" s="1" t="n">
        <x:v>0.0318</x:v>
      </x:c>
      <x:c r="K6947" s="1" t="n">
        <x:v>3.6044</x:v>
      </x:c>
      <x:c r="L6947" s="1" t="n">
        <x:v>22.52</x:v>
      </x:c>
      <x:c r="M6947" s="1" t="n">
        <x:f>IFERROR(IF(COUNTIF('Core Analysis'!$B$2:$B$19,A6947)&gt;0,VLOOKUP(A6947,'Core Analysis'!$B$2:$D$19,2,FALSE),SQRT((POWER(L6947/'Assumptions'!$B$8,2)+POWER(('Assumptions'!$B$2-I6947)/('Assumptions'!$B$2-'Assumptions'!$B$3),2))/2)),"")</x:f>
        <x:v>0.1784291879454445</x:v>
      </x:c>
      <x:c r="N6947" s="1" t="n">
        <x:f>IFERROR(IF(COUNTIFS('Core Analysis'!$B$2:$B$19,A6947,'Core Analysis'!$D$2:$D$19,"&gt;0")&gt;0,VLOOKUP(A6947,'Core Analysis'!$B$2:$D$19,3,FALSE),POWER(('Assumptions'!$B$4*'Assumptions'!$B$5)/(E6947*POWER(M6947,'Assumptions'!$B$6)),1/'Assumptions'!$B$7)),"")</x:f>
        <x:v>0.5774664567558693</x:v>
      </x:c>
      <x:c r="O6947" s="9" t="n">
        <x:f>IFERROR('Assumptions'!$B$12*POWER(M6947,'Assumptions'!$B$13)/POWER(N6947,2),"")</x:f>
        <x:v>0.0002074604611093466</x:v>
      </x:c>
    </x:row>
    <x:row r="6948">
      <x:c r="A6948" s="8" t="n">
        <x:v>11273</x:v>
      </x:c>
      <x:c r="B6948" s="1" t="n">
        <x:v>81.4333</x:v>
      </x:c>
      <x:c r="C6948" s="1" t="n">
        <x:v>10.2111</x:v>
      </x:c>
      <x:c r="D6948" s="1" t="n">
        <x:v>-38.7111</x:v>
      </x:c>
      <x:c r="E6948" s="1" t="n">
        <x:v>13.1464</x:v>
      </x:c>
      <x:c r="F6948" s="1" t="n">
        <x:v>14.849</x:v>
      </x:c>
      <x:c r="G6948" s="1" t="n">
        <x:v>13.2953</x:v>
      </x:c>
      <x:c r="H6948" s="1" t="n">
        <x:v>70.7333</x:v>
      </x:c>
      <x:c r="I6948" s="1" t="n">
        <x:v>2.5073</x:v>
      </x:c>
      <x:c r="J6948" s="1" t="n">
        <x:v>0.0187</x:v>
      </x:c>
      <x:c r="K6948" s="1" t="n">
        <x:v>3.3467</x:v>
      </x:c>
      <x:c r="L6948" s="1" t="n">
        <x:v>22.84</x:v>
      </x:c>
      <x:c r="M6948" s="1" t="n">
        <x:f>IFERROR(IF(COUNTIF('Core Analysis'!$B$2:$B$19,A6948)&gt;0,VLOOKUP(A6948,'Core Analysis'!$B$2:$D$19,2,FALSE),SQRT((POWER(L6948/'Assumptions'!$B$8,2)+POWER(('Assumptions'!$B$2-I6948)/('Assumptions'!$B$2-'Assumptions'!$B$3),2))/2)),"")</x:f>
        <x:v>0.18365599064982452</x:v>
      </x:c>
      <x:c r="N6948" s="1" t="n">
        <x:f>IFERROR(IF(COUNTIFS('Core Analysis'!$B$2:$B$19,A6948,'Core Analysis'!$D$2:$D$19,"&gt;0")&gt;0,VLOOKUP(A6948,'Core Analysis'!$B$2:$D$19,3,FALSE),POWER(('Assumptions'!$B$4*'Assumptions'!$B$5)/(E6948*POWER(M6948,'Assumptions'!$B$6)),1/'Assumptions'!$B$7)),"")</x:f>
        <x:v>0.5618954270265417</x:v>
      </x:c>
      <x:c r="O6948" s="9" t="n">
        <x:f>IFERROR('Assumptions'!$B$12*POWER(M6948,'Assumptions'!$B$13)/POWER(N6948,2),"")</x:f>
        <x:v>0.0002487999846394674</x:v>
      </x:c>
    </x:row>
    <x:row r="6949">
      <x:c r="A6949" s="8" t="n">
        <x:v>11273.5</x:v>
      </x:c>
      <x:c r="B6949" s="1" t="n">
        <x:v>81.6</x:v>
      </x:c>
      <x:c r="C6949" s="1" t="n">
        <x:v>9.6689</x:v>
      </x:c>
      <x:c r="D6949" s="1" t="n">
        <x:v>-38.8444</x:v>
      </x:c>
      <x:c r="E6949" s="1" t="n">
        <x:v>12.9595</x:v>
      </x:c>
      <x:c r="F6949" s="1" t="n">
        <x:v>14.713</x:v>
      </x:c>
      <x:c r="G6949" s="1" t="n">
        <x:v>12.6191</x:v>
      </x:c>
      <x:c r="H6949" s="1" t="n">
        <x:v>71.8</x:v>
      </x:c>
      <x:c r="I6949" s="1" t="n">
        <x:v>2.5247</x:v>
      </x:c>
      <x:c r="J6949" s="1" t="n">
        <x:v>0.0257</x:v>
      </x:c>
      <x:c r="K6949" s="1" t="n">
        <x:v>3.3733</x:v>
      </x:c>
      <x:c r="L6949" s="1" t="n">
        <x:v>22.76</x:v>
      </x:c>
      <x:c r="M6949" s="1" t="n">
        <x:f>IFERROR(IF(COUNTIF('Core Analysis'!$B$2:$B$19,A6949)&gt;0,VLOOKUP(A6949,'Core Analysis'!$B$2:$D$19,2,FALSE),SQRT((POWER(L6949/'Assumptions'!$B$8,2)+POWER(('Assumptions'!$B$2-I6949)/('Assumptions'!$B$2-'Assumptions'!$B$3),2))/2)),"")</x:f>
        <x:v>0.17985351025607815</x:v>
      </x:c>
      <x:c r="N6949" s="1" t="n">
        <x:f>IFERROR(IF(COUNTIFS('Core Analysis'!$B$2:$B$19,A6949,'Core Analysis'!$D$2:$D$19,"&gt;0")&gt;0,VLOOKUP(A6949,'Core Analysis'!$B$2:$D$19,3,FALSE),POWER(('Assumptions'!$B$4*'Assumptions'!$B$5)/(E6949*POWER(M6949,'Assumptions'!$B$6)),1/'Assumptions'!$B$7)),"")</x:f>
        <x:v>0.577897713744903</x:v>
      </x:c>
      <x:c r="O6949" s="9" t="n">
        <x:f>IFERROR('Assumptions'!$B$12*POWER(M6949,'Assumptions'!$B$13)/POWER(N6949,2),"")</x:f>
        <x:v>0.00021452612941959018</x:v>
      </x:c>
    </x:row>
    <x:row r="6950">
      <x:c r="A6950" s="8" t="n">
        <x:v>11274</x:v>
      </x:c>
      <x:c r="B6950" s="1" t="n">
        <x:v>77.6333</x:v>
      </x:c>
      <x:c r="C6950" s="1" t="n">
        <x:v>9.4844</x:v>
      </x:c>
      <x:c r="D6950" s="1" t="n">
        <x:v>-39.0222</x:v>
      </x:c>
      <x:c r="E6950" s="1" t="n">
        <x:v>12.5805</x:v>
      </x:c>
      <x:c r="F6950" s="1" t="n">
        <x:v>13.9507</x:v>
      </x:c>
      <x:c r="G6950" s="1" t="n">
        <x:v>13.3776</x:v>
      </x:c>
      <x:c r="H6950" s="1" t="n">
        <x:v>72.9778</x:v>
      </x:c>
      <x:c r="I6950" s="1" t="n">
        <x:v>2.5233</x:v>
      </x:c>
      <x:c r="J6950" s="1" t="n">
        <x:v>0.0207</x:v>
      </x:c>
      <x:c r="K6950" s="1" t="n">
        <x:v>3.28</x:v>
      </x:c>
      <x:c r="L6950" s="1" t="n">
        <x:v>22.92</x:v>
      </x:c>
      <x:c r="M6950" s="1" t="n">
        <x:f>IFERROR(IF(COUNTIF('Core Analysis'!$B$2:$B$19,A6950)&gt;0,VLOOKUP(A6950,'Core Analysis'!$B$2:$D$19,2,FALSE),SQRT((POWER(L6950/'Assumptions'!$B$8,2)+POWER(('Assumptions'!$B$2-I6950)/('Assumptions'!$B$2-'Assumptions'!$B$3),2))/2)),"")</x:f>
        <x:v>0.18112282570345978</x:v>
      </x:c>
      <x:c r="N6950" s="1" t="n">
        <x:f>IFERROR(IF(COUNTIFS('Core Analysis'!$B$2:$B$19,A6950,'Core Analysis'!$D$2:$D$19,"&gt;0")&gt;0,VLOOKUP(A6950,'Core Analysis'!$B$2:$D$19,3,FALSE),POWER(('Assumptions'!$B$4*'Assumptions'!$B$5)/(E6950*POWER(M6950,'Assumptions'!$B$6)),1/'Assumptions'!$B$7)),"")</x:f>
        <x:v>0.5824275124507083</x:v>
      </x:c>
      <x:c r="O6950" s="9" t="n">
        <x:f>IFERROR('Assumptions'!$B$12*POWER(M6950,'Assumptions'!$B$13)/POWER(N6950,2),"")</x:f>
        <x:v>0.00021783976448132953</x:v>
      </x:c>
    </x:row>
    <x:row r="6951">
      <x:c r="A6951" s="8" t="n">
        <x:v>11274.5</x:v>
      </x:c>
      <x:c r="B6951" s="1" t="n">
        <x:v>72.3</x:v>
      </x:c>
      <x:c r="C6951" s="1" t="n">
        <x:v>10.0933</x:v>
      </x:c>
      <x:c r="D6951" s="1" t="n">
        <x:v>-40</x:v>
      </x:c>
      <x:c r="E6951" s="1" t="n">
        <x:v>12.8934</x:v>
      </x:c>
      <x:c r="F6951" s="1" t="n">
        <x:v>13.5424</x:v>
      </x:c>
      <x:c r="G6951" s="1" t="n">
        <x:v>13.3234</x:v>
      </x:c>
      <x:c r="H6951" s="1" t="n">
        <x:v>74.6</x:v>
      </x:c>
      <x:c r="I6951" s="1" t="n">
        <x:v>2.5269</x:v>
      </x:c>
      <x:c r="J6951" s="1" t="n">
        <x:v>0.0273</x:v>
      </x:c>
      <x:c r="K6951" s="1" t="n">
        <x:v>3.3778</x:v>
      </x:c>
      <x:c r="L6951" s="1" t="n">
        <x:v>24.5733</x:v>
      </x:c>
      <x:c r="M6951" s="1" t="n">
        <x:f>IFERROR(IF(COUNTIF('Core Analysis'!$B$2:$B$19,A6951)&gt;0,VLOOKUP(A6951,'Core Analysis'!$B$2:$D$19,2,FALSE),SQRT((POWER(L6951/'Assumptions'!$B$8,2)+POWER(('Assumptions'!$B$2-I6951)/('Assumptions'!$B$2-'Assumptions'!$B$3),2))/2)),"")</x:f>
        <x:v>0.19103492585243798</x:v>
      </x:c>
      <x:c r="N6951" s="1" t="n">
        <x:f>IFERROR(IF(COUNTIFS('Core Analysis'!$B$2:$B$19,A6951,'Core Analysis'!$D$2:$D$19,"&gt;0")&gt;0,VLOOKUP(A6951,'Core Analysis'!$B$2:$D$19,3,FALSE),POWER(('Assumptions'!$B$4*'Assumptions'!$B$5)/(E6951*POWER(M6951,'Assumptions'!$B$6)),1/'Assumptions'!$B$7)),"")</x:f>
        <x:v>0.5454657867899178</x:v>
      </x:c>
      <x:c r="O6951" s="9" t="n">
        <x:f>IFERROR('Assumptions'!$B$12*POWER(M6951,'Assumptions'!$B$13)/POWER(N6951,2),"")</x:f>
        <x:v>0.00031397862520520604</x:v>
      </x:c>
    </x:row>
    <x:row r="6952">
      <x:c r="A6952" s="8" t="n">
        <x:v>11275</x:v>
      </x:c>
      <x:c r="B6952" s="1" t="n">
        <x:v>76.6</x:v>
      </x:c>
      <x:c r="C6952" s="1" t="n">
        <x:v>10.8</x:v>
      </x:c>
      <x:c r="D6952" s="1" t="n">
        <x:v>-39.1778</x:v>
      </x:c>
      <x:c r="E6952" s="1" t="n">
        <x:v>12.8801</x:v>
      </x:c>
      <x:c r="F6952" s="1" t="n">
        <x:v>13.8084</x:v>
      </x:c>
      <x:c r="G6952" s="1" t="n">
        <x:v>10.9377</x:v>
      </x:c>
      <x:c r="H6952" s="1" t="n">
        <x:v>73.3778</x:v>
      </x:c>
      <x:c r="I6952" s="1" t="n">
        <x:v>2.534</x:v>
      </x:c>
      <x:c r="J6952" s="1" t="n">
        <x:v>0.0276</x:v>
      </x:c>
      <x:c r="K6952" s="1" t="n">
        <x:v>3.4311</x:v>
      </x:c>
      <x:c r="L6952" s="1" t="n">
        <x:v>24.8533</x:v>
      </x:c>
      <x:c r="M6952" s="1" t="n">
        <x:f>IFERROR(IF(COUNTIF('Core Analysis'!$B$2:$B$19,A6952)&gt;0,VLOOKUP(A6952,'Core Analysis'!$B$2:$D$19,2,FALSE),SQRT((POWER(L6952/'Assumptions'!$B$8,2)+POWER(('Assumptions'!$B$2-I6952)/('Assumptions'!$B$2-'Assumptions'!$B$3),2))/2)),"")</x:f>
        <x:v>0.19165439088873953</x:v>
      </x:c>
      <x:c r="N6952" s="1" t="n">
        <x:f>IFERROR(IF(COUNTIFS('Core Analysis'!$B$2:$B$19,A6952,'Core Analysis'!$D$2:$D$19,"&gt;0")&gt;0,VLOOKUP(A6952,'Core Analysis'!$B$2:$D$19,3,FALSE),POWER(('Assumptions'!$B$4*'Assumptions'!$B$5)/(E6952*POWER(M6952,'Assumptions'!$B$6)),1/'Assumptions'!$B$7)),"")</x:f>
        <x:v>0.5439833745642454</x:v>
      </x:c>
      <x:c r="O6952" s="9" t="n">
        <x:f>IFERROR('Assumptions'!$B$12*POWER(M6952,'Assumptions'!$B$13)/POWER(N6952,2),"")</x:f>
        <x:v>0.0003202213311303089</x:v>
      </x:c>
    </x:row>
    <x:row r="6953">
      <x:c r="A6953" s="8" t="n">
        <x:v>11275.5</x:v>
      </x:c>
      <x:c r="B6953" s="1" t="n">
        <x:v>80.5333</x:v>
      </x:c>
      <x:c r="C6953" s="1" t="n">
        <x:v>9.66</x:v>
      </x:c>
      <x:c r="D6953" s="1" t="n">
        <x:v>-38</x:v>
      </x:c>
      <x:c r="E6953" s="1" t="n">
        <x:v>12.351</x:v>
      </x:c>
      <x:c r="F6953" s="1" t="n">
        <x:v>13.8083</x:v>
      </x:c>
      <x:c r="G6953" s="1" t="n">
        <x:v>10.8791</x:v>
      </x:c>
      <x:c r="H6953" s="1" t="n">
        <x:v>73</x:v>
      </x:c>
      <x:c r="I6953" s="1" t="n">
        <x:v>2.5587</x:v>
      </x:c>
      <x:c r="J6953" s="1" t="n">
        <x:v>0.0397</x:v>
      </x:c>
      <x:c r="K6953" s="1" t="n">
        <x:v>3.6</x:v>
      </x:c>
      <x:c r="L6953" s="1" t="n">
        <x:v>26.24</x:v>
      </x:c>
      <x:c r="M6953" s="1" t="n">
        <x:f>IFERROR(IF(COUNTIF('Core Analysis'!$B$2:$B$19,A6953)&gt;0,VLOOKUP(A6953,'Core Analysis'!$B$2:$D$19,2,FALSE),SQRT((POWER(L6953/'Assumptions'!$B$8,2)+POWER(('Assumptions'!$B$2-I6953)/('Assumptions'!$B$2-'Assumptions'!$B$3),2))/2)),"")</x:f>
        <x:v>0.1970384149429328</x:v>
      </x:c>
      <x:c r="N6953" s="1" t="n">
        <x:f>IFERROR(IF(COUNTIFS('Core Analysis'!$B$2:$B$19,A6953,'Core Analysis'!$D$2:$D$19,"&gt;0")&gt;0,VLOOKUP(A6953,'Core Analysis'!$B$2:$D$19,3,FALSE),POWER(('Assumptions'!$B$4*'Assumptions'!$B$5)/(E6953*POWER(M6953,'Assumptions'!$B$6)),1/'Assumptions'!$B$7)),"")</x:f>
        <x:v>0.5403336961910727</x:v>
      </x:c>
      <x:c r="O6953" s="9" t="n">
        <x:f>IFERROR('Assumptions'!$B$12*POWER(M6953,'Assumptions'!$B$13)/POWER(N6953,2),"")</x:f>
        <x:v>0.0003666391080633801</x:v>
      </x:c>
    </x:row>
    <x:row r="6954">
      <x:c r="A6954" s="8" t="n">
        <x:v>11276</x:v>
      </x:c>
      <x:c r="B6954" s="1" t="n">
        <x:v>84.5</x:v>
      </x:c>
      <x:c r="C6954" s="1" t="n">
        <x:v>9.78</x:v>
      </x:c>
      <x:c r="D6954" s="1" t="n">
        <x:v>-38.2889</x:v>
      </x:c>
      <x:c r="E6954" s="1" t="n">
        <x:v>12.2878</x:v>
      </x:c>
      <x:c r="F6954" s="1" t="n">
        <x:v>13.5702</x:v>
      </x:c>
      <x:c r="G6954" s="1" t="n">
        <x:v>12.053</x:v>
      </x:c>
      <x:c r="H6954" s="1" t="n">
        <x:v>75.1333</x:v>
      </x:c>
      <x:c r="I6954" s="1" t="n">
        <x:v>2.5329</x:v>
      </x:c>
      <x:c r="J6954" s="1" t="n">
        <x:v>0.0274</x:v>
      </x:c>
      <x:c r="K6954" s="1" t="n">
        <x:v>3.4578</x:v>
      </x:c>
      <x:c r="L6954" s="1" t="n">
        <x:v>25.48</x:v>
      </x:c>
      <x:c r="M6954" s="1" t="n">
        <x:f>IFERROR(IF(COUNTIF('Core Analysis'!$B$2:$B$19,A6954)&gt;0,VLOOKUP(A6954,'Core Analysis'!$B$2:$D$19,2,FALSE),SQRT((POWER(L6954/'Assumptions'!$B$8,2)+POWER(('Assumptions'!$B$2-I6954)/('Assumptions'!$B$2-'Assumptions'!$B$3),2))/2)),"")</x:f>
        <x:v>0.19590294283071655</x:v>
      </x:c>
      <x:c r="N6954" s="1" t="n">
        <x:f>IFERROR(IF(COUNTIFS('Core Analysis'!$B$2:$B$19,A6954,'Core Analysis'!$D$2:$D$19,"&gt;0")&gt;0,VLOOKUP(A6954,'Core Analysis'!$B$2:$D$19,3,FALSE),POWER(('Assumptions'!$B$4*'Assumptions'!$B$5)/(E6954*POWER(M6954,'Assumptions'!$B$6)),1/'Assumptions'!$B$7)),"")</x:f>
        <x:v>0.5448613358828653</x:v>
      </x:c>
      <x:c r="O6954" s="9" t="n">
        <x:f>IFERROR('Assumptions'!$B$12*POWER(M6954,'Assumptions'!$B$13)/POWER(N6954,2),"")</x:f>
        <x:v>0.00035151766157181754</x:v>
      </x:c>
    </x:row>
    <x:row r="6955">
      <x:c r="A6955" s="8" t="n">
        <x:v>11276.5</x:v>
      </x:c>
      <x:c r="B6955" s="1" t="n">
        <x:v>78.7333</x:v>
      </x:c>
      <x:c r="C6955" s="1" t="n">
        <x:v>9.7089</x:v>
      </x:c>
      <x:c r="D6955" s="1" t="n">
        <x:v>-39.3333</x:v>
      </x:c>
      <x:c r="E6955" s="1" t="n">
        <x:v>12.1131</x:v>
      </x:c>
      <x:c r="F6955" s="1" t="n">
        <x:v>13.2953</x:v>
      </x:c>
      <x:c r="G6955" s="1" t="n">
        <x:v>13.2953</x:v>
      </x:c>
      <x:c r="H6955" s="1" t="n">
        <x:v>72.8</x:v>
      </x:c>
      <x:c r="I6955" s="1" t="n">
        <x:v>2.5096</x:v>
      </x:c>
      <x:c r="J6955" s="1" t="n">
        <x:v>0.024</x:v>
      </x:c>
      <x:c r="K6955" s="1" t="n">
        <x:v>3.3111</x:v>
      </x:c>
      <x:c r="L6955" s="1" t="n">
        <x:v>25.9467</x:v>
      </x:c>
      <x:c r="M6955" s="1" t="n">
        <x:f>IFERROR(IF(COUNTIF('Core Analysis'!$B$2:$B$19,A6955)&gt;0,VLOOKUP(A6955,'Core Analysis'!$B$2:$D$19,2,FALSE),SQRT((POWER(L6955/'Assumptions'!$B$8,2)+POWER(('Assumptions'!$B$2-I6955)/('Assumptions'!$B$2-'Assumptions'!$B$3),2))/2)),"")</x:f>
        <x:v>0.20283820147189996</x:v>
      </x:c>
      <x:c r="N6955" s="1" t="n">
        <x:f>IFERROR(IF(COUNTIFS('Core Analysis'!$B$2:$B$19,A6955,'Core Analysis'!$D$2:$D$19,"&gt;0")&gt;0,VLOOKUP(A6955,'Core Analysis'!$B$2:$D$19,3,FALSE),POWER(('Assumptions'!$B$4*'Assumptions'!$B$5)/(E6955*POWER(M6955,'Assumptions'!$B$6)),1/'Assumptions'!$B$7)),"")</x:f>
        <x:v>0.5300131141007476</x:v>
      </x:c>
      <x:c r="O6955" s="9" t="n">
        <x:f>IFERROR('Assumptions'!$B$12*POWER(M6955,'Assumptions'!$B$13)/POWER(N6955,2),"")</x:f>
        <x:v>0.0004329368791705862</x:v>
      </x:c>
    </x:row>
    <x:row r="6956">
      <x:c r="A6956" s="8" t="n">
        <x:v>11277</x:v>
      </x:c>
      <x:c r="B6956" s="1" t="n">
        <x:v>77.8333</x:v>
      </x:c>
      <x:c r="C6956" s="1" t="n">
        <x:v>10.2067</x:v>
      </x:c>
      <x:c r="D6956" s="1" t="n">
        <x:v>-38.8</x:v>
      </x:c>
      <x:c r="E6956" s="1" t="n">
        <x:v>11.9529</x:v>
      </x:c>
      <x:c r="F6956" s="1" t="n">
        <x:v>13.4871</x:v>
      </x:c>
      <x:c r="G6956" s="1" t="n">
        <x:v>10.6913</x:v>
      </x:c>
      <x:c r="H6956" s="1" t="n">
        <x:v>71.0667</x:v>
      </x:c>
      <x:c r="I6956" s="1" t="n">
        <x:v>2.4947</x:v>
      </x:c>
      <x:c r="J6956" s="1" t="n">
        <x:v>0.021</x:v>
      </x:c>
      <x:c r="K6956" s="1" t="n">
        <x:v>3.1733</x:v>
      </x:c>
      <x:c r="L6956" s="1" t="n">
        <x:v>26.2133</x:v>
      </x:c>
      <x:c r="M6956" s="1" t="n">
        <x:f>IFERROR(IF(COUNTIF('Core Analysis'!$B$2:$B$19,A6956)&gt;0,VLOOKUP(A6956,'Core Analysis'!$B$2:$D$19,2,FALSE),SQRT((POWER(L6956/'Assumptions'!$B$8,2)+POWER(('Assumptions'!$B$2-I6956)/('Assumptions'!$B$2-'Assumptions'!$B$3),2))/2)),"")</x:f>
        <x:v>0.20720963215133167</x:v>
      </x:c>
      <x:c r="N6956" s="1" t="n">
        <x:f>IFERROR(IF(COUNTIFS('Core Analysis'!$B$2:$B$19,A6956,'Core Analysis'!$D$2:$D$19,"&gt;0")&gt;0,VLOOKUP(A6956,'Core Analysis'!$B$2:$D$19,3,FALSE),POWER(('Assumptions'!$B$4*'Assumptions'!$B$5)/(E6956*POWER(M6956,'Assumptions'!$B$6)),1/'Assumptions'!$B$7)),"")</x:f>
        <x:v>0.5222968841940564</x:v>
      </x:c>
      <x:c r="O6956" s="9" t="n">
        <x:f>IFERROR('Assumptions'!$B$12*POWER(M6956,'Assumptions'!$B$13)/POWER(N6956,2),"")</x:f>
        <x:v>0.0004896748209570249</x:v>
      </x:c>
    </x:row>
    <x:row r="6957">
      <x:c r="A6957" s="8" t="n">
        <x:v>11277.5</x:v>
      </x:c>
      <x:c r="B6957" s="1" t="n">
        <x:v>77.6667</x:v>
      </x:c>
      <x:c r="C6957" s="1" t="n">
        <x:v>9.9378</x:v>
      </x:c>
      <x:c r="D6957" s="1" t="n">
        <x:v>-38.4889</x:v>
      </x:c>
      <x:c r="E6957" s="1" t="n">
        <x:v>11.7108</x:v>
      </x:c>
      <x:c r="F6957" s="1" t="n">
        <x:v>13.4046</x:v>
      </x:c>
      <x:c r="G6957" s="1" t="n">
        <x:v>11.1388</x:v>
      </x:c>
      <x:c r="H6957" s="1" t="n">
        <x:v>76.2</x:v>
      </x:c>
      <x:c r="I6957" s="1" t="n">
        <x:v>2.5027</x:v>
      </x:c>
      <x:c r="J6957" s="1" t="n">
        <x:v>0.0259</x:v>
      </x:c>
      <x:c r="K6957" s="1" t="n">
        <x:v>3.2711</x:v>
      </x:c>
      <x:c r="L6957" s="1" t="n">
        <x:v>26.4667</x:v>
      </x:c>
      <x:c r="M6957" s="1" t="n">
        <x:f>IFERROR(IF(COUNTIF('Core Analysis'!$B$2:$B$19,A6957)&gt;0,VLOOKUP(A6957,'Core Analysis'!$B$2:$D$19,2,FALSE),SQRT((POWER(L6957/'Assumptions'!$B$8,2)+POWER(('Assumptions'!$B$2-I6957)/('Assumptions'!$B$2-'Assumptions'!$B$3),2))/2)),"")</x:f>
        <x:v>0.20737612126676935</x:v>
      </x:c>
      <x:c r="N6957" s="1" t="n">
        <x:f>IFERROR(IF(COUNTIFS('Core Analysis'!$B$2:$B$19,A6957,'Core Analysis'!$D$2:$D$19,"&gt;0")&gt;0,VLOOKUP(A6957,'Core Analysis'!$B$2:$D$19,3,FALSE),POWER(('Assumptions'!$B$4*'Assumptions'!$B$5)/(E6957*POWER(M6957,'Assumptions'!$B$6)),1/'Assumptions'!$B$7)),"")</x:f>
        <x:v>0.5272444156579659</x:v>
      </x:c>
      <x:c r="O6957" s="9" t="n">
        <x:f>IFERROR('Assumptions'!$B$12*POWER(M6957,'Assumptions'!$B$13)/POWER(N6957,2),"")</x:f>
        <x:v>0.00048222910535248713</x:v>
      </x:c>
    </x:row>
    <x:row r="6958">
      <x:c r="A6958" s="8" t="n">
        <x:v>11278</x:v>
      </x:c>
      <x:c r="B6958" s="1" t="n">
        <x:v>76.3</x:v>
      </x:c>
      <x:c r="C6958" s="1" t="n">
        <x:v>9.8867</x:v>
      </x:c>
      <x:c r="D6958" s="1" t="n">
        <x:v>-38.3556</x:v>
      </x:c>
      <x:c r="E6958" s="1" t="n">
        <x:v>11.6153</x:v>
      </x:c>
      <x:c r="F6958" s="1" t="n">
        <x:v>13.0527</x:v>
      </x:c>
      <x:c r="G6958" s="1" t="n">
        <x:v>12.8144</x:v>
      </x:c>
      <x:c r="H6958" s="1" t="n">
        <x:v>73.4667</x:v>
      </x:c>
      <x:c r="I6958" s="1" t="n">
        <x:v>2.4982</x:v>
      </x:c>
      <x:c r="J6958" s="1" t="n">
        <x:v>0.0257</x:v>
      </x:c>
      <x:c r="K6958" s="1" t="n">
        <x:v>3.3022</x:v>
      </x:c>
      <x:c r="L6958" s="1" t="n">
        <x:v>26.5067</x:v>
      </x:c>
      <x:c r="M6958" s="1" t="n">
        <x:f>IFERROR(IF(COUNTIF('Core Analysis'!$B$2:$B$19,A6958)&gt;0,VLOOKUP(A6958,'Core Analysis'!$B$2:$D$19,2,FALSE),SQRT((POWER(L6958/'Assumptions'!$B$8,2)+POWER(('Assumptions'!$B$2-I6958)/('Assumptions'!$B$2-'Assumptions'!$B$3),2))/2)),"")</x:f>
        <x:v>0.20843406229828598</x:v>
      </x:c>
      <x:c r="N6958" s="1" t="n">
        <x:f>IFERROR(IF(COUNTIFS('Core Analysis'!$B$2:$B$19,A6958,'Core Analysis'!$D$2:$D$19,"&gt;0")&gt;0,VLOOKUP(A6958,'Core Analysis'!$B$2:$D$19,3,FALSE),POWER(('Assumptions'!$B$4*'Assumptions'!$B$5)/(E6958*POWER(M6958,'Assumptions'!$B$6)),1/'Assumptions'!$B$7)),"")</x:f>
        <x:v>0.5267203640678397</x:v>
      </x:c>
      <x:c r="O6958" s="9" t="n">
        <x:f>IFERROR('Assumptions'!$B$12*POWER(M6958,'Assumptions'!$B$13)/POWER(N6958,2),"")</x:f>
        <x:v>0.0004941296770933352</x:v>
      </x:c>
    </x:row>
    <x:row r="6959">
      <x:c r="A6959" s="8" t="n">
        <x:v>11278.5</x:v>
      </x:c>
      <x:c r="B6959" s="1" t="n">
        <x:v>73.6667</x:v>
      </x:c>
      <x:c r="C6959" s="1" t="n">
        <x:v>9.9111</x:v>
      </x:c>
      <x:c r="D6959" s="1" t="n">
        <x:v>-38.0889</x:v>
      </x:c>
      <x:c r="E6959" s="1" t="n">
        <x:v>11.7709</x:v>
      </x:c>
      <x:c r="F6959" s="1" t="n">
        <x:v>12.6711</x:v>
      </x:c>
      <x:c r="G6959" s="1" t="n">
        <x:v>11.4994</x:v>
      </x:c>
      <x:c r="H6959" s="1" t="n">
        <x:v>75.4667</x:v>
      </x:c>
      <x:c r="I6959" s="1" t="n">
        <x:v>2.4827</x:v>
      </x:c>
      <x:c r="J6959" s="1" t="n">
        <x:v>0.0177</x:v>
      </x:c>
      <x:c r="K6959" s="1" t="n">
        <x:v>3.36</x:v>
      </x:c>
      <x:c r="L6959" s="1" t="n">
        <x:v>26.8</x:v>
      </x:c>
      <x:c r="M6959" s="1" t="n">
        <x:f>IFERROR(IF(COUNTIF('Core Analysis'!$B$2:$B$19,A6959)&gt;0,VLOOKUP(A6959,'Core Analysis'!$B$2:$D$19,2,FALSE),SQRT((POWER(L6959/'Assumptions'!$B$8,2)+POWER(('Assumptions'!$B$2-I6959)/('Assumptions'!$B$2-'Assumptions'!$B$3),2))/2)),"")</x:f>
        <x:v>0.2131412364019423</x:v>
      </x:c>
      <x:c r="N6959" s="1" t="n">
        <x:f>IFERROR(IF(COUNTIFS('Core Analysis'!$B$2:$B$19,A6959,'Core Analysis'!$D$2:$D$19,"&gt;0")&gt;0,VLOOKUP(A6959,'Core Analysis'!$B$2:$D$19,3,FALSE),POWER(('Assumptions'!$B$4*'Assumptions'!$B$5)/(E6959*POWER(M6959,'Assumptions'!$B$6)),1/'Assumptions'!$B$7)),"")</x:f>
        <x:v>0.5116720590415362</x:v>
      </x:c>
      <x:c r="O6959" s="9" t="n">
        <x:f>IFERROR('Assumptions'!$B$12*POWER(M6959,'Assumptions'!$B$13)/POWER(N6959,2),"")</x:f>
        <x:v>0.0005776867672555247</x:v>
      </x:c>
    </x:row>
    <x:row r="6960">
      <x:c r="A6960" s="8" t="n">
        <x:v>11279</x:v>
      </x:c>
      <x:c r="B6960" s="1" t="n">
        <x:v>71.9333</x:v>
      </x:c>
      <x:c r="C6960" s="1" t="n">
        <x:v>9.9511</x:v>
      </x:c>
      <x:c r="D6960" s="1" t="n">
        <x:v>-38.0667</x:v>
      </x:c>
      <x:c r="E6960" s="1" t="n">
        <x:v>11.8919</x:v>
      </x:c>
      <x:c r="F6960" s="1" t="n">
        <x:v>12.2754</x:v>
      </x:c>
      <x:c r="G6960" s="1" t="n">
        <x:v>10.0237</x:v>
      </x:c>
      <x:c r="H6960" s="1" t="n">
        <x:v>76.2667</x:v>
      </x:c>
      <x:c r="I6960" s="1" t="n">
        <x:v>2.4929</x:v>
      </x:c>
      <x:c r="J6960" s="1" t="n">
        <x:v>0.0181</x:v>
      </x:c>
      <x:c r="K6960" s="1" t="n">
        <x:v>3.3244</x:v>
      </x:c>
      <x:c r="L6960" s="1" t="n">
        <x:v>27.28</x:v>
      </x:c>
      <x:c r="M6960" s="1" t="n">
        <x:f>IFERROR(IF(COUNTIF('Core Analysis'!$B$2:$B$19,A6960)&gt;0,VLOOKUP(A6960,'Core Analysis'!$B$2:$D$19,2,FALSE),SQRT((POWER(L6960/'Assumptions'!$B$8,2)+POWER(('Assumptions'!$B$2-I6960)/('Assumptions'!$B$2-'Assumptions'!$B$3),2))/2)),"")</x:f>
        <x:v>0.2143047485698807</x:v>
      </x:c>
      <x:c r="N6960" s="1" t="n">
        <x:f>IFERROR(IF(COUNTIFS('Core Analysis'!$B$2:$B$19,A6960,'Core Analysis'!$D$2:$D$19,"&gt;0")&gt;0,VLOOKUP(A6960,'Core Analysis'!$B$2:$D$19,3,FALSE),POWER(('Assumptions'!$B$4*'Assumptions'!$B$5)/(E6960*POWER(M6960,'Assumptions'!$B$6)),1/'Assumptions'!$B$7)),"")</x:f>
        <x:v>0.506298451741727</x:v>
      </x:c>
      <x:c r="O6960" s="9" t="n">
        <x:f>IFERROR('Assumptions'!$B$12*POWER(M6960,'Assumptions'!$B$13)/POWER(N6960,2),"")</x:f>
        <x:v>0.0006043181033594763</x:v>
      </x:c>
    </x:row>
    <x:row r="6961">
      <x:c r="A6961" s="8" t="n">
        <x:v>11279.5</x:v>
      </x:c>
      <x:c r="B6961" s="1" t="n">
        <x:v>72.1333</x:v>
      </x:c>
      <x:c r="C6961" s="1" t="n">
        <x:v>10.0244</x:v>
      </x:c>
      <x:c r="D6961" s="1" t="n">
        <x:v>-38.3333</x:v>
      </x:c>
      <x:c r="E6961" s="1" t="n">
        <x:v>12.002</x:v>
      </x:c>
      <x:c r="F6961" s="1" t="n">
        <x:v>12.1254</x:v>
      </x:c>
      <x:c r="G6961" s="1" t="n">
        <x:v>11.5797</x:v>
      </x:c>
      <x:c r="H6961" s="1" t="n">
        <x:v>73.1333</x:v>
      </x:c>
      <x:c r="I6961" s="1" t="n">
        <x:v>2.516</x:v>
      </x:c>
      <x:c r="J6961" s="1" t="n">
        <x:v>0.0307</x:v>
      </x:c>
      <x:c r="K6961" s="1" t="n">
        <x:v>3.2667</x:v>
      </x:c>
      <x:c r="L6961" s="1" t="n">
        <x:v>26.76</x:v>
      </x:c>
      <x:c r="M6961" s="1" t="n">
        <x:f>IFERROR(IF(COUNTIF('Core Analysis'!$B$2:$B$19,A6961)&gt;0,VLOOKUP(A6961,'Core Analysis'!$B$2:$D$19,2,FALSE),SQRT((POWER(L6961/'Assumptions'!$B$8,2)+POWER(('Assumptions'!$B$2-I6961)/('Assumptions'!$B$2-'Assumptions'!$B$3),2))/2)),"")</x:f>
        <x:v>0.20697442266793173</x:v>
      </x:c>
      <x:c r="N6961" s="1" t="n">
        <x:f>IFERROR(IF(COUNTIFS('Core Analysis'!$B$2:$B$19,A6961,'Core Analysis'!$D$2:$D$19,"&gt;0")&gt;0,VLOOKUP(A6961,'Core Analysis'!$B$2:$D$19,3,FALSE),POWER(('Assumptions'!$B$4*'Assumptions'!$B$5)/(E6961*POWER(M6961,'Assumptions'!$B$6)),1/'Assumptions'!$B$7)),"")</x:f>
        <x:v>0.5218197672809489</x:v>
      </x:c>
      <x:c r="O6961" s="9" t="n">
        <x:f>IFERROR('Assumptions'!$B$12*POWER(M6961,'Assumptions'!$B$13)/POWER(N6961,2),"")</x:f>
        <x:v>0.0004881252191079237</x:v>
      </x:c>
    </x:row>
    <x:row r="6962">
      <x:c r="A6962" s="8" t="n">
        <x:v>11280</x:v>
      </x:c>
      <x:c r="B6962" s="1" t="n">
        <x:v>76.7333</x:v>
      </x:c>
      <x:c r="C6962" s="1" t="n">
        <x:v>9.5378</x:v>
      </x:c>
      <x:c r="D6962" s="1" t="n">
        <x:v>-38.0222</x:v>
      </x:c>
      <x:c r="E6962" s="1" t="n">
        <x:v>12.113</x:v>
      </x:c>
      <x:c r="F6962" s="1" t="n">
        <x:v>12.1503</x:v>
      </x:c>
      <x:c r="G6962" s="1" t="n">
        <x:v>10.9908</x:v>
      </x:c>
      <x:c r="H6962" s="1" t="n">
        <x:v>74.3111</x:v>
      </x:c>
      <x:c r="I6962" s="1" t="n">
        <x:v>2.5058</x:v>
      </x:c>
      <x:c r="J6962" s="1" t="n">
        <x:v>0.0247</x:v>
      </x:c>
      <x:c r="K6962" s="1" t="n">
        <x:v>3.4</x:v>
      </x:c>
      <x:c r="L6962" s="1" t="n">
        <x:v>26.12</x:v>
      </x:c>
      <x:c r="M6962" s="1" t="n">
        <x:f>IFERROR(IF(COUNTIF('Core Analysis'!$B$2:$B$19,A6962)&gt;0,VLOOKUP(A6962,'Core Analysis'!$B$2:$D$19,2,FALSE),SQRT((POWER(L6962/'Assumptions'!$B$8,2)+POWER(('Assumptions'!$B$2-I6962)/('Assumptions'!$B$2-'Assumptions'!$B$3),2))/2)),"")</x:f>
        <x:v>0.20461473219612714</x:v>
      </x:c>
      <x:c r="N6962" s="1" t="n">
        <x:f>IFERROR(IF(COUNTIFS('Core Analysis'!$B$2:$B$19,A6962,'Core Analysis'!$D$2:$D$19,"&gt;0")&gt;0,VLOOKUP(A6962,'Core Analysis'!$B$2:$D$19,3,FALSE),POWER(('Assumptions'!$B$4*'Assumptions'!$B$5)/(E6962*POWER(M6962,'Assumptions'!$B$6)),1/'Assumptions'!$B$7)),"")</x:f>
        <x:v>0.5254135390573701</x:v>
      </x:c>
      <x:c r="O6962" s="9" t="n">
        <x:f>IFERROR('Assumptions'!$B$12*POWER(M6962,'Assumptions'!$B$13)/POWER(N6962,2),"")</x:f>
        <x:v>0.00045778203683110056</x:v>
      </x:c>
    </x:row>
    <x:row r="6963">
      <x:c r="A6963" s="8" t="n">
        <x:v>11280.5</x:v>
      </x:c>
      <x:c r="B6963" s="1" t="n">
        <x:v>78.9333</x:v>
      </x:c>
      <x:c r="C6963" s="1" t="n">
        <x:v>9.4889</x:v>
      </x:c>
      <x:c r="D6963" s="1" t="n">
        <x:v>-38.0444</x:v>
      </x:c>
      <x:c r="E6963" s="1" t="n">
        <x:v>12.2376</x:v>
      </x:c>
      <x:c r="F6963" s="1" t="n">
        <x:v>12.2251</x:v>
      </x:c>
      <x:c r="G6963" s="1" t="n">
        <x:v>11.795</x:v>
      </x:c>
      <x:c r="H6963" s="1" t="n">
        <x:v>74.4889</x:v>
      </x:c>
      <x:c r="I6963" s="1" t="n">
        <x:v>2.4998</x:v>
      </x:c>
      <x:c r="J6963" s="1" t="n">
        <x:v>0.0256</x:v>
      </x:c>
      <x:c r="K6963" s="1" t="n">
        <x:v>3.48</x:v>
      </x:c>
      <x:c r="L6963" s="1" t="n">
        <x:v>26.6</x:v>
      </x:c>
      <x:c r="M6963" s="1" t="n">
        <x:f>IFERROR(IF(COUNTIF('Core Analysis'!$B$2:$B$19,A6963)&gt;0,VLOOKUP(A6963,'Core Analysis'!$B$2:$D$19,2,FALSE),SQRT((POWER(L6963/'Assumptions'!$B$8,2)+POWER(('Assumptions'!$B$2-I6963)/('Assumptions'!$B$2-'Assumptions'!$B$3),2))/2)),"")</x:f>
        <x:v>0.20874141183436148</x:v>
      </x:c>
      <x:c r="N6963" s="1" t="n">
        <x:f>IFERROR(IF(COUNTIFS('Core Analysis'!$B$2:$B$19,A6963,'Core Analysis'!$D$2:$D$19,"&gt;0")&gt;0,VLOOKUP(A6963,'Core Analysis'!$B$2:$D$19,3,FALSE),POWER(('Assumptions'!$B$4*'Assumptions'!$B$5)/(E6963*POWER(M6963,'Assumptions'!$B$6)),1/'Assumptions'!$B$7)),"")</x:f>
        <x:v>0.5123978213159065</x:v>
      </x:c>
      <x:c r="O6963" s="9" t="n">
        <x:f>IFERROR('Assumptions'!$B$12*POWER(M6963,'Assumptions'!$B$13)/POWER(N6963,2),"")</x:f>
        <x:v>0.0005255357590387375</x:v>
      </x:c>
    </x:row>
    <x:row r="6964">
      <x:c r="A6964" s="8" t="n">
        <x:v>11281</x:v>
      </x:c>
      <x:c r="B6964" s="1" t="n">
        <x:v>81.6</x:v>
      </x:c>
      <x:c r="C6964" s="1" t="n">
        <x:v>9.9067</x:v>
      </x:c>
      <x:c r="D6964" s="1" t="n">
        <x:v>-38.1111</x:v>
      </x:c>
      <x:c r="E6964" s="1" t="n">
        <x:v>12.002</x:v>
      </x:c>
      <x:c r="F6964" s="1" t="n">
        <x:v>12.4909</x:v>
      </x:c>
      <x:c r="G6964" s="1" t="n">
        <x:v>10.8901</x:v>
      </x:c>
      <x:c r="H6964" s="1" t="n">
        <x:v>75.0667</x:v>
      </x:c>
      <x:c r="I6964" s="1" t="n">
        <x:v>2.4829</x:v>
      </x:c>
      <x:c r="J6964" s="1" t="n">
        <x:v>0.017</x:v>
      </x:c>
      <x:c r="K6964" s="1" t="n">
        <x:v>3.64</x:v>
      </x:c>
      <x:c r="L6964" s="1" t="n">
        <x:v>25.88</x:v>
      </x:c>
      <x:c r="M6964" s="1" t="n">
        <x:f>IFERROR(IF(COUNTIF('Core Analysis'!$B$2:$B$19,A6964)&gt;0,VLOOKUP(A6964,'Core Analysis'!$B$2:$D$19,2,FALSE),SQRT((POWER(L6964/'Assumptions'!$B$8,2)+POWER(('Assumptions'!$B$2-I6964)/('Assumptions'!$B$2-'Assumptions'!$B$3),2))/2)),"")</x:f>
        <x:v>0.20733998881059673</x:v>
      </x:c>
      <x:c r="N6964" s="1" t="n">
        <x:f>IFERROR(IF(COUNTIFS('Core Analysis'!$B$2:$B$19,A6964,'Core Analysis'!$D$2:$D$19,"&gt;0")&gt;0,VLOOKUP(A6964,'Core Analysis'!$B$2:$D$19,3,FALSE),POWER(('Assumptions'!$B$4*'Assumptions'!$B$5)/(E6964*POWER(M6964,'Assumptions'!$B$6)),1/'Assumptions'!$B$7)),"")</x:f>
        <x:v>0.5208997342444588</x:v>
      </x:c>
      <x:c r="O6964" s="9" t="n">
        <x:f>IFERROR('Assumptions'!$B$12*POWER(M6964,'Assumptions'!$B$13)/POWER(N6964,2),"")</x:f>
        <x:v>0.000493669331346069</x:v>
      </x:c>
    </x:row>
    <x:row r="6965">
      <x:c r="A6965" s="8" t="n">
        <x:v>11281.5</x:v>
      </x:c>
      <x:c r="B6965" s="1" t="n">
        <x:v>80.0667</x:v>
      </x:c>
      <x:c r="C6965" s="1" t="n">
        <x:v>9.2</x:v>
      </x:c>
      <x:c r="D6965" s="1" t="n">
        <x:v>-38.2444</x:v>
      </x:c>
      <x:c r="E6965" s="1" t="n">
        <x:v>12.002</x:v>
      </x:c>
      <x:c r="F6965" s="1" t="n">
        <x:v>13.3373</x:v>
      </x:c>
      <x:c r="G6965" s="1" t="n">
        <x:v>11.8813</x:v>
      </x:c>
      <x:c r="H6965" s="1" t="n">
        <x:v>73.8</x:v>
      </x:c>
      <x:c r="I6965" s="1" t="n">
        <x:v>2.4787</x:v>
      </x:c>
      <x:c r="J6965" s="1" t="n">
        <x:v>0.0124</x:v>
      </x:c>
      <x:c r="K6965" s="1" t="n">
        <x:v>3.6</x:v>
      </x:c>
      <x:c r="L6965" s="1" t="n">
        <x:v>26.48</x:v>
      </x:c>
      <x:c r="M6965" s="1" t="n">
        <x:f>IFERROR(IF(COUNTIF('Core Analysis'!$B$2:$B$19,A6965)&gt;0,VLOOKUP(A6965,'Core Analysis'!$B$2:$D$19,2,FALSE),SQRT((POWER(L6965/'Assumptions'!$B$8,2)+POWER(('Assumptions'!$B$2-I6965)/('Assumptions'!$B$2-'Assumptions'!$B$3),2))/2)),"")</x:f>
        <x:v>0.21189681433893146</x:v>
      </x:c>
      <x:c r="N6965" s="1" t="n">
        <x:f>IFERROR(IF(COUNTIFS('Core Analysis'!$B$2:$B$19,A6965,'Core Analysis'!$D$2:$D$19,"&gt;0")&gt;0,VLOOKUP(A6965,'Core Analysis'!$B$2:$D$19,3,FALSE),POWER(('Assumptions'!$B$4*'Assumptions'!$B$5)/(E6965*POWER(M6965,'Assumptions'!$B$6)),1/'Assumptions'!$B$7)),"")</x:f>
        <x:v>0.509697823474289</x:v>
      </x:c>
      <x:c r="O6965" s="9" t="n">
        <x:f>IFERROR('Assumptions'!$B$12*POWER(M6965,'Assumptions'!$B$13)/POWER(N6965,2),"")</x:f>
        <x:v>0.0005673627664731488</x:v>
      </x:c>
    </x:row>
    <x:row r="6966">
      <x:c r="A6966" s="8" t="n">
        <x:v>11282</x:v>
      </x:c>
      <x:c r="B6966" s="1" t="n">
        <x:v>78.3667</x:v>
      </x:c>
      <x:c r="C6966" s="1" t="n">
        <x:v>9.0356</x:v>
      </x:c>
      <x:c r="D6966" s="1" t="n">
        <x:v>-38.6</x:v>
      </x:c>
      <x:c r="E6966" s="1" t="n">
        <x:v>12.3508</x:v>
      </x:c>
      <x:c r="F6966" s="1" t="n">
        <x:v>15.0325</x:v>
      </x:c>
      <x:c r="G6966" s="1" t="n">
        <x:v>13.0927</x:v>
      </x:c>
      <x:c r="H6966" s="1" t="n">
        <x:v>74.4222</x:v>
      </x:c>
      <x:c r="I6966" s="1" t="n">
        <x:v>2.4853</x:v>
      </x:c>
      <x:c r="J6966" s="1" t="n">
        <x:v>0.0278</x:v>
      </x:c>
      <x:c r="K6966" s="1" t="n">
        <x:v>3.5911</x:v>
      </x:c>
      <x:c r="L6966" s="1" t="n">
        <x:v>24.8267</x:v>
      </x:c>
      <x:c r="M6966" s="1" t="n">
        <x:f>IFERROR(IF(COUNTIF('Core Analysis'!$B$2:$B$19,A6966)&gt;0,VLOOKUP(A6966,'Core Analysis'!$B$2:$D$19,2,FALSE),SQRT((POWER(L6966/'Assumptions'!$B$8,2)+POWER(('Assumptions'!$B$2-I6966)/('Assumptions'!$B$2-'Assumptions'!$B$3),2))/2)),"")</x:f>
        <x:v>0.2003198165158816</x:v>
      </x:c>
      <x:c r="N6966" s="1" t="n">
        <x:f>IFERROR(IF(COUNTIFS('Core Analysis'!$B$2:$B$19,A6966,'Core Analysis'!$D$2:$D$19,"&gt;0")&gt;0,VLOOKUP(A6966,'Core Analysis'!$B$2:$D$19,3,FALSE),POWER(('Assumptions'!$B$4*'Assumptions'!$B$5)/(E6966*POWER(M6966,'Assumptions'!$B$6)),1/'Assumptions'!$B$7)),"")</x:f>
        <x:v>0.5314868938433661</x:v>
      </x:c>
      <x:c r="O6966" s="9" t="n">
        <x:f>IFERROR('Assumptions'!$B$12*POWER(M6966,'Assumptions'!$B$13)/POWER(N6966,2),"")</x:f>
        <x:v>0.00040751069365277826</x:v>
      </x:c>
    </x:row>
    <x:row r="6967">
      <x:c r="A6967" s="8" t="n">
        <x:v>11282.5</x:v>
      </x:c>
      <x:c r="B6967" s="1" t="n">
        <x:v>77.1667</x:v>
      </x:c>
      <x:c r="C6967" s="1" t="n">
        <x:v>9.0111</x:v>
      </x:c>
      <x:c r="D6967" s="1" t="n">
        <x:v>-39.9333</x:v>
      </x:c>
      <x:c r="E6967" s="1" t="n">
        <x:v>12.2001</x:v>
      </x:c>
      <x:c r="F6967" s="1" t="n">
        <x:v>13.8098</x:v>
      </x:c>
      <x:c r="G6967" s="1" t="n">
        <x:v>13.08</x:v>
      </x:c>
      <x:c r="H6967" s="1" t="n">
        <x:v>75.5556</x:v>
      </x:c>
      <x:c r="I6967" s="1" t="n">
        <x:v>2.4873</x:v>
      </x:c>
      <x:c r="J6967" s="1" t="n">
        <x:v>0.0372</x:v>
      </x:c>
      <x:c r="K6967" s="1" t="n">
        <x:v>3.4222</x:v>
      </x:c>
      <x:c r="L6967" s="1" t="n">
        <x:v>23.36</x:v>
      </x:c>
      <x:c r="M6967" s="1" t="n">
        <x:f>IFERROR(IF(COUNTIF('Core Analysis'!$B$2:$B$19,A6967)&gt;0,VLOOKUP(A6967,'Core Analysis'!$B$2:$D$19,2,FALSE),SQRT((POWER(L6967/'Assumptions'!$B$8,2)+POWER(('Assumptions'!$B$2-I6967)/('Assumptions'!$B$2-'Assumptions'!$B$3),2))/2)),"")</x:f>
        <x:v>0.19088286051559342</x:v>
      </x:c>
      <x:c r="N6967" s="1" t="n">
        <x:f>IFERROR(IF(COUNTIFS('Core Analysis'!$B$2:$B$19,A6967,'Core Analysis'!$D$2:$D$19,"&gt;0")&gt;0,VLOOKUP(A6967,'Core Analysis'!$B$2:$D$19,3,FALSE),POWER(('Assumptions'!$B$4*'Assumptions'!$B$5)/(E6967*POWER(M6967,'Assumptions'!$B$6)),1/'Assumptions'!$B$7)),"")</x:f>
        <x:v>0.5611970610942599</x:v>
      </x:c>
      <x:c r="O6967" s="9" t="n">
        <x:f>IFERROR('Assumptions'!$B$12*POWER(M6967,'Assumptions'!$B$13)/POWER(N6967,2),"")</x:f>
        <x:v>0.00029558517238768443</x:v>
      </x:c>
    </x:row>
    <x:row r="6968">
      <x:c r="A6968" s="8" t="n">
        <x:v>11283</x:v>
      </x:c>
      <x:c r="B6968" s="1" t="n">
        <x:v>75.1</x:v>
      </x:c>
      <x:c r="C6968" s="1" t="n">
        <x:v>9.1333</x:v>
      </x:c>
      <x:c r="D6968" s="1" t="n">
        <x:v>-38.6</x:v>
      </x:c>
      <x:c r="E6968" s="1" t="n">
        <x:v>12.4526</x:v>
      </x:c>
      <x:c r="F6968" s="1" t="n">
        <x:v>12.4792</x:v>
      </x:c>
      <x:c r="G6968" s="1" t="n">
        <x:v>15.5011</x:v>
      </x:c>
      <x:c r="H6968" s="1" t="n">
        <x:v>76.0222</x:v>
      </x:c>
      <x:c r="I6968" s="1" t="n">
        <x:v>2.502</x:v>
      </x:c>
      <x:c r="J6968" s="1" t="n">
        <x:v>0.0557</x:v>
      </x:c>
      <x:c r="K6968" s="1" t="n">
        <x:v>3.2533</x:v>
      </x:c>
      <x:c r="L6968" s="1" t="n">
        <x:v>21.92</x:v>
      </x:c>
      <x:c r="M6968" s="1" t="n">
        <x:f>IFERROR(IF(COUNTIF('Core Analysis'!$B$2:$B$19,A6968)&gt;0,VLOOKUP(A6968,'Core Analysis'!$B$2:$D$19,2,FALSE),SQRT((POWER(L6968/'Assumptions'!$B$8,2)+POWER(('Assumptions'!$B$2-I6968)/('Assumptions'!$B$2-'Assumptions'!$B$3),2))/2)),"")</x:f>
        <x:v>0.1790429120303186</x:v>
      </x:c>
      <x:c r="N6968" s="1" t="n">
        <x:f>IFERROR(IF(COUNTIFS('Core Analysis'!$B$2:$B$19,A6968,'Core Analysis'!$D$2:$D$19,"&gt;0")&gt;0,VLOOKUP(A6968,'Core Analysis'!$B$2:$D$19,3,FALSE),POWER(('Assumptions'!$B$4*'Assumptions'!$B$5)/(E6968*POWER(M6968,'Assumptions'!$B$6)),1/'Assumptions'!$B$7)),"")</x:f>
        <x:v>0.5922115401736527</x:v>
      </x:c>
      <x:c r="O6968" s="9" t="n">
        <x:f>IFERROR('Assumptions'!$B$12*POWER(M6968,'Assumptions'!$B$13)/POWER(N6968,2),"")</x:f>
        <x:v>0.00020026108304089445</x:v>
      </x:c>
    </x:row>
    <x:row r="6969">
      <x:c r="A6969" s="8" t="n">
        <x:v>11283.5</x:v>
      </x:c>
      <x:c r="B6969" s="1" t="n">
        <x:v>73.8333</x:v>
      </x:c>
      <x:c r="C6969" s="1" t="n">
        <x:v>9.04</x:v>
      </x:c>
      <x:c r="D6969" s="1" t="n">
        <x:v>-38.5556</x:v>
      </x:c>
      <x:c r="E6969" s="1" t="n">
        <x:v>13.2953</x:v>
      </x:c>
      <x:c r="F6969" s="1" t="n">
        <x:v>11.735</x:v>
      </x:c>
      <x:c r="G6969" s="1" t="n">
        <x:v>11.0956</x:v>
      </x:c>
      <x:c r="H6969" s="1" t="n">
        <x:v>76.3555</x:v>
      </x:c>
      <x:c r="I6969" s="1" t="n">
        <x:v>2.4787</x:v>
      </x:c>
      <x:c r="J6969" s="1" t="n">
        <x:v>0.0359</x:v>
      </x:c>
      <x:c r="K6969" s="1" t="n">
        <x:v>3.2089</x:v>
      </x:c>
      <x:c r="L6969" s="1" t="n">
        <x:v>23.96</x:v>
      </x:c>
      <x:c r="M6969" s="1" t="n">
        <x:f>IFERROR(IF(COUNTIF('Core Analysis'!$B$2:$B$19,A6969)&gt;0,VLOOKUP(A6969,'Core Analysis'!$B$2:$D$19,2,FALSE),SQRT((POWER(L6969/'Assumptions'!$B$8,2)+POWER(('Assumptions'!$B$2-I6969)/('Assumptions'!$B$2-'Assumptions'!$B$3),2))/2)),"")</x:f>
        <x:v>0.19632834723235354</x:v>
      </x:c>
      <x:c r="N6969" s="1" t="n">
        <x:f>IFERROR(IF(COUNTIFS('Core Analysis'!$B$2:$B$19,A6969,'Core Analysis'!$D$2:$D$19,"&gt;0")&gt;0,VLOOKUP(A6969,'Core Analysis'!$B$2:$D$19,3,FALSE),POWER(('Assumptions'!$B$4*'Assumptions'!$B$5)/(E6969*POWER(M6969,'Assumptions'!$B$6)),1/'Assumptions'!$B$7)),"")</x:f>
        <x:v>0.5226752511804356</x:v>
      </x:c>
      <x:c r="O6969" s="9" t="n">
        <x:f>IFERROR('Assumptions'!$B$12*POWER(M6969,'Assumptions'!$B$13)/POWER(N6969,2),"")</x:f>
        <x:v>0.00038565616787690596</x:v>
      </x:c>
    </x:row>
    <x:row r="6970">
      <x:c r="A6970" s="8" t="n">
        <x:v>11284</x:v>
      </x:c>
      <x:c r="B6970" s="1" t="n">
        <x:v>69.6</x:v>
      </x:c>
      <x:c r="C6970" s="1" t="n">
        <x:v>8.9644</x:v>
      </x:c>
      <x:c r="D6970" s="1" t="n">
        <x:v>-39.3778</x:v>
      </x:c>
      <x:c r="E6970" s="1" t="n">
        <x:v>12.8671</x:v>
      </x:c>
      <x:c r="F6970" s="1" t="n">
        <x:v>11.8561</x:v>
      </x:c>
      <x:c r="G6970" s="1" t="n">
        <x:v>9.4751</x:v>
      </x:c>
      <x:c r="H6970" s="1" t="n">
        <x:v>75.4667</x:v>
      </x:c>
      <x:c r="I6970" s="1" t="n">
        <x:v>2.4844</x:v>
      </x:c>
      <x:c r="J6970" s="1" t="n">
        <x:v>0.0212</x:v>
      </x:c>
      <x:c r="K6970" s="1" t="n">
        <x:v>3.4756</x:v>
      </x:c>
      <x:c r="L6970" s="1" t="n">
        <x:v>25.88</x:v>
      </x:c>
      <x:c r="M6970" s="1" t="n">
        <x:f>IFERROR(IF(COUNTIF('Core Analysis'!$B$2:$B$19,A6970)&gt;0,VLOOKUP(A6970,'Core Analysis'!$B$2:$D$19,2,FALSE),SQRT((POWER(L6970/'Assumptions'!$B$8,2)+POWER(('Assumptions'!$B$2-I6970)/('Assumptions'!$B$2-'Assumptions'!$B$3),2))/2)),"")</x:f>
        <x:v>0.20705080107042528</x:v>
      </x:c>
      <x:c r="N6970" s="1" t="n">
        <x:f>IFERROR(IF(COUNTIFS('Core Analysis'!$B$2:$B$19,A6970,'Core Analysis'!$D$2:$D$19,"&gt;0")&gt;0,VLOOKUP(A6970,'Core Analysis'!$B$2:$D$19,3,FALSE),POWER(('Assumptions'!$B$4*'Assumptions'!$B$5)/(E6970*POWER(M6970,'Assumptions'!$B$6)),1/'Assumptions'!$B$7)),"")</x:f>
        <x:v>0.5037867773925414</x:v>
      </x:c>
      <x:c r="O6970" s="9" t="n">
        <x:f>IFERROR('Assumptions'!$B$12*POWER(M6970,'Assumptions'!$B$13)/POWER(N6970,2),"")</x:f>
        <x:v>0.0005245462729448309</x:v>
      </x:c>
    </x:row>
    <x:row r="6971">
      <x:c r="A6971" s="8" t="n">
        <x:v>11284.5</x:v>
      </x:c>
      <x:c r="B6971" s="1" t="n">
        <x:v>69.7</x:v>
      </x:c>
      <x:c r="C6971" s="1" t="n">
        <x:v>9.6867</x:v>
      </x:c>
      <x:c r="D6971" s="1" t="n">
        <x:v>-41.6444</x:v>
      </x:c>
      <x:c r="E6971" s="1" t="n">
        <x:v>12.5036</x:v>
      </x:c>
      <x:c r="F6971" s="1" t="n">
        <x:v>14.1872</x:v>
      </x:c>
      <x:c r="G6971" s="1" t="n">
        <x:v>13.0526</x:v>
      </x:c>
      <x:c r="H6971" s="1" t="n">
        <x:v>77.1333</x:v>
      </x:c>
      <x:c r="I6971" s="1" t="n">
        <x:v>2.498</x:v>
      </x:c>
      <x:c r="J6971" s="1" t="n">
        <x:v>0.015</x:v>
      </x:c>
      <x:c r="K6971" s="1" t="n">
        <x:v>3.7778</x:v>
      </x:c>
      <x:c r="L6971" s="1" t="n">
        <x:v>25.4</x:v>
      </x:c>
      <x:c r="M6971" s="1" t="n">
        <x:f>IFERROR(IF(COUNTIF('Core Analysis'!$B$2:$B$19,A6971)&gt;0,VLOOKUP(A6971,'Core Analysis'!$B$2:$D$19,2,FALSE),SQRT((POWER(L6971/'Assumptions'!$B$8,2)+POWER(('Assumptions'!$B$2-I6971)/('Assumptions'!$B$2-'Assumptions'!$B$3),2))/2)),"")</x:f>
        <x:v>0.2014634022192318</x:v>
      </x:c>
      <x:c r="N6971" s="1" t="n">
        <x:f>IFERROR(IF(COUNTIFS('Core Analysis'!$B$2:$B$19,A6971,'Core Analysis'!$D$2:$D$19,"&gt;0")&gt;0,VLOOKUP(A6971,'Core Analysis'!$B$2:$D$19,3,FALSE),POWER(('Assumptions'!$B$4*'Assumptions'!$B$5)/(E6971*POWER(M6971,'Assumptions'!$B$6)),1/'Assumptions'!$B$7)),"")</x:f>
        <x:v>0.5252309602655905</x:v>
      </x:c>
      <x:c r="O6971" s="9" t="n">
        <x:f>IFERROR('Assumptions'!$B$12*POWER(M6971,'Assumptions'!$B$13)/POWER(N6971,2),"")</x:f>
        <x:v>0.00042785971058634774</x:v>
      </x:c>
    </x:row>
    <x:row r="6972">
      <x:c r="A6972" s="8" t="n">
        <x:v>11285</x:v>
      </x:c>
      <x:c r="B6972" s="1" t="n">
        <x:v>66.8</x:v>
      </x:c>
      <x:c r="C6972" s="1" t="n">
        <x:v>8.98</x:v>
      </x:c>
      <x:c r="D6972" s="1" t="n">
        <x:v>-42.4</x:v>
      </x:c>
      <x:c r="E6972" s="1" t="n">
        <x:v>12.4397</x:v>
      </x:c>
      <x:c r="F6972" s="1" t="n">
        <x:v>16.8926</x:v>
      </x:c>
      <x:c r="G6972" s="1" t="n">
        <x:v>10.6258</x:v>
      </x:c>
      <x:c r="H6972" s="1" t="n">
        <x:v>75.6667</x:v>
      </x:c>
      <x:c r="I6972" s="1" t="n">
        <x:v>2.4882</x:v>
      </x:c>
      <x:c r="J6972" s="1" t="n">
        <x:v>0.01</x:v>
      </x:c>
      <x:c r="K6972" s="1" t="n">
        <x:v>4.08</x:v>
      </x:c>
      <x:c r="L6972" s="1" t="n">
        <x:v>21.9467</x:v>
      </x:c>
      <x:c r="M6972" s="1" t="n">
        <x:f>IFERROR(IF(COUNTIF('Core Analysis'!$B$2:$B$19,A6972)&gt;0,VLOOKUP(A6972,'Core Analysis'!$B$2:$D$19,2,FALSE),SQRT((POWER(L6972/'Assumptions'!$B$8,2)+POWER(('Assumptions'!$B$2-I6972)/('Assumptions'!$B$2-'Assumptions'!$B$3),2))/2)),"")</x:f>
        <x:v>0.18210989467161562</x:v>
      </x:c>
      <x:c r="N6972" s="1" t="n">
        <x:f>IFERROR(IF(COUNTIFS('Core Analysis'!$B$2:$B$19,A6972,'Core Analysis'!$D$2:$D$19,"&gt;0")&gt;0,VLOOKUP(A6972,'Core Analysis'!$B$2:$D$19,3,FALSE),POWER(('Assumptions'!$B$4*'Assumptions'!$B$5)/(E6972*POWER(M6972,'Assumptions'!$B$6)),1/'Assumptions'!$B$7)),"")</x:f>
        <x:v>0.5825396911406928</x:v>
      </x:c>
      <x:c r="O6972" s="9" t="n">
        <x:f>IFERROR('Assumptions'!$B$12*POWER(M6972,'Assumptions'!$B$13)/POWER(N6972,2),"")</x:f>
        <x:v>0.00022302597978230584</x:v>
      </x:c>
    </x:row>
    <x:row r="6973">
      <x:c r="A6973" s="8" t="n">
        <x:v>11285.5</x:v>
      </x:c>
      <x:c r="B6973" s="1" t="n">
        <x:v>69.1</x:v>
      </x:c>
      <x:c r="C6973" s="1" t="n">
        <x:v>8.8267</x:v>
      </x:c>
      <x:c r="D6973" s="1" t="n">
        <x:v>-42.1333</x:v>
      </x:c>
      <x:c r="E6973" s="1" t="n">
        <x:v>12.2126</x:v>
      </x:c>
      <x:c r="F6973" s="1" t="n">
        <x:v>15.0652</x:v>
      </x:c>
      <x:c r="G6973" s="1" t="n">
        <x:v>11.5157</x:v>
      </x:c>
      <x:c r="H6973" s="1" t="n">
        <x:v>70</x:v>
      </x:c>
      <x:c r="I6973" s="1" t="n">
        <x:v>2.4807</x:v>
      </x:c>
      <x:c r="J6973" s="1" t="n">
        <x:v>0.0213</x:v>
      </x:c>
      <x:c r="K6973" s="1" t="n">
        <x:v>4.12</x:v>
      </x:c>
      <x:c r="L6973" s="1" t="n">
        <x:v>20.24</x:v>
      </x:c>
      <x:c r="M6973" s="1" t="n">
        <x:f>IFERROR(IF(COUNTIF('Core Analysis'!$B$2:$B$19,A6973)&gt;0,VLOOKUP(A6973,'Core Analysis'!$B$2:$D$19,2,FALSE),SQRT((POWER(L6973/'Assumptions'!$B$8,2)+POWER(('Assumptions'!$B$2-I6973)/('Assumptions'!$B$2-'Assumptions'!$B$3),2))/2)),"")</x:f>
        <x:v>0.17366970734663195</x:v>
      </x:c>
      <x:c r="N6973" s="1" t="n">
        <x:f>IFERROR(IF(COUNTIFS('Core Analysis'!$B$2:$B$19,A6973,'Core Analysis'!$D$2:$D$19,"&gt;0")&gt;0,VLOOKUP(A6973,'Core Analysis'!$B$2:$D$19,3,FALSE),POWER(('Assumptions'!$B$4*'Assumptions'!$B$5)/(E6973*POWER(M6973,'Assumptions'!$B$6)),1/'Assumptions'!$B$7)),"")</x:f>
        <x:v>0.6165039719337467</x:v>
      </x:c>
      <x:c r="O6973" s="9" t="n">
        <x:f>IFERROR('Assumptions'!$B$12*POWER(M6973,'Assumptions'!$B$13)/POWER(N6973,2),"")</x:f>
        <x:v>0.00016160435836526987</x:v>
      </x:c>
    </x:row>
    <x:row r="6974">
      <x:c r="A6974" s="8" t="n">
        <x:v>11286</x:v>
      </x:c>
      <x:c r="B6974" s="1" t="n">
        <x:v>67.9</x:v>
      </x:c>
      <x:c r="C6974" s="1" t="n">
        <x:v>8.8533</x:v>
      </x:c>
      <x:c r="D6974" s="1" t="n">
        <x:v>-43</x:v>
      </x:c>
      <x:c r="E6974" s="1" t="n">
        <x:v>12.2502</x:v>
      </x:c>
      <x:c r="F6974" s="1" t="n">
        <x:v>14.5334</x:v>
      </x:c>
      <x:c r="G6974" s="1" t="n">
        <x:v>18.409</x:v>
      </x:c>
      <x:c r="H6974" s="1" t="n">
        <x:v>72.7556</x:v>
      </x:c>
      <x:c r="I6974" s="1" t="n">
        <x:v>2.464</x:v>
      </x:c>
      <x:c r="J6974" s="1" t="n">
        <x:v>0.0309</x:v>
      </x:c>
      <x:c r="K6974" s="1" t="n">
        <x:v>4.0756</x:v>
      </x:c>
      <x:c r="L6974" s="1" t="n">
        <x:v>21.04</x:v>
      </x:c>
      <x:c r="M6974" s="1" t="n">
        <x:f>IFERROR(IF(COUNTIF('Core Analysis'!$B$2:$B$19,A6974)&gt;0,VLOOKUP(A6974,'Core Analysis'!$B$2:$D$19,2,FALSE),SQRT((POWER(L6974/'Assumptions'!$B$8,2)+POWER(('Assumptions'!$B$2-I6974)/('Assumptions'!$B$2-'Assumptions'!$B$3),2))/2)),"")</x:f>
        <x:v>0.1822370364016386</x:v>
      </x:c>
      <x:c r="N6974" s="1" t="n">
        <x:f>IFERROR(IF(COUNTIFS('Core Analysis'!$B$2:$B$19,A6974,'Core Analysis'!$D$2:$D$19,"&gt;0")&gt;0,VLOOKUP(A6974,'Core Analysis'!$B$2:$D$19,3,FALSE),POWER(('Assumptions'!$B$4*'Assumptions'!$B$5)/(E6974*POWER(M6974,'Assumptions'!$B$6)),1/'Assumptions'!$B$7)),"")</x:f>
        <x:v>0.5866185392209597</x:v>
      </x:c>
      <x:c r="O6974" s="9" t="n">
        <x:f>IFERROR('Assumptions'!$B$12*POWER(M6974,'Assumptions'!$B$13)/POWER(N6974,2),"")</x:f>
        <x:v>0.00022061171686188033</x:v>
      </x:c>
    </x:row>
    <x:row r="6975">
      <x:c r="A6975" s="8" t="n">
        <x:v>11286.5</x:v>
      </x:c>
      <x:c r="B6975" s="1" t="n">
        <x:v>70.1</x:v>
      </x:c>
      <x:c r="C6975" s="1" t="n">
        <x:v>8.98</x:v>
      </x:c>
      <x:c r="D6975" s="1" t="n">
        <x:v>-44.7333</x:v>
      </x:c>
      <x:c r="E6975" s="1" t="n">
        <x:v>12.9727</x:v>
      </x:c>
      <x:c r="F6975" s="1" t="n">
        <x:v>14.2681</x:v>
      </x:c>
      <x:c r="G6975" s="1" t="n">
        <x:v>11.7447</x:v>
      </x:c>
      <x:c r="H6975" s="1" t="n">
        <x:v>76</x:v>
      </x:c>
      <x:c r="I6975" s="1" t="n">
        <x:v>2.4753</x:v>
      </x:c>
      <x:c r="J6975" s="1" t="n">
        <x:v>0.039</x:v>
      </x:c>
      <x:c r="K6975" s="1" t="n">
        <x:v>3.9467</x:v>
      </x:c>
      <x:c r="L6975" s="1" t="n">
        <x:v>23.5733</x:v>
      </x:c>
      <x:c r="M6975" s="1" t="n">
        <x:f>IFERROR(IF(COUNTIF('Core Analysis'!$B$2:$B$19,A6975)&gt;0,VLOOKUP(A6975,'Core Analysis'!$B$2:$D$19,2,FALSE),SQRT((POWER(L6975/'Assumptions'!$B$8,2)+POWER(('Assumptions'!$B$2-I6975)/('Assumptions'!$B$2-'Assumptions'!$B$3),2))/2)),"")</x:f>
        <x:v>0.19469215739536208</x:v>
      </x:c>
      <x:c r="N6975" s="1" t="n">
        <x:f>IFERROR(IF(COUNTIFS('Core Analysis'!$B$2:$B$19,A6975,'Core Analysis'!$D$2:$D$19,"&gt;0")&gt;0,VLOOKUP(A6975,'Core Analysis'!$B$2:$D$19,3,FALSE),POWER(('Assumptions'!$B$4*'Assumptions'!$B$5)/(E6975*POWER(M6975,'Assumptions'!$B$6)),1/'Assumptions'!$B$7)),"")</x:f>
        <x:v>0.5335810198547323</x:v>
      </x:c>
      <x:c r="O6975" s="9" t="n">
        <x:f>IFERROR('Assumptions'!$B$12*POWER(M6975,'Assumptions'!$B$13)/POWER(N6975,2),"")</x:f>
        <x:v>0.00035667393749832534</x:v>
      </x:c>
    </x:row>
    <x:row r="6976">
      <x:c r="A6976" s="8" t="n">
        <x:v>11287</x:v>
      </x:c>
      <x:c r="B6976" s="1" t="n">
        <x:v>70.3667</x:v>
      </x:c>
      <x:c r="C6976" s="1" t="n">
        <x:v>8.6933</x:v>
      </x:c>
      <x:c r="D6976" s="1" t="n">
        <x:v>-44.4889</x:v>
      </x:c>
      <x:c r="E6976" s="1" t="n">
        <x:v>12.5805</x:v>
      </x:c>
      <x:c r="F6976" s="1" t="n">
        <x:v>13.4188</x:v>
      </x:c>
      <x:c r="G6976" s="1" t="n">
        <x:v>10.7024</x:v>
      </x:c>
      <x:c r="H6976" s="1" t="n">
        <x:v>70.2667</x:v>
      </x:c>
      <x:c r="I6976" s="1" t="n">
        <x:v>2.46</x:v>
      </x:c>
      <x:c r="J6976" s="1" t="n">
        <x:v>0.0322</x:v>
      </x:c>
      <x:c r="K6976" s="1" t="n">
        <x:v>3.8889</x:v>
      </x:c>
      <x:c r="L6976" s="1" t="n">
        <x:v>24.1733</x:v>
      </x:c>
      <x:c r="M6976" s="1" t="n">
        <x:f>IFERROR(IF(COUNTIF('Core Analysis'!$B$2:$B$19,A6976)&gt;0,VLOOKUP(A6976,'Core Analysis'!$B$2:$D$19,2,FALSE),SQRT((POWER(L6976/'Assumptions'!$B$8,2)+POWER(('Assumptions'!$B$2-I6976)/('Assumptions'!$B$2-'Assumptions'!$B$3),2))/2)),"")</x:f>
        <x:v>0.20159989159286393</x:v>
      </x:c>
      <x:c r="N6976" s="1" t="n">
        <x:f>IFERROR(IF(COUNTIFS('Core Analysis'!$B$2:$B$19,A6976,'Core Analysis'!$D$2:$D$19,"&gt;0")&gt;0,VLOOKUP(A6976,'Core Analysis'!$B$2:$D$19,3,FALSE),POWER(('Assumptions'!$B$4*'Assumptions'!$B$5)/(E6976*POWER(M6976,'Assumptions'!$B$6)),1/'Assumptions'!$B$7)),"")</x:f>
        <x:v>0.5232687179988711</x:v>
      </x:c>
      <x:c r="O6976" s="9" t="n">
        <x:f>IFERROR('Assumptions'!$B$12*POWER(M6976,'Assumptions'!$B$13)/POWER(N6976,2),"")</x:f>
        <x:v>0.0004323611446022549</x:v>
      </x:c>
    </x:row>
    <x:row r="6977">
      <x:c r="A6977" s="8" t="n">
        <x:v>11287.5</x:v>
      </x:c>
      <x:c r="B6977" s="1" t="n">
        <x:v>71.4</x:v>
      </x:c>
      <x:c r="C6977" s="1" t="n">
        <x:v>8.9467</x:v>
      </x:c>
      <x:c r="D6977" s="1" t="n">
        <x:v>-46.1333</x:v>
      </x:c>
      <x:c r="E6977" s="1" t="n">
        <x:v>12.8934</x:v>
      </x:c>
      <x:c r="F6977" s="1" t="n">
        <x:v>13.0527</x:v>
      </x:c>
      <x:c r="G6977" s="1" t="n">
        <x:v>17.3019</x:v>
      </x:c>
      <x:c r="H6977" s="1" t="n">
        <x:v>76.3555</x:v>
      </x:c>
      <x:c r="I6977" s="1" t="n">
        <x:v>2.472</x:v>
      </x:c>
      <x:c r="J6977" s="1" t="n">
        <x:v>0.051</x:v>
      </x:c>
      <x:c r="K6977" s="1" t="n">
        <x:v>3.7378</x:v>
      </x:c>
      <x:c r="L6977" s="1" t="n">
        <x:v>24.0933</x:v>
      </x:c>
      <x:c r="M6977" s="1" t="n">
        <x:f>IFERROR(IF(COUNTIF('Core Analysis'!$B$2:$B$19,A6977)&gt;0,VLOOKUP(A6977,'Core Analysis'!$B$2:$D$19,2,FALSE),SQRT((POWER(L6977/'Assumptions'!$B$8,2)+POWER(('Assumptions'!$B$2-I6977)/('Assumptions'!$B$2-'Assumptions'!$B$3),2))/2)),"")</x:f>
        <x:v>0.19854259807111085</x:v>
      </x:c>
      <x:c r="N6977" s="1" t="n">
        <x:f>IFERROR(IF(COUNTIFS('Core Analysis'!$B$2:$B$19,A6977,'Core Analysis'!$D$2:$D$19,"&gt;0")&gt;0,VLOOKUP(A6977,'Core Analysis'!$B$2:$D$19,3,FALSE),POWER(('Assumptions'!$B$4*'Assumptions'!$B$5)/(E6977*POWER(M6977,'Assumptions'!$B$6)),1/'Assumptions'!$B$7)),"")</x:f>
        <x:v>0.5248395918397918</x:v>
      </x:c>
      <x:c r="O6977" s="9" t="n">
        <x:f>IFERROR('Assumptions'!$B$12*POWER(M6977,'Assumptions'!$B$13)/POWER(N6977,2),"")</x:f>
        <x:v>0.0004018296813763871</x:v>
      </x:c>
    </x:row>
    <x:row r="6978">
      <x:c r="A6978" s="8" t="n">
        <x:v>11288</x:v>
      </x:c>
      <x:c r="B6978" s="1" t="n">
        <x:v>74.6667</x:v>
      </x:c>
      <x:c r="C6978" s="1" t="n">
        <x:v>8.8178</x:v>
      </x:c>
      <x:c r="D6978" s="1" t="n">
        <x:v>-47.6667</x:v>
      </x:c>
      <x:c r="E6978" s="1" t="n">
        <x:v>13.3771</x:v>
      </x:c>
      <x:c r="F6978" s="1" t="n">
        <x:v>12.6579</x:v>
      </x:c>
      <x:c r="G6978" s="1" t="n">
        <x:v>13.6604</x:v>
      </x:c>
      <x:c r="H6978" s="1" t="n">
        <x:v>77.2667</x:v>
      </x:c>
      <x:c r="I6978" s="1" t="n">
        <x:v>2.46</x:v>
      </x:c>
      <x:c r="J6978" s="1" t="n">
        <x:v>0.0473</x:v>
      </x:c>
      <x:c r="K6978" s="1" t="n">
        <x:v>3.5556</x:v>
      </x:c>
      <x:c r="L6978" s="1" t="n">
        <x:v>23.12</x:v>
      </x:c>
      <x:c r="M6978" s="1" t="n">
        <x:f>IFERROR(IF(COUNTIF('Core Analysis'!$B$2:$B$19,A6978)&gt;0,VLOOKUP(A6978,'Core Analysis'!$B$2:$D$19,2,FALSE),SQRT((POWER(L6978/'Assumptions'!$B$8,2)+POWER(('Assumptions'!$B$2-I6978)/('Assumptions'!$B$2-'Assumptions'!$B$3),2))/2)),"")</x:f>
        <x:v>0.19532489509981693</x:v>
      </x:c>
      <x:c r="N6978" s="1" t="n">
        <x:f>IFERROR(IF(COUNTIFS('Core Analysis'!$B$2:$B$19,A6978,'Core Analysis'!$D$2:$D$19,"&gt;0")&gt;0,VLOOKUP(A6978,'Core Analysis'!$B$2:$D$19,3,FALSE),POWER(('Assumptions'!$B$4*'Assumptions'!$B$5)/(E6978*POWER(M6978,'Assumptions'!$B$6)),1/'Assumptions'!$B$7)),"")</x:f>
        <x:v>0.5237516827128932</x:v>
      </x:c>
      <x:c r="O6978" s="9" t="n">
        <x:f>IFERROR('Assumptions'!$B$12*POWER(M6978,'Assumptions'!$B$13)/POWER(N6978,2),"")</x:f>
        <x:v>0.0003755099807364563</x:v>
      </x:c>
    </x:row>
    <x:row r="6979">
      <x:c r="A6979" s="8" t="n">
        <x:v>11288.5</x:v>
      </x:c>
      <x:c r="B6979" s="1" t="n">
        <x:v>76.3</x:v>
      </x:c>
      <x:c r="C6979" s="1" t="n">
        <x:v>8.6067</x:v>
      </x:c>
      <x:c r="D6979" s="1" t="n">
        <x:v>-48.0444</x:v>
      </x:c>
      <x:c r="E6979" s="1" t="n">
        <x:v>12.8277</x:v>
      </x:c>
      <x:c r="F6979" s="1" t="n">
        <x:v>13.0676</x:v>
      </x:c>
      <x:c r="G6979" s="1" t="n">
        <x:v>9.3511</x:v>
      </x:c>
      <x:c r="H6979" s="1" t="n">
        <x:v>71.9333</x:v>
      </x:c>
      <x:c r="I6979" s="1" t="n">
        <x:v>2.4662</x:v>
      </x:c>
      <x:c r="J6979" s="1" t="n">
        <x:v>0.0457</x:v>
      </x:c>
      <x:c r="K6979" s="1" t="n">
        <x:v>3.2622</x:v>
      </x:c>
      <x:c r="L6979" s="1" t="n">
        <x:v>24.5067</x:v>
      </x:c>
      <x:c r="M6979" s="1" t="n">
        <x:f>IFERROR(IF(COUNTIF('Core Analysis'!$B$2:$B$19,A6979)&gt;0,VLOOKUP(A6979,'Core Analysis'!$B$2:$D$19,2,FALSE),SQRT((POWER(L6979/'Assumptions'!$B$8,2)+POWER(('Assumptions'!$B$2-I6979)/('Assumptions'!$B$2-'Assumptions'!$B$3),2))/2)),"")</x:f>
        <x:v>0.2022760972433424</x:v>
      </x:c>
      <x:c r="N6979" s="1" t="n">
        <x:f>IFERROR(IF(COUNTIFS('Core Analysis'!$B$2:$B$19,A6979,'Core Analysis'!$D$2:$D$19,"&gt;0")&gt;0,VLOOKUP(A6979,'Core Analysis'!$B$2:$D$19,3,FALSE),POWER(('Assumptions'!$B$4*'Assumptions'!$B$5)/(E6979*POWER(M6979,'Assumptions'!$B$6)),1/'Assumptions'!$B$7)),"")</x:f>
        <x:v>0.5164699464720818</x:v>
      </x:c>
      <x:c r="O6979" s="9" t="n">
        <x:f>IFERROR('Assumptions'!$B$12*POWER(M6979,'Assumptions'!$B$13)/POWER(N6979,2),"")</x:f>
        <x:v>0.0004504067470534221</x:v>
      </x:c>
    </x:row>
    <x:row r="6980">
      <x:c r="A6980" s="8" t="n">
        <x:v>11289</x:v>
      </x:c>
      <x:c r="B6980" s="1" t="n">
        <x:v>73.6333</x:v>
      </x:c>
      <x:c r="C6980" s="1" t="n">
        <x:v>8.7756</x:v>
      </x:c>
      <x:c r="D6980" s="1" t="n">
        <x:v>-49.8</x:v>
      </x:c>
      <x:c r="E6980" s="1" t="n">
        <x:v>12.6579</x:v>
      </x:c>
      <x:c r="F6980" s="1" t="n">
        <x:v>16.9574</x:v>
      </x:c>
      <x:c r="G6980" s="1" t="n">
        <x:v>15.5488</x:v>
      </x:c>
      <x:c r="H6980" s="1" t="n">
        <x:v>81.2222</x:v>
      </x:c>
      <x:c r="I6980" s="1" t="n">
        <x:v>2.4278</x:v>
      </x:c>
      <x:c r="J6980" s="1" t="n">
        <x:v>0.0093</x:v>
      </x:c>
      <x:c r="K6980" s="1" t="n">
        <x:v>2.9067</x:v>
      </x:c>
      <x:c r="L6980" s="1" t="n">
        <x:v>26</x:v>
      </x:c>
      <x:c r="M6980" s="1" t="n">
        <x:f>IFERROR(IF(COUNTIF('Core Analysis'!$B$2:$B$19,A6980)&gt;0,VLOOKUP(A6980,'Core Analysis'!$B$2:$D$19,2,FALSE),SQRT((POWER(L6980/'Assumptions'!$B$8,2)+POWER(('Assumptions'!$B$2-I6980)/('Assumptions'!$B$2-'Assumptions'!$B$3),2))/2)),"")</x:f>
        <x:v>0.21961384136376877</x:v>
      </x:c>
      <x:c r="N6980" s="1" t="n">
        <x:f>IFERROR(IF(COUNTIFS('Core Analysis'!$B$2:$B$19,A6980,'Core Analysis'!$D$2:$D$19,"&gt;0")&gt;0,VLOOKUP(A6980,'Core Analysis'!$B$2:$D$19,3,FALSE),POWER(('Assumptions'!$B$4*'Assumptions'!$B$5)/(E6980*POWER(M6980,'Assumptions'!$B$6)),1/'Assumptions'!$B$7)),"")</x:f>
        <x:v>0.4788764491394586</x:v>
      </x:c>
      <x:c r="O6980" s="9" t="n">
        <x:f>IFERROR('Assumptions'!$B$12*POWER(M6980,'Assumptions'!$B$13)/POWER(N6980,2),"")</x:f>
        <x:v>0.0007523062452193688</x:v>
      </x:c>
    </x:row>
    <x:row r="6981">
      <x:c r="A6981" s="8" t="n">
        <x:v>11289.5</x:v>
      </x:c>
      <x:c r="B6981" s="1" t="n">
        <x:v>67.3667</x:v>
      </x:c>
      <x:c r="C6981" s="1" t="n">
        <x:v>9.1533</x:v>
      </x:c>
      <x:c r="D6981" s="1" t="n">
        <x:v>-48.8889</x:v>
      </x:c>
      <x:c r="E6981" s="1" t="n">
        <x:v>12.8933</x:v>
      </x:c>
      <x:c r="F6981" s="1" t="n">
        <x:v>19.4549</x:v>
      </x:c>
      <x:c r="G6981" s="1" t="n">
        <x:v>11.0811</x:v>
      </x:c>
      <x:c r="H6981" s="1" t="n">
        <x:v>82.3111</x:v>
      </x:c>
      <x:c r="I6981" s="1" t="n">
        <x:v>2.4142</x:v>
      </x:c>
      <x:c r="J6981" s="1" t="n">
        <x:v>0.013</x:v>
      </x:c>
      <x:c r="K6981" s="1" t="n">
        <x:v>3.0133</x:v>
      </x:c>
      <x:c r="L6981" s="1" t="n">
        <x:v>24.28</x:v>
      </x:c>
      <x:c r="M6981" s="1" t="n">
        <x:f>IFERROR(IF(COUNTIF('Core Analysis'!$B$2:$B$19,A6981)&gt;0,VLOOKUP(A6981,'Core Analysis'!$B$2:$D$19,2,FALSE),SQRT((POWER(L6981/'Assumptions'!$B$8,2)+POWER(('Assumptions'!$B$2-I6981)/('Assumptions'!$B$2-'Assumptions'!$B$3),2))/2)),"")</x:f>
        <x:v>0.21279258936762405</x:v>
      </x:c>
      <x:c r="N6981" s="1" t="n">
        <x:f>IFERROR(IF(COUNTIFS('Core Analysis'!$B$2:$B$19,A6981,'Core Analysis'!$D$2:$D$19,"&gt;0")&gt;0,VLOOKUP(A6981,'Core Analysis'!$B$2:$D$19,3,FALSE),POWER(('Assumptions'!$B$4*'Assumptions'!$B$5)/(E6981*POWER(M6981,'Assumptions'!$B$6)),1/'Assumptions'!$B$7)),"")</x:f>
        <x:v>0.4896947799774461</x:v>
      </x:c>
      <x:c r="O6981" s="9" t="n">
        <x:f>IFERROR('Assumptions'!$B$12*POWER(M6981,'Assumptions'!$B$13)/POWER(N6981,2),"")</x:f>
        <x:v>0.0006261761992545128</x:v>
      </x:c>
    </x:row>
    <x:row r="6982">
      <x:c r="A6982" s="8" t="n">
        <x:v>11290</x:v>
      </x:c>
      <x:c r="B6982" s="1" t="n">
        <x:v>62.1667</x:v>
      </x:c>
      <x:c r="C6982" s="1" t="n">
        <x:v>8.48</x:v>
      </x:c>
      <x:c r="D6982" s="1" t="n">
        <x:v>-46.1333</x:v>
      </x:c>
      <x:c r="E6982" s="1" t="n">
        <x:v>12.4651</x:v>
      </x:c>
      <x:c r="F6982" s="1" t="n">
        <x:v>17.2455</x:v>
      </x:c>
      <x:c r="G6982" s="1" t="n">
        <x:v>10.6258</x:v>
      </x:c>
      <x:c r="H6982" s="1" t="n">
        <x:v>83.8667</x:v>
      </x:c>
      <x:c r="I6982" s="1" t="n">
        <x:v>2.4142</x:v>
      </x:c>
      <x:c r="J6982" s="1" t="n">
        <x:v>0.0118</x:v>
      </x:c>
      <x:c r="K6982" s="1" t="n">
        <x:v>3.2222</x:v>
      </x:c>
      <x:c r="L6982" s="1" t="n">
        <x:v>22.5733</x:v>
      </x:c>
      <x:c r="M6982" s="1" t="n">
        <x:f>IFERROR(IF(COUNTIF('Core Analysis'!$B$2:$B$19,A6982)&gt;0,VLOOKUP(A6982,'Core Analysis'!$B$2:$D$19,2,FALSE),SQRT((POWER(L6982/'Assumptions'!$B$8,2)+POWER(('Assumptions'!$B$2-I6982)/('Assumptions'!$B$2-'Assumptions'!$B$3),2))/2)),"")</x:f>
        <x:v>0.20318085474344835</x:v>
      </x:c>
      <x:c r="N6982" s="1" t="n">
        <x:f>IFERROR(IF(COUNTIFS('Core Analysis'!$B$2:$B$19,A6982,'Core Analysis'!$D$2:$D$19,"&gt;0")&gt;0,VLOOKUP(A6982,'Core Analysis'!$B$2:$D$19,3,FALSE),POWER(('Assumptions'!$B$4*'Assumptions'!$B$5)/(E6982*POWER(M6982,'Assumptions'!$B$6)),1/'Assumptions'!$B$7)),"")</x:f>
        <x:v>0.5215949180650448</x:v>
      </x:c>
      <x:c r="O6982" s="9" t="n">
        <x:f>IFERROR('Assumptions'!$B$12*POWER(M6982,'Assumptions'!$B$13)/POWER(N6982,2),"")</x:f>
        <x:v>0.00045035651601466086</x:v>
      </x:c>
    </x:row>
    <x:row r="6983">
      <x:c r="A6983" s="8" t="n">
        <x:v>11290.5</x:v>
      </x:c>
      <x:c r="B6983" s="1" t="n">
        <x:v>60.9</x:v>
      </x:c>
      <x:c r="C6983" s="1" t="n">
        <x:v>8.6289</x:v>
      </x:c>
      <x:c r="D6983" s="1" t="n">
        <x:v>-46.0444</x:v>
      </x:c>
      <x:c r="E6983" s="1" t="n">
        <x:v>12.9995</x:v>
      </x:c>
      <x:c r="F6983" s="1" t="n">
        <x:v>15.4398</x:v>
      </x:c>
      <x:c r="G6983" s="1" t="n">
        <x:v>24.4159</x:v>
      </x:c>
      <x:c r="H6983" s="1" t="n">
        <x:v>77.5556</x:v>
      </x:c>
      <x:c r="I6983" s="1" t="n">
        <x:v>2.444</x:v>
      </x:c>
      <x:c r="J6983" s="1" t="n">
        <x:v>0.031</x:v>
      </x:c>
      <x:c r="K6983" s="1" t="n">
        <x:v>3.5733</x:v>
      </x:c>
      <x:c r="L6983" s="1" t="n">
        <x:v>21.4133</x:v>
      </x:c>
      <x:c r="M6983" s="1" t="n">
        <x:f>IFERROR(IF(COUNTIF('Core Analysis'!$B$2:$B$19,A6983)&gt;0,VLOOKUP(A6983,'Core Analysis'!$B$2:$D$19,2,FALSE),SQRT((POWER(L6983/'Assumptions'!$B$8,2)+POWER(('Assumptions'!$B$2-I6983)/('Assumptions'!$B$2-'Assumptions'!$B$3),2))/2)),"")</x:f>
        <x:v>0.18921151554735696</x:v>
      </x:c>
      <x:c r="N6983" s="1" t="n">
        <x:f>IFERROR(IF(COUNTIFS('Core Analysis'!$B$2:$B$19,A6983,'Core Analysis'!$D$2:$D$19,"&gt;0")&gt;0,VLOOKUP(A6983,'Core Analysis'!$B$2:$D$19,3,FALSE),POWER(('Assumptions'!$B$4*'Assumptions'!$B$5)/(E6983*POWER(M6983,'Assumptions'!$B$6)),1/'Assumptions'!$B$7)),"")</x:f>
        <x:v>0.5484703177877497</x:v>
      </x:c>
      <x:c r="O6983" s="9" t="n">
        <x:f>IFERROR('Assumptions'!$B$12*POWER(M6983,'Assumptions'!$B$13)/POWER(N6983,2),"")</x:f>
        <x:v>0.00029771583375163635</x:v>
      </x:c>
    </x:row>
    <x:row r="6984">
      <x:c r="A6984" s="8" t="n">
        <x:v>11291</x:v>
      </x:c>
      <x:c r="B6984" s="1" t="n">
        <x:v>60.9333</x:v>
      </x:c>
      <x:c r="C6984" s="1" t="n">
        <x:v>8.9933</x:v>
      </x:c>
      <x:c r="D6984" s="1" t="n">
        <x:v>-43.2</x:v>
      </x:c>
      <x:c r="E6984" s="1" t="n">
        <x:v>13.1196</x:v>
      </x:c>
      <x:c r="F6984" s="1" t="n">
        <x:v>14.1959</x:v>
      </x:c>
      <x:c r="G6984" s="1" t="n">
        <x:v>19.9782</x:v>
      </x:c>
      <x:c r="H6984" s="1" t="n">
        <x:v>71.4</x:v>
      </x:c>
      <x:c r="I6984" s="1" t="n">
        <x:v>2.4673</x:v>
      </x:c>
      <x:c r="J6984" s="1" t="n">
        <x:v>0.043</x:v>
      </x:c>
      <x:c r="K6984" s="1" t="n">
        <x:v>3.4533</x:v>
      </x:c>
      <x:c r="L6984" s="1" t="n">
        <x:v>20.4</x:v>
      </x:c>
      <x:c r="M6984" s="1" t="n">
        <x:f>IFERROR(IF(COUNTIF('Core Analysis'!$B$2:$B$19,A6984)&gt;0,VLOOKUP(A6984,'Core Analysis'!$B$2:$D$19,2,FALSE),SQRT((POWER(L6984/'Assumptions'!$B$8,2)+POWER(('Assumptions'!$B$2-I6984)/('Assumptions'!$B$2-'Assumptions'!$B$3),2))/2)),"")</x:f>
        <x:v>0.1777654021352928</x:v>
      </x:c>
      <x:c r="N6984" s="1" t="n">
        <x:f>IFERROR(IF(COUNTIFS('Core Analysis'!$B$2:$B$19,A6984,'Core Analysis'!$D$2:$D$19,"&gt;0")&gt;0,VLOOKUP(A6984,'Core Analysis'!$B$2:$D$19,3,FALSE),POWER(('Assumptions'!$B$4*'Assumptions'!$B$5)/(E6984*POWER(M6984,'Assumptions'!$B$6)),1/'Assumptions'!$B$7)),"")</x:f>
        <x:v>0.5811075006513206</x:v>
      </x:c>
      <x:c r="O6984" s="9" t="n">
        <x:f>IFERROR('Assumptions'!$B$12*POWER(M6984,'Assumptions'!$B$13)/POWER(N6984,2),"")</x:f>
        <x:v>0.00020153654101250768</x:v>
      </x:c>
    </x:row>
    <x:row r="6985">
      <x:c r="A6985" s="8" t="n">
        <x:v>11291.5</x:v>
      </x:c>
      <x:c r="B6985" s="1" t="n">
        <x:v>65.3667</x:v>
      </x:c>
      <x:c r="C6985" s="1" t="n">
        <x:v>8.84</x:v>
      </x:c>
      <x:c r="D6985" s="1" t="n">
        <x:v>-41.9111</x:v>
      </x:c>
      <x:c r="E6985" s="1" t="n">
        <x:v>12.313</x:v>
      </x:c>
      <x:c r="F6985" s="1" t="n">
        <x:v>14.0363</x:v>
      </x:c>
      <x:c r="G6985" s="1" t="n">
        <x:v>12.313</x:v>
      </x:c>
      <x:c r="H6985" s="1" t="n">
        <x:v>74.2</x:v>
      </x:c>
      <x:c r="I6985" s="1" t="n">
        <x:v>2.4771</x:v>
      </x:c>
      <x:c r="J6985" s="1" t="n">
        <x:v>0.0766</x:v>
      </x:c>
      <x:c r="K6985" s="1" t="n">
        <x:v>3.6</x:v>
      </x:c>
      <x:c r="L6985" s="1" t="n">
        <x:v>21.5067</x:v>
      </x:c>
      <x:c r="M6985" s="1" t="n">
        <x:f>IFERROR(IF(COUNTIF('Core Analysis'!$B$2:$B$19,A6985)&gt;0,VLOOKUP(A6985,'Core Analysis'!$B$2:$D$19,2,FALSE),SQRT((POWER(L6985/'Assumptions'!$B$8,2)+POWER(('Assumptions'!$B$2-I6985)/('Assumptions'!$B$2-'Assumptions'!$B$3),2))/2)),"")</x:f>
        <x:v>0.18193015916107624</x:v>
      </x:c>
      <x:c r="N6985" s="1" t="n">
        <x:f>IFERROR(IF(COUNTIFS('Core Analysis'!$B$2:$B$19,A6985,'Core Analysis'!$D$2:$D$19,"&gt;0")&gt;0,VLOOKUP(A6985,'Core Analysis'!$B$2:$D$19,3,FALSE),POWER(('Assumptions'!$B$4*'Assumptions'!$B$5)/(E6985*POWER(M6985,'Assumptions'!$B$6)),1/'Assumptions'!$B$7)),"")</x:f>
        <x:v>0.5861076347840192</x:v>
      </x:c>
      <x:c r="O6985" s="9" t="n">
        <x:f>IFERROR('Assumptions'!$B$12*POWER(M6985,'Assumptions'!$B$13)/POWER(N6985,2),"")</x:f>
        <x:v>0.00021936373331124333</x:v>
      </x:c>
    </x:row>
    <x:row r="6986">
      <x:c r="A6986" s="8" t="n">
        <x:v>11292</x:v>
      </x:c>
      <x:c r="B6986" s="1" t="n">
        <x:v>67.0667</x:v>
      </x:c>
      <x:c r="C6986" s="1" t="n">
        <x:v>9.4267</x:v>
      </x:c>
      <x:c r="D6986" s="1" t="n">
        <x:v>-41.2</x:v>
      </x:c>
      <x:c r="E6986" s="1" t="n">
        <x:v>12.4779</x:v>
      </x:c>
      <x:c r="F6986" s="1" t="n">
        <x:v>13.3776</x:v>
      </x:c>
      <x:c r="G6986" s="1" t="n">
        <x:v>15.359</x:v>
      </x:c>
      <x:c r="H6986" s="1" t="n">
        <x:v>73.2</x:v>
      </x:c>
      <x:c r="I6986" s="1" t="n">
        <x:v>2.5016</x:v>
      </x:c>
      <x:c r="J6986" s="1" t="n">
        <x:v>0.1157</x:v>
      </x:c>
      <x:c r="K6986" s="1" t="n">
        <x:v>3.6489</x:v>
      </x:c>
      <x:c r="L6986" s="1" t="n">
        <x:v>21.68</x:v>
      </x:c>
      <x:c r="M6986" s="1" t="n">
        <x:f>IFERROR(IF(COUNTIF('Core Analysis'!$B$2:$B$19,A6986)&gt;0,VLOOKUP(A6986,'Core Analysis'!$B$2:$D$19,2,FALSE),SQRT((POWER(L6986/'Assumptions'!$B$8,2)+POWER(('Assumptions'!$B$2-I6986)/('Assumptions'!$B$2-'Assumptions'!$B$3),2))/2)),"")</x:f>
        <x:v>0.1776588494335263</x:v>
      </x:c>
      <x:c r="N6986" s="1" t="n">
        <x:f>IFERROR(IF(COUNTIFS('Core Analysis'!$B$2:$B$19,A6986,'Core Analysis'!$D$2:$D$19,"&gt;0")&gt;0,VLOOKUP(A6986,'Core Analysis'!$B$2:$D$19,3,FALSE),POWER(('Assumptions'!$B$4*'Assumptions'!$B$5)/(E6986*POWER(M6986,'Assumptions'!$B$6)),1/'Assumptions'!$B$7)),"")</x:f>
        <x:v>0.5962198380887499</x:v>
      </x:c>
      <x:c r="O6986" s="9" t="n">
        <x:f>IFERROR('Assumptions'!$B$12*POWER(M6986,'Assumptions'!$B$13)/POWER(N6986,2),"")</x:f>
        <x:v>0.0001909449525106356</x:v>
      </x:c>
    </x:row>
    <x:row r="6987">
      <x:c r="A6987" s="8" t="n">
        <x:v>11292.5</x:v>
      </x:c>
      <x:c r="B6987" s="1" t="n">
        <x:v>67.1333</x:v>
      </x:c>
      <x:c r="C6987" s="1" t="n">
        <x:v>9.4267</x:v>
      </x:c>
      <x:c r="D6987" s="1" t="n">
        <x:v>-41.8667</x:v>
      </x:c>
      <x:c r="E6987" s="1" t="n">
        <x:v>12.4017</x:v>
      </x:c>
      <x:c r="F6987" s="1" t="n">
        <x:v>12.6711</x:v>
      </x:c>
      <x:c r="G6987" s="1" t="n">
        <x:v>10.5846</x:v>
      </x:c>
      <x:c r="H6987" s="1" t="n">
        <x:v>70.1333</x:v>
      </x:c>
      <x:c r="I6987" s="1" t="n">
        <x:v>2.5089</x:v>
      </x:c>
      <x:c r="J6987" s="1" t="n">
        <x:v>0.1303</x:v>
      </x:c>
      <x:c r="K6987" s="1" t="n">
        <x:v>3.6711</x:v>
      </x:c>
      <x:c r="L6987" s="1" t="n">
        <x:v>22.6</x:v>
      </x:c>
      <x:c r="M6987" s="1" t="n">
        <x:f>IFERROR(IF(COUNTIF('Core Analysis'!$B$2:$B$19,A6987)&gt;0,VLOOKUP(A6987,'Core Analysis'!$B$2:$D$19,2,FALSE),SQRT((POWER(L6987/'Assumptions'!$B$8,2)+POWER(('Assumptions'!$B$2-I6987)/('Assumptions'!$B$2-'Assumptions'!$B$3),2))/2)),"")</x:f>
        <x:v>0.1818505991569375</x:v>
      </x:c>
      <x:c r="N6987" s="1" t="n">
        <x:f>IFERROR(IF(COUNTIFS('Core Analysis'!$B$2:$B$19,A6987,'Core Analysis'!$D$2:$D$19,"&gt;0")&gt;0,VLOOKUP(A6987,'Core Analysis'!$B$2:$D$19,3,FALSE),POWER(('Assumptions'!$B$4*'Assumptions'!$B$5)/(E6987*POWER(M6987,'Assumptions'!$B$6)),1/'Assumptions'!$B$7)),"")</x:f>
        <x:v>0.5842633854088249</x:v>
      </x:c>
      <x:c r="O6987" s="9" t="n">
        <x:f>IFERROR('Assumptions'!$B$12*POWER(M6987,'Assumptions'!$B$13)/POWER(N6987,2),"")</x:f>
        <x:v>0.00022032633305365124</x:v>
      </x:c>
    </x:row>
    <x:row r="6988">
      <x:c r="A6988" s="8" t="n">
        <x:v>11293</x:v>
      </x:c>
      <x:c r="B6988" s="1" t="n">
        <x:v>66.2</x:v>
      </x:c>
      <x:c r="C6988" s="1" t="n">
        <x:v>9.58</x:v>
      </x:c>
      <x:c r="D6988" s="1" t="n">
        <x:v>-42.5556</x:v>
      </x:c>
      <x:c r="E6988" s="1" t="n">
        <x:v>11.2987</x:v>
      </x:c>
      <x:c r="F6988" s="1" t="n">
        <x:v>12.671</x:v>
      </x:c>
      <x:c r="G6988" s="1" t="n">
        <x:v>10.087</x:v>
      </x:c>
      <x:c r="H6988" s="1" t="n">
        <x:v>73.3778</x:v>
      </x:c>
      <x:c r="I6988" s="1" t="n">
        <x:v>2.5067</x:v>
      </x:c>
      <x:c r="J6988" s="1" t="n">
        <x:v>0.103</x:v>
      </x:c>
      <x:c r="K6988" s="1" t="n">
        <x:v>3.5378</x:v>
      </x:c>
      <x:c r="L6988" s="1" t="n">
        <x:v>23.64</x:v>
      </x:c>
      <x:c r="M6988" s="1" t="n">
        <x:f>IFERROR(IF(COUNTIF('Core Analysis'!$B$2:$B$19,A6988)&gt;0,VLOOKUP(A6988,'Core Analysis'!$B$2:$D$19,2,FALSE),SQRT((POWER(L6988/'Assumptions'!$B$8,2)+POWER(('Assumptions'!$B$2-I6988)/('Assumptions'!$B$2-'Assumptions'!$B$3),2))/2)),"")</x:f>
        <x:v>0.18876419662655639</x:v>
      </x:c>
      <x:c r="N6988" s="1" t="n">
        <x:f>IFERROR(IF(COUNTIFS('Core Analysis'!$B$2:$B$19,A6988,'Core Analysis'!$D$2:$D$19,"&gt;0")&gt;0,VLOOKUP(A6988,'Core Analysis'!$B$2:$D$19,3,FALSE),POWER(('Assumptions'!$B$4*'Assumptions'!$B$5)/(E6988*POWER(M6988,'Assumptions'!$B$6)),1/'Assumptions'!$B$7)),"")</x:f>
        <x:v>0.5896986791495236</x:v>
      </x:c>
      <x:c r="O6988" s="9" t="n">
        <x:f>IFERROR('Assumptions'!$B$12*POWER(M6988,'Assumptions'!$B$13)/POWER(N6988,2),"")</x:f>
        <x:v>0.000254873653383492</x:v>
      </x:c>
    </x:row>
    <x:row r="6989">
      <x:c r="A6989" s="8" t="n">
        <x:v>11293.5</x:v>
      </x:c>
      <x:c r="B6989" s="1" t="n">
        <x:v>67.8667</x:v>
      </x:c>
      <x:c r="C6989" s="1" t="n">
        <x:v>9.3067</x:v>
      </x:c>
      <x:c r="D6989" s="1" t="n">
        <x:v>-44.5333</x:v>
      </x:c>
      <x:c r="E6989" s="1" t="n">
        <x:v>11.38</x:v>
      </x:c>
      <x:c r="F6989" s="1" t="n">
        <x:v>13.2958</x:v>
      </x:c>
      <x:c r="G6989" s="1" t="n">
        <x:v>14.6677</x:v>
      </x:c>
      <x:c r="H6989" s="1" t="n">
        <x:v>80.8</x:v>
      </x:c>
      <x:c r="I6989" s="1" t="n">
        <x:v>2.4729</x:v>
      </x:c>
      <x:c r="J6989" s="1" t="n">
        <x:v>0.0557</x:v>
      </x:c>
      <x:c r="K6989" s="1" t="n">
        <x:v>3.3867</x:v>
      </x:c>
      <x:c r="L6989" s="1" t="n">
        <x:v>23.8533</x:v>
      </x:c>
      <x:c r="M6989" s="1" t="n">
        <x:f>IFERROR(IF(COUNTIF('Core Analysis'!$B$2:$B$19,A6989)&gt;0,VLOOKUP(A6989,'Core Analysis'!$B$2:$D$19,2,FALSE),SQRT((POWER(L6989/'Assumptions'!$B$8,2)+POWER(('Assumptions'!$B$2-I6989)/('Assumptions'!$B$2-'Assumptions'!$B$3),2))/2)),"")</x:f>
        <x:v>0.19689716798375215</x:v>
      </x:c>
      <x:c r="N6989" s="1" t="n">
        <x:f>IFERROR(IF(COUNTIFS('Core Analysis'!$B$2:$B$19,A6989,'Core Analysis'!$D$2:$D$19,"&gt;0")&gt;0,VLOOKUP(A6989,'Core Analysis'!$B$2:$D$19,3,FALSE),POWER(('Assumptions'!$B$4*'Assumptions'!$B$5)/(E6989*POWER(M6989,'Assumptions'!$B$6)),1/'Assumptions'!$B$7)),"")</x:f>
        <x:v>0.5633177256425042</x:v>
      </x:c>
      <x:c r="O6989" s="9" t="n">
        <x:f>IFERROR('Assumptions'!$B$12*POWER(M6989,'Assumptions'!$B$13)/POWER(N6989,2),"")</x:f>
        <x:v>0.00033626815447245206</x:v>
      </x:c>
    </x:row>
    <x:row r="6990">
      <x:c r="A6990" s="8" t="n">
        <x:v>11294</x:v>
      </x:c>
      <x:c r="B6990" s="1" t="n">
        <x:v>72.5333</x:v>
      </x:c>
      <x:c r="C6990" s="1" t="n">
        <x:v>9.2644</x:v>
      </x:c>
      <x:c r="D6990" s="1" t="n">
        <x:v>-43.8667</x:v>
      </x:c>
      <x:c r="E6990" s="1" t="n">
        <x:v>10.9685</x:v>
      </x:c>
      <x:c r="F6990" s="1" t="n">
        <x:v>14.1807</x:v>
      </x:c>
      <x:c r="G6990" s="1" t="n">
        <x:v>10.6687</x:v>
      </x:c>
      <x:c r="H6990" s="1" t="n">
        <x:v>73.4667</x:v>
      </x:c>
      <x:c r="I6990" s="1" t="n">
        <x:v>2.4287</x:v>
      </x:c>
      <x:c r="J6990" s="1" t="n">
        <x:v>0.0306</x:v>
      </x:c>
      <x:c r="K6990" s="1" t="n">
        <x:v>3.4844</x:v>
      </x:c>
      <x:c r="L6990" s="1" t="n">
        <x:v>25.2</x:v>
      </x:c>
      <x:c r="M6990" s="1" t="n">
        <x:f>IFERROR(IF(COUNTIF('Core Analysis'!$B$2:$B$19,A6990)&gt;0,VLOOKUP(A6990,'Core Analysis'!$B$2:$D$19,2,FALSE),SQRT((POWER(L6990/'Assumptions'!$B$8,2)+POWER(('Assumptions'!$B$2-I6990)/('Assumptions'!$B$2-'Assumptions'!$B$3),2))/2)),"")</x:f>
        <x:v>0.21469392998452752</x:v>
      </x:c>
      <x:c r="N6990" s="1" t="n">
        <x:f>IFERROR(IF(COUNTIFS('Core Analysis'!$B$2:$B$19,A6990,'Core Analysis'!$D$2:$D$19,"&gt;0")&gt;0,VLOOKUP(A6990,'Core Analysis'!$B$2:$D$19,3,FALSE),POWER(('Assumptions'!$B$4*'Assumptions'!$B$5)/(E6990*POWER(M6990,'Assumptions'!$B$6)),1/'Assumptions'!$B$7)),"")</x:f>
        <x:v>0.5262239766252391</x:v>
      </x:c>
      <x:c r="O6990" s="9" t="n">
        <x:f>IFERROR('Assumptions'!$B$12*POWER(M6990,'Assumptions'!$B$13)/POWER(N6990,2),"")</x:f>
        <x:v>0.0005639032709516785</x:v>
      </x:c>
    </x:row>
    <x:row r="6991">
      <x:c r="A6991" s="8" t="n">
        <x:v>11294.5</x:v>
      </x:c>
      <x:c r="B6991" s="1" t="n">
        <x:v>72.8667</x:v>
      </x:c>
      <x:c r="C6991" s="1" t="n">
        <x:v>8.4867</x:v>
      </x:c>
      <x:c r="D6991" s="1" t="n">
        <x:v>-44.3111</x:v>
      </x:c>
      <x:c r="E6991" s="1" t="n">
        <x:v>10.4961</x:v>
      </x:c>
      <x:c r="F6991" s="1" t="n">
        <x:v>13.1068</x:v>
      </x:c>
      <x:c r="G6991" s="1" t="n">
        <x:v>10.2533</x:v>
      </x:c>
      <x:c r="H6991" s="1" t="n">
        <x:v>78.9111</x:v>
      </x:c>
      <x:c r="I6991" s="1" t="n">
        <x:v>2.3587</x:v>
      </x:c>
      <x:c r="J6991" s="1" t="n">
        <x:v>0.0244</x:v>
      </x:c>
      <x:c r="K6991" s="1" t="n">
        <x:v>3.5511</x:v>
      </x:c>
      <x:c r="L6991" s="1" t="n">
        <x:v>24.32</x:v>
      </x:c>
      <x:c r="M6991" s="1" t="n">
        <x:f>IFERROR(IF(COUNTIF('Core Analysis'!$B$2:$B$19,A6991)&gt;0,VLOOKUP(A6991,'Core Analysis'!$B$2:$D$19,2,FALSE),SQRT((POWER(L6991/'Assumptions'!$B$8,2)+POWER(('Assumptions'!$B$2-I6991)/('Assumptions'!$B$2-'Assumptions'!$B$3),2))/2)),"")</x:f>
        <x:v>0.2272340885352116</x:v>
      </x:c>
      <x:c r="N6991" s="1" t="n">
        <x:f>IFERROR(IF(COUNTIFS('Core Analysis'!$B$2:$B$19,A6991,'Core Analysis'!$D$2:$D$19,"&gt;0")&gt;0,VLOOKUP(A6991,'Core Analysis'!$B$2:$D$19,3,FALSE),POWER(('Assumptions'!$B$4*'Assumptions'!$B$5)/(E6991*POWER(M6991,'Assumptions'!$B$6)),1/'Assumptions'!$B$7)),"")</x:f>
        <x:v>0.5082490263526475</x:v>
      </x:c>
      <x:c r="O6991" s="9" t="n">
        <x:f>IFERROR('Assumptions'!$B$12*POWER(M6991,'Assumptions'!$B$13)/POWER(N6991,2),"")</x:f>
        <x:v>0.0007760132225612651</x:v>
      </x:c>
    </x:row>
    <x:row r="6992">
      <x:c r="A6992" s="8" t="n">
        <x:v>11295</x:v>
      </x:c>
      <x:c r="B6992" s="1" t="n">
        <x:v>74.2</x:v>
      </x:c>
      <x:c r="C6992" s="1" t="n">
        <x:v>8.5911</x:v>
      </x:c>
      <x:c r="D6992" s="1" t="n">
        <x:v>-45.3778</x:v>
      </x:c>
      <x:c r="E6992" s="1" t="n">
        <x:v>10.8234</x:v>
      </x:c>
      <x:c r="F6992" s="1" t="n">
        <x:v>12.6711</x:v>
      </x:c>
      <x:c r="G6992" s="1" t="n">
        <x:v>14.7128</x:v>
      </x:c>
      <x:c r="H6992" s="1" t="n">
        <x:v>82</x:v>
      </x:c>
      <x:c r="I6992" s="1" t="n">
        <x:v>2.3847</x:v>
      </x:c>
      <x:c r="J6992" s="1" t="n">
        <x:v>0.079</x:v>
      </x:c>
      <x:c r="K6992" s="1" t="n">
        <x:v>3.6711</x:v>
      </x:c>
      <x:c r="L6992" s="1" t="n">
        <x:v>24.6133</x:v>
      </x:c>
      <x:c r="M6992" s="1" t="n">
        <x:f>IFERROR(IF(COUNTIF('Core Analysis'!$B$2:$B$19,A6992)&gt;0,VLOOKUP(A6992,'Core Analysis'!$B$2:$D$19,2,FALSE),SQRT((POWER(L6992/'Assumptions'!$B$8,2)+POWER(('Assumptions'!$B$2-I6992)/('Assumptions'!$B$2-'Assumptions'!$B$3),2))/2)),"")</x:f>
        <x:v>0.22201777254377733</x:v>
      </x:c>
      <x:c r="N6992" s="1" t="n">
        <x:f>IFERROR(IF(COUNTIFS('Core Analysis'!$B$2:$B$19,A6992,'Core Analysis'!$D$2:$D$19,"&gt;0")&gt;0,VLOOKUP(A6992,'Core Analysis'!$B$2:$D$19,3,FALSE),POWER(('Assumptions'!$B$4*'Assumptions'!$B$5)/(E6992*POWER(M6992,'Assumptions'!$B$6)),1/'Assumptions'!$B$7)),"")</x:f>
        <x:v>0.5122646910323263</x:v>
      </x:c>
      <x:c r="O6992" s="9" t="n">
        <x:f>IFERROR('Assumptions'!$B$12*POWER(M6992,'Assumptions'!$B$13)/POWER(N6992,2),"")</x:f>
        <x:v>0.0006896934873486947</x:v>
      </x:c>
    </x:row>
    <x:row r="6993">
      <x:c r="A6993" s="8" t="n">
        <x:v>11295.5</x:v>
      </x:c>
      <x:c r="B6993" s="1" t="n">
        <x:v>72.6</x:v>
      </x:c>
      <x:c r="C6993" s="1" t="n">
        <x:v>8.9533</x:v>
      </x:c>
      <x:c r="D6993" s="1" t="n">
        <x:v>-45.3111</x:v>
      </x:c>
      <x:c r="E6993" s="1" t="n">
        <x:v>10.5071</x:v>
      </x:c>
      <x:c r="F6993" s="1" t="n">
        <x:v>12.1754</x:v>
      </x:c>
      <x:c r="G6993" s="1" t="n">
        <x:v>12.834</x:v>
      </x:c>
      <x:c r="H6993" s="1" t="n">
        <x:v>70</x:v>
      </x:c>
      <x:c r="I6993" s="1" t="n">
        <x:v>2.3996</x:v>
      </x:c>
      <x:c r="J6993" s="1" t="n">
        <x:v>0.0912</x:v>
      </x:c>
      <x:c r="K6993" s="1" t="n">
        <x:v>3.6711</x:v>
      </x:c>
      <x:c r="L6993" s="1" t="n">
        <x:v>24.8</x:v>
      </x:c>
      <x:c r="M6993" s="1" t="n">
        <x:f>IFERROR(IF(COUNTIF('Core Analysis'!$B$2:$B$19,A6993)&gt;0,VLOOKUP(A6993,'Core Analysis'!$B$2:$D$19,2,FALSE),SQRT((POWER(L6993/'Assumptions'!$B$8,2)+POWER(('Assumptions'!$B$2-I6993)/('Assumptions'!$B$2-'Assumptions'!$B$3),2))/2)),"")</x:f>
        <x:v>0.21932155825798738</x:v>
      </x:c>
      <x:c r="N6993" s="1" t="n">
        <x:f>IFERROR(IF(COUNTIFS('Core Analysis'!$B$2:$B$19,A6993,'Core Analysis'!$D$2:$D$19,"&gt;0")&gt;0,VLOOKUP(A6993,'Core Analysis'!$B$2:$D$19,3,FALSE),POWER(('Assumptions'!$B$4*'Assumptions'!$B$5)/(E6993*POWER(M6993,'Assumptions'!$B$6)),1/'Assumptions'!$B$7)),"")</x:f>
        <x:v>0.526309564217316</x:v>
      </x:c>
      <x:c r="O6993" s="9" t="n">
        <x:f>IFERROR('Assumptions'!$B$12*POWER(M6993,'Assumptions'!$B$13)/POWER(N6993,2),"")</x:f>
        <x:v>0.0006191761286988539</x:v>
      </x:c>
    </x:row>
    <x:row r="6994">
      <x:c r="A6994" s="8" t="n">
        <x:v>11296</x:v>
      </x:c>
      <x:c r="B6994" s="1" t="n">
        <x:v>72.7667</x:v>
      </x:c>
      <x:c r="C6994" s="1" t="n">
        <x:v>8.5133</x:v>
      </x:c>
      <x:c r="D6994" s="1" t="n">
        <x:v>-44.8667</x:v>
      </x:c>
      <x:c r="E6994" s="1" t="n">
        <x:v>10.1788</x:v>
      </x:c>
      <x:c r="F6994" s="1" t="n">
        <x:v>11.9897</x:v>
      </x:c>
      <x:c r="G6994" s="1" t="n">
        <x:v>9.6612</x:v>
      </x:c>
      <x:c r="H6994" s="1" t="n">
        <x:v>76.7111</x:v>
      </x:c>
      <x:c r="I6994" s="1" t="n">
        <x:v>2.456</x:v>
      </x:c>
      <x:c r="J6994" s="1" t="n">
        <x:v>0.1022</x:v>
      </x:c>
      <x:c r="K6994" s="1" t="n">
        <x:v>3.5911</x:v>
      </x:c>
      <x:c r="L6994" s="1" t="n">
        <x:v>24.6</x:v>
      </x:c>
      <x:c r="M6994" s="1" t="n">
        <x:f>IFERROR(IF(COUNTIF('Core Analysis'!$B$2:$B$19,A6994)&gt;0,VLOOKUP(A6994,'Core Analysis'!$B$2:$D$19,2,FALSE),SQRT((POWER(L6994/'Assumptions'!$B$8,2)+POWER(('Assumptions'!$B$2-I6994)/('Assumptions'!$B$2-'Assumptions'!$B$3),2))/2)),"")</x:f>
        <x:v>0.20503009580030734</x:v>
      </x:c>
      <x:c r="N6994" s="1" t="n">
        <x:f>IFERROR(IF(COUNTIFS('Core Analysis'!$B$2:$B$19,A6994,'Core Analysis'!$D$2:$D$19,"&gt;0")&gt;0,VLOOKUP(A6994,'Core Analysis'!$B$2:$D$19,3,FALSE),POWER(('Assumptions'!$B$4*'Assumptions'!$B$5)/(E6994*POWER(M6994,'Assumptions'!$B$6)),1/'Assumptions'!$B$7)),"")</x:f>
        <x:v>0.5720027446125563</x:v>
      </x:c>
      <x:c r="O6994" s="9" t="n">
        <x:f>IFERROR('Assumptions'!$B$12*POWER(M6994,'Assumptions'!$B$13)/POWER(N6994,2),"")</x:f>
        <x:v>0.00038970877730048884</x:v>
      </x:c>
    </x:row>
    <x:row r="6995">
      <x:c r="A6995" s="8" t="n">
        <x:v>11296.5</x:v>
      </x:c>
      <x:c r="B6995" s="1" t="n">
        <x:v>70.9</x:v>
      </x:c>
      <x:c r="C6995" s="1" t="n">
        <x:v>8.5867</x:v>
      </x:c>
      <x:c r="D6995" s="1" t="n">
        <x:v>-45.8889</x:v>
      </x:c>
      <x:c r="E6995" s="1" t="n">
        <x:v>10.3999</x:v>
      </x:c>
      <x:c r="F6995" s="1" t="n">
        <x:v>11.7951</x:v>
      </x:c>
      <x:c r="G6995" s="1" t="n">
        <x:v>13.8792</x:v>
      </x:c>
      <x:c r="H6995" s="1" t="n">
        <x:v>80.0667</x:v>
      </x:c>
      <x:c r="I6995" s="1" t="n">
        <x:v>2.436</x:v>
      </x:c>
      <x:c r="J6995" s="1" t="n">
        <x:v>0.0617</x:v>
      </x:c>
      <x:c r="K6995" s="1" t="n">
        <x:v>3.6044</x:v>
      </x:c>
      <x:c r="L6995" s="1" t="n">
        <x:v>26.2</x:v>
      </x:c>
      <x:c r="M6995" s="1" t="n">
        <x:f>IFERROR(IF(COUNTIF('Core Analysis'!$B$2:$B$19,A6995)&gt;0,VLOOKUP(A6995,'Core Analysis'!$B$2:$D$19,2,FALSE),SQRT((POWER(L6995/'Assumptions'!$B$8,2)+POWER(('Assumptions'!$B$2-I6995)/('Assumptions'!$B$2-'Assumptions'!$B$3),2))/2)),"")</x:f>
        <x:v>0.21898331627528772</x:v>
      </x:c>
      <x:c r="N6995" s="1" t="n">
        <x:f>IFERROR(IF(COUNTIFS('Core Analysis'!$B$2:$B$19,A6995,'Core Analysis'!$D$2:$D$19,"&gt;0")&gt;0,VLOOKUP(A6995,'Core Analysis'!$B$2:$D$19,3,FALSE),POWER(('Assumptions'!$B$4*'Assumptions'!$B$5)/(E6995*POWER(M6995,'Assumptions'!$B$6)),1/'Assumptions'!$B$7)),"")</x:f>
        <x:v>0.5298322721914532</x:v>
      </x:c>
      <x:c r="O6995" s="9" t="n">
        <x:f>IFERROR('Assumptions'!$B$12*POWER(M6995,'Assumptions'!$B$13)/POWER(N6995,2),"")</x:f>
        <x:v>0.0006068349952838606</x:v>
      </x:c>
    </x:row>
    <x:row r="6996">
      <x:c r="A6996" s="8" t="n">
        <x:v>11297</x:v>
      </x:c>
      <x:c r="B6996" s="1" t="n">
        <x:v>73.6667</x:v>
      </x:c>
      <x:c r="C6996" s="1" t="n">
        <x:v>8.9267</x:v>
      </x:c>
      <x:c r="D6996" s="1" t="n">
        <x:v>-46.2889</x:v>
      </x:c>
      <x:c r="E6996" s="1" t="n">
        <x:v>10.2102</x:v>
      </x:c>
      <x:c r="F6996" s="1" t="n">
        <x:v>11.3683</x:v>
      </x:c>
      <x:c r="G6996" s="1" t="n">
        <x:v>11.6581</x:v>
      </x:c>
      <x:c r="H6996" s="1" t="n">
        <x:v>69.9333</x:v>
      </x:c>
      <x:c r="I6996" s="1" t="n">
        <x:v>2.4427</x:v>
      </x:c>
      <x:c r="J6996" s="1" t="n">
        <x:v>0.0511</x:v>
      </x:c>
      <x:c r="K6996" s="1" t="n">
        <x:v>3.7067</x:v>
      </x:c>
      <x:c r="L6996" s="1" t="n">
        <x:v>25.32</x:v>
      </x:c>
      <x:c r="M6996" s="1" t="n">
        <x:f>IFERROR(IF(COUNTIF('Core Analysis'!$B$2:$B$19,A6996)&gt;0,VLOOKUP(A6996,'Core Analysis'!$B$2:$D$19,2,FALSE),SQRT((POWER(L6996/'Assumptions'!$B$8,2)+POWER(('Assumptions'!$B$2-I6996)/('Assumptions'!$B$2-'Assumptions'!$B$3),2))/2)),"")</x:f>
        <x:v>0.2122527129921446</x:v>
      </x:c>
      <x:c r="N6996" s="1" t="n">
        <x:f>IFERROR(IF(COUNTIFS('Core Analysis'!$B$2:$B$19,A6996,'Core Analysis'!$D$2:$D$19,"&gt;0")&gt;0,VLOOKUP(A6996,'Core Analysis'!$B$2:$D$19,3,FALSE),POWER(('Assumptions'!$B$4*'Assumptions'!$B$5)/(E6996*POWER(M6996,'Assumptions'!$B$6)),1/'Assumptions'!$B$7)),"")</x:f>
        <x:v>0.5516881341741994</x:v>
      </x:c>
      <x:c r="O6996" s="9" t="n">
        <x:f>IFERROR('Assumptions'!$B$12*POWER(M6996,'Assumptions'!$B$13)/POWER(N6996,2),"")</x:f>
        <x:v>0.0004878720320759391</x:v>
      </x:c>
    </x:row>
    <x:row r="6997">
      <x:c r="A6997" s="8" t="n">
        <x:v>11297.5</x:v>
      </x:c>
      <x:c r="B6997" s="1" t="n">
        <x:v>73.9</x:v>
      </x:c>
      <x:c r="C6997" s="1" t="n">
        <x:v>8.5133</x:v>
      </x:c>
      <x:c r="D6997" s="1" t="n">
        <x:v>-46.6222</x:v>
      </x:c>
      <x:c r="E6997" s="1" t="n">
        <x:v>9.7806</x:v>
      </x:c>
      <x:c r="F6997" s="1" t="n">
        <x:v>11.8681</x:v>
      </x:c>
      <x:c r="G6997" s="1" t="n">
        <x:v>9.3691</x:v>
      </x:c>
      <x:c r="H6997" s="1" t="n">
        <x:v>78.5333</x:v>
      </x:c>
      <x:c r="I6997" s="1" t="n">
        <x:v>2.4693</x:v>
      </x:c>
      <x:c r="J6997" s="1" t="n">
        <x:v>0.0767</x:v>
      </x:c>
      <x:c r="K6997" s="1" t="n">
        <x:v>3.6311</x:v>
      </x:c>
      <x:c r="L6997" s="1" t="n">
        <x:v>25.4933</x:v>
      </x:c>
      <x:c r="M6997" s="1" t="n">
        <x:f>IFERROR(IF(COUNTIF('Core Analysis'!$B$2:$B$19,A6997)&gt;0,VLOOKUP(A6997,'Core Analysis'!$B$2:$D$19,2,FALSE),SQRT((POWER(L6997/'Assumptions'!$B$8,2)+POWER(('Assumptions'!$B$2-I6997)/('Assumptions'!$B$2-'Assumptions'!$B$3),2))/2)),"")</x:f>
        <x:v>0.20764825040226553</x:v>
      </x:c>
      <x:c r="N6997" s="1" t="n">
        <x:f>IFERROR(IF(COUNTIFS('Core Analysis'!$B$2:$B$19,A6997,'Core Analysis'!$D$2:$D$19,"&gt;0")&gt;0,VLOOKUP(A6997,'Core Analysis'!$B$2:$D$19,3,FALSE),POWER(('Assumptions'!$B$4*'Assumptions'!$B$5)/(E6997*POWER(M6997,'Assumptions'!$B$6)),1/'Assumptions'!$B$7)),"")</x:f>
        <x:v>0.5761731190892294</x:v>
      </x:c>
      <x:c r="O6997" s="9" t="n">
        <x:f>IFERROR('Assumptions'!$B$12*POWER(M6997,'Assumptions'!$B$13)/POWER(N6997,2),"")</x:f>
        <x:v>0.00040614147163642707</x:v>
      </x:c>
    </x:row>
    <x:row r="6998">
      <x:c r="A6998" s="8" t="n">
        <x:v>11298</x:v>
      </x:c>
      <x:c r="B6998" s="1" t="n">
        <x:v>73.7333</x:v>
      </x:c>
      <x:c r="C6998" s="1" t="n">
        <x:v>8.6578</x:v>
      </x:c>
      <x:c r="D6998" s="1" t="n">
        <x:v>-47.5333</x:v>
      </x:c>
      <x:c r="E6998" s="1" t="n">
        <x:v>9.993</x:v>
      </x:c>
      <x:c r="F6998" s="1" t="n">
        <x:v>12.6579</x:v>
      </x:c>
      <x:c r="G6998" s="1" t="n">
        <x:v>14.7128</x:v>
      </x:c>
      <x:c r="H6998" s="1" t="n">
        <x:v>77.2444</x:v>
      </x:c>
      <x:c r="I6998" s="1" t="n">
        <x:v>2.4607</x:v>
      </x:c>
      <x:c r="J6998" s="1" t="n">
        <x:v>0.0687</x:v>
      </x:c>
      <x:c r="K6998" s="1" t="n">
        <x:v>3.64</x:v>
      </x:c>
      <x:c r="L6998" s="1" t="n">
        <x:v>26.0933</x:v>
      </x:c>
      <x:c r="M6998" s="1" t="n">
        <x:f>IFERROR(IF(COUNTIF('Core Analysis'!$B$2:$B$19,A6998)&gt;0,VLOOKUP(A6998,'Core Analysis'!$B$2:$D$19,2,FALSE),SQRT((POWER(L6998/'Assumptions'!$B$8,2)+POWER(('Assumptions'!$B$2-I6998)/('Assumptions'!$B$2-'Assumptions'!$B$3),2))/2)),"")</x:f>
        <x:v>0.2130884158392694</x:v>
      </x:c>
      <x:c r="N6998" s="1" t="n">
        <x:f>IFERROR(IF(COUNTIFS('Core Analysis'!$B$2:$B$19,A6998,'Core Analysis'!$D$2:$D$19,"&gt;0")&gt;0,VLOOKUP(A6998,'Core Analysis'!$B$2:$D$19,3,FALSE),POWER(('Assumptions'!$B$4*'Assumptions'!$B$5)/(E6998*POWER(M6998,'Assumptions'!$B$6)),1/'Assumptions'!$B$7)),"")</x:f>
        <x:v>0.5554644043345731</x:v>
      </x:c>
      <x:c r="O6998" s="9" t="n">
        <x:f>IFERROR('Assumptions'!$B$12*POWER(M6998,'Assumptions'!$B$13)/POWER(N6998,2),"")</x:f>
        <x:v>0.0004896544895174382</x:v>
      </x:c>
    </x:row>
    <x:row r="6999">
      <x:c r="A6999" s="8" t="n">
        <x:v>11298.5</x:v>
      </x:c>
      <x:c r="B6999" s="1" t="n">
        <x:v>67.7</x:v>
      </x:c>
      <x:c r="C6999" s="1" t="n">
        <x:v>8.9</x:v>
      </x:c>
      <x:c r="D6999" s="1" t="n">
        <x:v>-46.9556</x:v>
      </x:c>
      <x:c r="E6999" s="1" t="n">
        <x:v>9.8308</x:v>
      </x:c>
      <x:c r="F6999" s="1" t="n">
        <x:v>11.6042</x:v>
      </x:c>
      <x:c r="G6999" s="1" t="n">
        <x:v>11.1715</x:v>
      </x:c>
      <x:c r="H6999" s="1" t="n">
        <x:v>72.2</x:v>
      </x:c>
      <x:c r="I6999" s="1" t="n">
        <x:v>2.4767</x:v>
      </x:c>
      <x:c r="J6999" s="1" t="n">
        <x:v>0.0687</x:v>
      </x:c>
      <x:c r="K6999" s="1" t="n">
        <x:v>3.5422</x:v>
      </x:c>
      <x:c r="L6999" s="1" t="n">
        <x:v>26.4933</x:v>
      </x:c>
      <x:c r="M6999" s="1" t="n">
        <x:f>IFERROR(IF(COUNTIF('Core Analysis'!$B$2:$B$19,A6999)&gt;0,VLOOKUP(A6999,'Core Analysis'!$B$2:$D$19,2,FALSE),SQRT((POWER(L6999/'Assumptions'!$B$8,2)+POWER(('Assumptions'!$B$2-I6999)/('Assumptions'!$B$2-'Assumptions'!$B$3),2))/2)),"")</x:f>
        <x:v>0.21236593872562742</x:v>
      </x:c>
      <x:c r="N6999" s="1" t="n">
        <x:f>IFERROR(IF(COUNTIFS('Core Analysis'!$B$2:$B$19,A6999,'Core Analysis'!$D$2:$D$19,"&gt;0")&gt;0,VLOOKUP(A6999,'Core Analysis'!$B$2:$D$19,3,FALSE),POWER(('Assumptions'!$B$4*'Assumptions'!$B$5)/(E6999*POWER(M6999,'Assumptions'!$B$6)),1/'Assumptions'!$B$7)),"")</x:f>
        <x:v>0.5619332439893345</x:v>
      </x:c>
      <x:c r="O6999" s="9" t="n">
        <x:f>IFERROR('Assumptions'!$B$12*POWER(M6999,'Assumptions'!$B$13)/POWER(N6999,2),"")</x:f>
        <x:v>0.00047134928042099077</x:v>
      </x:c>
    </x:row>
    <x:row r="7000">
      <x:c r="A7000" s="8" t="n">
        <x:v>11299</x:v>
      </x:c>
      <x:c r="B7000" s="1" t="n">
        <x:v>68.9</x:v>
      </x:c>
      <x:c r="C7000" s="1" t="n">
        <x:v>8.6333</x:v>
      </x:c>
      <x:c r="D7000" s="1" t="n">
        <x:v>-45.6</x:v>
      </x:c>
      <x:c r="E7000" s="1" t="n">
        <x:v>9.7806</x:v>
      </x:c>
      <x:c r="F7000" s="1" t="n">
        <x:v>11.2297</x:v>
      </x:c>
      <x:c r="G7000" s="1" t="n">
        <x:v>9.6319</x:v>
      </x:c>
      <x:c r="H7000" s="1" t="n">
        <x:v>77.3111</x:v>
      </x:c>
      <x:c r="I7000" s="1" t="n">
        <x:v>2.4713</x:v>
      </x:c>
      <x:c r="J7000" s="1" t="n">
        <x:v>0.0397</x:v>
      </x:c>
      <x:c r="K7000" s="1" t="n">
        <x:v>3.4978</x:v>
      </x:c>
      <x:c r="L7000" s="1" t="n">
        <x:v>25.3067</x:v>
      </x:c>
      <x:c r="M7000" s="1" t="n">
        <x:f>IFERROR(IF(COUNTIF('Core Analysis'!$B$2:$B$19,A7000)&gt;0,VLOOKUP(A7000,'Core Analysis'!$B$2:$D$19,2,FALSE),SQRT((POWER(L7000/'Assumptions'!$B$8,2)+POWER(('Assumptions'!$B$2-I7000)/('Assumptions'!$B$2-'Assumptions'!$B$3),2))/2)),"")</x:f>
        <x:v>0.2060946977280789</x:v>
      </x:c>
      <x:c r="N7000" s="1" t="n">
        <x:f>IFERROR(IF(COUNTIFS('Core Analysis'!$B$2:$B$19,A7000,'Core Analysis'!$D$2:$D$19,"&gt;0")&gt;0,VLOOKUP(A7000,'Core Analysis'!$B$2:$D$19,3,FALSE),POWER(('Assumptions'!$B$4*'Assumptions'!$B$5)/(E7000*POWER(M7000,'Assumptions'!$B$6)),1/'Assumptions'!$B$7)),"")</x:f>
        <x:v>0.5805163423735884</x:v>
      </x:c>
      <x:c r="O7000" s="9" t="n">
        <x:f>IFERROR('Assumptions'!$B$12*POWER(M7000,'Assumptions'!$B$13)/POWER(N7000,2),"")</x:f>
        <x:v>0.0003870829213112458</x:v>
      </x:c>
    </x:row>
    <x:row r="7001">
      <x:c r="A7001" s="8" t="n">
        <x:v>11299.5</x:v>
      </x:c>
      <x:c r="B7001" s="1" t="n">
        <x:v>68.7333</x:v>
      </x:c>
      <x:c r="C7001" s="1" t="n">
        <x:v>8.8333</x:v>
      </x:c>
      <x:c r="D7001" s="1" t="n">
        <x:v>-47.4</x:v>
      </x:c>
      <x:c r="E7001" s="1" t="n">
        <x:v>9.8307</x:v>
      </x:c>
      <x:c r="F7001" s="1" t="n">
        <x:v>11.0133</x:v>
      </x:c>
      <x:c r="G7001" s="1" t="n">
        <x:v>15.5011</x:v>
      </x:c>
      <x:c r="H7001" s="1" t="n">
        <x:v>78.4444</x:v>
      </x:c>
      <x:c r="I7001" s="1" t="n">
        <x:v>2.4804</x:v>
      </x:c>
      <x:c r="J7001" s="1" t="n">
        <x:v>0.0237</x:v>
      </x:c>
      <x:c r="K7001" s="1" t="n">
        <x:v>3.4578</x:v>
      </x:c>
      <x:c r="L7001" s="1" t="n">
        <x:v>25.04</x:v>
      </x:c>
      <x:c r="M7001" s="1" t="n">
        <x:f>IFERROR(IF(COUNTIF('Core Analysis'!$B$2:$B$19,A7001)&gt;0,VLOOKUP(A7001,'Core Analysis'!$B$2:$D$19,2,FALSE),SQRT((POWER(L7001/'Assumptions'!$B$8,2)+POWER(('Assumptions'!$B$2-I7001)/('Assumptions'!$B$2-'Assumptions'!$B$3),2))/2)),"")</x:f>
        <x:v>0.2026145329343198</x:v>
      </x:c>
      <x:c r="N7001" s="1" t="n">
        <x:f>IFERROR(IF(COUNTIFS('Core Analysis'!$B$2:$B$19,A7001,'Core Analysis'!$D$2:$D$19,"&gt;0")&gt;0,VLOOKUP(A7001,'Core Analysis'!$B$2:$D$19,3,FALSE),POWER(('Assumptions'!$B$4*'Assumptions'!$B$5)/(E7001*POWER(M7001,'Assumptions'!$B$6)),1/'Assumptions'!$B$7)),"")</x:f>
        <x:v>0.5889808893974727</x:v>
      </x:c>
      <x:c r="O7001" s="9" t="n">
        <x:f>IFERROR('Assumptions'!$B$12*POWER(M7001,'Assumptions'!$B$13)/POWER(N7001,2),"")</x:f>
        <x:v>0.00034888886557418405</x:v>
      </x:c>
    </x:row>
    <x:row r="7002">
      <x:c r="A7002" s="8" t="n">
        <x:v>11300</x:v>
      </x:c>
      <x:c r="B7002" s="1" t="n">
        <x:v>71.7333</x:v>
      </x:c>
      <x:c r="C7002" s="1" t="n">
        <x:v>9.0667</x:v>
      </x:c>
      <x:c r="D7002" s="1" t="n">
        <x:v>-46.6667</x:v>
      </x:c>
      <x:c r="E7002" s="1" t="n">
        <x:v>9.993</x:v>
      </x:c>
      <x:c r="F7002" s="1" t="n">
        <x:v>11.5563</x:v>
      </x:c>
      <x:c r="G7002" s="1" t="n">
        <x:v>12.298</x:v>
      </x:c>
      <x:c r="H7002" s="1" t="n">
        <x:v>75.3333</x:v>
      </x:c>
      <x:c r="I7002" s="1" t="n">
        <x:v>2.4987</x:v>
      </x:c>
      <x:c r="J7002" s="1" t="n">
        <x:v>0.0252</x:v>
      </x:c>
      <x:c r="K7002" s="1" t="n">
        <x:v>3.1333</x:v>
      </x:c>
      <x:c r="L7002" s="1" t="n">
        <x:v>23.56</x:v>
      </x:c>
      <x:c r="M7002" s="1" t="n">
        <x:f>IFERROR(IF(COUNTIF('Core Analysis'!$B$2:$B$19,A7002)&gt;0,VLOOKUP(A7002,'Core Analysis'!$B$2:$D$19,2,FALSE),SQRT((POWER(L7002/'Assumptions'!$B$8,2)+POWER(('Assumptions'!$B$2-I7002)/('Assumptions'!$B$2-'Assumptions'!$B$3),2))/2)),"")</x:f>
        <x:v>0.18981764105334573</x:v>
      </x:c>
      <x:c r="N7002" s="1" t="n">
        <x:f>IFERROR(IF(COUNTIFS('Core Analysis'!$B$2:$B$19,A7002,'Core Analysis'!$D$2:$D$19,"&gt;0")&gt;0,VLOOKUP(A7002,'Core Analysis'!$B$2:$D$19,3,FALSE),POWER(('Assumptions'!$B$4*'Assumptions'!$B$5)/(E7002*POWER(M7002,'Assumptions'!$B$6)),1/'Assumptions'!$B$7)),"")</x:f>
        <x:v>0.6235618002517123</x:v>
      </x:c>
      <x:c r="O7002" s="9" t="n">
        <x:f>IFERROR('Assumptions'!$B$12*POWER(M7002,'Assumptions'!$B$13)/POWER(N7002,2),"")</x:f>
        <x:v>0.0002335935357998508</x:v>
      </x:c>
    </x:row>
    <x:row r="7003">
      <x:c r="A7003" s="8" t="n">
        <x:v>11300.5</x:v>
      </x:c>
      <x:c r="B7003" s="1" t="n">
        <x:v>72.2</x:v>
      </x:c>
      <x:c r="C7003" s="1" t="n">
        <x:v>8.6533</x:v>
      </x:c>
      <x:c r="D7003" s="1" t="n">
        <x:v>-46.3556</x:v>
      </x:c>
      <x:c r="E7003" s="1" t="n">
        <x:v>9.6613</x:v>
      </x:c>
      <x:c r="F7003" s="1" t="n">
        <x:v>11.6153</x:v>
      </x:c>
      <x:c r="G7003" s="1" t="n">
        <x:v>9.9014</x:v>
      </x:c>
      <x:c r="H7003" s="1" t="n">
        <x:v>76.2</x:v>
      </x:c>
      <x:c r="I7003" s="1" t="n">
        <x:v>2.4984</x:v>
      </x:c>
      <x:c r="J7003" s="1" t="n">
        <x:v>0.0157</x:v>
      </x:c>
      <x:c r="K7003" s="1" t="n">
        <x:v>3.3289</x:v>
      </x:c>
      <x:c r="L7003" s="1" t="n">
        <x:v>24.76</x:v>
      </x:c>
      <x:c r="M7003" s="1" t="n">
        <x:f>IFERROR(IF(COUNTIF('Core Analysis'!$B$2:$B$19,A7003)&gt;0,VLOOKUP(A7003,'Core Analysis'!$B$2:$D$19,2,FALSE),SQRT((POWER(L7003/'Assumptions'!$B$8,2)+POWER(('Assumptions'!$B$2-I7003)/('Assumptions'!$B$2-'Assumptions'!$B$3),2))/2)),"")</x:f>
        <x:v>0.19736360670195918</x:v>
      </x:c>
      <x:c r="N7003" s="1" t="n">
        <x:f>IFERROR(IF(COUNTIFS('Core Analysis'!$B$2:$B$19,A7003,'Core Analysis'!$D$2:$D$19,"&gt;0")&gt;0,VLOOKUP(A7003,'Core Analysis'!$B$2:$D$19,3,FALSE),POWER(('Assumptions'!$B$4*'Assumptions'!$B$5)/(E7003*POWER(M7003,'Assumptions'!$B$6)),1/'Assumptions'!$B$7)),"")</x:f>
        <x:v>0.6099288284070383</x:v>
      </x:c>
      <x:c r="O7003" s="9" t="n">
        <x:f>IFERROR('Assumptions'!$B$12*POWER(M7003,'Assumptions'!$B$13)/POWER(N7003,2),"")</x:f>
        <x:v>0.0002898382561007501</x:v>
      </x:c>
    </x:row>
    <x:row r="7004">
      <x:c r="A7004" s="8" t="n">
        <x:v>11301</x:v>
      </x:c>
      <x:c r="B7004" s="1" t="n">
        <x:v>74</x:v>
      </x:c>
      <x:c r="C7004" s="1" t="n">
        <x:v>8.7067</x:v>
      </x:c>
      <x:c r="D7004" s="1" t="n">
        <x:v>-46</x:v>
      </x:c>
      <x:c r="E7004" s="1" t="n">
        <x:v>9.5922</x:v>
      </x:c>
      <x:c r="F7004" s="1" t="n">
        <x:v>11.9532</x:v>
      </x:c>
      <x:c r="G7004" s="1" t="n">
        <x:v>12.6431</x:v>
      </x:c>
      <x:c r="H7004" s="1" t="n">
        <x:v>77.4</x:v>
      </x:c>
      <x:c r="I7004" s="1" t="n">
        <x:v>2.526</x:v>
      </x:c>
      <x:c r="J7004" s="1" t="n">
        <x:v>0.031</x:v>
      </x:c>
      <x:c r="K7004" s="1" t="n">
        <x:v>3.3733</x:v>
      </x:c>
      <x:c r="L7004" s="1" t="n">
        <x:v>25.0533</x:v>
      </x:c>
      <x:c r="M7004" s="1" t="n">
        <x:f>IFERROR(IF(COUNTIF('Core Analysis'!$B$2:$B$19,A7004)&gt;0,VLOOKUP(A7004,'Core Analysis'!$B$2:$D$19,2,FALSE),SQRT((POWER(L7004/'Assumptions'!$B$8,2)+POWER(('Assumptions'!$B$2-I7004)/('Assumptions'!$B$2-'Assumptions'!$B$3),2))/2)),"")</x:f>
        <x:v>0.19427882742450622</x:v>
      </x:c>
      <x:c r="N7004" s="1" t="n">
        <x:f>IFERROR(IF(COUNTIFS('Core Analysis'!$B$2:$B$19,A7004,'Core Analysis'!$D$2:$D$19,"&gt;0")&gt;0,VLOOKUP(A7004,'Core Analysis'!$B$2:$D$19,3,FALSE),POWER(('Assumptions'!$B$4*'Assumptions'!$B$5)/(E7004*POWER(M7004,'Assumptions'!$B$6)),1/'Assumptions'!$B$7)),"")</x:f>
        <x:v>0.6218411123364084</x:v>
      </x:c>
      <x:c r="O7004" s="9" t="n">
        <x:f>IFERROR('Assumptions'!$B$12*POWER(M7004,'Assumptions'!$B$13)/POWER(N7004,2),"")</x:f>
        <x:v>0.00026016695210141967</x:v>
      </x:c>
    </x:row>
    <x:row r="7005">
      <x:c r="A7005" s="8" t="n">
        <x:v>11301.5</x:v>
      </x:c>
      <x:c r="B7005" s="1" t="n">
        <x:v>72.2</x:v>
      </x:c>
      <x:c r="C7005" s="1" t="n">
        <x:v>8.7667</x:v>
      </x:c>
      <x:c r="D7005" s="1" t="n">
        <x:v>-44.6667</x:v>
      </x:c>
      <x:c r="E7005" s="1" t="n">
        <x:v>9.9624</x:v>
      </x:c>
      <x:c r="F7005" s="1" t="n">
        <x:v>12.8144</x:v>
      </x:c>
      <x:c r="G7005" s="1" t="n">
        <x:v>16.0336</x:v>
      </x:c>
      <x:c r="H7005" s="1" t="n">
        <x:v>75.3333</x:v>
      </x:c>
      <x:c r="I7005" s="1" t="n">
        <x:v>2.514</x:v>
      </x:c>
      <x:c r="J7005" s="1" t="n">
        <x:v>0.039</x:v>
      </x:c>
      <x:c r="K7005" s="1" t="n">
        <x:v>3.72</x:v>
      </x:c>
      <x:c r="L7005" s="1" t="n">
        <x:v>24.32</x:v>
      </x:c>
      <x:c r="M7005" s="1" t="n">
        <x:f>IFERROR(IF(COUNTIF('Core Analysis'!$B$2:$B$19,A7005)&gt;0,VLOOKUP(A7005,'Core Analysis'!$B$2:$D$19,2,FALSE),SQRT((POWER(L7005/'Assumptions'!$B$8,2)+POWER(('Assumptions'!$B$2-I7005)/('Assumptions'!$B$2-'Assumptions'!$B$3),2))/2)),"")</x:f>
        <x:v>0.1916904798494176</x:v>
      </x:c>
      <x:c r="N7005" s="1" t="n">
        <x:f>IFERROR(IF(COUNTIFS('Core Analysis'!$B$2:$B$19,A7005,'Core Analysis'!$D$2:$D$19,"&gt;0")&gt;0,VLOOKUP(A7005,'Core Analysis'!$B$2:$D$19,3,FALSE),POWER(('Assumptions'!$B$4*'Assumptions'!$B$5)/(E7005*POWER(M7005,'Assumptions'!$B$6)),1/'Assumptions'!$B$7)),"")</x:f>
        <x:v>0.6184170941652406</x:v>
      </x:c>
      <x:c r="O7005" s="9" t="n">
        <x:f>IFERROR('Assumptions'!$B$12*POWER(M7005,'Assumptions'!$B$13)/POWER(N7005,2),"")</x:f>
        <x:v>0.000247980957637726</x:v>
      </x:c>
    </x:row>
    <x:row r="7006">
      <x:c r="A7006" s="8" t="n">
        <x:v>11302</x:v>
      </x:c>
      <x:c r="B7006" s="1" t="n">
        <x:v>72.9</x:v>
      </x:c>
      <x:c r="C7006" s="1" t="n">
        <x:v>8.78</x:v>
      </x:c>
      <x:c r="D7006" s="1" t="n">
        <x:v>-44.5778</x:v>
      </x:c>
      <x:c r="E7006" s="1" t="n">
        <x:v>9.8308</x:v>
      </x:c>
      <x:c r="F7006" s="1" t="n">
        <x:v>12.1506</x:v>
      </x:c>
      <x:c r="G7006" s="1" t="n">
        <x:v>12.7028</x:v>
      </x:c>
      <x:c r="H7006" s="1" t="n">
        <x:v>76.2</x:v>
      </x:c>
      <x:c r="I7006" s="1" t="n">
        <x:v>2.486</x:v>
      </x:c>
      <x:c r="J7006" s="1" t="n">
        <x:v>0.0461</x:v>
      </x:c>
      <x:c r="K7006" s="1" t="n">
        <x:v>3.7556</x:v>
      </x:c>
      <x:c r="L7006" s="1" t="n">
        <x:v>23.8</x:v>
      </x:c>
      <x:c r="M7006" s="1" t="n">
        <x:f>IFERROR(IF(COUNTIF('Core Analysis'!$B$2:$B$19,A7006)&gt;0,VLOOKUP(A7006,'Core Analysis'!$B$2:$D$19,2,FALSE),SQRT((POWER(L7006/'Assumptions'!$B$8,2)+POWER(('Assumptions'!$B$2-I7006)/('Assumptions'!$B$2-'Assumptions'!$B$3),2))/2)),"")</x:f>
        <x:v>0.19384614172859133</x:v>
      </x:c>
      <x:c r="N7006" s="1" t="n">
        <x:f>IFERROR(IF(COUNTIFS('Core Analysis'!$B$2:$B$19,A7006,'Core Analysis'!$D$2:$D$19,"&gt;0")&gt;0,VLOOKUP(A7006,'Core Analysis'!$B$2:$D$19,3,FALSE),POWER(('Assumptions'!$B$4*'Assumptions'!$B$5)/(E7006*POWER(M7006,'Assumptions'!$B$6)),1/'Assumptions'!$B$7)),"")</x:f>
        <x:v>0.6156195826069965</x:v>
      </x:c>
      <x:c r="O7006" s="9" t="n">
        <x:f>IFERROR('Assumptions'!$B$12*POWER(M7006,'Assumptions'!$B$13)/POWER(N7006,2),"")</x:f>
        <x:v>0.000262860643042613</x:v>
      </x:c>
    </x:row>
    <x:row r="7007">
      <x:c r="A7007" s="8" t="n">
        <x:v>11302.5</x:v>
      </x:c>
      <x:c r="B7007" s="1" t="n">
        <x:v>72.6667</x:v>
      </x:c>
      <x:c r="C7007" s="1" t="n">
        <x:v>8.5667</x:v>
      </x:c>
      <x:c r="D7007" s="1" t="n">
        <x:v>-44.7111</x:v>
      </x:c>
      <x:c r="E7007" s="1" t="n">
        <x:v>9.7406</x:v>
      </x:c>
      <x:c r="F7007" s="1" t="n">
        <x:v>11.7951</x:v>
      </x:c>
      <x:c r="G7007" s="1" t="n">
        <x:v>12.4274</x:v>
      </x:c>
      <x:c r="H7007" s="1" t="n">
        <x:v>77.2444</x:v>
      </x:c>
      <x:c r="I7007" s="1" t="n">
        <x:v>2.4887</x:v>
      </x:c>
      <x:c r="J7007" s="1" t="n">
        <x:v>0.0743</x:v>
      </x:c>
      <x:c r="K7007" s="1" t="n">
        <x:v>3.8889</x:v>
      </x:c>
      <x:c r="L7007" s="1" t="n">
        <x:v>24.0533</x:v>
      </x:c>
      <x:c r="M7007" s="1" t="n">
        <x:f>IFERROR(IF(COUNTIF('Core Analysis'!$B$2:$B$19,A7007)&gt;0,VLOOKUP(A7007,'Core Analysis'!$B$2:$D$19,2,FALSE),SQRT((POWER(L7007/'Assumptions'!$B$8,2)+POWER(('Assumptions'!$B$2-I7007)/('Assumptions'!$B$2-'Assumptions'!$B$3),2))/2)),"")</x:f>
        <x:v>0.1948590757648709</x:v>
      </x:c>
      <x:c r="N7007" s="1" t="n">
        <x:f>IFERROR(IF(COUNTIFS('Core Analysis'!$B$2:$B$19,A7007,'Core Analysis'!$D$2:$D$19,"&gt;0")&gt;0,VLOOKUP(A7007,'Core Analysis'!$B$2:$D$19,3,FALSE),POWER(('Assumptions'!$B$4*'Assumptions'!$B$5)/(E7007*POWER(M7007,'Assumptions'!$B$6)),1/'Assumptions'!$B$7)),"")</x:f>
        <x:v>0.6152484451996485</x:v>
      </x:c>
      <x:c r="O7007" s="9" t="n">
        <x:f>IFERROR('Assumptions'!$B$12*POWER(M7007,'Assumptions'!$B$13)/POWER(N7007,2),"")</x:f>
        <x:v>0.00026928283273495383</x:v>
      </x:c>
    </x:row>
    <x:row r="7008">
      <x:c r="A7008" s="8" t="n">
        <x:v>11303</x:v>
      </x:c>
      <x:c r="B7008" s="1" t="n">
        <x:v>77</x:v>
      </x:c>
      <x:c r="C7008" s="1" t="n">
        <x:v>8.62</x:v>
      </x:c>
      <x:c r="D7008" s="1" t="n">
        <x:v>-43.4</x:v>
      </x:c>
      <x:c r="E7008" s="1" t="n">
        <x:v>10.034</x:v>
      </x:c>
      <x:c r="F7008" s="1" t="n">
        <x:v>11.4503</x:v>
      </x:c>
      <x:c r="G7008" s="1" t="n">
        <x:v>14.6677</x:v>
      </x:c>
      <x:c r="H7008" s="1" t="n">
        <x:v>73.6889</x:v>
      </x:c>
      <x:c r="I7008" s="1" t="n">
        <x:v>2.482</x:v>
      </x:c>
      <x:c r="J7008" s="1" t="n">
        <x:v>0.0766</x:v>
      </x:c>
      <x:c r="K7008" s="1" t="n">
        <x:v>4.08</x:v>
      </x:c>
      <x:c r="L7008" s="1" t="n">
        <x:v>24.44</x:v>
      </x:c>
      <x:c r="M7008" s="1" t="n">
        <x:f>IFERROR(IF(COUNTIF('Core Analysis'!$B$2:$B$19,A7008)&gt;0,VLOOKUP(A7008,'Core Analysis'!$B$2:$D$19,2,FALSE),SQRT((POWER(L7008/'Assumptions'!$B$8,2)+POWER(('Assumptions'!$B$2-I7008)/('Assumptions'!$B$2-'Assumptions'!$B$3),2))/2)),"")</x:f>
        <x:v>0.1985927945918942</x:v>
      </x:c>
      <x:c r="N7008" s="1" t="n">
        <x:f>IFERROR(IF(COUNTIFS('Core Analysis'!$B$2:$B$19,A7008,'Core Analysis'!$D$2:$D$19,"&gt;0")&gt;0,VLOOKUP(A7008,'Core Analysis'!$B$2:$D$19,3,FALSE),POWER(('Assumptions'!$B$4*'Assumptions'!$B$5)/(E7008*POWER(M7008,'Assumptions'!$B$6)),1/'Assumptions'!$B$7)),"")</x:f>
        <x:v>0.594789758949949</x:v>
      </x:c>
      <x:c r="O7008" s="9" t="n">
        <x:f>IFERROR('Assumptions'!$B$12*POWER(M7008,'Assumptions'!$B$13)/POWER(N7008,2),"")</x:f>
        <x:v>0.00031322129995313457</x:v>
      </x:c>
    </x:row>
    <x:row r="7009">
      <x:c r="A7009" s="8" t="n">
        <x:v>11303.5</x:v>
      </x:c>
      <x:c r="B7009" s="1" t="n">
        <x:v>77.7667</x:v>
      </x:c>
      <x:c r="C7009" s="1" t="n">
        <x:v>8.64</x:v>
      </x:c>
      <x:c r="D7009" s="1" t="n">
        <x:v>-43.9111</x:v>
      </x:c>
      <x:c r="E7009" s="1" t="n">
        <x:v>10.0135</x:v>
      </x:c>
      <x:c r="F7009" s="1" t="n">
        <x:v>10.9909</x:v>
      </x:c>
      <x:c r="G7009" s="1" t="n">
        <x:v>11.4383</x:v>
      </x:c>
      <x:c r="H7009" s="1" t="n">
        <x:v>72.6667</x:v>
      </x:c>
      <x:c r="I7009" s="1" t="n">
        <x:v>2.4993</x:v>
      </x:c>
      <x:c r="J7009" s="1" t="n">
        <x:v>0.078</x:v>
      </x:c>
      <x:c r="K7009" s="1" t="n">
        <x:v>4.0444</x:v>
      </x:c>
      <x:c r="L7009" s="1" t="n">
        <x:v>25.84</x:v>
      </x:c>
      <x:c r="M7009" s="1" t="n">
        <x:f>IFERROR(IF(COUNTIF('Core Analysis'!$B$2:$B$19,A7009)&gt;0,VLOOKUP(A7009,'Core Analysis'!$B$2:$D$19,2,FALSE),SQRT((POWER(L7009/'Assumptions'!$B$8,2)+POWER(('Assumptions'!$B$2-I7009)/('Assumptions'!$B$2-'Assumptions'!$B$3),2))/2)),"")</x:f>
        <x:v>0.20400371401008385</x:v>
      </x:c>
      <x:c r="N7009" s="1" t="n">
        <x:f>IFERROR(IF(COUNTIFS('Core Analysis'!$B$2:$B$19,A7009,'Core Analysis'!$D$2:$D$19,"&gt;0")&gt;0,VLOOKUP(A7009,'Core Analysis'!$B$2:$D$19,3,FALSE),POWER(('Assumptions'!$B$4*'Assumptions'!$B$5)/(E7009*POWER(M7009,'Assumptions'!$B$6)),1/'Assumptions'!$B$7)),"")</x:f>
        <x:v>0.579606160276205</x:v>
      </x:c>
      <x:c r="O7009" s="9" t="n">
        <x:f>IFERROR('Assumptions'!$B$12*POWER(M7009,'Assumptions'!$B$13)/POWER(N7009,2),"")</x:f>
        <x:v>0.0003712619565057648</x:v>
      </x:c>
    </x:row>
    <x:row r="7010">
      <x:c r="A7010" s="8" t="n">
        <x:v>11304</x:v>
      </x:c>
      <x:c r="B7010" s="1" t="n">
        <x:v>77.4333</x:v>
      </x:c>
      <x:c r="C7010" s="1" t="n">
        <x:v>8.6089</x:v>
      </x:c>
      <x:c r="D7010" s="1" t="n">
        <x:v>-45.2667</x:v>
      </x:c>
      <x:c r="E7010" s="1" t="n">
        <x:v>9.6909</x:v>
      </x:c>
      <x:c r="F7010" s="1" t="n">
        <x:v>11.0021</x:v>
      </x:c>
      <x:c r="G7010" s="1" t="n">
        <x:v>12.4269</x:v>
      </x:c>
      <x:c r="H7010" s="1" t="n">
        <x:v>75.7333</x:v>
      </x:c>
      <x:c r="I7010" s="1" t="n">
        <x:v>2.4873</x:v>
      </x:c>
      <x:c r="J7010" s="1" t="n">
        <x:v>0.0559</x:v>
      </x:c>
      <x:c r="K7010" s="1" t="n">
        <x:v>3.9511</x:v>
      </x:c>
      <x:c r="L7010" s="1" t="n">
        <x:v>25.7333</x:v>
      </x:c>
      <x:c r="M7010" s="1" t="n">
        <x:f>IFERROR(IF(COUNTIF('Core Analysis'!$B$2:$B$19,A7010)&gt;0,VLOOKUP(A7010,'Core Analysis'!$B$2:$D$19,2,FALSE),SQRT((POWER(L7010/'Assumptions'!$B$8,2)+POWER(('Assumptions'!$B$2-I7010)/('Assumptions'!$B$2-'Assumptions'!$B$3),2))/2)),"")</x:f>
        <x:v>0.2055770485319689</x:v>
      </x:c>
      <x:c r="N7010" s="1" t="n">
        <x:f>IFERROR(IF(COUNTIFS('Core Analysis'!$B$2:$B$19,A7010,'Core Analysis'!$D$2:$D$19,"&gt;0")&gt;0,VLOOKUP(A7010,'Core Analysis'!$B$2:$D$19,3,FALSE),POWER(('Assumptions'!$B$4*'Assumptions'!$B$5)/(E7010*POWER(M7010,'Assumptions'!$B$6)),1/'Assumptions'!$B$7)),"")</x:f>
        <x:v>0.5846653215809461</x:v>
      </x:c>
      <x:c r="O7010" s="9" t="n">
        <x:f>IFERROR('Assumptions'!$B$12*POWER(M7010,'Assumptions'!$B$13)/POWER(N7010,2),"")</x:f>
        <x:v>0.00037740929773005626</x:v>
      </x:c>
    </x:row>
    <x:row r="7011">
      <x:c r="A7011" s="8" t="n">
        <x:v>11304.5</x:v>
      </x:c>
      <x:c r="B7011" s="1" t="n">
        <x:v>74.3</x:v>
      </x:c>
      <x:c r="C7011" s="1" t="n">
        <x:v>8.6178</x:v>
      </x:c>
      <x:c r="D7011" s="1" t="n">
        <x:v>-43.6667</x:v>
      </x:c>
      <x:c r="E7011" s="1" t="n">
        <x:v>9.8812</x:v>
      </x:c>
      <x:c r="F7011" s="1" t="n">
        <x:v>11.4268</x:v>
      </x:c>
      <x:c r="G7011" s="1" t="n">
        <x:v>12.0153</x:v>
      </x:c>
      <x:c r="H7011" s="1" t="n">
        <x:v>73.3333</x:v>
      </x:c>
      <x:c r="I7011" s="1" t="n">
        <x:v>2.4971</x:v>
      </x:c>
      <x:c r="J7011" s="1" t="n">
        <x:v>0.0456</x:v>
      </x:c>
      <x:c r="K7011" s="1" t="n">
        <x:v>3.6889</x:v>
      </x:c>
      <x:c r="L7011" s="1" t="n">
        <x:v>25.5867</x:v>
      </x:c>
      <x:c r="M7011" s="1" t="n">
        <x:f>IFERROR(IF(COUNTIF('Core Analysis'!$B$2:$B$19,A7011)&gt;0,VLOOKUP(A7011,'Core Analysis'!$B$2:$D$19,2,FALSE),SQRT((POWER(L7011/'Assumptions'!$B$8,2)+POWER(('Assumptions'!$B$2-I7011)/('Assumptions'!$B$2-'Assumptions'!$B$3),2))/2)),"")</x:f>
        <x:v>0.20280812775328058</x:v>
      </x:c>
      <x:c r="N7011" s="1" t="n">
        <x:f>IFERROR(IF(COUNTIFS('Core Analysis'!$B$2:$B$19,A7011,'Core Analysis'!$D$2:$D$19,"&gt;0")&gt;0,VLOOKUP(A7011,'Core Analysis'!$B$2:$D$19,3,FALSE),POWER(('Assumptions'!$B$4*'Assumptions'!$B$5)/(E7011*POWER(M7011,'Assumptions'!$B$6)),1/'Assumptions'!$B$7)),"")</x:f>
        <x:v>0.5869131189366176</x:v>
      </x:c>
      <x:c r="O7011" s="9" t="n">
        <x:f>IFERROR('Assumptions'!$B$12*POWER(M7011,'Assumptions'!$B$13)/POWER(N7011,2),"")</x:f>
        <x:v>0.00035283108458088457</x:v>
      </x:c>
    </x:row>
    <x:row r="7012">
      <x:c r="A7012" s="8" t="n">
        <x:v>11305</x:v>
      </x:c>
      <x:c r="B7012" s="1" t="n">
        <x:v>73.9333</x:v>
      </x:c>
      <x:c r="C7012" s="1" t="n">
        <x:v>8.62</x:v>
      </x:c>
      <x:c r="D7012" s="1" t="n">
        <x:v>-42.2</x:v>
      </x:c>
      <x:c r="E7012" s="1" t="n">
        <x:v>9.9624</x:v>
      </x:c>
      <x:c r="F7012" s="1" t="n">
        <x:v>11.7228</x:v>
      </x:c>
      <x:c r="G7012" s="1" t="n">
        <x:v>10.0237</x:v>
      </x:c>
      <x:c r="H7012" s="1" t="n">
        <x:v>74.9111</x:v>
      </x:c>
      <x:c r="I7012" s="1" t="n">
        <x:v>2.498</x:v>
      </x:c>
      <x:c r="J7012" s="1" t="n">
        <x:v>0.0404</x:v>
      </x:c>
      <x:c r="K7012" s="1" t="n">
        <x:v>3.5822</x:v>
      </x:c>
      <x:c r="L7012" s="1" t="n">
        <x:v>25.12</x:v>
      </x:c>
      <x:c r="M7012" s="1" t="n">
        <x:f>IFERROR(IF(COUNTIF('Core Analysis'!$B$2:$B$19,A7012)&gt;0,VLOOKUP(A7012,'Core Analysis'!$B$2:$D$19,2,FALSE),SQRT((POWER(L7012/'Assumptions'!$B$8,2)+POWER(('Assumptions'!$B$2-I7012)/('Assumptions'!$B$2-'Assumptions'!$B$3),2))/2)),"")</x:f>
        <x:v>0.1997003315814673</x:v>
      </x:c>
      <x:c r="N7012" s="1" t="n">
        <x:f>IFERROR(IF(COUNTIFS('Core Analysis'!$B$2:$B$19,A7012,'Core Analysis'!$D$2:$D$19,"&gt;0")&gt;0,VLOOKUP(A7012,'Core Analysis'!$B$2:$D$19,3,FALSE),POWER(('Assumptions'!$B$4*'Assumptions'!$B$5)/(E7012*POWER(M7012,'Assumptions'!$B$6)),1/'Assumptions'!$B$7)),"")</x:f>
        <x:v>0.5936127826570854</x:v>
      </x:c>
      <x:c r="O7012" s="9" t="n">
        <x:f>IFERROR('Assumptions'!$B$12*POWER(M7012,'Assumptions'!$B$13)/POWER(N7012,2),"")</x:f>
        <x:v>0.00032225456484798995</x:v>
      </x:c>
    </x:row>
    <x:row r="7013">
      <x:c r="A7013" s="8" t="n">
        <x:v>11305.5</x:v>
      </x:c>
      <x:c r="B7013" s="1" t="n">
        <x:v>75.9333</x:v>
      </x:c>
      <x:c r="C7013" s="1" t="n">
        <x:v>8.6244</x:v>
      </x:c>
      <x:c r="D7013" s="1" t="n">
        <x:v>-42.1556</x:v>
      </x:c>
      <x:c r="E7013" s="1" t="n">
        <x:v>9.9318</x:v>
      </x:c>
      <x:c r="F7013" s="1" t="n">
        <x:v>11.4383</x:v>
      </x:c>
      <x:c r="G7013" s="1" t="n">
        <x:v>12.1057</x:v>
      </x:c>
      <x:c r="H7013" s="1" t="n">
        <x:v>77.6667</x:v>
      </x:c>
      <x:c r="I7013" s="1" t="n">
        <x:v>2.5009</x:v>
      </x:c>
      <x:c r="J7013" s="1" t="n">
        <x:v>0.0382</x:v>
      </x:c>
      <x:c r="K7013" s="1" t="n">
        <x:v>3.5511</x:v>
      </x:c>
      <x:c r="L7013" s="1" t="n">
        <x:v>25.1867</x:v>
      </x:c>
      <x:c r="M7013" s="1" t="n">
        <x:f>IFERROR(IF(COUNTIF('Core Analysis'!$B$2:$B$19,A7013)&gt;0,VLOOKUP(A7013,'Core Analysis'!$B$2:$D$19,2,FALSE),SQRT((POWER(L7013/'Assumptions'!$B$8,2)+POWER(('Assumptions'!$B$2-I7013)/('Assumptions'!$B$2-'Assumptions'!$B$3),2))/2)),"")</x:f>
        <x:v>0.19957905457115407</x:v>
      </x:c>
      <x:c r="N7013" s="1" t="n">
        <x:f>IFERROR(IF(COUNTIFS('Core Analysis'!$B$2:$B$19,A7013,'Core Analysis'!$D$2:$D$19,"&gt;0")&gt;0,VLOOKUP(A7013,'Core Analysis'!$B$2:$D$19,3,FALSE),POWER(('Assumptions'!$B$4*'Assumptions'!$B$5)/(E7013*POWER(M7013,'Assumptions'!$B$6)),1/'Assumptions'!$B$7)),"")</x:f>
        <x:v>0.5948878159630913</x:v>
      </x:c>
      <x:c r="O7013" s="9" t="n">
        <x:f>IFERROR('Assumptions'!$B$12*POWER(M7013,'Assumptions'!$B$13)/POWER(N7013,2),"")</x:f>
        <x:v>0.0003200181339479304</x:v>
      </x:c>
    </x:row>
    <x:row r="7014">
      <x:c r="A7014" s="8" t="n">
        <x:v>11306</x:v>
      </x:c>
      <x:c r="B7014" s="1" t="n">
        <x:v>78.4</x:v>
      </x:c>
      <x:c r="C7014" s="1" t="n">
        <x:v>8.7267</x:v>
      </x:c>
      <x:c r="D7014" s="1" t="n">
        <x:v>-43.7333</x:v>
      </x:c>
      <x:c r="E7014" s="1" t="n">
        <x:v>10.1789</x:v>
      </x:c>
      <x:c r="F7014" s="1" t="n">
        <x:v>11.5324</x:v>
      </x:c>
      <x:c r="G7014" s="1" t="n">
        <x:v>13.3638</x:v>
      </x:c>
      <x:c r="H7014" s="1" t="n">
        <x:v>78.9111</x:v>
      </x:c>
      <x:c r="I7014" s="1" t="n">
        <x:v>2.5273</x:v>
      </x:c>
      <x:c r="J7014" s="1" t="n">
        <x:v>0.0484</x:v>
      </x:c>
      <x:c r="K7014" s="1" t="n">
        <x:v>3.7467</x:v>
      </x:c>
      <x:c r="L7014" s="1" t="n">
        <x:v>26.16</x:v>
      </x:c>
      <x:c r="M7014" s="1" t="n">
        <x:f>IFERROR(IF(COUNTIF('Core Analysis'!$B$2:$B$19,A7014)&gt;0,VLOOKUP(A7014,'Core Analysis'!$B$2:$D$19,2,FALSE),SQRT((POWER(L7014/'Assumptions'!$B$8,2)+POWER(('Assumptions'!$B$2-I7014)/('Assumptions'!$B$2-'Assumptions'!$B$3),2))/2)),"")</x:f>
        <x:v>0.20122919168247236</x:v>
      </x:c>
      <x:c r="N7014" s="1" t="n">
        <x:f>IFERROR(IF(COUNTIFS('Core Analysis'!$B$2:$B$19,A7014,'Core Analysis'!$D$2:$D$19,"&gt;0")&gt;0,VLOOKUP(A7014,'Core Analysis'!$B$2:$D$19,3,FALSE),POWER(('Assumptions'!$B$4*'Assumptions'!$B$5)/(E7014*POWER(M7014,'Assumptions'!$B$6)),1/'Assumptions'!$B$7)),"")</x:f>
        <x:v>0.5828041173411149</x:v>
      </x:c>
      <x:c r="O7014" s="9" t="n">
        <x:f>IFERROR('Assumptions'!$B$12*POWER(M7014,'Assumptions'!$B$13)/POWER(N7014,2),"")</x:f>
        <x:v>0.0003457275667693581</x:v>
      </x:c>
    </x:row>
    <x:row r="7015">
      <x:c r="A7015" s="8" t="n">
        <x:v>11306.5</x:v>
      </x:c>
      <x:c r="B7015" s="1" t="n">
        <x:v>75.5333</x:v>
      </x:c>
      <x:c r="C7015" s="1" t="n">
        <x:v>8.6867</x:v>
      </x:c>
      <x:c r="D7015" s="1" t="n">
        <x:v>-43.4444</x:v>
      </x:c>
      <x:c r="E7015" s="1" t="n">
        <x:v>10.6258</x:v>
      </x:c>
      <x:c r="F7015" s="1" t="n">
        <x:v>11.8071</x:v>
      </x:c>
      <x:c r="G7015" s="1" t="n">
        <x:v>9.4268</x:v>
      </x:c>
      <x:c r="H7015" s="1" t="n">
        <x:v>73.2667</x:v>
      </x:c>
      <x:c r="I7015" s="1" t="n">
        <x:v>2.5587</x:v>
      </x:c>
      <x:c r="J7015" s="1" t="n">
        <x:v>0.0577</x:v>
      </x:c>
      <x:c r="K7015" s="1" t="n">
        <x:v>3.6</x:v>
      </x:c>
      <x:c r="L7015" s="1" t="n">
        <x:v>25.56</x:v>
      </x:c>
      <x:c r="M7015" s="1" t="n">
        <x:f>IFERROR(IF(COUNTIF('Core Analysis'!$B$2:$B$19,A7015)&gt;0,VLOOKUP(A7015,'Core Analysis'!$B$2:$D$19,2,FALSE),SQRT((POWER(L7015/'Assumptions'!$B$8,2)+POWER(('Assumptions'!$B$2-I7015)/('Assumptions'!$B$2-'Assumptions'!$B$3),2))/2)),"")</x:f>
        <x:v>0.19251736795214963</x:v>
      </x:c>
      <x:c r="N7015" s="1" t="n">
        <x:f>IFERROR(IF(COUNTIFS('Core Analysis'!$B$2:$B$19,A7015,'Core Analysis'!$D$2:$D$19,"&gt;0")&gt;0,VLOOKUP(A7015,'Core Analysis'!$B$2:$D$19,3,FALSE),POWER(('Assumptions'!$B$4*'Assumptions'!$B$5)/(E7015*POWER(M7015,'Assumptions'!$B$6)),1/'Assumptions'!$B$7)),"")</x:f>
        <x:v>0.5962292578622267</x:v>
      </x:c>
      <x:c r="O7015" s="9" t="n">
        <x:f>IFERROR('Assumptions'!$B$12*POWER(M7015,'Assumptions'!$B$13)/POWER(N7015,2),"")</x:f>
        <x:v>0.0002718816951909912</x:v>
      </x:c>
    </x:row>
    <x:row r="7016">
      <x:c r="A7016" s="8" t="n">
        <x:v>11307</x:v>
      </x:c>
      <x:c r="B7016" s="1" t="n">
        <x:v>72.7333</x:v>
      </x:c>
      <x:c r="C7016" s="1" t="n">
        <x:v>8.6067</x:v>
      </x:c>
      <x:c r="D7016" s="1" t="n">
        <x:v>-43.4</x:v>
      </x:c>
      <x:c r="E7016" s="1" t="n">
        <x:v>10.368</x:v>
      </x:c>
      <x:c r="F7016" s="1" t="n">
        <x:v>12.0761</x:v>
      </x:c>
      <x:c r="G7016" s="1" t="n">
        <x:v>10.1935</x:v>
      </x:c>
      <x:c r="H7016" s="1" t="n">
        <x:v>75.6667</x:v>
      </x:c>
      <x:c r="I7016" s="1" t="n">
        <x:v>2.5484</x:v>
      </x:c>
      <x:c r="J7016" s="1" t="n">
        <x:v>0.041</x:v>
      </x:c>
      <x:c r="K7016" s="1" t="n">
        <x:v>3.7111</x:v>
      </x:c>
      <x:c r="L7016" s="1" t="n">
        <x:v>26.44</x:v>
      </x:c>
      <x:c r="M7016" s="1" t="n">
        <x:f>IFERROR(IF(COUNTIF('Core Analysis'!$B$2:$B$19,A7016)&gt;0,VLOOKUP(A7016,'Core Analysis'!$B$2:$D$19,2,FALSE),SQRT((POWER(L7016/'Assumptions'!$B$8,2)+POWER(('Assumptions'!$B$2-I7016)/('Assumptions'!$B$2-'Assumptions'!$B$3),2))/2)),"")</x:f>
        <x:v>0.1998260524248294</x:v>
      </x:c>
      <x:c r="N7016" s="1" t="n">
        <x:f>IFERROR(IF(COUNTIFS('Core Analysis'!$B$2:$B$19,A7016,'Core Analysis'!$D$2:$D$19,"&gt;0")&gt;0,VLOOKUP(A7016,'Core Analysis'!$B$2:$D$19,3,FALSE),POWER(('Assumptions'!$B$4*'Assumptions'!$B$5)/(E7016*POWER(M7016,'Assumptions'!$B$6)),1/'Assumptions'!$B$7)),"")</x:f>
        <x:v>0.5815196770039744</x:v>
      </x:c>
      <x:c r="O7016" s="9" t="n">
        <x:f>IFERROR('Assumptions'!$B$12*POWER(M7016,'Assumptions'!$B$13)/POWER(N7016,2),"")</x:f>
        <x:v>0.00033672809896420267</x:v>
      </x:c>
    </x:row>
    <x:row r="7017">
      <x:c r="A7017" s="8" t="n">
        <x:v>11307.5</x:v>
      </x:c>
      <x:c r="B7017" s="1" t="n">
        <x:v>69.1333</x:v>
      </x:c>
      <x:c r="C7017" s="1" t="n">
        <x:v>8.6467</x:v>
      </x:c>
      <x:c r="D7017" s="1" t="n">
        <x:v>-45.1111</x:v>
      </x:c>
      <x:c r="E7017" s="1" t="n">
        <x:v>10.5392</x:v>
      </x:c>
      <x:c r="F7017" s="1" t="n">
        <x:v>13.0537</x:v>
      </x:c>
      <x:c r="G7017" s="1" t="n">
        <x:v>14.6228</x:v>
      </x:c>
      <x:c r="H7017" s="1" t="n">
        <x:v>74.2222</x:v>
      </x:c>
      <x:c r="I7017" s="1" t="n">
        <x:v>2.5331</x:v>
      </x:c>
      <x:c r="J7017" s="1" t="n">
        <x:v>0.0402</x:v>
      </x:c>
      <x:c r="K7017" s="1" t="n">
        <x:v>3.2933</x:v>
      </x:c>
      <x:c r="L7017" s="1" t="n">
        <x:v>25.7733</x:v>
      </x:c>
      <x:c r="M7017" s="1" t="n">
        <x:f>IFERROR(IF(COUNTIF('Core Analysis'!$B$2:$B$19,A7017)&gt;0,VLOOKUP(A7017,'Core Analysis'!$B$2:$D$19,2,FALSE),SQRT((POWER(L7017/'Assumptions'!$B$8,2)+POWER(('Assumptions'!$B$2-I7017)/('Assumptions'!$B$2-'Assumptions'!$B$3),2))/2)),"")</x:f>
        <x:v>0.1977800563393673</x:v>
      </x:c>
      <x:c r="N7017" s="1" t="n">
        <x:f>IFERROR(IF(COUNTIFS('Core Analysis'!$B$2:$B$19,A7017,'Core Analysis'!$D$2:$D$19,"&gt;0")&gt;0,VLOOKUP(A7017,'Core Analysis'!$B$2:$D$19,3,FALSE),POWER(('Assumptions'!$B$4*'Assumptions'!$B$5)/(E7017*POWER(M7017,'Assumptions'!$B$6)),1/'Assumptions'!$B$7)),"")</x:f>
        <x:v>0.5827438495195356</x:v>
      </x:c>
      <x:c r="O7017" s="9" t="n">
        <x:f>IFERROR('Assumptions'!$B$12*POWER(M7017,'Assumptions'!$B$13)/POWER(N7017,2),"")</x:f>
        <x:v>0.0003204693466129163</x:v>
      </x:c>
    </x:row>
    <x:row r="7018">
      <x:c r="A7018" s="8" t="n">
        <x:v>11308</x:v>
      </x:c>
      <x:c r="B7018" s="1" t="n">
        <x:v>68.0667</x:v>
      </x:c>
      <x:c r="C7018" s="1" t="n">
        <x:v>8.6044</x:v>
      </x:c>
      <x:c r="D7018" s="1" t="n">
        <x:v>-45.2889</x:v>
      </x:c>
      <x:c r="E7018" s="1" t="n">
        <x:v>10.7902</x:v>
      </x:c>
      <x:c r="F7018" s="1" t="n">
        <x:v>14.1669</x:v>
      </x:c>
      <x:c r="G7018" s="1" t="n">
        <x:v>11.2296</x:v>
      </x:c>
      <x:c r="H7018" s="1" t="n">
        <x:v>69.6667</x:v>
      </x:c>
      <x:c r="I7018" s="1" t="n">
        <x:v>2.48</x:v>
      </x:c>
      <x:c r="J7018" s="1" t="n">
        <x:v>0.016</x:v>
      </x:c>
      <x:c r="K7018" s="1" t="n">
        <x:v>3.36</x:v>
      </x:c>
      <x:c r="L7018" s="1" t="n">
        <x:v>24.7333</x:v>
      </x:c>
      <x:c r="M7018" s="1" t="n">
        <x:f>IFERROR(IF(COUNTIF('Core Analysis'!$B$2:$B$19,A7018)&gt;0,VLOOKUP(A7018,'Core Analysis'!$B$2:$D$19,2,FALSE),SQRT((POWER(L7018/'Assumptions'!$B$8,2)+POWER(('Assumptions'!$B$2-I7018)/('Assumptions'!$B$2-'Assumptions'!$B$3),2))/2)),"")</x:f>
        <x:v>0.20080288427213086</x:v>
      </x:c>
      <x:c r="N7018" s="1" t="n">
        <x:f>IFERROR(IF(COUNTIFS('Core Analysis'!$B$2:$B$19,A7018,'Core Analysis'!$D$2:$D$19,"&gt;0")&gt;0,VLOOKUP(A7018,'Core Analysis'!$B$2:$D$19,3,FALSE),POWER(('Assumptions'!$B$4*'Assumptions'!$B$5)/(E7018*POWER(M7018,'Assumptions'!$B$6)),1/'Assumptions'!$B$7)),"")</x:f>
        <x:v>0.5672562948698574</x:v>
      </x:c>
      <x:c r="O7018" s="9" t="n">
        <x:f>IFERROR('Assumptions'!$B$12*POWER(M7018,'Assumptions'!$B$13)/POWER(N7018,2),"")</x:f>
        <x:v>0.0003615497165912977</x:v>
      </x:c>
    </x:row>
    <x:row r="7019">
      <x:c r="A7019" s="8" t="n">
        <x:v>11308.5</x:v>
      </x:c>
      <x:c r="B7019" s="1" t="n">
        <x:v>70.8667</x:v>
      </x:c>
      <x:c r="C7019" s="1" t="n">
        <x:v>8.44</x:v>
      </x:c>
      <x:c r="D7019" s="1" t="n">
        <x:v>-44.3778</x:v>
      </x:c>
      <x:c r="E7019" s="1" t="n">
        <x:v>10.5825</x:v>
      </x:c>
      <x:c r="F7019" s="1" t="n">
        <x:v>14.3119</x:v>
      </x:c>
      <x:c r="G7019" s="1" t="n">
        <x:v>11.8801</x:v>
      </x:c>
      <x:c r="H7019" s="1" t="n">
        <x:v>73.2</x:v>
      </x:c>
      <x:c r="I7019" s="1" t="n">
        <x:v>2.4953</x:v>
      </x:c>
      <x:c r="J7019" s="1" t="n">
        <x:v>0.0237</x:v>
      </x:c>
      <x:c r="K7019" s="1" t="n">
        <x:v>3.3067</x:v>
      </x:c>
      <x:c r="L7019" s="1" t="n">
        <x:v>23.32</x:v>
      </x:c>
      <x:c r="M7019" s="1" t="n">
        <x:f>IFERROR(IF(COUNTIF('Core Analysis'!$B$2:$B$19,A7019)&gt;0,VLOOKUP(A7019,'Core Analysis'!$B$2:$D$19,2,FALSE),SQRT((POWER(L7019/'Assumptions'!$B$8,2)+POWER(('Assumptions'!$B$2-I7019)/('Assumptions'!$B$2-'Assumptions'!$B$3),2))/2)),"")</x:f>
        <x:v>0.18900916389772612</x:v>
      </x:c>
      <x:c r="N7019" s="1" t="n">
        <x:f>IFERROR(IF(COUNTIFS('Core Analysis'!$B$2:$B$19,A7019,'Core Analysis'!$D$2:$D$19,"&gt;0")&gt;0,VLOOKUP(A7019,'Core Analysis'!$B$2:$D$19,3,FALSE),POWER(('Assumptions'!$B$4*'Assumptions'!$B$5)/(E7019*POWER(M7019,'Assumptions'!$B$6)),1/'Assumptions'!$B$7)),"")</x:f>
        <x:v>0.6085370408437625</x:v>
      </x:c>
      <x:c r="O7019" s="9" t="n">
        <x:f>IFERROR('Assumptions'!$B$12*POWER(M7019,'Assumptions'!$B$13)/POWER(N7019,2),"")</x:f>
        <x:v>0.00024070741005608725</x:v>
      </x:c>
    </x:row>
    <x:row r="7020">
      <x:c r="A7020" s="8" t="n">
        <x:v>11309</x:v>
      </x:c>
      <x:c r="B7020" s="1" t="n">
        <x:v>73.1</x:v>
      </x:c>
      <x:c r="C7020" s="1" t="n">
        <x:v>8.5178</x:v>
      </x:c>
      <x:c r="D7020" s="1" t="n">
        <x:v>-43.2</x:v>
      </x:c>
      <x:c r="E7020" s="1" t="n">
        <x:v>10.4747</x:v>
      </x:c>
      <x:c r="F7020" s="1" t="n">
        <x:v>14.0939</x:v>
      </x:c>
      <x:c r="G7020" s="1" t="n">
        <x:v>18.3772</x:v>
      </x:c>
      <x:c r="H7020" s="1" t="n">
        <x:v>75.8444</x:v>
      </x:c>
      <x:c r="I7020" s="1" t="n">
        <x:v>2.4913</x:v>
      </x:c>
      <x:c r="J7020" s="1" t="n">
        <x:v>0.018</x:v>
      </x:c>
      <x:c r="K7020" s="1" t="n">
        <x:v>3.4044</x:v>
      </x:c>
      <x:c r="L7020" s="1" t="n">
        <x:v>21.9867</x:v>
      </x:c>
      <x:c r="M7020" s="1" t="n">
        <x:f>IFERROR(IF(COUNTIF('Core Analysis'!$B$2:$B$19,A7020)&gt;0,VLOOKUP(A7020,'Core Analysis'!$B$2:$D$19,2,FALSE),SQRT((POWER(L7020/'Assumptions'!$B$8,2)+POWER(('Assumptions'!$B$2-I7020)/('Assumptions'!$B$2-'Assumptions'!$B$3),2))/2)),"")</x:f>
        <x:v>0.18168822173727525</x:v>
      </x:c>
      <x:c r="N7020" s="1" t="n">
        <x:f>IFERROR(IF(COUNTIFS('Core Analysis'!$B$2:$B$19,A7020,'Core Analysis'!$D$2:$D$19,"&gt;0")&gt;0,VLOOKUP(A7020,'Core Analysis'!$B$2:$D$19,3,FALSE),POWER(('Assumptions'!$B$4*'Assumptions'!$B$5)/(E7020*POWER(M7020,'Assumptions'!$B$6)),1/'Assumptions'!$B$7)),"")</x:f>
        <x:v>0.6363066276893455</x:v>
      </x:c>
      <x:c r="O7020" s="9" t="n">
        <x:f>IFERROR('Assumptions'!$B$12*POWER(M7020,'Assumptions'!$B$13)/POWER(N7020,2),"")</x:f>
        <x:v>0.00018503071272001097</x:v>
      </x:c>
    </x:row>
    <x:row r="7021">
      <x:c r="A7021" s="8" t="n">
        <x:v>11309.5</x:v>
      </x:c>
      <x:c r="B7021" s="1" t="n">
        <x:v>72.7</x:v>
      </x:c>
      <x:c r="C7021" s="1" t="n">
        <x:v>8.6156</x:v>
      </x:c>
      <x:c r="D7021" s="1" t="n">
        <x:v>-42.0444</x:v>
      </x:c>
      <x:c r="E7021" s="1" t="n">
        <x:v>10.4106</x:v>
      </x:c>
      <x:c r="F7021" s="1" t="n">
        <x:v>14.6228</x:v>
      </x:c>
      <x:c r="G7021" s="1" t="n">
        <x:v>17.7895</x:v>
      </x:c>
      <x:c r="H7021" s="1" t="n">
        <x:v>76.6444</x:v>
      </x:c>
      <x:c r="I7021" s="1" t="n">
        <x:v>2.5067</x:v>
      </x:c>
      <x:c r="J7021" s="1" t="n">
        <x:v>0.0246</x:v>
      </x:c>
      <x:c r="K7021" s="1" t="n">
        <x:v>3.4133</x:v>
      </x:c>
      <x:c r="L7021" s="1" t="n">
        <x:v>21.8533</x:v>
      </x:c>
      <x:c r="M7021" s="1" t="n">
        <x:f>IFERROR(IF(COUNTIF('Core Analysis'!$B$2:$B$19,A7021)&gt;0,VLOOKUP(A7021,'Core Analysis'!$B$2:$D$19,2,FALSE),SQRT((POWER(L7021/'Assumptions'!$B$8,2)+POWER(('Assumptions'!$B$2-I7021)/('Assumptions'!$B$2-'Assumptions'!$B$3),2))/2)),"")</x:f>
        <x:v>0.17767323369762045</x:v>
      </x:c>
      <x:c r="N7021" s="1" t="n">
        <x:f>IFERROR(IF(COUNTIFS('Core Analysis'!$B$2:$B$19,A7021,'Core Analysis'!$D$2:$D$19,"&gt;0")&gt;0,VLOOKUP(A7021,'Core Analysis'!$B$2:$D$19,3,FALSE),POWER(('Assumptions'!$B$4*'Assumptions'!$B$5)/(E7021*POWER(M7021,'Assumptions'!$B$6)),1/'Assumptions'!$B$7)),"")</x:f>
        <x:v>0.652685750242394</x:v>
      </x:c>
      <x:c r="O7021" s="9" t="n">
        <x:f>IFERROR('Assumptions'!$B$12*POWER(M7021,'Assumptions'!$B$13)/POWER(N7021,2),"")</x:f>
        <x:v>0.00015939235071803194</x:v>
      </x:c>
    </x:row>
    <x:row r="7022">
      <x:c r="A7022" s="8" t="n">
        <x:v>11310</x:v>
      </x:c>
      <x:c r="B7022" s="1" t="n">
        <x:v>70.5667</x:v>
      </x:c>
      <x:c r="C7022" s="1" t="n">
        <x:v>8.6733</x:v>
      </x:c>
      <x:c r="D7022" s="1" t="n">
        <x:v>-40.9556</x:v>
      </x:c>
      <x:c r="E7022" s="1" t="n">
        <x:v>10.3363</x:v>
      </x:c>
      <x:c r="F7022" s="1" t="n">
        <x:v>13.2833</x:v>
      </x:c>
      <x:c r="G7022" s="1" t="n">
        <x:v>12.4078</x:v>
      </x:c>
      <x:c r="H7022" s="1" t="n">
        <x:v>78.0444</x:v>
      </x:c>
      <x:c r="I7022" s="1" t="n">
        <x:v>2.5053</x:v>
      </x:c>
      <x:c r="J7022" s="1" t="n">
        <x:v>0.0321</x:v>
      </x:c>
      <x:c r="K7022" s="1" t="n">
        <x:v>3.4044</x:v>
      </x:c>
      <x:c r="L7022" s="1" t="n">
        <x:v>21.8533</x:v>
      </x:c>
      <x:c r="M7022" s="1" t="n">
        <x:f>IFERROR(IF(COUNTIF('Core Analysis'!$B$2:$B$19,A7022)&gt;0,VLOOKUP(A7022,'Core Analysis'!$B$2:$D$19,2,FALSE),SQRT((POWER(L7022/'Assumptions'!$B$8,2)+POWER(('Assumptions'!$B$2-I7022)/('Assumptions'!$B$2-'Assumptions'!$B$3),2))/2)),"")</x:f>
        <x:v>0.17795799765631057</x:v>
      </x:c>
      <x:c r="N7022" s="1" t="n">
        <x:f>IFERROR(IF(COUNTIFS('Core Analysis'!$B$2:$B$19,A7022,'Core Analysis'!$D$2:$D$19,"&gt;0")&gt;0,VLOOKUP(A7022,'Core Analysis'!$B$2:$D$19,3,FALSE),POWER(('Assumptions'!$B$4*'Assumptions'!$B$5)/(E7022*POWER(M7022,'Assumptions'!$B$6)),1/'Assumptions'!$B$7)),"")</x:f>
        <x:v>0.6539792282454431</x:v>
      </x:c>
      <x:c r="O7022" s="9" t="n">
        <x:f>IFERROR('Assumptions'!$B$12*POWER(M7022,'Assumptions'!$B$13)/POWER(N7022,2),"")</x:f>
        <x:v>0.0001598851194690008</x:v>
      </x:c>
    </x:row>
    <x:row r="7023">
      <x:c r="A7023" s="8" t="n">
        <x:v>11310.5</x:v>
      </x:c>
      <x:c r="B7023" s="1" t="n">
        <x:v>68.1</x:v>
      </x:c>
      <x:c r="C7023" s="1" t="n">
        <x:v>8.6</x:v>
      </x:c>
      <x:c r="D7023" s="1" t="n">
        <x:v>-40.5333</x:v>
      </x:c>
      <x:c r="E7023" s="1" t="n">
        <x:v>10.3363</x:v>
      </x:c>
      <x:c r="F7023" s="1" t="n">
        <x:v>11.9909</x:v>
      </x:c>
      <x:c r="G7023" s="1" t="n">
        <x:v>18.7968</x:v>
      </x:c>
      <x:c r="H7023" s="1" t="n">
        <x:v>80.7333</x:v>
      </x:c>
      <x:c r="I7023" s="1" t="n">
        <x:v>2.5256</x:v>
      </x:c>
      <x:c r="J7023" s="1" t="n">
        <x:v>0.042</x:v>
      </x:c>
      <x:c r="K7023" s="1" t="n">
        <x:v>3.3422</x:v>
      </x:c>
      <x:c r="L7023" s="1" t="n">
        <x:v>22.6</x:v>
      </x:c>
      <x:c r="M7023" s="1" t="n">
        <x:f>IFERROR(IF(COUNTIF('Core Analysis'!$B$2:$B$19,A7023)&gt;0,VLOOKUP(A7023,'Core Analysis'!$B$2:$D$19,2,FALSE),SQRT((POWER(L7023/'Assumptions'!$B$8,2)+POWER(('Assumptions'!$B$2-I7023)/('Assumptions'!$B$2-'Assumptions'!$B$3),2))/2)),"")</x:f>
        <x:v>0.17867604253898509</x:v>
      </x:c>
      <x:c r="N7023" s="1" t="n">
        <x:f>IFERROR(IF(COUNTIFS('Core Analysis'!$B$2:$B$19,A7023,'Core Analysis'!$D$2:$D$19,"&gt;0")&gt;0,VLOOKUP(A7023,'Core Analysis'!$B$2:$D$19,3,FALSE),POWER(('Assumptions'!$B$4*'Assumptions'!$B$5)/(E7023*POWER(M7023,'Assumptions'!$B$6)),1/'Assumptions'!$B$7)),"")</x:f>
        <x:v>0.6513510838588523</x:v>
      </x:c>
      <x:c r="O7023" s="9" t="n">
        <x:f>IFERROR('Assumptions'!$B$12*POWER(M7023,'Assumptions'!$B$13)/POWER(N7023,2),"")</x:f>
        <x:v>0.00016405915002795212</x:v>
      </x:c>
    </x:row>
    <x:row r="7024">
      <x:c r="A7024" s="8" t="n">
        <x:v>11311</x:v>
      </x:c>
      <x:c r="B7024" s="1" t="n">
        <x:v>72</x:v>
      </x:c>
      <x:c r="C7024" s="1" t="n">
        <x:v>8.58</x:v>
      </x:c>
      <x:c r="D7024" s="1" t="n">
        <x:v>-40.8444</x:v>
      </x:c>
      <x:c r="E7024" s="1" t="n">
        <x:v>10.2625</x:v>
      </x:c>
      <x:c r="F7024" s="1" t="n">
        <x:v>11.0704</x:v>
      </x:c>
      <x:c r="G7024" s="1" t="n">
        <x:v>11.6868</x:v>
      </x:c>
      <x:c r="H7024" s="1" t="n">
        <x:v>75.8</x:v>
      </x:c>
      <x:c r="I7024" s="1" t="n">
        <x:v>2.526</x:v>
      </x:c>
      <x:c r="J7024" s="1" t="n">
        <x:v>0.0359</x:v>
      </x:c>
      <x:c r="K7024" s="1" t="n">
        <x:v>3.2622</x:v>
      </x:c>
      <x:c r="L7024" s="1" t="n">
        <x:v>24.1067</x:v>
      </x:c>
      <x:c r="M7024" s="1" t="n">
        <x:f>IFERROR(IF(COUNTIF('Core Analysis'!$B$2:$B$19,A7024)&gt;0,VLOOKUP(A7024,'Core Analysis'!$B$2:$D$19,2,FALSE),SQRT((POWER(L7024/'Assumptions'!$B$8,2)+POWER(('Assumptions'!$B$2-I7024)/('Assumptions'!$B$2-'Assumptions'!$B$3),2))/2)),"")</x:f>
        <x:v>0.18819543029904065</x:v>
      </x:c>
      <x:c r="N7024" s="1" t="n">
        <x:f>IFERROR(IF(COUNTIFS('Core Analysis'!$B$2:$B$19,A7024,'Core Analysis'!$D$2:$D$19,"&gt;0")&gt;0,VLOOKUP(A7024,'Core Analysis'!$B$2:$D$19,3,FALSE),POWER(('Assumptions'!$B$4*'Assumptions'!$B$5)/(E7024*POWER(M7024,'Assumptions'!$B$6)),1/'Assumptions'!$B$7)),"")</x:f>
        <x:v>0.6206237040257014</x:v>
      </x:c>
      <x:c r="O7024" s="9" t="n">
        <x:f>IFERROR('Assumptions'!$B$12*POWER(M7024,'Assumptions'!$B$13)/POWER(N7024,2),"")</x:f>
        <x:v>0.00022707123147350285</x:v>
      </x:c>
    </x:row>
    <x:row r="7025">
      <x:c r="A7025" s="8" t="n">
        <x:v>11311.5</x:v>
      </x:c>
      <x:c r="B7025" s="1" t="n">
        <x:v>67.9</x:v>
      </x:c>
      <x:c r="C7025" s="1" t="n">
        <x:v>8.8133</x:v>
      </x:c>
      <x:c r="D7025" s="1" t="n">
        <x:v>-43.0222</x:v>
      </x:c>
      <x:c r="E7025" s="1" t="n">
        <x:v>9.8008</x:v>
      </x:c>
      <x:c r="F7025" s="1" t="n">
        <x:v>10.7352</x:v>
      </x:c>
      <x:c r="G7025" s="1" t="n">
        <x:v>13.7098</x:v>
      </x:c>
      <x:c r="H7025" s="1" t="n">
        <x:v>76.2889</x:v>
      </x:c>
      <x:c r="I7025" s="1" t="n">
        <x:v>2.5093</x:v>
      </x:c>
      <x:c r="J7025" s="1" t="n">
        <x:v>0.0158</x:v>
      </x:c>
      <x:c r="K7025" s="1" t="n">
        <x:v>3.2311</x:v>
      </x:c>
      <x:c r="L7025" s="1" t="n">
        <x:v>24.3867</x:v>
      </x:c>
      <x:c r="M7025" s="1" t="n">
        <x:f>IFERROR(IF(COUNTIF('Core Analysis'!$B$2:$B$19,A7025)&gt;0,VLOOKUP(A7025,'Core Analysis'!$B$2:$D$19,2,FALSE),SQRT((POWER(L7025/'Assumptions'!$B$8,2)+POWER(('Assumptions'!$B$2-I7025)/('Assumptions'!$B$2-'Assumptions'!$B$3),2))/2)),"")</x:f>
        <x:v>0.19297326717579305</x:v>
      </x:c>
      <x:c r="N7025" s="1" t="n">
        <x:f>IFERROR(IF(COUNTIFS('Core Analysis'!$B$2:$B$19,A7025,'Core Analysis'!$D$2:$D$19,"&gt;0")&gt;0,VLOOKUP(A7025,'Core Analysis'!$B$2:$D$19,3,FALSE),POWER(('Assumptions'!$B$4*'Assumptions'!$B$5)/(E7025*POWER(M7025,'Assumptions'!$B$6)),1/'Assumptions'!$B$7)),"")</x:f>
        <x:v>0.6193499467421287</x:v>
      </x:c>
      <x:c r="O7025" s="9" t="n">
        <x:f>IFERROR('Assumptions'!$B$12*POWER(M7025,'Assumptions'!$B$13)/POWER(N7025,2),"")</x:f>
        <x:v>0.0002545975138429954</x:v>
      </x:c>
    </x:row>
    <x:row r="7026">
      <x:c r="A7026" s="8" t="n">
        <x:v>11312</x:v>
      </x:c>
      <x:c r="B7026" s="1" t="n">
        <x:v>70.1</x:v>
      </x:c>
      <x:c r="C7026" s="1" t="n">
        <x:v>8.7044</x:v>
      </x:c>
      <x:c r="D7026" s="1" t="n">
        <x:v>-44.4222</x:v>
      </x:c>
      <x:c r="E7026" s="1" t="n">
        <x:v>9.4366</x:v>
      </x:c>
      <x:c r="F7026" s="1" t="n">
        <x:v>12.0651</x:v>
      </x:c>
      <x:c r="G7026" s="1" t="n">
        <x:v>9.8106</x:v>
      </x:c>
      <x:c r="H7026" s="1" t="n">
        <x:v>77.5111</x:v>
      </x:c>
      <x:c r="I7026" s="1" t="n">
        <x:v>2.4947</x:v>
      </x:c>
      <x:c r="J7026" s="1" t="n">
        <x:v>0.0033</x:v>
      </x:c>
      <x:c r="K7026" s="1" t="n">
        <x:v>3.4533</x:v>
      </x:c>
      <x:c r="L7026" s="1" t="n">
        <x:v>23.48</x:v>
      </x:c>
      <x:c r="M7026" s="1" t="n">
        <x:f>IFERROR(IF(COUNTIF('Core Analysis'!$B$2:$B$19,A7026)&gt;0,VLOOKUP(A7026,'Core Analysis'!$B$2:$D$19,2,FALSE),SQRT((POWER(L7026/'Assumptions'!$B$8,2)+POWER(('Assumptions'!$B$2-I7026)/('Assumptions'!$B$2-'Assumptions'!$B$3),2))/2)),"")</x:f>
        <x:v>0.19011706081199073</x:v>
      </x:c>
      <x:c r="N7026" s="1" t="n">
        <x:f>IFERROR(IF(COUNTIFS('Core Analysis'!$B$2:$B$19,A7026,'Core Analysis'!$D$2:$D$19,"&gt;0")&gt;0,VLOOKUP(A7026,'Core Analysis'!$B$2:$D$19,3,FALSE),POWER(('Assumptions'!$B$4*'Assumptions'!$B$5)/(E7026*POWER(M7026,'Assumptions'!$B$6)),1/'Assumptions'!$B$7)),"")</x:f>
        <x:v>0.6406711283113752</x:v>
      </x:c>
      <x:c r="O7026" s="9" t="n">
        <x:f>IFERROR('Assumptions'!$B$12*POWER(M7026,'Assumptions'!$B$13)/POWER(N7026,2),"")</x:f>
        <x:v>0.00022282371208592688</x:v>
      </x:c>
    </x:row>
    <x:row r="7027">
      <x:c r="A7027" s="8" t="n">
        <x:v>11312.5</x:v>
      </x:c>
      <x:c r="B7027" s="1" t="n">
        <x:v>67.9</x:v>
      </x:c>
      <x:c r="C7027" s="1" t="n">
        <x:v>9.0133</x:v>
      </x:c>
      <x:c r="D7027" s="1" t="n">
        <x:v>-45.2667</x:v>
      </x:c>
      <x:c r="E7027" s="1" t="n">
        <x:v>9.0489</x:v>
      </x:c>
      <x:c r="F7027" s="1" t="n">
        <x:v>12.2752</x:v>
      </x:c>
      <x:c r="G7027" s="1" t="n">
        <x:v>12.822</x:v>
      </x:c>
      <x:c r="H7027" s="1" t="n">
        <x:v>71.6</x:v>
      </x:c>
      <x:c r="I7027" s="1" t="n">
        <x:v>2.5176</x:v>
      </x:c>
      <x:c r="J7027" s="1" t="n">
        <x:v>0.0107</x:v>
      </x:c>
      <x:c r="K7027" s="1" t="n">
        <x:v>3.3556</x:v>
      </x:c>
      <x:c r="L7027" s="1" t="n">
        <x:v>23.4</x:v>
      </x:c>
      <x:c r="M7027" s="1" t="n">
        <x:f>IFERROR(IF(COUNTIF('Core Analysis'!$B$2:$B$19,A7027)&gt;0,VLOOKUP(A7027,'Core Analysis'!$B$2:$D$19,2,FALSE),SQRT((POWER(L7027/'Assumptions'!$B$8,2)+POWER(('Assumptions'!$B$2-I7027)/('Assumptions'!$B$2-'Assumptions'!$B$3),2))/2)),"")</x:f>
        <x:v>0.18520700417903033</x:v>
      </x:c>
      <x:c r="N7027" s="1" t="n">
        <x:f>IFERROR(IF(COUNTIFS('Core Analysis'!$B$2:$B$19,A7027,'Core Analysis'!$D$2:$D$19,"&gt;0")&gt;0,VLOOKUP(A7027,'Core Analysis'!$B$2:$D$19,3,FALSE),POWER(('Assumptions'!$B$4*'Assumptions'!$B$5)/(E7027*POWER(M7027,'Assumptions'!$B$6)),1/'Assumptions'!$B$7)),"")</x:f>
        <x:v>0.6715969521885956</x:v>
      </x:c>
      <x:c r="O7027" s="9" t="n">
        <x:f>IFERROR('Assumptions'!$B$12*POWER(M7027,'Assumptions'!$B$13)/POWER(N7027,2),"")</x:f>
        <x:v>0.00018072326554100624</x:v>
      </x:c>
    </x:row>
    <x:row r="7028">
      <x:c r="A7028" s="8" t="n">
        <x:v>11313</x:v>
      </x:c>
      <x:c r="B7028" s="1" t="n">
        <x:v>70.8</x:v>
      </x:c>
      <x:c r="C7028" s="1" t="n">
        <x:v>8.9244</x:v>
      </x:c>
      <x:c r="D7028" s="1" t="n">
        <x:v>-49.4</x:v>
      </x:c>
      <x:c r="E7028" s="1" t="n">
        <x:v>8.6327</x:v>
      </x:c>
      <x:c r="F7028" s="1" t="n">
        <x:v>12.0144</x:v>
      </x:c>
      <x:c r="G7028" s="1" t="n">
        <x:v>35.6821</x:v>
      </x:c>
      <x:c r="H7028" s="1" t="n">
        <x:v>76.1333</x:v>
      </x:c>
      <x:c r="I7028" s="1" t="n">
        <x:v>2.5267</x:v>
      </x:c>
      <x:c r="J7028" s="1" t="n">
        <x:v>0.0117</x:v>
      </x:c>
      <x:c r="K7028" s="1" t="n">
        <x:v>3.3467</x:v>
      </x:c>
      <x:c r="L7028" s="1" t="n">
        <x:v>23.72</x:v>
      </x:c>
      <x:c r="M7028" s="1" t="n">
        <x:f>IFERROR(IF(COUNTIF('Core Analysis'!$B$2:$B$19,A7028)&gt;0,VLOOKUP(A7028,'Core Analysis'!$B$2:$D$19,2,FALSE),SQRT((POWER(L7028/'Assumptions'!$B$8,2)+POWER(('Assumptions'!$B$2-I7028)/('Assumptions'!$B$2-'Assumptions'!$B$3),2))/2)),"")</x:f>
        <x:v>0.18559895033394508</x:v>
      </x:c>
      <x:c r="N7028" s="1" t="n">
        <x:f>IFERROR(IF(COUNTIFS('Core Analysis'!$B$2:$B$19,A7028,'Core Analysis'!$D$2:$D$19,"&gt;0")&gt;0,VLOOKUP(A7028,'Core Analysis'!$B$2:$D$19,3,FALSE),POWER(('Assumptions'!$B$4*'Assumptions'!$B$5)/(E7028*POWER(M7028,'Assumptions'!$B$6)),1/'Assumptions'!$B$7)),"")</x:f>
        <x:v>0.6861438542628455</x:v>
      </x:c>
      <x:c r="O7028" s="9" t="n">
        <x:f>IFERROR('Assumptions'!$B$12*POWER(M7028,'Assumptions'!$B$13)/POWER(N7028,2),"")</x:f>
        <x:v>0.0001747595114704812</x:v>
      </x:c>
    </x:row>
    <x:row r="7029">
      <x:c r="A7029" s="8" t="n">
        <x:v>11313.5</x:v>
      </x:c>
      <x:c r="B7029" s="1" t="n">
        <x:v>69.1</x:v>
      </x:c>
      <x:c r="C7029" s="1" t="n">
        <x:v>8.4978</x:v>
      </x:c>
      <x:c r="D7029" s="1" t="n">
        <x:v>-52.6444</x:v>
      </x:c>
      <x:c r="E7029" s="1" t="n">
        <x:v>8.3717</x:v>
      </x:c>
      <x:c r="F7029" s="1" t="n">
        <x:v>11.5327</x:v>
      </x:c>
      <x:c r="G7029" s="1" t="n">
        <x:v>24.6805</x:v>
      </x:c>
      <x:c r="H7029" s="1" t="n">
        <x:v>77.1333</x:v>
      </x:c>
      <x:c r="I7029" s="1" t="n">
        <x:v>2.5296</x:v>
      </x:c>
      <x:c r="J7029" s="1" t="n">
        <x:v>0.0197</x:v>
      </x:c>
      <x:c r="K7029" s="1" t="n">
        <x:v>3.2889</x:v>
      </x:c>
      <x:c r="L7029" s="1" t="n">
        <x:v>23.9067</x:v>
      </x:c>
      <x:c r="M7029" s="1" t="n">
        <x:f>IFERROR(IF(COUNTIF('Core Analysis'!$B$2:$B$19,A7029)&gt;0,VLOOKUP(A7029,'Core Analysis'!$B$2:$D$19,2,FALSE),SQRT((POWER(L7029/'Assumptions'!$B$8,2)+POWER(('Assumptions'!$B$2-I7029)/('Assumptions'!$B$2-'Assumptions'!$B$3),2))/2)),"")</x:f>
        <x:v>0.18628876188687207</x:v>
      </x:c>
      <x:c r="N7029" s="1" t="n">
        <x:f>IFERROR(IF(COUNTIFS('Core Analysis'!$B$2:$B$19,A7029,'Core Analysis'!$D$2:$D$19,"&gt;0")&gt;0,VLOOKUP(A7029,'Core Analysis'!$B$2:$D$19,3,FALSE),POWER(('Assumptions'!$B$4*'Assumptions'!$B$5)/(E7029*POWER(M7029,'Assumptions'!$B$6)),1/'Assumptions'!$B$7)),"")</x:f>
        <x:v>0.694177500041308</x:v>
      </x:c>
      <x:c r="O7029" s="9" t="n">
        <x:f>IFERROR('Assumptions'!$B$12*POWER(M7029,'Assumptions'!$B$13)/POWER(N7029,2),"")</x:f>
        <x:v>0.00017354780694466636</x:v>
      </x:c>
    </x:row>
    <x:row r="7030">
      <x:c r="A7030" s="8" t="n">
        <x:v>11314</x:v>
      </x:c>
      <x:c r="B7030" s="1" t="n">
        <x:v>69.5333</x:v>
      </x:c>
      <x:c r="C7030" s="1" t="n">
        <x:v>8.4289</x:v>
      </x:c>
      <x:c r="D7030" s="1" t="n">
        <x:v>-53.9556</x:v>
      </x:c>
      <x:c r="E7030" s="1" t="n">
        <x:v>8.0442</x:v>
      </x:c>
      <x:c r="F7030" s="1" t="n">
        <x:v>11.127</x:v>
      </x:c>
      <x:c r="G7030" s="1" t="n">
        <x:v>12.789</x:v>
      </x:c>
      <x:c r="H7030" s="1" t="n">
        <x:v>72.4</x:v>
      </x:c>
      <x:c r="I7030" s="1" t="n">
        <x:v>2.5007</x:v>
      </x:c>
      <x:c r="J7030" s="1" t="n">
        <x:v>0.0143</x:v>
      </x:c>
      <x:c r="K7030" s="1" t="n">
        <x:v>3.5467</x:v>
      </x:c>
      <x:c r="L7030" s="1" t="n">
        <x:v>24.0267</x:v>
      </x:c>
      <x:c r="M7030" s="1" t="n">
        <x:f>IFERROR(IF(COUNTIF('Core Analysis'!$B$2:$B$19,A7030)&gt;0,VLOOKUP(A7030,'Core Analysis'!$B$2:$D$19,2,FALSE),SQRT((POWER(L7030/'Assumptions'!$B$8,2)+POWER(('Assumptions'!$B$2-I7030)/('Assumptions'!$B$2-'Assumptions'!$B$3),2))/2)),"")</x:f>
        <x:v>0.19233367007495075</x:v>
      </x:c>
      <x:c r="N7030" s="1" t="n">
        <x:f>IFERROR(IF(COUNTIFS('Core Analysis'!$B$2:$B$19,A7030,'Core Analysis'!$D$2:$D$19,"&gt;0")&gt;0,VLOOKUP(A7030,'Core Analysis'!$B$2:$D$19,3,FALSE),POWER(('Assumptions'!$B$4*'Assumptions'!$B$5)/(E7030*POWER(M7030,'Assumptions'!$B$6)),1/'Assumptions'!$B$7)),"")</x:f>
        <x:v>0.6859102125676361</x:v>
      </x:c>
      <x:c r="O7030" s="9" t="n">
        <x:f>IFERROR('Assumptions'!$B$12*POWER(M7030,'Assumptions'!$B$13)/POWER(N7030,2),"")</x:f>
        <x:v>0.0002045727450800814</x:v>
      </x:c>
    </x:row>
    <x:row r="7031">
      <x:c r="A7031" s="8" t="n">
        <x:v>11314.5</x:v>
      </x:c>
      <x:c r="B7031" s="1" t="n">
        <x:v>70.1</x:v>
      </x:c>
      <x:c r="C7031" s="1" t="n">
        <x:v>8.4378</x:v>
      </x:c>
      <x:c r="D7031" s="1" t="n">
        <x:v>-54.5111</x:v>
      </x:c>
      <x:c r="E7031" s="1" t="n">
        <x:v>7.6275</x:v>
      </x:c>
      <x:c r="F7031" s="1" t="n">
        <x:v>10.1797</x:v>
      </x:c>
      <x:c r="G7031" s="1" t="n">
        <x:v>19.0998</x:v>
      </x:c>
      <x:c r="H7031" s="1" t="n">
        <x:v>78.6667</x:v>
      </x:c>
      <x:c r="I7031" s="1" t="n">
        <x:v>2.526</x:v>
      </x:c>
      <x:c r="J7031" s="1" t="n">
        <x:v>0.036</x:v>
      </x:c>
      <x:c r="K7031" s="1" t="n">
        <x:v>3.64</x:v>
      </x:c>
      <x:c r="L7031" s="1" t="n">
        <x:v>24.24</x:v>
      </x:c>
      <x:c r="M7031" s="1" t="n">
        <x:f>IFERROR(IF(COUNTIF('Core Analysis'!$B$2:$B$19,A7031)&gt;0,VLOOKUP(A7031,'Core Analysis'!$B$2:$D$19,2,FALSE),SQRT((POWER(L7031/'Assumptions'!$B$8,2)+POWER(('Assumptions'!$B$2-I7031)/('Assumptions'!$B$2-'Assumptions'!$B$3),2))/2)),"")</x:f>
        <x:v>0.18904959862676532</x:v>
      </x:c>
      <x:c r="N7031" s="1" t="n">
        <x:f>IFERROR(IF(COUNTIFS('Core Analysis'!$B$2:$B$19,A7031,'Core Analysis'!$D$2:$D$19,"&gt;0")&gt;0,VLOOKUP(A7031,'Core Analysis'!$B$2:$D$19,3,FALSE),POWER(('Assumptions'!$B$4*'Assumptions'!$B$5)/(E7031*POWER(M7031,'Assumptions'!$B$6)),1/'Assumptions'!$B$7)),"")</x:f>
        <x:v>0.7166335726896759</x:v>
      </x:c>
      <x:c r="O7031" s="9" t="n">
        <x:f>IFERROR('Assumptions'!$B$12*POWER(M7031,'Assumptions'!$B$13)/POWER(N7031,2),"")</x:f>
        <x:v>0.00017373125252316172</x:v>
      </x:c>
    </x:row>
    <x:row r="7032">
      <x:c r="A7032" s="8" t="n">
        <x:v>11315</x:v>
      </x:c>
      <x:c r="B7032" s="1" t="n">
        <x:v>70.7333</x:v>
      </x:c>
      <x:c r="C7032" s="1" t="n">
        <x:v>8.4667</x:v>
      </x:c>
      <x:c r="D7032" s="1" t="n">
        <x:v>-56.2444</x:v>
      </x:c>
      <x:c r="E7032" s="1" t="n">
        <x:v>7.2766</x:v>
      </x:c>
      <x:c r="F7032" s="1" t="n">
        <x:v>9.6024</x:v>
      </x:c>
      <x:c r="G7032" s="1" t="n">
        <x:v>16.5944</x:v>
      </x:c>
      <x:c r="H7032" s="1" t="n">
        <x:v>75.1333</x:v>
      </x:c>
      <x:c r="I7032" s="1" t="n">
        <x:v>2.52</x:v>
      </x:c>
      <x:c r="J7032" s="1" t="n">
        <x:v>0.0288</x:v>
      </x:c>
      <x:c r="K7032" s="1" t="n">
        <x:v>3.5867</x:v>
      </x:c>
      <x:c r="L7032" s="1" t="n">
        <x:v>24.12</x:v>
      </x:c>
      <x:c r="M7032" s="1" t="n">
        <x:f>IFERROR(IF(COUNTIF('Core Analysis'!$B$2:$B$19,A7032)&gt;0,VLOOKUP(A7032,'Core Analysis'!$B$2:$D$19,2,FALSE),SQRT((POWER(L7032/'Assumptions'!$B$8,2)+POWER(('Assumptions'!$B$2-I7032)/('Assumptions'!$B$2-'Assumptions'!$B$3),2))/2)),"")</x:f>
        <x:v>0.18933866755892947</x:v>
      </x:c>
      <x:c r="N7032" s="1" t="n">
        <x:f>IFERROR(IF(COUNTIFS('Core Analysis'!$B$2:$B$19,A7032,'Core Analysis'!$D$2:$D$19,"&gt;0")&gt;0,VLOOKUP(A7032,'Core Analysis'!$B$2:$D$19,3,FALSE),POWER(('Assumptions'!$B$4*'Assumptions'!$B$5)/(E7032*POWER(M7032,'Assumptions'!$B$6)),1/'Assumptions'!$B$7)),"")</x:f>
        <x:v>0.7325890960454474</x:v>
      </x:c>
      <x:c r="O7032" s="9" t="n">
        <x:f>IFERROR('Assumptions'!$B$12*POWER(M7032,'Assumptions'!$B$13)/POWER(N7032,2),"")</x:f>
        <x:v>0.00016736745045180937</x:v>
      </x:c>
    </x:row>
    <x:row r="7033">
      <x:c r="A7033" s="8" t="n">
        <x:v>11315.5</x:v>
      </x:c>
      <x:c r="B7033" s="1" t="n">
        <x:v>68.5333</x:v>
      </x:c>
      <x:c r="C7033" s="1" t="n">
        <x:v>8.4133</x:v>
      </x:c>
      <x:c r="D7033" s="1" t="n">
        <x:v>-60.4444</x:v>
      </x:c>
      <x:c r="E7033" s="1" t="n">
        <x:v>6.9563</x:v>
      </x:c>
      <x:c r="F7033" s="1" t="n">
        <x:v>9.0212</x:v>
      </x:c>
      <x:c r="G7033" s="1" t="n">
        <x:v>12.0512</x:v>
      </x:c>
      <x:c r="H7033" s="1" t="n">
        <x:v>76.7333</x:v>
      </x:c>
      <x:c r="I7033" s="1" t="n">
        <x:v>2.5262</x:v>
      </x:c>
      <x:c r="J7033" s="1" t="n">
        <x:v>0.0229</x:v>
      </x:c>
      <x:c r="K7033" s="1" t="n">
        <x:v>3.3644</x:v>
      </x:c>
      <x:c r="L7033" s="1" t="n">
        <x:v>24.2533</x:v>
      </x:c>
      <x:c r="M7033" s="1" t="n">
        <x:f>IFERROR(IF(COUNTIF('Core Analysis'!$B$2:$B$19,A7033)&gt;0,VLOOKUP(A7033,'Core Analysis'!$B$2:$D$19,2,FALSE),SQRT((POWER(L7033/'Assumptions'!$B$8,2)+POWER(('Assumptions'!$B$2-I7033)/('Assumptions'!$B$2-'Assumptions'!$B$3),2))/2)),"")</x:f>
        <x:v>0.18910021244950548</x:v>
      </x:c>
      <x:c r="N7033" s="1" t="n">
        <x:f>IFERROR(IF(COUNTIFS('Core Analysis'!$B$2:$B$19,A7033,'Core Analysis'!$D$2:$D$19,"&gt;0")&gt;0,VLOOKUP(A7033,'Core Analysis'!$B$2:$D$19,3,FALSE),POWER(('Assumptions'!$B$4*'Assumptions'!$B$5)/(E7033*POWER(M7033,'Assumptions'!$B$6)),1/'Assumptions'!$B$7)),"")</x:f>
        <x:v>0.7502100010510822</x:v>
      </x:c>
      <x:c r="O7033" s="9" t="n">
        <x:f>IFERROR('Assumptions'!$B$12*POWER(M7033,'Assumptions'!$B$13)/POWER(N7033,2),"")</x:f>
        <x:v>0.00015871504013568387</x:v>
      </x:c>
    </x:row>
    <x:row r="7034">
      <x:c r="A7034" s="8" t="n">
        <x:v>11316</x:v>
      </x:c>
      <x:c r="B7034" s="1" t="n">
        <x:v>66.7667</x:v>
      </x:c>
      <x:c r="C7034" s="1" t="n">
        <x:v>8.4267</x:v>
      </x:c>
      <x:c r="D7034" s="1" t="n">
        <x:v>-66.4444</x:v>
      </x:c>
      <x:c r="E7034" s="1" t="n">
        <x:v>6.3574</x:v>
      </x:c>
      <x:c r="F7034" s="1" t="n">
        <x:v>9.0395</x:v>
      </x:c>
      <x:c r="G7034" s="1" t="n">
        <x:v>14.7581</x:v>
      </x:c>
      <x:c r="H7034" s="1" t="n">
        <x:v>78.5333</x:v>
      </x:c>
      <x:c r="I7034" s="1" t="n">
        <x:v>2.4882</x:v>
      </x:c>
      <x:c r="J7034" s="1" t="n">
        <x:v>0.0007</x:v>
      </x:c>
      <x:c r="K7034" s="1" t="n">
        <x:v>3.3289</x:v>
      </x:c>
      <x:c r="L7034" s="1" t="n">
        <x:v>23.64</x:v>
      </x:c>
      <x:c r="M7034" s="1" t="n">
        <x:f>IFERROR(IF(COUNTIF('Core Analysis'!$B$2:$B$19,A7034)&gt;0,VLOOKUP(A7034,'Core Analysis'!$B$2:$D$19,2,FALSE),SQRT((POWER(L7034/'Assumptions'!$B$8,2)+POWER(('Assumptions'!$B$2-I7034)/('Assumptions'!$B$2-'Assumptions'!$B$3),2))/2)),"")</x:f>
        <x:v>0.1924152065009596</x:v>
      </x:c>
      <x:c r="N7034" s="1" t="n">
        <x:f>IFERROR(IF(COUNTIFS('Core Analysis'!$B$2:$B$19,A7034,'Core Analysis'!$D$2:$D$19,"&gt;0")&gt;0,VLOOKUP(A7034,'Core Analysis'!$B$2:$D$19,3,FALSE),POWER(('Assumptions'!$B$4*'Assumptions'!$B$5)/(E7034*POWER(M7034,'Assumptions'!$B$6)),1/'Assumptions'!$B$7)),"")</x:f>
        <x:v>0.7712316747111527</x:v>
      </x:c>
      <x:c r="O7034" s="9" t="n">
        <x:f>IFERROR('Assumptions'!$B$12*POWER(M7034,'Assumptions'!$B$13)/POWER(N7034,2),"")</x:f>
        <x:v>0.0001621147436408951</x:v>
      </x:c>
    </x:row>
    <x:row r="7035">
      <x:c r="A7035" s="8" t="n">
        <x:v>11316.5</x:v>
      </x:c>
      <x:c r="B7035" s="1" t="n">
        <x:v>63.1333</x:v>
      </x:c>
      <x:c r="C7035" s="1" t="n">
        <x:v>8.3978</x:v>
      </x:c>
      <x:c r="D7035" s="1" t="n">
        <x:v>-70.8</x:v>
      </x:c>
      <x:c r="E7035" s="1" t="n">
        <x:v>6.2602</x:v>
      </x:c>
      <x:c r="F7035" s="1" t="n">
        <x:v>9.4768</x:v>
      </x:c>
      <x:c r="G7035" s="1" t="n">
        <x:v>11.6868</x:v>
      </x:c>
      <x:c r="H7035" s="1" t="n">
        <x:v>74.4667</x:v>
      </x:c>
      <x:c r="I7035" s="1" t="n">
        <x:v>2.4762</x:v>
      </x:c>
      <x:c r="J7035" s="1" t="n">
        <x:v>-0.0017</x:v>
      </x:c>
      <x:c r="K7035" s="1" t="n">
        <x:v>3.1867</x:v>
      </x:c>
      <x:c r="L7035" s="1" t="n">
        <x:v>24.92</x:v>
      </x:c>
      <x:c r="M7035" s="1" t="n">
        <x:f>IFERROR(IF(COUNTIF('Core Analysis'!$B$2:$B$19,A7035)&gt;0,VLOOKUP(A7035,'Core Analysis'!$B$2:$D$19,2,FALSE),SQRT((POWER(L7035/'Assumptions'!$B$8,2)+POWER(('Assumptions'!$B$2-I7035)/('Assumptions'!$B$2-'Assumptions'!$B$3),2))/2)),"")</x:f>
        <x:v>0.20272155075125603</x:v>
      </x:c>
      <x:c r="N7035" s="1" t="n">
        <x:f>IFERROR(IF(COUNTIFS('Core Analysis'!$B$2:$B$19,A7035,'Core Analysis'!$D$2:$D$19,"&gt;0")&gt;0,VLOOKUP(A7035,'Core Analysis'!$B$2:$D$19,3,FALSE),POWER(('Assumptions'!$B$4*'Assumptions'!$B$5)/(E7035*POWER(M7035,'Assumptions'!$B$6)),1/'Assumptions'!$B$7)),"")</x:f>
        <x:v>0.7376833716048282</x:v>
      </x:c>
      <x:c r="O7035" s="9" t="n">
        <x:f>IFERROR('Assumptions'!$B$12*POWER(M7035,'Assumptions'!$B$13)/POWER(N7035,2),"")</x:f>
        <x:v>0.000222924893253559</x:v>
      </x:c>
    </x:row>
    <x:row r="7036">
      <x:c r="A7036" s="8" t="n">
        <x:v>11317</x:v>
      </x:c>
      <x:c r="B7036" s="1" t="n">
        <x:v>59</x:v>
      </x:c>
      <x:c r="C7036" s="1" t="n">
        <x:v>8.3933</x:v>
      </x:c>
      <x:c r="D7036" s="1" t="n">
        <x:v>-74.3556</x:v>
      </x:c>
      <x:c r="E7036" s="1" t="n">
        <x:v>5.9969</x:v>
      </x:c>
      <x:c r="F7036" s="1" t="n">
        <x:v>12.1837</x:v>
      </x:c>
      <x:c r="G7036" s="1" t="n">
        <x:v>17.4728</x:v>
      </x:c>
      <x:c r="H7036" s="1" t="n">
        <x:v>75.0444</x:v>
      </x:c>
      <x:c r="I7036" s="1" t="n">
        <x:v>2.454</x:v>
      </x:c>
      <x:c r="J7036" s="1" t="n">
        <x:v>-0.0014</x:v>
      </x:c>
      <x:c r="K7036" s="1" t="n">
        <x:v>3.2089</x:v>
      </x:c>
      <x:c r="L7036" s="1" t="n">
        <x:v>24.32</x:v>
      </x:c>
      <x:c r="M7036" s="1" t="n">
        <x:f>IFERROR(IF(COUNTIF('Core Analysis'!$B$2:$B$19,A7036)&gt;0,VLOOKUP(A7036,'Core Analysis'!$B$2:$D$19,2,FALSE),SQRT((POWER(L7036/'Assumptions'!$B$8,2)+POWER(('Assumptions'!$B$2-I7036)/('Assumptions'!$B$2-'Assumptions'!$B$3),2))/2)),"")</x:f>
        <x:v>0.20379305944083922</x:v>
      </x:c>
      <x:c r="N7036" s="1" t="n">
        <x:f>IFERROR(IF(COUNTIFS('Core Analysis'!$B$2:$B$19,A7036,'Core Analysis'!$D$2:$D$19,"&gt;0")&gt;0,VLOOKUP(A7036,'Core Analysis'!$B$2:$D$19,3,FALSE),POWER(('Assumptions'!$B$4*'Assumptions'!$B$5)/(E7036*POWER(M7036,'Assumptions'!$B$6)),1/'Assumptions'!$B$7)),"")</x:f>
        <x:v>0.7497409379429086</x:v>
      </x:c>
      <x:c r="O7036" s="9" t="n">
        <x:f>IFERROR('Assumptions'!$B$12*POWER(M7036,'Assumptions'!$B$13)/POWER(N7036,2),"")</x:f>
        <x:v>0.0002208766315276802</x:v>
      </x:c>
    </x:row>
    <x:row r="7037">
      <x:c r="A7037" s="8" t="n">
        <x:v>11317.5</x:v>
      </x:c>
      <x:c r="B7037" s="1" t="n">
        <x:v>54.2</x:v>
      </x:c>
      <x:c r="C7037" s="1" t="n">
        <x:v>8.3933</x:v>
      </x:c>
      <x:c r="D7037" s="1" t="n">
        <x:v>-75.6667</x:v>
      </x:c>
      <x:c r="E7037" s="1" t="n">
        <x:v>5.7859</x:v>
      </x:c>
      <x:c r="F7037" s="1" t="n">
        <x:v>14.6407</x:v>
      </x:c>
      <x:c r="G7037" s="1" t="n">
        <x:v>14.3016</x:v>
      </x:c>
      <x:c r="H7037" s="1" t="n">
        <x:v>78.3333</x:v>
      </x:c>
      <x:c r="I7037" s="1" t="n">
        <x:v>2.4507</x:v>
      </x:c>
      <x:c r="J7037" s="1" t="n">
        <x:v>0.0023</x:v>
      </x:c>
      <x:c r="K7037" s="1" t="n">
        <x:v>2.9867</x:v>
      </x:c>
      <x:c r="L7037" s="1" t="n">
        <x:v>22.0667</x:v>
      </x:c>
      <x:c r="M7037" s="1" t="n">
        <x:f>IFERROR(IF(COUNTIF('Core Analysis'!$B$2:$B$19,A7037)&gt;0,VLOOKUP(A7037,'Core Analysis'!$B$2:$D$19,2,FALSE),SQRT((POWER(L7037/'Assumptions'!$B$8,2)+POWER(('Assumptions'!$B$2-I7037)/('Assumptions'!$B$2-'Assumptions'!$B$3),2))/2)),"")</x:f>
        <x:v>0.19132174074814173</x:v>
      </x:c>
      <x:c r="N7037" s="1" t="n">
        <x:f>IFERROR(IF(COUNTIFS('Core Analysis'!$B$2:$B$19,A7037,'Core Analysis'!$D$2:$D$19,"&gt;0")&gt;0,VLOOKUP(A7037,'Core Analysis'!$B$2:$D$19,3,FALSE),POWER(('Assumptions'!$B$4*'Assumptions'!$B$5)/(E7037*POWER(M7037,'Assumptions'!$B$6)),1/'Assumptions'!$B$7)),"")</x:f>
        <x:v>0.8130443431924644</x:v>
      </x:c>
      <x:c r="O7037" s="9" t="n">
        <x:f>IFERROR('Assumptions'!$B$12*POWER(M7037,'Assumptions'!$B$13)/POWER(N7037,2),"")</x:f>
        <x:v>0.00014225694157281738</x:v>
      </x:c>
    </x:row>
    <x:row r="7038">
      <x:c r="A7038" s="8" t="n">
        <x:v>11318</x:v>
      </x:c>
      <x:c r="B7038" s="1" t="n">
        <x:v>55.9333</x:v>
      </x:c>
      <x:c r="C7038" s="1" t="n">
        <x:v>8.4289</x:v>
      </x:c>
      <x:c r="D7038" s="1" t="n">
        <x:v>-75.2667</x:v>
      </x:c>
      <x:c r="E7038" s="1" t="n">
        <x:v>5.6919</x:v>
      </x:c>
      <x:c r="F7038" s="1" t="n">
        <x:v>14.9107</x:v>
      </x:c>
      <x:c r="G7038" s="1" t="n">
        <x:v>28.2127</x:v>
      </x:c>
      <x:c r="H7038" s="1" t="n">
        <x:v>78.1778</x:v>
      </x:c>
      <x:c r="I7038" s="1" t="n">
        <x:v>2.4538</x:v>
      </x:c>
      <x:c r="J7038" s="1" t="n">
        <x:v>0.0003</x:v>
      </x:c>
      <x:c r="K7038" s="1" t="n">
        <x:v>3.0444</x:v>
      </x:c>
      <x:c r="L7038" s="1" t="n">
        <x:v>19.8</x:v>
      </x:c>
      <x:c r="M7038" s="1" t="n">
        <x:f>IFERROR(IF(COUNTIF('Core Analysis'!$B$2:$B$19,A7038)&gt;0,VLOOKUP(A7038,'Core Analysis'!$B$2:$D$19,2,FALSE),SQRT((POWER(L7038/'Assumptions'!$B$8,2)+POWER(('Assumptions'!$B$2-I7038)/('Assumptions'!$B$2-'Assumptions'!$B$3),2))/2)),"")</x:f>
        <x:v>0.17770334979964847</x:v>
      </x:c>
      <x:c r="N7038" s="1" t="n">
        <x:f>IFERROR(IF(COUNTIFS('Core Analysis'!$B$2:$B$19,A7038,'Core Analysis'!$D$2:$D$19,"&gt;0")&gt;0,VLOOKUP(A7038,'Core Analysis'!$B$2:$D$19,3,FALSE),POWER(('Assumptions'!$B$4*'Assumptions'!$B$5)/(E7038*POWER(M7038,'Assumptions'!$B$6)),1/'Assumptions'!$B$7)),"")</x:f>
        <x:v>0.8825509211358586</x:v>
      </x:c>
      <x:c r="O7038" s="9" t="n">
        <x:f>IFERROR('Assumptions'!$B$12*POWER(M7038,'Assumptions'!$B$13)/POWER(N7038,2),"")</x:f>
        <x:v>0.00008724088595186829</x:v>
      </x:c>
    </x:row>
    <x:row r="7039">
      <x:c r="A7039" s="8" t="n">
        <x:v>11318.5</x:v>
      </x:c>
      <x:c r="B7039" s="1" t="n">
        <x:v>58.9</x:v>
      </x:c>
      <x:c r="C7039" s="1" t="n">
        <x:v>8.46</x:v>
      </x:c>
      <x:c r="D7039" s="1" t="n">
        <x:v>-75.8445</x:v>
      </x:c>
      <x:c r="E7039" s="1" t="n">
        <x:v>5.6166</x:v>
      </x:c>
      <x:c r="F7039" s="1" t="n">
        <x:v>12.0924</x:v>
      </x:c>
      <x:c r="G7039" s="1" t="n">
        <x:v>49.0189</x:v>
      </x:c>
      <x:c r="H7039" s="1" t="n">
        <x:v>79.5556</x:v>
      </x:c>
      <x:c r="I7039" s="1" t="n">
        <x:v>2.4753</x:v>
      </x:c>
      <x:c r="J7039" s="1" t="n">
        <x:v>0.0024</x:v>
      </x:c>
      <x:c r="K7039" s="1" t="n">
        <x:v>3.1111</x:v>
      </x:c>
      <x:c r="L7039" s="1" t="n">
        <x:v>19.24</x:v>
      </x:c>
      <x:c r="M7039" s="1" t="n">
        <x:f>IFERROR(IF(COUNTIF('Core Analysis'!$B$2:$B$19,A7039)&gt;0,VLOOKUP(A7039,'Core Analysis'!$B$2:$D$19,2,FALSE),SQRT((POWER(L7039/'Assumptions'!$B$8,2)+POWER(('Assumptions'!$B$2-I7039)/('Assumptions'!$B$2-'Assumptions'!$B$3),2))/2)),"")</x:f>
        <x:v>0.16920074617672476</x:v>
      </x:c>
      <x:c r="N7039" s="1" t="n">
        <x:f>IFERROR(IF(COUNTIFS('Core Analysis'!$B$2:$B$19,A7039,'Core Analysis'!$D$2:$D$19,"&gt;0")&gt;0,VLOOKUP(A7039,'Core Analysis'!$B$2:$D$19,3,FALSE),POWER(('Assumptions'!$B$4*'Assumptions'!$B$5)/(E7039*POWER(M7039,'Assumptions'!$B$6)),1/'Assumptions'!$B$7)),"")</x:f>
        <x:v>0.9330931389742829</x:v>
      </x:c>
      <x:c r="O7039" s="9" t="n">
        <x:f>IFERROR('Assumptions'!$B$12*POWER(M7039,'Assumptions'!$B$13)/POWER(N7039,2),"")</x:f>
        <x:v>0.00006290119866782698</x:v>
      </x:c>
    </x:row>
    <x:row r="7040">
      <x:c r="A7040" s="8" t="n">
        <x:v>11319</x:v>
      </x:c>
      <x:c r="B7040" s="1" t="n">
        <x:v>58.0333</x:v>
      </x:c>
      <x:c r="C7040" s="1" t="n">
        <x:v>8.4</x:v>
      </x:c>
      <x:c r="D7040" s="1" t="n">
        <x:v>-76.4222</x:v>
      </x:c>
      <x:c r="E7040" s="1" t="n">
        <x:v>5.6224</x:v>
      </x:c>
      <x:c r="F7040" s="1" t="n">
        <x:v>11.8919</x:v>
      </x:c>
      <x:c r="G7040" s="1" t="n">
        <x:v>25.8245</x:v>
      </x:c>
      <x:c r="H7040" s="1" t="n">
        <x:v>80.6667</x:v>
      </x:c>
      <x:c r="I7040" s="1" t="n">
        <x:v>2.4718</x:v>
      </x:c>
      <x:c r="J7040" s="1" t="n">
        <x:v>0.0043</x:v>
      </x:c>
      <x:c r="K7040" s="1" t="n">
        <x:v>3.2356</x:v>
      </x:c>
      <x:c r="L7040" s="1" t="n">
        <x:v>20.32</x:v>
      </x:c>
      <x:c r="M7040" s="1" t="n">
        <x:f>IFERROR(IF(COUNTIF('Core Analysis'!$B$2:$B$19,A7040)&gt;0,VLOOKUP(A7040,'Core Analysis'!$B$2:$D$19,2,FALSE),SQRT((POWER(L7040/'Assumptions'!$B$8,2)+POWER(('Assumptions'!$B$2-I7040)/('Assumptions'!$B$2-'Assumptions'!$B$3),2))/2)),"")</x:f>
        <x:v>0.17622911389466703</x:v>
      </x:c>
      <x:c r="N7040" s="1" t="n">
        <x:f>IFERROR(IF(COUNTIFS('Core Analysis'!$B$2:$B$19,A7040,'Core Analysis'!$D$2:$D$19,"&gt;0")&gt;0,VLOOKUP(A7040,'Core Analysis'!$B$2:$D$19,3,FALSE),POWER(('Assumptions'!$B$4*'Assumptions'!$B$5)/(E7040*POWER(M7040,'Assumptions'!$B$6)),1/'Assumptions'!$B$7)),"")</x:f>
        <x:v>0.895417319460437</x:v>
      </x:c>
      <x:c r="O7040" s="9" t="n">
        <x:f>IFERROR('Assumptions'!$B$12*POWER(M7040,'Assumptions'!$B$13)/POWER(N7040,2),"")</x:f>
        <x:v>0.00008170142299751395</x:v>
      </x:c>
    </x:row>
    <x:row r="7041">
      <x:c r="A7041" s="8" t="n">
        <x:v>11319.5</x:v>
      </x:c>
      <x:c r="B7041" s="1" t="n">
        <x:v>56.3</x:v>
      </x:c>
      <x:c r="C7041" s="1" t="n">
        <x:v>8.4533</x:v>
      </x:c>
      <x:c r="D7041" s="1" t="n">
        <x:v>-74.5778</x:v>
      </x:c>
      <x:c r="E7041" s="1" t="n">
        <x:v>5.7211</x:v>
      </x:c>
      <x:c r="F7041" s="1" t="n">
        <x:v>12.1627</x:v>
      </x:c>
      <x:c r="G7041" s="1" t="n">
        <x:v>22.7528</x:v>
      </x:c>
      <x:c r="H7041" s="1" t="n">
        <x:v>79.1555</x:v>
      </x:c>
      <x:c r="I7041" s="1" t="n">
        <x:v>2.4458</x:v>
      </x:c>
      <x:c r="J7041" s="1" t="n">
        <x:v>0.0086</x:v>
      </x:c>
      <x:c r="K7041" s="1" t="n">
        <x:v>3.44</x:v>
      </x:c>
      <x:c r="L7041" s="1" t="n">
        <x:v>20.04</x:v>
      </x:c>
      <x:c r="M7041" s="1" t="n">
        <x:f>IFERROR(IF(COUNTIF('Core Analysis'!$B$2:$B$19,A7041)&gt;0,VLOOKUP(A7041,'Core Analysis'!$B$2:$D$19,2,FALSE),SQRT((POWER(L7041/'Assumptions'!$B$8,2)+POWER(('Assumptions'!$B$2-I7041)/('Assumptions'!$B$2-'Assumptions'!$B$3),2))/2)),"")</x:f>
        <x:v>0.1810724323425901</x:v>
      </x:c>
      <x:c r="N7041" s="1" t="n">
        <x:f>IFERROR(IF(COUNTIFS('Core Analysis'!$B$2:$B$19,A7041,'Core Analysis'!$D$2:$D$19,"&gt;0")&gt;0,VLOOKUP(A7041,'Core Analysis'!$B$2:$D$19,3,FALSE),POWER(('Assumptions'!$B$4*'Assumptions'!$B$5)/(E7041*POWER(M7041,'Assumptions'!$B$6)),1/'Assumptions'!$B$7)),"")</x:f>
        <x:v>0.8639167867865838</x:v>
      </x:c>
      <x:c r="O7041" s="9" t="n">
        <x:f>IFERROR('Assumptions'!$B$12*POWER(M7041,'Assumptions'!$B$13)/POWER(N7041,2),"")</x:f>
        <x:v>0.00009888840198062543</x:v>
      </x:c>
    </x:row>
    <x:row r="7042">
      <x:c r="A7042" s="8" t="n">
        <x:v>11320</x:v>
      </x:c>
      <x:c r="B7042" s="1" t="n">
        <x:v>55.1333</x:v>
      </x:c>
      <x:c r="C7042" s="1" t="n">
        <x:v>8.3911</x:v>
      </x:c>
      <x:c r="D7042" s="1" t="n">
        <x:v>-72</x:v>
      </x:c>
      <x:c r="E7042" s="1" t="n">
        <x:v>5.8096</x:v>
      </x:c>
      <x:c r="F7042" s="1" t="n">
        <x:v>11.6163</x:v>
      </x:c>
      <x:c r="G7042" s="1" t="n">
        <x:v>29.266</x:v>
      </x:c>
      <x:c r="H7042" s="1" t="n">
        <x:v>78.0444</x:v>
      </x:c>
      <x:c r="I7042" s="1" t="n">
        <x:v>2.4367</x:v>
      </x:c>
      <x:c r="J7042" s="1" t="n">
        <x:v>0.0117</x:v>
      </x:c>
      <x:c r="K7042" s="1" t="n">
        <x:v>3.3333</x:v>
      </x:c>
      <x:c r="L7042" s="1" t="n">
        <x:v>20.28</x:v>
      </x:c>
      <x:c r="M7042" s="1" t="n">
        <x:f>IFERROR(IF(COUNTIF('Core Analysis'!$B$2:$B$19,A7042)&gt;0,VLOOKUP(A7042,'Core Analysis'!$B$2:$D$19,2,FALSE),SQRT((POWER(L7042/'Assumptions'!$B$8,2)+POWER(('Assumptions'!$B$2-I7042)/('Assumptions'!$B$2-'Assumptions'!$B$3),2))/2)),"")</x:f>
        <x:v>0.18473899733486132</x:v>
      </x:c>
      <x:c r="N7042" s="1" t="n">
        <x:f>IFERROR(IF(COUNTIFS('Core Analysis'!$B$2:$B$19,A7042,'Core Analysis'!$D$2:$D$19,"&gt;0")&gt;0,VLOOKUP(A7042,'Core Analysis'!$B$2:$D$19,3,FALSE),POWER(('Assumptions'!$B$4*'Assumptions'!$B$5)/(E7042*POWER(M7042,'Assumptions'!$B$6)),1/'Assumptions'!$B$7)),"")</x:f>
        <x:v>0.8402960458048003</x:v>
      </x:c>
      <x:c r="O7042" s="9" t="n">
        <x:f>IFERROR('Assumptions'!$B$12*POWER(M7042,'Assumptions'!$B$13)/POWER(N7042,2),"")</x:f>
        <x:v>0.00011416475005227658</x:v>
      </x:c>
    </x:row>
    <x:row r="7043">
      <x:c r="A7043" s="8" t="n">
        <x:v>11320.5</x:v>
      </x:c>
      <x:c r="B7043" s="1" t="n">
        <x:v>59.4333</x:v>
      </x:c>
      <x:c r="C7043" s="1" t="n">
        <x:v>8.3933</x:v>
      </x:c>
      <x:c r="D7043" s="1" t="n">
        <x:v>-73.1111</x:v>
      </x:c>
      <x:c r="E7043" s="1" t="n">
        <x:v>5.948</x:v>
      </x:c>
      <x:c r="F7043" s="1" t="n">
        <x:v>10.1788</x:v>
      </x:c>
      <x:c r="G7043" s="1" t="n">
        <x:v>28.9977</x:v>
      </x:c>
      <x:c r="H7043" s="1" t="n">
        <x:v>76.9333</x:v>
      </x:c>
      <x:c r="I7043" s="1" t="n">
        <x:v>2.4484</x:v>
      </x:c>
      <x:c r="J7043" s="1" t="n">
        <x:v>0.0147</x:v>
      </x:c>
      <x:c r="K7043" s="1" t="n">
        <x:v>3.3733</x:v>
      </x:c>
      <x:c r="L7043" s="1" t="n">
        <x:v>22.1067</x:v>
      </x:c>
      <x:c r="M7043" s="1" t="n">
        <x:f>IFERROR(IF(COUNTIF('Core Analysis'!$B$2:$B$19,A7043)&gt;0,VLOOKUP(A7043,'Core Analysis'!$B$2:$D$19,2,FALSE),SQRT((POWER(L7043/'Assumptions'!$B$8,2)+POWER(('Assumptions'!$B$2-I7043)/('Assumptions'!$B$2-'Assumptions'!$B$3),2))/2)),"")</x:f>
        <x:v>0.19210053590957127</x:v>
      </x:c>
      <x:c r="N7043" s="1" t="n">
        <x:f>IFERROR(IF(COUNTIFS('Core Analysis'!$B$2:$B$19,A7043,'Core Analysis'!$D$2:$D$19,"&gt;0")&gt;0,VLOOKUP(A7043,'Core Analysis'!$B$2:$D$19,3,FALSE),POWER(('Assumptions'!$B$4*'Assumptions'!$B$5)/(E7043*POWER(M7043,'Assumptions'!$B$6)),1/'Assumptions'!$B$7)),"")</x:f>
        <x:v>0.7986379833865682</x:v>
      </x:c>
      <x:c r="O7043" s="9" t="n">
        <x:f>IFERROR('Assumptions'!$B$12*POWER(M7043,'Assumptions'!$B$13)/POWER(N7043,2),"")</x:f>
        <x:v>0.00015009448039148866</x:v>
      </x:c>
    </x:row>
    <x:row r="7044">
      <x:c r="A7044" s="8" t="n">
        <x:v>11321</x:v>
      </x:c>
      <x:c r="B7044" s="1" t="n">
        <x:v>61.6</x:v>
      </x:c>
      <x:c r="C7044" s="1" t="n">
        <x:v>8.3689</x:v>
      </x:c>
      <x:c r="D7044" s="1" t="n">
        <x:v>-75.4</x:v>
      </x:c>
      <x:c r="E7044" s="1" t="n">
        <x:v>6.1587</x:v>
      </x:c>
      <x:c r="F7044" s="1" t="n">
        <x:v>10.6697</x:v>
      </x:c>
      <x:c r="G7044" s="1" t="n">
        <x:v>22.0902</x:v>
      </x:c>
      <x:c r="H7044" s="1" t="n">
        <x:v>77.2</x:v>
      </x:c>
      <x:c r="I7044" s="1" t="n">
        <x:v>2.462</x:v>
      </x:c>
      <x:c r="J7044" s="1" t="n">
        <x:v>0.0097</x:v>
      </x:c>
      <x:c r="K7044" s="1" t="n">
        <x:v>3.2756</x:v>
      </x:c>
      <x:c r="L7044" s="1" t="n">
        <x:v>22.68</x:v>
      </x:c>
      <x:c r="M7044" s="1" t="n">
        <x:f>IFERROR(IF(COUNTIF('Core Analysis'!$B$2:$B$19,A7044)&gt;0,VLOOKUP(A7044,'Core Analysis'!$B$2:$D$19,2,FALSE),SQRT((POWER(L7044/'Assumptions'!$B$8,2)+POWER(('Assumptions'!$B$2-I7044)/('Assumptions'!$B$2-'Assumptions'!$B$3),2))/2)),"")</x:f>
        <x:v>0.19227355512394315</x:v>
      </x:c>
      <x:c r="N7044" s="1" t="n">
        <x:f>IFERROR(IF(COUNTIFS('Core Analysis'!$B$2:$B$19,A7044,'Core Analysis'!$D$2:$D$19,"&gt;0")&gt;0,VLOOKUP(A7044,'Core Analysis'!$B$2:$D$19,3,FALSE),POWER(('Assumptions'!$B$4*'Assumptions'!$B$5)/(E7044*POWER(M7044,'Assumptions'!$B$6)),1/'Assumptions'!$B$7)),"")</x:f>
        <x:v>0.7841514261813689</x:v>
      </x:c>
      <x:c r="O7044" s="9" t="n">
        <x:f>IFERROR('Assumptions'!$B$12*POWER(M7044,'Assumptions'!$B$13)/POWER(N7044,2),"")</x:f>
        <x:v>0.00015630939545890356</x:v>
      </x:c>
    </x:row>
    <x:row r="7045">
      <x:c r="A7045" s="8" t="n">
        <x:v>11321.5</x:v>
      </x:c>
      <x:c r="B7045" s="1" t="n">
        <x:v>58.3</x:v>
      </x:c>
      <x:c r="C7045" s="1" t="n">
        <x:v>8.3778</x:v>
      </x:c>
      <x:c r="D7045" s="1" t="n">
        <x:v>-77.8667</x:v>
      </x:c>
      <x:c r="E7045" s="1" t="n">
        <x:v>6.5154</x:v>
      </x:c>
      <x:c r="F7045" s="1" t="n">
        <x:v>11.3231</x:v>
      </x:c>
      <x:c r="G7045" s="1" t="n">
        <x:v>20.0035</x:v>
      </x:c>
      <x:c r="H7045" s="1" t="n">
        <x:v>76.4</x:v>
      </x:c>
      <x:c r="I7045" s="1" t="n">
        <x:v>2.458</x:v>
      </x:c>
      <x:c r="J7045" s="1" t="n">
        <x:v>0.0027</x:v>
      </x:c>
      <x:c r="K7045" s="1" t="n">
        <x:v>3.2667</x:v>
      </x:c>
      <x:c r="L7045" s="1" t="n">
        <x:v>21.9333</x:v>
      </x:c>
      <x:c r="M7045" s="1" t="n">
        <x:f>IFERROR(IF(COUNTIF('Core Analysis'!$B$2:$B$19,A7045)&gt;0,VLOOKUP(A7045,'Core Analysis'!$B$2:$D$19,2,FALSE),SQRT((POWER(L7045/'Assumptions'!$B$8,2)+POWER(('Assumptions'!$B$2-I7045)/('Assumptions'!$B$2-'Assumptions'!$B$3),2))/2)),"")</x:f>
        <x:v>0.1888253791687323</x:v>
      </x:c>
      <x:c r="N7045" s="1" t="n">
        <x:f>IFERROR(IF(COUNTIFS('Core Analysis'!$B$2:$B$19,A7045,'Core Analysis'!$D$2:$D$19,"&gt;0")&gt;0,VLOOKUP(A7045,'Core Analysis'!$B$2:$D$19,3,FALSE),POWER(('Assumptions'!$B$4*'Assumptions'!$B$5)/(E7045*POWER(M7045,'Assumptions'!$B$6)),1/'Assumptions'!$B$7)),"")</x:f>
        <x:v>0.7763063000038091</x:v>
      </x:c>
      <x:c r="O7045" s="9" t="n">
        <x:f>IFERROR('Assumptions'!$B$12*POWER(M7045,'Assumptions'!$B$13)/POWER(N7045,2),"")</x:f>
        <x:v>0.0001472781414690437</x:v>
      </x:c>
    </x:row>
    <x:row r="7046">
      <x:c r="A7046" s="8" t="n">
        <x:v>11322</x:v>
      </x:c>
      <x:c r="B7046" s="1" t="n">
        <x:v>52.2333</x:v>
      </x:c>
      <x:c r="C7046" s="1" t="n">
        <x:v>8.3911</x:v>
      </x:c>
      <x:c r="D7046" s="1" t="n">
        <x:v>-79.9333</x:v>
      </x:c>
      <x:c r="E7046" s="1" t="n">
        <x:v>6.9851</x:v>
      </x:c>
      <x:c r="F7046" s="1" t="n">
        <x:v>13.259</x:v>
      </x:c>
      <x:c r="G7046" s="1" t="n">
        <x:v>23.2347</x:v>
      </x:c>
      <x:c r="H7046" s="1" t="n">
        <x:v>77.9778</x:v>
      </x:c>
      <x:c r="I7046" s="1" t="n">
        <x:v>2.4489</x:v>
      </x:c>
      <x:c r="J7046" s="1" t="n">
        <x:v>-0.0013</x:v>
      </x:c>
      <x:c r="K7046" s="1" t="n">
        <x:v>3.2533</x:v>
      </x:c>
      <x:c r="L7046" s="1" t="n">
        <x:v>19.7467</x:v>
      </x:c>
      <x:c r="M7046" s="1" t="n">
        <x:f>IFERROR(IF(COUNTIF('Core Analysis'!$B$2:$B$19,A7046)&gt;0,VLOOKUP(A7046,'Core Analysis'!$B$2:$D$19,2,FALSE),SQRT((POWER(L7046/'Assumptions'!$B$8,2)+POWER(('Assumptions'!$B$2-I7046)/('Assumptions'!$B$2-'Assumptions'!$B$3),2))/2)),"")</x:f>
        <x:v>0.17865624466667662</x:v>
      </x:c>
      <x:c r="N7046" s="1" t="n">
        <x:f>IFERROR(IF(COUNTIFS('Core Analysis'!$B$2:$B$19,A7046,'Core Analysis'!$D$2:$D$19,"&gt;0")&gt;0,VLOOKUP(A7046,'Core Analysis'!$B$2:$D$19,3,FALSE),POWER(('Assumptions'!$B$4*'Assumptions'!$B$5)/(E7046*POWER(M7046,'Assumptions'!$B$6)),1/'Assumptions'!$B$7)),"")</x:f>
        <x:v>0.7924274348227505</x:v>
      </x:c>
      <x:c r="O7046" s="9" t="n">
        <x:f>IFERROR('Assumptions'!$B$12*POWER(M7046,'Assumptions'!$B$13)/POWER(N7046,2),"")</x:f>
        <x:v>0.00011078985311328436</x:v>
      </x:c>
    </x:row>
    <x:row r="7047">
      <x:c r="A7047" s="8" t="n">
        <x:v>11322.5</x:v>
      </x:c>
      <x:c r="B7047" s="1" t="n">
        <x:v>47.9333</x:v>
      </x:c>
      <x:c r="C7047" s="1" t="n">
        <x:v>8.4356</x:v>
      </x:c>
      <x:c r="D7047" s="1" t="n">
        <x:v>-78.9111</x:v>
      </x:c>
      <x:c r="E7047" s="1" t="n">
        <x:v>7.5503</x:v>
      </x:c>
      <x:c r="F7047" s="1" t="n">
        <x:v>15.3142</x:v>
      </x:c>
      <x:c r="G7047" s="1" t="n">
        <x:v>33.1917</x:v>
      </x:c>
      <x:c r="H7047" s="1" t="n">
        <x:v>78.1555</x:v>
      </x:c>
      <x:c r="I7047" s="1" t="n">
        <x:v>2.4427</x:v>
      </x:c>
      <x:c r="J7047" s="1" t="n">
        <x:v>0.0042</x:v>
      </x:c>
      <x:c r="K7047" s="1" t="n">
        <x:v>3.6533</x:v>
      </x:c>
      <x:c r="L7047" s="1" t="n">
        <x:v>18.4667</x:v>
      </x:c>
      <x:c r="M7047" s="1" t="n">
        <x:f>IFERROR(IF(COUNTIF('Core Analysis'!$B$2:$B$19,A7047)&gt;0,VLOOKUP(A7047,'Core Analysis'!$B$2:$D$19,2,FALSE),SQRT((POWER(L7047/'Assumptions'!$B$8,2)+POWER(('Assumptions'!$B$2-I7047)/('Assumptions'!$B$2-'Assumptions'!$B$3),2))/2)),"")</x:f>
        <x:v>0.1733408336688898</x:v>
      </x:c>
      <x:c r="N7047" s="1" t="n">
        <x:f>IFERROR(IF(COUNTIFS('Core Analysis'!$B$2:$B$19,A7047,'Core Analysis'!$D$2:$D$19,"&gt;0")&gt;0,VLOOKUP(A7047,'Core Analysis'!$B$2:$D$19,3,FALSE),POWER(('Assumptions'!$B$4*'Assumptions'!$B$5)/(E7047*POWER(M7047,'Assumptions'!$B$6)),1/'Assumptions'!$B$7)),"")</x:f>
        <x:v>0.7855630233179598</x:v>
      </x:c>
      <x:c r="O7047" s="9" t="n">
        <x:f>IFERROR('Assumptions'!$B$12*POWER(M7047,'Assumptions'!$B$13)/POWER(N7047,2),"")</x:f>
        <x:v>0.00009870535588555652</x:v>
      </x:c>
    </x:row>
    <x:row r="7048">
      <x:c r="A7048" s="8" t="n">
        <x:v>11323</x:v>
      </x:c>
      <x:c r="B7048" s="1" t="n">
        <x:v>47.8667</x:v>
      </x:c>
      <x:c r="C7048" s="1" t="n">
        <x:v>8.5</x:v>
      </x:c>
      <x:c r="D7048" s="1" t="n">
        <x:v>-76.3111</x:v>
      </x:c>
      <x:c r="E7048" s="1" t="n">
        <x:v>8.4333</x:v>
      </x:c>
      <x:c r="F7048" s="1" t="n">
        <x:v>15.7734</x:v>
      </x:c>
      <x:c r="G7048" s="1" t="n">
        <x:v>30.8664</x:v>
      </x:c>
      <x:c r="H7048" s="1" t="n">
        <x:v>75.6</x:v>
      </x:c>
      <x:c r="I7048" s="1" t="n">
        <x:v>2.422</x:v>
      </x:c>
      <x:c r="J7048" s="1" t="n">
        <x:v>0.0196</x:v>
      </x:c>
      <x:c r="K7048" s="1" t="n">
        <x:v>4.3511</x:v>
      </x:c>
      <x:c r="L7048" s="1" t="n">
        <x:v>16.7733</x:v>
      </x:c>
      <x:c r="M7048" s="1" t="n">
        <x:f>IFERROR(IF(COUNTIF('Core Analysis'!$B$2:$B$19,A7048)&gt;0,VLOOKUP(A7048,'Core Analysis'!$B$2:$D$19,2,FALSE),SQRT((POWER(L7048/'Assumptions'!$B$8,2)+POWER(('Assumptions'!$B$2-I7048)/('Assumptions'!$B$2-'Assumptions'!$B$3),2))/2)),"")</x:f>
        <x:v>0.1705167680283757</x:v>
      </x:c>
      <x:c r="N7048" s="1" t="n">
        <x:f>IFERROR(IF(COUNTIFS('Core Analysis'!$B$2:$B$19,A7048,'Core Analysis'!$D$2:$D$19,"&gt;0")&gt;0,VLOOKUP(A7048,'Core Analysis'!$B$2:$D$19,3,FALSE),POWER(('Assumptions'!$B$4*'Assumptions'!$B$5)/(E7048*POWER(M7048,'Assumptions'!$B$6)),1/'Assumptions'!$B$7)),"")</x:f>
        <x:v>0.755610789146566</x:v>
      </x:c>
      <x:c r="O7048" s="9" t="n">
        <x:f>IFERROR('Assumptions'!$B$12*POWER(M7048,'Assumptions'!$B$13)/POWER(N7048,2),"")</x:f>
        <x:v>0.00009924709741037914</x:v>
      </x:c>
    </x:row>
    <x:row r="7049">
      <x:c r="A7049" s="8" t="n">
        <x:v>11323.5</x:v>
      </x:c>
      <x:c r="B7049" s="1" t="n">
        <x:v>54.1333</x:v>
      </x:c>
      <x:c r="C7049" s="1" t="n">
        <x:v>8.7978</x:v>
      </x:c>
      <x:c r="D7049" s="1" t="n">
        <x:v>-73.0667</x:v>
      </x:c>
      <x:c r="E7049" s="1" t="n">
        <x:v>9.5844</x:v>
      </x:c>
      <x:c r="F7049" s="1" t="n">
        <x:v>17.0323</x:v>
      </x:c>
      <x:c r="G7049" s="1" t="n">
        <x:v>42.4234</x:v>
      </x:c>
      <x:c r="H7049" s="1" t="n">
        <x:v>75.9556</x:v>
      </x:c>
      <x:c r="I7049" s="1" t="n">
        <x:v>2.4762</x:v>
      </x:c>
      <x:c r="J7049" s="1" t="n">
        <x:v>0.1217</x:v>
      </x:c>
      <x:c r="K7049" s="1" t="n">
        <x:v>5.6267</x:v>
      </x:c>
      <x:c r="L7049" s="1" t="n">
        <x:v>15.6533</x:v>
      </x:c>
      <x:c r="M7049" s="1" t="n">
        <x:f>IFERROR(IF(COUNTIF('Core Analysis'!$B$2:$B$19,A7049)&gt;0,VLOOKUP(A7049,'Core Analysis'!$B$2:$D$19,2,FALSE),SQRT((POWER(L7049/'Assumptions'!$B$8,2)+POWER(('Assumptions'!$B$2-I7049)/('Assumptions'!$B$2-'Assumptions'!$B$3),2))/2)),"")</x:f>
        <x:v>0.1493217907188836</x:v>
      </x:c>
      <x:c r="N7049" s="1" t="n">
        <x:f>IFERROR(IF(COUNTIFS('Core Analysis'!$B$2:$B$19,A7049,'Core Analysis'!$D$2:$D$19,"&gt;0")&gt;0,VLOOKUP(A7049,'Core Analysis'!$B$2:$D$19,3,FALSE),POWER(('Assumptions'!$B$4*'Assumptions'!$B$5)/(E7049*POWER(M7049,'Assumptions'!$B$6)),1/'Assumptions'!$B$7)),"")</x:f>
        <x:v>0.8093909853618783</x:v>
      </x:c>
      <x:c r="O7049" s="9" t="n">
        <x:f>IFERROR('Assumptions'!$B$12*POWER(M7049,'Assumptions'!$B$13)/POWER(N7049,2),"")</x:f>
        <x:v>0.00004823521469911893</x:v>
      </x:c>
    </x:row>
    <x:row r="7050">
      <x:c r="A7050" s="8" t="n">
        <x:v>11324</x:v>
      </x:c>
      <x:c r="B7050" s="1" t="n">
        <x:v>60.6667</x:v>
      </x:c>
      <x:c r="C7050" s="1" t="n">
        <x:v>9.3511</x:v>
      </x:c>
      <x:c r="D7050" s="1" t="n">
        <x:v>-72.8445</x:v>
      </x:c>
      <x:c r="E7050" s="1" t="n">
        <x:v>10.9478</x:v>
      </x:c>
      <x:c r="F7050" s="1" t="n">
        <x:v>19.8957</x:v>
      </x:c>
      <x:c r="G7050" s="1" t="n">
        <x:v>16.7892</x:v>
      </x:c>
      <x:c r="H7050" s="1" t="n">
        <x:v>75</x:v>
      </x:c>
      <x:c r="I7050" s="1" t="n">
        <x:v>2.5593</x:v>
      </x:c>
      <x:c r="J7050" s="1" t="n">
        <x:v>0.2091</x:v>
      </x:c>
      <x:c r="K7050" s="1" t="n">
        <x:v>5.7733</x:v>
      </x:c>
      <x:c r="L7050" s="1" t="n">
        <x:v>15.7333</x:v>
      </x:c>
      <x:c r="M7050" s="1" t="n">
        <x:f>IFERROR(IF(COUNTIF('Core Analysis'!$B$2:$B$19,A7050)&gt;0,VLOOKUP(A7050,'Core Analysis'!$B$2:$D$19,2,FALSE),SQRT((POWER(L7050/'Assumptions'!$B$8,2)+POWER(('Assumptions'!$B$2-I7050)/('Assumptions'!$B$2-'Assumptions'!$B$3),2))/2)),"")</x:f>
        <x:v>0.1293887190694538</x:v>
      </x:c>
      <x:c r="N7050" s="1" t="n">
        <x:f>IFERROR(IF(COUNTIFS('Core Analysis'!$B$2:$B$19,A7050,'Core Analysis'!$D$2:$D$19,"&gt;0")&gt;0,VLOOKUP(A7050,'Core Analysis'!$B$2:$D$19,3,FALSE),POWER(('Assumptions'!$B$4*'Assumptions'!$B$5)/(E7050*POWER(M7050,'Assumptions'!$B$6)),1/'Assumptions'!$B$7)),"")</x:f>
        <x:v>0.8739853983706749</x:v>
      </x:c>
      <x:c r="O7050" s="9" t="n">
        <x:f>IFERROR('Assumptions'!$B$12*POWER(M7050,'Assumptions'!$B$13)/POWER(N7050,2),"")</x:f>
        <x:v>0.000022022913527616702</x:v>
      </x:c>
    </x:row>
    <x:row r="7051">
      <x:c r="A7051" s="8" t="n">
        <x:v>11324.5</x:v>
      </x:c>
      <x:c r="B7051" s="1" t="n">
        <x:v>64.2</x:v>
      </x:c>
      <x:c r="C7051" s="1" t="n">
        <x:v>9.7467</x:v>
      </x:c>
      <x:c r="D7051" s="1" t="n">
        <x:v>-73.2</x:v>
      </x:c>
      <x:c r="E7051" s="1" t="n">
        <x:v>12.1143</x:v>
      </x:c>
      <x:c r="F7051" s="1" t="n">
        <x:v>28.8141</x:v>
      </x:c>
      <x:c r="G7051" s="1" t="n">
        <x:v>17.963</x:v>
      </x:c>
      <x:c r="H7051" s="1" t="n">
        <x:v>76.0667</x:v>
      </x:c>
      <x:c r="I7051" s="1" t="n">
        <x:v>2.5198</x:v>
      </x:c>
      <x:c r="J7051" s="1" t="n">
        <x:v>0.2438</x:v>
      </x:c>
      <x:c r="K7051" s="1" t="n">
        <x:v>5.6711</x:v>
      </x:c>
      <x:c r="L7051" s="1" t="n">
        <x:v>18.64</x:v>
      </x:c>
      <x:c r="M7051" s="1" t="n">
        <x:f>IFERROR(IF(COUNTIF('Core Analysis'!$B$2:$B$19,A7051)&gt;0,VLOOKUP(A7051,'Core Analysis'!$B$2:$D$19,2,FALSE),SQRT((POWER(L7051/'Assumptions'!$B$8,2)+POWER(('Assumptions'!$B$2-I7051)/('Assumptions'!$B$2-'Assumptions'!$B$3),2))/2)),"")</x:f>
        <x:v>0.15539117933611235</x:v>
      </x:c>
      <x:c r="N7051" s="1" t="n">
        <x:f>IFERROR(IF(COUNTIFS('Core Analysis'!$B$2:$B$19,A7051,'Core Analysis'!$D$2:$D$19,"&gt;0")&gt;0,VLOOKUP(A7051,'Core Analysis'!$B$2:$D$19,3,FALSE),POWER(('Assumptions'!$B$4*'Assumptions'!$B$5)/(E7051*POWER(M7051,'Assumptions'!$B$6)),1/'Assumptions'!$B$7)),"")</x:f>
        <x:v>0.6918126403305467</x:v>
      </x:c>
      <x:c r="O7051" s="9" t="n">
        <x:f>IFERROR('Assumptions'!$B$12*POWER(M7051,'Assumptions'!$B$13)/POWER(N7051,2),"")</x:f>
        <x:v>0.00007867521144105314</x:v>
      </x:c>
    </x:row>
    <x:row r="7052">
      <x:c r="A7052" s="8" t="n">
        <x:v>11325</x:v>
      </x:c>
      <x:c r="B7052" s="1" t="n">
        <x:v>63.2333</x:v>
      </x:c>
      <x:c r="C7052" s="1" t="n">
        <x:v>10.5667</x:v>
      </x:c>
      <x:c r="D7052" s="1" t="n">
        <x:v>-74.2444</x:v>
      </x:c>
      <x:c r="E7052" s="1" t="n">
        <x:v>13.0668</x:v>
      </x:c>
      <x:c r="F7052" s="1" t="n">
        <x:v>30.4266</x:v>
      </x:c>
      <x:c r="G7052" s="1" t="n">
        <x:v>36.0604</x:v>
      </x:c>
      <x:c r="H7052" s="1" t="n">
        <x:v>71.5556</x:v>
      </x:c>
      <x:c r="I7052" s="1" t="n">
        <x:v>2.3913</x:v>
      </x:c>
      <x:c r="J7052" s="1" t="n">
        <x:v>0.2123</x:v>
      </x:c>
      <x:c r="K7052" s="1" t="n">
        <x:v>5</x:v>
      </x:c>
      <x:c r="L7052" s="1" t="n">
        <x:v>20.8533</x:v>
      </x:c>
      <x:c r="M7052" s="1" t="n">
        <x:f>IFERROR(IF(COUNTIF('Core Analysis'!$B$2:$B$19,A7052)&gt;0,VLOOKUP(A7052,'Core Analysis'!$B$2:$D$19,2,FALSE),SQRT((POWER(L7052/'Assumptions'!$B$8,2)+POWER(('Assumptions'!$B$2-I7052)/('Assumptions'!$B$2-'Assumptions'!$B$3),2))/2)),"")</x:f>
        <x:v>0.20000874953992875</x:v>
      </x:c>
      <x:c r="N7052" s="1" t="n">
        <x:f>IFERROR(IF(COUNTIFS('Core Analysis'!$B$2:$B$19,A7052,'Core Analysis'!$D$2:$D$19,"&gt;0")&gt;0,VLOOKUP(A7052,'Core Analysis'!$B$2:$D$19,3,FALSE),POWER(('Assumptions'!$B$4*'Assumptions'!$B$5)/(E7052*POWER(M7052,'Assumptions'!$B$6)),1/'Assumptions'!$B$7)),"")</x:f>
        <x:v>0.5175238884903544</x:v>
      </x:c>
      <x:c r="O7052" s="9" t="n">
        <x:f>IFERROR('Assumptions'!$B$12*POWER(M7052,'Assumptions'!$B$13)/POWER(N7052,2),"")</x:f>
        <x:v>0.00042686808147913903</x:v>
      </x:c>
    </x:row>
    <x:row r="7053">
      <x:c r="A7053" s="8" t="n">
        <x:v>11325.5</x:v>
      </x:c>
      <x:c r="B7053" s="1" t="n">
        <x:v>58.5</x:v>
      </x:c>
      <x:c r="C7053" s="1" t="n">
        <x:v>10.2667</x:v>
      </x:c>
      <x:c r="D7053" s="1" t="n">
        <x:v>-74.1778</x:v>
      </x:c>
      <x:c r="E7053" s="1" t="n">
        <x:v>14.0229</x:v>
      </x:c>
      <x:c r="F7053" s="1" t="n">
        <x:v>26.7254</x:v>
      </x:c>
      <x:c r="G7053" s="1" t="n">
        <x:v>28.9494</x:v>
      </x:c>
      <x:c r="H7053" s="1" t="n">
        <x:v>69.0667</x:v>
      </x:c>
      <x:c r="I7053" s="1" t="n">
        <x:v>2.2607</x:v>
      </x:c>
      <x:c r="J7053" s="1" t="n">
        <x:v>0.1182</x:v>
      </x:c>
      <x:c r="K7053" s="1" t="n">
        <x:v>4.3778</x:v>
      </x:c>
      <x:c r="L7053" s="1" t="n">
        <x:v>23.6933</x:v>
      </x:c>
      <x:c r="M7053" s="1" t="n">
        <x:f>IFERROR(IF(COUNTIF('Core Analysis'!$B$2:$B$19,A7053)&gt;0,VLOOKUP(A7053,'Core Analysis'!$B$2:$D$19,2,FALSE),SQRT((POWER(L7053/'Assumptions'!$B$8,2)+POWER(('Assumptions'!$B$2-I7053)/('Assumptions'!$B$2-'Assumptions'!$B$3),2))/2)),"")</x:f>
        <x:v>0.2524330362817541</x:v>
      </x:c>
      <x:c r="N7053" s="1" t="n">
        <x:f>IFERROR(IF(COUNTIFS('Core Analysis'!$B$2:$B$19,A7053,'Core Analysis'!$D$2:$D$19,"&gt;0")&gt;0,VLOOKUP(A7053,'Core Analysis'!$B$2:$D$19,3,FALSE),POWER(('Assumptions'!$B$4*'Assumptions'!$B$5)/(E7053*POWER(M7053,'Assumptions'!$B$6)),1/'Assumptions'!$B$7)),"")</x:f>
        <x:v>0.39582106983480275</x:v>
      </x:c>
      <x:c r="O7053" s="9" t="n">
        <x:f>IFERROR('Assumptions'!$B$12*POWER(M7053,'Assumptions'!$B$13)/POWER(N7053,2),"")</x:f>
        <x:v>0.0020322836930042904</x:v>
      </x:c>
    </x:row>
    <x:row r="7054">
      <x:c r="A7054" s="8" t="n">
        <x:v>11326</x:v>
      </x:c>
      <x:c r="B7054" s="1" t="n">
        <x:v>61.1333</x:v>
      </x:c>
      <x:c r="C7054" s="1" t="n">
        <x:v>10.4333</x:v>
      </x:c>
      <x:c r="D7054" s="1" t="n">
        <x:v>-73.5111</x:v>
      </x:c>
      <x:c r="E7054" s="1" t="n">
        <x:v>15.033</x:v>
      </x:c>
      <x:c r="F7054" s="1" t="n">
        <x:v>23.2747</x:v>
      </x:c>
      <x:c r="G7054" s="1" t="n">
        <x:v>17.5688</x:v>
      </x:c>
      <x:c r="H7054" s="1" t="n">
        <x:v>67.6444</x:v>
      </x:c>
      <x:c r="I7054" s="1" t="n">
        <x:v>2.2462</x:v>
      </x:c>
      <x:c r="J7054" s="1" t="n">
        <x:v>0.059</x:v>
      </x:c>
      <x:c r="K7054" s="1" t="n">
        <x:v>3.7333</x:v>
      </x:c>
      <x:c r="L7054" s="1" t="n">
        <x:v>24.52</x:v>
      </x:c>
      <x:c r="M7054" s="1" t="n">
        <x:f>IFERROR(IF(COUNTIF('Core Analysis'!$B$2:$B$19,A7054)&gt;0,VLOOKUP(A7054,'Core Analysis'!$B$2:$D$19,2,FALSE),SQRT((POWER(L7054/'Assumptions'!$B$8,2)+POWER(('Assumptions'!$B$2-I7054)/('Assumptions'!$B$2-'Assumptions'!$B$3),2))/2)),"")</x:f>
        <x:v>0.2607719983880952</x:v>
      </x:c>
      <x:c r="N7054" s="1" t="n">
        <x:f>IFERROR(IF(COUNTIFS('Core Analysis'!$B$2:$B$19,A7054,'Core Analysis'!$D$2:$D$19,"&gt;0")&gt;0,VLOOKUP(A7054,'Core Analysis'!$B$2:$D$19,3,FALSE),POWER(('Assumptions'!$B$4*'Assumptions'!$B$5)/(E7054*POWER(M7054,'Assumptions'!$B$6)),1/'Assumptions'!$B$7)),"")</x:f>
        <x:v>0.3700668930449306</x:v>
      </x:c>
      <x:c r="O7054" s="9" t="n">
        <x:f>IFERROR('Assumptions'!$B$12*POWER(M7054,'Assumptions'!$B$13)/POWER(N7054,2),"")</x:f>
        <x:v>0.002682419164267822</x:v>
      </x:c>
    </x:row>
    <x:row r="7055">
      <x:c r="A7055" s="8" t="n">
        <x:v>11326.5</x:v>
      </x:c>
      <x:c r="B7055" s="1" t="n">
        <x:v>63.2667</x:v>
      </x:c>
      <x:c r="C7055" s="1" t="n">
        <x:v>10.0956</x:v>
      </x:c>
      <x:c r="D7055" s="1" t="n">
        <x:v>-72.2222</x:v>
      </x:c>
      <x:c r="E7055" s="1" t="n">
        <x:v>15.0941</x:v>
      </x:c>
      <x:c r="F7055" s="1" t="n">
        <x:v>21.8623</x:v>
      </x:c>
      <x:c r="G7055" s="1" t="n">
        <x:v>10.6258</x:v>
      </x:c>
      <x:c r="H7055" s="1" t="n">
        <x:v>62.5333</x:v>
      </x:c>
      <x:c r="I7055" s="1" t="n">
        <x:v>2.294</x:v>
      </x:c>
      <x:c r="J7055" s="1" t="n">
        <x:v>0.0043</x:v>
      </x:c>
      <x:c r="K7055" s="1" t="n">
        <x:v>3.5822</x:v>
      </x:c>
      <x:c r="L7055" s="1" t="n">
        <x:v>23.7733</x:v>
      </x:c>
      <x:c r="M7055" s="1" t="n">
        <x:f>IFERROR(IF(COUNTIF('Core Analysis'!$B$2:$B$19,A7055)&gt;0,VLOOKUP(A7055,'Core Analysis'!$B$2:$D$19,2,FALSE),SQRT((POWER(L7055/'Assumptions'!$B$8,2)+POWER(('Assumptions'!$B$2-I7055)/('Assumptions'!$B$2-'Assumptions'!$B$3),2))/2)),"")</x:f>
        <x:v>0.2427546054353573</x:v>
      </x:c>
      <x:c r="N7055" s="1" t="n">
        <x:f>IFERROR(IF(COUNTIFS('Core Analysis'!$B$2:$B$19,A7055,'Core Analysis'!$D$2:$D$19,"&gt;0")&gt;0,VLOOKUP(A7055,'Core Analysis'!$B$2:$D$19,3,FALSE),POWER(('Assumptions'!$B$4*'Assumptions'!$B$5)/(E7055*POWER(M7055,'Assumptions'!$B$6)),1/'Assumptions'!$B$7)),"")</x:f>
        <x:v>0.39672806904285346</x:v>
      </x:c>
      <x:c r="O7055" s="9" t="n">
        <x:f>IFERROR('Assumptions'!$B$12*POWER(M7055,'Assumptions'!$B$13)/POWER(N7055,2),"")</x:f>
        <x:v>0.001703295324122369</x:v>
      </x:c>
    </x:row>
    <x:row r="7056">
      <x:c r="A7056" s="8" t="n">
        <x:v>11327</x:v>
      </x:c>
      <x:c r="B7056" s="1" t="n">
        <x:v>68.5</x:v>
      </x:c>
      <x:c r="C7056" s="1" t="n">
        <x:v>9.1956</x:v>
      </x:c>
      <x:c r="D7056" s="1" t="n">
        <x:v>-70.8667</x:v>
      </x:c>
      <x:c r="E7056" s="1" t="n">
        <x:v>14.713</x:v>
      </x:c>
      <x:c r="F7056" s="1" t="n">
        <x:v>22.2238</x:v>
      </x:c>
      <x:c r="G7056" s="1" t="n">
        <x:v>13.1812</x:v>
      </x:c>
      <x:c r="H7056" s="1" t="n">
        <x:v>66.6889</x:v>
      </x:c>
      <x:c r="I7056" s="1" t="n">
        <x:v>2.3844</x:v>
      </x:c>
      <x:c r="J7056" s="1" t="n">
        <x:v>0.0052</x:v>
      </x:c>
      <x:c r="K7056" s="1" t="n">
        <x:v>3.5733</x:v>
      </x:c>
      <x:c r="L7056" s="1" t="n">
        <x:v>22.0667</x:v>
      </x:c>
      <x:c r="M7056" s="1" t="n">
        <x:f>IFERROR(IF(COUNTIF('Core Analysis'!$B$2:$B$19,A7056)&gt;0,VLOOKUP(A7056,'Core Analysis'!$B$2:$D$19,2,FALSE),SQRT((POWER(L7056/'Assumptions'!$B$8,2)+POWER(('Assumptions'!$B$2-I7056)/('Assumptions'!$B$2-'Assumptions'!$B$3),2))/2)),"")</x:f>
        <x:v>0.2082838054758836</x:v>
      </x:c>
      <x:c r="N7056" s="1" t="n">
        <x:f>IFERROR(IF(COUNTIFS('Core Analysis'!$B$2:$B$19,A7056,'Core Analysis'!$D$2:$D$19,"&gt;0")&gt;0,VLOOKUP(A7056,'Core Analysis'!$B$2:$D$19,3,FALSE),POWER(('Assumptions'!$B$4*'Assumptions'!$B$5)/(E7056*POWER(M7056,'Assumptions'!$B$6)),1/'Assumptions'!$B$7)),"")</x:f>
        <x:v>0.4683363818330236</x:v>
      </x:c>
      <x:c r="O7056" s="9" t="n">
        <x:f>IFERROR('Assumptions'!$B$12*POWER(M7056,'Assumptions'!$B$13)/POWER(N7056,2),"")</x:f>
        <x:v>0.0006230276666150273</x:v>
      </x:c>
    </x:row>
    <x:row r="7057">
      <x:c r="A7057" s="8" t="n">
        <x:v>11327.5</x:v>
      </x:c>
      <x:c r="B7057" s="1" t="n">
        <x:v>70.7</x:v>
      </x:c>
      <x:c r="C7057" s="1" t="n">
        <x:v>9.0889</x:v>
      </x:c>
      <x:c r="D7057" s="1" t="n">
        <x:v>-67.5778</x:v>
      </x:c>
      <x:c r="E7057" s="1" t="n">
        <x:v>14.0653</x:v>
      </x:c>
      <x:c r="F7057" s="1" t="n">
        <x:v>24.698</x:v>
      </x:c>
      <x:c r="G7057" s="1" t="n">
        <x:v>15.5356</x:v>
      </x:c>
      <x:c r="H7057" s="1" t="n">
        <x:v>71.1333</x:v>
      </x:c>
      <x:c r="I7057" s="1" t="n">
        <x:v>2.4504</x:v>
      </x:c>
      <x:c r="J7057" s="1" t="n">
        <x:v>0.0053</x:v>
      </x:c>
      <x:c r="K7057" s="1" t="n">
        <x:v>3.6267</x:v>
      </x:c>
      <x:c r="L7057" s="1" t="n">
        <x:v>20.6267</x:v>
      </x:c>
      <x:c r="M7057" s="1" t="n">
        <x:f>IFERROR(IF(COUNTIF('Core Analysis'!$B$2:$B$19,A7057)&gt;0,VLOOKUP(A7057,'Core Analysis'!$B$2:$D$19,2,FALSE),SQRT((POWER(L7057/'Assumptions'!$B$8,2)+POWER(('Assumptions'!$B$2-I7057)/('Assumptions'!$B$2-'Assumptions'!$B$3),2))/2)),"")</x:f>
        <x:v>0.18318681059015063</x:v>
      </x:c>
      <x:c r="N7057" s="1" t="n">
        <x:f>IFERROR(IF(COUNTIFS('Core Analysis'!$B$2:$B$19,A7057,'Core Analysis'!$D$2:$D$19,"&gt;0")&gt;0,VLOOKUP(A7057,'Core Analysis'!$B$2:$D$19,3,FALSE),POWER(('Assumptions'!$B$4*'Assumptions'!$B$5)/(E7057*POWER(M7057,'Assumptions'!$B$6)),1/'Assumptions'!$B$7)),"")</x:f>
        <x:v>0.5446221704949338</x:v>
      </x:c>
      <x:c r="O7057" s="9" t="n">
        <x:f>IFERROR('Assumptions'!$B$12*POWER(M7057,'Assumptions'!$B$13)/POWER(N7057,2),"")</x:f>
        <x:v>0.0002618681988080954</x:v>
      </x:c>
    </x:row>
    <x:row r="7058">
      <x:c r="A7058" s="8" t="n">
        <x:v>11328</x:v>
      </x:c>
      <x:c r="B7058" s="1" t="n">
        <x:v>69.2667</x:v>
      </x:c>
      <x:c r="C7058" s="1" t="n">
        <x:v>8.6733</x:v>
      </x:c>
      <x:c r="D7058" s="1" t="n">
        <x:v>-62.1333</x:v>
      </x:c>
      <x:c r="E7058" s="1" t="n">
        <x:v>13.9077</x:v>
      </x:c>
      <x:c r="F7058" s="1" t="n">
        <x:v>27.1871</x:v>
      </x:c>
      <x:c r="G7058" s="1" t="n">
        <x:v>22.8237</x:v>
      </x:c>
      <x:c r="H7058" s="1" t="n">
        <x:v>72.8444</x:v>
      </x:c>
      <x:c r="I7058" s="1" t="n">
        <x:v>2.4871</x:v>
      </x:c>
      <x:c r="J7058" s="1" t="n">
        <x:v>0.0051</x:v>
      </x:c>
      <x:c r="K7058" s="1" t="n">
        <x:v>3.4222</x:v>
      </x:c>
      <x:c r="L7058" s="1" t="n">
        <x:v>19.6133</x:v>
      </x:c>
      <x:c r="M7058" s="1" t="n">
        <x:f>IFERROR(IF(COUNTIF('Core Analysis'!$B$2:$B$19,A7058)&gt;0,VLOOKUP(A7058,'Core Analysis'!$B$2:$D$19,2,FALSE),SQRT((POWER(L7058/'Assumptions'!$B$8,2)+POWER(('Assumptions'!$B$2-I7058)/('Assumptions'!$B$2-'Assumptions'!$B$3),2))/2)),"")</x:f>
        <x:v>0.16852774703294499</x:v>
      </x:c>
      <x:c r="N7058" s="1" t="n">
        <x:f>IFERROR(IF(COUNTIFS('Core Analysis'!$B$2:$B$19,A7058,'Core Analysis'!$D$2:$D$19,"&gt;0")&gt;0,VLOOKUP(A7058,'Core Analysis'!$B$2:$D$19,3,FALSE),POWER(('Assumptions'!$B$4*'Assumptions'!$B$5)/(E7058*POWER(M7058,'Assumptions'!$B$6)),1/'Assumptions'!$B$7)),"")</x:f>
        <x:v>0.5953398392658064</x:v>
      </x:c>
      <x:c r="O7058" s="9" t="n">
        <x:f>IFERROR('Assumptions'!$B$12*POWER(M7058,'Assumptions'!$B$13)/POWER(N7058,2),"")</x:f>
        <x:v>0.00015183197538988247</x:v>
      </x:c>
    </x:row>
    <x:row r="7059">
      <x:c r="A7059" s="8" t="n">
        <x:v>11328.5</x:v>
      </x:c>
      <x:c r="B7059" s="1" t="n">
        <x:v>73.2333</x:v>
      </x:c>
      <x:c r="C7059" s="1" t="n">
        <x:v>8.7467</x:v>
      </x:c>
      <x:c r="D7059" s="1" t="n">
        <x:v>-55.3333</x:v>
      </x:c>
      <x:c r="E7059" s="1" t="n">
        <x:v>13.4595</x:v>
      </x:c>
      <x:c r="F7059" s="1" t="n">
        <x:v>24.0724</x:v>
      </x:c>
      <x:c r="G7059" s="1" t="n">
        <x:v>31.6007</x:v>
      </x:c>
      <x:c r="H7059" s="1" t="n">
        <x:v>75.7333</x:v>
      </x:c>
      <x:c r="I7059" s="1" t="n">
        <x:v>2.494</x:v>
      </x:c>
      <x:c r="J7059" s="1" t="n">
        <x:v>0.0022</x:v>
      </x:c>
      <x:c r="K7059" s="1" t="n">
        <x:v>3.3156</x:v>
      </x:c>
      <x:c r="L7059" s="1" t="n">
        <x:v>18.2133</x:v>
      </x:c>
      <x:c r="M7059" s="1" t="n">
        <x:f>IFERROR(IF(COUNTIF('Core Analysis'!$B$2:$B$19,A7059)&gt;0,VLOOKUP(A7059,'Core Analysis'!$B$2:$D$19,2,FALSE),SQRT((POWER(L7059/'Assumptions'!$B$8,2)+POWER(('Assumptions'!$B$2-I7059)/('Assumptions'!$B$2-'Assumptions'!$B$3),2))/2)),"")</x:f>
        <x:v>0.15880360100616722</x:v>
      </x:c>
      <x:c r="N7059" s="1" t="n">
        <x:f>IFERROR(IF(COUNTIFS('Core Analysis'!$B$2:$B$19,A7059,'Core Analysis'!$D$2:$D$19,"&gt;0")&gt;0,VLOOKUP(A7059,'Core Analysis'!$B$2:$D$19,3,FALSE),POWER(('Assumptions'!$B$4*'Assumptions'!$B$5)/(E7059*POWER(M7059,'Assumptions'!$B$6)),1/'Assumptions'!$B$7)),"")</x:f>
        <x:v>0.642227958781232</x:v>
      </x:c>
      <x:c r="O7059" s="9" t="n">
        <x:f>IFERROR('Assumptions'!$B$12*POWER(M7059,'Assumptions'!$B$13)/POWER(N7059,2),"")</x:f>
        <x:v>0.00010044909196005857</x:v>
      </x:c>
    </x:row>
    <x:row r="7060">
      <x:c r="A7060" s="8" t="n">
        <x:v>11329</x:v>
      </x:c>
      <x:c r="B7060" s="1" t="n">
        <x:v>74.0667</x:v>
      </x:c>
      <x:c r="C7060" s="1" t="n">
        <x:v>9.1667</x:v>
      </x:c>
      <x:c r="D7060" s="1" t="n">
        <x:v>-49.7778</x:v>
      </x:c>
      <x:c r="E7060" s="1" t="n">
        <x:v>13.8368</x:v>
      </x:c>
      <x:c r="F7060" s="1" t="n">
        <x:v>20.6748</x:v>
      </x:c>
      <x:c r="G7060" s="1" t="n">
        <x:v>20.9714</x:v>
      </x:c>
      <x:c r="H7060" s="1" t="n">
        <x:v>74.1111</x:v>
      </x:c>
      <x:c r="I7060" s="1" t="n">
        <x:v>2.5007</x:v>
      </x:c>
      <x:c r="J7060" s="1" t="n">
        <x:v>0.0118</x:v>
      </x:c>
      <x:c r="K7060" s="1" t="n">
        <x:v>3.2667</x:v>
      </x:c>
      <x:c r="L7060" s="1" t="n">
        <x:v>17.7733</x:v>
      </x:c>
      <x:c r="M7060" s="1" t="n">
        <x:f>IFERROR(IF(COUNTIF('Core Analysis'!$B$2:$B$19,A7060)&gt;0,VLOOKUP(A7060,'Core Analysis'!$B$2:$D$19,2,FALSE),SQRT((POWER(L7060/'Assumptions'!$B$8,2)+POWER(('Assumptions'!$B$2-I7060)/('Assumptions'!$B$2-'Assumptions'!$B$3),2))/2)),"")</x:f>
        <x:v>0.15466943668514474</x:v>
      </x:c>
      <x:c r="N7060" s="1" t="n">
        <x:f>IFERROR(IF(COUNTIFS('Core Analysis'!$B$2:$B$19,A7060,'Core Analysis'!$D$2:$D$19,"&gt;0")&gt;0,VLOOKUP(A7060,'Core Analysis'!$B$2:$D$19,3,FALSE),POWER(('Assumptions'!$B$4*'Assumptions'!$B$5)/(E7060*POWER(M7060,'Assumptions'!$B$6)),1/'Assumptions'!$B$7)),"")</x:f>
        <x:v>0.650341820259219</x:v>
      </x:c>
      <x:c r="O7060" s="9" t="n">
        <x:f>IFERROR('Assumptions'!$B$12*POWER(M7060,'Assumptions'!$B$13)/POWER(N7060,2),"")</x:f>
        <x:v>0.00008722387177941019</x:v>
      </x:c>
    </x:row>
    <x:row r="7061">
      <x:c r="A7061" s="8" t="n">
        <x:v>11329.5</x:v>
      </x:c>
      <x:c r="B7061" s="1" t="n">
        <x:v>80</x:v>
      </x:c>
      <x:c r="C7061" s="1" t="n">
        <x:v>9.7733</x:v>
      </x:c>
      <x:c r="D7061" s="1" t="n">
        <x:v>-46.8444</x:v>
      </x:c>
      <x:c r="E7061" s="1" t="n">
        <x:v>14.1372</x:v>
      </x:c>
      <x:c r="F7061" s="1" t="n">
        <x:v>14.6025</x:v>
      </x:c>
      <x:c r="G7061" s="1" t="n">
        <x:v>16.2696</x:v>
      </x:c>
      <x:c r="H7061" s="1" t="n">
        <x:v>73.2667</x:v>
      </x:c>
      <x:c r="I7061" s="1" t="n">
        <x:v>2.5009</x:v>
      </x:c>
      <x:c r="J7061" s="1" t="n">
        <x:v>0.025</x:v>
      </x:c>
      <x:c r="K7061" s="1" t="n">
        <x:v>3.04</x:v>
      </x:c>
      <x:c r="L7061" s="1" t="n">
        <x:v>19.4</x:v>
      </x:c>
      <x:c r="M7061" s="1" t="n">
        <x:f>IFERROR(IF(COUNTIF('Core Analysis'!$B$2:$B$19,A7061)&gt;0,VLOOKUP(A7061,'Core Analysis'!$B$2:$D$19,2,FALSE),SQRT((POWER(L7061/'Assumptions'!$B$8,2)+POWER(('Assumptions'!$B$2-I7061)/('Assumptions'!$B$2-'Assumptions'!$B$3),2))/2)),"")</x:f>
        <x:v>0.1641076054880324</x:v>
      </x:c>
      <x:c r="N7061" s="1" t="n">
        <x:f>IFERROR(IF(COUNTIFS('Core Analysis'!$B$2:$B$19,A7061,'Core Analysis'!$D$2:$D$19,"&gt;0")&gt;0,VLOOKUP(A7061,'Core Analysis'!$B$2:$D$19,3,FALSE),POWER(('Assumptions'!$B$4*'Assumptions'!$B$5)/(E7061*POWER(M7061,'Assumptions'!$B$6)),1/'Assumptions'!$B$7)),"")</x:f>
        <x:v>0.6063922024930917</x:v>
      </x:c>
      <x:c r="O7061" s="9" t="n">
        <x:f>IFERROR('Assumptions'!$B$12*POWER(M7061,'Assumptions'!$B$13)/POWER(N7061,2),"")</x:f>
        <x:v>0.00013019611052813613</x:v>
      </x:c>
    </x:row>
    <x:row r="7062">
      <x:c r="A7062" s="8" t="n">
        <x:v>11330</x:v>
      </x:c>
      <x:c r="B7062" s="1" t="n">
        <x:v>76.4667</x:v>
      </x:c>
      <x:c r="C7062" s="1" t="n">
        <x:v>9.1533</x:v>
      </x:c>
      <x:c r="D7062" s="1" t="n">
        <x:v>-45.9333</x:v>
      </x:c>
      <x:c r="E7062" s="1" t="n">
        <x:v>13.9361</x:v>
      </x:c>
      <x:c r="F7062" s="1" t="n">
        <x:v>13.7098</x:v>
      </x:c>
      <x:c r="G7062" s="1" t="n">
        <x:v>12.5805</x:v>
      </x:c>
      <x:c r="H7062" s="1" t="n">
        <x:v>72.7333</x:v>
      </x:c>
      <x:c r="I7062" s="1" t="n">
        <x:v>2.4944</x:v>
      </x:c>
      <x:c r="J7062" s="1" t="n">
        <x:v>0.0313</x:v>
      </x:c>
      <x:c r="K7062" s="1" t="n">
        <x:v>3.12</x:v>
      </x:c>
      <x:c r="L7062" s="1" t="n">
        <x:v>21.04</x:v>
      </x:c>
      <x:c r="M7062" s="1" t="n">
        <x:f>IFERROR(IF(COUNTIF('Core Analysis'!$B$2:$B$19,A7062)&gt;0,VLOOKUP(A7062,'Core Analysis'!$B$2:$D$19,2,FALSE),SQRT((POWER(L7062/'Assumptions'!$B$8,2)+POWER(('Assumptions'!$B$2-I7062)/('Assumptions'!$B$2-'Assumptions'!$B$3),2))/2)),"")</x:f>
        <x:v>0.17531662451633323</x:v>
      </x:c>
      <x:c r="N7062" s="1" t="n">
        <x:f>IFERROR(IF(COUNTIFS('Core Analysis'!$B$2:$B$19,A7062,'Core Analysis'!$D$2:$D$19,"&gt;0")&gt;0,VLOOKUP(A7062,'Core Analysis'!$B$2:$D$19,3,FALSE),POWER(('Assumptions'!$B$4*'Assumptions'!$B$5)/(E7062*POWER(M7062,'Assumptions'!$B$6)),1/'Assumptions'!$B$7)),"")</x:f>
        <x:v>0.571702762199521</x:v>
      </x:c>
      <x:c r="O7062" s="9" t="n">
        <x:f>IFERROR('Assumptions'!$B$12*POWER(M7062,'Assumptions'!$B$13)/POWER(N7062,2),"")</x:f>
        <x:v>0.00019589347424784576</x:v>
      </x:c>
    </x:row>
    <x:row r="7063">
      <x:c r="A7063" s="8" t="n">
        <x:v>11330.5</x:v>
      </x:c>
      <x:c r="B7063" s="1" t="n">
        <x:v>74.5667</x:v>
      </x:c>
      <x:c r="C7063" s="1" t="n">
        <x:v>9.76</x:v>
      </x:c>
      <x:c r="D7063" s="1" t="n">
        <x:v>-43.6889</x:v>
      </x:c>
      <x:c r="E7063" s="1" t="n">
        <x:v>13.9218</x:v>
      </x:c>
      <x:c r="F7063" s="1" t="n">
        <x:v>14.152</x:v>
      </x:c>
      <x:c r="G7063" s="1" t="n">
        <x:v>14.5511</x:v>
      </x:c>
      <x:c r="H7063" s="1" t="n">
        <x:v>70.6</x:v>
      </x:c>
      <x:c r="I7063" s="1" t="n">
        <x:v>2.4742</x:v>
      </x:c>
      <x:c r="J7063" s="1" t="n">
        <x:v>0.0221</x:v>
      </x:c>
      <x:c r="K7063" s="1" t="n">
        <x:v>3.0756</x:v>
      </x:c>
      <x:c r="L7063" s="1" t="n">
        <x:v>23.24</x:v>
      </x:c>
      <x:c r="M7063" s="1" t="n">
        <x:f>IFERROR(IF(COUNTIF('Core Analysis'!$B$2:$B$19,A7063)&gt;0,VLOOKUP(A7063,'Core Analysis'!$B$2:$D$19,2,FALSE),SQRT((POWER(L7063/'Assumptions'!$B$8,2)+POWER(('Assumptions'!$B$2-I7063)/('Assumptions'!$B$2-'Assumptions'!$B$3),2))/2)),"")</x:f>
        <x:v>0.1929147013606834</x:v>
      </x:c>
      <x:c r="N7063" s="1" t="n">
        <x:f>IFERROR(IF(COUNTIFS('Core Analysis'!$B$2:$B$19,A7063,'Core Analysis'!$D$2:$D$19,"&gt;0")&gt;0,VLOOKUP(A7063,'Core Analysis'!$B$2:$D$19,3,FALSE),POWER(('Assumptions'!$B$4*'Assumptions'!$B$5)/(E7063*POWER(M7063,'Assumptions'!$B$6)),1/'Assumptions'!$B$7)),"")</x:f>
        <x:v>0.5198176214020548</x:v>
      </x:c>
      <x:c r="O7063" s="9" t="n">
        <x:f>IFERROR('Assumptions'!$B$12*POWER(M7063,'Assumptions'!$B$13)/POWER(N7063,2),"")</x:f>
        <x:v>0.0003609477533626444</x:v>
      </x:c>
    </x:row>
    <x:row r="7064">
      <x:c r="A7064" s="8" t="n">
        <x:v>11331</x:v>
      </x:c>
      <x:c r="B7064" s="1" t="n">
        <x:v>73.2</x:v>
      </x:c>
      <x:c r="C7064" s="1" t="n">
        <x:v>9.6667</x:v>
      </x:c>
      <x:c r="D7064" s="1" t="n">
        <x:v>-42.8667</x:v>
      </x:c>
      <x:c r="E7064" s="1" t="n">
        <x:v>13.6538</x:v>
      </x:c>
      <x:c r="F7064" s="1" t="n">
        <x:v>15.125</x:v>
      </x:c>
      <x:c r="G7064" s="1" t="n">
        <x:v>15.3119</x:v>
      </x:c>
      <x:c r="H7064" s="1" t="n">
        <x:v>74.7778</x:v>
      </x:c>
      <x:c r="I7064" s="1" t="n">
        <x:v>2.4593</x:v>
      </x:c>
      <x:c r="J7064" s="1" t="n">
        <x:v>0.014</x:v>
      </x:c>
      <x:c r="K7064" s="1" t="n">
        <x:v>3.3067</x:v>
      </x:c>
      <x:c r="L7064" s="1" t="n">
        <x:v>22.32</x:v>
      </x:c>
      <x:c r="M7064" s="1" t="n">
        <x:f>IFERROR(IF(COUNTIF('Core Analysis'!$B$2:$B$19,A7064)&gt;0,VLOOKUP(A7064,'Core Analysis'!$B$2:$D$19,2,FALSE),SQRT((POWER(L7064/'Assumptions'!$B$8,2)+POWER(('Assumptions'!$B$2-I7064)/('Assumptions'!$B$2-'Assumptions'!$B$3),2))/2)),"")</x:f>
        <x:v>0.1907768780570378</x:v>
      </x:c>
      <x:c r="N7064" s="1" t="n">
        <x:f>IFERROR(IF(COUNTIFS('Core Analysis'!$B$2:$B$19,A7064,'Core Analysis'!$D$2:$D$19,"&gt;0")&gt;0,VLOOKUP(A7064,'Core Analysis'!$B$2:$D$19,3,FALSE),POWER(('Assumptions'!$B$4*'Assumptions'!$B$5)/(E7064*POWER(M7064,'Assumptions'!$B$6)),1/'Assumptions'!$B$7)),"")</x:f>
        <x:v>0.5307762866432999</x:v>
      </x:c>
      <x:c r="O7064" s="9" t="n">
        <x:f>IFERROR('Assumptions'!$B$12*POWER(M7064,'Assumptions'!$B$13)/POWER(N7064,2),"")</x:f>
        <x:v>0.0003296318213276614</x:v>
      </x:c>
    </x:row>
    <x:row r="7065">
      <x:c r="A7065" s="8" t="n">
        <x:v>11331.5</x:v>
      </x:c>
      <x:c r="B7065" s="1" t="n">
        <x:v>74.5</x:v>
      </x:c>
      <x:c r="C7065" s="1" t="n">
        <x:v>9.2</x:v>
      </x:c>
      <x:c r="D7065" s="1" t="n">
        <x:v>-42.4667</x:v>
      </x:c>
      <x:c r="E7065" s="1" t="n">
        <x:v>13.6258</x:v>
      </x:c>
      <x:c r="F7065" s="1" t="n">
        <x:v>14.6531</x:v>
      </x:c>
      <x:c r="G7065" s="1" t="n">
        <x:v>14.3119</x:v>
      </x:c>
      <x:c r="H7065" s="1" t="n">
        <x:v>76.8889</x:v>
      </x:c>
      <x:c r="I7065" s="1" t="n">
        <x:v>2.4847</x:v>
      </x:c>
      <x:c r="J7065" s="1" t="n">
        <x:v>0.0316</x:v>
      </x:c>
      <x:c r="K7065" s="1" t="n">
        <x:v>3.2267</x:v>
      </x:c>
      <x:c r="L7065" s="1" t="n">
        <x:v>23.04</x:v>
      </x:c>
      <x:c r="M7065" s="1" t="n">
        <x:f>IFERROR(IF(COUNTIF('Core Analysis'!$B$2:$B$19,A7065)&gt;0,VLOOKUP(A7065,'Core Analysis'!$B$2:$D$19,2,FALSE),SQRT((POWER(L7065/'Assumptions'!$B$8,2)+POWER(('Assumptions'!$B$2-I7065)/('Assumptions'!$B$2-'Assumptions'!$B$3),2))/2)),"")</x:f>
        <x:v>0.18947168163670014</x:v>
      </x:c>
      <x:c r="N7065" s="1" t="n">
        <x:f>IFERROR(IF(COUNTIFS('Core Analysis'!$B$2:$B$19,A7065,'Core Analysis'!$D$2:$D$19,"&gt;0")&gt;0,VLOOKUP(A7065,'Core Analysis'!$B$2:$D$19,3,FALSE),POWER(('Assumptions'!$B$4*'Assumptions'!$B$5)/(E7065*POWER(M7065,'Assumptions'!$B$6)),1/'Assumptions'!$B$7)),"")</x:f>
        <x:v>0.5349814249023757</x:v>
      </x:c>
      <x:c r="O7065" s="9" t="n">
        <x:f>IFERROR('Assumptions'!$B$12*POWER(M7065,'Assumptions'!$B$13)/POWER(N7065,2),"")</x:f>
        <x:v>0.000314815759411703</x:v>
      </x:c>
    </x:row>
    <x:row r="7066">
      <x:c r="A7066" s="8" t="n">
        <x:v>11332</x:v>
      </x:c>
      <x:c r="B7066" s="1" t="n">
        <x:v>73.3667</x:v>
      </x:c>
      <x:c r="C7066" s="1" t="n">
        <x:v>9.2044</x:v>
      </x:c>
      <x:c r="D7066" s="1" t="n">
        <x:v>-42.6667</x:v>
      </x:c>
      <x:c r="E7066" s="1" t="n">
        <x:v>13.7379</x:v>
      </x:c>
      <x:c r="F7066" s="1" t="n">
        <x:v>13.5987</x:v>
      </x:c>
      <x:c r="G7066" s="1" t="n">
        <x:v>14.8189</x:v>
      </x:c>
      <x:c r="H7066" s="1" t="n">
        <x:v>81.7333</x:v>
      </x:c>
      <x:c r="I7066" s="1" t="n">
        <x:v>2.5</x:v>
      </x:c>
      <x:c r="J7066" s="1" t="n">
        <x:v>0.0467</x:v>
      </x:c>
      <x:c r="K7066" s="1" t="n">
        <x:v>3.2533</x:v>
      </x:c>
      <x:c r="L7066" s="1" t="n">
        <x:v>24.5067</x:v>
      </x:c>
      <x:c r="M7066" s="1" t="n">
        <x:f>IFERROR(IF(COUNTIF('Core Analysis'!$B$2:$B$19,A7066)&gt;0,VLOOKUP(A7066,'Core Analysis'!$B$2:$D$19,2,FALSE),SQRT((POWER(L7066/'Assumptions'!$B$8,2)+POWER(('Assumptions'!$B$2-I7066)/('Assumptions'!$B$2-'Assumptions'!$B$3),2))/2)),"")</x:f>
        <x:v>0.1954712628352794</x:v>
      </x:c>
      <x:c r="N7066" s="1" t="n">
        <x:f>IFERROR(IF(COUNTIFS('Core Analysis'!$B$2:$B$19,A7066,'Core Analysis'!$D$2:$D$19,"&gt;0")&gt;0,VLOOKUP(A7066,'Core Analysis'!$B$2:$D$19,3,FALSE),POWER(('Assumptions'!$B$4*'Assumptions'!$B$5)/(E7066*POWER(M7066,'Assumptions'!$B$6)),1/'Assumptions'!$B$7)),"")</x:f>
        <x:v>0.5164412501363376</x:v>
      </x:c>
      <x:c r="O7066" s="9" t="n">
        <x:f>IFERROR('Assumptions'!$B$12*POWER(M7066,'Assumptions'!$B$13)/POWER(N7066,2),"")</x:f>
        <x:v>0.00038749125282222865</x:v>
      </x:c>
    </x:row>
    <x:row r="7067">
      <x:c r="A7067" s="8" t="n">
        <x:v>11332.5</x:v>
      </x:c>
      <x:c r="B7067" s="1" t="n">
        <x:v>68.3667</x:v>
      </x:c>
      <x:c r="C7067" s="1" t="n">
        <x:v>9.6956</x:v>
      </x:c>
      <x:c r="D7067" s="1" t="n">
        <x:v>-42.6</x:v>
      </x:c>
      <x:c r="E7067" s="1" t="n">
        <x:v>13.8792</x:v>
      </x:c>
      <x:c r="F7067" s="1" t="n">
        <x:v>13.2817</x:v>
      </x:c>
      <x:c r="G7067" s="1" t="n">
        <x:v>12.2001</x:v>
      </x:c>
      <x:c r="H7067" s="1" t="n">
        <x:v>80.0444</x:v>
      </x:c>
      <x:c r="I7067" s="1" t="n">
        <x:v>2.4904</x:v>
      </x:c>
      <x:c r="J7067" s="1" t="n">
        <x:v>0.0396</x:v>
      </x:c>
      <x:c r="K7067" s="1" t="n">
        <x:v>3.1956</x:v>
      </x:c>
      <x:c r="L7067" s="1" t="n">
        <x:v>24.64</x:v>
      </x:c>
      <x:c r="M7067" s="1" t="n">
        <x:f>IFERROR(IF(COUNTIF('Core Analysis'!$B$2:$B$19,A7067)&gt;0,VLOOKUP(A7067,'Core Analysis'!$B$2:$D$19,2,FALSE),SQRT((POWER(L7067/'Assumptions'!$B$8,2)+POWER(('Assumptions'!$B$2-I7067)/('Assumptions'!$B$2-'Assumptions'!$B$3),2))/2)),"")</x:f>
        <x:v>0.1981566368861329</x:v>
      </x:c>
      <x:c r="N7067" s="1" t="n">
        <x:f>IFERROR(IF(COUNTIFS('Core Analysis'!$B$2:$B$19,A7067,'Core Analysis'!$D$2:$D$19,"&gt;0")&gt;0,VLOOKUP(A7067,'Core Analysis'!$B$2:$D$19,3,FALSE),POWER(('Assumptions'!$B$4*'Assumptions'!$B$5)/(E7067*POWER(M7067,'Assumptions'!$B$6)),1/'Assumptions'!$B$7)),"")</x:f>
        <x:v>0.5068426792921278</x:v>
      </x:c>
      <x:c r="O7067" s="9" t="n">
        <x:f>IFERROR('Assumptions'!$B$12*POWER(M7067,'Assumptions'!$B$13)/POWER(N7067,2),"")</x:f>
        <x:v>0.0004271992608543697</x:v>
      </x:c>
    </x:row>
    <x:row r="7068">
      <x:c r="A7068" s="8" t="n">
        <x:v>11333</x:v>
      </x:c>
      <x:c r="B7068" s="1" t="n">
        <x:v>64</x:v>
      </x:c>
      <x:c r="C7068" s="1" t="n">
        <x:v>10.0044</x:v>
      </x:c>
      <x:c r="D7068" s="1" t="n">
        <x:v>-42.7333</x:v>
      </x:c>
      <x:c r="E7068" s="1" t="n">
        <x:v>13.766</x:v>
      </x:c>
      <x:c r="F7068" s="1" t="n">
        <x:v>14.3131</x:v>
      </x:c>
      <x:c r="G7068" s="1" t="n">
        <x:v>13.4481</x:v>
      </x:c>
      <x:c r="H7068" s="1" t="n">
        <x:v>76.8222</x:v>
      </x:c>
      <x:c r="I7068" s="1" t="n">
        <x:v>2.4464</x:v>
      </x:c>
      <x:c r="J7068" s="1" t="n">
        <x:v>0.0133</x:v>
      </x:c>
      <x:c r="K7068" s="1" t="n">
        <x:v>3.1956</x:v>
      </x:c>
      <x:c r="L7068" s="1" t="n">
        <x:v>24.3467</x:v>
      </x:c>
      <x:c r="M7068" s="1" t="n">
        <x:f>IFERROR(IF(COUNTIF('Core Analysis'!$B$2:$B$19,A7068)&gt;0,VLOOKUP(A7068,'Core Analysis'!$B$2:$D$19,2,FALSE),SQRT((POWER(L7068/'Assumptions'!$B$8,2)+POWER(('Assumptions'!$B$2-I7068)/('Assumptions'!$B$2-'Assumptions'!$B$3),2))/2)),"")</x:f>
        <x:v>0.2056445610793142</x:v>
      </x:c>
      <x:c r="N7068" s="1" t="n">
        <x:f>IFERROR(IF(COUNTIFS('Core Analysis'!$B$2:$B$19,A7068,'Core Analysis'!$D$2:$D$19,"&gt;0")&gt;0,VLOOKUP(A7068,'Core Analysis'!$B$2:$D$19,3,FALSE),POWER(('Assumptions'!$B$4*'Assumptions'!$B$5)/(E7068*POWER(M7068,'Assumptions'!$B$6)),1/'Assumptions'!$B$7)),"")</x:f>
        <x:v>0.4903914702055108</x:v>
      </x:c>
      <x:c r="O7068" s="9" t="n">
        <x:f>IFERROR('Assumptions'!$B$12*POWER(M7068,'Assumptions'!$B$13)/POWER(N7068,2),"")</x:f>
        <x:v>0.000537240686308835</x:v>
      </x:c>
    </x:row>
    <x:row r="7069">
      <x:c r="A7069" s="8" t="n">
        <x:v>11333.5</x:v>
      </x:c>
      <x:c r="B7069" s="1" t="n">
        <x:v>64.7333</x:v>
      </x:c>
      <x:c r="C7069" s="1" t="n">
        <x:v>10.72</x:v>
      </x:c>
      <x:c r="D7069" s="1" t="n">
        <x:v>-42.5556</x:v>
      </x:c>
      <x:c r="E7069" s="1" t="n">
        <x:v>13.7519</x:v>
      </x:c>
      <x:c r="F7069" s="1" t="n">
        <x:v>15.5337</x:v>
      </x:c>
      <x:c r="G7069" s="1" t="n">
        <x:v>15.5865</x:v>
      </x:c>
      <x:c r="H7069" s="1" t="n">
        <x:v>74.2667</x:v>
      </x:c>
      <x:c r="I7069" s="1" t="n">
        <x:v>2.4418</x:v>
      </x:c>
      <x:c r="J7069" s="1" t="n">
        <x:v>0.0063</x:v>
      </x:c>
      <x:c r="K7069" s="1" t="n">
        <x:v>3.4133</x:v>
      </x:c>
      <x:c r="L7069" s="1" t="n">
        <x:v>22.08</x:v>
      </x:c>
      <x:c r="M7069" s="1" t="n">
        <x:f>IFERROR(IF(COUNTIF('Core Analysis'!$B$2:$B$19,A7069)&gt;0,VLOOKUP(A7069,'Core Analysis'!$B$2:$D$19,2,FALSE),SQRT((POWER(L7069/'Assumptions'!$B$8,2)+POWER(('Assumptions'!$B$2-I7069)/('Assumptions'!$B$2-'Assumptions'!$B$3),2))/2)),"")</x:f>
        <x:v>0.19353787965130825</x:v>
      </x:c>
      <x:c r="N7069" s="1" t="n">
        <x:f>IFERROR(IF(COUNTIFS('Core Analysis'!$B$2:$B$19,A7069,'Core Analysis'!$D$2:$D$19,"&gt;0")&gt;0,VLOOKUP(A7069,'Core Analysis'!$B$2:$D$19,3,FALSE),POWER(('Assumptions'!$B$4*'Assumptions'!$B$5)/(E7069*POWER(M7069,'Assumptions'!$B$6)),1/'Assumptions'!$B$7)),"")</x:f>
        <x:v>0.5213347645857469</x:v>
      </x:c>
      <x:c r="O7069" s="9" t="n">
        <x:f>IFERROR('Assumptions'!$B$12*POWER(M7069,'Assumptions'!$B$13)/POWER(N7069,2),"")</x:f>
        <x:v>0.00036397859326721486</x:v>
      </x:c>
    </x:row>
    <x:row r="7070">
      <x:c r="A7070" s="8" t="n">
        <x:v>11334</x:v>
      </x:c>
      <x:c r="B7070" s="1" t="n">
        <x:v>65.6667</x:v>
      </x:c>
      <x:c r="C7070" s="1" t="n">
        <x:v>10.2533</x:v>
      </x:c>
      <x:c r="D7070" s="1" t="n">
        <x:v>-42.3556</x:v>
      </x:c>
      <x:c r="E7070" s="1" t="n">
        <x:v>13.7519</x:v>
      </x:c>
      <x:c r="F7070" s="1" t="n">
        <x:v>15.4857</x:v>
      </x:c>
      <x:c r="G7070" s="1" t="n">
        <x:v>18.6938</x:v>
      </x:c>
      <x:c r="H7070" s="1" t="n">
        <x:v>76.2222</x:v>
      </x:c>
      <x:c r="I7070" s="1" t="n">
        <x:v>2.4498</x:v>
      </x:c>
      <x:c r="J7070" s="1" t="n">
        <x:v>0.0131</x:v>
      </x:c>
      <x:c r="K7070" s="1" t="n">
        <x:v>3.6844</x:v>
      </x:c>
      <x:c r="L7070" s="1" t="n">
        <x:v>20.52</x:v>
      </x:c>
      <x:c r="M7070" s="1" t="n">
        <x:f>IFERROR(IF(COUNTIF('Core Analysis'!$B$2:$B$19,A7070)&gt;0,VLOOKUP(A7070,'Core Analysis'!$B$2:$D$19,2,FALSE),SQRT((POWER(L7070/'Assumptions'!$B$8,2)+POWER(('Assumptions'!$B$2-I7070)/('Assumptions'!$B$2-'Assumptions'!$B$3),2))/2)),"")</x:f>
        <x:v>0.18273650149279386</x:v>
      </x:c>
      <x:c r="N7070" s="1" t="n">
        <x:f>IFERROR(IF(COUNTIFS('Core Analysis'!$B$2:$B$19,A7070,'Core Analysis'!$D$2:$D$19,"&gt;0")&gt;0,VLOOKUP(A7070,'Core Analysis'!$B$2:$D$19,3,FALSE),POWER(('Assumptions'!$B$4*'Assumptions'!$B$5)/(E7070*POWER(M7070,'Assumptions'!$B$6)),1/'Assumptions'!$B$7)),"")</x:f>
        <x:v>0.5521503591356557</x:v>
      </x:c>
      <x:c r="O7070" s="9" t="n">
        <x:f>IFERROR('Assumptions'!$B$12*POWER(M7070,'Assumptions'!$B$13)/POWER(N7070,2),"")</x:f>
        <x:v>0.0002520319136654041</x:v>
      </x:c>
    </x:row>
    <x:row r="7071">
      <x:c r="A7071" s="8" t="n">
        <x:v>11334.5</x:v>
      </x:c>
      <x:c r="B7071" s="1" t="n">
        <x:v>67.7</x:v>
      </x:c>
      <x:c r="C7071" s="1" t="n">
        <x:v>10.4733</x:v>
      </x:c>
      <x:c r="D7071" s="1" t="n">
        <x:v>-42.2222</x:v>
      </x:c>
      <x:c r="E7071" s="1" t="n">
        <x:v>13.5286</x:v>
      </x:c>
      <x:c r="F7071" s="1" t="n">
        <x:v>13.8948</x:v>
      </x:c>
      <x:c r="G7071" s="1" t="n">
        <x:v>14.268</x:v>
      </x:c>
      <x:c r="H7071" s="1" t="n">
        <x:v>80.6</x:v>
      </x:c>
      <x:c r="I7071" s="1" t="n">
        <x:v>2.4502</x:v>
      </x:c>
      <x:c r="J7071" s="1" t="n">
        <x:v>0.0219</x:v>
      </x:c>
      <x:c r="K7071" s="1" t="n">
        <x:v>4.1067</x:v>
      </x:c>
      <x:c r="L7071" s="1" t="n">
        <x:v>20.2</x:v>
      </x:c>
      <x:c r="M7071" s="1" t="n">
        <x:f>IFERROR(IF(COUNTIF('Core Analysis'!$B$2:$B$19,A7071)&gt;0,VLOOKUP(A7071,'Core Analysis'!$B$2:$D$19,2,FALSE),SQRT((POWER(L7071/'Assumptions'!$B$8,2)+POWER(('Assumptions'!$B$2-I7071)/('Assumptions'!$B$2-'Assumptions'!$B$3),2))/2)),"")</x:f>
        <x:v>0.1808441394080762</x:v>
      </x:c>
      <x:c r="N7071" s="1" t="n">
        <x:f>IFERROR(IF(COUNTIFS('Core Analysis'!$B$2:$B$19,A7071,'Core Analysis'!$D$2:$D$19,"&gt;0")&gt;0,VLOOKUP(A7071,'Core Analysis'!$B$2:$D$19,3,FALSE),POWER(('Assumptions'!$B$4*'Assumptions'!$B$5)/(E7071*POWER(M7071,'Assumptions'!$B$6)),1/'Assumptions'!$B$7)),"")</x:f>
        <x:v>0.5625137601048125</x:v>
      </x:c>
      <x:c r="O7071" s="9" t="n">
        <x:f>IFERROR('Assumptions'!$B$12*POWER(M7071,'Assumptions'!$B$13)/POWER(N7071,2),"")</x:f>
        <x:v>0.00023195948709651604</x:v>
      </x:c>
    </x:row>
    <x:row r="7072">
      <x:c r="A7072" s="8" t="n">
        <x:v>11335</x:v>
      </x:c>
      <x:c r="B7072" s="1" t="n">
        <x:v>67.3</x:v>
      </x:c>
      <x:c r="C7072" s="1" t="n">
        <x:v>11.1067</x:v>
      </x:c>
      <x:c r="D7072" s="1" t="n">
        <x:v>-42.2</x:v>
      </x:c>
      <x:c r="E7072" s="1" t="n">
        <x:v>13.4733</x:v>
      </x:c>
      <x:c r="F7072" s="1" t="n">
        <x:v>13.4183</x:v>
      </x:c>
      <x:c r="G7072" s="1" t="n">
        <x:v>16.0336</x:v>
      </x:c>
      <x:c r="H7072" s="1" t="n">
        <x:v>83.7333</x:v>
      </x:c>
      <x:c r="I7072" s="1" t="n">
        <x:v>2.4278</x:v>
      </x:c>
      <x:c r="J7072" s="1" t="n">
        <x:v>0.024</x:v>
      </x:c>
      <x:c r="K7072" s="1" t="n">
        <x:v>4.0756</x:v>
      </x:c>
      <x:c r="L7072" s="1" t="n">
        <x:v>19.8</x:v>
      </x:c>
      <x:c r="M7072" s="1" t="n">
        <x:f>IFERROR(IF(COUNTIF('Core Analysis'!$B$2:$B$19,A7072)&gt;0,VLOOKUP(A7072,'Core Analysis'!$B$2:$D$19,2,FALSE),SQRT((POWER(L7072/'Assumptions'!$B$8,2)+POWER(('Assumptions'!$B$2-I7072)/('Assumptions'!$B$2-'Assumptions'!$B$3),2))/2)),"")</x:f>
        <x:v>0.18447828955882747</x:v>
      </x:c>
      <x:c r="N7072" s="1" t="n">
        <x:f>IFERROR(IF(COUNTIFS('Core Analysis'!$B$2:$B$19,A7072,'Core Analysis'!$D$2:$D$19,"&gt;0")&gt;0,VLOOKUP(A7072,'Core Analysis'!$B$2:$D$19,3,FALSE),POWER(('Assumptions'!$B$4*'Assumptions'!$B$5)/(E7072*POWER(M7072,'Assumptions'!$B$6)),1/'Assumptions'!$B$7)),"")</x:f>
        <x:v>0.5525629537546863</x:v>
      </x:c>
      <x:c r="O7072" s="9" t="n">
        <x:f>IFERROR('Assumptions'!$B$12*POWER(M7072,'Assumptions'!$B$13)/POWER(N7072,2),"")</x:f>
        <x:v>0.0002623823018390339</x:v>
      </x:c>
    </x:row>
    <x:row r="7073">
      <x:c r="A7073" s="8" t="n">
        <x:v>11335.5</x:v>
      </x:c>
      <x:c r="B7073" s="1" t="n">
        <x:v>68.2</x:v>
      </x:c>
      <x:c r="C7073" s="1" t="n">
        <x:v>11.0689</x:v>
      </x:c>
      <x:c r="D7073" s="1" t="n">
        <x:v>-42.3333</x:v>
      </x:c>
      <x:c r="E7073" s="1" t="n">
        <x:v>13.1331</x:v>
      </x:c>
      <x:c r="F7073" s="1" t="n">
        <x:v>13.6258</x:v>
      </x:c>
      <x:c r="G7073" s="1" t="n">
        <x:v>14.774</x:v>
      </x:c>
      <x:c r="H7073" s="1" t="n">
        <x:v>81.4222</x:v>
      </x:c>
      <x:c r="I7073" s="1" t="n">
        <x:v>2.4147</x:v>
      </x:c>
      <x:c r="J7073" s="1" t="n">
        <x:v>0.0254</x:v>
      </x:c>
      <x:c r="K7073" s="1" t="n">
        <x:v>4.2533</x:v>
      </x:c>
      <x:c r="L7073" s="1" t="n">
        <x:v>19.7067</x:v>
      </x:c>
      <x:c r="M7073" s="1" t="n">
        <x:f>IFERROR(IF(COUNTIF('Core Analysis'!$B$2:$B$19,A7073)&gt;0,VLOOKUP(A7073,'Core Analysis'!$B$2:$D$19,2,FALSE),SQRT((POWER(L7073/'Assumptions'!$B$8,2)+POWER(('Assumptions'!$B$2-I7073)/('Assumptions'!$B$2-'Assumptions'!$B$3),2))/2)),"")</x:f>
        <x:v>0.18753886595716643</x:v>
      </x:c>
      <x:c r="N7073" s="1" t="n">
        <x:f>IFERROR(IF(COUNTIFS('Core Analysis'!$B$2:$B$19,A7073,'Core Analysis'!$D$2:$D$19,"&gt;0")&gt;0,VLOOKUP(A7073,'Core Analysis'!$B$2:$D$19,3,FALSE),POWER(('Assumptions'!$B$4*'Assumptions'!$B$5)/(E7073*POWER(M7073,'Assumptions'!$B$6)),1/'Assumptions'!$B$7)),"")</x:f>
        <x:v>0.5505402893158581</x:v>
      </x:c>
      <x:c r="O7073" s="9" t="n">
        <x:f>IFERROR('Assumptions'!$B$12*POWER(M7073,'Assumptions'!$B$13)/POWER(N7073,2),"")</x:f>
        <x:v>0.00028415961200948517</x:v>
      </x:c>
    </x:row>
    <x:row r="7074">
      <x:c r="A7074" s="8" t="n">
        <x:v>11336</x:v>
      </x:c>
      <x:c r="B7074" s="1" t="n">
        <x:v>65.9333</x:v>
      </x:c>
      <x:c r="C7074" s="1" t="n">
        <x:v>11.0556</x:v>
      </x:c>
      <x:c r="D7074" s="1" t="n">
        <x:v>-42.0889</x:v>
      </x:c>
      <x:c r="E7074" s="1" t="n">
        <x:v>12.9462</x:v>
      </x:c>
      <x:c r="F7074" s="1" t="n">
        <x:v>13.3638</x:v>
      </x:c>
      <x:c r="G7074" s="1" t="n">
        <x:v>14.5931</x:v>
      </x:c>
      <x:c r="H7074" s="1" t="n">
        <x:v>77.3555</x:v>
      </x:c>
      <x:c r="I7074" s="1" t="n">
        <x:v>2.4596</x:v>
      </x:c>
      <x:c r="J7074" s="1" t="n">
        <x:v>0.0592</x:v>
      </x:c>
      <x:c r="K7074" s="1" t="n">
        <x:v>3.9022</x:v>
      </x:c>
      <x:c r="L7074" s="1" t="n">
        <x:v>21.6267</x:v>
      </x:c>
      <x:c r="M7074" s="1" t="n">
        <x:f>IFERROR(IF(COUNTIF('Core Analysis'!$B$2:$B$19,A7074)&gt;0,VLOOKUP(A7074,'Core Analysis'!$B$2:$D$19,2,FALSE),SQRT((POWER(L7074/'Assumptions'!$B$8,2)+POWER(('Assumptions'!$B$2-I7074)/('Assumptions'!$B$2-'Assumptions'!$B$3),2))/2)),"")</x:f>
        <x:v>0.18667078900907383</x:v>
      </x:c>
      <x:c r="N7074" s="1" t="n">
        <x:f>IFERROR(IF(COUNTIFS('Core Analysis'!$B$2:$B$19,A7074,'Core Analysis'!$D$2:$D$19,"&gt;0")&gt;0,VLOOKUP(A7074,'Core Analysis'!$B$2:$D$19,3,FALSE),POWER(('Assumptions'!$B$4*'Assumptions'!$B$5)/(E7074*POWER(M7074,'Assumptions'!$B$6)),1/'Assumptions'!$B$7)),"")</x:f>
        <x:v>0.5570786298093431</x:v>
      </x:c>
      <x:c r="O7074" s="9" t="n">
        <x:f>IFERROR('Assumptions'!$B$12*POWER(M7074,'Assumptions'!$B$13)/POWER(N7074,2),"")</x:f>
        <x:v>0.0002719204740366519</x:v>
      </x:c>
    </x:row>
    <x:row r="7075">
      <x:c r="A7075" s="8" t="n">
        <x:v>11336.5</x:v>
      </x:c>
      <x:c r="B7075" s="1" t="n">
        <x:v>64.6333</x:v>
      </x:c>
      <x:c r="C7075" s="1" t="n">
        <x:v>10.7444</x:v>
      </x:c>
      <x:c r="D7075" s="1" t="n">
        <x:v>-42.0222</x:v>
      </x:c>
      <x:c r="E7075" s="1" t="n">
        <x:v>12.7882</x:v>
      </x:c>
      <x:c r="F7075" s="1" t="n">
        <x:v>12.1637</x:v>
      </x:c>
      <x:c r="G7075" s="1" t="n">
        <x:v>12.936</x:v>
      </x:c>
      <x:c r="H7075" s="1" t="n">
        <x:v>76.6222</x:v>
      </x:c>
      <x:c r="I7075" s="1" t="n">
        <x:v>2.4767</x:v>
      </x:c>
      <x:c r="J7075" s="1" t="n">
        <x:v>0.0749</x:v>
      </x:c>
      <x:c r="K7075" s="1" t="n">
        <x:v>3.7244</x:v>
      </x:c>
      <x:c r="L7075" s="1" t="n">
        <x:v>23.2133</x:v>
      </x:c>
      <x:c r="M7075" s="1" t="n">
        <x:f>IFERROR(IF(COUNTIF('Core Analysis'!$B$2:$B$19,A7075)&gt;0,VLOOKUP(A7075,'Core Analysis'!$B$2:$D$19,2,FALSE),SQRT((POWER(L7075/'Assumptions'!$B$8,2)+POWER(('Assumptions'!$B$2-I7075)/('Assumptions'!$B$2-'Assumptions'!$B$3),2))/2)),"")</x:f>
        <x:v>0.19221708959095424</x:v>
      </x:c>
      <x:c r="N7075" s="1" t="n">
        <x:f>IFERROR(IF(COUNTIFS('Core Analysis'!$B$2:$B$19,A7075,'Core Analysis'!$D$2:$D$19,"&gt;0")&gt;0,VLOOKUP(A7075,'Core Analysis'!$B$2:$D$19,3,FALSE),POWER(('Assumptions'!$B$4*'Assumptions'!$B$5)/(E7075*POWER(M7075,'Assumptions'!$B$6)),1/'Assumptions'!$B$7)),"")</x:f>
        <x:v>0.5443363172993319</x:v>
      </x:c>
      <x:c r="O7075" s="9" t="n">
        <x:f>IFERROR('Assumptions'!$B$12*POWER(M7075,'Assumptions'!$B$13)/POWER(N7075,2),"")</x:f>
        <x:v>0.0003239582725710599</x:v>
      </x:c>
    </x:row>
    <x:row r="7076">
      <x:c r="A7076" s="8" t="n">
        <x:v>11337</x:v>
      </x:c>
      <x:c r="B7076" s="1" t="n">
        <x:v>60.4</x:v>
      </x:c>
      <x:c r="C7076" s="1" t="n">
        <x:v>9.84</x:v>
      </x:c>
      <x:c r="D7076" s="1" t="n">
        <x:v>-41.6667</x:v>
      </x:c>
      <x:c r="E7076" s="1" t="n">
        <x:v>12.4907</x:v>
      </x:c>
      <x:c r="F7076" s="1" t="n">
        <x:v>11.5088</x:v>
      </x:c>
      <x:c r="G7076" s="1" t="n">
        <x:v>11.1952</x:v>
      </x:c>
      <x:c r="H7076" s="1" t="n">
        <x:v>75.2</x:v>
      </x:c>
      <x:c r="I7076" s="1" t="n">
        <x:v>2.4762</x:v>
      </x:c>
      <x:c r="J7076" s="1" t="n">
        <x:v>0.0731</x:v>
      </x:c>
      <x:c r="K7076" s="1" t="n">
        <x:v>3.5244</x:v>
      </x:c>
      <x:c r="L7076" s="1" t="n">
        <x:v>23.8133</x:v>
      </x:c>
      <x:c r="M7076" s="1" t="n">
        <x:f>IFERROR(IF(COUNTIF('Core Analysis'!$B$2:$B$19,A7076)&gt;0,VLOOKUP(A7076,'Core Analysis'!$B$2:$D$19,2,FALSE),SQRT((POWER(L7076/'Assumptions'!$B$8,2)+POWER(('Assumptions'!$B$2-I7076)/('Assumptions'!$B$2-'Assumptions'!$B$3),2))/2)),"")</x:f>
        <x:v>0.19595757189630125</x:v>
      </x:c>
      <x:c r="N7076" s="1" t="n">
        <x:f>IFERROR(IF(COUNTIFS('Core Analysis'!$B$2:$B$19,A7076,'Core Analysis'!$D$2:$D$19,"&gt;0")&gt;0,VLOOKUP(A7076,'Core Analysis'!$B$2:$D$19,3,FALSE),POWER(('Assumptions'!$B$4*'Assumptions'!$B$5)/(E7076*POWER(M7076,'Assumptions'!$B$6)),1/'Assumptions'!$B$7)),"")</x:f>
        <x:v>0.5402671720158135</x:v>
      </x:c>
      <x:c r="O7076" s="9" t="n">
        <x:f>IFERROR('Assumptions'!$B$12*POWER(M7076,'Assumptions'!$B$13)/POWER(N7076,2),"")</x:f>
        <x:v>0.00035796022062156246</x:v>
      </x:c>
    </x:row>
    <x:row r="7077">
      <x:c r="A7077" s="8" t="n">
        <x:v>11337.5</x:v>
      </x:c>
      <x:c r="B7077" s="1" t="n">
        <x:v>61.7</x:v>
      </x:c>
      <x:c r="C7077" s="1" t="n">
        <x:v>10.0956</x:v>
      </x:c>
      <x:c r="D7077" s="1" t="n">
        <x:v>-42.4222</x:v>
      </x:c>
      <x:c r="E7077" s="1" t="n">
        <x:v>12.2001</x:v>
      </x:c>
      <x:c r="F7077" s="1" t="n">
        <x:v>11.9532</x:v>
      </x:c>
      <x:c r="G7077" s="1" t="n">
        <x:v>11.7003</x:v>
      </x:c>
      <x:c r="H7077" s="1" t="n">
        <x:v>75.6444</x:v>
      </x:c>
      <x:c r="I7077" s="1" t="n">
        <x:v>2.4371</x:v>
      </x:c>
      <x:c r="J7077" s="1" t="n">
        <x:v>0.0392</x:v>
      </x:c>
      <x:c r="K7077" s="1" t="n">
        <x:v>3.4756</x:v>
      </x:c>
      <x:c r="L7077" s="1" t="n">
        <x:v>22.12</x:v>
      </x:c>
      <x:c r="M7077" s="1" t="n">
        <x:f>IFERROR(IF(COUNTIF('Core Analysis'!$B$2:$B$19,A7077)&gt;0,VLOOKUP(A7077,'Core Analysis'!$B$2:$D$19,2,FALSE),SQRT((POWER(L7077/'Assumptions'!$B$8,2)+POWER(('Assumptions'!$B$2-I7077)/('Assumptions'!$B$2-'Assumptions'!$B$3),2))/2)),"")</x:f>
        <x:v>0.19491285152349783</x:v>
      </x:c>
      <x:c r="N7077" s="1" t="n">
        <x:f>IFERROR(IF(COUNTIFS('Core Analysis'!$B$2:$B$19,A7077,'Core Analysis'!$D$2:$D$19,"&gt;0")&gt;0,VLOOKUP(A7077,'Core Analysis'!$B$2:$D$19,3,FALSE),POWER(('Assumptions'!$B$4*'Assumptions'!$B$5)/(E7077*POWER(M7077,'Assumptions'!$B$6)),1/'Assumptions'!$B$7)),"")</x:f>
        <x:v>0.549593828715303</x:v>
      </x:c>
      <x:c r="O7077" s="9" t="n">
        <x:f>IFERROR('Assumptions'!$B$12*POWER(M7077,'Assumptions'!$B$13)/POWER(N7077,2),"")</x:f>
        <x:v>0.00033787285693879105</x:v>
      </x:c>
    </x:row>
    <x:row r="7078">
      <x:c r="A7078" s="8" t="n">
        <x:v>11338</x:v>
      </x:c>
      <x:c r="B7078" s="1" t="n">
        <x:v>62.4</x:v>
      </x:c>
      <x:c r="C7078" s="1" t="n">
        <x:v>10.1844</x:v>
      </x:c>
      <x:c r="D7078" s="1" t="n">
        <x:v>-43.7333</x:v>
      </x:c>
      <x:c r="E7078" s="1" t="n">
        <x:v>12.3256</x:v>
      </x:c>
      <x:c r="F7078" s="1" t="n">
        <x:v>12.4269</x:v>
      </x:c>
      <x:c r="G7078" s="1" t="n">
        <x:v>14.2243</x:v>
      </x:c>
      <x:c r="H7078" s="1" t="n">
        <x:v>77.0889</x:v>
      </x:c>
      <x:c r="I7078" s="1" t="n">
        <x:v>2.4236</x:v>
      </x:c>
      <x:c r="J7078" s="1" t="n">
        <x:v>0.021</x:v>
      </x:c>
      <x:c r="K7078" s="1" t="n">
        <x:v>3.6133</x:v>
      </x:c>
      <x:c r="L7078" s="1" t="n">
        <x:v>22.0933</x:v>
      </x:c>
      <x:c r="M7078" s="1" t="n">
        <x:f>IFERROR(IF(COUNTIF('Core Analysis'!$B$2:$B$19,A7078)&gt;0,VLOOKUP(A7078,'Core Analysis'!$B$2:$D$19,2,FALSE),SQRT((POWER(L7078/'Assumptions'!$B$8,2)+POWER(('Assumptions'!$B$2-I7078)/('Assumptions'!$B$2-'Assumptions'!$B$3),2))/2)),"")</x:f>
        <x:v>0.19812558705559086</x:v>
      </x:c>
      <x:c r="N7078" s="1" t="n">
        <x:f>IFERROR(IF(COUNTIFS('Core Analysis'!$B$2:$B$19,A7078,'Core Analysis'!$D$2:$D$19,"&gt;0")&gt;0,VLOOKUP(A7078,'Core Analysis'!$B$2:$D$19,3,FALSE),POWER(('Assumptions'!$B$4*'Assumptions'!$B$5)/(E7078*POWER(M7078,'Assumptions'!$B$6)),1/'Assumptions'!$B$7)),"")</x:f>
        <x:v>0.5379221364778509</x:v>
      </x:c>
      <x:c r="O7078" s="9" t="n">
        <x:f>IFERROR('Assumptions'!$B$12*POWER(M7078,'Assumptions'!$B$13)/POWER(N7078,2),"")</x:f>
        <x:v>0.0003789994390745192</x:v>
      </x:c>
    </x:row>
    <x:row r="7079">
      <x:c r="A7079" s="8" t="n">
        <x:v>11338.5</x:v>
      </x:c>
      <x:c r="B7079" s="1" t="n">
        <x:v>70.5</x:v>
      </x:c>
      <x:c r="C7079" s="1" t="n">
        <x:v>10.42</x:v>
      </x:c>
      <x:c r="D7079" s="1" t="n">
        <x:v>-42.9333</x:v>
      </x:c>
      <x:c r="E7079" s="1" t="n">
        <x:v>12.6581</x:v>
      </x:c>
      <x:c r="F7079" s="1" t="n">
        <x:v>11.5686</x:v>
      </x:c>
      <x:c r="G7079" s="1" t="n">
        <x:v>11.2641</x:v>
      </x:c>
      <x:c r="H7079" s="1" t="n">
        <x:v>78.4889</x:v>
      </x:c>
      <x:c r="I7079" s="1" t="n">
        <x:v>2.4649</x:v>
      </x:c>
      <x:c r="J7079" s="1" t="n">
        <x:v>0.0453</x:v>
      </x:c>
      <x:c r="K7079" s="1" t="n">
        <x:v>3.6533</x:v>
      </x:c>
      <x:c r="L7079" s="1" t="n">
        <x:v>23.5867</x:v>
      </x:c>
      <x:c r="M7079" s="1" t="n">
        <x:f>IFERROR(IF(COUNTIF('Core Analysis'!$B$2:$B$19,A7079)&gt;0,VLOOKUP(A7079,'Core Analysis'!$B$2:$D$19,2,FALSE),SQRT((POWER(L7079/'Assumptions'!$B$8,2)+POWER(('Assumptions'!$B$2-I7079)/('Assumptions'!$B$2-'Assumptions'!$B$3),2))/2)),"")</x:f>
        <x:v>0.19701557107034842</x:v>
      </x:c>
      <x:c r="N7079" s="1" t="n">
        <x:f>IFERROR(IF(COUNTIFS('Core Analysis'!$B$2:$B$19,A7079,'Core Analysis'!$D$2:$D$19,"&gt;0")&gt;0,VLOOKUP(A7079,'Core Analysis'!$B$2:$D$19,3,FALSE),POWER(('Assumptions'!$B$4*'Assumptions'!$B$5)/(E7079*POWER(M7079,'Assumptions'!$B$6)),1/'Assumptions'!$B$7)),"")</x:f>
        <x:v>0.5338007809471568</x:v>
      </x:c>
      <x:c r="O7079" s="9" t="n">
        <x:f>IFERROR('Assumptions'!$B$12*POWER(M7079,'Assumptions'!$B$13)/POWER(N7079,2),"")</x:f>
        <x:v>0.00037547664349295886</x:v>
      </x:c>
    </x:row>
    <x:row r="7080">
      <x:c r="A7080" s="8" t="n">
        <x:v>11339</x:v>
      </x:c>
      <x:c r="B7080" s="1" t="n">
        <x:v>70.3667</x:v>
      </x:c>
      <x:c r="C7080" s="1" t="n">
        <x:v>9.9044</x:v>
      </x:c>
      <x:c r="D7080" s="1" t="n">
        <x:v>-43.9333</x:v>
      </x:c>
      <x:c r="E7080" s="1" t="n">
        <x:v>12.8406</x:v>
      </x:c>
      <x:c r="F7080" s="1" t="n">
        <x:v>11.1608</x:v>
      </x:c>
      <x:c r="G7080" s="1" t="n">
        <x:v>12.5419</x:v>
      </x:c>
      <x:c r="H7080" s="1" t="n">
        <x:v>78.8444</x:v>
      </x:c>
      <x:c r="I7080" s="1" t="n">
        <x:v>2.496</x:v>
      </x:c>
      <x:c r="J7080" s="1" t="n">
        <x:v>0.0587</x:v>
      </x:c>
      <x:c r="K7080" s="1" t="n">
        <x:v>3.96</x:v>
      </x:c>
      <x:c r="L7080" s="1" t="n">
        <x:v>24.96</x:v>
      </x:c>
      <x:c r="M7080" s="1" t="n">
        <x:f>IFERROR(IF(COUNTIF('Core Analysis'!$B$2:$B$19,A7080)&gt;0,VLOOKUP(A7080,'Core Analysis'!$B$2:$D$19,2,FALSE),SQRT((POWER(L7080/'Assumptions'!$B$8,2)+POWER(('Assumptions'!$B$2-I7080)/('Assumptions'!$B$2-'Assumptions'!$B$3),2))/2)),"")</x:f>
        <x:v>0.1990737039384752</x:v>
      </x:c>
      <x:c r="N7080" s="1" t="n">
        <x:f>IFERROR(IF(COUNTIFS('Core Analysis'!$B$2:$B$19,A7080,'Core Analysis'!$D$2:$D$19,"&gt;0")&gt;0,VLOOKUP(A7080,'Core Analysis'!$B$2:$D$19,3,FALSE),POWER(('Assumptions'!$B$4*'Assumptions'!$B$5)/(E7080*POWER(M7080,'Assumptions'!$B$6)),1/'Assumptions'!$B$7)),"")</x:f>
        <x:v>0.5245144560310367</x:v>
      </x:c>
      <x:c r="O7080" s="9" t="n">
        <x:f>IFERROR('Assumptions'!$B$12*POWER(M7080,'Assumptions'!$B$13)/POWER(N7080,2),"")</x:f>
        <x:v>0.0004070850285800902</x:v>
      </x:c>
    </x:row>
    <x:row r="7081">
      <x:c r="A7081" s="8" t="n">
        <x:v>11339.5</x:v>
      </x:c>
      <x:c r="B7081" s="1" t="n">
        <x:v>71.0333</x:v>
      </x:c>
      <x:c r="C7081" s="1" t="n">
        <x:v>9.54</x:v>
      </x:c>
      <x:c r="D7081" s="1" t="n">
        <x:v>-47.2889</x:v>
      </x:c>
      <x:c r="E7081" s="1" t="n">
        <x:v>12.8275</x:v>
      </x:c>
      <x:c r="F7081" s="1" t="n">
        <x:v>12.3537</x:v>
      </x:c>
      <x:c r="G7081" s="1" t="n">
        <x:v>11.3683</x:v>
      </x:c>
      <x:c r="H7081" s="1" t="n">
        <x:v>76.6222</x:v>
      </x:c>
      <x:c r="I7081" s="1" t="n">
        <x:v>2.5287</x:v>
      </x:c>
      <x:c r="J7081" s="1" t="n">
        <x:v>0.0551</x:v>
      </x:c>
      <x:c r="K7081" s="1" t="n">
        <x:v>3.8133</x:v>
      </x:c>
      <x:c r="L7081" s="1" t="n">
        <x:v>23.8933</x:v>
      </x:c>
      <x:c r="M7081" s="1" t="n">
        <x:f>IFERROR(IF(COUNTIF('Core Analysis'!$B$2:$B$19,A7081)&gt;0,VLOOKUP(A7081,'Core Analysis'!$B$2:$D$19,2,FALSE),SQRT((POWER(L7081/'Assumptions'!$B$8,2)+POWER(('Assumptions'!$B$2-I7081)/('Assumptions'!$B$2-'Assumptions'!$B$3),2))/2)),"")</x:f>
        <x:v>0.18635862444597992</x:v>
      </x:c>
      <x:c r="N7081" s="1" t="n">
        <x:f>IFERROR(IF(COUNTIFS('Core Analysis'!$B$2:$B$19,A7081,'Core Analysis'!$D$2:$D$19,"&gt;0")&gt;0,VLOOKUP(A7081,'Core Analysis'!$B$2:$D$19,3,FALSE),POWER(('Assumptions'!$B$4*'Assumptions'!$B$5)/(E7081*POWER(M7081,'Assumptions'!$B$6)),1/'Assumptions'!$B$7)),"")</x:f>
        <x:v>0.5605876295861855</x:v>
      </x:c>
      <x:c r="O7081" s="9" t="n">
        <x:f>IFERROR('Assumptions'!$B$12*POWER(M7081,'Assumptions'!$B$13)/POWER(N7081,2),"")</x:f>
        <x:v>0.0002665567419363916</x:v>
      </x:c>
    </x:row>
    <x:row r="7082">
      <x:c r="A7082" s="8" t="n">
        <x:v>11340</x:v>
      </x:c>
      <x:c r="B7082" s="1" t="n">
        <x:v>66.2</x:v>
      </x:c>
      <x:c r="C7082" s="1" t="n">
        <x:v>8.8267</x:v>
      </x:c>
      <x:c r="D7082" s="1" t="n">
        <x:v>-52.1556</x:v>
      </x:c>
      <x:c r="E7082" s="1" t="n">
        <x:v>12.749</x:v>
      </x:c>
      <x:c r="F7082" s="1" t="n">
        <x:v>14.9932</x:v>
      </x:c>
      <x:c r="G7082" s="1" t="n">
        <x:v>13.8838</x:v>
      </x:c>
      <x:c r="H7082" s="1" t="n">
        <x:v>72.4</x:v>
      </x:c>
      <x:c r="I7082" s="1" t="n">
        <x:v>2.516</x:v>
      </x:c>
      <x:c r="J7082" s="1" t="n">
        <x:v>0.0227</x:v>
      </x:c>
      <x:c r="K7082" s="1" t="n">
        <x:v>3.96</x:v>
      </x:c>
      <x:c r="L7082" s="1" t="n">
        <x:v>21.52</x:v>
      </x:c>
      <x:c r="M7082" s="1" t="n">
        <x:f>IFERROR(IF(COUNTIF('Core Analysis'!$B$2:$B$19,A7082)&gt;0,VLOOKUP(A7082,'Core Analysis'!$B$2:$D$19,2,FALSE),SQRT((POWER(L7082/'Assumptions'!$B$8,2)+POWER(('Assumptions'!$B$2-I7082)/('Assumptions'!$B$2-'Assumptions'!$B$3),2))/2)),"")</x:f>
        <x:v>0.17374996874452567</x:v>
      </x:c>
      <x:c r="N7082" s="1" t="n">
        <x:f>IFERROR(IF(COUNTIFS('Core Analysis'!$B$2:$B$19,A7082,'Core Analysis'!$D$2:$D$19,"&gt;0")&gt;0,VLOOKUP(A7082,'Core Analysis'!$B$2:$D$19,3,FALSE),POWER(('Assumptions'!$B$4*'Assumptions'!$B$5)/(E7082*POWER(M7082,'Assumptions'!$B$6)),1/'Assumptions'!$B$7)),"")</x:f>
        <x:v>0.6031165168347375</x:v>
      </x:c>
      <x:c r="O7082" s="9" t="n">
        <x:f>IFERROR('Assumptions'!$B$12*POWER(M7082,'Assumptions'!$B$13)/POWER(N7082,2),"")</x:f>
        <x:v>0.000169201924619609</x:v>
      </x:c>
    </x:row>
    <x:row r="7083">
      <x:c r="A7083" s="8" t="n">
        <x:v>11340.5</x:v>
      </x:c>
      <x:c r="B7083" s="1" t="n">
        <x:v>67.4333</x:v>
      </x:c>
      <x:c r="C7083" s="1" t="n">
        <x:v>9.14</x:v>
      </x:c>
      <x:c r="D7083" s="1" t="n">
        <x:v>-53.8</x:v>
      </x:c>
      <x:c r="E7083" s="1" t="n">
        <x:v>12.7229</x:v>
      </x:c>
      <x:c r="F7083" s="1" t="n">
        <x:v>18.1286</x:v>
      </x:c>
      <x:c r="G7083" s="1" t="n">
        <x:v>22.2005</x:v>
      </x:c>
      <x:c r="H7083" s="1" t="n">
        <x:v>75.6</x:v>
      </x:c>
      <x:c r="I7083" s="1" t="n">
        <x:v>2.5102</x:v>
      </x:c>
      <x:c r="J7083" s="1" t="n">
        <x:v>0.0137</x:v>
      </x:c>
      <x:c r="K7083" s="1" t="n">
        <x:v>3.8667</x:v>
      </x:c>
      <x:c r="L7083" s="1" t="n">
        <x:v>18.96</x:v>
      </x:c>
      <x:c r="M7083" s="1" t="n">
        <x:f>IFERROR(IF(COUNTIF('Core Analysis'!$B$2:$B$19,A7083)&gt;0,VLOOKUP(A7083,'Core Analysis'!$B$2:$D$19,2,FALSE),SQRT((POWER(L7083/'Assumptions'!$B$8,2)+POWER(('Assumptions'!$B$2-I7083)/('Assumptions'!$B$2-'Assumptions'!$B$3),2))/2)),"")</x:f>
        <x:v>0.1594153162689022</x:v>
      </x:c>
      <x:c r="N7083" s="1" t="n">
        <x:f>IFERROR(IF(COUNTIFS('Core Analysis'!$B$2:$B$19,A7083,'Core Analysis'!$D$2:$D$19,"&gt;0")&gt;0,VLOOKUP(A7083,'Core Analysis'!$B$2:$D$19,3,FALSE),POWER(('Assumptions'!$B$4*'Assumptions'!$B$5)/(E7083*POWER(M7083,'Assumptions'!$B$6)),1/'Assumptions'!$B$7)),"")</x:f>
        <x:v>0.6580227606343594</x:v>
      </x:c>
      <x:c r="O7083" s="9" t="n">
        <x:f>IFERROR('Assumptions'!$B$12*POWER(M7083,'Assumptions'!$B$13)/POWER(N7083,2),"")</x:f>
        <x:v>0.0000973171260873444</x:v>
      </x:c>
    </x:row>
    <x:row r="7084">
      <x:c r="A7084" s="8" t="n">
        <x:v>11341</x:v>
      </x:c>
      <x:c r="B7084" s="1" t="n">
        <x:v>71.9667</x:v>
      </x:c>
      <x:c r="C7084" s="1" t="n">
        <x:v>8.8267</x:v>
      </x:c>
      <x:c r="D7084" s="1" t="n">
        <x:v>-53.1778</x:v>
      </x:c>
      <x:c r="E7084" s="1" t="n">
        <x:v>13.0527</x:v>
      </x:c>
      <x:c r="F7084" s="1" t="n">
        <x:v>17.6894</x:v>
      </x:c>
      <x:c r="G7084" s="1" t="n">
        <x:v>21.7955</x:v>
      </x:c>
      <x:c r="H7084" s="1" t="n">
        <x:v>74.1778</x:v>
      </x:c>
      <x:c r="I7084" s="1" t="n">
        <x:v>2.498</x:v>
      </x:c>
      <x:c r="J7084" s="1" t="n">
        <x:v>0.0252</x:v>
      </x:c>
      <x:c r="K7084" s="1" t="n">
        <x:v>3.92</x:v>
      </x:c>
      <x:c r="L7084" s="1" t="n">
        <x:v>19.32</x:v>
      </x:c>
      <x:c r="M7084" s="1" t="n">
        <x:f>IFERROR(IF(COUNTIF('Core Analysis'!$B$2:$B$19,A7084)&gt;0,VLOOKUP(A7084,'Core Analysis'!$B$2:$D$19,2,FALSE),SQRT((POWER(L7084/'Assumptions'!$B$8,2)+POWER(('Assumptions'!$B$2-I7084)/('Assumptions'!$B$2-'Assumptions'!$B$3),2))/2)),"")</x:f>
        <x:v>0.16429431649861773</x:v>
      </x:c>
      <x:c r="N7084" s="1" t="n">
        <x:f>IFERROR(IF(COUNTIFS('Core Analysis'!$B$2:$B$19,A7084,'Core Analysis'!$D$2:$D$19,"&gt;0")&gt;0,VLOOKUP(A7084,'Core Analysis'!$B$2:$D$19,3,FALSE),POWER(('Assumptions'!$B$4*'Assumptions'!$B$5)/(E7084*POWER(M7084,'Assumptions'!$B$6)),1/'Assumptions'!$B$7)),"")</x:f>
        <x:v>0.6303638504629026</x:v>
      </x:c>
      <x:c r="O7084" s="9" t="n">
        <x:f>IFERROR('Assumptions'!$B$12*POWER(M7084,'Assumptions'!$B$13)/POWER(N7084,2),"")</x:f>
        <x:v>0.00012108643274270437</x:v>
      </x:c>
    </x:row>
    <x:row r="7085">
      <x:c r="A7085" s="8" t="n">
        <x:v>11341.5</x:v>
      </x:c>
      <x:c r="B7085" s="1" t="n">
        <x:v>76.7</x:v>
      </x:c>
      <x:c r="C7085" s="1" t="n">
        <x:v>9.4444</x:v>
      </x:c>
      <x:c r="D7085" s="1" t="n">
        <x:v>-51.2667</x:v>
      </x:c>
      <x:c r="E7085" s="1" t="n">
        <x:v>13.7242</x:v>
      </x:c>
      <x:c r="F7085" s="1" t="n">
        <x:v>15.6003</x:v>
      </x:c>
      <x:c r="G7085" s="1" t="n">
        <x:v>21.2449</x:v>
      </x:c>
      <x:c r="H7085" s="1" t="n">
        <x:v>72.9778</x:v>
      </x:c>
      <x:c r="I7085" s="1" t="n">
        <x:v>2.5147</x:v>
      </x:c>
      <x:c r="J7085" s="1" t="n">
        <x:v>0.049</x:v>
      </x:c>
      <x:c r="K7085" s="1" t="n">
        <x:v>3.7511</x:v>
      </x:c>
      <x:c r="L7085" s="1" t="n">
        <x:v>22.0667</x:v>
      </x:c>
      <x:c r="M7085" s="1" t="n">
        <x:f>IFERROR(IF(COUNTIF('Core Analysis'!$B$2:$B$19,A7085)&gt;0,VLOOKUP(A7085,'Core Analysis'!$B$2:$D$19,2,FALSE),SQRT((POWER(L7085/'Assumptions'!$B$8,2)+POWER(('Assumptions'!$B$2-I7085)/('Assumptions'!$B$2-'Assumptions'!$B$3),2))/2)),"")</x:f>
        <x:v>0.17739904949262625</x:v>
      </x:c>
      <x:c r="N7085" s="1" t="n">
        <x:f>IFERROR(IF(COUNTIFS('Core Analysis'!$B$2:$B$19,A7085,'Core Analysis'!$D$2:$D$19,"&gt;0")&gt;0,VLOOKUP(A7085,'Core Analysis'!$B$2:$D$19,3,FALSE),POWER(('Assumptions'!$B$4*'Assumptions'!$B$5)/(E7085*POWER(M7085,'Assumptions'!$B$6)),1/'Assumptions'!$B$7)),"")</x:f>
        <x:v>0.569336739821784</x:v>
      </x:c>
      <x:c r="O7085" s="9" t="n">
        <x:f>IFERROR('Assumptions'!$B$12*POWER(M7085,'Assumptions'!$B$13)/POWER(N7085,2),"")</x:f>
        <x:v>0.0002080588327534849</x:v>
      </x:c>
    </x:row>
    <x:row r="7086">
      <x:c r="A7086" s="8" t="n">
        <x:v>11342</x:v>
      </x:c>
      <x:c r="B7086" s="1" t="n">
        <x:v>75.4</x:v>
      </x:c>
      <x:c r="C7086" s="1" t="n">
        <x:v>9.9022</x:v>
      </x:c>
      <x:c r="D7086" s="1" t="n">
        <x:v>-50.1333</x:v>
      </x:c>
      <x:c r="E7086" s="1" t="n">
        <x:v>14.0939</x:v>
      </x:c>
      <x:c r="F7086" s="1" t="n">
        <x:v>13.5841</x:v>
      </x:c>
      <x:c r="G7086" s="1" t="n">
        <x:v>16.6377</x:v>
      </x:c>
      <x:c r="H7086" s="1" t="n">
        <x:v>72.4</x:v>
      </x:c>
      <x:c r="I7086" s="1" t="n">
        <x:v>2.5098</x:v>
      </x:c>
      <x:c r="J7086" s="1" t="n">
        <x:v>0.0394</x:v>
      </x:c>
      <x:c r="K7086" s="1" t="n">
        <x:v>3.6489</x:v>
      </x:c>
      <x:c r="L7086" s="1" t="n">
        <x:v>22.88</x:v>
      </x:c>
      <x:c r="M7086" s="1" t="n">
        <x:f>IFERROR(IF(COUNTIF('Core Analysis'!$B$2:$B$19,A7086)&gt;0,VLOOKUP(A7086,'Core Analysis'!$B$2:$D$19,2,FALSE),SQRT((POWER(L7086/'Assumptions'!$B$8,2)+POWER(('Assumptions'!$B$2-I7086)/('Assumptions'!$B$2-'Assumptions'!$B$3),2))/2)),"")</x:f>
        <x:v>0.18341831093828312</x:v>
      </x:c>
      <x:c r="N7086" s="1" t="n">
        <x:f>IFERROR(IF(COUNTIFS('Core Analysis'!$B$2:$B$19,A7086,'Core Analysis'!$D$2:$D$19,"&gt;0")&gt;0,VLOOKUP(A7086,'Core Analysis'!$B$2:$D$19,3,FALSE),POWER(('Assumptions'!$B$4*'Assumptions'!$B$5)/(E7086*POWER(M7086,'Assumptions'!$B$6)),1/'Assumptions'!$B$7)),"")</x:f>
        <x:v>0.543382609618217</x:v>
      </x:c>
      <x:c r="O7086" s="9" t="n">
        <x:f>IFERROR('Assumptions'!$B$12*POWER(M7086,'Assumptions'!$B$13)/POWER(N7086,2),"")</x:f>
        <x:v>0.0002645302078327649</x:v>
      </x:c>
    </x:row>
    <x:row r="7087">
      <x:c r="A7087" s="8" t="n">
        <x:v>11342.5</x:v>
      </x:c>
      <x:c r="B7087" s="1" t="n">
        <x:v>71.8667</x:v>
      </x:c>
      <x:c r="C7087" s="1" t="n">
        <x:v>10.0422</x:v>
      </x:c>
      <x:c r="D7087" s="1" t="n">
        <x:v>-51.1333</x:v>
      </x:c>
      <x:c r="E7087" s="1" t="n">
        <x:v>13.9077</x:v>
      </x:c>
      <x:c r="F7087" s="1" t="n">
        <x:v>14.2255</x:v>
      </x:c>
      <x:c r="G7087" s="1" t="n">
        <x:v>13.501</x:v>
      </x:c>
      <x:c r="H7087" s="1" t="n">
        <x:v>71.6667</x:v>
      </x:c>
      <x:c r="I7087" s="1" t="n">
        <x:v>2.5098</x:v>
      </x:c>
      <x:c r="J7087" s="1" t="n">
        <x:v>0.0148</x:v>
      </x:c>
      <x:c r="K7087" s="1" t="n">
        <x:v>3.56</x:v>
      </x:c>
      <x:c r="L7087" s="1" t="n">
        <x:v>22</x:v>
      </x:c>
      <x:c r="M7087" s="1" t="n">
        <x:f>IFERROR(IF(COUNTIF('Core Analysis'!$B$2:$B$19,A7087)&gt;0,VLOOKUP(A7087,'Core Analysis'!$B$2:$D$19,2,FALSE),SQRT((POWER(L7087/'Assumptions'!$B$8,2)+POWER(('Assumptions'!$B$2-I7087)/('Assumptions'!$B$2-'Assumptions'!$B$3),2))/2)),"")</x:f>
        <x:v>0.1779538052064431</x:v>
      </x:c>
      <x:c r="N7087" s="1" t="n">
        <x:f>IFERROR(IF(COUNTIFS('Core Analysis'!$B$2:$B$19,A7087,'Core Analysis'!$D$2:$D$19,"&gt;0")&gt;0,VLOOKUP(A7087,'Core Analysis'!$B$2:$D$19,3,FALSE),POWER(('Assumptions'!$B$4*'Assumptions'!$B$5)/(E7087*POWER(M7087,'Assumptions'!$B$6)),1/'Assumptions'!$B$7)),"")</x:f>
        <x:v>0.5638052061546436</x:v>
      </x:c>
      <x:c r="O7087" s="9" t="n">
        <x:f>IFERROR('Assumptions'!$B$12*POWER(M7087,'Assumptions'!$B$13)/POWER(N7087,2),"")</x:f>
        <x:v>0.00021509621703422337</x:v>
      </x:c>
    </x:row>
    <x:row r="7088">
      <x:c r="A7088" s="8" t="n">
        <x:v>11343</x:v>
      </x:c>
      <x:c r="B7088" s="1" t="n">
        <x:v>67.3</x:v>
      </x:c>
      <x:c r="C7088" s="1" t="n">
        <x:v>8.8044</x:v>
      </x:c>
      <x:c r="D7088" s="1" t="n">
        <x:v>-52.4</x:v>
      </x:c>
      <x:c r="E7088" s="1" t="n">
        <x:v>13.5982</x:v>
      </x:c>
      <x:c r="F7088" s="1" t="n">
        <x:v>16.5046</x:v>
      </x:c>
      <x:c r="G7088" s="1" t="n">
        <x:v>16.969</x:v>
      </x:c>
      <x:c r="H7088" s="1" t="n">
        <x:v>72.8667</x:v>
      </x:c>
      <x:c r="I7088" s="1" t="n">
        <x:v>2.5149</x:v>
      </x:c>
      <x:c r="J7088" s="1" t="n">
        <x:v>0.0043</x:v>
      </x:c>
      <x:c r="K7088" s="1" t="n">
        <x:v>3.5689</x:v>
      </x:c>
      <x:c r="L7088" s="1" t="n">
        <x:v>21</x:v>
      </x:c>
      <x:c r="M7088" s="1" t="n">
        <x:f>IFERROR(IF(COUNTIF('Core Analysis'!$B$2:$B$19,A7088)&gt;0,VLOOKUP(A7088,'Core Analysis'!$B$2:$D$19,2,FALSE),SQRT((POWER(L7088/'Assumptions'!$B$8,2)+POWER(('Assumptions'!$B$2-I7088)/('Assumptions'!$B$2-'Assumptions'!$B$3),2))/2)),"")</x:f>
        <x:v>0.17076178715669252</x:v>
      </x:c>
      <x:c r="N7088" s="1" t="n">
        <x:f>IFERROR(IF(COUNTIFS('Core Analysis'!$B$2:$B$19,A7088,'Core Analysis'!$D$2:$D$19,"&gt;0")&gt;0,VLOOKUP(A7088,'Core Analysis'!$B$2:$D$19,3,FALSE),POWER(('Assumptions'!$B$4*'Assumptions'!$B$5)/(E7088*POWER(M7088,'Assumptions'!$B$6)),1/'Assumptions'!$B$7)),"")</x:f>
        <x:v>0.5941999545412926</x:v>
      </x:c>
      <x:c r="O7088" s="9" t="n">
        <x:f>IFERROR('Assumptions'!$B$12*POWER(M7088,'Assumptions'!$B$13)/POWER(N7088,2),"")</x:f>
        <x:v>0.0001615075101625582</x:v>
      </x:c>
    </x:row>
    <x:row r="7089">
      <x:c r="A7089" s="8" t="n">
        <x:v>11343.5</x:v>
      </x:c>
      <x:c r="B7089" s="1" t="n">
        <x:v>66.2</x:v>
      </x:c>
      <x:c r="C7089" s="1" t="n">
        <x:v>8.6933</x:v>
      </x:c>
      <x:c r="D7089" s="1" t="n">
        <x:v>-52.9556</x:v>
      </x:c>
      <x:c r="E7089" s="1" t="n">
        <x:v>12.8542</x:v>
      </x:c>
      <x:c r="F7089" s="1" t="n">
        <x:v>18.9247</x:v>
      </x:c>
      <x:c r="G7089" s="1" t="n">
        <x:v>24.7189</x:v>
      </x:c>
      <x:c r="H7089" s="1" t="n">
        <x:v>75.1778</x:v>
      </x:c>
      <x:c r="I7089" s="1" t="n">
        <x:v>2.5193</x:v>
      </x:c>
      <x:c r="J7089" s="1" t="n">
        <x:v>0.0053</x:v>
      </x:c>
      <x:c r="K7089" s="1" t="n">
        <x:v>3.32</x:v>
      </x:c>
      <x:c r="L7089" s="1" t="n">
        <x:v>20.8</x:v>
      </x:c>
      <x:c r="M7089" s="1" t="n">
        <x:f>IFERROR(IF(COUNTIF('Core Analysis'!$B$2:$B$19,A7089)&gt;0,VLOOKUP(A7089,'Core Analysis'!$B$2:$D$19,2,FALSE),SQRT((POWER(L7089/'Assumptions'!$B$8,2)+POWER(('Assumptions'!$B$2-I7089)/('Assumptions'!$B$2-'Assumptions'!$B$3),2))/2)),"")</x:f>
        <x:v>0.1686410884845592</x:v>
      </x:c>
      <x:c r="N7089" s="1" t="n">
        <x:f>IFERROR(IF(COUNTIFS('Core Analysis'!$B$2:$B$19,A7089,'Core Analysis'!$D$2:$D$19,"&gt;0")&gt;0,VLOOKUP(A7089,'Core Analysis'!$B$2:$D$19,3,FALSE),POWER(('Assumptions'!$B$4*'Assumptions'!$B$5)/(E7089*POWER(M7089,'Assumptions'!$B$6)),1/'Assumptions'!$B$7)),"")</x:f>
        <x:v>0.6188395971446249</x:v>
      </x:c>
      <x:c r="O7089" s="9" t="n">
        <x:f>IFERROR('Assumptions'!$B$12*POWER(M7089,'Assumptions'!$B$13)/POWER(N7089,2),"")</x:f>
        <x:v>0.00014093591008360813</x:v>
      </x:c>
    </x:row>
    <x:row r="7090">
      <x:c r="A7090" s="8" t="n">
        <x:v>11344</x:v>
      </x:c>
      <x:c r="B7090" s="1" t="n">
        <x:v>68.0667</x:v>
      </x:c>
      <x:c r="C7090" s="1" t="n">
        <x:v>8.7511</x:v>
      </x:c>
      <x:c r="D7090" s="1" t="n">
        <x:v>-51.2</x:v>
      </x:c>
      <x:c r="E7090" s="1" t="n">
        <x:v>12.4651</x:v>
      </x:c>
      <x:c r="F7090" s="1" t="n">
        <x:v>18.2598</x:v>
      </x:c>
      <x:c r="G7090" s="1" t="n">
        <x:v>22.6376</x:v>
      </x:c>
      <x:c r="H7090" s="1" t="n">
        <x:v>75.8</x:v>
      </x:c>
      <x:c r="I7090" s="1" t="n">
        <x:v>2.524</x:v>
      </x:c>
      <x:c r="J7090" s="1" t="n">
        <x:v>0.0196</x:v>
      </x:c>
      <x:c r="K7090" s="1" t="n">
        <x:v>3.3733</x:v>
      </x:c>
      <x:c r="L7090" s="1" t="n">
        <x:v>21</x:v>
      </x:c>
      <x:c r="M7090" s="1" t="n">
        <x:f>IFERROR(IF(COUNTIF('Core Analysis'!$B$2:$B$19,A7090)&gt;0,VLOOKUP(A7090,'Core Analysis'!$B$2:$D$19,2,FALSE),SQRT((POWER(L7090/'Assumptions'!$B$8,2)+POWER(('Assumptions'!$B$2-I7090)/('Assumptions'!$B$2-'Assumptions'!$B$3),2))/2)),"")</x:f>
        <x:v>0.1689458456313276</x:v>
      </x:c>
      <x:c r="N7090" s="1" t="n">
        <x:f>IFERROR(IF(COUNTIFS('Core Analysis'!$B$2:$B$19,A7090,'Core Analysis'!$D$2:$D$19,"&gt;0")&gt;0,VLOOKUP(A7090,'Core Analysis'!$B$2:$D$19,3,FALSE),POWER(('Assumptions'!$B$4*'Assumptions'!$B$5)/(E7090*POWER(M7090,'Assumptions'!$B$6)),1/'Assumptions'!$B$7)),"")</x:f>
        <x:v>0.6272903656569296</x:v>
      </x:c>
      <x:c r="O7090" s="9" t="n">
        <x:f>IFERROR('Assumptions'!$B$12*POWER(M7090,'Assumptions'!$B$13)/POWER(N7090,2),"")</x:f>
        <x:v>0.00013825815217044223</x:v>
      </x:c>
    </x:row>
    <x:row r="7091">
      <x:c r="A7091" s="8" t="n">
        <x:v>11344.5</x:v>
      </x:c>
      <x:c r="B7091" s="1" t="n">
        <x:v>73.2</x:v>
      </x:c>
      <x:c r="C7091" s="1" t="n">
        <x:v>8.9044</x:v>
      </x:c>
      <x:c r="D7091" s="1" t="n">
        <x:v>-47.8889</x:v>
      </x:c>
      <x:c r="E7091" s="1" t="n">
        <x:v>12.671</x:v>
      </x:c>
      <x:c r="F7091" s="1" t="n">
        <x:v>16.1037</x:v>
      </x:c>
      <x:c r="G7091" s="1" t="n">
        <x:v>22.5209</x:v>
      </x:c>
      <x:c r="H7091" s="1" t="n">
        <x:v>73.0444</x:v>
      </x:c>
      <x:c r="I7091" s="1" t="n">
        <x:v>2.5133</x:v>
      </x:c>
      <x:c r="J7091" s="1" t="n">
        <x:v>0.0284</x:v>
      </x:c>
      <x:c r="K7091" s="1" t="n">
        <x:v>3.3022</x:v>
      </x:c>
      <x:c r="L7091" s="1" t="n">
        <x:v>21.7867</x:v>
      </x:c>
      <x:c r="M7091" s="1" t="n">
        <x:f>IFERROR(IF(COUNTIF('Core Analysis'!$B$2:$B$19,A7091)&gt;0,VLOOKUP(A7091,'Core Analysis'!$B$2:$D$19,2,FALSE),SQRT((POWER(L7091/'Assumptions'!$B$8,2)+POWER(('Assumptions'!$B$2-I7091)/('Assumptions'!$B$2-'Assumptions'!$B$3),2))/2)),"")</x:f>
        <x:v>0.17593737604040527</x:v>
      </x:c>
      <x:c r="N7091" s="1" t="n">
        <x:f>IFERROR(IF(COUNTIFS('Core Analysis'!$B$2:$B$19,A7091,'Core Analysis'!$D$2:$D$19,"&gt;0")&gt;0,VLOOKUP(A7091,'Core Analysis'!$B$2:$D$19,3,FALSE),POWER(('Assumptions'!$B$4*'Assumptions'!$B$5)/(E7091*POWER(M7091,'Assumptions'!$B$6)),1/'Assumptions'!$B$7)),"")</x:f>
        <x:v>0.5974484817655905</x:v>
      </x:c>
      <x:c r="O7091" s="9" t="n">
        <x:f>IFERROR('Assumptions'!$B$12*POWER(M7091,'Assumptions'!$B$13)/POWER(N7091,2),"")</x:f>
        <x:v>0.00018218544220207147</x:v>
      </x:c>
    </x:row>
    <x:row r="7092">
      <x:c r="A7092" s="8" t="n">
        <x:v>11345</x:v>
      </x:c>
      <x:c r="B7092" s="1" t="n">
        <x:v>78.5</x:v>
      </x:c>
      <x:c r="C7092" s="1" t="n">
        <x:v>9.3667</x:v>
      </x:c>
      <x:c r="D7092" s="1" t="n">
        <x:v>-45</x:v>
      </x:c>
      <x:c r="E7092" s="1" t="n">
        <x:v>13.0127</x:v>
      </x:c>
      <x:c r="F7092" s="1" t="n">
        <x:v>13.3959</x:v>
      </x:c>
      <x:c r="G7092" s="1" t="n">
        <x:v>16.9684</x:v>
      </x:c>
      <x:c r="H7092" s="1" t="n">
        <x:v>72.2</x:v>
      </x:c>
      <x:c r="I7092" s="1" t="n">
        <x:v>2.5167</x:v>
      </x:c>
      <x:c r="J7092" s="1" t="n">
        <x:v>0.0433</x:v>
      </x:c>
      <x:c r="K7092" s="1" t="n">
        <x:v>3.6222</x:v>
      </x:c>
      <x:c r="L7092" s="1" t="n">
        <x:v>23.6267</x:v>
      </x:c>
      <x:c r="M7092" s="1" t="n">
        <x:f>IFERROR(IF(COUNTIF('Core Analysis'!$B$2:$B$19,A7092)&gt;0,VLOOKUP(A7092,'Core Analysis'!$B$2:$D$19,2,FALSE),SQRT((POWER(L7092/'Assumptions'!$B$8,2)+POWER(('Assumptions'!$B$2-I7092)/('Assumptions'!$B$2-'Assumptions'!$B$3),2))/2)),"")</x:f>
        <x:v>0.18680576212602018</x:v>
      </x:c>
      <x:c r="N7092" s="1" t="n">
        <x:f>IFERROR(IF(COUNTIFS('Core Analysis'!$B$2:$B$19,A7092,'Core Analysis'!$D$2:$D$19,"&gt;0")&gt;0,VLOOKUP(A7092,'Core Analysis'!$B$2:$D$19,3,FALSE),POWER(('Assumptions'!$B$4*'Assumptions'!$B$5)/(E7092*POWER(M7092,'Assumptions'!$B$6)),1/'Assumptions'!$B$7)),"")</x:f>
        <x:v>0.5552518841638109</x:v>
      </x:c>
      <x:c r="O7092" s="9" t="n">
        <x:f>IFERROR('Assumptions'!$B$12*POWER(M7092,'Assumptions'!$B$13)/POWER(N7092,2),"")</x:f>
        <x:v>0.00027458449255847195</x:v>
      </x:c>
    </x:row>
    <x:row r="7093">
      <x:c r="A7093" s="8" t="n">
        <x:v>11345.5</x:v>
      </x:c>
      <x:c r="B7093" s="1" t="n">
        <x:v>76.4667</x:v>
      </x:c>
      <x:c r="C7093" s="1" t="n">
        <x:v>9.04</x:v>
      </x:c>
      <x:c r="D7093" s="1" t="n">
        <x:v>-45.7111</x:v>
      </x:c>
      <x:c r="E7093" s="1" t="n">
        <x:v>13.4048</x:v>
      </x:c>
      <x:c r="F7093" s="1" t="n">
        <x:v>11.736</x:v>
      </x:c>
      <x:c r="G7093" s="1" t="n">
        <x:v>13.8098</x:v>
      </x:c>
      <x:c r="H7093" s="1" t="n">
        <x:v>70.2</x:v>
      </x:c>
      <x:c r="I7093" s="1" t="n">
        <x:v>2.5136</x:v>
      </x:c>
      <x:c r="J7093" s="1" t="n">
        <x:v>0.0367</x:v>
      </x:c>
      <x:c r="K7093" s="1" t="n">
        <x:v>3.68</x:v>
      </x:c>
      <x:c r="L7093" s="1" t="n">
        <x:v>24.16</x:v>
      </x:c>
      <x:c r="M7093" s="1" t="n">
        <x:f>IFERROR(IF(COUNTIF('Core Analysis'!$B$2:$B$19,A7093)&gt;0,VLOOKUP(A7093,'Core Analysis'!$B$2:$D$19,2,FALSE),SQRT((POWER(L7093/'Assumptions'!$B$8,2)+POWER(('Assumptions'!$B$2-I7093)/('Assumptions'!$B$2-'Assumptions'!$B$3),2))/2)),"")</x:f>
        <x:v>0.19074925950052865</x:v>
      </x:c>
      <x:c r="N7093" s="1" t="n">
        <x:f>IFERROR(IF(COUNTIFS('Core Analysis'!$B$2:$B$19,A7093,'Core Analysis'!$D$2:$D$19,"&gt;0")&gt;0,VLOOKUP(A7093,'Core Analysis'!$B$2:$D$19,3,FALSE),POWER(('Assumptions'!$B$4*'Assumptions'!$B$5)/(E7093*POWER(M7093,'Assumptions'!$B$6)),1/'Assumptions'!$B$7)),"")</x:f>
        <x:v>0.5357608658829027</x:v>
      </x:c>
      <x:c r="O7093" s="9" t="n">
        <x:f>IFERROR('Assumptions'!$B$12*POWER(M7093,'Assumptions'!$B$13)/POWER(N7093,2),"")</x:f>
        <x:v>0.00032332070692308397</x:v>
      </x:c>
    </x:row>
    <x:row r="7094">
      <x:c r="A7094" s="8" t="n">
        <x:v>11346</x:v>
      </x:c>
      <x:c r="B7094" s="1" t="n">
        <x:v>76.0333</x:v>
      </x:c>
      <x:c r="C7094" s="1" t="n">
        <x:v>9.3356</x:v>
      </x:c>
      <x:c r="D7094" s="1" t="n">
        <x:v>-48.3333</x:v>
      </x:c>
      <x:c r="E7094" s="1" t="n">
        <x:v>13.7098</x:v>
      </x:c>
      <x:c r="F7094" s="1" t="n">
        <x:v>11.6751</x:v>
      </x:c>
      <x:c r="G7094" s="1" t="n">
        <x:v>11.0585</x:v>
      </x:c>
      <x:c r="H7094" s="1" t="n">
        <x:v>76.4222</x:v>
      </x:c>
      <x:c r="I7094" s="1" t="n">
        <x:v>2.4969</x:v>
      </x:c>
      <x:c r="J7094" s="1" t="n">
        <x:v>0.0168</x:v>
      </x:c>
      <x:c r="K7094" s="1" t="n">
        <x:v>3.8933</x:v>
      </x:c>
      <x:c r="L7094" s="1" t="n">
        <x:v>23.6</x:v>
      </x:c>
      <x:c r="M7094" s="1" t="n">
        <x:f>IFERROR(IF(COUNTIF('Core Analysis'!$B$2:$B$19,A7094)&gt;0,VLOOKUP(A7094,'Core Analysis'!$B$2:$D$19,2,FALSE),SQRT((POWER(L7094/'Assumptions'!$B$8,2)+POWER(('Assumptions'!$B$2-I7094)/('Assumptions'!$B$2-'Assumptions'!$B$3),2))/2)),"")</x:f>
        <x:v>0.1904212476455675</x:v>
      </x:c>
      <x:c r="N7094" s="1" t="n">
        <x:f>IFERROR(IF(COUNTIFS('Core Analysis'!$B$2:$B$19,A7094,'Core Analysis'!$D$2:$D$19,"&gt;0")&gt;0,VLOOKUP(A7094,'Core Analysis'!$B$2:$D$19,3,FALSE),POWER(('Assumptions'!$B$4*'Assumptions'!$B$5)/(E7094*POWER(M7094,'Assumptions'!$B$6)),1/'Assumptions'!$B$7)),"")</x:f>
        <x:v>0.5306804049265526</x:v>
      </x:c>
      <x:c r="O7094" s="9" t="n">
        <x:f>IFERROR('Assumptions'!$B$12*POWER(M7094,'Assumptions'!$B$13)/POWER(N7094,2),"")</x:f>
        <x:v>0.00032705484907096004</x:v>
      </x:c>
    </x:row>
    <x:row r="7095">
      <x:c r="A7095" s="8" t="n">
        <x:v>11346.5</x:v>
      </x:c>
      <x:c r="B7095" s="1" t="n">
        <x:v>73.1</x:v>
      </x:c>
      <x:c r="C7095" s="1" t="n">
        <x:v>9.56</x:v>
      </x:c>
      <x:c r="D7095" s="1" t="n">
        <x:v>-49.7556</x:v>
      </x:c>
      <x:c r="E7095" s="1" t="n">
        <x:v>13.0797</x:v>
      </x:c>
      <x:c r="F7095" s="1" t="n">
        <x:v>13.3423</x:v>
      </x:c>
      <x:c r="G7095" s="1" t="n">
        <x:v>12.8884</x:v>
      </x:c>
      <x:c r="H7095" s="1" t="n">
        <x:v>77.3555</x:v>
      </x:c>
      <x:c r="I7095" s="1" t="n">
        <x:v>2.4891</x:v>
      </x:c>
      <x:c r="J7095" s="1" t="n">
        <x:v>0.002</x:v>
      </x:c>
      <x:c r="K7095" s="1" t="n">
        <x:v>3.7467</x:v>
      </x:c>
      <x:c r="L7095" s="1" t="n">
        <x:v>20.3733</x:v>
      </x:c>
      <x:c r="M7095" s="1" t="n">
        <x:f>IFERROR(IF(COUNTIF('Core Analysis'!$B$2:$B$19,A7095)&gt;0,VLOOKUP(A7095,'Core Analysis'!$B$2:$D$19,2,FALSE),SQRT((POWER(L7095/'Assumptions'!$B$8,2)+POWER(('Assumptions'!$B$2-I7095)/('Assumptions'!$B$2-'Assumptions'!$B$3),2))/2)),"")</x:f>
        <x:v>0.17252338504720227</x:v>
      </x:c>
      <x:c r="N7095" s="1" t="n">
        <x:f>IFERROR(IF(COUNTIFS('Core Analysis'!$B$2:$B$19,A7095,'Core Analysis'!$D$2:$D$19,"&gt;0")&gt;0,VLOOKUP(A7095,'Core Analysis'!$B$2:$D$19,3,FALSE),POWER(('Assumptions'!$B$4*'Assumptions'!$B$5)/(E7095*POWER(M7095,'Assumptions'!$B$6)),1/'Assumptions'!$B$7)),"")</x:f>
        <x:v>0.5996766732247478</x:v>
      </x:c>
      <x:c r="O7095" s="9" t="n">
        <x:f>IFERROR('Assumptions'!$B$12*POWER(M7095,'Assumptions'!$B$13)/POWER(N7095,2),"")</x:f>
        <x:v>0.00016589590599528189</x:v>
      </x:c>
    </x:row>
    <x:row r="7096">
      <x:c r="A7096" s="8" t="n">
        <x:v>11347</x:v>
      </x:c>
      <x:c r="B7096" s="1" t="n">
        <x:v>73.8</x:v>
      </x:c>
      <x:c r="C7096" s="1" t="n">
        <x:v>8.6733</x:v>
      </x:c>
      <x:c r="D7096" s="1" t="n">
        <x:v>-51.4444</x:v>
      </x:c>
      <x:c r="E7096" s="1" t="n">
        <x:v>12.4398</x:v>
      </x:c>
      <x:c r="F7096" s="1" t="n">
        <x:v>17.6623</x:v>
      </x:c>
      <x:c r="G7096" s="1" t="n">
        <x:v>18.331</x:v>
      </x:c>
      <x:c r="H7096" s="1" t="n">
        <x:v>75.6222</x:v>
      </x:c>
      <x:c r="I7096" s="1" t="n">
        <x:v>2.4727</x:v>
      </x:c>
      <x:c r="J7096" s="1" t="n">
        <x:v>-0.0043</x:v>
      </x:c>
      <x:c r="K7096" s="1" t="n">
        <x:v>4</x:v>
      </x:c>
      <x:c r="L7096" s="1" t="n">
        <x:v>18.56</x:v>
      </x:c>
      <x:c r="M7096" s="1" t="n">
        <x:f>IFERROR(IF(COUNTIF('Core Analysis'!$B$2:$B$19,A7096)&gt;0,VLOOKUP(A7096,'Core Analysis'!$B$2:$D$19,2,FALSE),SQRT((POWER(L7096/'Assumptions'!$B$8,2)+POWER(('Assumptions'!$B$2-I7096)/('Assumptions'!$B$2-'Assumptions'!$B$3),2))/2)),"")</x:f>
        <x:v>0.16601171781412136</x:v>
      </x:c>
      <x:c r="N7096" s="1" t="n">
        <x:f>IFERROR(IF(COUNTIFS('Core Analysis'!$B$2:$B$19,A7096,'Core Analysis'!$D$2:$D$19,"&gt;0")&gt;0,VLOOKUP(A7096,'Core Analysis'!$B$2:$D$19,3,FALSE),POWER(('Assumptions'!$B$4*'Assumptions'!$B$5)/(E7096*POWER(M7096,'Assumptions'!$B$6)),1/'Assumptions'!$B$7)),"")</x:f>
        <x:v>0.6390260687205771</x:v>
      </x:c>
      <x:c r="O7096" s="9" t="n">
        <x:f>IFERROR('Assumptions'!$B$12*POWER(M7096,'Assumptions'!$B$13)/POWER(N7096,2),"")</x:f>
        <x:v>0.00012334235294727815</x:v>
      </x:c>
    </x:row>
    <x:row r="7097">
      <x:c r="A7097" s="8" t="n">
        <x:v>11347.5</x:v>
      </x:c>
      <x:c r="B7097" s="1" t="n">
        <x:v>69.3</x:v>
      </x:c>
      <x:c r="C7097" s="1" t="n">
        <x:v>8.8022</x:v>
      </x:c>
      <x:c r="D7097" s="1" t="n">
        <x:v>-51.8667</x:v>
      </x:c>
      <x:c r="E7097" s="1" t="n">
        <x:v>12.2376</x:v>
      </x:c>
      <x:c r="F7097" s="1" t="n">
        <x:v>21.4633</x:v>
      </x:c>
      <x:c r="G7097" s="1" t="n">
        <x:v>24.0828</x:v>
      </x:c>
      <x:c r="H7097" s="1" t="n">
        <x:v>75.2667</x:v>
      </x:c>
      <x:c r="I7097" s="1" t="n">
        <x:v>2.4811</x:v>
      </x:c>
      <x:c r="J7097" s="1" t="n">
        <x:v>0.0078</x:v>
      </x:c>
      <x:c r="K7097" s="1" t="n">
        <x:v>3.8444</x:v>
      </x:c>
      <x:c r="L7097" s="1" t="n">
        <x:v>20.48</x:v>
      </x:c>
      <x:c r="M7097" s="1" t="n">
        <x:f>IFERROR(IF(COUNTIF('Core Analysis'!$B$2:$B$19,A7097)&gt;0,VLOOKUP(A7097,'Core Analysis'!$B$2:$D$19,2,FALSE),SQRT((POWER(L7097/'Assumptions'!$B$8,2)+POWER(('Assumptions'!$B$2-I7097)/('Assumptions'!$B$2-'Assumptions'!$B$3),2))/2)),"")</x:f>
        <x:v>0.17497851000710068</x:v>
      </x:c>
      <x:c r="N7097" s="1" t="n">
        <x:f>IFERROR(IF(COUNTIFS('Core Analysis'!$B$2:$B$19,A7097,'Core Analysis'!$D$2:$D$19,"&gt;0")&gt;0,VLOOKUP(A7097,'Core Analysis'!$B$2:$D$19,3,FALSE),POWER(('Assumptions'!$B$4*'Assumptions'!$B$5)/(E7097*POWER(M7097,'Assumptions'!$B$6)),1/'Assumptions'!$B$7)),"")</x:f>
        <x:v>0.611267318700981</x:v>
      </x:c>
      <x:c r="O7097" s="9" t="n">
        <x:f>IFERROR('Assumptions'!$B$12*POWER(M7097,'Assumptions'!$B$13)/POWER(N7097,2),"")</x:f>
        <x:v>0.00016990622719804477</x:v>
      </x:c>
    </x:row>
    <x:row r="7098">
      <x:c r="A7098" s="8" t="n">
        <x:v>11348</x:v>
      </x:c>
      <x:c r="B7098" s="1" t="n">
        <x:v>68.2667</x:v>
      </x:c>
      <x:c r="C7098" s="1" t="n">
        <x:v>9.1578</x:v>
      </x:c>
      <x:c r="D7098" s="1" t="n">
        <x:v>-51.2</x:v>
      </x:c>
      <x:c r="E7098" s="1" t="n">
        <x:v>12.5806</x:v>
      </x:c>
      <x:c r="F7098" s="1" t="n">
        <x:v>20.1649</x:v>
      </x:c>
      <x:c r="G7098" s="1" t="n">
        <x:v>27.9782</x:v>
      </x:c>
      <x:c r="H7098" s="1" t="n">
        <x:v>75.6667</x:v>
      </x:c>
      <x:c r="I7098" s="1" t="n">
        <x:v>2.4847</x:v>
      </x:c>
      <x:c r="J7098" s="1" t="n">
        <x:v>0.0199</x:v>
      </x:c>
      <x:c r="K7098" s="1" t="n">
        <x:v>3.7111</x:v>
      </x:c>
      <x:c r="L7098" s="1" t="n">
        <x:v>22.76</x:v>
      </x:c>
      <x:c r="M7098" s="1" t="n">
        <x:f>IFERROR(IF(COUNTIF('Core Analysis'!$B$2:$B$19,A7098)&gt;0,VLOOKUP(A7098,'Core Analysis'!$B$2:$D$19,2,FALSE),SQRT((POWER(L7098/'Assumptions'!$B$8,2)+POWER(('Assumptions'!$B$2-I7098)/('Assumptions'!$B$2-'Assumptions'!$B$3),2))/2)),"")</x:f>
        <x:v>0.18777198444453597</x:v>
      </x:c>
      <x:c r="N7098" s="1" t="n">
        <x:f>IFERROR(IF(COUNTIFS('Core Analysis'!$B$2:$B$19,A7098,'Core Analysis'!$D$2:$D$19,"&gt;0")&gt;0,VLOOKUP(A7098,'Core Analysis'!$B$2:$D$19,3,FALSE),POWER(('Assumptions'!$B$4*'Assumptions'!$B$5)/(E7098*POWER(M7098,'Assumptions'!$B$6)),1/'Assumptions'!$B$7)),"")</x:f>
        <x:v>0.5618010475495554</x:v>
      </x:c>
      <x:c r="O7098" s="9" t="n">
        <x:f>IFERROR('Assumptions'!$B$12*POWER(M7098,'Assumptions'!$B$13)/POWER(N7098,2),"")</x:f>
        <x:v>0.00027437802255493663</x:v>
      </x:c>
    </x:row>
    <x:row r="7099">
      <x:c r="A7099" s="8" t="n">
        <x:v>11348.5</x:v>
      </x:c>
      <x:c r="B7099" s="1" t="n">
        <x:v>67.7333</x:v>
      </x:c>
      <x:c r="C7099" s="1" t="n">
        <x:v>9.3933</x:v>
      </x:c>
      <x:c r="D7099" s="1" t="n">
        <x:v>-49.1111</x:v>
      </x:c>
      <x:c r="E7099" s="1" t="n">
        <x:v>12.9199</x:v>
      </x:c>
      <x:c r="F7099" s="1" t="n">
        <x:v>16.112</x:v>
      </x:c>
      <x:c r="G7099" s="1" t="n">
        <x:v>13.7519</x:v>
      </x:c>
      <x:c r="H7099" s="1" t="n">
        <x:v>75.2</x:v>
      </x:c>
      <x:c r="I7099" s="1" t="n">
        <x:v>2.498</x:v>
      </x:c>
      <x:c r="J7099" s="1" t="n">
        <x:v>0.0223</x:v>
      </x:c>
      <x:c r="K7099" s="1" t="n">
        <x:v>3.52</x:v>
      </x:c>
      <x:c r="L7099" s="1" t="n">
        <x:v>24.7867</x:v>
      </x:c>
      <x:c r="M7099" s="1" t="n">
        <x:f>IFERROR(IF(COUNTIF('Core Analysis'!$B$2:$B$19,A7099)&gt;0,VLOOKUP(A7099,'Core Analysis'!$B$2:$D$19,2,FALSE),SQRT((POWER(L7099/'Assumptions'!$B$8,2)+POWER(('Assumptions'!$B$2-I7099)/('Assumptions'!$B$2-'Assumptions'!$B$3),2))/2)),"")</x:f>
        <x:v>0.19760700209822518</x:v>
      </x:c>
      <x:c r="N7099" s="1" t="n">
        <x:f>IFERROR(IF(COUNTIFS('Core Analysis'!$B$2:$B$19,A7099,'Core Analysis'!$D$2:$D$19,"&gt;0")&gt;0,VLOOKUP(A7099,'Core Analysis'!$B$2:$D$19,3,FALSE),POWER(('Assumptions'!$B$4*'Assumptions'!$B$5)/(E7099*POWER(M7099,'Assumptions'!$B$6)),1/'Assumptions'!$B$7)),"")</x:f>
        <x:v>0.5267834378315696</x:v>
      </x:c>
      <x:c r="O7099" s="9" t="n">
        <x:f>IFERROR('Assumptions'!$B$12*POWER(M7099,'Assumptions'!$B$13)/POWER(N7099,2),"")</x:f>
        <x:v>0.00039066538650074276</x:v>
      </x:c>
    </x:row>
    <x:row r="7100">
      <x:c r="A7100" s="8" t="n">
        <x:v>11349</x:v>
      </x:c>
      <x:c r="B7100" s="1" t="n">
        <x:v>67.8</x:v>
      </x:c>
      <x:c r="C7100" s="1" t="n">
        <x:v>9.64</x:v>
      </x:c>
      <x:c r="D7100" s="1" t="n">
        <x:v>-48.6667</x:v>
      </x:c>
      <x:c r="E7100" s="1" t="n">
        <x:v>13.6683</x:v>
      </x:c>
      <x:c r="F7100" s="1" t="n">
        <x:v>12.4168</x:v>
      </x:c>
      <x:c r="G7100" s="1" t="n">
        <x:v>13.9933</x:v>
      </x:c>
      <x:c r="H7100" s="1" t="n">
        <x:v>72.2667</x:v>
      </x:c>
      <x:c r="I7100" s="1" t="n">
        <x:v>2.4913</x:v>
      </x:c>
      <x:c r="J7100" s="1" t="n">
        <x:v>0.011</x:v>
      </x:c>
      <x:c r="K7100" s="1" t="n">
        <x:v>3.6311</x:v>
      </x:c>
      <x:c r="L7100" s="1" t="n">
        <x:v>25.32</x:v>
      </x:c>
      <x:c r="M7100" s="1" t="n">
        <x:f>IFERROR(IF(COUNTIF('Core Analysis'!$B$2:$B$19,A7100)&gt;0,VLOOKUP(A7100,'Core Analysis'!$B$2:$D$19,2,FALSE),SQRT((POWER(L7100/'Assumptions'!$B$8,2)+POWER(('Assumptions'!$B$2-I7100)/('Assumptions'!$B$2-'Assumptions'!$B$3),2))/2)),"")</x:f>
        <x:v>0.20222507528383638</x:v>
      </x:c>
      <x:c r="N7100" s="1" t="n">
        <x:f>IFERROR(IF(COUNTIFS('Core Analysis'!$B$2:$B$19,A7100,'Core Analysis'!$D$2:$D$19,"&gt;0")&gt;0,VLOOKUP(A7100,'Core Analysis'!$B$2:$D$19,3,FALSE),POWER(('Assumptions'!$B$4*'Assumptions'!$B$5)/(E7100*POWER(M7100,'Assumptions'!$B$6)),1/'Assumptions'!$B$7)),"")</x:f>
        <x:v>0.50046275332309</x:v>
      </x:c>
      <x:c r="O7100" s="9" t="n">
        <x:f>IFERROR('Assumptions'!$B$12*POWER(M7100,'Assumptions'!$B$13)/POWER(N7100,2),"")</x:f>
        <x:v>0.0004791477046219655</x:v>
      </x:c>
    </x:row>
    <x:row r="7101">
      <x:c r="A7101" s="8" t="n">
        <x:v>11349.5</x:v>
      </x:c>
      <x:c r="B7101" s="1" t="n">
        <x:v>67.1</x:v>
      </x:c>
      <x:c r="C7101" s="1" t="n">
        <x:v>9.6978</x:v>
      </x:c>
      <x:c r="D7101" s="1" t="n">
        <x:v>-49.5778</x:v>
      </x:c>
      <x:c r="E7101" s="1" t="n">
        <x:v>14.1807</x:v>
      </x:c>
      <x:c r="F7101" s="1" t="n">
        <x:v>11.4735</x:v>
      </x:c>
      <x:c r="G7101" s="1" t="n">
        <x:v>13.9077</x:v>
      </x:c>
      <x:c r="H7101" s="1" t="n">
        <x:v>74.1778</x:v>
      </x:c>
      <x:c r="I7101" s="1" t="n">
        <x:v>2.504</x:v>
      </x:c>
      <x:c r="J7101" s="1" t="n">
        <x:v>0.0208</x:v>
      </x:c>
      <x:c r="K7101" s="1" t="n">
        <x:v>4</x:v>
      </x:c>
      <x:c r="L7101" s="1" t="n">
        <x:v>24.1733</x:v>
      </x:c>
      <x:c r="M7101" s="1" t="n">
        <x:f>IFERROR(IF(COUNTIF('Core Analysis'!$B$2:$B$19,A7101)&gt;0,VLOOKUP(A7101,'Core Analysis'!$B$2:$D$19,2,FALSE),SQRT((POWER(L7101/'Assumptions'!$B$8,2)+POWER(('Assumptions'!$B$2-I7101)/('Assumptions'!$B$2-'Assumptions'!$B$3),2))/2)),"")</x:f>
        <x:v>0.1926207804817032</x:v>
      </x:c>
      <x:c r="N7101" s="1" t="n">
        <x:f>IFERROR(IF(COUNTIFS('Core Analysis'!$B$2:$B$19,A7101,'Core Analysis'!$D$2:$D$19,"&gt;0")&gt;0,VLOOKUP(A7101,'Core Analysis'!$B$2:$D$19,3,FALSE),POWER(('Assumptions'!$B$4*'Assumptions'!$B$5)/(E7101*POWER(M7101,'Assumptions'!$B$6)),1/'Assumptions'!$B$7)),"")</x:f>
        <x:v>0.5158364712827924</x:v>
      </x:c>
      <x:c r="O7101" s="9" t="n">
        <x:f>IFERROR('Assumptions'!$B$12*POWER(M7101,'Assumptions'!$B$13)/POWER(N7101,2),"")</x:f>
        <x:v>0.00036408989604719754</x:v>
      </x:c>
    </x:row>
    <x:row r="7102">
      <x:c r="A7102" s="8" t="n">
        <x:v>11350</x:v>
      </x:c>
      <x:c r="B7102" s="1" t="n">
        <x:v>65.5333</x:v>
      </x:c>
      <x:c r="C7102" s="1" t="n">
        <x:v>9.6578</x:v>
      </x:c>
      <x:c r="D7102" s="1" t="n">
        <x:v>-52.3556</x:v>
      </x:c>
      <x:c r="E7102" s="1" t="n">
        <x:v>13.865</x:v>
      </x:c>
      <x:c r="F7102" s="1" t="n">
        <x:v>12.8976</x:v>
      </x:c>
      <x:c r="G7102" s="1" t="n">
        <x:v>13.5704</x:v>
      </x:c>
      <x:c r="H7102" s="1" t="n">
        <x:v>77.5333</x:v>
      </x:c>
      <x:c r="I7102" s="1" t="n">
        <x:v>2.4987</x:v>
      </x:c>
      <x:c r="J7102" s="1" t="n">
        <x:v>0.0236</x:v>
      </x:c>
      <x:c r="K7102" s="1" t="n">
        <x:v>3.8222</x:v>
      </x:c>
      <x:c r="L7102" s="1" t="n">
        <x:v>22</x:v>
      </x:c>
      <x:c r="M7102" s="1" t="n">
        <x:f>IFERROR(IF(COUNTIF('Core Analysis'!$B$2:$B$19,A7102)&gt;0,VLOOKUP(A7102,'Core Analysis'!$B$2:$D$19,2,FALSE),SQRT((POWER(L7102/'Assumptions'!$B$8,2)+POWER(('Assumptions'!$B$2-I7102)/('Assumptions'!$B$2-'Assumptions'!$B$3),2))/2)),"")</x:f>
        <x:v>0.18021391970393633</x:v>
      </x:c>
      <x:c r="N7102" s="1" t="n">
        <x:f>IFERROR(IF(COUNTIFS('Core Analysis'!$B$2:$B$19,A7102,'Core Analysis'!$D$2:$D$19,"&gt;0")&gt;0,VLOOKUP(A7102,'Core Analysis'!$B$2:$D$19,3,FALSE),POWER(('Assumptions'!$B$4*'Assumptions'!$B$5)/(E7102*POWER(M7102,'Assumptions'!$B$6)),1/'Assumptions'!$B$7)),"")</x:f>
        <x:v>0.5575909907884766</x:v>
      </x:c>
      <x:c r="O7102" s="9" t="n">
        <x:f>IFERROR('Assumptions'!$B$12*POWER(M7102,'Assumptions'!$B$13)/POWER(N7102,2),"")</x:f>
        <x:v>0.00023247490371666466</x:v>
      </x:c>
    </x:row>
    <x:row r="7103">
      <x:c r="A7103" s="8" t="n">
        <x:v>11350.5</x:v>
      </x:c>
      <x:c r="B7103" s="1" t="n">
        <x:v>65.5</x:v>
      </x:c>
      <x:c r="C7103" s="1" t="n">
        <x:v>9.2244</x:v>
      </x:c>
      <x:c r="D7103" s="1" t="n">
        <x:v>-54.8</x:v>
      </x:c>
      <x:c r="E7103" s="1" t="n">
        <x:v>13.8083</x:v>
      </x:c>
      <x:c r="F7103" s="1" t="n">
        <x:v>16.3552</x:v>
      </x:c>
      <x:c r="G7103" s="1" t="n">
        <x:v>16.3193</x:v>
      </x:c>
      <x:c r="H7103" s="1" t="n">
        <x:v>75.1111</x:v>
      </x:c>
      <x:c r="I7103" s="1" t="n">
        <x:v>2.5087</x:v>
      </x:c>
      <x:c r="J7103" s="1" t="n">
        <x:v>0.0288</x:v>
      </x:c>
      <x:c r="K7103" s="1" t="n">
        <x:v>3.68</x:v>
      </x:c>
      <x:c r="L7103" s="1" t="n">
        <x:v>18.88</x:v>
      </x:c>
      <x:c r="M7103" s="1" t="n">
        <x:f>IFERROR(IF(COUNTIF('Core Analysis'!$B$2:$B$19,A7103)&gt;0,VLOOKUP(A7103,'Core Analysis'!$B$2:$D$19,2,FALSE),SQRT((POWER(L7103/'Assumptions'!$B$8,2)+POWER(('Assumptions'!$B$2-I7103)/('Assumptions'!$B$2-'Assumptions'!$B$3),2))/2)),"")</x:f>
        <x:v>0.1592753540314346</x:v>
      </x:c>
      <x:c r="N7103" s="1" t="n">
        <x:f>IFERROR(IF(COUNTIFS('Core Analysis'!$B$2:$B$19,A7103,'Core Analysis'!$D$2:$D$19,"&gt;0")&gt;0,VLOOKUP(A7103,'Core Analysis'!$B$2:$D$19,3,FALSE),POWER(('Assumptions'!$B$4*'Assumptions'!$B$5)/(E7103*POWER(M7103,'Assumptions'!$B$6)),1/'Assumptions'!$B$7)),"")</x:f>
        <x:v>0.6321866663520433</x:v>
      </x:c>
      <x:c r="O7103" s="9" t="n">
        <x:f>IFERROR('Assumptions'!$B$12*POWER(M7103,'Assumptions'!$B$13)/POWER(N7103,2),"")</x:f>
        <x:v>0.00010502724967098755</x:v>
      </x:c>
    </x:row>
    <x:row r="7104">
      <x:c r="A7104" s="8" t="n">
        <x:v>11351</x:v>
      </x:c>
      <x:c r="B7104" s="1" t="n">
        <x:v>68</x:v>
      </x:c>
      <x:c r="C7104" s="1" t="n">
        <x:v>8.62</x:v>
      </x:c>
      <x:c r="D7104" s="1" t="n">
        <x:v>-57.1111</x:v>
      </x:c>
      <x:c r="E7104" s="1" t="n">
        <x:v>13.6677</x:v>
      </x:c>
      <x:c r="F7104" s="1" t="n">
        <x:v>20.0478</x:v>
      </x:c>
      <x:c r="G7104" s="1" t="n">
        <x:v>22.6258</x:v>
      </x:c>
      <x:c r="H7104" s="1" t="n">
        <x:v>72.5333</x:v>
      </x:c>
      <x:c r="I7104" s="1" t="n">
        <x:v>2.5033</x:v>
      </x:c>
      <x:c r="J7104" s="1" t="n">
        <x:v>0.0157</x:v>
      </x:c>
      <x:c r="K7104" s="1" t="n">
        <x:v>3.5867</x:v>
      </x:c>
      <x:c r="L7104" s="1" t="n">
        <x:v>18.24</x:v>
      </x:c>
      <x:c r="M7104" s="1" t="n">
        <x:f>IFERROR(IF(COUNTIF('Core Analysis'!$B$2:$B$19,A7104)&gt;0,VLOOKUP(A7104,'Core Analysis'!$B$2:$D$19,2,FALSE),SQRT((POWER(L7104/'Assumptions'!$B$8,2)+POWER(('Assumptions'!$B$2-I7104)/('Assumptions'!$B$2-'Assumptions'!$B$3),2))/2)),"")</x:f>
        <x:v>0.15675271911939856</x:v>
      </x:c>
      <x:c r="N7104" s="1" t="n">
        <x:f>IFERROR(IF(COUNTIFS('Core Analysis'!$B$2:$B$19,A7104,'Core Analysis'!$D$2:$D$19,"&gt;0")&gt;0,VLOOKUP(A7104,'Core Analysis'!$B$2:$D$19,3,FALSE),POWER(('Assumptions'!$B$4*'Assumptions'!$B$5)/(E7104*POWER(M7104,'Assumptions'!$B$6)),1/'Assumptions'!$B$7)),"")</x:f>
        <x:v>0.6456560367274908</x:v>
      </x:c>
      <x:c r="O7104" s="9" t="n">
        <x:f>IFERROR('Assumptions'!$B$12*POWER(M7104,'Assumptions'!$B$13)/POWER(N7104,2),"")</x:f>
        <x:v>0.00009386049539068607</x:v>
      </x:c>
    </x:row>
    <x:row r="7105">
      <x:c r="A7105" s="8" t="n">
        <x:v>11351.5</x:v>
      </x:c>
      <x:c r="B7105" s="1" t="n">
        <x:v>70.5333</x:v>
      </x:c>
      <x:c r="C7105" s="1" t="n">
        <x:v>8.6644</x:v>
      </x:c>
      <x:c r="D7105" s="1" t="n">
        <x:v>-58.2667</x:v>
      </x:c>
      <x:c r="E7105" s="1" t="n">
        <x:v>13.8225</x:v>
      </x:c>
      <x:c r="F7105" s="1" t="n">
        <x:v>24.2678</x:v>
      </x:c>
      <x:c r="G7105" s="1" t="n">
        <x:v>29.356</x:v>
      </x:c>
      <x:c r="H7105" s="1" t="n">
        <x:v>73.4</x:v>
      </x:c>
      <x:c r="I7105" s="1" t="n">
        <x:v>2.5004</x:v>
      </x:c>
      <x:c r="J7105" s="1" t="n">
        <x:v>0.0119</x:v>
      </x:c>
      <x:c r="K7105" s="1" t="n">
        <x:v>3.8533</x:v>
      </x:c>
      <x:c r="L7105" s="1" t="n">
        <x:v>18.3467</x:v>
      </x:c>
      <x:c r="M7105" s="1" t="n">
        <x:f>IFERROR(IF(COUNTIF('Core Analysis'!$B$2:$B$19,A7105)&gt;0,VLOOKUP(A7105,'Core Analysis'!$B$2:$D$19,2,FALSE),SQRT((POWER(L7105/'Assumptions'!$B$8,2)+POWER(('Assumptions'!$B$2-I7105)/('Assumptions'!$B$2-'Assumptions'!$B$3),2))/2)),"")</x:f>
        <x:v>0.15805204404726267</x:v>
      </x:c>
      <x:c r="N7105" s="1" t="n">
        <x:f>IFERROR(IF(COUNTIFS('Core Analysis'!$B$2:$B$19,A7105,'Core Analysis'!$D$2:$D$19,"&gt;0")&gt;0,VLOOKUP(A7105,'Core Analysis'!$B$2:$D$19,3,FALSE),POWER(('Assumptions'!$B$4*'Assumptions'!$B$5)/(E7105*POWER(M7105,'Assumptions'!$B$6)),1/'Assumptions'!$B$7)),"")</x:f>
        <x:v>0.6367524163498661</x:v>
      </x:c>
      <x:c r="O7105" s="9" t="n">
        <x:f>IFERROR('Assumptions'!$B$12*POWER(M7105,'Assumptions'!$B$13)/POWER(N7105,2),"")</x:f>
        <x:v>0.00010007329949138555</x:v>
      </x:c>
    </x:row>
    <x:row r="7106">
      <x:c r="A7106" s="8" t="n">
        <x:v>11352</x:v>
      </x:c>
      <x:c r="B7106" s="1" t="n">
        <x:v>72.9333</x:v>
      </x:c>
      <x:c r="C7106" s="1" t="n">
        <x:v>8.8289</x:v>
      </x:c>
      <x:c r="D7106" s="1" t="n">
        <x:v>-58</x:v>
      </x:c>
      <x:c r="E7106" s="1" t="n">
        <x:v>13.9646</x:v>
      </x:c>
      <x:c r="F7106" s="1" t="n">
        <x:v>24.0946</x:v>
      </x:c>
      <x:c r="G7106" s="1" t="n">
        <x:v>28.2966</x:v>
      </x:c>
      <x:c r="H7106" s="1" t="n">
        <x:v>71.8</x:v>
      </x:c>
      <x:c r="I7106" s="1" t="n">
        <x:v>2.4936</x:v>
      </x:c>
      <x:c r="J7106" s="1" t="n">
        <x:v>0.0114</x:v>
      </x:c>
      <x:c r="K7106" s="1" t="n">
        <x:v>3.9467</x:v>
      </x:c>
      <x:c r="L7106" s="1" t="n">
        <x:v>18.6</x:v>
      </x:c>
      <x:c r="M7106" s="1" t="n">
        <x:f>IFERROR(IF(COUNTIF('Core Analysis'!$B$2:$B$19,A7106)&gt;0,VLOOKUP(A7106,'Core Analysis'!$B$2:$D$19,2,FALSE),SQRT((POWER(L7106/'Assumptions'!$B$8,2)+POWER(('Assumptions'!$B$2-I7106)/('Assumptions'!$B$2-'Assumptions'!$B$3),2))/2)),"")</x:f>
        <x:v>0.16112402970239803</x:v>
      </x:c>
      <x:c r="N7106" s="1" t="n">
        <x:f>IFERROR(IF(COUNTIFS('Core Analysis'!$B$2:$B$19,A7106,'Core Analysis'!$D$2:$D$19,"&gt;0")&gt;0,VLOOKUP(A7106,'Core Analysis'!$B$2:$D$19,3,FALSE),POWER(('Assumptions'!$B$4*'Assumptions'!$B$5)/(E7106*POWER(M7106,'Assumptions'!$B$6)),1/'Assumptions'!$B$7)),"")</x:f>
        <x:v>0.6214260469121583</x:v>
      </x:c>
      <x:c r="O7106" s="9" t="n">
        <x:f>IFERROR('Assumptions'!$B$12*POWER(M7106,'Assumptions'!$B$13)/POWER(N7106,2),"")</x:f>
        <x:v>0.00011435769396900447</x:v>
      </x:c>
    </x:row>
    <x:row r="7107">
      <x:c r="A7107" s="8" t="n">
        <x:v>11352.5</x:v>
      </x:c>
      <x:c r="B7107" s="1" t="n">
        <x:v>74.7</x:v>
      </x:c>
      <x:c r="C7107" s="1" t="n">
        <x:v>9.4867</x:v>
      </x:c>
      <x:c r="D7107" s="1" t="n">
        <x:v>-56.8222</x:v>
      </x:c>
      <x:c r="E7107" s="1" t="n">
        <x:v>13.8083</x:v>
      </x:c>
      <x:c r="F7107" s="1" t="n">
        <x:v>24.3677</x:v>
      </x:c>
      <x:c r="G7107" s="1" t="n">
        <x:v>23.9038</x:v>
      </x:c>
      <x:c r="H7107" s="1" t="n">
        <x:v>73.6444</x:v>
      </x:c>
      <x:c r="I7107" s="1" t="n">
        <x:v>2.4878</x:v>
      </x:c>
      <x:c r="J7107" s="1" t="n">
        <x:v>0.0093</x:v>
      </x:c>
      <x:c r="K7107" s="1" t="n">
        <x:v>3.8311</x:v>
      </x:c>
      <x:c r="L7107" s="1" t="n">
        <x:v>17.9067</x:v>
      </x:c>
      <x:c r="M7107" s="1" t="n">
        <x:f>IFERROR(IF(COUNTIF('Core Analysis'!$B$2:$B$19,A7107)&gt;0,VLOOKUP(A7107,'Core Analysis'!$B$2:$D$19,2,FALSE),SQRT((POWER(L7107/'Assumptions'!$B$8,2)+POWER(('Assumptions'!$B$2-I7107)/('Assumptions'!$B$2-'Assumptions'!$B$3),2))/2)),"")</x:f>
        <x:v>0.15857173532663385</x:v>
      </x:c>
      <x:c r="N7107" s="1" t="n">
        <x:f>IFERROR(IF(COUNTIFS('Core Analysis'!$B$2:$B$19,A7107,'Core Analysis'!$D$2:$D$19,"&gt;0")&gt;0,VLOOKUP(A7107,'Core Analysis'!$B$2:$D$19,3,FALSE),POWER(('Assumptions'!$B$4*'Assumptions'!$B$5)/(E7107*POWER(M7107,'Assumptions'!$B$6)),1/'Assumptions'!$B$7)),"")</x:f>
        <x:v>0.6349918217755789</x:v>
      </x:c>
      <x:c r="O7107" s="9" t="n">
        <x:f>IFERROR('Assumptions'!$B$12*POWER(M7107,'Assumptions'!$B$13)/POWER(N7107,2),"")</x:f>
        <x:v>0.00010209302491130983</x:v>
      </x:c>
    </x:row>
    <x:row r="7108">
      <x:c r="A7108" s="8" t="n">
        <x:v>11353</x:v>
      </x:c>
      <x:c r="B7108" s="1" t="n">
        <x:v>73.9</x:v>
      </x:c>
      <x:c r="C7108" s="1" t="n">
        <x:v>8.9933</x:v>
      </x:c>
      <x:c r="D7108" s="1" t="n">
        <x:v>-54.8889</x:v>
      </x:c>
      <x:c r="E7108" s="1" t="n">
        <x:v>13.4597</x:v>
      </x:c>
      <x:c r="F7108" s="1" t="n">
        <x:v>21.6864</x:v>
      </x:c>
      <x:c r="G7108" s="1" t="n">
        <x:v>22.5442</x:v>
      </x:c>
      <x:c r="H7108" s="1" t="n">
        <x:v>76.5333</x:v>
      </x:c>
      <x:c r="I7108" s="1" t="n">
        <x:v>2.5084</x:v>
      </x:c>
      <x:c r="J7108" s="1" t="n">
        <x:v>0.0157</x:v>
      </x:c>
      <x:c r="K7108" s="1" t="n">
        <x:v>3.5867</x:v>
      </x:c>
      <x:c r="L7108" s="1" t="n">
        <x:v>18.0267</x:v>
      </x:c>
      <x:c r="M7108" s="1" t="n">
        <x:f>IFERROR(IF(COUNTIF('Core Analysis'!$B$2:$B$19,A7108)&gt;0,VLOOKUP(A7108,'Core Analysis'!$B$2:$D$19,2,FALSE),SQRT((POWER(L7108/'Assumptions'!$B$8,2)+POWER(('Assumptions'!$B$2-I7108)/('Assumptions'!$B$2-'Assumptions'!$B$3),2))/2)),"")</x:f>
        <x:v>0.15432257249032866</x:v>
      </x:c>
      <x:c r="N7108" s="1" t="n">
        <x:f>IFERROR(IF(COUNTIFS('Core Analysis'!$B$2:$B$19,A7108,'Core Analysis'!$D$2:$D$19,"&gt;0")&gt;0,VLOOKUP(A7108,'Core Analysis'!$B$2:$D$19,3,FALSE),POWER(('Assumptions'!$B$4*'Assumptions'!$B$5)/(E7108*POWER(M7108,'Assumptions'!$B$6)),1/'Assumptions'!$B$7)),"")</x:f>
        <x:v>0.6608712720584912</x:v>
      </x:c>
      <x:c r="O7108" s="9" t="n">
        <x:f>IFERROR('Assumptions'!$B$12*POWER(M7108,'Assumptions'!$B$13)/POWER(N7108,2),"")</x:f>
        <x:v>0.00008363628996979042</x:v>
      </x:c>
    </x:row>
    <x:row r="7109">
      <x:c r="A7109" s="8" t="n">
        <x:v>11353.5</x:v>
      </x:c>
      <x:c r="B7109" s="1" t="n">
        <x:v>72.7667</x:v>
      </x:c>
      <x:c r="C7109" s="1" t="n">
        <x:v>9.6733</x:v>
      </x:c>
      <x:c r="D7109" s="1" t="n">
        <x:v>-52.6444</x:v>
      </x:c>
      <x:c r="E7109" s="1" t="n">
        <x:v>13.1599</x:v>
      </x:c>
      <x:c r="F7109" s="1" t="n">
        <x:v>18.0422</x:v>
      </x:c>
      <x:c r="G7109" s="1" t="n">
        <x:v>19.7643</x:v>
      </x:c>
      <x:c r="H7109" s="1" t="n">
        <x:v>71.6667</x:v>
      </x:c>
      <x:c r="I7109" s="1" t="n">
        <x:v>2.5231</x:v>
      </x:c>
      <x:c r="J7109" s="1" t="n">
        <x:v>0.0228</x:v>
      </x:c>
      <x:c r="K7109" s="1" t="n">
        <x:v>3.6311</x:v>
      </x:c>
      <x:c r="L7109" s="1" t="n">
        <x:v>20.04</x:v>
      </x:c>
      <x:c r="M7109" s="1" t="n">
        <x:f>IFERROR(IF(COUNTIF('Core Analysis'!$B$2:$B$19,A7109)&gt;0,VLOOKUP(A7109,'Core Analysis'!$B$2:$D$19,2,FALSE),SQRT((POWER(L7109/'Assumptions'!$B$8,2)+POWER(('Assumptions'!$B$2-I7109)/('Assumptions'!$B$2-'Assumptions'!$B$3),2))/2)),"")</x:f>
        <x:v>0.16319479918097507</x:v>
      </x:c>
      <x:c r="N7109" s="1" t="n">
        <x:f>IFERROR(IF(COUNTIFS('Core Analysis'!$B$2:$B$19,A7109,'Core Analysis'!$D$2:$D$19,"&gt;0")&gt;0,VLOOKUP(A7109,'Core Analysis'!$B$2:$D$19,3,FALSE),POWER(('Assumptions'!$B$4*'Assumptions'!$B$5)/(E7109*POWER(M7109,'Assumptions'!$B$6)),1/'Assumptions'!$B$7)),"")</x:f>
        <x:v>0.6320208549728713</x:v>
      </x:c>
      <x:c r="O7109" s="9" t="n">
        <x:f>IFERROR('Assumptions'!$B$12*POWER(M7109,'Assumptions'!$B$13)/POWER(N7109,2),"")</x:f>
        <x:v>0.00011694559632062772</x:v>
      </x:c>
    </x:row>
    <x:row r="7110">
      <x:c r="A7110" s="8" t="n">
        <x:v>11354</x:v>
      </x:c>
      <x:c r="B7110" s="1" t="n">
        <x:v>70.6667</x:v>
      </x:c>
      <x:c r="C7110" s="1" t="n">
        <x:v>9.1333</x:v>
      </x:c>
      <x:c r="D7110" s="1" t="n">
        <x:v>-50.8444</x:v>
      </x:c>
      <x:c r="E7110" s="1" t="n">
        <x:v>12.8407</x:v>
      </x:c>
      <x:c r="F7110" s="1" t="n">
        <x:v>13.4514</x:v>
      </x:c>
      <x:c r="G7110" s="1" t="n">
        <x:v>14.8946</x:v>
      </x:c>
      <x:c r="H7110" s="1" t="n">
        <x:v>75.2667</x:v>
      </x:c>
      <x:c r="I7110" s="1" t="n">
        <x:v>2.5347</x:v>
      </x:c>
      <x:c r="J7110" s="1" t="n">
        <x:v>0.0431</x:v>
      </x:c>
      <x:c r="K7110" s="1" t="n">
        <x:v>3.8356</x:v>
      </x:c>
      <x:c r="L7110" s="1" t="n">
        <x:v>21.0133</x:v>
      </x:c>
      <x:c r="M7110" s="1" t="n">
        <x:f>IFERROR(IF(COUNTIF('Core Analysis'!$B$2:$B$19,A7110)&gt;0,VLOOKUP(A7110,'Core Analysis'!$B$2:$D$19,2,FALSE),SQRT((POWER(L7110/'Assumptions'!$B$8,2)+POWER(('Assumptions'!$B$2-I7110)/('Assumptions'!$B$2-'Assumptions'!$B$3),2))/2)),"")</x:f>
        <x:v>0.1669763183392907</x:v>
      </x:c>
      <x:c r="N7110" s="1" t="n">
        <x:f>IFERROR(IF(COUNTIFS('Core Analysis'!$B$2:$B$19,A7110,'Core Analysis'!$D$2:$D$19,"&gt;0")&gt;0,VLOOKUP(A7110,'Core Analysis'!$B$2:$D$19,3,FALSE),POWER(('Assumptions'!$B$4*'Assumptions'!$B$5)/(E7110*POWER(M7110,'Assumptions'!$B$6)),1/'Assumptions'!$B$7)),"")</x:f>
        <x:v>0.625337952009351</x:v>
      </x:c>
      <x:c r="O7110" s="9" t="n">
        <x:f>IFERROR('Assumptions'!$B$12*POWER(M7110,'Assumptions'!$B$13)/POWER(N7110,2),"")</x:f>
        <x:v>0.00013212676781618223</x:v>
      </x:c>
    </x:row>
    <x:row r="7111">
      <x:c r="A7111" s="8" t="n">
        <x:v>11354.5</x:v>
      </x:c>
      <x:c r="B7111" s="1" t="n">
        <x:v>65.5667</x:v>
      </x:c>
      <x:c r="C7111" s="1" t="n">
        <x:v>9.7</x:v>
      </x:c>
      <x:c r="D7111" s="1" t="n">
        <x:v>-49.6667</x:v>
      </x:c>
      <x:c r="E7111" s="1" t="n">
        <x:v>12.749</x:v>
      </x:c>
      <x:c r="F7111" s="1" t="n">
        <x:v>12.0397</x:v>
      </x:c>
      <x:c r="G7111" s="1" t="n">
        <x:v>15.265</x:v>
      </x:c>
      <x:c r="H7111" s="1" t="n">
        <x:v>74.4444</x:v>
      </x:c>
      <x:c r="I7111" s="1" t="n">
        <x:v>2.5178</x:v>
      </x:c>
      <x:c r="J7111" s="1" t="n">
        <x:v>0.0471</x:v>
      </x:c>
      <x:c r="K7111" s="1" t="n">
        <x:v>3.8756</x:v>
      </x:c>
      <x:c r="L7111" s="1" t="n">
        <x:v>22.16</x:v>
      </x:c>
      <x:c r="M7111" s="1" t="n">
        <x:f>IFERROR(IF(COUNTIF('Core Analysis'!$B$2:$B$19,A7111)&gt;0,VLOOKUP(A7111,'Core Analysis'!$B$2:$D$19,2,FALSE),SQRT((POWER(L7111/'Assumptions'!$B$8,2)+POWER(('Assumptions'!$B$2-I7111)/('Assumptions'!$B$2-'Assumptions'!$B$3),2))/2)),"")</x:f>
        <x:v>0.17737879829746173</x:v>
      </x:c>
      <x:c r="N7111" s="1" t="n">
        <x:f>IFERROR(IF(COUNTIFS('Core Analysis'!$B$2:$B$19,A7111,'Core Analysis'!$D$2:$D$19,"&gt;0")&gt;0,VLOOKUP(A7111,'Core Analysis'!$B$2:$D$19,3,FALSE),POWER(('Assumptions'!$B$4*'Assumptions'!$B$5)/(E7111*POWER(M7111,'Assumptions'!$B$6)),1/'Assumptions'!$B$7)),"")</x:f>
        <x:v>0.5907779112000129</x:v>
      </x:c>
      <x:c r="O7111" s="9" t="n">
        <x:f>IFERROR('Assumptions'!$B$12*POWER(M7111,'Assumptions'!$B$13)/POWER(N7111,2),"")</x:f>
        <x:v>0.0001931336405915012</x:v>
      </x:c>
    </x:row>
    <x:row r="7112">
      <x:c r="A7112" s="8" t="n">
        <x:v>11355</x:v>
      </x:c>
      <x:c r="B7112" s="1" t="n">
        <x:v>63.5</x:v>
      </x:c>
      <x:c r="C7112" s="1" t="n">
        <x:v>9.6733</x:v>
      </x:c>
      <x:c r="D7112" s="1" t="n">
        <x:v>-50.2667</x:v>
      </x:c>
      <x:c r="E7112" s="1" t="n">
        <x:v>12.6709</x:v>
      </x:c>
      <x:c r="F7112" s="1" t="n">
        <x:v>11.9652</x:v>
      </x:c>
      <x:c r="G7112" s="1" t="n">
        <x:v>14.2982</x:v>
      </x:c>
      <x:c r="H7112" s="1" t="n">
        <x:v>73.0667</x:v>
      </x:c>
      <x:c r="I7112" s="1" t="n">
        <x:v>2.4893</x:v>
      </x:c>
      <x:c r="J7112" s="1" t="n">
        <x:v>0.0292</x:v>
      </x:c>
      <x:c r="K7112" s="1" t="n">
        <x:v>3.8533</x:v>
      </x:c>
      <x:c r="L7112" s="1" t="n">
        <x:v>21.2533</x:v>
      </x:c>
      <x:c r="M7112" s="1" t="n">
        <x:f>IFERROR(IF(COUNTIF('Core Analysis'!$B$2:$B$19,A7112)&gt;0,VLOOKUP(A7112,'Core Analysis'!$B$2:$D$19,2,FALSE),SQRT((POWER(L7112/'Assumptions'!$B$8,2)+POWER(('Assumptions'!$B$2-I7112)/('Assumptions'!$B$2-'Assumptions'!$B$3),2))/2)),"")</x:f>
        <x:v>0.17770842906142936</x:v>
      </x:c>
      <x:c r="N7112" s="1" t="n">
        <x:f>IFERROR(IF(COUNTIFS('Core Analysis'!$B$2:$B$19,A7112,'Core Analysis'!$D$2:$D$19,"&gt;0")&gt;0,VLOOKUP(A7112,'Core Analysis'!$B$2:$D$19,3,FALSE),POWER(('Assumptions'!$B$4*'Assumptions'!$B$5)/(E7112*POWER(M7112,'Assumptions'!$B$6)),1/'Assumptions'!$B$7)),"")</x:f>
        <x:v>0.5914966078911528</x:v>
      </x:c>
      <x:c r="O7112" s="9" t="n">
        <x:f>IFERROR('Assumptions'!$B$12*POWER(M7112,'Assumptions'!$B$13)/POWER(N7112,2),"")</x:f>
        <x:v>0.00019424493965171426</x:v>
      </x:c>
    </x:row>
    <x:row r="7113">
      <x:c r="A7113" s="8" t="n">
        <x:v>11355.5</x:v>
      </x:c>
      <x:c r="B7113" s="1" t="n">
        <x:v>64.3333</x:v>
      </x:c>
      <x:c r="C7113" s="1" t="n">
        <x:v>8.7356</x:v>
      </x:c>
      <x:c r="D7113" s="1" t="n">
        <x:v>-52.9778</x:v>
      </x:c>
      <x:c r="E7113" s="1" t="n">
        <x:v>12.5419</x:v>
      </x:c>
      <x:c r="F7113" s="1" t="n">
        <x:v>12.428</x:v>
      </x:c>
      <x:c r="G7113" s="1" t="n">
        <x:v>13.282</x:v>
      </x:c>
      <x:c r="H7113" s="1" t="n">
        <x:v>75.4</x:v>
      </x:c>
      <x:c r="I7113" s="1" t="n">
        <x:v>2.478</x:v>
      </x:c>
      <x:c r="J7113" s="1" t="n">
        <x:v>0.0084</x:v>
      </x:c>
      <x:c r="K7113" s="1" t="n">
        <x:v>3.5867</x:v>
      </x:c>
      <x:c r="L7113" s="1" t="n">
        <x:v>20.84</x:v>
      </x:c>
      <x:c r="M7113" s="1" t="n">
        <x:f>IFERROR(IF(COUNTIF('Core Analysis'!$B$2:$B$19,A7113)&gt;0,VLOOKUP(A7113,'Core Analysis'!$B$2:$D$19,2,FALSE),SQRT((POWER(L7113/'Assumptions'!$B$8,2)+POWER(('Assumptions'!$B$2-I7113)/('Assumptions'!$B$2-'Assumptions'!$B$3),2))/2)),"")</x:f>
        <x:v>0.1778010061653247</x:v>
      </x:c>
      <x:c r="N7113" s="1" t="n">
        <x:f>IFERROR(IF(COUNTIFS('Core Analysis'!$B$2:$B$19,A7113,'Core Analysis'!$D$2:$D$19,"&gt;0")&gt;0,VLOOKUP(A7113,'Core Analysis'!$B$2:$D$19,3,FALSE),POWER(('Assumptions'!$B$4*'Assumptions'!$B$5)/(E7113*POWER(M7113,'Assumptions'!$B$6)),1/'Assumptions'!$B$7)),"")</x:f>
        <x:v>0.5942211926834116</x:v>
      </x:c>
      <x:c r="O7113" s="9" t="n">
        <x:f>IFERROR('Assumptions'!$B$12*POWER(M7113,'Assumptions'!$B$13)/POWER(N7113,2),"")</x:f>
        <x:v>0.00019290930564434388</x:v>
      </x:c>
    </x:row>
    <x:row r="7114">
      <x:c r="A7114" s="8" t="n">
        <x:v>11356</x:v>
      </x:c>
      <x:c r="B7114" s="1" t="n">
        <x:v>67.0667</x:v>
      </x:c>
      <x:c r="C7114" s="1" t="n">
        <x:v>8.6</x:v>
      </x:c>
      <x:c r="D7114" s="1" t="n">
        <x:v>-56.5778</x:v>
      </x:c>
      <x:c r="E7114" s="1" t="n">
        <x:v>12.5419</x:v>
      </x:c>
      <x:c r="F7114" s="1" t="n">
        <x:v>15.1341</x:v>
      </x:c>
      <x:c r="G7114" s="1" t="n">
        <x:v>20.2392</x:v>
      </x:c>
      <x:c r="H7114" s="1" t="n">
        <x:v>73.1111</x:v>
      </x:c>
      <x:c r="I7114" s="1" t="n">
        <x:v>2.4949</x:v>
      </x:c>
      <x:c r="J7114" s="1" t="n">
        <x:v>0.0059</x:v>
      </x:c>
      <x:c r="K7114" s="1" t="n">
        <x:v>3.4756</x:v>
      </x:c>
      <x:c r="L7114" s="1" t="n">
        <x:v>20.28</x:v>
      </x:c>
      <x:c r="M7114" s="1" t="n">
        <x:f>IFERROR(IF(COUNTIF('Core Analysis'!$B$2:$B$19,A7114)&gt;0,VLOOKUP(A7114,'Core Analysis'!$B$2:$D$19,2,FALSE),SQRT((POWER(L7114/'Assumptions'!$B$8,2)+POWER(('Assumptions'!$B$2-I7114)/('Assumptions'!$B$2-'Assumptions'!$B$3),2))/2)),"")</x:f>
        <x:v>0.1706683109605995</x:v>
      </x:c>
      <x:c r="N7114" s="1" t="n">
        <x:f>IFERROR(IF(COUNTIFS('Core Analysis'!$B$2:$B$19,A7114,'Core Analysis'!$D$2:$D$19,"&gt;0")&gt;0,VLOOKUP(A7114,'Core Analysis'!$B$2:$D$19,3,FALSE),POWER(('Assumptions'!$B$4*'Assumptions'!$B$5)/(E7114*POWER(M7114,'Assumptions'!$B$6)),1/'Assumptions'!$B$7)),"")</x:f>
        <x:v>0.6190553205173569</x:v>
      </x:c>
      <x:c r="O7114" s="9" t="n">
        <x:f>IFERROR('Assumptions'!$B$12*POWER(M7114,'Assumptions'!$B$13)/POWER(N7114,2),"")</x:f>
        <x:v>0.00014844060144957464</x:v>
      </x:c>
    </x:row>
    <x:row r="7115">
      <x:c r="A7115" s="8" t="n">
        <x:v>11356.5</x:v>
      </x:c>
      <x:c r="B7115" s="1" t="n">
        <x:v>67.4667</x:v>
      </x:c>
      <x:c r="C7115" s="1" t="n">
        <x:v>8.6178</x:v>
      </x:c>
      <x:c r="D7115" s="1" t="n">
        <x:v>-58.9778</x:v>
      </x:c>
      <x:c r="E7115" s="1" t="n">
        <x:v>12.5805</x:v>
      </x:c>
      <x:c r="F7115" s="1" t="n">
        <x:v>18.7185</x:v>
      </x:c>
      <x:c r="G7115" s="1" t="n">
        <x:v>32.5106</x:v>
      </x:c>
      <x:c r="H7115" s="1" t="n">
        <x:v>71.8</x:v>
      </x:c>
      <x:c r="I7115" s="1" t="n">
        <x:v>2.5251</x:v>
      </x:c>
      <x:c r="J7115" s="1" t="n">
        <x:v>0.0089</x:v>
      </x:c>
      <x:c r="K7115" s="1" t="n">
        <x:v>3.4267</x:v>
      </x:c>
      <x:c r="L7115" s="1" t="n">
        <x:v>19.4</x:v>
      </x:c>
      <x:c r="M7115" s="1" t="n">
        <x:f>IFERROR(IF(COUNTIF('Core Analysis'!$B$2:$B$19,A7115)&gt;0,VLOOKUP(A7115,'Core Analysis'!$B$2:$D$19,2,FALSE),SQRT((POWER(L7115/'Assumptions'!$B$8,2)+POWER(('Assumptions'!$B$2-I7115)/('Assumptions'!$B$2-'Assumptions'!$B$3),2))/2)),"")</x:f>
        <x:v>0.15886480424430854</x:v>
      </x:c>
      <x:c r="N7115" s="1" t="n">
        <x:f>IFERROR(IF(COUNTIFS('Core Analysis'!$B$2:$B$19,A7115,'Core Analysis'!$D$2:$D$19,"&gt;0")&gt;0,VLOOKUP(A7115,'Core Analysis'!$B$2:$D$19,3,FALSE),POWER(('Assumptions'!$B$4*'Assumptions'!$B$5)/(E7115*POWER(M7115,'Assumptions'!$B$6)),1/'Assumptions'!$B$7)),"")</x:f>
        <x:v>0.664029501841586</x:v>
      </x:c>
      <x:c r="O7115" s="9" t="n">
        <x:f>IFERROR('Assumptions'!$B$12*POWER(M7115,'Assumptions'!$B$13)/POWER(N7115,2),"")</x:f>
        <x:v>0.00009412088524507329</x:v>
      </x:c>
    </x:row>
    <x:row r="7116">
      <x:c r="A7116" s="8" t="n">
        <x:v>11357</x:v>
      </x:c>
      <x:c r="B7116" s="1" t="n">
        <x:v>62.7</x:v>
      </x:c>
      <x:c r="C7116" s="1" t="n">
        <x:v>8.6489</x:v>
      </x:c>
      <x:c r="D7116" s="1" t="n">
        <x:v>-59.9333</x:v>
      </x:c>
      <x:c r="E7116" s="1" t="n">
        <x:v>12.5035</x:v>
      </x:c>
      <x:c r="F7116" s="1" t="n">
        <x:v>21.7975</x:v>
      </x:c>
      <x:c r="G7116" s="1" t="n">
        <x:v>33.8457</x:v>
      </x:c>
      <x:c r="H7116" s="1" t="n">
        <x:v>72.5333</x:v>
      </x:c>
      <x:c r="I7116" s="1" t="n">
        <x:v>2.5373</x:v>
      </x:c>
      <x:c r="J7116" s="1" t="n">
        <x:v>0.0117</x:v>
      </x:c>
      <x:c r="K7116" s="1" t="n">
        <x:v>3.5333</x:v>
      </x:c>
      <x:c r="L7116" s="1" t="n">
        <x:v>17.9333</x:v>
      </x:c>
      <x:c r="M7116" s="1" t="n">
        <x:f>IFERROR(IF(COUNTIF('Core Analysis'!$B$2:$B$19,A7116)&gt;0,VLOOKUP(A7116,'Core Analysis'!$B$2:$D$19,2,FALSE),SQRT((POWER(L7116/'Assumptions'!$B$8,2)+POWER(('Assumptions'!$B$2-I7116)/('Assumptions'!$B$2-'Assumptions'!$B$3),2))/2)),"")</x:f>
        <x:v>0.14738251407217545</x:v>
      </x:c>
      <x:c r="N7116" s="1" t="n">
        <x:f>IFERROR(IF(COUNTIFS('Core Analysis'!$B$2:$B$19,A7116,'Core Analysis'!$D$2:$D$19,"&gt;0")&gt;0,VLOOKUP(A7116,'Core Analysis'!$B$2:$D$19,3,FALSE),POWER(('Assumptions'!$B$4*'Assumptions'!$B$5)/(E7116*POWER(M7116,'Assumptions'!$B$6)),1/'Assumptions'!$B$7)),"")</x:f>
        <x:v>0.7179633215789769</x:v>
      </x:c>
      <x:c r="O7116" s="9" t="n">
        <x:f>IFERROR('Assumptions'!$B$12*POWER(M7116,'Assumptions'!$B$13)/POWER(N7116,2),"")</x:f>
        <x:v>0.000057875748186046454</x:v>
      </x:c>
    </x:row>
    <x:row r="7117">
      <x:c r="A7117" s="8" t="n">
        <x:v>11357.5</x:v>
      </x:c>
      <x:c r="B7117" s="1" t="n">
        <x:v>67.5</x:v>
      </x:c>
      <x:c r="C7117" s="1" t="n">
        <x:v>8.6578</x:v>
      </x:c>
      <x:c r="D7117" s="1" t="n">
        <x:v>-59.4444</x:v>
      </x:c>
      <x:c r="E7117" s="1" t="n">
        <x:v>12.5291</x:v>
      </x:c>
      <x:c r="F7117" s="1" t="n">
        <x:v>24.9477</x:v>
      </x:c>
      <x:c r="G7117" s="1" t="n">
        <x:v>41.1494</x:v>
      </x:c>
      <x:c r="H7117" s="1" t="n">
        <x:v>73.0222</x:v>
      </x:c>
      <x:c r="I7117" s="1" t="n">
        <x:v>2.5273</x:v>
      </x:c>
      <x:c r="J7117" s="1" t="n">
        <x:v>0.0041</x:v>
      </x:c>
      <x:c r="K7117" s="1" t="n">
        <x:v>3.5733</x:v>
      </x:c>
      <x:c r="L7117" s="1" t="n">
        <x:v>17.8267</x:v>
      </x:c>
      <x:c r="M7117" s="1" t="n">
        <x:f>IFERROR(IF(COUNTIF('Core Analysis'!$B$2:$B$19,A7117)&gt;0,VLOOKUP(A7117,'Core Analysis'!$B$2:$D$19,2,FALSE),SQRT((POWER(L7117/'Assumptions'!$B$8,2)+POWER(('Assumptions'!$B$2-I7117)/('Assumptions'!$B$2-'Assumptions'!$B$3),2))/2)),"")</x:f>
        <x:v>0.14888072148428483</x:v>
      </x:c>
      <x:c r="N7117" s="1" t="n">
        <x:f>IFERROR(IF(COUNTIFS('Core Analysis'!$B$2:$B$19,A7117,'Core Analysis'!$D$2:$D$19,"&gt;0")&gt;0,VLOOKUP(A7117,'Core Analysis'!$B$2:$D$19,3,FALSE),POWER(('Assumptions'!$B$4*'Assumptions'!$B$5)/(E7117*POWER(M7117,'Assumptions'!$B$6)),1/'Assumptions'!$B$7)),"")</x:f>
        <x:v>0.7100118798078068</x:v>
      </x:c>
      <x:c r="O7117" s="9" t="n">
        <x:f>IFERROR('Assumptions'!$B$12*POWER(M7117,'Assumptions'!$B$13)/POWER(N7117,2),"")</x:f>
        <x:v>0.00006187239432542186</x:v>
      </x:c>
    </x:row>
    <x:row r="7118">
      <x:c r="A7118" s="8" t="n">
        <x:v>11358</x:v>
      </x:c>
      <x:c r="B7118" s="1" t="n">
        <x:v>72.5333</x:v>
      </x:c>
      <x:c r="C7118" s="1" t="n">
        <x:v>8.66</x:v>
      </x:c>
      <x:c r="D7118" s="1" t="n">
        <x:v>-57.7778</x:v>
      </x:c>
      <x:c r="E7118" s="1" t="n">
        <x:v>12.5163</x:v>
      </x:c>
      <x:c r="F7118" s="1" t="n">
        <x:v>23.1054</x:v>
      </x:c>
      <x:c r="G7118" s="1" t="n">
        <x:v>32.7467</x:v>
      </x:c>
      <x:c r="H7118" s="1" t="n">
        <x:v>73.2222</x:v>
      </x:c>
      <x:c r="I7118" s="1" t="n">
        <x:v>2.532</x:v>
      </x:c>
      <x:c r="J7118" s="1" t="n">
        <x:v>0.0031</x:v>
      </x:c>
      <x:c r="K7118" s="1" t="n">
        <x:v>3.4667</x:v>
      </x:c>
      <x:c r="L7118" s="1" t="n">
        <x:v>18.24</x:v>
      </x:c>
      <x:c r="M7118" s="1" t="n">
        <x:f>IFERROR(IF(COUNTIF('Core Analysis'!$B$2:$B$19,A7118)&gt;0,VLOOKUP(A7118,'Core Analysis'!$B$2:$D$19,2,FALSE),SQRT((POWER(L7118/'Assumptions'!$B$8,2)+POWER(('Assumptions'!$B$2-I7118)/('Assumptions'!$B$2-'Assumptions'!$B$3),2))/2)),"")</x:f>
        <x:v>0.15036082996828223</x:v>
      </x:c>
      <x:c r="N7118" s="1" t="n">
        <x:f>IFERROR(IF(COUNTIFS('Core Analysis'!$B$2:$B$19,A7118,'Core Analysis'!$D$2:$D$19,"&gt;0")&gt;0,VLOOKUP(A7118,'Core Analysis'!$B$2:$D$19,3,FALSE),POWER(('Assumptions'!$B$4*'Assumptions'!$B$5)/(E7118*POWER(M7118,'Assumptions'!$B$6)),1/'Assumptions'!$B$7)),"")</x:f>
        <x:v>0.7033821154127745</x:v>
      </x:c>
      <x:c r="O7118" s="9" t="n">
        <x:f>IFERROR('Assumptions'!$B$12*POWER(M7118,'Assumptions'!$B$13)/POWER(N7118,2),"")</x:f>
        <x:v>0.00006584897334106356</x:v>
      </x:c>
    </x:row>
    <x:row r="7119">
      <x:c r="A7119" s="8" t="n">
        <x:v>11358.5</x:v>
      </x:c>
      <x:c r="B7119" s="1" t="n">
        <x:v>78.4</x:v>
      </x:c>
      <x:c r="C7119" s="1" t="n">
        <x:v>8.6889</x:v>
      </x:c>
      <x:c r="D7119" s="1" t="n">
        <x:v>-56.5778</x:v>
      </x:c>
      <x:c r="E7119" s="1" t="n">
        <x:v>12.2001</x:v>
      </x:c>
      <x:c r="F7119" s="1" t="n">
        <x:v>19.556</x:v>
      </x:c>
      <x:c r="G7119" s="1" t="n">
        <x:v>25.3531</x:v>
      </x:c>
      <x:c r="H7119" s="1" t="n">
        <x:v>72.6</x:v>
      </x:c>
      <x:c r="I7119" s="1" t="n">
        <x:v>2.5284</x:v>
      </x:c>
      <x:c r="J7119" s="1" t="n">
        <x:v>0.0012</x:v>
      </x:c>
      <x:c r="K7119" s="1" t="n">
        <x:v>3.4267</x:v>
      </x:c>
      <x:c r="L7119" s="1" t="n">
        <x:v>19.88</x:v>
      </x:c>
      <x:c r="M7119" s="1" t="n">
        <x:f>IFERROR(IF(COUNTIF('Core Analysis'!$B$2:$B$19,A7119)&gt;0,VLOOKUP(A7119,'Core Analysis'!$B$2:$D$19,2,FALSE),SQRT((POWER(L7119/'Assumptions'!$B$8,2)+POWER(('Assumptions'!$B$2-I7119)/('Assumptions'!$B$2-'Assumptions'!$B$3),2))/2)),"")</x:f>
        <x:v>0.16113715236183673</x:v>
      </x:c>
      <x:c r="N7119" s="1" t="n">
        <x:f>IFERROR(IF(COUNTIFS('Core Analysis'!$B$2:$B$19,A7119,'Core Analysis'!$D$2:$D$19,"&gt;0")&gt;0,VLOOKUP(A7119,'Core Analysis'!$B$2:$D$19,3,FALSE),POWER(('Assumptions'!$B$4*'Assumptions'!$B$5)/(E7119*POWER(M7119,'Assumptions'!$B$6)),1/'Assumptions'!$B$7)),"")</x:f>
        <x:v>0.6647933065992747</x:v>
      </x:c>
      <x:c r="O7119" s="9" t="n">
        <x:f>IFERROR('Assumptions'!$B$12*POWER(M7119,'Assumptions'!$B$13)/POWER(N7119,2),"")</x:f>
        <x:v>0.00009996009120443123</x:v>
      </x:c>
    </x:row>
    <x:row r="7120">
      <x:c r="A7120" s="8" t="n">
        <x:v>11359</x:v>
      </x:c>
      <x:c r="B7120" s="1" t="n">
        <x:v>77.7</x:v>
      </x:c>
      <x:c r="C7120" s="1" t="n">
        <x:v>8.7444</x:v>
      </x:c>
      <x:c r="D7120" s="1" t="n">
        <x:v>-55.4667</x:v>
      </x:c>
      <x:c r="E7120" s="1" t="n">
        <x:v>12.3382</x:v>
      </x:c>
      <x:c r="F7120" s="1" t="n">
        <x:v>14.4376</x:v>
      </x:c>
      <x:c r="G7120" s="1" t="n">
        <x:v>20.4609</x:v>
      </x:c>
      <x:c r="H7120" s="1" t="n">
        <x:v>72.8889</x:v>
      </x:c>
      <x:c r="I7120" s="1" t="n">
        <x:v>2.5393</x:v>
      </x:c>
      <x:c r="J7120" s="1" t="n">
        <x:v>0.0091</x:v>
      </x:c>
      <x:c r="K7120" s="1" t="n">
        <x:v>3.5333</x:v>
      </x:c>
      <x:c r="L7120" s="1" t="n">
        <x:v>21.8667</x:v>
      </x:c>
      <x:c r="M7120" s="1" t="n">
        <x:f>IFERROR(IF(COUNTIF('Core Analysis'!$B$2:$B$19,A7120)&gt;0,VLOOKUP(A7120,'Core Analysis'!$B$2:$D$19,2,FALSE),SQRT((POWER(L7120/'Assumptions'!$B$8,2)+POWER(('Assumptions'!$B$2-I7120)/('Assumptions'!$B$2-'Assumptions'!$B$3),2))/2)),"")</x:f>
        <x:v>0.17154076712480207</x:v>
      </x:c>
      <x:c r="N7120" s="1" t="n">
        <x:f>IFERROR(IF(COUNTIFS('Core Analysis'!$B$2:$B$19,A7120,'Core Analysis'!$D$2:$D$19,"&gt;0")&gt;0,VLOOKUP(A7120,'Core Analysis'!$B$2:$D$19,3,FALSE),POWER(('Assumptions'!$B$4*'Assumptions'!$B$5)/(E7120*POWER(M7120,'Assumptions'!$B$6)),1/'Assumptions'!$B$7)),"")</x:f>
        <x:v>0.6209702113040292</x:v>
      </x:c>
      <x:c r="O7120" s="9" t="n">
        <x:f>IFERROR('Assumptions'!$B$12*POWER(M7120,'Assumptions'!$B$13)/POWER(N7120,2),"")</x:f>
        <x:v>0.00015087375697367002</x:v>
      </x:c>
    </x:row>
    <x:row r="7121">
      <x:c r="A7121" s="8" t="n">
        <x:v>11359.5</x:v>
      </x:c>
      <x:c r="B7121" s="1" t="n">
        <x:v>79.1333</x:v>
      </x:c>
      <x:c r="C7121" s="1" t="n">
        <x:v>9.1133</x:v>
      </x:c>
      <x:c r="D7121" s="1" t="n">
        <x:v>-53.8667</x:v>
      </x:c>
      <x:c r="E7121" s="1" t="n">
        <x:v>12.2878</x:v>
      </x:c>
      <x:c r="F7121" s="1" t="n">
        <x:v>12.6334</x:v>
      </x:c>
      <x:c r="G7121" s="1" t="n">
        <x:v>18.285</x:v>
      </x:c>
      <x:c r="H7121" s="1" t="n">
        <x:v>73.5778</x:v>
      </x:c>
      <x:c r="I7121" s="1" t="n">
        <x:v>2.5287</x:v>
      </x:c>
      <x:c r="J7121" s="1" t="n">
        <x:v>0.0139</x:v>
      </x:c>
      <x:c r="K7121" s="1" t="n">
        <x:v>3.7511</x:v>
      </x:c>
      <x:c r="L7121" s="1" t="n">
        <x:v>22.2667</x:v>
      </x:c>
      <x:c r="M7121" s="1" t="n">
        <x:f>IFERROR(IF(COUNTIF('Core Analysis'!$B$2:$B$19,A7121)&gt;0,VLOOKUP(A7121,'Core Analysis'!$B$2:$D$19,2,FALSE),SQRT((POWER(L7121/'Assumptions'!$B$8,2)+POWER(('Assumptions'!$B$2-I7121)/('Assumptions'!$B$2-'Assumptions'!$B$3),2))/2)),"")</x:f>
        <x:v>0.17599813665319808</x:v>
      </x:c>
      <x:c r="N7121" s="1" t="n">
        <x:f>IFERROR(IF(COUNTIFS('Core Analysis'!$B$2:$B$19,A7121,'Core Analysis'!$D$2:$D$19,"&gt;0")&gt;0,VLOOKUP(A7121,'Core Analysis'!$B$2:$D$19,3,FALSE),POWER(('Assumptions'!$B$4*'Assumptions'!$B$5)/(E7121*POWER(M7121,'Assumptions'!$B$6)),1/'Assumptions'!$B$7)),"")</x:f>
        <x:v>0.606483347857588</x:v>
      </x:c>
      <x:c r="O7121" s="9" t="n">
        <x:f>IFERROR('Assumptions'!$B$12*POWER(M7121,'Assumptions'!$B$13)/POWER(N7121,2),"")</x:f>
        <x:v>0.00017706660224316438</x:v>
      </x:c>
    </x:row>
    <x:row r="7122">
      <x:c r="A7122" s="8" t="n">
        <x:v>11360</x:v>
      </x:c>
      <x:c r="B7122" s="1" t="n">
        <x:v>80.2</x:v>
      </x:c>
      <x:c r="C7122" s="1" t="n">
        <x:v>8.9889</x:v>
      </x:c>
      <x:c r="D7122" s="1" t="n">
        <x:v>-54.3111</x:v>
      </x:c>
      <x:c r="E7122" s="1" t="n">
        <x:v>12.1131</x:v>
      </x:c>
      <x:c r="F7122" s="1" t="n">
        <x:v>12.44</x:v>
      </x:c>
      <x:c r="G7122" s="1" t="n">
        <x:v>14.6228</x:v>
      </x:c>
      <x:c r="H7122" s="1" t="n">
        <x:v>74.3778</x:v>
      </x:c>
      <x:c r="I7122" s="1" t="n">
        <x:v>2.5204</x:v>
      </x:c>
      <x:c r="J7122" s="1" t="n">
        <x:v>0.0177</x:v>
      </x:c>
      <x:c r="K7122" s="1" t="n">
        <x:v>3.9067</x:v>
      </x:c>
      <x:c r="L7122" s="1" t="n">
        <x:v>20.96</x:v>
      </x:c>
      <x:c r="M7122" s="1" t="n">
        <x:f>IFERROR(IF(COUNTIF('Core Analysis'!$B$2:$B$19,A7122)&gt;0,VLOOKUP(A7122,'Core Analysis'!$B$2:$D$19,2,FALSE),SQRT((POWER(L7122/'Assumptions'!$B$8,2)+POWER(('Assumptions'!$B$2-I7122)/('Assumptions'!$B$2-'Assumptions'!$B$3),2))/2)),"")</x:f>
        <x:v>0.1694091981874154</x:v>
      </x:c>
      <x:c r="N7122" s="1" t="n">
        <x:f>IFERROR(IF(COUNTIFS('Core Analysis'!$B$2:$B$19,A7122,'Core Analysis'!$D$2:$D$19,"&gt;0")&gt;0,VLOOKUP(A7122,'Core Analysis'!$B$2:$D$19,3,FALSE),POWER(('Assumptions'!$B$4*'Assumptions'!$B$5)/(E7122*POWER(M7122,'Assumptions'!$B$6)),1/'Assumptions'!$B$7)),"")</x:f>
        <x:v>0.6345989944523728</x:v>
      </x:c>
      <x:c r="O7122" s="9" t="n">
        <x:f>IFERROR('Assumptions'!$B$12*POWER(M7122,'Assumptions'!$B$13)/POWER(N7122,2),"")</x:f>
        <x:v>0.00013672970970221685</x:v>
      </x:c>
    </x:row>
    <x:row r="7123">
      <x:c r="A7123" s="8" t="n">
        <x:v>11360.5</x:v>
      </x:c>
      <x:c r="B7123" s="1" t="n">
        <x:v>78.3</x:v>
      </x:c>
      <x:c r="C7123" s="1" t="n">
        <x:v>8.6311</x:v>
      </x:c>
      <x:c r="D7123" s="1" t="n">
        <x:v>-57.6222</x:v>
      </x:c>
      <x:c r="E7123" s="1" t="n">
        <x:v>11.9529</x:v>
      </x:c>
      <x:c r="F7123" s="1" t="n">
        <x:v>14.4034</x:v>
      </x:c>
      <x:c r="G7123" s="1" t="n">
        <x:v>15.8551</x:v>
      </x:c>
      <x:c r="H7123" s="1" t="n">
        <x:v>75.4667</x:v>
      </x:c>
      <x:c r="I7123" s="1" t="n">
        <x:v>2.5047</x:v>
      </x:c>
      <x:c r="J7123" s="1" t="n">
        <x:v>0.0133</x:v>
      </x:c>
      <x:c r="K7123" s="1" t="n">
        <x:v>3.6933</x:v>
      </x:c>
      <x:c r="L7123" s="1" t="n">
        <x:v>19.4</x:v>
      </x:c>
      <x:c r="M7123" s="1" t="n">
        <x:f>IFERROR(IF(COUNTIF('Core Analysis'!$B$2:$B$19,A7123)&gt;0,VLOOKUP(A7123,'Core Analysis'!$B$2:$D$19,2,FALSE),SQRT((POWER(L7123/'Assumptions'!$B$8,2)+POWER(('Assumptions'!$B$2-I7123)/('Assumptions'!$B$2-'Assumptions'!$B$3),2))/2)),"")</x:f>
        <x:v>0.16325537521474207</x:v>
      </x:c>
      <x:c r="N7123" s="1" t="n">
        <x:f>IFERROR(IF(COUNTIFS('Core Analysis'!$B$2:$B$19,A7123,'Core Analysis'!$D$2:$D$19,"&gt;0")&gt;0,VLOOKUP(A7123,'Core Analysis'!$B$2:$D$19,3,FALSE),POWER(('Assumptions'!$B$4*'Assumptions'!$B$5)/(E7123*POWER(M7123,'Assumptions'!$B$6)),1/'Assumptions'!$B$7)),"")</x:f>
        <x:v>0.6629181128356765</x:v>
      </x:c>
      <x:c r="O7123" s="9" t="n">
        <x:f>IFERROR('Assumptions'!$B$12*POWER(M7123,'Assumptions'!$B$13)/POWER(N7123,2),"")</x:f>
        <x:v>0.00010647216646779463</x:v>
      </x:c>
    </x:row>
    <x:row r="7124">
      <x:c r="A7124" s="8" t="n">
        <x:v>11361</x:v>
      </x:c>
      <x:c r="B7124" s="1" t="n">
        <x:v>74.4</x:v>
      </x:c>
      <x:c r="C7124" s="1" t="n">
        <x:v>8.56</x:v>
      </x:c>
      <x:c r="D7124" s="1" t="n">
        <x:v>-60.3111</x:v>
      </x:c>
      <x:c r="E7124" s="1" t="n">
        <x:v>11.8798</x:v>
      </x:c>
      <x:c r="F7124" s="1" t="n">
        <x:v>15.8551</x:v>
      </x:c>
      <x:c r="G7124" s="1" t="n">
        <x:v>22.6904</x:v>
      </x:c>
      <x:c r="H7124" s="1" t="n">
        <x:v>74.6889</x:v>
      </x:c>
      <x:c r="I7124" s="1" t="n">
        <x:v>2.4867</x:v>
      </x:c>
      <x:c r="J7124" s="1" t="n">
        <x:v>0.0057</x:v>
      </x:c>
      <x:c r="K7124" s="1" t="n">
        <x:v>3.5289</x:v>
      </x:c>
      <x:c r="L7124" s="1" t="n">
        <x:v>18.5333</x:v>
      </x:c>
      <x:c r="M7124" s="1" t="n">
        <x:f>IFERROR(IF(COUNTIF('Core Analysis'!$B$2:$B$19,A7124)&gt;0,VLOOKUP(A7124,'Core Analysis'!$B$2:$D$19,2,FALSE),SQRT((POWER(L7124/'Assumptions'!$B$8,2)+POWER(('Assumptions'!$B$2-I7124)/('Assumptions'!$B$2-'Assumptions'!$B$3),2))/2)),"")</x:f>
        <x:v>0.16239828249164487</x:v>
      </x:c>
      <x:c r="N7124" s="1" t="n">
        <x:f>IFERROR(IF(COUNTIFS('Core Analysis'!$B$2:$B$19,A7124,'Core Analysis'!$D$2:$D$19,"&gt;0")&gt;0,VLOOKUP(A7124,'Core Analysis'!$B$2:$D$19,3,FALSE),POWER(('Assumptions'!$B$4*'Assumptions'!$B$5)/(E7124*POWER(M7124,'Assumptions'!$B$6)),1/'Assumptions'!$B$7)),"")</x:f>
        <x:v>0.6684639968742055</x:v>
      </x:c>
      <x:c r="O7124" s="9" t="n">
        <x:f>IFERROR('Assumptions'!$B$12*POWER(M7124,'Assumptions'!$B$13)/POWER(N7124,2),"")</x:f>
        <x:v>0.0001023154375660486</x:v>
      </x:c>
    </x:row>
    <x:row r="7125">
      <x:c r="A7125" s="8" t="n">
        <x:v>11361.5</x:v>
      </x:c>
      <x:c r="B7125" s="1" t="n">
        <x:v>71.9</x:v>
      </x:c>
      <x:c r="C7125" s="1" t="n">
        <x:v>8.5978</x:v>
      </x:c>
      <x:c r="D7125" s="1" t="n">
        <x:v>-62.7333</x:v>
      </x:c>
      <x:c r="E7125" s="1" t="n">
        <x:v>11.6988</x:v>
      </x:c>
      <x:c r="F7125" s="1" t="n">
        <x:v>18.9511</x:v>
      </x:c>
      <x:c r="G7125" s="1" t="n">
        <x:v>33.8088</x:v>
      </x:c>
      <x:c r="H7125" s="1" t="n">
        <x:v>74.1333</x:v>
      </x:c>
      <x:c r="I7125" s="1" t="n">
        <x:v>2.4924</x:v>
      </x:c>
      <x:c r="J7125" s="1" t="n">
        <x:v>0.0036</x:v>
      </x:c>
      <x:c r="K7125" s="1" t="n">
        <x:v>3.52</x:v>
      </x:c>
      <x:c r="L7125" s="1" t="n">
        <x:v>17.5467</x:v>
      </x:c>
      <x:c r="M7125" s="1" t="n">
        <x:f>IFERROR(IF(COUNTIF('Core Analysis'!$B$2:$B$19,A7125)&gt;0,VLOOKUP(A7125,'Core Analysis'!$B$2:$D$19,2,FALSE),SQRT((POWER(L7125/'Assumptions'!$B$8,2)+POWER(('Assumptions'!$B$2-I7125)/('Assumptions'!$B$2-'Assumptions'!$B$3),2))/2)),"")</x:f>
        <x:v>0.1554006556945902</x:v>
      </x:c>
      <x:c r="N7125" s="1" t="n">
        <x:f>IFERROR(IF(COUNTIFS('Core Analysis'!$B$2:$B$19,A7125,'Core Analysis'!$D$2:$D$19,"&gt;0")&gt;0,VLOOKUP(A7125,'Core Analysis'!$B$2:$D$19,3,FALSE),POWER(('Assumptions'!$B$4*'Assumptions'!$B$5)/(E7125*POWER(M7125,'Assumptions'!$B$6)),1/'Assumptions'!$B$7)),"")</x:f>
        <x:v>0.7039478919018481</x:v>
      </x:c>
      <x:c r="O7125" s="9" t="n">
        <x:f>IFERROR('Assumptions'!$B$12*POWER(M7125,'Assumptions'!$B$13)/POWER(N7125,2),"")</x:f>
        <x:v>0.00007600644314504754</x:v>
      </x:c>
    </x:row>
    <x:row r="7126">
      <x:c r="A7126" s="8" t="n">
        <x:v>11362</x:v>
      </x:c>
      <x:c r="B7126" s="1" t="n">
        <x:v>72.3667</x:v>
      </x:c>
      <x:c r="C7126" s="1" t="n">
        <x:v>8.7467</x:v>
      </x:c>
      <x:c r="D7126" s="1" t="n">
        <x:v>-62.0889</x:v>
      </x:c>
      <x:c r="E7126" s="1" t="n">
        <x:v>11.6868</x:v>
      </x:c>
      <x:c r="F7126" s="1" t="n">
        <x:v>24.0033</x:v>
      </x:c>
      <x:c r="G7126" s="1" t="n">
        <x:v>34.1589</x:v>
      </x:c>
      <x:c r="H7126" s="1" t="n">
        <x:v>74.5333</x:v>
      </x:c>
      <x:c r="I7126" s="1" t="n">
        <x:v>2.5051</x:v>
      </x:c>
      <x:c r="J7126" s="1" t="n">
        <x:v>0.0016</x:v>
      </x:c>
      <x:c r="K7126" s="1" t="n">
        <x:v>3.4844</x:v>
      </x:c>
      <x:c r="L7126" s="1" t="n">
        <x:v>16.8</x:v>
      </x:c>
      <x:c r="M7126" s="1" t="n">
        <x:f>IFERROR(IF(COUNTIF('Core Analysis'!$B$2:$B$19,A7126)&gt;0,VLOOKUP(A7126,'Core Analysis'!$B$2:$D$19,2,FALSE),SQRT((POWER(L7126/'Assumptions'!$B$8,2)+POWER(('Assumptions'!$B$2-I7126)/('Assumptions'!$B$2-'Assumptions'!$B$3),2))/2)),"")</x:f>
        <x:v>0.14804470354674057</x:v>
      </x:c>
      <x:c r="N7126" s="1" t="n">
        <x:f>IFERROR(IF(COUNTIFS('Core Analysis'!$B$2:$B$19,A7126,'Core Analysis'!$D$2:$D$19,"&gt;0")&gt;0,VLOOKUP(A7126,'Core Analysis'!$B$2:$D$19,3,FALSE),POWER(('Assumptions'!$B$4*'Assumptions'!$B$5)/(E7126*POWER(M7126,'Assumptions'!$B$6)),1/'Assumptions'!$B$7)),"")</x:f>
        <x:v>0.739304478826711</x:v>
      </x:c>
      <x:c r="O7126" s="9" t="n">
        <x:f>IFERROR('Assumptions'!$B$12*POWER(M7126,'Assumptions'!$B$13)/POWER(N7126,2),"")</x:f>
        <x:v>0.00005566995656217619</x:v>
      </x:c>
    </x:row>
    <x:row r="7127">
      <x:c r="A7127" s="8" t="n">
        <x:v>11362.5</x:v>
      </x:c>
      <x:c r="B7127" s="1" t="n">
        <x:v>69.5333</x:v>
      </x:c>
      <x:c r="C7127" s="1" t="n">
        <x:v>8.7067</x:v>
      </x:c>
      <x:c r="D7127" s="1" t="n">
        <x:v>-61.1333</x:v>
      </x:c>
      <x:c r="E7127" s="1" t="n">
        <x:v>11.8798</x:v>
      </x:c>
      <x:c r="F7127" s="1" t="n">
        <x:v>25.8839</x:v>
      </x:c>
      <x:c r="G7127" s="1" t="n">
        <x:v>40.5225</x:v>
      </x:c>
      <x:c r="H7127" s="1" t="n">
        <x:v>73.2667</x:v>
      </x:c>
      <x:c r="I7127" s="1" t="n">
        <x:v>2.5213</x:v>
      </x:c>
      <x:c r="J7127" s="1" t="n">
        <x:v>0.001</x:v>
      </x:c>
      <x:c r="K7127" s="1" t="n">
        <x:v>3.3644</x:v>
      </x:c>
      <x:c r="L7127" s="1" t="n">
        <x:v>17.12</x:v>
      </x:c>
      <x:c r="M7127" s="1" t="n">
        <x:f>IFERROR(IF(COUNTIF('Core Analysis'!$B$2:$B$19,A7127)&gt;0,VLOOKUP(A7127,'Core Analysis'!$B$2:$D$19,2,FALSE),SQRT((POWER(L7127/'Assumptions'!$B$8,2)+POWER(('Assumptions'!$B$2-I7127)/('Assumptions'!$B$2-'Assumptions'!$B$3),2))/2)),"")</x:f>
        <x:v>0.1460394854720054</x:v>
      </x:c>
      <x:c r="N7127" s="1" t="n">
        <x:f>IFERROR(IF(COUNTIFS('Core Analysis'!$B$2:$B$19,A7127,'Core Analysis'!$D$2:$D$19,"&gt;0")&gt;0,VLOOKUP(A7127,'Core Analysis'!$B$2:$D$19,3,FALSE),POWER(('Assumptions'!$B$4*'Assumptions'!$B$5)/(E7127*POWER(M7127,'Assumptions'!$B$6)),1/'Assumptions'!$B$7)),"")</x:f>
        <x:v>0.7433428339534982</x:v>
      </x:c>
      <x:c r="O7127" s="9" t="n">
        <x:f>IFERROR('Assumptions'!$B$12*POWER(M7127,'Assumptions'!$B$13)/POWER(N7127,2),"")</x:f>
        <x:v>0.00005185968620627959</x:v>
      </x:c>
    </x:row>
    <x:row r="7128">
      <x:c r="A7128" s="8" t="n">
        <x:v>11363</x:v>
      </x:c>
      <x:c r="B7128" s="1" t="n">
        <x:v>67.8</x:v>
      </x:c>
      <x:c r="C7128" s="1" t="n">
        <x:v>8.8178</x:v>
      </x:c>
      <x:c r="D7128" s="1" t="n">
        <x:v>-59.1111</x:v>
      </x:c>
      <x:c r="E7128" s="1" t="n">
        <x:v>12.0884</x:v>
      </x:c>
      <x:c r="F7128" s="1" t="n">
        <x:v>23.4395</x:v>
      </x:c>
      <x:c r="G7128" s="1" t="n">
        <x:v>31.3351</x:v>
      </x:c>
      <x:c r="H7128" s="1" t="n">
        <x:v>70.8</x:v>
      </x:c>
      <x:c r="I7128" s="1" t="n">
        <x:v>2.5396</x:v>
      </x:c>
      <x:c r="J7128" s="1" t="n">
        <x:v>0.0114</x:v>
      </x:c>
      <x:c r="K7128" s="1" t="n">
        <x:v>3.16</x:v>
      </x:c>
      <x:c r="L7128" s="1" t="n">
        <x:v>17.4133</x:v>
      </x:c>
      <x:c r="M7128" s="1" t="n">
        <x:f>IFERROR(IF(COUNTIF('Core Analysis'!$B$2:$B$19,A7128)&gt;0,VLOOKUP(A7128,'Core Analysis'!$B$2:$D$19,2,FALSE),SQRT((POWER(L7128/'Assumptions'!$B$8,2)+POWER(('Assumptions'!$B$2-I7128)/('Assumptions'!$B$2-'Assumptions'!$B$3),2))/2)),"")</x:f>
        <x:v>0.14374090685182647</x:v>
      </x:c>
      <x:c r="N7128" s="1" t="n">
        <x:f>IFERROR(IF(COUNTIFS('Core Analysis'!$B$2:$B$19,A7128,'Core Analysis'!$D$2:$D$19,"&gt;0")&gt;0,VLOOKUP(A7128,'Core Analysis'!$B$2:$D$19,3,FALSE),POWER(('Assumptions'!$B$4*'Assumptions'!$B$5)/(E7128*POWER(M7128,'Assumptions'!$B$6)),1/'Assumptions'!$B$7)),"")</x:f>
        <x:v>0.7486851624117739</x:v>
      </x:c>
      <x:c r="O7128" s="9" t="n">
        <x:f>IFERROR('Assumptions'!$B$12*POWER(M7128,'Assumptions'!$B$13)/POWER(N7128,2),"")</x:f>
        <x:v>0.00004767537632743924</x:v>
      </x:c>
    </x:row>
    <x:row r="7129">
      <x:c r="A7129" s="8" t="n">
        <x:v>11363.5</x:v>
      </x:c>
      <x:c r="B7129" s="1" t="n">
        <x:v>70.1333</x:v>
      </x:c>
      <x:c r="C7129" s="1" t="n">
        <x:v>9.1333</x:v>
      </x:c>
      <x:c r="D7129" s="1" t="n">
        <x:v>-56.8222</x:v>
      </x:c>
      <x:c r="E7129" s="1" t="n">
        <x:v>12.427</x:v>
      </x:c>
      <x:c r="F7129" s="1" t="n">
        <x:v>19.1849</x:v>
      </x:c>
      <x:c r="G7129" s="1" t="n">
        <x:v>27.7512</x:v>
      </x:c>
      <x:c r="H7129" s="1" t="n">
        <x:v>72.5333</x:v>
      </x:c>
      <x:c r="I7129" s="1" t="n">
        <x:v>2.5507</x:v>
      </x:c>
      <x:c r="J7129" s="1" t="n">
        <x:v>0.0312</x:v>
      </x:c>
      <x:c r="K7129" s="1" t="n">
        <x:v>3.3556</x:v>
      </x:c>
      <x:c r="L7129" s="1" t="n">
        <x:v>18.44</x:v>
      </x:c>
      <x:c r="M7129" s="1" t="n">
        <x:f>IFERROR(IF(COUNTIF('Core Analysis'!$B$2:$B$19,A7129)&gt;0,VLOOKUP(A7129,'Core Analysis'!$B$2:$D$19,2,FALSE),SQRT((POWER(L7129/'Assumptions'!$B$8,2)+POWER(('Assumptions'!$B$2-I7129)/('Assumptions'!$B$2-'Assumptions'!$B$3),2))/2)),"")</x:f>
        <x:v>0.14780370543638183</x:v>
      </x:c>
      <x:c r="N7129" s="1" t="n">
        <x:f>IFERROR(IF(COUNTIFS('Core Analysis'!$B$2:$B$19,A7129,'Core Analysis'!$D$2:$D$19,"&gt;0")&gt;0,VLOOKUP(A7129,'Core Analysis'!$B$2:$D$19,3,FALSE),POWER(('Assumptions'!$B$4*'Assumptions'!$B$5)/(E7129*POWER(M7129,'Assumptions'!$B$6)),1/'Assumptions'!$B$7)),"")</x:f>
        <x:v>0.7181175602287492</x:v>
      </x:c>
      <x:c r="O7129" s="9" t="n">
        <x:f>IFERROR('Assumptions'!$B$12*POWER(M7129,'Assumptions'!$B$13)/POWER(N7129,2),"")</x:f>
        <x:v>0.00005858187010392676</x:v>
      </x:c>
    </x:row>
    <x:row r="7130">
      <x:c r="A7130" s="8" t="n">
        <x:v>11364</x:v>
      </x:c>
      <x:c r="B7130" s="1" t="n">
        <x:v>75.1</x:v>
      </x:c>
      <x:c r="C7130" s="1" t="n">
        <x:v>9.1689</x:v>
      </x:c>
      <x:c r="D7130" s="1" t="n">
        <x:v>-54.0889</x:v>
      </x:c>
      <x:c r="E7130" s="1" t="n">
        <x:v>12.6191</x:v>
      </x:c>
      <x:c r="F7130" s="1" t="n">
        <x:v>14.4783</x:v>
      </x:c>
      <x:c r="G7130" s="1" t="n">
        <x:v>14.0939</x:v>
      </x:c>
      <x:c r="H7130" s="1" t="n">
        <x:v>71.4667</x:v>
      </x:c>
      <x:c r="I7130" s="1" t="n">
        <x:v>2.5653</x:v>
      </x:c>
      <x:c r="J7130" s="1" t="n">
        <x:v>0.0473</x:v>
      </x:c>
      <x:c r="K7130" s="1" t="n">
        <x:v>3.4533</x:v>
      </x:c>
      <x:c r="L7130" s="1" t="n">
        <x:v>19.36</x:v>
      </x:c>
      <x:c r="M7130" s="1" t="n">
        <x:f>IFERROR(IF(COUNTIF('Core Analysis'!$B$2:$B$19,A7130)&gt;0,VLOOKUP(A7130,'Core Analysis'!$B$2:$D$19,2,FALSE),SQRT((POWER(L7130/'Assumptions'!$B$8,2)+POWER(('Assumptions'!$B$2-I7130)/('Assumptions'!$B$2-'Assumptions'!$B$3),2))/2)),"")</x:f>
        <x:v>0.15094783579754706</x:v>
      </x:c>
      <x:c r="N7130" s="1" t="n">
        <x:f>IFERROR(IF(COUNTIFS('Core Analysis'!$B$2:$B$19,A7130,'Core Analysis'!$D$2:$D$19,"&gt;0")&gt;0,VLOOKUP(A7130,'Core Analysis'!$B$2:$D$19,3,FALSE),POWER(('Assumptions'!$B$4*'Assumptions'!$B$5)/(E7130*POWER(M7130,'Assumptions'!$B$6)),1/'Assumptions'!$B$7)),"")</x:f>
        <x:v>0.6977870996047749</x:v>
      </x:c>
      <x:c r="O7130" s="9" t="n">
        <x:f>IFERROR('Assumptions'!$B$12*POWER(M7130,'Assumptions'!$B$13)/POWER(N7130,2),"")</x:f>
        <x:v>0.00006806617647212799</x:v>
      </x:c>
    </x:row>
    <x:row r="7131">
      <x:c r="A7131" s="8" t="n">
        <x:v>11364.5</x:v>
      </x:c>
      <x:c r="B7131" s="1" t="n">
        <x:v>74.1667</x:v>
      </x:c>
      <x:c r="C7131" s="1" t="n">
        <x:v>9.2778</x:v>
      </x:c>
      <x:c r="D7131" s="1" t="n">
        <x:v>-53.3778</x:v>
      </x:c>
      <x:c r="E7131" s="1" t="n">
        <x:v>12.3131</x:v>
      </x:c>
      <x:c r="F7131" s="1" t="n">
        <x:v>13.6119</x:v>
      </x:c>
      <x:c r="G7131" s="1" t="n">
        <x:v>16.8281</x:v>
      </x:c>
      <x:c r="H7131" s="1" t="n">
        <x:v>71.9111</x:v>
      </x:c>
      <x:c r="I7131" s="1" t="n">
        <x:v>2.5622</x:v>
      </x:c>
      <x:c r="J7131" s="1" t="n">
        <x:v>0.0478</x:v>
      </x:c>
      <x:c r="K7131" s="1" t="n">
        <x:v>3.5733</x:v>
      </x:c>
      <x:c r="L7131" s="1" t="n">
        <x:v>19.5333</x:v>
      </x:c>
      <x:c r="M7131" s="1" t="n">
        <x:f>IFERROR(IF(COUNTIF('Core Analysis'!$B$2:$B$19,A7131)&gt;0,VLOOKUP(A7131,'Core Analysis'!$B$2:$D$19,2,FALSE),SQRT((POWER(L7131/'Assumptions'!$B$8,2)+POWER(('Assumptions'!$B$2-I7131)/('Assumptions'!$B$2-'Assumptions'!$B$3),2))/2)),"")</x:f>
        <x:v>0.15259747141145064</x:v>
      </x:c>
      <x:c r="N7131" s="1" t="n">
        <x:f>IFERROR(IF(COUNTIFS('Core Analysis'!$B$2:$B$19,A7131,'Core Analysis'!$D$2:$D$19,"&gt;0")&gt;0,VLOOKUP(A7131,'Core Analysis'!$B$2:$D$19,3,FALSE),POWER(('Assumptions'!$B$4*'Assumptions'!$B$5)/(E7131*POWER(M7131,'Assumptions'!$B$6)),1/'Assumptions'!$B$7)),"")</x:f>
        <x:v>0.6987679500704294</x:v>
      </x:c>
      <x:c r="O7131" s="9" t="n">
        <x:f>IFERROR('Assumptions'!$B$12*POWER(M7131,'Assumptions'!$B$13)/POWER(N7131,2),"")</x:f>
        <x:v>0.00007120020398485717</x:v>
      </x:c>
    </x:row>
    <x:row r="7132">
      <x:c r="A7132" s="8" t="n">
        <x:v>11365</x:v>
      </x:c>
      <x:c r="B7132" s="1" t="n">
        <x:v>72.4333</x:v>
      </x:c>
      <x:c r="C7132" s="1" t="n">
        <x:v>9.3156</x:v>
      </x:c>
      <x:c r="D7132" s="1" t="n">
        <x:v>-52.6444</x:v>
      </x:c>
      <x:c r="E7132" s="1" t="n">
        <x:v>11.9775</x:v>
      </x:c>
      <x:c r="F7132" s="1" t="n">
        <x:v>15.6313</x:v>
      </x:c>
      <x:c r="G7132" s="1" t="n">
        <x:v>23.2772</x:v>
      </x:c>
      <x:c r="H7132" s="1" t="n">
        <x:v>75.0667</x:v>
      </x:c>
      <x:c r="I7132" s="1" t="n">
        <x:v>2.5404</x:v>
      </x:c>
      <x:c r="J7132" s="1" t="n">
        <x:v>0.035</x:v>
      </x:c>
      <x:c r="K7132" s="1" t="n">
        <x:v>3.3689</x:v>
      </x:c>
      <x:c r="L7132" s="1" t="n">
        <x:v>18.76</x:v>
      </x:c>
      <x:c r="M7132" s="1" t="n">
        <x:f>IFERROR(IF(COUNTIF('Core Analysis'!$B$2:$B$19,A7132)&gt;0,VLOOKUP(A7132,'Core Analysis'!$B$2:$D$19,2,FALSE),SQRT((POWER(L7132/'Assumptions'!$B$8,2)+POWER(('Assumptions'!$B$2-I7132)/('Assumptions'!$B$2-'Assumptions'!$B$3),2))/2)),"")</x:f>
        <x:v>0.15181733266873032</x:v>
      </x:c>
      <x:c r="N7132" s="1" t="n">
        <x:f>IFERROR(IF(COUNTIFS('Core Analysis'!$B$2:$B$19,A7132,'Core Analysis'!$D$2:$D$19,"&gt;0")&gt;0,VLOOKUP(A7132,'Core Analysis'!$B$2:$D$19,3,FALSE),POWER(('Assumptions'!$B$4*'Assumptions'!$B$5)/(E7132*POWER(M7132,'Assumptions'!$B$6)),1/'Assumptions'!$B$7)),"")</x:f>
        <x:v>0.7121304746193641</x:v>
      </x:c>
      <x:c r="O7132" s="9" t="n">
        <x:f>IFERROR('Assumptions'!$B$12*POWER(M7132,'Assumptions'!$B$13)/POWER(N7132,2),"")</x:f>
        <x:v>0.00006702452368169576</x:v>
      </x:c>
    </x:row>
    <x:row r="7133">
      <x:c r="A7133" s="8" t="n">
        <x:v>11365.5</x:v>
      </x:c>
      <x:c r="B7133" s="1" t="n">
        <x:v>72.6</x:v>
      </x:c>
      <x:c r="C7133" s="1" t="n">
        <x:v>9.7667</x:v>
      </x:c>
      <x:c r="D7133" s="1" t="n">
        <x:v>-48.9556</x:v>
      </x:c>
      <x:c r="E7133" s="1" t="n">
        <x:v>11.9041</x:v>
      </x:c>
      <x:c r="F7133" s="1" t="n">
        <x:v>15.6451</x:v>
      </x:c>
      <x:c r="G7133" s="1" t="n">
        <x:v>17.3051</x:v>
      </x:c>
      <x:c r="H7133" s="1" t="n">
        <x:v>73.1333</x:v>
      </x:c>
      <x:c r="I7133" s="1" t="n">
        <x:v>2.52</x:v>
      </x:c>
      <x:c r="J7133" s="1" t="n">
        <x:v>0.036</x:v>
      </x:c>
      <x:c r="K7133" s="1" t="n">
        <x:v>3.3378</x:v>
      </x:c>
      <x:c r="L7133" s="1" t="n">
        <x:v>18.84</x:v>
      </x:c>
      <x:c r="M7133" s="1" t="n">
        <x:f>IFERROR(IF(COUNTIF('Core Analysis'!$B$2:$B$19,A7133)&gt;0,VLOOKUP(A7133,'Core Analysis'!$B$2:$D$19,2,FALSE),SQRT((POWER(L7133/'Assumptions'!$B$8,2)+POWER(('Assumptions'!$B$2-I7133)/('Assumptions'!$B$2-'Assumptions'!$B$3),2))/2)),"")</x:f>
        <x:v>0.1565493246008772</x:v>
      </x:c>
      <x:c r="N7133" s="1" t="n">
        <x:f>IFERROR(IF(COUNTIFS('Core Analysis'!$B$2:$B$19,A7133,'Core Analysis'!$D$2:$D$19,"&gt;0")&gt;0,VLOOKUP(A7133,'Core Analysis'!$B$2:$D$19,3,FALSE),POWER(('Assumptions'!$B$4*'Assumptions'!$B$5)/(E7133*POWER(M7133,'Assumptions'!$B$6)),1/'Assumptions'!$B$7)),"")</x:f>
        <x:v>0.6927308618306027</x:v>
      </x:c>
      <x:c r="O7133" s="9" t="n">
        <x:f>IFERROR('Assumptions'!$B$12*POWER(M7133,'Assumptions'!$B$13)/POWER(N7133,2),"")</x:f>
        <x:v>0.00008107278800862759</x:v>
      </x:c>
    </x:row>
    <x:row r="7134">
      <x:c r="A7134" s="8" t="n">
        <x:v>11366</x:v>
      </x:c>
      <x:c r="B7134" s="1" t="n">
        <x:v>74.9</x:v>
      </x:c>
      <x:c r="C7134" s="1" t="n">
        <x:v>9.72</x:v>
      </x:c>
      <x:c r="D7134" s="1" t="n">
        <x:v>-45.8</x:v>
      </x:c>
      <x:c r="E7134" s="1" t="n">
        <x:v>11.953</x:v>
      </x:c>
      <x:c r="F7134" s="1" t="n">
        <x:v>13.3139</x:v>
      </x:c>
      <x:c r="G7134" s="1" t="n">
        <x:v>10.1476</x:v>
      </x:c>
      <x:c r="H7134" s="1" t="n">
        <x:v>73.8667</x:v>
      </x:c>
      <x:c r="I7134" s="1" t="n">
        <x:v>2.4913</x:v>
      </x:c>
      <x:c r="J7134" s="1" t="n">
        <x:v>0.0232</x:v>
      </x:c>
      <x:c r="K7134" s="1" t="n">
        <x:v>3.2267</x:v>
      </x:c>
      <x:c r="L7134" s="1" t="n">
        <x:v>21.0933</x:v>
      </x:c>
      <x:c r="M7134" s="1" t="n">
        <x:f>IFERROR(IF(COUNTIF('Core Analysis'!$B$2:$B$19,A7134)&gt;0,VLOOKUP(A7134,'Core Analysis'!$B$2:$D$19,2,FALSE),SQRT((POWER(L7134/'Assumptions'!$B$8,2)+POWER(('Assumptions'!$B$2-I7134)/('Assumptions'!$B$2-'Assumptions'!$B$3),2))/2)),"")</x:f>
        <x:v>0.17631286486825995</x:v>
      </x:c>
      <x:c r="N7134" s="1" t="n">
        <x:f>IFERROR(IF(COUNTIFS('Core Analysis'!$B$2:$B$19,A7134,'Core Analysis'!$D$2:$D$19,"&gt;0")&gt;0,VLOOKUP(A7134,'Core Analysis'!$B$2:$D$19,3,FALSE),POWER(('Assumptions'!$B$4*'Assumptions'!$B$5)/(E7134*POWER(M7134,'Assumptions'!$B$6)),1/'Assumptions'!$B$7)),"")</x:f>
        <x:v>0.6138207363210135</x:v>
      </x:c>
      <x:c r="O7134" s="9" t="n">
        <x:f>IFERROR('Assumptions'!$B$12*POWER(M7134,'Assumptions'!$B$13)/POWER(N7134,2),"")</x:f>
        <x:v>0.00017422296744401918</x:v>
      </x:c>
    </x:row>
    <x:row r="7135">
      <x:c r="A7135" s="8" t="n">
        <x:v>11366.5</x:v>
      </x:c>
      <x:c r="B7135" s="1" t="n">
        <x:v>75.1667</x:v>
      </x:c>
      <x:c r="C7135" s="1" t="n">
        <x:v>9.9933</x:v>
      </x:c>
      <x:c r="D7135" s="1" t="n">
        <x:v>-44.7556</x:v>
      </x:c>
      <x:c r="E7135" s="1" t="n">
        <x:v>12.3131</x:v>
      </x:c>
      <x:c r="F7135" s="1" t="n">
        <x:v>11.3123</x:v>
      </x:c>
      <x:c r="G7135" s="1" t="n">
        <x:v>11.651</x:v>
      </x:c>
      <x:c r="H7135" s="1" t="n">
        <x:v>73.0667</x:v>
      </x:c>
      <x:c r="I7135" s="1" t="n">
        <x:v>2.4833</x:v>
      </x:c>
      <x:c r="J7135" s="1" t="n">
        <x:v>0.0112</x:v>
      </x:c>
      <x:c r="K7135" s="1" t="n">
        <x:v>3.1867</x:v>
      </x:c>
      <x:c r="L7135" s="1" t="n">
        <x:v>23.3733</x:v>
      </x:c>
      <x:c r="M7135" s="1" t="n">
        <x:f>IFERROR(IF(COUNTIF('Core Analysis'!$B$2:$B$19,A7135)&gt;0,VLOOKUP(A7135,'Core Analysis'!$B$2:$D$19,2,FALSE),SQRT((POWER(L7135/'Assumptions'!$B$8,2)+POWER(('Assumptions'!$B$2-I7135)/('Assumptions'!$B$2-'Assumptions'!$B$3),2))/2)),"")</x:f>
        <x:v>0.19179332047025016</x:v>
      </x:c>
      <x:c r="N7135" s="1" t="n">
        <x:f>IFERROR(IF(COUNTIFS('Core Analysis'!$B$2:$B$19,A7135,'Core Analysis'!$D$2:$D$19,"&gt;0")&gt;0,VLOOKUP(A7135,'Core Analysis'!$B$2:$D$19,3,FALSE),POWER(('Assumptions'!$B$4*'Assumptions'!$B$5)/(E7135*POWER(M7135,'Assumptions'!$B$6)),1/'Assumptions'!$B$7)),"")</x:f>
        <x:v>0.5559642120104498</x:v>
      </x:c>
      <x:c r="O7135" s="9" t="n">
        <x:f>IFERROR('Assumptions'!$B$12*POWER(M7135,'Assumptions'!$B$13)/POWER(N7135,2),"")</x:f>
        <x:v>0.0003075477391650088</x:v>
      </x:c>
    </x:row>
    <x:row r="7136">
      <x:c r="A7136" s="8" t="n">
        <x:v>11367</x:v>
      </x:c>
      <x:c r="B7136" s="1" t="n">
        <x:v>75.8333</x:v>
      </x:c>
      <x:c r="C7136" s="1" t="n">
        <x:v>9.8156</x:v>
      </x:c>
      <x:c r="D7136" s="1" t="n">
        <x:v>-43.7778</x:v>
      </x:c>
      <x:c r="E7136" s="1" t="n">
        <x:v>12.6321</x:v>
      </x:c>
      <x:c r="F7136" s="1" t="n">
        <x:v>11.1837</x:v>
      </x:c>
      <x:c r="G7136" s="1" t="n">
        <x:v>11.0585</x:v>
      </x:c>
      <x:c r="H7136" s="1" t="n">
        <x:v>73.4</x:v>
      </x:c>
      <x:c r="I7136" s="1" t="n">
        <x:v>2.4976</x:v>
      </x:c>
      <x:c r="J7136" s="1" t="n">
        <x:v>0.0037</x:v>
      </x:c>
      <x:c r="K7136" s="1" t="n">
        <x:v>3.24</x:v>
      </x:c>
      <x:c r="L7136" s="1" t="n">
        <x:v>23.52</x:v>
      </x:c>
      <x:c r="M7136" s="1" t="n">
        <x:f>IFERROR(IF(COUNTIF('Core Analysis'!$B$2:$B$19,A7136)&gt;0,VLOOKUP(A7136,'Core Analysis'!$B$2:$D$19,2,FALSE),SQRT((POWER(L7136/'Assumptions'!$B$8,2)+POWER(('Assumptions'!$B$2-I7136)/('Assumptions'!$B$2-'Assumptions'!$B$3),2))/2)),"")</x:f>
        <x:v>0.18978689549170302</x:v>
      </x:c>
      <x:c r="N7136" s="1" t="n">
        <x:f>IFERROR(IF(COUNTIFS('Core Analysis'!$B$2:$B$19,A7136,'Core Analysis'!$D$2:$D$19,"&gt;0")&gt;0,VLOOKUP(A7136,'Core Analysis'!$B$2:$D$19,3,FALSE),POWER(('Assumptions'!$B$4*'Assumptions'!$B$5)/(E7136*POWER(M7136,'Assumptions'!$B$6)),1/'Assumptions'!$B$7)),"")</x:f>
        <x:v>0.5547023663752348</x:v>
      </x:c>
      <x:c r="O7136" s="9" t="n">
        <x:f>IFERROR('Assumptions'!$B$12*POWER(M7136,'Assumptions'!$B$13)/POWER(N7136,2),"")</x:f>
        <x:v>0.0002949784211578499</x:v>
      </x:c>
    </x:row>
    <x:row r="7137">
      <x:c r="A7137" s="8" t="n">
        <x:v>11367.5</x:v>
      </x:c>
      <x:c r="B7137" s="1" t="n">
        <x:v>79.7333</x:v>
      </x:c>
      <x:c r="C7137" s="1" t="n">
        <x:v>9.4467</x:v>
      </x:c>
      <x:c r="D7137" s="1" t="n">
        <x:v>-42.9333</x:v>
      </x:c>
      <x:c r="E7137" s="1" t="n">
        <x:v>12.762</x:v>
      </x:c>
      <x:c r="F7137" s="1" t="n">
        <x:v>11.7351</x:v>
      </x:c>
      <x:c r="G7137" s="1" t="n">
        <x:v>11.5088</x:v>
      </x:c>
      <x:c r="H7137" s="1" t="n">
        <x:v>72.6667</x:v>
      </x:c>
      <x:c r="I7137" s="1" t="n">
        <x:v>2.5107</x:v>
      </x:c>
      <x:c r="J7137" s="1" t="n">
        <x:v>0.0023</x:v>
      </x:c>
      <x:c r="K7137" s="1" t="n">
        <x:v>3.1333</x:v>
      </x:c>
      <x:c r="L7137" s="1" t="n">
        <x:v>22.5467</x:v>
      </x:c>
      <x:c r="M7137" s="1" t="n">
        <x:f>IFERROR(IF(COUNTIF('Core Analysis'!$B$2:$B$19,A7137)&gt;0,VLOOKUP(A7137,'Core Analysis'!$B$2:$D$19,2,FALSE),SQRT((POWER(L7137/'Assumptions'!$B$8,2)+POWER(('Assumptions'!$B$2-I7137)/('Assumptions'!$B$2-'Assumptions'!$B$3),2))/2)),"")</x:f>
        <x:v>0.18116685955857117</x:v>
      </x:c>
      <x:c r="N7137" s="1" t="n">
        <x:f>IFERROR(IF(COUNTIFS('Core Analysis'!$B$2:$B$19,A7137,'Core Analysis'!$D$2:$D$19,"&gt;0")&gt;0,VLOOKUP(A7137,'Core Analysis'!$B$2:$D$19,3,FALSE),POWER(('Assumptions'!$B$4*'Assumptions'!$B$5)/(E7137*POWER(M7137,'Assumptions'!$B$6)),1/'Assumptions'!$B$7)),"")</x:f>
        <x:v>0.5781305131273311</x:v>
      </x:c>
      <x:c r="O7137" s="9" t="n">
        <x:f>IFERROR('Assumptions'!$B$12*POWER(M7137,'Assumptions'!$B$13)/POWER(N7137,2),"")</x:f>
        <x:v>0.00022132662016680833</x:v>
      </x:c>
    </x:row>
    <x:row r="7138">
      <x:c r="A7138" s="8" t="n">
        <x:v>11368</x:v>
      </x:c>
      <x:c r="B7138" s="1" t="n">
        <x:v>80.7</x:v>
      </x:c>
      <x:c r="C7138" s="1" t="n">
        <x:v>9.5889</x:v>
      </x:c>
      <x:c r="D7138" s="1" t="n">
        <x:v>-42.5111</x:v>
      </x:c>
      <x:c r="E7138" s="1" t="n">
        <x:v>12.7751</x:v>
      </x:c>
      <x:c r="F7138" s="1" t="n">
        <x:v>12.2881</x:v>
      </x:c>
      <x:c r="G7138" s="1" t="n">
        <x:v>11.0246</x:v>
      </x:c>
      <x:c r="H7138" s="1" t="n">
        <x:v>70.6889</x:v>
      </x:c>
      <x:c r="I7138" s="1" t="n">
        <x:v>2.5173</x:v>
      </x:c>
      <x:c r="J7138" s="1" t="n">
        <x:v>0.004</x:v>
      </x:c>
      <x:c r="K7138" s="1" t="n">
        <x:v>3.1689</x:v>
      </x:c>
      <x:c r="L7138" s="1" t="n">
        <x:v>22.04</x:v>
      </x:c>
      <x:c r="M7138" s="1" t="n">
        <x:f>IFERROR(IF(COUNTIF('Core Analysis'!$B$2:$B$19,A7138)&gt;0,VLOOKUP(A7138,'Core Analysis'!$B$2:$D$19,2,FALSE),SQRT((POWER(L7138/'Assumptions'!$B$8,2)+POWER(('Assumptions'!$B$2-I7138)/('Assumptions'!$B$2-'Assumptions'!$B$3),2))/2)),"")</x:f>
        <x:v>0.17672649551154554</x:v>
      </x:c>
      <x:c r="N7138" s="1" t="n">
        <x:f>IFERROR(IF(COUNTIFS('Core Analysis'!$B$2:$B$19,A7138,'Core Analysis'!$D$2:$D$19,"&gt;0")&gt;0,VLOOKUP(A7138,'Core Analysis'!$B$2:$D$19,3,FALSE),POWER(('Assumptions'!$B$4*'Assumptions'!$B$5)/(E7138*POWER(M7138,'Assumptions'!$B$6)),1/'Assumptions'!$B$7)),"")</x:f>
        <x:v>0.5923524624434433</x:v>
      </x:c>
      <x:c r="O7138" s="9" t="n">
        <x:f>IFERROR('Assumptions'!$B$12*POWER(M7138,'Assumptions'!$B$13)/POWER(N7138,2),"")</x:f>
        <x:v>0.00018901916490416307</x:v>
      </x:c>
    </x:row>
    <x:row r="7139">
      <x:c r="A7139" s="8" t="n">
        <x:v>11368.5</x:v>
      </x:c>
      <x:c r="B7139" s="1" t="n">
        <x:v>80.0667</x:v>
      </x:c>
      <x:c r="C7139" s="1" t="n">
        <x:v>9.58</x:v>
      </x:c>
      <x:c r="D7139" s="1" t="n">
        <x:v>-42.2889</x:v>
      </x:c>
      <x:c r="E7139" s="1" t="n">
        <x:v>12.9197</x:v>
      </x:c>
      <x:c r="F7139" s="1" t="n">
        <x:v>12.9199</x:v>
      </x:c>
      <x:c r="G7139" s="1" t="n">
        <x:v>11.7228</x:v>
      </x:c>
      <x:c r="H7139" s="1" t="n">
        <x:v>69.4444</x:v>
      </x:c>
      <x:c r="I7139" s="1" t="n">
        <x:v>2.5229</x:v>
      </x:c>
      <x:c r="J7139" s="1" t="n">
        <x:v>0.0113</x:v>
      </x:c>
      <x:c r="K7139" s="1" t="n">
        <x:v>3.24</x:v>
      </x:c>
      <x:c r="L7139" s="1" t="n">
        <x:v>22.76</x:v>
      </x:c>
      <x:c r="M7139" s="1" t="n">
        <x:f>IFERROR(IF(COUNTIF('Core Analysis'!$B$2:$B$19,A7139)&gt;0,VLOOKUP(A7139,'Core Analysis'!$B$2:$D$19,2,FALSE),SQRT((POWER(L7139/'Assumptions'!$B$8,2)+POWER(('Assumptions'!$B$2-I7139)/('Assumptions'!$B$2-'Assumptions'!$B$3),2))/2)),"")</x:f>
        <x:v>0.1801850728818949</x:v>
      </x:c>
      <x:c r="N7139" s="1" t="n">
        <x:f>IFERROR(IF(COUNTIFS('Core Analysis'!$B$2:$B$19,A7139,'Core Analysis'!$D$2:$D$19,"&gt;0")&gt;0,VLOOKUP(A7139,'Core Analysis'!$B$2:$D$19,3,FALSE),POWER(('Assumptions'!$B$4*'Assumptions'!$B$5)/(E7139*POWER(M7139,'Assumptions'!$B$6)),1/'Assumptions'!$B$7)),"")</x:f>
        <x:v>0.577722116226866</x:v>
      </x:c>
      <x:c r="O7139" s="9" t="n">
        <x:f>IFERROR('Assumptions'!$B$12*POWER(M7139,'Assumptions'!$B$13)/POWER(N7139,2),"")</x:f>
        <x:v>0.0002164032029906824</x:v>
      </x:c>
    </x:row>
    <x:row r="7140">
      <x:c r="A7140" s="8" t="n">
        <x:v>11369</x:v>
      </x:c>
      <x:c r="B7140" s="1" t="n">
        <x:v>82.9</x:v>
      </x:c>
      <x:c r="C7140" s="1" t="n">
        <x:v>9.4267</x:v>
      </x:c>
      <x:c r="D7140" s="1" t="n">
        <x:v>-42.2</x:v>
      </x:c>
      <x:c r="E7140" s="1" t="n">
        <x:v>13.026</x:v>
      </x:c>
      <x:c r="F7140" s="1" t="n">
        <x:v>13.2954</x:v>
      </x:c>
      <x:c r="G7140" s="1" t="n">
        <x:v>11.3335</x:v>
      </x:c>
      <x:c r="H7140" s="1" t="n">
        <x:v>69.1555</x:v>
      </x:c>
      <x:c r="I7140" s="1" t="n">
        <x:v>2.5229</x:v>
      </x:c>
      <x:c r="J7140" s="1" t="n">
        <x:v>0.0123</x:v>
      </x:c>
      <x:c r="K7140" s="1" t="n">
        <x:v>3.4711</x:v>
      </x:c>
      <x:c r="L7140" s="1" t="n">
        <x:v>24.1467</x:v>
      </x:c>
      <x:c r="M7140" s="1" t="n">
        <x:f>IFERROR(IF(COUNTIF('Core Analysis'!$B$2:$B$19,A7140)&gt;0,VLOOKUP(A7140,'Core Analysis'!$B$2:$D$19,2,FALSE),SQRT((POWER(L7140/'Assumptions'!$B$8,2)+POWER(('Assumptions'!$B$2-I7140)/('Assumptions'!$B$2-'Assumptions'!$B$3),2))/2)),"")</x:f>
        <x:v>0.1889945410162785</x:v>
      </x:c>
      <x:c r="N7140" s="1" t="n">
        <x:f>IFERROR(IF(COUNTIFS('Core Analysis'!$B$2:$B$19,A7140,'Core Analysis'!$D$2:$D$19,"&gt;0")&gt;0,VLOOKUP(A7140,'Core Analysis'!$B$2:$D$19,3,FALSE),POWER(('Assumptions'!$B$4*'Assumptions'!$B$5)/(E7140*POWER(M7140,'Assumptions'!$B$6)),1/'Assumptions'!$B$7)),"")</x:f>
        <x:v>0.5485411603643336</x:v>
      </x:c>
      <x:c r="O7140" s="9" t="n">
        <x:f>IFERROR('Assumptions'!$B$12*POWER(M7140,'Assumptions'!$B$13)/POWER(N7140,2),"")</x:f>
        <x:v>0.00029614009461253755</x:v>
      </x:c>
    </x:row>
    <x:row r="7141">
      <x:c r="A7141" s="8" t="n">
        <x:v>11369.5</x:v>
      </x:c>
      <x:c r="B7141" s="1" t="n">
        <x:v>83.9333</x:v>
      </x:c>
      <x:c r="C7141" s="1" t="n">
        <x:v>9.4867</x:v>
      </x:c>
      <x:c r="D7141" s="1" t="n">
        <x:v>-42.6</x:v>
      </x:c>
      <x:c r="E7141" s="1" t="n">
        <x:v>13.501</x:v>
      </x:c>
      <x:c r="F7141" s="1" t="n">
        <x:v>13.6679</x:v>
      </x:c>
      <x:c r="G7141" s="1" t="n">
        <x:v>11.5442</x:v>
      </x:c>
      <x:c r="H7141" s="1" t="n">
        <x:v>70.7333</x:v>
      </x:c>
      <x:c r="I7141" s="1" t="n">
        <x:v>2.5173</x:v>
      </x:c>
      <x:c r="J7141" s="1" t="n">
        <x:v>0.0112</x:v>
      </x:c>
      <x:c r="K7141" s="1" t="n">
        <x:v>3.52</x:v>
      </x:c>
      <x:c r="L7141" s="1" t="n">
        <x:v>24.8</x:v>
      </x:c>
      <x:c r="M7141" s="1" t="n">
        <x:f>IFERROR(IF(COUNTIF('Core Analysis'!$B$2:$B$19,A7141)&gt;0,VLOOKUP(A7141,'Core Analysis'!$B$2:$D$19,2,FALSE),SQRT((POWER(L7141/'Assumptions'!$B$8,2)+POWER(('Assumptions'!$B$2-I7141)/('Assumptions'!$B$2-'Assumptions'!$B$3),2))/2)),"")</x:f>
        <x:v>0.19415502624395878</x:v>
      </x:c>
      <x:c r="N7141" s="1" t="n">
        <x:f>IFERROR(IF(COUNTIFS('Core Analysis'!$B$2:$B$19,A7141,'Core Analysis'!$D$2:$D$19,"&gt;0")&gt;0,VLOOKUP(A7141,'Core Analysis'!$B$2:$D$19,3,FALSE),POWER(('Assumptions'!$B$4*'Assumptions'!$B$5)/(E7141*POWER(M7141,'Assumptions'!$B$6)),1/'Assumptions'!$B$7)),"")</x:f>
        <x:v>0.5244842019067592</x:v>
      </x:c>
      <x:c r="O7141" s="9" t="n">
        <x:f>IFERROR('Assumptions'!$B$12*POWER(M7141,'Assumptions'!$B$13)/POWER(N7141,2),"")</x:f>
        <x:v>0.00036469355875617845</x:v>
      </x:c>
    </x:row>
    <x:row r="7142">
      <x:c r="A7142" s="8" t="n">
        <x:v>11370</x:v>
      </x:c>
      <x:c r="B7142" s="1" t="n">
        <x:v>84.1</x:v>
      </x:c>
      <x:c r="C7142" s="1" t="n">
        <x:v>9.3133</x:v>
      </x:c>
      <x:c r="D7142" s="1" t="n">
        <x:v>-41.2889</x:v>
      </x:c>
      <x:c r="E7142" s="1" t="n">
        <x:v>13.8508</x:v>
      </x:c>
      <x:c r="F7142" s="1" t="n">
        <x:v>14.2243</x:v>
      </x:c>
      <x:c r="G7142" s="1" t="n">
        <x:v>11.3219</x:v>
      </x:c>
      <x:c r="H7142" s="1" t="n">
        <x:v>70.8222</x:v>
      </x:c>
      <x:c r="I7142" s="1" t="n">
        <x:v>2.5133</x:v>
      </x:c>
      <x:c r="J7142" s="1" t="n">
        <x:v>0.0082</x:v>
      </x:c>
      <x:c r="K7142" s="1" t="n">
        <x:v>3.4311</x:v>
      </x:c>
      <x:c r="L7142" s="1" t="n">
        <x:v>24.8133</x:v>
      </x:c>
      <x:c r="M7142" s="1" t="n">
        <x:f>IFERROR(IF(COUNTIF('Core Analysis'!$B$2:$B$19,A7142)&gt;0,VLOOKUP(A7142,'Core Analysis'!$B$2:$D$19,2,FALSE),SQRT((POWER(L7142/'Assumptions'!$B$8,2)+POWER(('Assumptions'!$B$2-I7142)/('Assumptions'!$B$2-'Assumptions'!$B$3),2))/2)),"")</x:f>
        <x:v>0.19495111768846818</x:v>
      </x:c>
      <x:c r="N7142" s="1" t="n">
        <x:f>IFERROR(IF(COUNTIFS('Core Analysis'!$B$2:$B$19,A7142,'Core Analysis'!$D$2:$D$19,"&gt;0")&gt;0,VLOOKUP(A7142,'Core Analysis'!$B$2:$D$19,3,FALSE),POWER(('Assumptions'!$B$4*'Assumptions'!$B$5)/(E7142*POWER(M7142,'Assumptions'!$B$6)),1/'Assumptions'!$B$7)),"")</x:f>
        <x:v>0.5157044266609151</x:v>
      </x:c>
      <x:c r="O7142" s="9" t="n">
        <x:f>IFERROR('Assumptions'!$B$12*POWER(M7142,'Assumptions'!$B$13)/POWER(N7142,2),"")</x:f>
        <x:v>0.0003840700122199735</x:v>
      </x:c>
    </x:row>
    <x:row r="7143">
      <x:c r="A7143" s="8" t="n">
        <x:v>11370.5</x:v>
      </x:c>
      <x:c r="B7143" s="1" t="n">
        <x:v>80.4</x:v>
      </x:c>
      <x:c r="C7143" s="1" t="n">
        <x:v>9.5133</x:v>
      </x:c>
      <x:c r="D7143" s="1" t="n">
        <x:v>-40.6667</x:v>
      </x:c>
      <x:c r="E7143" s="1" t="n">
        <x:v>14.1807</x:v>
      </x:c>
      <x:c r="F7143" s="1" t="n">
        <x:v>13.9504</x:v>
      </x:c>
      <x:c r="G7143" s="1" t="n">
        <x:v>11.0585</x:v>
      </x:c>
      <x:c r="H7143" s="1" t="n">
        <x:v>70.4</x:v>
      </x:c>
      <x:c r="I7143" s="1" t="n">
        <x:v>2.5156</x:v>
      </x:c>
      <x:c r="J7143" s="1" t="n">
        <x:v>0.0082</x:v>
      </x:c>
      <x:c r="K7143" s="1" t="n">
        <x:v>3.1867</x:v>
      </x:c>
      <x:c r="L7143" s="1" t="n">
        <x:v>24.52</x:v>
      </x:c>
      <x:c r="M7143" s="1" t="n">
        <x:f>IFERROR(IF(COUNTIF('Core Analysis'!$B$2:$B$19,A7143)&gt;0,VLOOKUP(A7143,'Core Analysis'!$B$2:$D$19,2,FALSE),SQRT((POWER(L7143/'Assumptions'!$B$8,2)+POWER(('Assumptions'!$B$2-I7143)/('Assumptions'!$B$2-'Assumptions'!$B$3),2))/2)),"")</x:f>
        <x:v>0.1926724192960227</x:v>
      </x:c>
      <x:c r="N7143" s="1" t="n">
        <x:f>IFERROR(IF(COUNTIFS('Core Analysis'!$B$2:$B$19,A7143,'Core Analysis'!$D$2:$D$19,"&gt;0")&gt;0,VLOOKUP(A7143,'Core Analysis'!$B$2:$D$19,3,FALSE),POWER(('Assumptions'!$B$4*'Assumptions'!$B$5)/(E7143*POWER(M7143,'Assumptions'!$B$6)),1/'Assumptions'!$B$7)),"")</x:f>
        <x:v>0.5156982201316567</x:v>
      </x:c>
      <x:c r="O7143" s="9" t="n">
        <x:f>IFERROR('Assumptions'!$B$12*POWER(M7143,'Assumptions'!$B$13)/POWER(N7143,2),"")</x:f>
        <x:v>0.0003647150343220138</x:v>
      </x:c>
    </x:row>
    <x:row r="7144">
      <x:c r="A7144" s="8" t="n">
        <x:v>11371</x:v>
      </x:c>
      <x:c r="B7144" s="1" t="n">
        <x:v>77.6</x:v>
      </x:c>
      <x:c r="C7144" s="1" t="n">
        <x:v>9.3</x:v>
      </x:c>
      <x:c r="D7144" s="1" t="n">
        <x:v>-40.8667</x:v>
      </x:c>
      <x:c r="E7144" s="1" t="n">
        <x:v>14.0507</x:v>
      </x:c>
      <x:c r="F7144" s="1" t="n">
        <x:v>13.8934</x:v>
      </x:c>
      <x:c r="G7144" s="1" t="n">
        <x:v>11.3569</x:v>
      </x:c>
      <x:c r="H7144" s="1" t="n">
        <x:v>71.3778</x:v>
      </x:c>
      <x:c r="I7144" s="1" t="n">
        <x:v>2.5244</x:v>
      </x:c>
      <x:c r="J7144" s="1" t="n">
        <x:v>0.0114</x:v>
      </x:c>
      <x:c r="K7144" s="1" t="n">
        <x:v>3.28</x:v>
      </x:c>
      <x:c r="L7144" s="1" t="n">
        <x:v>24.84</x:v>
      </x:c>
      <x:c r="M7144" s="1" t="n">
        <x:f>IFERROR(IF(COUNTIF('Core Analysis'!$B$2:$B$19,A7144)&gt;0,VLOOKUP(A7144,'Core Analysis'!$B$2:$D$19,2,FALSE),SQRT((POWER(L7144/'Assumptions'!$B$8,2)+POWER(('Assumptions'!$B$2-I7144)/('Assumptions'!$B$2-'Assumptions'!$B$3),2))/2)),"")</x:f>
        <x:v>0.19317739253463173</x:v>
      </x:c>
      <x:c r="N7144" s="1" t="n">
        <x:f>IFERROR(IF(COUNTIFS('Core Analysis'!$B$2:$B$19,A7144,'Core Analysis'!$D$2:$D$19,"&gt;0")&gt;0,VLOOKUP(A7144,'Core Analysis'!$B$2:$D$19,3,FALSE),POWER(('Assumptions'!$B$4*'Assumptions'!$B$5)/(E7144*POWER(M7144,'Assumptions'!$B$6)),1/'Assumptions'!$B$7)),"")</x:f>
        <x:v>0.5167241237970636</x:v>
      </x:c>
      <x:c r="O7144" s="9" t="n">
        <x:f>IFERROR('Assumptions'!$B$12*POWER(M7144,'Assumptions'!$B$13)/POWER(N7144,2),"")</x:f>
        <x:v>0.0003674761454571925</x:v>
      </x:c>
    </x:row>
    <x:row r="7145">
      <x:c r="A7145" s="8" t="n">
        <x:v>11371.5</x:v>
      </x:c>
      <x:c r="B7145" s="1" t="n">
        <x:v>75.7</x:v>
      </x:c>
      <x:c r="C7145" s="1" t="n">
        <x:v>9.2533</x:v>
      </x:c>
      <x:c r="D7145" s="1" t="n">
        <x:v>-40.8222</x:v>
      </x:c>
      <x:c r="E7145" s="1" t="n">
        <x:v>14.0795</x:v>
      </x:c>
      <x:c r="F7145" s="1" t="n">
        <x:v>13.612</x:v>
      </x:c>
      <x:c r="G7145" s="1" t="n">
        <x:v>11.8676</x:v>
      </x:c>
      <x:c r="H7145" s="1" t="n">
        <x:v>71.5778</x:v>
      </x:c>
      <x:c r="I7145" s="1" t="n">
        <x:v>2.5262</x:v>
      </x:c>
      <x:c r="J7145" s="1" t="n">
        <x:v>0.0117</x:v>
      </x:c>
      <x:c r="K7145" s="1" t="n">
        <x:v>3.2267</x:v>
      </x:c>
      <x:c r="L7145" s="1" t="n">
        <x:v>24.5733</x:v>
      </x:c>
      <x:c r="M7145" s="1" t="n">
        <x:f>IFERROR(IF(COUNTIF('Core Analysis'!$B$2:$B$19,A7145)&gt;0,VLOOKUP(A7145,'Core Analysis'!$B$2:$D$19,2,FALSE),SQRT((POWER(L7145/'Assumptions'!$B$8,2)+POWER(('Assumptions'!$B$2-I7145)/('Assumptions'!$B$2-'Assumptions'!$B$3),2))/2)),"")</x:f>
        <x:v>0.19115469114946698</x:v>
      </x:c>
      <x:c r="N7145" s="1" t="n">
        <x:f>IFERROR(IF(COUNTIFS('Core Analysis'!$B$2:$B$19,A7145,'Core Analysis'!$D$2:$D$19,"&gt;0")&gt;0,VLOOKUP(A7145,'Core Analysis'!$B$2:$D$19,3,FALSE),POWER(('Assumptions'!$B$4*'Assumptions'!$B$5)/(E7145*POWER(M7145,'Assumptions'!$B$6)),1/'Assumptions'!$B$7)),"")</x:f>
        <x:v>0.5216574825680718</x:v>
      </x:c>
      <x:c r="O7145" s="9" t="n">
        <x:f>IFERROR('Assumptions'!$B$12*POWER(M7145,'Assumptions'!$B$13)/POWER(N7145,2),"")</x:f>
        <x:v>0.00034424041163985187</x:v>
      </x:c>
    </x:row>
    <x:row r="7146">
      <x:c r="A7146" s="8" t="n">
        <x:v>11372</x:v>
      </x:c>
      <x:c r="B7146" s="1" t="n">
        <x:v>77.3667</x:v>
      </x:c>
      <x:c r="C7146" s="1" t="n">
        <x:v>9.2778</x:v>
      </x:c>
      <x:c r="D7146" s="1" t="n">
        <x:v>-40.1333</x:v>
      </x:c>
      <x:c r="E7146" s="1" t="n">
        <x:v>14.1807</x:v>
      </x:c>
      <x:c r="F7146" s="1" t="n">
        <x:v>13.2817</x:v>
      </x:c>
      <x:c r="G7146" s="1" t="n">
        <x:v>11.1608</x:v>
      </x:c>
      <x:c r="H7146" s="1" t="n">
        <x:v>72.1778</x:v>
      </x:c>
      <x:c r="I7146" s="1" t="n">
        <x:v>2.5193</x:v>
      </x:c>
      <x:c r="J7146" s="1" t="n">
        <x:v>0.0121</x:v>
      </x:c>
      <x:c r="K7146" s="1" t="n">
        <x:v>3.3467</x:v>
      </x:c>
      <x:c r="L7146" s="1" t="n">
        <x:v>22.5867</x:v>
      </x:c>
      <x:c r="M7146" s="1" t="n">
        <x:f>IFERROR(IF(COUNTIF('Core Analysis'!$B$2:$B$19,A7146)&gt;0,VLOOKUP(A7146,'Core Analysis'!$B$2:$D$19,2,FALSE),SQRT((POWER(L7146/'Assumptions'!$B$8,2)+POWER(('Assumptions'!$B$2-I7146)/('Assumptions'!$B$2-'Assumptions'!$B$3),2))/2)),"")</x:f>
        <x:v>0.17976586875643807</x:v>
      </x:c>
      <x:c r="N7146" s="1" t="n">
        <x:f>IFERROR(IF(COUNTIFS('Core Analysis'!$B$2:$B$19,A7146,'Core Analysis'!$D$2:$D$19,"&gt;0")&gt;0,VLOOKUP(A7146,'Core Analysis'!$B$2:$D$19,3,FALSE),POWER(('Assumptions'!$B$4*'Assumptions'!$B$5)/(E7146*POWER(M7146,'Assumptions'!$B$6)),1/'Assumptions'!$B$7)),"")</x:f>
        <x:v>0.55272351969128</x:v>
      </x:c>
      <x:c r="O7146" s="9" t="n">
        <x:f>IFERROR('Assumptions'!$B$12*POWER(M7146,'Assumptions'!$B$13)/POWER(N7146,2),"")</x:f>
        <x:v>0.00023401024145139278</x:v>
      </x:c>
    </x:row>
    <x:row r="7147">
      <x:c r="A7147" s="8" t="n">
        <x:v>11372.5</x:v>
      </x:c>
      <x:c r="B7147" s="1" t="n">
        <x:v>83</x:v>
      </x:c>
      <x:c r="C7147" s="1" t="n">
        <x:v>9.1511</x:v>
      </x:c>
      <x:c r="D7147" s="1" t="n">
        <x:v>-40.0667</x:v>
      </x:c>
      <x:c r="E7147" s="1" t="n">
        <x:v>14.1517</x:v>
      </x:c>
      <x:c r="F7147" s="1" t="n">
        <x:v>13.1464</x:v>
      </x:c>
      <x:c r="G7147" s="1" t="n">
        <x:v>11.4033</x:v>
      </x:c>
      <x:c r="H7147" s="1" t="n">
        <x:v>72.9333</x:v>
      </x:c>
      <x:c r="I7147" s="1" t="n">
        <x:v>2.5202</x:v>
      </x:c>
      <x:c r="J7147" s="1" t="n">
        <x:v>0.0191</x:v>
      </x:c>
      <x:c r="K7147" s="1" t="n">
        <x:v>3.2533</x:v>
      </x:c>
      <x:c r="L7147" s="1" t="n">
        <x:v>22.16</x:v>
      </x:c>
      <x:c r="M7147" s="1" t="n">
        <x:f>IFERROR(IF(COUNTIF('Core Analysis'!$B$2:$B$19,A7147)&gt;0,VLOOKUP(A7147,'Core Analysis'!$B$2:$D$19,2,FALSE),SQRT((POWER(L7147/'Assumptions'!$B$8,2)+POWER(('Assumptions'!$B$2-I7147)/('Assumptions'!$B$2-'Assumptions'!$B$3),2))/2)),"")</x:f>
        <x:v>0.17691856027940048</x:v>
      </x:c>
      <x:c r="N7147" s="1" t="n">
        <x:f>IFERROR(IF(COUNTIFS('Core Analysis'!$B$2:$B$19,A7147,'Core Analysis'!$D$2:$D$19,"&gt;0")&gt;0,VLOOKUP(A7147,'Core Analysis'!$B$2:$D$19,3,FALSE),POWER(('Assumptions'!$B$4*'Assumptions'!$B$5)/(E7147*POWER(M7147,'Assumptions'!$B$6)),1/'Assumptions'!$B$7)),"")</x:f>
        <x:v>0.5621941401768441</x:v>
      </x:c>
      <x:c r="O7147" s="9" t="n">
        <x:f>IFERROR('Assumptions'!$B$12*POWER(M7147,'Assumptions'!$B$13)/POWER(N7147,2),"")</x:f>
        <x:v>0.00021084787282599278</x:v>
      </x:c>
    </x:row>
    <x:row r="7148">
      <x:c r="A7148" s="8" t="n">
        <x:v>11373</x:v>
      </x:c>
      <x:c r="B7148" s="1" t="n">
        <x:v>82.2</x:v>
      </x:c>
      <x:c r="C7148" s="1" t="n">
        <x:v>9.5222</x:v>
      </x:c>
      <x:c r="D7148" s="1" t="n">
        <x:v>-39.7778</x:v>
      </x:c>
      <x:c r="E7148" s="1" t="n">
        <x:v>14.1372</x:v>
      </x:c>
      <x:c r="F7148" s="1" t="n">
        <x:v>13.0793</x:v>
      </x:c>
      <x:c r="G7148" s="1" t="n">
        <x:v>11.1723</x:v>
      </x:c>
      <x:c r="H7148" s="1" t="n">
        <x:v>72.0667</x:v>
      </x:c>
      <x:c r="I7148" s="1" t="n">
        <x:v>2.5133</x:v>
      </x:c>
      <x:c r="J7148" s="1" t="n">
        <x:v>0.0276</x:v>
      </x:c>
      <x:c r="K7148" s="1" t="n">
        <x:v>3.4178</x:v>
      </x:c>
      <x:c r="L7148" s="1" t="n">
        <x:v>22.64</x:v>
      </x:c>
      <x:c r="M7148" s="1" t="n">
        <x:f>IFERROR(IF(COUNTIF('Core Analysis'!$B$2:$B$19,A7148)&gt;0,VLOOKUP(A7148,'Core Analysis'!$B$2:$D$19,2,FALSE),SQRT((POWER(L7148/'Assumptions'!$B$8,2)+POWER(('Assumptions'!$B$2-I7148)/('Assumptions'!$B$2-'Assumptions'!$B$3),2))/2)),"")</x:f>
        <x:v>0.18124410457579848</x:v>
      </x:c>
      <x:c r="N7148" s="1" t="n">
        <x:f>IFERROR(IF(COUNTIFS('Core Analysis'!$B$2:$B$19,A7148,'Core Analysis'!$D$2:$D$19,"&gt;0")&gt;0,VLOOKUP(A7148,'Core Analysis'!$B$2:$D$19,3,FALSE),POWER(('Assumptions'!$B$4*'Assumptions'!$B$5)/(E7148*POWER(M7148,'Assumptions'!$B$6)),1/'Assumptions'!$B$7)),"")</x:f>
        <x:v>0.5490582580364018</x:v>
      </x:c>
      <x:c r="O7148" s="9" t="n">
        <x:f>IFERROR('Assumptions'!$B$12*POWER(M7148,'Assumptions'!$B$13)/POWER(N7148,2),"")</x:f>
        <x:v>0.0002458460098526845</x:v>
      </x:c>
    </x:row>
    <x:row r="7149">
      <x:c r="A7149" s="8" t="n">
        <x:v>11373.5</x:v>
      </x:c>
      <x:c r="B7149" s="1" t="n">
        <x:v>80.4333</x:v>
      </x:c>
      <x:c r="C7149" s="1" t="n">
        <x:v>9.8667</x:v>
      </x:c>
      <x:c r="D7149" s="1" t="n">
        <x:v>-39.5778</x:v>
      </x:c>
      <x:c r="E7149" s="1" t="n">
        <x:v>14.1662</x:v>
      </x:c>
      <x:c r="F7149" s="1" t="n">
        <x:v>13.5426</x:v>
      </x:c>
      <x:c r="G7149" s="1" t="n">
        <x:v>12.313</x:v>
      </x:c>
      <x:c r="H7149" s="1" t="n">
        <x:v>73.2667</x:v>
      </x:c>
      <x:c r="I7149" s="1" t="n">
        <x:v>2.5122</x:v>
      </x:c>
      <x:c r="J7149" s="1" t="n">
        <x:v>0.0333</x:v>
      </x:c>
      <x:c r="K7149" s="1" t="n">
        <x:v>3.6089</x:v>
      </x:c>
      <x:c r="L7149" s="1" t="n">
        <x:v>22.5733</x:v>
      </x:c>
      <x:c r="M7149" s="1" t="n">
        <x:f>IFERROR(IF(COUNTIF('Core Analysis'!$B$2:$B$19,A7149)&gt;0,VLOOKUP(A7149,'Core Analysis'!$B$2:$D$19,2,FALSE),SQRT((POWER(L7149/'Assumptions'!$B$8,2)+POWER(('Assumptions'!$B$2-I7149)/('Assumptions'!$B$2-'Assumptions'!$B$3),2))/2)),"")</x:f>
        <x:v>0.1810406013115436</x:v>
      </x:c>
      <x:c r="N7149" s="1" t="n">
        <x:f>IFERROR(IF(COUNTIFS('Core Analysis'!$B$2:$B$19,A7149,'Core Analysis'!$D$2:$D$19,"&gt;0")&gt;0,VLOOKUP(A7149,'Core Analysis'!$B$2:$D$19,3,FALSE),POWER(('Assumptions'!$B$4*'Assumptions'!$B$5)/(E7149*POWER(M7149,'Assumptions'!$B$6)),1/'Assumptions'!$B$7)),"")</x:f>
        <x:v>0.5491125250987197</x:v>
      </x:c>
      <x:c r="O7149" s="9" t="n">
        <x:f>IFERROR('Assumptions'!$B$12*POWER(M7149,'Assumptions'!$B$13)/POWER(N7149,2),"")</x:f>
        <x:v>0.0002445854035609256</x:v>
      </x:c>
    </x:row>
    <x:row r="7150">
      <x:c r="A7150" s="8" t="n">
        <x:v>11374</x:v>
      </x:c>
      <x:c r="B7150" s="1" t="n">
        <x:v>74.8</x:v>
      </x:c>
      <x:c r="C7150" s="1" t="n">
        <x:v>9.6</x:v>
      </x:c>
      <x:c r="D7150" s="1" t="n">
        <x:v>-39.0667</x:v>
      </x:c>
      <x:c r="E7150" s="1" t="n">
        <x:v>14.4148</x:v>
      </x:c>
      <x:c r="F7150" s="1" t="n">
        <x:v>13.6119</x:v>
      </x:c>
      <x:c r="G7150" s="1" t="n">
        <x:v>12.0147</x:v>
      </x:c>
      <x:c r="H7150" s="1" t="n">
        <x:v>71.8667</x:v>
      </x:c>
      <x:c r="I7150" s="1" t="n">
        <x:v>2.5224</x:v>
      </x:c>
      <x:c r="J7150" s="1" t="n">
        <x:v>0.0477</x:v>
      </x:c>
      <x:c r="K7150" s="1" t="n">
        <x:v>3.7111</x:v>
      </x:c>
      <x:c r="L7150" s="1" t="n">
        <x:v>21.28</x:v>
      </x:c>
      <x:c r="M7150" s="1" t="n">
        <x:f>IFERROR(IF(COUNTIF('Core Analysis'!$B$2:$B$19,A7150)&gt;0,VLOOKUP(A7150,'Core Analysis'!$B$2:$D$19,2,FALSE),SQRT((POWER(L7150/'Assumptions'!$B$8,2)+POWER(('Assumptions'!$B$2-I7150)/('Assumptions'!$B$2-'Assumptions'!$B$3),2))/2)),"")</x:f>
        <x:v>0.17100015984608838</x:v>
      </x:c>
      <x:c r="N7150" s="1" t="n">
        <x:f>IFERROR(IF(COUNTIFS('Core Analysis'!$B$2:$B$19,A7150,'Core Analysis'!$D$2:$D$19,"&gt;0")&gt;0,VLOOKUP(A7150,'Core Analysis'!$B$2:$D$19,3,FALSE),POWER(('Assumptions'!$B$4*'Assumptions'!$B$5)/(E7150*POWER(M7150,'Assumptions'!$B$6)),1/'Assumptions'!$B$7)),"")</x:f>
        <x:v>0.5763193362161659</x:v>
      </x:c>
      <x:c r="O7150" s="9" t="n">
        <x:f>IFERROR('Assumptions'!$B$12*POWER(M7150,'Assumptions'!$B$13)/POWER(N7150,2),"")</x:f>
        <x:v>0.00017274170365127084</x:v>
      </x:c>
    </x:row>
    <x:row r="7151">
      <x:c r="A7151" s="8" t="n">
        <x:v>11374.5</x:v>
      </x:c>
      <x:c r="B7151" s="1" t="n">
        <x:v>75.6</x:v>
      </x:c>
      <x:c r="C7151" s="1" t="n">
        <x:v>9.3333</x:v>
      </x:c>
      <x:c r="D7151" s="1" t="n">
        <x:v>-39.3333</x:v>
      </x:c>
      <x:c r="E7151" s="1" t="n">
        <x:v>14.5184</x:v>
      </x:c>
      <x:c r="F7151" s="1" t="n">
        <x:v>13.8084</x:v>
      </x:c>
      <x:c r="G7151" s="1" t="n">
        <x:v>10.649</x:v>
      </x:c>
      <x:c r="H7151" s="1" t="n">
        <x:v>70.0667</x:v>
      </x:c>
      <x:c r="I7151" s="1" t="n">
        <x:v>2.5291</x:v>
      </x:c>
      <x:c r="J7151" s="1" t="n">
        <x:v>0.0531</x:v>
      </x:c>
      <x:c r="K7151" s="1" t="n">
        <x:v>3.7556</x:v>
      </x:c>
      <x:c r="L7151" s="1" t="n">
        <x:v>21.1733</x:v>
      </x:c>
      <x:c r="M7151" s="1" t="n">
        <x:f>IFERROR(IF(COUNTIF('Core Analysis'!$B$2:$B$19,A7151)&gt;0,VLOOKUP(A7151,'Core Analysis'!$B$2:$D$19,2,FALSE),SQRT((POWER(L7151/'Assumptions'!$B$8,2)+POWER(('Assumptions'!$B$2-I7151)/('Assumptions'!$B$2-'Assumptions'!$B$3),2))/2)),"")</x:f>
        <x:v>0.16904035321315944</x:v>
      </x:c>
      <x:c r="N7151" s="1" t="n">
        <x:f>IFERROR(IF(COUNTIFS('Core Analysis'!$B$2:$B$19,A7151,'Core Analysis'!$D$2:$D$19,"&gt;0")&gt;0,VLOOKUP(A7151,'Core Analysis'!$B$2:$D$19,3,FALSE),POWER(('Assumptions'!$B$4*'Assumptions'!$B$5)/(E7151*POWER(M7151,'Assumptions'!$B$6)),1/'Assumptions'!$B$7)),"")</x:f>
        <x:v>0.5809172162175522</x:v>
      </x:c>
      <x:c r="O7151" s="9" t="n">
        <x:f>IFERROR('Assumptions'!$B$12*POWER(M7151,'Assumptions'!$B$13)/POWER(N7151,2),"")</x:f>
        <x:v>0.00016160996490521376</x:v>
      </x:c>
    </x:row>
    <x:row r="7152">
      <x:c r="A7152" s="8" t="n">
        <x:v>11375</x:v>
      </x:c>
      <x:c r="B7152" s="1" t="n">
        <x:v>75.2333</x:v>
      </x:c>
      <x:c r="C7152" s="1" t="n">
        <x:v>9.5667</x:v>
      </x:c>
      <x:c r="D7152" s="1" t="n">
        <x:v>-39.0444</x:v>
      </x:c>
      <x:c r="E7152" s="1" t="n">
        <x:v>14.743</x:v>
      </x:c>
      <x:c r="F7152" s="1" t="n">
        <x:v>14.1373</x:v>
      </x:c>
      <x:c r="G7152" s="1" t="n">
        <x:v>10.5826</x:v>
      </x:c>
      <x:c r="H7152" s="1" t="n">
        <x:v>70.9333</x:v>
      </x:c>
      <x:c r="I7152" s="1" t="n">
        <x:v>2.5427</x:v>
      </x:c>
      <x:c r="J7152" s="1" t="n">
        <x:v>0.0582</x:v>
      </x:c>
      <x:c r="K7152" s="1" t="n">
        <x:v>3.8089</x:v>
      </x:c>
      <x:c r="L7152" s="1" t="n">
        <x:v>21.9333</x:v>
      </x:c>
      <x:c r="M7152" s="1" t="n">
        <x:f>IFERROR(IF(COUNTIF('Core Analysis'!$B$2:$B$19,A7152)&gt;0,VLOOKUP(A7152,'Core Analysis'!$B$2:$D$19,2,FALSE),SQRT((POWER(L7152/'Assumptions'!$B$8,2)+POWER(('Assumptions'!$B$2-I7152)/('Assumptions'!$B$2-'Assumptions'!$B$3),2))/2)),"")</x:f>
        <x:v>0.17136618534014128</x:v>
      </x:c>
      <x:c r="N7152" s="1" t="n">
        <x:f>IFERROR(IF(COUNTIFS('Core Analysis'!$B$2:$B$19,A7152,'Core Analysis'!$D$2:$D$19,"&gt;0")&gt;0,VLOOKUP(A7152,'Core Analysis'!$B$2:$D$19,3,FALSE),POWER(('Assumptions'!$B$4*'Assumptions'!$B$5)/(E7152*POWER(M7152,'Assumptions'!$B$6)),1/'Assumptions'!$B$7)),"")</x:f>
        <x:v>0.5686511944940782</x:v>
      </x:c>
      <x:c r="O7152" s="9" t="n">
        <x:f>IFERROR('Assumptions'!$B$12*POWER(M7152,'Assumptions'!$B$13)/POWER(N7152,2),"")</x:f>
        <x:v>0.0001791090646386351</x:v>
      </x:c>
    </x:row>
    <x:row r="7153">
      <x:c r="A7153" s="8" t="n">
        <x:v>11375.5</x:v>
      </x:c>
      <x:c r="B7153" s="1" t="n">
        <x:v>77.7667</x:v>
      </x:c>
      <x:c r="C7153" s="1" t="n">
        <x:v>9.2067</x:v>
      </x:c>
      <x:c r="D7153" s="1" t="n">
        <x:v>-38.7556</x:v>
      </x:c>
      <x:c r="E7153" s="1" t="n">
        <x:v>14.7581</x:v>
      </x:c>
      <x:c r="F7153" s="1" t="n">
        <x:v>14.6677</x:v>
      </x:c>
      <x:c r="G7153" s="1" t="n">
        <x:v>11.7228</x:v>
      </x:c>
      <x:c r="H7153" s="1" t="n">
        <x:v>70.6</x:v>
      </x:c>
      <x:c r="I7153" s="1" t="n">
        <x:v>2.5276</x:v>
      </x:c>
      <x:c r="J7153" s="1" t="n">
        <x:v>0.0408</x:v>
      </x:c>
      <x:c r="K7153" s="1" t="n">
        <x:v>3.7822</x:v>
      </x:c>
      <x:c r="L7153" s="1" t="n">
        <x:v>22.3067</x:v>
      </x:c>
      <x:c r="M7153" s="1" t="n">
        <x:f>IFERROR(IF(COUNTIF('Core Analysis'!$B$2:$B$19,A7153)&gt;0,VLOOKUP(A7153,'Core Analysis'!$B$2:$D$19,2,FALSE),SQRT((POWER(L7153/'Assumptions'!$B$8,2)+POWER(('Assumptions'!$B$2-I7153)/('Assumptions'!$B$2-'Assumptions'!$B$3),2))/2)),"")</x:f>
        <x:v>0.1764534643256265</x:v>
      </x:c>
      <x:c r="N7153" s="1" t="n">
        <x:f>IFERROR(IF(COUNTIFS('Core Analysis'!$B$2:$B$19,A7153,'Core Analysis'!$D$2:$D$19,"&gt;0")&gt;0,VLOOKUP(A7153,'Core Analysis'!$B$2:$D$19,3,FALSE),POWER(('Assumptions'!$B$4*'Assumptions'!$B$5)/(E7153*POWER(M7153,'Assumptions'!$B$6)),1/'Assumptions'!$B$7)),"")</x:f>
        <x:v>0.5519739781209198</x:v>
      </x:c>
      <x:c r="O7153" s="9" t="n">
        <x:f>IFERROR('Assumptions'!$B$12*POWER(M7153,'Assumptions'!$B$13)/POWER(N7153,2),"")</x:f>
        <x:v>0.00021620938085005522</x:v>
      </x:c>
    </x:row>
    <x:row r="7154">
      <x:c r="A7154" s="8" t="n">
        <x:v>11376</x:v>
      </x:c>
      <x:c r="B7154" s="1" t="n">
        <x:v>81.9667</x:v>
      </x:c>
      <x:c r="C7154" s="1" t="n">
        <x:v>8.9911</x:v>
      </x:c>
      <x:c r="D7154" s="1" t="n">
        <x:v>-38.6889</x:v>
      </x:c>
      <x:c r="E7154" s="1" t="n">
        <x:v>14.9558</x:v>
      </x:c>
      <x:c r="F7154" s="1" t="n">
        <x:v>14.3706</x:v>
      </x:c>
      <x:c r="G7154" s="1" t="n">
        <x:v>11.025</x:v>
      </x:c>
      <x:c r="H7154" s="1" t="n">
        <x:v>70.9778</x:v>
      </x:c>
      <x:c r="I7154" s="1" t="n">
        <x:v>2.5149</x:v>
      </x:c>
      <x:c r="J7154" s="1" t="n">
        <x:v>0.0332</x:v>
      </x:c>
      <x:c r="K7154" s="1" t="n">
        <x:v>3.64</x:v>
      </x:c>
      <x:c r="L7154" s="1" t="n">
        <x:v>23.16</x:v>
      </x:c>
      <x:c r="M7154" s="1" t="n">
        <x:f>IFERROR(IF(COUNTIF('Core Analysis'!$B$2:$B$19,A7154)&gt;0,VLOOKUP(A7154,'Core Analysis'!$B$2:$D$19,2,FALSE),SQRT((POWER(L7154/'Assumptions'!$B$8,2)+POWER(('Assumptions'!$B$2-I7154)/('Assumptions'!$B$2-'Assumptions'!$B$3),2))/2)),"")</x:f>
        <x:v>0.1841979043120403</x:v>
      </x:c>
      <x:c r="N7154" s="1" t="n">
        <x:f>IFERROR(IF(COUNTIFS('Core Analysis'!$B$2:$B$19,A7154,'Core Analysis'!$D$2:$D$19,"&gt;0")&gt;0,VLOOKUP(A7154,'Core Analysis'!$B$2:$D$19,3,FALSE),POWER(('Assumptions'!$B$4*'Assumptions'!$B$5)/(E7154*POWER(M7154,'Assumptions'!$B$6)),1/'Assumptions'!$B$7)),"")</x:f>
        <x:v>0.5252602168974215</x:v>
      </x:c>
      <x:c r="O7154" s="9" t="n">
        <x:f>IFERROR('Assumptions'!$B$12*POWER(M7154,'Assumptions'!$B$13)/POWER(N7154,2),"")</x:f>
        <x:v>0.0002884313774216114</x:v>
      </x:c>
    </x:row>
    <x:row r="7155">
      <x:c r="A7155" s="8" t="n">
        <x:v>11376.5</x:v>
      </x:c>
      <x:c r="B7155" s="1" t="n">
        <x:v>84.7</x:v>
      </x:c>
      <x:c r="C7155" s="1" t="n">
        <x:v>8.94</x:v>
      </x:c>
      <x:c r="D7155" s="1" t="n">
        <x:v>-38.1778</x:v>
      </x:c>
      <x:c r="E7155" s="1" t="n">
        <x:v>14.9558</x:v>
      </x:c>
      <x:c r="F7155" s="1" t="n">
        <x:v>14.4148</x:v>
      </x:c>
      <x:c r="G7155" s="1" t="n">
        <x:v>10.7242</x:v>
      </x:c>
      <x:c r="H7155" s="1" t="n">
        <x:v>72.3333</x:v>
      </x:c>
      <x:c r="I7155" s="1" t="n">
        <x:v>2.5033</x:v>
      </x:c>
      <x:c r="J7155" s="1" t="n">
        <x:v>0.0321</x:v>
      </x:c>
      <x:c r="K7155" s="1" t="n">
        <x:v>3.5467</x:v>
      </x:c>
      <x:c r="L7155" s="1" t="n">
        <x:v>23.3333</x:v>
      </x:c>
      <x:c r="M7155" s="1" t="n">
        <x:f>IFERROR(IF(COUNTIF('Core Analysis'!$B$2:$B$19,A7155)&gt;0,VLOOKUP(A7155,'Core Analysis'!$B$2:$D$19,2,FALSE),SQRT((POWER(L7155/'Assumptions'!$B$8,2)+POWER(('Assumptions'!$B$2-I7155)/('Assumptions'!$B$2-'Assumptions'!$B$3),2))/2)),"")</x:f>
        <x:v>0.187506478276952</x:v>
      </x:c>
      <x:c r="N7155" s="1" t="n">
        <x:f>IFERROR(IF(COUNTIFS('Core Analysis'!$B$2:$B$19,A7155,'Core Analysis'!$D$2:$D$19,"&gt;0")&gt;0,VLOOKUP(A7155,'Core Analysis'!$B$2:$D$19,3,FALSE),POWER(('Assumptions'!$B$4*'Assumptions'!$B$5)/(E7155*POWER(M7155,'Assumptions'!$B$6)),1/'Assumptions'!$B$7)),"")</x:f>
        <x:v>0.515991938305661</x:v>
      </x:c>
      <x:c r="O7155" s="9" t="n">
        <x:f>IFERROR('Assumptions'!$B$12*POWER(M7155,'Assumptions'!$B$13)/POWER(N7155,2),"")</x:f>
        <x:v>0.0003232396996131142</x:v>
      </x:c>
    </x:row>
    <x:row r="7156">
      <x:c r="A7156" s="8" t="n">
        <x:v>11377</x:v>
      </x:c>
      <x:c r="B7156" s="1" t="n">
        <x:v>83.3333</x:v>
      </x:c>
      <x:c r="C7156" s="1" t="n">
        <x:v>8.8711</x:v>
      </x:c>
      <x:c r="D7156" s="1" t="n">
        <x:v>-38.1111</x:v>
      </x:c>
      <x:c r="E7156" s="1" t="n">
        <x:v>14.9404</x:v>
      </x:c>
      <x:c r="F7156" s="1" t="n">
        <x:v>14.7733</x:v>
      </x:c>
      <x:c r="G7156" s="1" t="n">
        <x:v>10.9684</x:v>
      </x:c>
      <x:c r="H7156" s="1" t="n">
        <x:v>72.6667</x:v>
      </x:c>
      <x:c r="I7156" s="1" t="n">
        <x:v>2.5184</x:v>
      </x:c>
      <x:c r="J7156" s="1" t="n">
        <x:v>0.0482</x:v>
      </x:c>
      <x:c r="K7156" s="1" t="n">
        <x:v>3.7733</x:v>
      </x:c>
      <x:c r="L7156" s="1" t="n">
        <x:v>23.04</x:v>
      </x:c>
      <x:c r="M7156" s="1" t="n">
        <x:f>IFERROR(IF(COUNTIF('Core Analysis'!$B$2:$B$19,A7156)&gt;0,VLOOKUP(A7156,'Core Analysis'!$B$2:$D$19,2,FALSE),SQRT((POWER(L7156/'Assumptions'!$B$8,2)+POWER(('Assumptions'!$B$2-I7156)/('Assumptions'!$B$2-'Assumptions'!$B$3),2))/2)),"")</x:f>
        <x:v>0.1827870079513989</x:v>
      </x:c>
      <x:c r="N7156" s="1" t="n">
        <x:f>IFERROR(IF(COUNTIFS('Core Analysis'!$B$2:$B$19,A7156,'Core Analysis'!$D$2:$D$19,"&gt;0")&gt;0,VLOOKUP(A7156,'Core Analysis'!$B$2:$D$19,3,FALSE),POWER(('Assumptions'!$B$4*'Assumptions'!$B$5)/(E7156*POWER(M7156,'Assumptions'!$B$6)),1/'Assumptions'!$B$7)),"")</x:f>
        <x:v>0.529587323954716</x:v>
      </x:c>
      <x:c r="O7156" s="9" t="n">
        <x:f>IFERROR('Assumptions'!$B$12*POWER(M7156,'Assumptions'!$B$13)/POWER(N7156,2),"")</x:f>
        <x:v>0.0002742983345890871</x:v>
      </x:c>
    </x:row>
    <x:row r="7157">
      <x:c r="A7157" s="8" t="n">
        <x:v>11377.5</x:v>
      </x:c>
      <x:c r="B7157" s="1" t="n">
        <x:v>79.5667</x:v>
      </x:c>
      <x:c r="C7157" s="1" t="n">
        <x:v>9.2178</x:v>
      </x:c>
      <x:c r="D7157" s="1" t="n">
        <x:v>-38.5556</x:v>
      </x:c>
      <x:c r="E7157" s="1" t="n">
        <x:v>14.9099</x:v>
      </x:c>
      <x:c r="F7157" s="1" t="n">
        <x:v>14.9099</x:v>
      </x:c>
      <x:c r="G7157" s="1" t="n">
        <x:v>11.0925</x:v>
      </x:c>
      <x:c r="H7157" s="1" t="n">
        <x:v>73.8</x:v>
      </x:c>
      <x:c r="I7157" s="1" t="n">
        <x:v>2.5222</x:v>
      </x:c>
      <x:c r="J7157" s="1" t="n">
        <x:v>0.058</x:v>
      </x:c>
      <x:c r="K7157" s="1" t="n">
        <x:v>3.92</x:v>
      </x:c>
      <x:c r="L7157" s="1" t="n">
        <x:v>23.32</x:v>
      </x:c>
      <x:c r="M7157" s="1" t="n">
        <x:f>IFERROR(IF(COUNTIF('Core Analysis'!$B$2:$B$19,A7157)&gt;0,VLOOKUP(A7157,'Core Analysis'!$B$2:$D$19,2,FALSE),SQRT((POWER(L7157/'Assumptions'!$B$8,2)+POWER(('Assumptions'!$B$2-I7157)/('Assumptions'!$B$2-'Assumptions'!$B$3),2))/2)),"")</x:f>
        <x:v>0.1838576079470197</x:v>
      </x:c>
      <x:c r="N7157" s="1" t="n">
        <x:f>IFERROR(IF(COUNTIFS('Core Analysis'!$B$2:$B$19,A7157,'Core Analysis'!$D$2:$D$19,"&gt;0")&gt;0,VLOOKUP(A7157,'Core Analysis'!$B$2:$D$19,3,FALSE),POWER(('Assumptions'!$B$4*'Assumptions'!$B$5)/(E7157*POWER(M7157,'Assumptions'!$B$6)),1/'Assumptions'!$B$7)),"")</x:f>
        <x:v>0.5270417833490971</x:v>
      </x:c>
      <x:c r="O7157" s="9" t="n">
        <x:f>IFERROR('Assumptions'!$B$12*POWER(M7157,'Assumptions'!$B$13)/POWER(N7157,2),"")</x:f>
        <x:v>0.0002841632286150141</x:v>
      </x:c>
    </x:row>
    <x:row r="7158">
      <x:c r="A7158" s="8" t="n">
        <x:v>11378</x:v>
      </x:c>
      <x:c r="B7158" s="1" t="n">
        <x:v>78.1</x:v>
      </x:c>
      <x:c r="C7158" s="1" t="n">
        <x:v>9.2044</x:v>
      </x:c>
      <x:c r="D7158" s="1" t="n">
        <x:v>-36.6667</x:v>
      </x:c>
      <x:c r="E7158" s="1" t="n">
        <x:v>14.8946</x:v>
      </x:c>
      <x:c r="F7158" s="1" t="n">
        <x:v>14.4889</x:v>
      </x:c>
      <x:c r="G7158" s="1" t="n">
        <x:v>10.8458</x:v>
      </x:c>
      <x:c r="H7158" s="1" t="n">
        <x:v>73.3333</x:v>
      </x:c>
      <x:c r="I7158" s="1" t="n">
        <x:v>2.4913</x:v>
      </x:c>
      <x:c r="J7158" s="1" t="n">
        <x:v>0.0491</x:v>
      </x:c>
      <x:c r="K7158" s="1" t="n">
        <x:v>3.8133</x:v>
      </x:c>
      <x:c r="L7158" s="1" t="n">
        <x:v>22.7733</x:v>
      </x:c>
      <x:c r="M7158" s="1" t="n">
        <x:f>IFERROR(IF(COUNTIF('Core Analysis'!$B$2:$B$19,A7158)&gt;0,VLOOKUP(A7158,'Core Analysis'!$B$2:$D$19,2,FALSE),SQRT((POWER(L7158/'Assumptions'!$B$8,2)+POWER(('Assumptions'!$B$2-I7158)/('Assumptions'!$B$2-'Assumptions'!$B$3),2))/2)),"")</x:f>
        <x:v>0.18646989225623878</x:v>
      </x:c>
      <x:c r="N7158" s="1" t="n">
        <x:f>IFERROR(IF(COUNTIFS('Core Analysis'!$B$2:$B$19,A7158,'Core Analysis'!$D$2:$D$19,"&gt;0")&gt;0,VLOOKUP(A7158,'Core Analysis'!$B$2:$D$19,3,FALSE),POWER(('Assumptions'!$B$4*'Assumptions'!$B$5)/(E7158*POWER(M7158,'Assumptions'!$B$6)),1/'Assumptions'!$B$7)),"")</x:f>
        <x:v>0.5199252097210454</x:v>
      </x:c>
      <x:c r="O7158" s="9" t="n">
        <x:f>IFERROR('Assumptions'!$B$12*POWER(M7158,'Assumptions'!$B$13)/POWER(N7158,2),"")</x:f>
        <x:v>0.00031069590161540814</x:v>
      </x:c>
    </x:row>
    <x:row r="7159">
      <x:c r="A7159" s="8" t="n">
        <x:v>11378.5</x:v>
      </x:c>
      <x:c r="B7159" s="1" t="n">
        <x:v>80.2</x:v>
      </x:c>
      <x:c r="C7159" s="1" t="n">
        <x:v>8.8533</x:v>
      </x:c>
      <x:c r="D7159" s="1" t="n">
        <x:v>-36.8667</x:v>
      </x:c>
      <x:c r="E7159" s="1" t="n">
        <x:v>14.9711</x:v>
      </x:c>
      <x:c r="F7159" s="1" t="n">
        <x:v>14.3265</x:v>
      </x:c>
      <x:c r="G7159" s="1" t="n">
        <x:v>9.9318</x:v>
      </x:c>
      <x:c r="H7159" s="1" t="n">
        <x:v>71.2</x:v>
      </x:c>
      <x:c r="I7159" s="1" t="n">
        <x:v>2.4547</x:v>
      </x:c>
      <x:c r="J7159" s="1" t="n">
        <x:v>0.0313</x:v>
      </x:c>
      <x:c r="K7159" s="1" t="n">
        <x:v>3.6578</x:v>
      </x:c>
      <x:c r="L7159" s="1" t="n">
        <x:v>22.5067</x:v>
      </x:c>
      <x:c r="M7159" s="1" t="n">
        <x:f>IFERROR(IF(COUNTIF('Core Analysis'!$B$2:$B$19,A7159)&gt;0,VLOOKUP(A7159,'Core Analysis'!$B$2:$D$19,2,FALSE),SQRT((POWER(L7159/'Assumptions'!$B$8,2)+POWER(('Assumptions'!$B$2-I7159)/('Assumptions'!$B$2-'Assumptions'!$B$3),2))/2)),"")</x:f>
        <x:v>0.19293317938881188</x:v>
      </x:c>
      <x:c r="N7159" s="1" t="n">
        <x:f>IFERROR(IF(COUNTIFS('Core Analysis'!$B$2:$B$19,A7159,'Core Analysis'!$D$2:$D$19,"&gt;0")&gt;0,VLOOKUP(A7159,'Core Analysis'!$B$2:$D$19,3,FALSE),POWER(('Assumptions'!$B$4*'Assumptions'!$B$5)/(E7159*POWER(M7159,'Assumptions'!$B$6)),1/'Assumptions'!$B$7)),"")</x:f>
        <x:v>0.5012221337662565</x:v>
      </x:c>
      <x:c r="O7159" s="9" t="n">
        <x:f>IFERROR('Assumptions'!$B$12*POWER(M7159,'Assumptions'!$B$13)/POWER(N7159,2),"")</x:f>
        <x:v>0.00038839075134406814</x:v>
      </x:c>
    </x:row>
    <x:row r="7160">
      <x:c r="A7160" s="8" t="n">
        <x:v>11379</x:v>
      </x:c>
      <x:c r="B7160" s="1" t="n">
        <x:v>83.7</x:v>
      </x:c>
      <x:c r="C7160" s="1" t="n">
        <x:v>9.4</x:v>
      </x:c>
      <x:c r="D7160" s="1" t="n">
        <x:v>-36.6222</x:v>
      </x:c>
      <x:c r="E7160" s="1" t="n">
        <x:v>15.1716</x:v>
      </x:c>
      <x:c r="F7160" s="1" t="n">
        <x:v>14.1372</x:v>
      </x:c>
      <x:c r="G7160" s="1" t="n">
        <x:v>11.0484</x:v>
      </x:c>
      <x:c r="H7160" s="1" t="n">
        <x:v>76.2</x:v>
      </x:c>
      <x:c r="I7160" s="1" t="n">
        <x:v>2.4578</x:v>
      </x:c>
      <x:c r="J7160" s="1" t="n">
        <x:v>0.0348</x:v>
      </x:c>
      <x:c r="K7160" s="1" t="n">
        <x:v>3.52</x:v>
      </x:c>
      <x:c r="L7160" s="1" t="n">
        <x:v>23.08</x:v>
      </x:c>
      <x:c r="M7160" s="1" t="n">
        <x:f>IFERROR(IF(COUNTIF('Core Analysis'!$B$2:$B$19,A7160)&gt;0,VLOOKUP(A7160,'Core Analysis'!$B$2:$D$19,2,FALSE),SQRT((POWER(L7160/'Assumptions'!$B$8,2)+POWER(('Assumptions'!$B$2-I7160)/('Assumptions'!$B$2-'Assumptions'!$B$3),2))/2)),"")</x:f>
        <x:v>0.19558522544157822</x:v>
      </x:c>
      <x:c r="N7160" s="1" t="n">
        <x:f>IFERROR(IF(COUNTIFS('Core Analysis'!$B$2:$B$19,A7160,'Core Analysis'!$D$2:$D$19,"&gt;0")&gt;0,VLOOKUP(A7160,'Core Analysis'!$B$2:$D$19,3,FALSE),POWER(('Assumptions'!$B$4*'Assumptions'!$B$5)/(E7160*POWER(M7160,'Assumptions'!$B$6)),1/'Assumptions'!$B$7)),"")</x:f>
        <x:v>0.49114788801020054</x:v>
      </x:c>
      <x:c r="O7160" s="9" t="n">
        <x:f>IFERROR('Assumptions'!$B$12*POWER(M7160,'Assumptions'!$B$13)/POWER(N7160,2),"")</x:f>
        <x:v>0.00042952944862752624</x:v>
      </x:c>
    </x:row>
    <x:row r="7161">
      <x:c r="A7161" s="8" t="n">
        <x:v>11379.5</x:v>
      </x:c>
      <x:c r="B7161" s="1" t="n">
        <x:v>82.2</x:v>
      </x:c>
      <x:c r="C7161" s="1" t="n">
        <x:v>9.18</x:v>
      </x:c>
      <x:c r="D7161" s="1" t="n">
        <x:v>-36.6</x:v>
      </x:c>
      <x:c r="E7161" s="1" t="n">
        <x:v>14.8642</x:v>
      </x:c>
      <x:c r="F7161" s="1" t="n">
        <x:v>14.2243</x:v>
      </x:c>
      <x:c r="G7161" s="1" t="n">
        <x:v>11.1382</x:v>
      </x:c>
      <x:c r="H7161" s="1" t="n">
        <x:v>74.9333</x:v>
      </x:c>
      <x:c r="I7161" s="1" t="n">
        <x:v>2.4796</x:v>
      </x:c>
      <x:c r="J7161" s="1" t="n">
        <x:v>0.0418</x:v>
      </x:c>
      <x:c r="K7161" s="1" t="n">
        <x:v>3.4756</x:v>
      </x:c>
      <x:c r="L7161" s="1" t="n">
        <x:v>22.12</x:v>
      </x:c>
      <x:c r="M7161" s="1" t="n">
        <x:f>IFERROR(IF(COUNTIF('Core Analysis'!$B$2:$B$19,A7161)&gt;0,VLOOKUP(A7161,'Core Analysis'!$B$2:$D$19,2,FALSE),SQRT((POWER(L7161/'Assumptions'!$B$8,2)+POWER(('Assumptions'!$B$2-I7161)/('Assumptions'!$B$2-'Assumptions'!$B$3),2))/2)),"")</x:f>
        <x:v>0.1850194284449859</x:v>
      </x:c>
      <x:c r="N7161" s="1" t="n">
        <x:f>IFERROR(IF(COUNTIFS('Core Analysis'!$B$2:$B$19,A7161,'Core Analysis'!$D$2:$D$19,"&gt;0")&gt;0,VLOOKUP(A7161,'Core Analysis'!$B$2:$D$19,3,FALSE),POWER(('Assumptions'!$B$4*'Assumptions'!$B$5)/(E7161*POWER(M7161,'Assumptions'!$B$6)),1/'Assumptions'!$B$7)),"")</x:f>
        <x:v>0.5245367399422225</x:v>
      </x:c>
      <x:c r="O7161" s="9" t="n">
        <x:f>IFERROR('Assumptions'!$B$12*POWER(M7161,'Assumptions'!$B$13)/POWER(N7161,2),"")</x:f>
        <x:v>0.0002949465747226699</x:v>
      </x:c>
    </x:row>
    <x:row r="7162">
      <x:c r="A7162" s="8" t="n">
        <x:v>11380</x:v>
      </x:c>
      <x:c r="B7162" s="1" t="n">
        <x:v>83.2</x:v>
      </x:c>
      <x:c r="C7162" s="1" t="n">
        <x:v>9.28</x:v>
      </x:c>
      <x:c r="D7162" s="1" t="n">
        <x:v>-36.1111</x:v>
      </x:c>
      <x:c r="E7162" s="1" t="n">
        <x:v>14.8794</x:v>
      </x:c>
      <x:c r="F7162" s="1" t="n">
        <x:v>14.0939</x:v>
      </x:c>
      <x:c r="G7162" s="1" t="n">
        <x:v>9.9624</x:v>
      </x:c>
      <x:c r="H7162" s="1" t="n">
        <x:v>76.2</x:v>
      </x:c>
      <x:c r="I7162" s="1" t="n">
        <x:v>2.5004</x:v>
      </x:c>
      <x:c r="J7162" s="1" t="n">
        <x:v>0.0516</x:v>
      </x:c>
      <x:c r="K7162" s="1" t="n">
        <x:v>3.5733</x:v>
      </x:c>
      <x:c r="L7162" s="1" t="n">
        <x:v>23.04</x:v>
      </x:c>
      <x:c r="M7162" s="1" t="n">
        <x:f>IFERROR(IF(COUNTIF('Core Analysis'!$B$2:$B$19,A7162)&gt;0,VLOOKUP(A7162,'Core Analysis'!$B$2:$D$19,2,FALSE),SQRT((POWER(L7162/'Assumptions'!$B$8,2)+POWER(('Assumptions'!$B$2-I7162)/('Assumptions'!$B$2-'Assumptions'!$B$3),2))/2)),"")</x:f>
        <x:v>0.18625911677826099</x:v>
      </x:c>
      <x:c r="N7162" s="1" t="n">
        <x:f>IFERROR(IF(COUNTIFS('Core Analysis'!$B$2:$B$19,A7162,'Core Analysis'!$D$2:$D$19,"&gt;0")&gt;0,VLOOKUP(A7162,'Core Analysis'!$B$2:$D$19,3,FALSE),POWER(('Assumptions'!$B$4*'Assumptions'!$B$5)/(E7162*POWER(M7162,'Assumptions'!$B$6)),1/'Assumptions'!$B$7)),"")</x:f>
        <x:v>0.5207793666622575</x:v>
      </x:c>
      <x:c r="O7162" s="9" t="n">
        <x:f>IFERROR('Assumptions'!$B$12*POWER(M7162,'Assumptions'!$B$13)/POWER(N7162,2),"")</x:f>
        <x:v>0.00030814032964405667</x:v>
      </x:c>
    </x:row>
    <x:row r="7163">
      <x:c r="A7163" s="8" t="n">
        <x:v>11380.5</x:v>
      </x:c>
      <x:c r="B7163" s="1" t="n">
        <x:v>81.2</x:v>
      </x:c>
      <x:c r="C7163" s="1" t="n">
        <x:v>9.0867</x:v>
      </x:c>
      <x:c r="D7163" s="1" t="n">
        <x:v>-35.9333</x:v>
      </x:c>
      <x:c r="E7163" s="1" t="n">
        <x:v>14.9404</x:v>
      </x:c>
      <x:c r="F7163" s="1" t="n">
        <x:v>14.1952</x:v>
      </x:c>
      <x:c r="G7163" s="1" t="n">
        <x:v>11.0831</x:v>
      </x:c>
      <x:c r="H7163" s="1" t="n">
        <x:v>72.8</x:v>
      </x:c>
      <x:c r="I7163" s="1" t="n">
        <x:v>2.5147</x:v>
      </x:c>
      <x:c r="J7163" s="1" t="n">
        <x:v>0.0622</x:v>
      </x:c>
      <x:c r="K7163" s="1" t="n">
        <x:v>3.5467</x:v>
      </x:c>
      <x:c r="L7163" s="1" t="n">
        <x:v>22.44</x:v>
      </x:c>
      <x:c r="M7163" s="1" t="n">
        <x:f>IFERROR(IF(COUNTIF('Core Analysis'!$B$2:$B$19,A7163)&gt;0,VLOOKUP(A7163,'Core Analysis'!$B$2:$D$19,2,FALSE),SQRT((POWER(L7163/'Assumptions'!$B$8,2)+POWER(('Assumptions'!$B$2-I7163)/('Assumptions'!$B$2-'Assumptions'!$B$3),2))/2)),"")</x:f>
        <x:v>0.17972517997316698</x:v>
      </x:c>
      <x:c r="N7163" s="1" t="n">
        <x:f>IFERROR(IF(COUNTIFS('Core Analysis'!$B$2:$B$19,A7163,'Core Analysis'!$D$2:$D$19,"&gt;0")&gt;0,VLOOKUP(A7163,'Core Analysis'!$B$2:$D$19,3,FALSE),POWER(('Assumptions'!$B$4*'Assumptions'!$B$5)/(E7163*POWER(M7163,'Assumptions'!$B$6)),1/'Assumptions'!$B$7)),"")</x:f>
        <x:v>0.5386094614517746</x:v>
      </x:c>
      <x:c r="O7163" s="9" t="n">
        <x:f>IFERROR('Assumptions'!$B$12*POWER(M7163,'Assumptions'!$B$13)/POWER(N7163,2),"")</x:f>
        <x:v>0.00024618989984345513</x:v>
      </x:c>
    </x:row>
    <x:row r="7164">
      <x:c r="A7164" s="8" t="n">
        <x:v>11381</x:v>
      </x:c>
      <x:c r="B7164" s="1" t="n">
        <x:v>77.3</x:v>
      </x:c>
      <x:c r="C7164" s="1" t="n">
        <x:v>8.8</x:v>
      </x:c>
      <x:c r="D7164" s="1" t="n">
        <x:v>-36.3778</x:v>
      </x:c>
      <x:c r="E7164" s="1" t="n">
        <x:v>14.6979</x:v>
      </x:c>
      <x:c r="F7164" s="1" t="n">
        <x:v>14.5781</x:v>
      </x:c>
      <x:c r="G7164" s="1" t="n">
        <x:v>12.2752</x:v>
      </x:c>
      <x:c r="H7164" s="1" t="n">
        <x:v>74.2667</x:v>
      </x:c>
      <x:c r="I7164" s="1" t="n">
        <x:v>2.5249</x:v>
      </x:c>
      <x:c r="J7164" s="1" t="n">
        <x:v>0.0699</x:v>
      </x:c>
      <x:c r="K7164" s="1" t="n">
        <x:v>3.6356</x:v>
      </x:c>
      <x:c r="L7164" s="1" t="n">
        <x:v>22.7333</x:v>
      </x:c>
      <x:c r="M7164" s="1" t="n">
        <x:f>IFERROR(IF(COUNTIF('Core Analysis'!$B$2:$B$19,A7164)&gt;0,VLOOKUP(A7164,'Core Analysis'!$B$2:$D$19,2,FALSE),SQRT((POWER(L7164/'Assumptions'!$B$8,2)+POWER(('Assumptions'!$B$2-I7164)/('Assumptions'!$B$2-'Assumptions'!$B$3),2))/2)),"")</x:f>
        <x:v>0.17964786465081298</x:v>
      </x:c>
      <x:c r="N7164" s="1" t="n">
        <x:f>IFERROR(IF(COUNTIFS('Core Analysis'!$B$2:$B$19,A7164,'Core Analysis'!$D$2:$D$19,"&gt;0")&gt;0,VLOOKUP(A7164,'Core Analysis'!$B$2:$D$19,3,FALSE),POWER(('Assumptions'!$B$4*'Assumptions'!$B$5)/(E7164*POWER(M7164,'Assumptions'!$B$6)),1/'Assumptions'!$B$7)),"")</x:f>
        <x:v>0.543268237261342</x:v>
      </x:c>
      <x:c r="O7164" s="9" t="n">
        <x:f>IFERROR('Assumptions'!$B$12*POWER(M7164,'Assumptions'!$B$13)/POWER(N7164,2),"")</x:f>
        <x:v>0.00024152791993995395</x:v>
      </x:c>
    </x:row>
    <x:row r="7165">
      <x:c r="A7165" s="8" t="n">
        <x:v>11381.5</x:v>
      </x:c>
      <x:c r="B7165" s="1" t="n">
        <x:v>71.9</x:v>
      </x:c>
      <x:c r="C7165" s="1" t="n">
        <x:v>9.0711</x:v>
      </x:c>
      <x:c r="D7165" s="1" t="n">
        <x:v>-36.2444</x:v>
      </x:c>
      <x:c r="E7165" s="1" t="n">
        <x:v>14.5333</x:v>
      </x:c>
      <x:c r="F7165" s="1" t="n">
        <x:v>14.8946</x:v>
      </x:c>
      <x:c r="G7165" s="1" t="n">
        <x:v>10.2415</x:v>
      </x:c>
      <x:c r="H7165" s="1" t="n">
        <x:v>74.4</x:v>
      </x:c>
      <x:c r="I7165" s="1" t="n">
        <x:v>2.5338</x:v>
      </x:c>
      <x:c r="J7165" s="1" t="n">
        <x:v>0.0773</x:v>
      </x:c>
      <x:c r="K7165" s="1" t="n">
        <x:v>3.6578</x:v>
      </x:c>
      <x:c r="L7165" s="1" t="n">
        <x:v>22.8667</x:v>
      </x:c>
      <x:c r="M7165" s="1" t="n">
        <x:f>IFERROR(IF(COUNTIF('Core Analysis'!$B$2:$B$19,A7165)&gt;0,VLOOKUP(A7165,'Core Analysis'!$B$2:$D$19,2,FALSE),SQRT((POWER(L7165/'Assumptions'!$B$8,2)+POWER(('Assumptions'!$B$2-I7165)/('Assumptions'!$B$2-'Assumptions'!$B$3),2))/2)),"")</x:f>
        <x:v>0.17889650380000768</x:v>
      </x:c>
      <x:c r="N7165" s="1" t="n">
        <x:f>IFERROR(IF(COUNTIFS('Core Analysis'!$B$2:$B$19,A7165,'Core Analysis'!$D$2:$D$19,"&gt;0")&gt;0,VLOOKUP(A7165,'Core Analysis'!$B$2:$D$19,3,FALSE),POWER(('Assumptions'!$B$4*'Assumptions'!$B$5)/(E7165*POWER(M7165,'Assumptions'!$B$6)),1/'Assumptions'!$B$7)),"")</x:f>
        <x:v>0.5486306235194994</x:v>
      </x:c>
      <x:c r="O7165" s="9" t="n">
        <x:f>IFERROR('Assumptions'!$B$12*POWER(M7165,'Assumptions'!$B$13)/POWER(N7165,2),"")</x:f>
        <x:v>0.00023250214902691162</x:v>
      </x:c>
    </x:row>
    <x:row r="7166">
      <x:c r="A7166" s="8" t="n">
        <x:v>11382</x:v>
      </x:c>
      <x:c r="B7166" s="1" t="n">
        <x:v>70.8333</x:v>
      </x:c>
      <x:c r="C7166" s="1" t="n">
        <x:v>9.3867</x:v>
      </x:c>
      <x:c r="D7166" s="1" t="n">
        <x:v>-35.2222</x:v>
      </x:c>
      <x:c r="E7166" s="1" t="n">
        <x:v>14.5631</x:v>
      </x:c>
      <x:c r="F7166" s="1" t="n">
        <x:v>14.4593</x:v>
      </x:c>
      <x:c r="G7166" s="1" t="n">
        <x:v>12.0142</x:v>
      </x:c>
      <x:c r="H7166" s="1" t="n">
        <x:v>74.9333</x:v>
      </x:c>
      <x:c r="I7166" s="1" t="n">
        <x:v>2.5391</x:v>
      </x:c>
      <x:c r="J7166" s="1" t="n">
        <x:v>0.0757</x:v>
      </x:c>
      <x:c r="K7166" s="1" t="n">
        <x:v>3.9289</x:v>
      </x:c>
      <x:c r="L7166" s="1" t="n">
        <x:v>23.08</x:v>
      </x:c>
      <x:c r="M7166" s="1" t="n">
        <x:f>IFERROR(IF(COUNTIF('Core Analysis'!$B$2:$B$19,A7166)&gt;0,VLOOKUP(A7166,'Core Analysis'!$B$2:$D$19,2,FALSE),SQRT((POWER(L7166/'Assumptions'!$B$8,2)+POWER(('Assumptions'!$B$2-I7166)/('Assumptions'!$B$2-'Assumptions'!$B$3),2))/2)),"")</x:f>
        <x:v>0.1793464501026246</x:v>
      </x:c>
      <x:c r="N7166" s="1" t="n">
        <x:f>IFERROR(IF(COUNTIFS('Core Analysis'!$B$2:$B$19,A7166,'Core Analysis'!$D$2:$D$19,"&gt;0")&gt;0,VLOOKUP(A7166,'Core Analysis'!$B$2:$D$19,3,FALSE),POWER(('Assumptions'!$B$4*'Assumptions'!$B$5)/(E7166*POWER(M7166,'Assumptions'!$B$6)),1/'Assumptions'!$B$7)),"")</x:f>
        <x:v>0.5466940120959324</x:v>
      </x:c>
      <x:c r="O7166" s="9" t="n">
        <x:f>IFERROR('Assumptions'!$B$12*POWER(M7166,'Assumptions'!$B$13)/POWER(N7166,2),"")</x:f>
        <x:v>0.0002367546554802357</x:v>
      </x:c>
    </x:row>
    <x:row r="7167">
      <x:c r="A7167" s="8" t="n">
        <x:v>11382.5</x:v>
      </x:c>
      <x:c r="B7167" s="1" t="n">
        <x:v>73.8333</x:v>
      </x:c>
      <x:c r="C7167" s="1" t="n">
        <x:v>8.8933</x:v>
      </x:c>
      <x:c r="D7167" s="1" t="n">
        <x:v>-34.8889</x:v>
      </x:c>
      <x:c r="E7167" s="1" t="n">
        <x:v>14.6978</x:v>
      </x:c>
      <x:c r="F7167" s="1" t="n">
        <x:v>13.7103</x:v>
      </x:c>
      <x:c r="G7167" s="1" t="n">
        <x:v>11.5798</x:v>
      </x:c>
      <x:c r="H7167" s="1" t="n">
        <x:v>75</x:v>
      </x:c>
      <x:c r="I7167" s="1" t="n">
        <x:v>2.5742</x:v>
      </x:c>
      <x:c r="J7167" s="1" t="n">
        <x:v>0.0986</x:v>
      </x:c>
      <x:c r="K7167" s="1" t="n">
        <x:v>4.08</x:v>
      </x:c>
      <x:c r="L7167" s="1" t="n">
        <x:v>22.9867</x:v>
      </x:c>
      <x:c r="M7167" s="1" t="n">
        <x:f>IFERROR(IF(COUNTIF('Core Analysis'!$B$2:$B$19,A7167)&gt;0,VLOOKUP(A7167,'Core Analysis'!$B$2:$D$19,2,FALSE),SQRT((POWER(L7167/'Assumptions'!$B$8,2)+POWER(('Assumptions'!$B$2-I7167)/('Assumptions'!$B$2-'Assumptions'!$B$3),2))/2)),"")</x:f>
        <x:v>0.17324023333014674</x:v>
      </x:c>
      <x:c r="N7167" s="1" t="n">
        <x:f>IFERROR(IF(COUNTIFS('Core Analysis'!$B$2:$B$19,A7167,'Core Analysis'!$D$2:$D$19,"&gt;0")&gt;0,VLOOKUP(A7167,'Core Analysis'!$B$2:$D$19,3,FALSE),POWER(('Assumptions'!$B$4*'Assumptions'!$B$5)/(E7167*POWER(M7167,'Assumptions'!$B$6)),1/'Assumptions'!$B$7)),"")</x:f>
        <x:v>0.5633639997601221</x:v>
      </x:c>
      <x:c r="O7167" s="9" t="n">
        <x:f>IFERROR('Assumptions'!$B$12*POWER(M7167,'Assumptions'!$B$13)/POWER(N7167,2),"")</x:f>
        <x:v>0.0001914323232654968</x:v>
      </x:c>
    </x:row>
    <x:row r="7168">
      <x:c r="A7168" s="8" t="n">
        <x:v>11383</x:v>
      </x:c>
      <x:c r="B7168" s="1" t="n">
        <x:v>74.0333</x:v>
      </x:c>
      <x:c r="C7168" s="1" t="n">
        <x:v>8.8156</x:v>
      </x:c>
      <x:c r="D7168" s="1" t="n">
        <x:v>-34.8444</x:v>
      </x:c>
      <x:c r="E7168" s="1" t="n">
        <x:v>14.8338</x:v>
      </x:c>
      <x:c r="F7168" s="1" t="n">
        <x:v>12.9727</x:v>
      </x:c>
      <x:c r="G7168" s="1" t="n">
        <x:v>11.5442</x:v>
      </x:c>
      <x:c r="H7168" s="1" t="n">
        <x:v>74.5111</x:v>
      </x:c>
      <x:c r="I7168" s="1" t="n">
        <x:v>2.5933</x:v>
      </x:c>
      <x:c r="J7168" s="1" t="n">
        <x:v>0.1019</x:v>
      </x:c>
      <x:c r="K7168" s="1" t="n">
        <x:v>3.96</x:v>
      </x:c>
      <x:c r="L7168" s="1" t="n">
        <x:v>23.48</x:v>
      </x:c>
      <x:c r="M7168" s="1" t="n">
        <x:f>IFERROR(IF(COUNTIF('Core Analysis'!$B$2:$B$19,A7168)&gt;0,VLOOKUP(A7168,'Core Analysis'!$B$2:$D$19,2,FALSE),SQRT((POWER(L7168/'Assumptions'!$B$8,2)+POWER(('Assumptions'!$B$2-I7168)/('Assumptions'!$B$2-'Assumptions'!$B$3),2))/2)),"")</x:f>
        <x:v>0.1740075382467228</x:v>
      </x:c>
      <x:c r="N7168" s="1" t="n">
        <x:f>IFERROR(IF(COUNTIFS('Core Analysis'!$B$2:$B$19,A7168,'Core Analysis'!$D$2:$D$19,"&gt;0")&gt;0,VLOOKUP(A7168,'Core Analysis'!$B$2:$D$19,3,FALSE),POWER(('Assumptions'!$B$4*'Assumptions'!$B$5)/(E7168*POWER(M7168,'Assumptions'!$B$6)),1/'Assumptions'!$B$7)),"")</x:f>
        <x:v>0.5583027220467065</x:v>
      </x:c>
      <x:c r="O7168" s="9" t="n">
        <x:f>IFERROR('Assumptions'!$B$12*POWER(M7168,'Assumptions'!$B$13)/POWER(N7168,2),"")</x:f>
        <x:v>0.0001987462278733505</x:v>
      </x:c>
    </x:row>
    <x:row r="7169">
      <x:c r="A7169" s="8" t="n">
        <x:v>11383.5</x:v>
      </x:c>
      <x:c r="B7169" s="1" t="n">
        <x:v>73.8667</x:v>
      </x:c>
      <x:c r="C7169" s="1" t="n">
        <x:v>8.96</x:v>
      </x:c>
      <x:c r="D7169" s="1" t="n">
        <x:v>-35.6444</x:v>
      </x:c>
      <x:c r="E7169" s="1" t="n">
        <x:v>15.0171</x:v>
      </x:c>
      <x:c r="F7169" s="1" t="n">
        <x:v>13.214</x:v>
      </x:c>
      <x:c r="G7169" s="1" t="n">
        <x:v>11.5324</x:v>
      </x:c>
      <x:c r="H7169" s="1" t="n">
        <x:v>72.5111</x:v>
      </x:c>
      <x:c r="I7169" s="1" t="n">
        <x:v>2.5673</x:v>
      </x:c>
      <x:c r="J7169" s="1" t="n">
        <x:v>0.0733</x:v>
      </x:c>
      <x:c r="K7169" s="1" t="n">
        <x:v>3.9111</x:v>
      </x:c>
      <x:c r="L7169" s="1" t="n">
        <x:v>23.0933</x:v>
      </x:c>
      <x:c r="M7169" s="1" t="n">
        <x:f>IFERROR(IF(COUNTIF('Core Analysis'!$B$2:$B$19,A7169)&gt;0,VLOOKUP(A7169,'Core Analysis'!$B$2:$D$19,2,FALSE),SQRT((POWER(L7169/'Assumptions'!$B$8,2)+POWER(('Assumptions'!$B$2-I7169)/('Assumptions'!$B$2-'Assumptions'!$B$3),2))/2)),"")</x:f>
        <x:v>0.17494538250232888</x:v>
      </x:c>
      <x:c r="N7169" s="1" t="n">
        <x:f>IFERROR(IF(COUNTIFS('Core Analysis'!$B$2:$B$19,A7169,'Core Analysis'!$D$2:$D$19,"&gt;0")&gt;0,VLOOKUP(A7169,'Core Analysis'!$B$2:$D$19,3,FALSE),POWER(('Assumptions'!$B$4*'Assumptions'!$B$5)/(E7169*POWER(M7169,'Assumptions'!$B$6)),1/'Assumptions'!$B$7)),"")</x:f>
        <x:v>0.5519102975627722</x:v>
      </x:c>
      <x:c r="O7169" s="9" t="n">
        <x:f>IFERROR('Assumptions'!$B$12*POWER(M7169,'Assumptions'!$B$13)/POWER(N7169,2),"")</x:f>
        <x:v>0.00020824416653779195</x:v>
      </x:c>
    </x:row>
    <x:row r="7170">
      <x:c r="A7170" s="8" t="n">
        <x:v>11384</x:v>
      </x:c>
      <x:c r="B7170" s="1" t="n">
        <x:v>75.0333</x:v>
      </x:c>
      <x:c r="C7170" s="1" t="n">
        <x:v>8.8</x:v>
      </x:c>
      <x:c r="D7170" s="1" t="n">
        <x:v>-36.6222</x:v>
      </x:c>
      <x:c r="E7170" s="1" t="n">
        <x:v>15.0017</x:v>
      </x:c>
      <x:c r="F7170" s="1" t="n">
        <x:v>13.6401</x:v>
      </x:c>
      <x:c r="G7170" s="1" t="n">
        <x:v>11.9774</x:v>
      </x:c>
      <x:c r="H7170" s="1" t="n">
        <x:v>72.2222</x:v>
      </x:c>
      <x:c r="I7170" s="1" t="n">
        <x:v>2.5527</x:v>
      </x:c>
      <x:c r="J7170" s="1" t="n">
        <x:v>0.0481</x:v>
      </x:c>
      <x:c r="K7170" s="1" t="n">
        <x:v>3.8222</x:v>
      </x:c>
      <x:c r="L7170" s="1" t="n">
        <x:v>22.3867</x:v>
      </x:c>
      <x:c r="M7170" s="1" t="n">
        <x:f>IFERROR(IF(COUNTIF('Core Analysis'!$B$2:$B$19,A7170)&gt;0,VLOOKUP(A7170,'Core Analysis'!$B$2:$D$19,2,FALSE),SQRT((POWER(L7170/'Assumptions'!$B$8,2)+POWER(('Assumptions'!$B$2-I7170)/('Assumptions'!$B$2-'Assumptions'!$B$3),2))/2)),"")</x:f>
        <x:v>0.1725940163144119</x:v>
      </x:c>
      <x:c r="N7170" s="1" t="n">
        <x:f>IFERROR(IF(COUNTIFS('Core Analysis'!$B$2:$B$19,A7170,'Core Analysis'!$D$2:$D$19,"&gt;0")&gt;0,VLOOKUP(A7170,'Core Analysis'!$B$2:$D$19,3,FALSE),POWER(('Assumptions'!$B$4*'Assumptions'!$B$5)/(E7170*POWER(M7170,'Assumptions'!$B$6)),1/'Assumptions'!$B$7)),"")</x:f>
        <x:v>0.5597164161075796</x:v>
      </x:c>
      <x:c r="O7170" s="9" t="n">
        <x:f>IFERROR('Assumptions'!$B$12*POWER(M7170,'Assumptions'!$B$13)/POWER(N7170,2),"")</x:f>
        <x:v>0.00019077262394437975</x:v>
      </x:c>
    </x:row>
    <x:row r="7171">
      <x:c r="A7171" s="8" t="n">
        <x:v>11384.5</x:v>
      </x:c>
      <x:c r="B7171" s="1" t="n">
        <x:v>76.9333</x:v>
      </x:c>
      <x:c r="C7171" s="1" t="n">
        <x:v>9.22</x:v>
      </x:c>
      <x:c r="D7171" s="1" t="n">
        <x:v>-37.7556</x:v>
      </x:c>
      <x:c r="E7171" s="1" t="n">
        <x:v>14.9864</x:v>
      </x:c>
      <x:c r="F7171" s="1" t="n">
        <x:v>14.7289</x:v>
      </x:c>
      <x:c r="G7171" s="1" t="n">
        <x:v>12.0147</x:v>
      </x:c>
      <x:c r="H7171" s="1" t="n">
        <x:v>72.1111</x:v>
      </x:c>
      <x:c r="I7171" s="1" t="n">
        <x:v>2.5273</x:v>
      </x:c>
      <x:c r="J7171" s="1" t="n">
        <x:v>0.0253</x:v>
      </x:c>
      <x:c r="K7171" s="1" t="n">
        <x:v>3.7911</x:v>
      </x:c>
      <x:c r="L7171" s="1" t="n">
        <x:v>19.8</x:v>
      </x:c>
      <x:c r="M7171" s="1" t="n">
        <x:f>IFERROR(IF(COUNTIF('Core Analysis'!$B$2:$B$19,A7171)&gt;0,VLOOKUP(A7171,'Core Analysis'!$B$2:$D$19,2,FALSE),SQRT((POWER(L7171/'Assumptions'!$B$8,2)+POWER(('Assumptions'!$B$2-I7171)/('Assumptions'!$B$2-'Assumptions'!$B$3),2))/2)),"")</x:f>
        <x:v>0.16086611695811273</x:v>
      </x:c>
      <x:c r="N7171" s="1" t="n">
        <x:f>IFERROR(IF(COUNTIFS('Core Analysis'!$B$2:$B$19,A7171,'Core Analysis'!$D$2:$D$19,"&gt;0")&gt;0,VLOOKUP(A7171,'Core Analysis'!$B$2:$D$19,3,FALSE),POWER(('Assumptions'!$B$4*'Assumptions'!$B$5)/(E7171*POWER(M7171,'Assumptions'!$B$6)),1/'Assumptions'!$B$7)),"")</x:f>
        <x:v>0.6008288513474738</x:v>
      </x:c>
      <x:c r="O7171" s="9" t="n">
        <x:f>IFERROR('Assumptions'!$B$12*POWER(M7171,'Assumptions'!$B$13)/POWER(N7171,2),"")</x:f>
        <x:v>0.00012147348661392641</x:v>
      </x:c>
    </x:row>
    <x:row r="7172">
      <x:c r="A7172" s="8" t="n">
        <x:v>11385</x:v>
      </x:c>
      <x:c r="B7172" s="1" t="n">
        <x:v>77.6</x:v>
      </x:c>
      <x:c r="C7172" s="1" t="n">
        <x:v>8.8489</x:v>
      </x:c>
      <x:c r="D7172" s="1" t="n">
        <x:v>-38.7111</x:v>
      </x:c>
      <x:c r="E7172" s="1" t="n">
        <x:v>15.0633</x:v>
      </x:c>
      <x:c r="F7172" s="1" t="n">
        <x:v>15.8551</x:v>
      </x:c>
      <x:c r="G7172" s="1" t="n">
        <x:v>13.9389</x:v>
      </x:c>
      <x:c r="H7172" s="1" t="n">
        <x:v>71.4</x:v>
      </x:c>
      <x:c r="I7172" s="1" t="n">
        <x:v>2.56</x:v>
      </x:c>
      <x:c r="J7172" s="1" t="n">
        <x:v>0.0417</x:v>
      </x:c>
      <x:c r="K7172" s="1" t="n">
        <x:v>3.7067</x:v>
      </x:c>
      <x:c r="L7172" s="1" t="n">
        <x:v>20.04</x:v>
      </x:c>
      <x:c r="M7172" s="1" t="n">
        <x:f>IFERROR(IF(COUNTIF('Core Analysis'!$B$2:$B$19,A7172)&gt;0,VLOOKUP(A7172,'Core Analysis'!$B$2:$D$19,2,FALSE),SQRT((POWER(L7172/'Assumptions'!$B$8,2)+POWER(('Assumptions'!$B$2-I7172)/('Assumptions'!$B$2-'Assumptions'!$B$3),2))/2)),"")</x:f>
        <x:v>0.15622657603978307</x:v>
      </x:c>
      <x:c r="N7172" s="1" t="n">
        <x:f>IFERROR(IF(COUNTIFS('Core Analysis'!$B$2:$B$19,A7172,'Core Analysis'!$D$2:$D$19,"&gt;0")&gt;0,VLOOKUP(A7172,'Core Analysis'!$B$2:$D$19,3,FALSE),POWER(('Assumptions'!$B$4*'Assumptions'!$B$5)/(E7172*POWER(M7172,'Assumptions'!$B$6)),1/'Assumptions'!$B$7)),"")</x:f>
        <x:v>0.6170907555909717</x:v>
      </x:c>
      <x:c r="O7172" s="9" t="n">
        <x:f>IFERROR('Assumptions'!$B$12*POWER(M7172,'Assumptions'!$B$13)/POWER(N7172,2),"")</x:f>
        <x:v>0.00010124240464188293</x:v>
      </x:c>
    </x:row>
    <x:row r="7173">
      <x:c r="A7173" s="8" t="n">
        <x:v>11385.5</x:v>
      </x:c>
      <x:c r="B7173" s="1" t="n">
        <x:v>76</x:v>
      </x:c>
      <x:c r="C7173" s="1" t="n">
        <x:v>8.7556</x:v>
      </x:c>
      <x:c r="D7173" s="1" t="n">
        <x:v>-39.2</x:v>
      </x:c>
      <x:c r="E7173" s="1" t="n">
        <x:v>15.3748</x:v>
      </x:c>
      <x:c r="F7173" s="1" t="n">
        <x:v>16.7892</x:v>
      </x:c>
      <x:c r="G7173" s="1" t="n">
        <x:v>14.6985</x:v>
      </x:c>
      <x:c r="H7173" s="1" t="n">
        <x:v>74.7333</x:v>
      </x:c>
      <x:c r="I7173" s="1" t="n">
        <x:v>2.5458</x:v>
      </x:c>
      <x:c r="J7173" s="1" t="n">
        <x:v>0.0313</x:v>
      </x:c>
      <x:c r="K7173" s="1" t="n">
        <x:v>3.8533</x:v>
      </x:c>
      <x:c r="L7173" s="1" t="n">
        <x:v>19.92</x:v>
      </x:c>
      <x:c r="M7173" s="1" t="n">
        <x:f>IFERROR(IF(COUNTIF('Core Analysis'!$B$2:$B$19,A7173)&gt;0,VLOOKUP(A7173,'Core Analysis'!$B$2:$D$19,2,FALSE),SQRT((POWER(L7173/'Assumptions'!$B$8,2)+POWER(('Assumptions'!$B$2-I7173)/('Assumptions'!$B$2-'Assumptions'!$B$3),2))/2)),"")</x:f>
        <x:v>0.15801596434056656</x:v>
      </x:c>
      <x:c r="N7173" s="1" t="n">
        <x:f>IFERROR(IF(COUNTIFS('Core Analysis'!$B$2:$B$19,A7173,'Core Analysis'!$D$2:$D$19,"&gt;0")&gt;0,VLOOKUP(A7173,'Core Analysis'!$B$2:$D$19,3,FALSE),POWER(('Assumptions'!$B$4*'Assumptions'!$B$5)/(E7173*POWER(M7173,'Assumptions'!$B$6)),1/'Assumptions'!$B$7)),"")</x:f>
        <x:v>0.6038906623723906</x:v>
      </x:c>
      <x:c r="O7173" s="9" t="n">
        <x:f>IFERROR('Assumptions'!$B$12*POWER(M7173,'Assumptions'!$B$13)/POWER(N7173,2),"")</x:f>
        <x:v>0.00011114924820747855</x:v>
      </x:c>
    </x:row>
    <x:row r="7174">
      <x:c r="A7174" s="8" t="n">
        <x:v>11386</x:v>
      </x:c>
      <x:c r="B7174" s="1" t="n">
        <x:v>75.0667</x:v>
      </x:c>
      <x:c r="C7174" s="1" t="n">
        <x:v>8.6978</x:v>
      </x:c>
      <x:c r="D7174" s="1" t="n">
        <x:v>-38.0667</x:v>
      </x:c>
      <x:c r="E7174" s="1" t="n">
        <x:v>15.7248</x:v>
      </x:c>
      <x:c r="F7174" s="1" t="n">
        <x:v>16.4997</x:v>
      </x:c>
      <x:c r="G7174" s="1" t="n">
        <x:v>16.4676</x:v>
      </x:c>
      <x:c r="H7174" s="1" t="n">
        <x:v>72.4667</x:v>
      </x:c>
      <x:c r="I7174" s="1" t="n">
        <x:v>2.5424</x:v>
      </x:c>
      <x:c r="J7174" s="1" t="n">
        <x:v>0.0263</x:v>
      </x:c>
      <x:c r="K7174" s="1" t="n">
        <x:v>3.8311</x:v>
      </x:c>
      <x:c r="L7174" s="1" t="n">
        <x:v>20.0133</x:v>
      </x:c>
      <x:c r="M7174" s="1" t="n">
        <x:f>IFERROR(IF(COUNTIF('Core Analysis'!$B$2:$B$19,A7174)&gt;0,VLOOKUP(A7174,'Core Analysis'!$B$2:$D$19,2,FALSE),SQRT((POWER(L7174/'Assumptions'!$B$8,2)+POWER(('Assumptions'!$B$2-I7174)/('Assumptions'!$B$2-'Assumptions'!$B$3),2))/2)),"")</x:f>
        <x:v>0.15924035418856208</x:v>
      </x:c>
      <x:c r="N7174" s="1" t="n">
        <x:f>IFERROR(IF(COUNTIFS('Core Analysis'!$B$2:$B$19,A7174,'Core Analysis'!$D$2:$D$19,"&gt;0")&gt;0,VLOOKUP(A7174,'Core Analysis'!$B$2:$D$19,3,FALSE),POWER(('Assumptions'!$B$4*'Assumptions'!$B$5)/(E7174*POWER(M7174,'Assumptions'!$B$6)),1/'Assumptions'!$B$7)),"")</x:f>
        <x:v>0.5925408794326024</x:v>
      </x:c>
      <x:c r="O7174" s="9" t="n">
        <x:f>IFERROR('Assumptions'!$B$12*POWER(M7174,'Assumptions'!$B$13)/POWER(N7174,2),"")</x:f>
        <x:v>0.00011943622449776475</x:v>
      </x:c>
    </x:row>
    <x:row r="7175">
      <x:c r="A7175" s="8" t="n">
        <x:v>11386.5</x:v>
      </x:c>
      <x:c r="B7175" s="1" t="n">
        <x:v>75.2667</x:v>
      </x:c>
      <x:c r="C7175" s="1" t="n">
        <x:v>8.6978</x:v>
      </x:c>
      <x:c r="D7175" s="1" t="n">
        <x:v>-38.6444</x:v>
      </x:c>
      <x:c r="E7175" s="1" t="n">
        <x:v>15.7409</x:v>
      </x:c>
      <x:c r="F7175" s="1" t="n">
        <x:v>16.4491</x:v>
      </x:c>
      <x:c r="G7175" s="1" t="n">
        <x:v>16.8065</x:v>
      </x:c>
      <x:c r="H7175" s="1" t="n">
        <x:v>73.6</x:v>
      </x:c>
      <x:c r="I7175" s="1" t="n">
        <x:v>2.5193</x:v>
      </x:c>
      <x:c r="J7175" s="1" t="n">
        <x:v>0.0099</x:v>
      </x:c>
      <x:c r="K7175" s="1" t="n">
        <x:v>4.0267</x:v>
      </x:c>
      <x:c r="L7175" s="1" t="n">
        <x:v>19.76</x:v>
      </x:c>
      <x:c r="M7175" s="1" t="n">
        <x:f>IFERROR(IF(COUNTIF('Core Analysis'!$B$2:$B$19,A7175)&gt;0,VLOOKUP(A7175,'Core Analysis'!$B$2:$D$19,2,FALSE),SQRT((POWER(L7175/'Assumptions'!$B$8,2)+POWER(('Assumptions'!$B$2-I7175)/('Assumptions'!$B$2-'Assumptions'!$B$3),2))/2)),"")</x:f>
        <x:v>0.16226736186077878</x:v>
      </x:c>
      <x:c r="N7175" s="1" t="n">
        <x:f>IFERROR(IF(COUNTIFS('Core Analysis'!$B$2:$B$19,A7175,'Core Analysis'!$D$2:$D$19,"&gt;0")&gt;0,VLOOKUP(A7175,'Core Analysis'!$B$2:$D$19,3,FALSE),POWER(('Assumptions'!$B$4*'Assumptions'!$B$5)/(E7175*POWER(M7175,'Assumptions'!$B$6)),1/'Assumptions'!$B$7)),"")</x:f>
        <x:v>0.5811899052936108</x:v>
      </x:c>
      <x:c r="O7175" s="9" t="n">
        <x:f>IFERROR('Assumptions'!$B$12*POWER(M7175,'Assumptions'!$B$13)/POWER(N7175,2),"")</x:f>
        <x:v>0.00013487142794470181</x:v>
      </x:c>
    </x:row>
    <x:row r="7176">
      <x:c r="A7176" s="8" t="n">
        <x:v>11387</x:v>
      </x:c>
      <x:c r="B7176" s="1" t="n">
        <x:v>79.2</x:v>
      </x:c>
      <x:c r="C7176" s="1" t="n">
        <x:v>8.7089</x:v>
      </x:c>
      <x:c r="D7176" s="1" t="n">
        <x:v>-39.8</x:v>
      </x:c>
      <x:c r="E7176" s="1" t="n">
        <x:v>15.8703</x:v>
      </x:c>
      <x:c r="F7176" s="1" t="n">
        <x:v>16.2816</x:v>
      </x:c>
      <x:c r="G7176" s="1" t="n">
        <x:v>17.0839</x:v>
      </x:c>
      <x:c r="H7176" s="1" t="n">
        <x:v>73.1333</x:v>
      </x:c>
      <x:c r="I7176" s="1" t="n">
        <x:v>2.522</x:v>
      </x:c>
      <x:c r="J7176" s="1" t="n">
        <x:v>0.0057</x:v>
      </x:c>
      <x:c r="K7176" s="1" t="n">
        <x:v>3.8267</x:v>
      </x:c>
      <x:c r="L7176" s="1" t="n">
        <x:v>20.36</x:v>
      </x:c>
      <x:c r="M7176" s="1" t="n">
        <x:f>IFERROR(IF(COUNTIF('Core Analysis'!$B$2:$B$19,A7176)&gt;0,VLOOKUP(A7176,'Core Analysis'!$B$2:$D$19,2,FALSE),SQRT((POWER(L7176/'Assumptions'!$B$8,2)+POWER(('Assumptions'!$B$2-I7176)/('Assumptions'!$B$2-'Assumptions'!$B$3),2))/2)),"")</x:f>
        <x:v>0.16538548561900562</x:v>
      </x:c>
      <x:c r="N7176" s="1" t="n">
        <x:f>IFERROR(IF(COUNTIFS('Core Analysis'!$B$2:$B$19,A7176,'Core Analysis'!$D$2:$D$19,"&gt;0")&gt;0,VLOOKUP(A7176,'Core Analysis'!$B$2:$D$19,3,FALSE),POWER(('Assumptions'!$B$4*'Assumptions'!$B$5)/(E7176*POWER(M7176,'Assumptions'!$B$6)),1/'Assumptions'!$B$7)),"")</x:f>
        <x:v>0.5679028613089565</x:v>
      </x:c>
      <x:c r="O7176" s="9" t="n">
        <x:f>IFERROR('Assumptions'!$B$12*POWER(M7176,'Assumptions'!$B$13)/POWER(N7176,2),"")</x:f>
        <x:v>0.00015359579391001113</x:v>
      </x:c>
    </x:row>
    <x:row r="7177">
      <x:c r="A7177" s="8" t="n">
        <x:v>11387.5</x:v>
      </x:c>
      <x:c r="B7177" s="1" t="n">
        <x:v>81.7</x:v>
      </x:c>
      <x:c r="C7177" s="1" t="n">
        <x:v>8.6444</x:v>
      </x:c>
      <x:c r="D7177" s="1" t="n">
        <x:v>-39.5778</x:v>
      </x:c>
      <x:c r="E7177" s="1" t="n">
        <x:v>15.9844</x:v>
      </x:c>
      <x:c r="F7177" s="1" t="n">
        <x:v>16.8408</x:v>
      </x:c>
      <x:c r="G7177" s="1" t="n">
        <x:v>15.8866</x:v>
      </x:c>
      <x:c r="H7177" s="1" t="n">
        <x:v>72.2667</x:v>
      </x:c>
      <x:c r="I7177" s="1" t="n">
        <x:v>2.5171</x:v>
      </x:c>
      <x:c r="J7177" s="1" t="n">
        <x:v>0.0058</x:v>
      </x:c>
      <x:c r="K7177" s="1" t="n">
        <x:v>3.84</x:v>
      </x:c>
      <x:c r="L7177" s="1" t="n">
        <x:v>20.08</x:v>
      </x:c>
      <x:c r="M7177" s="1" t="n">
        <x:f>IFERROR(IF(COUNTIF('Core Analysis'!$B$2:$B$19,A7177)&gt;0,VLOOKUP(A7177,'Core Analysis'!$B$2:$D$19,2,FALSE),SQRT((POWER(L7177/'Assumptions'!$B$8,2)+POWER(('Assumptions'!$B$2-I7177)/('Assumptions'!$B$2-'Assumptions'!$B$3),2))/2)),"")</x:f>
        <x:v>0.16467605876194397</x:v>
      </x:c>
      <x:c r="N7177" s="1" t="n">
        <x:f>IFERROR(IF(COUNTIFS('Core Analysis'!$B$2:$B$19,A7177,'Core Analysis'!$D$2:$D$19,"&gt;0")&gt;0,VLOOKUP(A7177,'Core Analysis'!$B$2:$D$19,3,FALSE),POWER(('Assumptions'!$B$4*'Assumptions'!$B$5)/(E7177*POWER(M7177,'Assumptions'!$B$6)),1/'Assumptions'!$B$7)),"")</x:f>
        <x:v>0.5683101125660056</x:v>
      </x:c>
      <x:c r="O7177" s="9" t="n">
        <x:f>IFERROR('Assumptions'!$B$12*POWER(M7177,'Assumptions'!$B$13)/POWER(N7177,2),"")</x:f>
        <x:v>0.00015050196961434537</x:v>
      </x:c>
    </x:row>
    <x:row r="7178">
      <x:c r="A7178" s="8" t="n">
        <x:v>11388</x:v>
      </x:c>
      <x:c r="B7178" s="1" t="n">
        <x:v>80.2667</x:v>
      </x:c>
      <x:c r="C7178" s="1" t="n">
        <x:v>8.6511</x:v>
      </x:c>
      <x:c r="D7178" s="1" t="n">
        <x:v>-38.6667</x:v>
      </x:c>
      <x:c r="E7178" s="1" t="n">
        <x:v>15.8379</x:v>
      </x:c>
      <x:c r="F7178" s="1" t="n">
        <x:v>16.382</x:v>
      </x:c>
      <x:c r="G7178" s="1" t="n">
        <x:v>17.2596</x:v>
      </x:c>
      <x:c r="H7178" s="1" t="n">
        <x:v>73.2</x:v>
      </x:c>
      <x:c r="I7178" s="1" t="n">
        <x:v>2.5367</x:v>
      </x:c>
      <x:c r="J7178" s="1" t="n">
        <x:v>0.013</x:v>
      </x:c>
      <x:c r="K7178" s="1" t="n">
        <x:v>3.5111</x:v>
      </x:c>
      <x:c r="L7178" s="1" t="n">
        <x:v>20.4267</x:v>
      </x:c>
      <x:c r="M7178" s="1" t="n">
        <x:f>IFERROR(IF(COUNTIF('Core Analysis'!$B$2:$B$19,A7178)&gt;0,VLOOKUP(A7178,'Core Analysis'!$B$2:$D$19,2,FALSE),SQRT((POWER(L7178/'Assumptions'!$B$8,2)+POWER(('Assumptions'!$B$2-I7178)/('Assumptions'!$B$2-'Assumptions'!$B$3),2))/2)),"")</x:f>
        <x:v>0.16291427595765237</x:v>
      </x:c>
      <x:c r="N7178" s="1" t="n">
        <x:f>IFERROR(IF(COUNTIFS('Core Analysis'!$B$2:$B$19,A7178,'Core Analysis'!$D$2:$D$19,"&gt;0")&gt;0,VLOOKUP(A7178,'Core Analysis'!$B$2:$D$19,3,FALSE),POWER(('Assumptions'!$B$4*'Assumptions'!$B$5)/(E7178*POWER(M7178,'Assumptions'!$B$6)),1/'Assumptions'!$B$7)),"")</x:f>
        <x:v>0.5771066476797301</x:v>
      </x:c>
      <x:c r="O7178" s="9" t="n">
        <x:f>IFERROR('Assumptions'!$B$12*POWER(M7178,'Assumptions'!$B$13)/POWER(N7178,2),"")</x:f>
        <x:v>0.00013920248298170888</x:v>
      </x:c>
    </x:row>
    <x:row r="7179">
      <x:c r="A7179" s="8" t="n">
        <x:v>11388.5</x:v>
      </x:c>
      <x:c r="B7179" s="1" t="n">
        <x:v>76.3333</x:v>
      </x:c>
      <x:c r="C7179" s="1" t="n">
        <x:v>8.6533</x:v>
      </x:c>
      <x:c r="D7179" s="1" t="n">
        <x:v>-39.0222</x:v>
      </x:c>
      <x:c r="E7179" s="1" t="n">
        <x:v>15.8379</x:v>
      </x:c>
      <x:c r="F7179" s="1" t="n">
        <x:v>16.2318</x:v>
      </x:c>
      <x:c r="G7179" s="1" t="n">
        <x:v>14.7128</x:v>
      </x:c>
      <x:c r="H7179" s="1" t="n">
        <x:v>72.9778</x:v>
      </x:c>
      <x:c r="I7179" s="1" t="n">
        <x:v>2.5267</x:v>
      </x:c>
      <x:c r="J7179" s="1" t="n">
        <x:v>0.009</x:v>
      </x:c>
      <x:c r="K7179" s="1" t="n">
        <x:v>3.3956</x:v>
      </x:c>
      <x:c r="L7179" s="1" t="n">
        <x:v>21.08</x:v>
      </x:c>
      <x:c r="M7179" s="1" t="n">
        <x:f>IFERROR(IF(COUNTIF('Core Analysis'!$B$2:$B$19,A7179)&gt;0,VLOOKUP(A7179,'Core Analysis'!$B$2:$D$19,2,FALSE),SQRT((POWER(L7179/'Assumptions'!$B$8,2)+POWER(('Assumptions'!$B$2-I7179)/('Assumptions'!$B$2-'Assumptions'!$B$3),2))/2)),"")</x:f>
        <x:v>0.16891823573866205</x:v>
      </x:c>
      <x:c r="N7179" s="1" t="n">
        <x:f>IFERROR(IF(COUNTIFS('Core Analysis'!$B$2:$B$19,A7179,'Core Analysis'!$D$2:$D$19,"&gt;0")&gt;0,VLOOKUP(A7179,'Core Analysis'!$B$2:$D$19,3,FALSE),POWER(('Assumptions'!$B$4*'Assumptions'!$B$5)/(E7179*POWER(M7179,'Assumptions'!$B$6)),1/'Assumptions'!$B$7)),"")</x:f>
        <x:v>0.5565942081146904</x:v>
      </x:c>
      <x:c r="O7179" s="9" t="n">
        <x:f>IFERROR('Assumptions'!$B$12*POWER(M7179,'Assumptions'!$B$13)/POWER(N7179,2),"")</x:f>
        <x:v>0.00017548431498569663</x:v>
      </x:c>
    </x:row>
    <x:row r="7180">
      <x:c r="A7180" s="8" t="n">
        <x:v>11389</x:v>
      </x:c>
      <x:c r="B7180" s="1" t="n">
        <x:v>75.6</x:v>
      </x:c>
      <x:c r="C7180" s="1" t="n">
        <x:v>8.6533</x:v>
      </x:c>
      <x:c r="D7180" s="1" t="n">
        <x:v>-39.4667</x:v>
      </x:c>
      <x:c r="E7180" s="1" t="n">
        <x:v>15.8055</x:v>
      </x:c>
      <x:c r="F7180" s="1" t="n">
        <x:v>15.5011</x:v>
      </x:c>
      <x:c r="G7180" s="1" t="n">
        <x:v>16.7377</x:v>
      </x:c>
      <x:c r="H7180" s="1" t="n">
        <x:v>75.4667</x:v>
      </x:c>
      <x:c r="I7180" s="1" t="n">
        <x:v>2.5413</x:v>
      </x:c>
      <x:c r="J7180" s="1" t="n">
        <x:v>0.0089</x:v>
      </x:c>
      <x:c r="K7180" s="1" t="n">
        <x:v>3.3333</x:v>
      </x:c>
      <x:c r="L7180" s="1" t="n">
        <x:v>20.5333</x:v>
      </x:c>
      <x:c r="M7180" s="1" t="n">
        <x:f>IFERROR(IF(COUNTIF('Core Analysis'!$B$2:$B$19,A7180)&gt;0,VLOOKUP(A7180,'Core Analysis'!$B$2:$D$19,2,FALSE),SQRT((POWER(L7180/'Assumptions'!$B$8,2)+POWER(('Assumptions'!$B$2-I7180)/('Assumptions'!$B$2-'Assumptions'!$B$3),2))/2)),"")</x:f>
        <x:v>0.16272044186119553</x:v>
      </x:c>
      <x:c r="N7180" s="1" t="n">
        <x:f>IFERROR(IF(COUNTIFS('Core Analysis'!$B$2:$B$19,A7180,'Core Analysis'!$D$2:$D$19,"&gt;0")&gt;0,VLOOKUP(A7180,'Core Analysis'!$B$2:$D$19,3,FALSE),POWER(('Assumptions'!$B$4*'Assumptions'!$B$5)/(E7180*POWER(M7180,'Assumptions'!$B$6)),1/'Assumptions'!$B$7)),"")</x:f>
        <x:v>0.5783860149223811</x:v>
      </x:c>
      <x:c r="O7180" s="9" t="n">
        <x:f>IFERROR('Assumptions'!$B$12*POWER(M7180,'Assumptions'!$B$13)/POWER(N7180,2),"")</x:f>
        <x:v>0.0001378632927669892</x:v>
      </x:c>
    </x:row>
    <x:row r="7181">
      <x:c r="A7181" s="8" t="n">
        <x:v>11389.5</x:v>
      </x:c>
      <x:c r="B7181" s="1" t="n">
        <x:v>79.1667</x:v>
      </x:c>
      <x:c r="C7181" s="1" t="n">
        <x:v>8.6711</x:v>
      </x:c>
      <x:c r="D7181" s="1" t="n">
        <x:v>-38.6667</x:v>
      </x:c>
      <x:c r="E7181" s="1" t="n">
        <x:v>15.5807</x:v>
      </x:c>
      <x:c r="F7181" s="1" t="n">
        <x:v>16.6702</x:v>
      </x:c>
      <x:c r="G7181" s="1" t="n">
        <x:v>15.5011</x:v>
      </x:c>
      <x:c r="H7181" s="1" t="n">
        <x:v>71.6222</x:v>
      </x:c>
      <x:c r="I7181" s="1" t="n">
        <x:v>2.5347</x:v>
      </x:c>
      <x:c r="J7181" s="1" t="n">
        <x:v>0.0117</x:v>
      </x:c>
      <x:c r="K7181" s="1" t="n">
        <x:v>3.4889</x:v>
      </x:c>
      <x:c r="L7181" s="1" t="n">
        <x:v>19.5067</x:v>
      </x:c>
      <x:c r="M7181" s="1" t="n">
        <x:f>IFERROR(IF(COUNTIF('Core Analysis'!$B$2:$B$19,A7181)&gt;0,VLOOKUP(A7181,'Core Analysis'!$B$2:$D$19,2,FALSE),SQRT((POWER(L7181/'Assumptions'!$B$8,2)+POWER(('Assumptions'!$B$2-I7181)/('Assumptions'!$B$2-'Assumptions'!$B$3),2))/2)),"")</x:f>
        <x:v>0.15757131492167012</x:v>
      </x:c>
      <x:c r="N7181" s="1" t="n">
        <x:f>IFERROR(IF(COUNTIFS('Core Analysis'!$B$2:$B$19,A7181,'Core Analysis'!$D$2:$D$19,"&gt;0")&gt;0,VLOOKUP(A7181,'Core Analysis'!$B$2:$D$19,3,FALSE),POWER(('Assumptions'!$B$4*'Assumptions'!$B$5)/(E7181*POWER(M7181,'Assumptions'!$B$6)),1/'Assumptions'!$B$7)),"")</x:f>
        <x:v>0.601579981363923</x:v>
      </x:c>
      <x:c r="O7181" s="9" t="n">
        <x:f>IFERROR('Assumptions'!$B$12*POWER(M7181,'Assumptions'!$B$13)/POWER(N7181,2),"")</x:f>
        <x:v>0.00011062458563476014</x:v>
      </x:c>
    </x:row>
    <x:row r="7182">
      <x:c r="A7182" s="8" t="n">
        <x:v>11390</x:v>
      </x:c>
      <x:c r="B7182" s="1" t="n">
        <x:v>79.9</x:v>
      </x:c>
      <x:c r="C7182" s="1" t="n">
        <x:v>8.9067</x:v>
      </x:c>
      <x:c r="D7182" s="1" t="n">
        <x:v>-38.8667</x:v>
      </x:c>
      <x:c r="E7182" s="1" t="n">
        <x:v>15.4853</x:v>
      </x:c>
      <x:c r="F7182" s="1" t="n">
        <x:v>16.9272</x:v>
      </x:c>
      <x:c r="G7182" s="1" t="n">
        <x:v>18.8667</x:v>
      </x:c>
      <x:c r="H7182" s="1" t="n">
        <x:v>71.4</x:v>
      </x:c>
      <x:c r="I7182" s="1" t="n">
        <x:v>2.5313</x:v>
      </x:c>
      <x:c r="J7182" s="1" t="n">
        <x:v>0.0173</x:v>
      </x:c>
      <x:c r="K7182" s="1" t="n">
        <x:v>3.6222</x:v>
      </x:c>
      <x:c r="L7182" s="1" t="n">
        <x:v>18.8133</x:v>
      </x:c>
      <x:c r="M7182" s="1" t="n">
        <x:f>IFERROR(IF(COUNTIF('Core Analysis'!$B$2:$B$19,A7182)&gt;0,VLOOKUP(A7182,'Core Analysis'!$B$2:$D$19,2,FALSE),SQRT((POWER(L7182/'Assumptions'!$B$8,2)+POWER(('Assumptions'!$B$2-I7182)/('Assumptions'!$B$2-'Assumptions'!$B$3),2))/2)),"")</x:f>
        <x:v>0.15399700761015758</x:v>
      </x:c>
      <x:c r="N7182" s="1" t="n">
        <x:f>IFERROR(IF(COUNTIFS('Core Analysis'!$B$2:$B$19,A7182,'Core Analysis'!$D$2:$D$19,"&gt;0")&gt;0,VLOOKUP(A7182,'Core Analysis'!$B$2:$D$19,3,FALSE),POWER(('Assumptions'!$B$4*'Assumptions'!$B$5)/(E7182*POWER(M7182,'Assumptions'!$B$6)),1/'Assumptions'!$B$7)),"")</x:f>
        <x:v>0.6174359665580694</x:v>
      </x:c>
      <x:c r="O7182" s="9" t="n">
        <x:f>IFERROR('Assumptions'!$B$12*POWER(M7182,'Assumptions'!$B$13)/POWER(N7182,2),"")</x:f>
        <x:v>0.00009493122837529056</x:v>
      </x:c>
    </x:row>
    <x:row r="7183">
      <x:c r="A7183" s="8" t="n">
        <x:v>11390.5</x:v>
      </x:c>
      <x:c r="B7183" s="1" t="n">
        <x:v>78.7667</x:v>
      </x:c>
      <x:c r="C7183" s="1" t="n">
        <x:v>8.6711</x:v>
      </x:c>
      <x:c r="D7183" s="1" t="n">
        <x:v>-38.7556</x:v>
      </x:c>
      <x:c r="E7183" s="1" t="n">
        <x:v>15.8867</x:v>
      </x:c>
      <x:c r="F7183" s="1" t="n">
        <x:v>16.9099</x:v>
      </x:c>
      <x:c r="G7183" s="1" t="n">
        <x:v>16.3316</x:v>
      </x:c>
      <x:c r="H7183" s="1" t="n">
        <x:v>73</x:v>
      </x:c>
      <x:c r="I7183" s="1" t="n">
        <x:v>2.5162</x:v>
      </x:c>
      <x:c r="J7183" s="1" t="n">
        <x:v>0.0243</x:v>
      </x:c>
      <x:c r="K7183" s="1" t="n">
        <x:v>3.9333</x:v>
      </x:c>
      <x:c r="L7183" s="1" t="n">
        <x:v>18.5733</x:v>
      </x:c>
      <x:c r="M7183" s="1" t="n">
        <x:f>IFERROR(IF(COUNTIF('Core Analysis'!$B$2:$B$19,A7183)&gt;0,VLOOKUP(A7183,'Core Analysis'!$B$2:$D$19,2,FALSE),SQRT((POWER(L7183/'Assumptions'!$B$8,2)+POWER(('Assumptions'!$B$2-I7183)/('Assumptions'!$B$2-'Assumptions'!$B$3),2))/2)),"")</x:f>
        <x:v>0.1557822865576423</x:v>
      </x:c>
      <x:c r="N7183" s="1" t="n">
        <x:f>IFERROR(IF(COUNTIFS('Core Analysis'!$B$2:$B$19,A7183,'Core Analysis'!$D$2:$D$19,"&gt;0")&gt;0,VLOOKUP(A7183,'Core Analysis'!$B$2:$D$19,3,FALSE),POWER(('Assumptions'!$B$4*'Assumptions'!$B$5)/(E7183*POWER(M7183,'Assumptions'!$B$6)),1/'Assumptions'!$B$7)),"")</x:f>
        <x:v>0.6025999572027232</x:v>
      </x:c>
      <x:c r="O7183" s="9" t="n">
        <x:f>IFERROR('Assumptions'!$B$12*POWER(M7183,'Assumptions'!$B$13)/POWER(N7183,2),"")</x:f>
        <x:v>0.0001048480219063791</x:v>
      </x:c>
    </x:row>
    <x:row r="7184">
      <x:c r="A7184" s="8" t="n">
        <x:v>11391</x:v>
      </x:c>
      <x:c r="B7184" s="1" t="n">
        <x:v>74.2333</x:v>
      </x:c>
      <x:c r="C7184" s="1" t="n">
        <x:v>8.6244</x:v>
      </x:c>
      <x:c r="D7184" s="1" t="n">
        <x:v>-38.5778</x:v>
      </x:c>
      <x:c r="E7184" s="1" t="n">
        <x:v>16.5168</x:v>
      </x:c>
      <x:c r="F7184" s="1" t="n">
        <x:v>16.7207</x:v>
      </x:c>
      <x:c r="G7184" s="1" t="n">
        <x:v>17.7431</x:v>
      </x:c>
      <x:c r="H7184" s="1" t="n">
        <x:v>74.8667</x:v>
      </x:c>
      <x:c r="I7184" s="1" t="n">
        <x:v>2.4924</x:v>
      </x:c>
      <x:c r="J7184" s="1" t="n">
        <x:v>0.0188</x:v>
      </x:c>
      <x:c r="K7184" s="1" t="n">
        <x:v>3.7689</x:v>
      </x:c>
      <x:c r="L7184" s="1" t="n">
        <x:v>19.6</x:v>
      </x:c>
      <x:c r="M7184" s="1" t="n">
        <x:f>IFERROR(IF(COUNTIF('Core Analysis'!$B$2:$B$19,A7184)&gt;0,VLOOKUP(A7184,'Core Analysis'!$B$2:$D$19,2,FALSE),SQRT((POWER(L7184/'Assumptions'!$B$8,2)+POWER(('Assumptions'!$B$2-I7184)/('Assumptions'!$B$2-'Assumptions'!$B$3),2))/2)),"")</x:f>
        <x:v>0.16722149905382552</x:v>
      </x:c>
      <x:c r="N7184" s="1" t="n">
        <x:f>IFERROR(IF(COUNTIFS('Core Analysis'!$B$2:$B$19,A7184,'Core Analysis'!$D$2:$D$19,"&gt;0")&gt;0,VLOOKUP(A7184,'Core Analysis'!$B$2:$D$19,3,FALSE),POWER(('Assumptions'!$B$4*'Assumptions'!$B$5)/(E7184*POWER(M7184,'Assumptions'!$B$6)),1/'Assumptions'!$B$7)),"")</x:f>
        <x:v>0.5505654451323576</x:v>
      </x:c>
      <x:c r="O7184" s="9" t="n">
        <x:f>IFERROR('Assumptions'!$B$12*POWER(M7184,'Assumptions'!$B$13)/POWER(N7184,2),"")</x:f>
        <x:v>0.00017155615405166184</x:v>
      </x:c>
    </x:row>
    <x:row r="7185">
      <x:c r="A7185" s="8" t="n">
        <x:v>11391.5</x:v>
      </x:c>
      <x:c r="B7185" s="1" t="n">
        <x:v>73</x:v>
      </x:c>
      <x:c r="C7185" s="1" t="n">
        <x:v>9.1089</x:v>
      </x:c>
      <x:c r="D7185" s="1" t="n">
        <x:v>-39.6667</x:v>
      </x:c>
      <x:c r="E7185" s="1" t="n">
        <x:v>16.6183</x:v>
      </x:c>
      <x:c r="F7185" s="1" t="n">
        <x:v>16.1654</x:v>
      </x:c>
      <x:c r="G7185" s="1" t="n">
        <x:v>14.4356</x:v>
      </x:c>
      <x:c r="H7185" s="1" t="n">
        <x:v>73.5333</x:v>
      </x:c>
      <x:c r="I7185" s="1" t="n">
        <x:v>2.474</x:v>
      </x:c>
      <x:c r="J7185" s="1" t="n">
        <x:v>0.0098</x:v>
      </x:c>
      <x:c r="K7185" s="1" t="n">
        <x:v>3.64</x:v>
      </x:c>
      <x:c r="L7185" s="1" t="n">
        <x:v>20.5333</x:v>
      </x:c>
      <x:c r="M7185" s="1" t="n">
        <x:f>IFERROR(IF(COUNTIF('Core Analysis'!$B$2:$B$19,A7185)&gt;0,VLOOKUP(A7185,'Core Analysis'!$B$2:$D$19,2,FALSE),SQRT((POWER(L7185/'Assumptions'!$B$8,2)+POWER(('Assumptions'!$B$2-I7185)/('Assumptions'!$B$2-'Assumptions'!$B$3),2))/2)),"")</x:f>
        <x:v>0.17694249432036327</x:v>
      </x:c>
      <x:c r="N7185" s="1" t="n">
        <x:f>IFERROR(IF(COUNTIFS('Core Analysis'!$B$2:$B$19,A7185,'Core Analysis'!$D$2:$D$19,"&gt;0")&gt;0,VLOOKUP(A7185,'Core Analysis'!$B$2:$D$19,3,FALSE),POWER(('Assumptions'!$B$4*'Assumptions'!$B$5)/(E7185*POWER(M7185,'Assumptions'!$B$6)),1/'Assumptions'!$B$7)),"")</x:f>
        <x:v>0.5187266673552312</x:v>
      </x:c>
      <x:c r="O7185" s="9" t="n">
        <x:f>IFERROR('Assumptions'!$B$12*POWER(M7185,'Assumptions'!$B$13)/POWER(N7185,2),"")</x:f>
        <x:v>0.00024781249276032693</x:v>
      </x:c>
    </x:row>
    <x:row r="7186">
      <x:c r="A7186" s="8" t="n">
        <x:v>11392</x:v>
      </x:c>
      <x:c r="B7186" s="1" t="n">
        <x:v>74.4667</x:v>
      </x:c>
      <x:c r="C7186" s="1" t="n">
        <x:v>9.1311</x:v>
      </x:c>
      <x:c r="D7186" s="1" t="n">
        <x:v>-42.4222</x:v>
      </x:c>
      <x:c r="E7186" s="1" t="n">
        <x:v>16.8236</x:v>
      </x:c>
      <x:c r="F7186" s="1" t="n">
        <x:v>17.7977</x:v>
      </x:c>
      <x:c r="G7186" s="1" t="n">
        <x:v>13.4046</x:v>
      </x:c>
      <x:c r="H7186" s="1" t="n">
        <x:v>74.7778</x:v>
      </x:c>
      <x:c r="I7186" s="1" t="n">
        <x:v>2.4613</x:v>
      </x:c>
      <x:c r="J7186" s="1" t="n">
        <x:v>0.0033</x:v>
      </x:c>
      <x:c r="K7186" s="1" t="n">
        <x:v>3.5956</x:v>
      </x:c>
      <x:c r="L7186" s="1" t="n">
        <x:v>21.16</x:v>
      </x:c>
      <x:c r="M7186" s="1" t="n">
        <x:f>IFERROR(IF(COUNTIF('Core Analysis'!$B$2:$B$19,A7186)&gt;0,VLOOKUP(A7186,'Core Analysis'!$B$2:$D$19,2,FALSE),SQRT((POWER(L7186/'Assumptions'!$B$8,2)+POWER(('Assumptions'!$B$2-I7186)/('Assumptions'!$B$2-'Assumptions'!$B$3),2))/2)),"")</x:f>
        <x:v>0.18357126498083265</x:v>
      </x:c>
      <x:c r="N7186" s="1" t="n">
        <x:f>IFERROR(IF(COUNTIFS('Core Analysis'!$B$2:$B$19,A7186,'Core Analysis'!$D$2:$D$19,"&gt;0")&gt;0,VLOOKUP(A7186,'Core Analysis'!$B$2:$D$19,3,FALSE),POWER(('Assumptions'!$B$4*'Assumptions'!$B$5)/(E7186*POWER(M7186,'Assumptions'!$B$6)),1/'Assumptions'!$B$7)),"")</x:f>
        <x:v>0.4969353024071117</x:v>
      </x:c>
      <x:c r="O7186" s="9" t="n">
        <x:f>IFERROR('Assumptions'!$B$12*POWER(M7186,'Assumptions'!$B$13)/POWER(N7186,2),"")</x:f>
        <x:v>0.00031745333264157166</x:v>
      </x:c>
    </x:row>
    <x:row r="7187">
      <x:c r="A7187" s="8" t="n">
        <x:v>11392.5</x:v>
      </x:c>
      <x:c r="B7187" s="1" t="n">
        <x:v>74.4667</x:v>
      </x:c>
      <x:c r="C7187" s="1" t="n">
        <x:v>8.4956</x:v>
      </x:c>
      <x:c r="D7187" s="1" t="n">
        <x:v>-43.1333</x:v>
      </x:c>
      <x:c r="E7187" s="1" t="n">
        <x:v>17.2067</x:v>
      </x:c>
      <x:c r="F7187" s="1" t="n">
        <x:v>17.8344</x:v>
      </x:c>
      <x:c r="G7187" s="1" t="n">
        <x:v>15.7446</x:v>
      </x:c>
      <x:c r="H7187" s="1" t="n">
        <x:v>77.8</x:v>
      </x:c>
      <x:c r="I7187" s="1" t="n">
        <x:v>2.4842</x:v>
      </x:c>
      <x:c r="J7187" s="1" t="n">
        <x:v>0.0281</x:v>
      </x:c>
      <x:c r="K7187" s="1" t="n">
        <x:v>3.7556</x:v>
      </x:c>
      <x:c r="L7187" s="1" t="n">
        <x:v>19.6267</x:v>
      </x:c>
      <x:c r="M7187" s="1" t="n">
        <x:f>IFERROR(IF(COUNTIF('Core Analysis'!$B$2:$B$19,A7187)&gt;0,VLOOKUP(A7187,'Core Analysis'!$B$2:$D$19,2,FALSE),SQRT((POWER(L7187/'Assumptions'!$B$8,2)+POWER(('Assumptions'!$B$2-I7187)/('Assumptions'!$B$2-'Assumptions'!$B$3),2))/2)),"")</x:f>
        <x:v>0.16928560528647907</x:v>
      </x:c>
      <x:c r="N7187" s="1" t="n">
        <x:f>IFERROR(IF(COUNTIFS('Core Analysis'!$B$2:$B$19,A7187,'Core Analysis'!$D$2:$D$19,"&gt;0")&gt;0,VLOOKUP(A7187,'Core Analysis'!$B$2:$D$19,3,FALSE),POWER(('Assumptions'!$B$4*'Assumptions'!$B$5)/(E7187*POWER(M7187,'Assumptions'!$B$6)),1/'Assumptions'!$B$7)),"")</x:f>
        <x:v>0.5328380051739494</x:v>
      </x:c>
      <x:c r="O7187" s="9" t="n">
        <x:f>IFERROR('Assumptions'!$B$12*POWER(M7187,'Assumptions'!$B$13)/POWER(N7187,2),"")</x:f>
        <x:v>0.0001933199419180498</x:v>
      </x:c>
    </x:row>
    <x:row r="7188">
      <x:c r="A7188" s="8" t="n">
        <x:v>11393</x:v>
      </x:c>
      <x:c r="B7188" s="1" t="n">
        <x:v>73.0333</x:v>
      </x:c>
      <x:c r="C7188" s="1" t="n">
        <x:v>8.4844</x:v>
      </x:c>
      <x:c r="D7188" s="1" t="n">
        <x:v>-44.1333</x:v>
      </x:c>
      <x:c r="E7188" s="1" t="n">
        <x:v>16.8581</x:v>
      </x:c>
      <x:c r="F7188" s="1" t="n">
        <x:v>19.5961</x:v>
      </x:c>
      <x:c r="G7188" s="1" t="n">
        <x:v>19.8584</x:v>
      </x:c>
      <x:c r="H7188" s="1" t="n">
        <x:v>72.2667</x:v>
      </x:c>
      <x:c r="I7188" s="1" t="n">
        <x:v>2.494</x:v>
      </x:c>
      <x:c r="J7188" s="1" t="n">
        <x:v>0.0507</x:v>
      </x:c>
      <x:c r="K7188" s="1" t="n">
        <x:v>3.7867</x:v>
      </x:c>
      <x:c r="L7188" s="1" t="n">
        <x:v>18.24</x:v>
      </x:c>
      <x:c r="M7188" s="1" t="n">
        <x:f>IFERROR(IF(COUNTIF('Core Analysis'!$B$2:$B$19,A7188)&gt;0,VLOOKUP(A7188,'Core Analysis'!$B$2:$D$19,2,FALSE),SQRT((POWER(L7188/'Assumptions'!$B$8,2)+POWER(('Assumptions'!$B$2-I7188)/('Assumptions'!$B$2-'Assumptions'!$B$3),2))/2)),"")</x:f>
        <x:v>0.15895675150186592</x:v>
      </x:c>
      <x:c r="N7188" s="1" t="n">
        <x:f>IFERROR(IF(COUNTIFS('Core Analysis'!$B$2:$B$19,A7188,'Core Analysis'!$D$2:$D$19,"&gt;0")&gt;0,VLOOKUP(A7188,'Core Analysis'!$B$2:$D$19,3,FALSE),POWER(('Assumptions'!$B$4*'Assumptions'!$B$5)/(E7188*POWER(M7188,'Assumptions'!$B$6)),1/'Assumptions'!$B$7)),"")</x:f>
        <x:v>0.5732983953619388</x:v>
      </x:c>
      <x:c r="O7188" s="9" t="n">
        <x:f>IFERROR('Assumptions'!$B$12*POWER(M7188,'Assumptions'!$B$13)/POWER(N7188,2),"")</x:f>
        <x:v>0.0001265916214735509</x:v>
      </x:c>
    </x:row>
    <x:row r="7189">
      <x:c r="A7189" s="8" t="n">
        <x:v>11393.5</x:v>
      </x:c>
      <x:c r="B7189" s="1" t="n">
        <x:v>69.9</x:v>
      </x:c>
      <x:c r="C7189" s="1" t="n">
        <x:v>8.9867</x:v>
      </x:c>
      <x:c r="D7189" s="1" t="n">
        <x:v>-45.6667</x:v>
      </x:c>
      <x:c r="E7189" s="1" t="n">
        <x:v>16.8408</x:v>
      </x:c>
      <x:c r="F7189" s="1" t="n">
        <x:v>20.042</x:v>
      </x:c>
      <x:c r="G7189" s="1" t="n">
        <x:v>19.6894</x:v>
      </x:c>
      <x:c r="H7189" s="1" t="n">
        <x:v>73</x:v>
      </x:c>
      <x:c r="I7189" s="1" t="n">
        <x:v>2.4762</x:v>
      </x:c>
      <x:c r="J7189" s="1" t="n">
        <x:v>0.0453</x:v>
      </x:c>
      <x:c r="K7189" s="1" t="n">
        <x:v>3.72</x:v>
      </x:c>
      <x:c r="L7189" s="1" t="n">
        <x:v>19.2133</x:v>
      </x:c>
      <x:c r="M7189" s="1" t="n">
        <x:f>IFERROR(IF(COUNTIF('Core Analysis'!$B$2:$B$19,A7189)&gt;0,VLOOKUP(A7189,'Core Analysis'!$B$2:$D$19,2,FALSE),SQRT((POWER(L7189/'Assumptions'!$B$8,2)+POWER(('Assumptions'!$B$2-I7189)/('Assumptions'!$B$2-'Assumptions'!$B$3),2))/2)),"")</x:f>
        <x:v>0.16882906143047194</x:v>
      </x:c>
      <x:c r="N7189" s="1" t="n">
        <x:f>IFERROR(IF(COUNTIFS('Core Analysis'!$B$2:$B$19,A7189,'Core Analysis'!$D$2:$D$19,"&gt;0")&gt;0,VLOOKUP(A7189,'Core Analysis'!$B$2:$D$19,3,FALSE),POWER(('Assumptions'!$B$4*'Assumptions'!$B$5)/(E7189*POWER(M7189,'Assumptions'!$B$6)),1/'Assumptions'!$B$7)),"")</x:f>
        <x:v>0.5400518431320669</x:v>
      </x:c>
      <x:c r="O7189" s="9" t="n">
        <x:f>IFERROR('Assumptions'!$B$12*POWER(M7189,'Assumptions'!$B$13)/POWER(N7189,2),"")</x:f>
        <x:v>0.0001859669250166085</x:v>
      </x:c>
    </x:row>
    <x:row r="7190">
      <x:c r="A7190" s="8" t="n">
        <x:v>11394</x:v>
      </x:c>
      <x:c r="B7190" s="1" t="n">
        <x:v>69</x:v>
      </x:c>
      <x:c r="C7190" s="1" t="n">
        <x:v>8.4067</x:v>
      </x:c>
      <x:c r="D7190" s="1" t="n">
        <x:v>-45.1333</x:v>
      </x:c>
      <x:c r="E7190" s="1" t="n">
        <x:v>17.1891</x:v>
      </x:c>
      <x:c r="F7190" s="1" t="n">
        <x:v>21.5301</x:v>
      </x:c>
      <x:c r="G7190" s="1" t="n">
        <x:v>14.1893</x:v>
      </x:c>
      <x:c r="H7190" s="1" t="n">
        <x:v>76.7333</x:v>
      </x:c>
      <x:c r="I7190" s="1" t="n">
        <x:v>2.4413</x:v>
      </x:c>
      <x:c r="J7190" s="1" t="n">
        <x:v>0.009</x:v>
      </x:c>
      <x:c r="K7190" s="1" t="n">
        <x:v>3.8533</x:v>
      </x:c>
      <x:c r="L7190" s="1" t="n">
        <x:v>19.92</x:v>
      </x:c>
      <x:c r="M7190" s="1" t="n">
        <x:f>IFERROR(IF(COUNTIF('Core Analysis'!$B$2:$B$19,A7190)&gt;0,VLOOKUP(A7190,'Core Analysis'!$B$2:$D$19,2,FALSE),SQRT((POWER(L7190/'Assumptions'!$B$8,2)+POWER(('Assumptions'!$B$2-I7190)/('Assumptions'!$B$2-'Assumptions'!$B$3),2))/2)),"")</x:f>
        <x:v>0.18157084504740212</x:v>
      </x:c>
      <x:c r="N7190" s="1" t="n">
        <x:f>IFERROR(IF(COUNTIFS('Core Analysis'!$B$2:$B$19,A7190,'Core Analysis'!$D$2:$D$19,"&gt;0")&gt;0,VLOOKUP(A7190,'Core Analysis'!$B$2:$D$19,3,FALSE),POWER(('Assumptions'!$B$4*'Assumptions'!$B$5)/(E7190*POWER(M7190,'Assumptions'!$B$6)),1/'Assumptions'!$B$7)),"")</x:f>
        <x:v>0.4970399923632299</x:v>
      </x:c>
      <x:c r="O7190" s="9" t="n">
        <x:f>IFERROR('Assumptions'!$B$12*POWER(M7190,'Assumptions'!$B$13)/POWER(N7190,2),"")</x:f>
        <x:v>0.0003023842353824236</x:v>
      </x:c>
    </x:row>
    <x:row r="7191">
      <x:c r="A7191" s="8" t="n">
        <x:v>11394.5</x:v>
      </x:c>
      <x:c r="B7191" s="1" t="n">
        <x:v>70.9667</x:v>
      </x:c>
      <x:c r="C7191" s="1" t="n">
        <x:v>8.5044</x:v>
      </x:c>
      <x:c r="D7191" s="1" t="n">
        <x:v>-44.8222</x:v>
      </x:c>
      <x:c r="E7191" s="1" t="n">
        <x:v>17.1715</x:v>
      </x:c>
      <x:c r="F7191" s="1" t="n">
        <x:v>20.3509</x:v>
      </x:c>
      <x:c r="G7191" s="1" t="n">
        <x:v>24.3639</x:v>
      </x:c>
      <x:c r="H7191" s="1" t="n">
        <x:v>73.2</x:v>
      </x:c>
      <x:c r="I7191" s="1" t="n">
        <x:v>2.4602</x:v>
      </x:c>
      <x:c r="J7191" s="1" t="n">
        <x:v>0.0148</x:v>
      </x:c>
      <x:c r="K7191" s="1" t="n">
        <x:v>3.6089</x:v>
      </x:c>
      <x:c r="L7191" s="1" t="n">
        <x:v>19.5733</x:v>
      </x:c>
      <x:c r="M7191" s="1" t="n">
        <x:f>IFERROR(IF(COUNTIF('Core Analysis'!$B$2:$B$19,A7191)&gt;0,VLOOKUP(A7191,'Core Analysis'!$B$2:$D$19,2,FALSE),SQRT((POWER(L7191/'Assumptions'!$B$8,2)+POWER(('Assumptions'!$B$2-I7191)/('Assumptions'!$B$2-'Assumptions'!$B$3),2))/2)),"")</x:f>
        <x:v>0.17482341943223664</x:v>
      </x:c>
      <x:c r="N7191" s="1" t="n">
        <x:f>IFERROR(IF(COUNTIFS('Core Analysis'!$B$2:$B$19,A7191,'Core Analysis'!$D$2:$D$19,"&gt;0")&gt;0,VLOOKUP(A7191,'Core Analysis'!$B$2:$D$19,3,FALSE),POWER(('Assumptions'!$B$4*'Assumptions'!$B$5)/(E7191*POWER(M7191,'Assumptions'!$B$6)),1/'Assumptions'!$B$7)),"")</x:f>
        <x:v>0.5164880649283575</x:v>
      </x:c>
      <x:c r="O7191" s="9" t="n">
        <x:f>IFERROR('Assumptions'!$B$12*POWER(M7191,'Assumptions'!$B$13)/POWER(N7191,2),"")</x:f>
        <x:v>0.00023705909062923924</x:v>
      </x:c>
    </x:row>
    <x:row r="7192">
      <x:c r="A7192" s="8" t="n">
        <x:v>11395</x:v>
      </x:c>
      <x:c r="B7192" s="1" t="n">
        <x:v>75.5</x:v>
      </x:c>
      <x:c r="C7192" s="1" t="n">
        <x:v>8.8867</x:v>
      </x:c>
      <x:c r="D7192" s="1" t="n">
        <x:v>-46.6</x:v>
      </x:c>
      <x:c r="E7192" s="1" t="n">
        <x:v>17.0315</x:v>
      </x:c>
      <x:c r="F7192" s="1" t="n">
        <x:v>18.316</x:v>
      </x:c>
      <x:c r="G7192" s="1" t="n">
        <x:v>21.0344</x:v>
      </x:c>
      <x:c r="H7192" s="1" t="n">
        <x:v>74.4222</x:v>
      </x:c>
      <x:c r="I7192" s="1" t="n">
        <x:v>2.5009</x:v>
      </x:c>
      <x:c r="J7192" s="1" t="n">
        <x:v>0.0247</x:v>
      </x:c>
      <x:c r="K7192" s="1" t="n">
        <x:v>3.5378</x:v>
      </x:c>
      <x:c r="L7192" s="1" t="n">
        <x:v>18.8</x:v>
      </x:c>
      <x:c r="M7192" s="1" t="n">
        <x:f>IFERROR(IF(COUNTIF('Core Analysis'!$B$2:$B$19,A7192)&gt;0,VLOOKUP(A7192,'Core Analysis'!$B$2:$D$19,2,FALSE),SQRT((POWER(L7192/'Assumptions'!$B$8,2)+POWER(('Assumptions'!$B$2-I7192)/('Assumptions'!$B$2-'Assumptions'!$B$3),2))/2)),"")</x:f>
        <x:v>0.1605780376608697</x:v>
      </x:c>
      <x:c r="N7192" s="1" t="n">
        <x:f>IFERROR(IF(COUNTIFS('Core Analysis'!$B$2:$B$19,A7192,'Core Analysis'!$D$2:$D$19,"&gt;0")&gt;0,VLOOKUP(A7192,'Core Analysis'!$B$2:$D$19,3,FALSE),POWER(('Assumptions'!$B$4*'Assumptions'!$B$5)/(E7192*POWER(M7192,'Assumptions'!$B$6)),1/'Assumptions'!$B$7)),"")</x:f>
        <x:v>0.5646137133238159</x:v>
      </x:c>
      <x:c r="O7192" s="9" t="n">
        <x:f>IFERROR('Assumptions'!$B$12*POWER(M7192,'Assumptions'!$B$13)/POWER(N7192,2),"")</x:f>
        <x:v>0.00013647563009323483</x:v>
      </x:c>
    </x:row>
    <x:row r="7193">
      <x:c r="A7193" s="8" t="n">
        <x:v>11395.5</x:v>
      </x:c>
      <x:c r="B7193" s="1" t="n">
        <x:v>73</x:v>
      </x:c>
      <x:c r="C7193" s="1" t="n">
        <x:v>8.4667</x:v>
      </x:c>
      <x:c r="D7193" s="1" t="n">
        <x:v>-47.9556</x:v>
      </x:c>
      <x:c r="E7193" s="1" t="n">
        <x:v>17.7977</x:v>
      </x:c>
      <x:c r="F7193" s="1" t="n">
        <x:v>17.7977</x:v>
      </x:c>
      <x:c r="G7193" s="1" t="n">
        <x:v>15.2182</x:v>
      </x:c>
      <x:c r="H7193" s="1" t="n">
        <x:v>74.8667</x:v>
      </x:c>
      <x:c r="I7193" s="1" t="n">
        <x:v>2.5167</x:v>
      </x:c>
      <x:c r="J7193" s="1" t="n">
        <x:v>0.0118</x:v>
      </x:c>
      <x:c r="K7193" s="1" t="n">
        <x:v>3.5067</x:v>
      </x:c>
      <x:c r="L7193" s="1" t="n">
        <x:v>20.2667</x:v>
      </x:c>
      <x:c r="M7193" s="1" t="n">
        <x:f>IFERROR(IF(COUNTIF('Core Analysis'!$B$2:$B$19,A7193)&gt;0,VLOOKUP(A7193,'Core Analysis'!$B$2:$D$19,2,FALSE),SQRT((POWER(L7193/'Assumptions'!$B$8,2)+POWER(('Assumptions'!$B$2-I7193)/('Assumptions'!$B$2-'Assumptions'!$B$3),2))/2)),"")</x:f>
        <x:v>0.1658984676345241</x:v>
      </x:c>
      <x:c r="N7193" s="1" t="n">
        <x:f>IFERROR(IF(COUNTIFS('Core Analysis'!$B$2:$B$19,A7193,'Core Analysis'!$D$2:$D$19,"&gt;0")&gt;0,VLOOKUP(A7193,'Core Analysis'!$B$2:$D$19,3,FALSE),POWER(('Assumptions'!$B$4*'Assumptions'!$B$5)/(E7193*POWER(M7193,'Assumptions'!$B$6)),1/'Assumptions'!$B$7)),"")</x:f>
        <x:v>0.5346132303738549</x:v>
      </x:c>
      <x:c r="O7193" s="9" t="n">
        <x:f>IFERROR('Assumptions'!$B$12*POWER(M7193,'Assumptions'!$B$13)/POWER(N7193,2),"")</x:f>
        <x:v>0.00017569764965927892</x:v>
      </x:c>
    </x:row>
    <x:row r="7194">
      <x:c r="A7194" s="8" t="n">
        <x:v>11396</x:v>
      </x:c>
      <x:c r="B7194" s="1" t="n">
        <x:v>70.9</x:v>
      </x:c>
      <x:c r="C7194" s="1" t="n">
        <x:v>8.4244</x:v>
      </x:c>
      <x:c r="D7194" s="1" t="n">
        <x:v>-48.4889</x:v>
      </x:c>
      <x:c r="E7194" s="1" t="n">
        <x:v>17.4015</x:v>
      </x:c>
      <x:c r="F7194" s="1" t="n">
        <x:v>18.0916</x:v>
      </x:c>
      <x:c r="G7194" s="1" t="n">
        <x:v>19.1086</x:v>
      </x:c>
      <x:c r="H7194" s="1" t="n">
        <x:v>74.2</x:v>
      </x:c>
      <x:c r="I7194" s="1" t="n">
        <x:v>2.526</x:v>
      </x:c>
      <x:c r="J7194" s="1" t="n">
        <x:v>0.0016</x:v>
      </x:c>
      <x:c r="K7194" s="1" t="n">
        <x:v>3.9333</x:v>
      </x:c>
      <x:c r="L7194" s="1" t="n">
        <x:v>20.3333</x:v>
      </x:c>
      <x:c r="M7194" s="1" t="n">
        <x:f>IFERROR(IF(COUNTIF('Core Analysis'!$B$2:$B$19,A7194)&gt;0,VLOOKUP(A7194,'Core Analysis'!$B$2:$D$19,2,FALSE),SQRT((POWER(L7194/'Assumptions'!$B$8,2)+POWER(('Assumptions'!$B$2-I7194)/('Assumptions'!$B$2-'Assumptions'!$B$3),2))/2)),"")</x:f>
        <x:v>0.16441722897993713</x:v>
      </x:c>
      <x:c r="N7194" s="1" t="n">
        <x:f>IFERROR(IF(COUNTIFS('Core Analysis'!$B$2:$B$19,A7194,'Core Analysis'!$D$2:$D$19,"&gt;0")&gt;0,VLOOKUP(A7194,'Core Analysis'!$B$2:$D$19,3,FALSE),POWER(('Assumptions'!$B$4*'Assumptions'!$B$5)/(E7194*POWER(M7194,'Assumptions'!$B$6)),1/'Assumptions'!$B$7)),"")</x:f>
        <x:v>0.5455359188253565</x:v>
      </x:c>
      <x:c r="O7194" s="9" t="n">
        <x:f>IFERROR('Assumptions'!$B$12*POWER(M7194,'Assumptions'!$B$13)/POWER(N7194,2),"")</x:f>
        <x:v>0.0001622035800386743</x:v>
      </x:c>
    </x:row>
    <x:row r="7195">
      <x:c r="A7195" s="8" t="n">
        <x:v>11396.5</x:v>
      </x:c>
      <x:c r="B7195" s="1" t="n">
        <x:v>67.7</x:v>
      </x:c>
      <x:c r="C7195" s="1" t="n">
        <x:v>8.4867</x:v>
      </x:c>
      <x:c r="D7195" s="1" t="n">
        <x:v>-49.1556</x:v>
      </x:c>
      <x:c r="E7195" s="1" t="n">
        <x:v>17.4015</x:v>
      </x:c>
      <x:c r="F7195" s="1" t="n">
        <x:v>18.203</x:v>
      </x:c>
      <x:c r="G7195" s="1" t="n">
        <x:v>23.534</x:v>
      </x:c>
      <x:c r="H7195" s="1" t="n">
        <x:v>74.7111</x:v>
      </x:c>
      <x:c r="I7195" s="1" t="n">
        <x:v>2.5167</x:v>
      </x:c>
      <x:c r="J7195" s="1" t="n">
        <x:v>-0.0033</x:v>
      </x:c>
      <x:c r="K7195" s="1" t="n">
        <x:v>3.8933</x:v>
      </x:c>
      <x:c r="L7195" s="1" t="n">
        <x:v>20.32</x:v>
      </x:c>
      <x:c r="M7195" s="1" t="n">
        <x:f>IFERROR(IF(COUNTIF('Core Analysis'!$B$2:$B$19,A7195)&gt;0,VLOOKUP(A7195,'Core Analysis'!$B$2:$D$19,2,FALSE),SQRT((POWER(L7195/'Assumptions'!$B$8,2)+POWER(('Assumptions'!$B$2-I7195)/('Assumptions'!$B$2-'Assumptions'!$B$3),2))/2)),"")</x:f>
        <x:v>0.1662241412039275</x:v>
      </x:c>
      <x:c r="N7195" s="1" t="n">
        <x:f>IFERROR(IF(COUNTIFS('Core Analysis'!$B$2:$B$19,A7195,'Core Analysis'!$D$2:$D$19,"&gt;0")&gt;0,VLOOKUP(A7195,'Core Analysis'!$B$2:$D$19,3,FALSE),POWER(('Assumptions'!$B$4*'Assumptions'!$B$5)/(E7195*POWER(M7195,'Assumptions'!$B$6)),1/'Assumptions'!$B$7)),"")</x:f>
        <x:v>0.539605760226179</x:v>
      </x:c>
      <x:c r="O7195" s="9" t="n">
        <x:f>IFERROR('Assumptions'!$B$12*POWER(M7195,'Assumptions'!$B$13)/POWER(N7195,2),"")</x:f>
        <x:v>0.00017395614899372704</x:v>
      </x:c>
    </x:row>
    <x:row r="7196">
      <x:c r="A7196" s="8" t="n">
        <x:v>11397</x:v>
      </x:c>
      <x:c r="B7196" s="1" t="n">
        <x:v>73.3</x:v>
      </x:c>
      <x:c r="C7196" s="1" t="n">
        <x:v>8.4311</x:v>
      </x:c>
      <x:c r="D7196" s="1" t="n">
        <x:v>-50.5111</x:v>
      </x:c>
      <x:c r="E7196" s="1" t="n">
        <x:v>17.4908</x:v>
      </x:c>
      <x:c r="F7196" s="1" t="n">
        <x:v>19.396</x:v>
      </x:c>
      <x:c r="G7196" s="1" t="n">
        <x:v>20.9426</x:v>
      </x:c>
      <x:c r="H7196" s="1" t="n">
        <x:v>75.9556</x:v>
      </x:c>
      <x:c r="I7196" s="1" t="n">
        <x:v>2.5016</x:v>
      </x:c>
      <x:c r="J7196" s="1" t="n">
        <x:v>0.003</x:v>
      </x:c>
      <x:c r="K7196" s="1" t="n">
        <x:v>3.8933</x:v>
      </x:c>
      <x:c r="L7196" s="1" t="n">
        <x:v>20.2</x:v>
      </x:c>
      <x:c r="M7196" s="1" t="n">
        <x:f>IFERROR(IF(COUNTIF('Core Analysis'!$B$2:$B$19,A7196)&gt;0,VLOOKUP(A7196,'Core Analysis'!$B$2:$D$19,2,FALSE),SQRT((POWER(L7196/'Assumptions'!$B$8,2)+POWER(('Assumptions'!$B$2-I7196)/('Assumptions'!$B$2-'Assumptions'!$B$3),2))/2)),"")</x:f>
        <x:v>0.1687114305020391</x:v>
      </x:c>
      <x:c r="N7196" s="1" t="n">
        <x:f>IFERROR(IF(COUNTIFS('Core Analysis'!$B$2:$B$19,A7196,'Core Analysis'!$D$2:$D$19,"&gt;0")&gt;0,VLOOKUP(A7196,'Core Analysis'!$B$2:$D$19,3,FALSE),POWER(('Assumptions'!$B$4*'Assumptions'!$B$5)/(E7196*POWER(M7196,'Assumptions'!$B$6)),1/'Assumptions'!$B$7)),"")</x:f>
        <x:v>0.5302915087930671</x:v>
      </x:c>
      <x:c r="O7196" s="9" t="n">
        <x:f>IFERROR('Assumptions'!$B$12*POWER(M7196,'Assumptions'!$B$13)/POWER(N7196,2),"")</x:f>
        <x:v>0.00019228499555485086</x:v>
      </x:c>
    </x:row>
    <x:row r="7197">
      <x:c r="A7197" s="8" t="n">
        <x:v>11397.5</x:v>
      </x:c>
      <x:c r="B7197" s="1" t="n">
        <x:v>72.3</x:v>
      </x:c>
      <x:c r="C7197" s="1" t="n">
        <x:v>8.4267</x:v>
      </x:c>
      <x:c r="D7197" s="1" t="n">
        <x:v>-52</x:v>
      </x:c>
      <x:c r="E7197" s="1" t="n">
        <x:v>18.2963</x:v>
      </x:c>
      <x:c r="F7197" s="1" t="n">
        <x:v>20.254</x:v>
      </x:c>
      <x:c r="G7197" s="1" t="n">
        <x:v>21.1581</x:v>
      </x:c>
      <x:c r="H7197" s="1" t="n">
        <x:v>76.5556</x:v>
      </x:c>
      <x:c r="I7197" s="1" t="n">
        <x:v>2.4933</x:v>
      </x:c>
      <x:c r="J7197" s="1" t="n">
        <x:v>0.0047</x:v>
      </x:c>
      <x:c r="K7197" s="1" t="n">
        <x:v>3.8533</x:v>
      </x:c>
      <x:c r="L7197" s="1" t="n">
        <x:v>20.68</x:v>
      </x:c>
      <x:c r="M7197" s="1" t="n">
        <x:f>IFERROR(IF(COUNTIF('Core Analysis'!$B$2:$B$19,A7197)&gt;0,VLOOKUP(A7197,'Core Analysis'!$B$2:$D$19,2,FALSE),SQRT((POWER(L7197/'Assumptions'!$B$8,2)+POWER(('Assumptions'!$B$2-I7197)/('Assumptions'!$B$2-'Assumptions'!$B$3),2))/2)),"")</x:f>
        <x:v>0.1734042863205292</x:v>
      </x:c>
      <x:c r="N7197" s="1" t="n">
        <x:f>IFERROR(IF(COUNTIFS('Core Analysis'!$B$2:$B$19,A7197,'Core Analysis'!$D$2:$D$19,"&gt;0")&gt;0,VLOOKUP(A7197,'Core Analysis'!$B$2:$D$19,3,FALSE),POWER(('Assumptions'!$B$4*'Assumptions'!$B$5)/(E7197*POWER(M7197,'Assumptions'!$B$6)),1/'Assumptions'!$B$7)),"")</x:f>
        <x:v>0.504455141789869</x:v>
      </x:c>
      <x:c r="O7197" s="9" t="n">
        <x:f>IFERROR('Assumptions'!$B$12*POWER(M7197,'Assumptions'!$B$13)/POWER(N7197,2),"")</x:f>
        <x:v>0.00023974913417120365</x:v>
      </x:c>
    </x:row>
    <x:row r="7198">
      <x:c r="A7198" s="8" t="n">
        <x:v>11398</x:v>
      </x:c>
      <x:c r="B7198" s="1" t="n">
        <x:v>73.6</x:v>
      </x:c>
      <x:c r="C7198" s="1" t="n">
        <x:v>8.3933</x:v>
      </x:c>
      <x:c r="D7198" s="1" t="n">
        <x:v>-52.5778</x:v>
      </x:c>
      <x:c r="E7198" s="1" t="n">
        <x:v>17.9441</x:v>
      </x:c>
      <x:c r="F7198" s="1" t="n">
        <x:v>22.0655</x:v>
      </x:c>
      <x:c r="G7198" s="1" t="n">
        <x:v>22.2721</x:v>
      </x:c>
      <x:c r="H7198" s="1" t="n">
        <x:v>77</x:v>
      </x:c>
      <x:c r="I7198" s="1" t="n">
        <x:v>2.508</x:v>
      </x:c>
      <x:c r="J7198" s="1" t="n">
        <x:v>0.01</x:v>
      </x:c>
      <x:c r="K7198" s="1" t="n">
        <x:v>3.92</x:v>
      </x:c>
      <x:c r="L7198" s="1" t="n">
        <x:v>20.5733</x:v>
      </x:c>
      <x:c r="M7198" s="1" t="n">
        <x:f>IFERROR(IF(COUNTIF('Core Analysis'!$B$2:$B$19,A7198)&gt;0,VLOOKUP(A7198,'Core Analysis'!$B$2:$D$19,2,FALSE),SQRT((POWER(L7198/'Assumptions'!$B$8,2)+POWER(('Assumptions'!$B$2-I7198)/('Assumptions'!$B$2-'Assumptions'!$B$3),2))/2)),"")</x:f>
        <x:v>0.1695848798719051</x:v>
      </x:c>
      <x:c r="N7198" s="1" t="n">
        <x:f>IFERROR(IF(COUNTIFS('Core Analysis'!$B$2:$B$19,A7198,'Core Analysis'!$D$2:$D$19,"&gt;0")&gt;0,VLOOKUP(A7198,'Core Analysis'!$B$2:$D$19,3,FALSE),POWER(('Assumptions'!$B$4*'Assumptions'!$B$5)/(E7198*POWER(M7198,'Assumptions'!$B$6)),1/'Assumptions'!$B$7)),"")</x:f>
        <x:v>0.5208540546322996</x:v>
      </x:c>
      <x:c r="O7198" s="9" t="n">
        <x:f>IFERROR('Assumptions'!$B$12*POWER(M7198,'Assumptions'!$B$13)/POWER(N7198,2),"")</x:f>
        <x:v>0.00020389668895676882</x:v>
      </x:c>
    </x:row>
    <x:row r="7199">
      <x:c r="A7199" s="8" t="n">
        <x:v>11398.5</x:v>
      </x:c>
      <x:c r="B7199" s="1" t="n">
        <x:v>70.4667</x:v>
      </x:c>
      <x:c r="C7199" s="1" t="n">
        <x:v>8.4067</x:v>
      </x:c>
      <x:c r="D7199" s="1" t="n">
        <x:v>-53.9333</x:v>
      </x:c>
      <x:c r="E7199" s="1" t="n">
        <x:v>17.8524</x:v>
      </x:c>
      <x:c r="F7199" s="1" t="n">
        <x:v>22.5442</x:v>
      </x:c>
      <x:c r="G7199" s="1" t="n">
        <x:v>27.6926</x:v>
      </x:c>
      <x:c r="H7199" s="1" t="n">
        <x:v>75.5333</x:v>
      </x:c>
      <x:c r="I7199" s="1" t="n">
        <x:v>2.5089</x:v>
      </x:c>
      <x:c r="J7199" s="1" t="n">
        <x:v>0.0067</x:v>
      </x:c>
      <x:c r="K7199" s="1" t="n">
        <x:v>3.8133</x:v>
      </x:c>
      <x:c r="L7199" s="1" t="n">
        <x:v>20.3467</x:v>
      </x:c>
      <x:c r="M7199" s="1" t="n">
        <x:f>IFERROR(IF(COUNTIF('Core Analysis'!$B$2:$B$19,A7199)&gt;0,VLOOKUP(A7199,'Core Analysis'!$B$2:$D$19,2,FALSE),SQRT((POWER(L7199/'Assumptions'!$B$8,2)+POWER(('Assumptions'!$B$2-I7199)/('Assumptions'!$B$2-'Assumptions'!$B$3),2))/2)),"")</x:f>
        <x:v>0.1680209821963827</x:v>
      </x:c>
      <x:c r="N7199" s="1" t="n">
        <x:f>IFERROR(IF(COUNTIFS('Core Analysis'!$B$2:$B$19,A7199,'Core Analysis'!$D$2:$D$19,"&gt;0")&gt;0,VLOOKUP(A7199,'Core Analysis'!$B$2:$D$19,3,FALSE),POWER(('Assumptions'!$B$4*'Assumptions'!$B$5)/(E7199*POWER(M7199,'Assumptions'!$B$6)),1/'Assumptions'!$B$7)),"")</x:f>
        <x:v>0.5270504569321998</x:v>
      </x:c>
      <x:c r="O7199" s="9" t="n">
        <x:f>IFERROR('Assumptions'!$B$12*POWER(M7199,'Assumptions'!$B$13)/POWER(N7199,2),"")</x:f>
        <x:v>0.00019117627890401088</x:v>
      </x:c>
    </x:row>
    <x:row r="7200">
      <x:c r="A7200" s="8" t="n">
        <x:v>11399</x:v>
      </x:c>
      <x:c r="B7200" s="1" t="n">
        <x:v>68.1333</x:v>
      </x:c>
      <x:c r="C7200" s="1" t="n">
        <x:v>8.3867</x:v>
      </x:c>
      <x:c r="D7200" s="1" t="n">
        <x:v>-53.7111</x:v>
      </x:c>
      <x:c r="E7200" s="1" t="n">
        <x:v>17.9073</x:v>
      </x:c>
      <x:c r="F7200" s="1" t="n">
        <x:v>23.1045</x:v>
      </x:c>
      <x:c r="G7200" s="1" t="n">
        <x:v>24.2678</x:v>
      </x:c>
      <x:c r="H7200" s="1" t="n">
        <x:v>76.5556</x:v>
      </x:c>
      <x:c r="I7200" s="1" t="n">
        <x:v>2.5033</x:v>
      </x:c>
      <x:c r="J7200" s="1" t="n">
        <x:v>0.0046</x:v>
      </x:c>
      <x:c r="K7200" s="1" t="n">
        <x:v>3.8533</x:v>
      </x:c>
      <x:c r="L7200" s="1" t="n">
        <x:v>20.24</x:v>
      </x:c>
      <x:c r="M7200" s="1" t="n">
        <x:f>IFERROR(IF(COUNTIF('Core Analysis'!$B$2:$B$19,A7200)&gt;0,VLOOKUP(A7200,'Core Analysis'!$B$2:$D$19,2,FALSE),SQRT((POWER(L7200/'Assumptions'!$B$8,2)+POWER(('Assumptions'!$B$2-I7200)/('Assumptions'!$B$2-'Assumptions'!$B$3),2))/2)),"")</x:f>
        <x:v>0.16858058889244948</x:v>
      </x:c>
      <x:c r="N7200" s="1" t="n">
        <x:f>IFERROR(IF(COUNTIFS('Core Analysis'!$B$2:$B$19,A7200,'Core Analysis'!$D$2:$D$19,"&gt;0")&gt;0,VLOOKUP(A7200,'Core Analysis'!$B$2:$D$19,3,FALSE),POWER(('Assumptions'!$B$4*'Assumptions'!$B$5)/(E7200*POWER(M7200,'Assumptions'!$B$6)),1/'Assumptions'!$B$7)),"")</x:f>
        <x:v>0.524495053283644</x:v>
      </x:c>
      <x:c r="O7200" s="9" t="n">
        <x:f>IFERROR('Assumptions'!$B$12*POWER(M7200,'Assumptions'!$B$13)/POWER(N7200,2),"")</x:f>
        <x:v>0.00019588871092421136</x:v>
      </x:c>
    </x:row>
    <x:row r="7201">
      <x:c r="A7201" s="8" t="n">
        <x:v>11399.5</x:v>
      </x:c>
      <x:c r="B7201" s="1" t="n">
        <x:v>67.0667</x:v>
      </x:c>
      <x:c r="C7201" s="1" t="n">
        <x:v>8.4022</x:v>
      </x:c>
      <x:c r="D7201" s="1" t="n">
        <x:v>-53.2</x:v>
      </x:c>
      <x:c r="E7201" s="1" t="n">
        <x:v>17.4374</x:v>
      </x:c>
      <x:c r="F7201" s="1" t="n">
        <x:v>21.5963</x:v>
      </x:c>
      <x:c r="G7201" s="1" t="n">
        <x:v>27.3882</x:v>
      </x:c>
      <x:c r="H7201" s="1" t="n">
        <x:v>76.5778</x:v>
      </x:c>
      <x:c r="I7201" s="1" t="n">
        <x:v>2.5073</x:v>
      </x:c>
      <x:c r="J7201" s="1" t="n">
        <x:v>0.0046</x:v>
      </x:c>
      <x:c r="K7201" s="1" t="n">
        <x:v>3.7956</x:v>
      </x:c>
      <x:c r="L7201" s="1" t="n">
        <x:v>19.4533</x:v>
      </x:c>
      <x:c r="M7201" s="1" t="n">
        <x:f>IFERROR(IF(COUNTIF('Core Analysis'!$B$2:$B$19,A7201)&gt;0,VLOOKUP(A7201,'Core Analysis'!$B$2:$D$19,2,FALSE),SQRT((POWER(L7201/'Assumptions'!$B$8,2)+POWER(('Assumptions'!$B$2-I7201)/('Assumptions'!$B$2-'Assumptions'!$B$3),2))/2)),"")</x:f>
        <x:v>0.16299627893319663</x:v>
      </x:c>
      <x:c r="N7201" s="1" t="n">
        <x:f>IFERROR(IF(COUNTIFS('Core Analysis'!$B$2:$B$19,A7201,'Core Analysis'!$D$2:$D$19,"&gt;0")&gt;0,VLOOKUP(A7201,'Core Analysis'!$B$2:$D$19,3,FALSE),POWER(('Assumptions'!$B$4*'Assumptions'!$B$5)/(E7201*POWER(M7201,'Assumptions'!$B$6)),1/'Assumptions'!$B$7)),"")</x:f>
        <x:v>0.5497249682690362</x:v>
      </x:c>
      <x:c r="O7201" s="9" t="n">
        <x:f>IFERROR('Assumptions'!$B$12*POWER(M7201,'Assumptions'!$B$13)/POWER(N7201,2),"")</x:f>
        <x:v>0.00015375520206180747</x:v>
      </x:c>
    </x:row>
    <x:row r="7202">
      <x:c r="A7202" s="8" t="n">
        <x:v>11400</x:v>
      </x:c>
      <x:c r="B7202" s="1" t="n">
        <x:v>67.4</x:v>
      </x:c>
      <x:c r="C7202" s="1" t="n">
        <x:v>8.4667</x:v>
      </x:c>
      <x:c r="D7202" s="1" t="n">
        <x:v>-53.4889</x:v>
      </x:c>
      <x:c r="E7202" s="1" t="n">
        <x:v>16.9445</x:v>
      </x:c>
      <x:c r="F7202" s="1" t="n">
        <x:v>20.0846</x:v>
      </x:c>
      <x:c r="G7202" s="1" t="n">
        <x:v>29.7198</x:v>
      </x:c>
      <x:c r="H7202" s="1" t="n">
        <x:v>71.6667</x:v>
      </x:c>
      <x:c r="I7202" s="1" t="n">
        <x:v>2.5147</x:v>
      </x:c>
      <x:c r="J7202" s="1" t="n">
        <x:v>0.0086</x:v>
      </x:c>
      <x:c r="K7202" s="1" t="n">
        <x:v>3.72</x:v>
      </x:c>
      <x:c r="L7202" s="1" t="n">
        <x:v>18.5867</x:v>
      </x:c>
      <x:c r="M7202" s="1" t="n">
        <x:f>IFERROR(IF(COUNTIF('Core Analysis'!$B$2:$B$19,A7202)&gt;0,VLOOKUP(A7202,'Core Analysis'!$B$2:$D$19,2,FALSE),SQRT((POWER(L7202/'Assumptions'!$B$8,2)+POWER(('Assumptions'!$B$2-I7202)/('Assumptions'!$B$2-'Assumptions'!$B$3),2))/2)),"")</x:f>
        <x:v>0.1561945298686457</x:v>
      </x:c>
      <x:c r="N7202" s="1" t="n">
        <x:f>IFERROR(IF(COUNTIFS('Core Analysis'!$B$2:$B$19,A7202,'Core Analysis'!$D$2:$D$19,"&gt;0")&gt;0,VLOOKUP(A7202,'Core Analysis'!$B$2:$D$19,3,FALSE),POWER(('Assumptions'!$B$4*'Assumptions'!$B$5)/(E7202*POWER(M7202,'Assumptions'!$B$6)),1/'Assumptions'!$B$7)),"")</x:f>
        <x:v>0.5819475156301349</x:v>
      </x:c>
      <x:c r="O7202" s="9" t="n">
        <x:f>IFERROR('Assumptions'!$B$12*POWER(M7202,'Assumptions'!$B$13)/POWER(N7202,2),"")</x:f>
        <x:v>0.00011373676736074837</x:v>
      </x:c>
    </x:row>
    <x:row r="7203">
      <x:c r="A7203" s="8" t="n">
        <x:v>11400.5</x:v>
      </x:c>
      <x:c r="B7203" s="1" t="n">
        <x:v>72.1333</x:v>
      </x:c>
      <x:c r="C7203" s="1" t="n">
        <x:v>8.4267</x:v>
      </x:c>
      <x:c r="D7203" s="1" t="n">
        <x:v>-53.9778</x:v>
      </x:c>
      <x:c r="E7203" s="1" t="n">
        <x:v>17.6709</x:v>
      </x:c>
      <x:c r="F7203" s="1" t="n">
        <x:v>17.1926</x:v>
      </x:c>
      <x:c r="G7203" s="1" t="n">
        <x:v>22.9372</x:v>
      </x:c>
      <x:c r="H7203" s="1" t="n">
        <x:v>73.8</x:v>
      </x:c>
      <x:c r="I7203" s="1" t="n">
        <x:v>2.4947</x:v>
      </x:c>
      <x:c r="J7203" s="1" t="n">
        <x:v>0.0157</x:v>
      </x:c>
      <x:c r="K7203" s="1" t="n">
        <x:v>3.9022</x:v>
      </x:c>
      <x:c r="L7203" s="1" t="n">
        <x:v>18.52</x:v>
      </x:c>
      <x:c r="M7203" s="1" t="n">
        <x:f>IFERROR(IF(COUNTIF('Core Analysis'!$B$2:$B$19,A7203)&gt;0,VLOOKUP(A7203,'Core Analysis'!$B$2:$D$19,2,FALSE),SQRT((POWER(L7203/'Assumptions'!$B$8,2)+POWER(('Assumptions'!$B$2-I7203)/('Assumptions'!$B$2-'Assumptions'!$B$3),2))/2)),"")</x:f>
        <x:v>0.16040104990862802</x:v>
      </x:c>
      <x:c r="N7203" s="1" t="n">
        <x:f>IFERROR(IF(COUNTIFS('Core Analysis'!$B$2:$B$19,A7203,'Core Analysis'!$D$2:$D$19,"&gt;0")&gt;0,VLOOKUP(A7203,'Core Analysis'!$B$2:$D$19,3,FALSE),POWER(('Assumptions'!$B$4*'Assumptions'!$B$5)/(E7203*POWER(M7203,'Assumptions'!$B$6)),1/'Assumptions'!$B$7)),"")</x:f>
        <x:v>0.5549162932461261</x:v>
      </x:c>
      <x:c r="O7203" s="9" t="n">
        <x:f>IFERROR('Assumptions'!$B$12*POWER(M7203,'Assumptions'!$B$13)/POWER(N7203,2),"")</x:f>
        <x:v>0.00014060334875166998</x:v>
      </x:c>
    </x:row>
    <x:row r="7204">
      <x:c r="A7204" s="8" t="n">
        <x:v>11401</x:v>
      </x:c>
      <x:c r="B7204" s="1" t="n">
        <x:v>73.6</x:v>
      </x:c>
      <x:c r="C7204" s="1" t="n">
        <x:v>8.4733</x:v>
      </x:c>
      <x:c r="D7204" s="1" t="n">
        <x:v>-53.8444</x:v>
      </x:c>
      <x:c r="E7204" s="1" t="n">
        <x:v>18.0176</x:v>
      </x:c>
      <x:c r="F7204" s="1" t="n">
        <x:v>15.7742</x:v>
      </x:c>
      <x:c r="G7204" s="1" t="n">
        <x:v>22.6828</x:v>
      </x:c>
      <x:c r="H7204" s="1" t="n">
        <x:v>76.1333</x:v>
      </x:c>
      <x:c r="I7204" s="1" t="n">
        <x:v>2.4993</x:v>
      </x:c>
      <x:c r="J7204" s="1" t="n">
        <x:v>0.0587</x:v>
      </x:c>
      <x:c r="K7204" s="1" t="n">
        <x:v>3.9111</x:v>
      </x:c>
      <x:c r="L7204" s="1" t="n">
        <x:v>18.4</x:v>
      </x:c>
      <x:c r="M7204" s="1" t="n">
        <x:f>IFERROR(IF(COUNTIF('Core Analysis'!$B$2:$B$19,A7204)&gt;0,VLOOKUP(A7204,'Core Analysis'!$B$2:$D$19,2,FALSE),SQRT((POWER(L7204/'Assumptions'!$B$8,2)+POWER(('Assumptions'!$B$2-I7204)/('Assumptions'!$B$2-'Assumptions'!$B$3),2))/2)),"")</x:f>
        <x:v>0.15861978227796203</x:v>
      </x:c>
      <x:c r="N7204" s="1" t="n">
        <x:f>IFERROR(IF(COUNTIFS('Core Analysis'!$B$2:$B$19,A7204,'Core Analysis'!$D$2:$D$19,"&gt;0")&gt;0,VLOOKUP(A7204,'Core Analysis'!$B$2:$D$19,3,FALSE),POWER(('Assumptions'!$B$4*'Assumptions'!$B$5)/(E7204*POWER(M7204,'Assumptions'!$B$6)),1/'Assumptions'!$B$7)),"")</x:f>
        <x:v>0.5557227777533996</x:v>
      </x:c>
      <x:c r="O7204" s="9" t="n">
        <x:f>IFERROR('Assumptions'!$B$12*POWER(M7204,'Assumptions'!$B$13)/POWER(N7204,2),"")</x:f>
        <x:v>0.0001334734389279316</x:v>
      </x:c>
    </x:row>
    <x:row r="7205">
      <x:c r="A7205" s="8" t="n">
        <x:v>11401.5</x:v>
      </x:c>
      <x:c r="B7205" s="1" t="n">
        <x:v>77.1</x:v>
      </x:c>
      <x:c r="C7205" s="1" t="n">
        <x:v>8.56</x:v>
      </x:c>
      <x:c r="D7205" s="1" t="n">
        <x:v>-53.2</x:v>
      </x:c>
      <x:c r="E7205" s="1" t="n">
        <x:v>17.5267</x:v>
      </x:c>
      <x:c r="F7205" s="1" t="n">
        <x:v>15.2027</x:v>
      </x:c>
      <x:c r="G7205" s="1" t="n">
        <x:v>21.6844</x:v>
      </x:c>
      <x:c r="H7205" s="1" t="n">
        <x:v>74.0667</x:v>
      </x:c>
      <x:c r="I7205" s="1" t="n">
        <x:v>2.4667</x:v>
      </x:c>
      <x:c r="J7205" s="1" t="n">
        <x:v>0.0564</x:v>
      </x:c>
      <x:c r="K7205" s="1" t="n">
        <x:v>3.8622</x:v>
      </x:c>
      <x:c r="L7205" s="1" t="n">
        <x:v>20.04</x:v>
      </x:c>
      <x:c r="M7205" s="1" t="n">
        <x:f>IFERROR(IF(COUNTIF('Core Analysis'!$B$2:$B$19,A7205)&gt;0,VLOOKUP(A7205,'Core Analysis'!$B$2:$D$19,2,FALSE),SQRT((POWER(L7205/'Assumptions'!$B$8,2)+POWER(('Assumptions'!$B$2-I7205)/('Assumptions'!$B$2-'Assumptions'!$B$3),2))/2)),"")</x:f>
        <x:v>0.1758520108388379</x:v>
      </x:c>
      <x:c r="N7205" s="1" t="n">
        <x:f>IFERROR(IF(COUNTIFS('Core Analysis'!$B$2:$B$19,A7205,'Core Analysis'!$D$2:$D$19,"&gt;0")&gt;0,VLOOKUP(A7205,'Core Analysis'!$B$2:$D$19,3,FALSE),POWER(('Assumptions'!$B$4*'Assumptions'!$B$5)/(E7205*POWER(M7205,'Assumptions'!$B$6)),1/'Assumptions'!$B$7)),"")</x:f>
        <x:v>0.508237378886408</x:v>
      </x:c>
      <x:c r="O7205" s="9" t="n">
        <x:f>IFERROR('Assumptions'!$B$12*POWER(M7205,'Assumptions'!$B$13)/POWER(N7205,2),"")</x:f>
        <x:v>0.00025121987421323117</x:v>
      </x:c>
    </x:row>
    <x:row r="7206">
      <x:c r="A7206" s="8" t="n">
        <x:v>11402</x:v>
      </x:c>
      <x:c r="B7206" s="1" t="n">
        <x:v>74.3667</x:v>
      </x:c>
      <x:c r="C7206" s="1" t="n">
        <x:v>8.6933</x:v>
      </x:c>
      <x:c r="D7206" s="1" t="n">
        <x:v>-54.5111</x:v>
      </x:c>
      <x:c r="E7206" s="1" t="n">
        <x:v>17.3126</x:v>
      </x:c>
      <x:c r="F7206" s="1" t="n">
        <x:v>18.5553</x:v>
      </x:c>
      <x:c r="G7206" s="1" t="n">
        <x:v>15.6371</x:v>
      </x:c>
      <x:c r="H7206" s="1" t="n">
        <x:v>74.6222</x:v>
      </x:c>
      <x:c r="I7206" s="1" t="n">
        <x:v>2.4667</x:v>
      </x:c>
      <x:c r="J7206" s="1" t="n">
        <x:v>0.0451</x:v>
      </x:c>
      <x:c r="K7206" s="1" t="n">
        <x:v>3.7333</x:v>
      </x:c>
      <x:c r="L7206" s="1" t="n">
        <x:v>21.52</x:v>
      </x:c>
      <x:c r="M7206" s="1" t="n">
        <x:f>IFERROR(IF(COUNTIF('Core Analysis'!$B$2:$B$19,A7206)&gt;0,VLOOKUP(A7206,'Core Analysis'!$B$2:$D$19,2,FALSE),SQRT((POWER(L7206/'Assumptions'!$B$8,2)+POWER(('Assumptions'!$B$2-I7206)/('Assumptions'!$B$2-'Assumptions'!$B$3),2))/2)),"")</x:f>
        <x:v>0.1843891800406487</x:v>
      </x:c>
      <x:c r="N7206" s="1" t="n">
        <x:f>IFERROR(IF(COUNTIFS('Core Analysis'!$B$2:$B$19,A7206,'Core Analysis'!$D$2:$D$19,"&gt;0")&gt;0,VLOOKUP(A7206,'Core Analysis'!$B$2:$D$19,3,FALSE),POWER(('Assumptions'!$B$4*'Assumptions'!$B$5)/(E7206*POWER(M7206,'Assumptions'!$B$6)),1/'Assumptions'!$B$7)),"")</x:f>
        <x:v>0.487694027749161</x:v>
      </x:c>
      <x:c r="O7206" s="9" t="n">
        <x:f>IFERROR('Assumptions'!$B$12*POWER(M7206,'Assumptions'!$B$13)/POWER(N7206,2),"")</x:f>
        <x:v>0.00033610884327772077</x:v>
      </x:c>
    </x:row>
    <x:row r="7207">
      <x:c r="A7207" s="8" t="n">
        <x:v>11402.5</x:v>
      </x:c>
      <x:c r="B7207" s="1" t="n">
        <x:v>70.4333</x:v>
      </x:c>
      <x:c r="C7207" s="1" t="n">
        <x:v>8.3667</x:v>
      </x:c>
      <x:c r="D7207" s="1" t="n">
        <x:v>-55.6889</x:v>
      </x:c>
      <x:c r="E7207" s="1" t="n">
        <x:v>17.3659</x:v>
      </x:c>
      <x:c r="F7207" s="1" t="n">
        <x:v>21.9083</x:v>
      </x:c>
      <x:c r="G7207" s="1" t="n">
        <x:v>11.9288</x:v>
      </x:c>
      <x:c r="H7207" s="1" t="n">
        <x:v>77.8222</x:v>
      </x:c>
      <x:c r="I7207" s="1" t="n">
        <x:v>2.41</x:v>
      </x:c>
      <x:c r="J7207" s="1" t="n">
        <x:v>0.0003</x:v>
      </x:c>
      <x:c r="K7207" s="1" t="n">
        <x:v>3.9378</x:v>
      </x:c>
      <x:c r="L7207" s="1" t="n">
        <x:v>20.8667</x:v>
      </x:c>
      <x:c r="M7207" s="1" t="n">
        <x:f>IFERROR(IF(COUNTIF('Core Analysis'!$B$2:$B$19,A7207)&gt;0,VLOOKUP(A7207,'Core Analysis'!$B$2:$D$19,2,FALSE),SQRT((POWER(L7207/'Assumptions'!$B$8,2)+POWER(('Assumptions'!$B$2-I7207)/('Assumptions'!$B$2-'Assumptions'!$B$3),2))/2)),"")</x:f>
        <x:v>0.19496883328178485</x:v>
      </x:c>
      <x:c r="N7207" s="1" t="n">
        <x:f>IFERROR(IF(COUNTIFS('Core Analysis'!$B$2:$B$19,A7207,'Core Analysis'!$D$2:$D$19,"&gt;0")&gt;0,VLOOKUP(A7207,'Core Analysis'!$B$2:$D$19,3,FALSE),POWER(('Assumptions'!$B$4*'Assumptions'!$B$5)/(E7207*POWER(M7207,'Assumptions'!$B$6)),1/'Assumptions'!$B$7)),"")</x:f>
        <x:v>0.4605217826234926</x:v>
      </x:c>
      <x:c r="O7207" s="9" t="n">
        <x:f>IFERROR('Assumptions'!$B$12*POWER(M7207,'Assumptions'!$B$13)/POWER(N7207,2),"")</x:f>
        <x:v>0.00048182064270414624</x:v>
      </x:c>
    </x:row>
    <x:row r="7208">
      <x:c r="A7208" s="8" t="n">
        <x:v>11403</x:v>
      </x:c>
      <x:c r="B7208" s="1" t="n">
        <x:v>66.5</x:v>
      </x:c>
      <x:c r="C7208" s="1" t="n">
        <x:v>8.3844</x:v>
      </x:c>
      <x:c r="D7208" s="1" t="n">
        <x:v>-56.0889</x:v>
      </x:c>
      <x:c r="E7208" s="1" t="n">
        <x:v>16.9967</x:v>
      </x:c>
      <x:c r="F7208" s="1" t="n">
        <x:v>22.0648</x:v>
      </x:c>
      <x:c r="G7208" s="1" t="n">
        <x:v>20.1841</x:v>
      </x:c>
      <x:c r="H7208" s="1" t="n">
        <x:v>78.5556</x:v>
      </x:c>
      <x:c r="I7208" s="1" t="n">
        <x:v>2.4267</x:v>
      </x:c>
      <x:c r="J7208" s="1" t="n">
        <x:v>0.0099</x:v>
      </x:c>
      <x:c r="K7208" s="1" t="n">
        <x:v>4.0178</x:v>
      </x:c>
      <x:c r="L7208" s="1" t="n">
        <x:v>18.6133</x:v>
      </x:c>
      <x:c r="M7208" s="1" t="n">
        <x:f>IFERROR(IF(COUNTIF('Core Analysis'!$B$2:$B$19,A7208)&gt;0,VLOOKUP(A7208,'Core Analysis'!$B$2:$D$19,2,FALSE),SQRT((POWER(L7208/'Assumptions'!$B$8,2)+POWER(('Assumptions'!$B$2-I7208)/('Assumptions'!$B$2-'Assumptions'!$B$3),2))/2)),"")</x:f>
        <x:v>0.1784988437811168</x:v>
      </x:c>
      <x:c r="N7208" s="1" t="n">
        <x:f>IFERROR(IF(COUNTIFS('Core Analysis'!$B$2:$B$19,A7208,'Core Analysis'!$D$2:$D$19,"&gt;0")&gt;0,VLOOKUP(A7208,'Core Analysis'!$B$2:$D$19,3,FALSE),POWER(('Assumptions'!$B$4*'Assumptions'!$B$5)/(E7208*POWER(M7208,'Assumptions'!$B$6)),1/'Assumptions'!$B$7)),"")</x:f>
        <x:v>0.50844772213678</x:v>
      </x:c>
      <x:c r="O7208" s="9" t="n">
        <x:f>IFERROR('Assumptions'!$B$12*POWER(M7208,'Assumptions'!$B$13)/POWER(N7208,2),"")</x:f>
        <x:v>0.0002680662188833833</x:v>
      </x:c>
    </x:row>
    <x:row r="7209">
      <x:c r="A7209" s="8" t="n">
        <x:v>11403.5</x:v>
      </x:c>
      <x:c r="B7209" s="1" t="n">
        <x:v>67.0333</x:v>
      </x:c>
      <x:c r="C7209" s="1" t="n">
        <x:v>8.3822</x:v>
      </x:c>
      <x:c r="D7209" s="1" t="n">
        <x:v>-56.7556</x:v>
      </x:c>
      <x:c r="E7209" s="1" t="n">
        <x:v>17.3484</x:v>
      </x:c>
      <x:c r="F7209" s="1" t="n">
        <x:v>20.2689</x:v>
      </x:c>
      <x:c r="G7209" s="1" t="n">
        <x:v>31.5534</x:v>
      </x:c>
      <x:c r="H7209" s="1" t="n">
        <x:v>76.6667</x:v>
      </x:c>
      <x:c r="I7209" s="1" t="n">
        <x:v>2.4262</x:v>
      </x:c>
      <x:c r="J7209" s="1" t="n">
        <x:v>0.0111</x:v>
      </x:c>
      <x:c r="K7209" s="1" t="n">
        <x:v>3.72</x:v>
      </x:c>
      <x:c r="L7209" s="1" t="n">
        <x:v>18.24</x:v>
      </x:c>
      <x:c r="M7209" s="1" t="n">
        <x:f>IFERROR(IF(COUNTIF('Core Analysis'!$B$2:$B$19,A7209)&gt;0,VLOOKUP(A7209,'Core Analysis'!$B$2:$D$19,2,FALSE),SQRT((POWER(L7209/'Assumptions'!$B$8,2)+POWER(('Assumptions'!$B$2-I7209)/('Assumptions'!$B$2-'Assumptions'!$B$3),2))/2)),"")</x:f>
        <x:v>0.17670196193920393</x:v>
      </x:c>
      <x:c r="N7209" s="1" t="n">
        <x:f>IFERROR(IF(COUNTIFS('Core Analysis'!$B$2:$B$19,A7209,'Core Analysis'!$D$2:$D$19,"&gt;0")&gt;0,VLOOKUP(A7209,'Core Analysis'!$B$2:$D$19,3,FALSE),POWER(('Assumptions'!$B$4*'Assumptions'!$B$5)/(E7209*POWER(M7209,'Assumptions'!$B$6)),1/'Assumptions'!$B$7)),"")</x:f>
        <x:v>0.5083852395407379</x:v>
      </x:c>
      <x:c r="O7209" s="9" t="n">
        <x:f>IFERROR('Assumptions'!$B$12*POWER(M7209,'Assumptions'!$B$13)/POWER(N7209,2),"")</x:f>
        <x:v>0.00025645730708171566</x:v>
      </x:c>
    </x:row>
    <x:row r="7210">
      <x:c r="A7210" s="8" t="n">
        <x:v>11404</x:v>
      </x:c>
      <x:c r="B7210" s="1" t="n">
        <x:v>67.6667</x:v>
      </x:c>
      <x:c r="C7210" s="1" t="n">
        <x:v>8.3667</x:v>
      </x:c>
      <x:c r="D7210" s="1" t="n">
        <x:v>-60.1111</x:v>
      </x:c>
      <x:c r="E7210" s="1" t="n">
        <x:v>18.5231</x:v>
      </x:c>
      <x:c r="F7210" s="1" t="n">
        <x:v>18.8679</x:v>
      </x:c>
      <x:c r="G7210" s="1" t="n">
        <x:v>13.7519</x:v>
      </x:c>
      <x:c r="H7210" s="1" t="n">
        <x:v>72.4667</x:v>
      </x:c>
      <x:c r="I7210" s="1" t="n">
        <x:v>2.4391</x:v>
      </x:c>
      <x:c r="J7210" s="1" t="n">
        <x:v>0.0177</x:v>
      </x:c>
      <x:c r="K7210" s="1" t="n">
        <x:v>3.8044</x:v>
      </x:c>
      <x:c r="L7210" s="1" t="n">
        <x:v>19.9733</x:v>
      </x:c>
      <x:c r="M7210" s="1" t="n">
        <x:f>IFERROR(IF(COUNTIF('Core Analysis'!$B$2:$B$19,A7210)&gt;0,VLOOKUP(A7210,'Core Analysis'!$B$2:$D$19,2,FALSE),SQRT((POWER(L7210/'Assumptions'!$B$8,2)+POWER(('Assumptions'!$B$2-I7210)/('Assumptions'!$B$2-'Assumptions'!$B$3),2))/2)),"")</x:f>
        <x:v>0.18243453441303573</x:v>
      </x:c>
      <x:c r="N7210" s="1" t="n">
        <x:f>IFERROR(IF(COUNTIFS('Core Analysis'!$B$2:$B$19,A7210,'Core Analysis'!$D$2:$D$19,"&gt;0")&gt;0,VLOOKUP(A7210,'Core Analysis'!$B$2:$D$19,3,FALSE),POWER(('Assumptions'!$B$4*'Assumptions'!$B$5)/(E7210*POWER(M7210,'Assumptions'!$B$6)),1/'Assumptions'!$B$7)),"")</x:f>
        <x:v>0.4765408438281694</x:v>
      </x:c>
      <x:c r="O7210" s="9" t="n">
        <x:f>IFERROR('Assumptions'!$B$12*POWER(M7210,'Assumptions'!$B$13)/POWER(N7210,2),"")</x:f>
        <x:v>0.0003358997503586978</x:v>
      </x:c>
    </x:row>
    <x:row r="7211">
      <x:c r="A7211" s="8" t="n">
        <x:v>11404.5</x:v>
      </x:c>
      <x:c r="B7211" s="1" t="n">
        <x:v>67.6333</x:v>
      </x:c>
      <x:c r="C7211" s="1" t="n">
        <x:v>8.3822</x:v>
      </x:c>
      <x:c r="D7211" s="1" t="n">
        <x:v>-60.7556</x:v>
      </x:c>
      <x:c r="E7211" s="1" t="n">
        <x:v>18.8861</x:v>
      </x:c>
      <x:c r="F7211" s="1" t="n">
        <x:v>17.1028</x:v>
      </x:c>
      <x:c r="G7211" s="1" t="n">
        <x:v>18.5364</x:v>
      </x:c>
      <x:c r="H7211" s="1" t="n">
        <x:v>76.8222</x:v>
      </x:c>
      <x:c r="I7211" s="1" t="n">
        <x:v>2.4507</x:v>
      </x:c>
      <x:c r="J7211" s="1" t="n">
        <x:v>0.0301</x:v>
      </x:c>
      <x:c r="K7211" s="1" t="n">
        <x:v>3.92</x:v>
      </x:c>
      <x:c r="L7211" s="1" t="n">
        <x:v>21.3467</x:v>
      </x:c>
      <x:c r="M7211" s="1" t="n">
        <x:f>IFERROR(IF(COUNTIF('Core Analysis'!$B$2:$B$19,A7211)&gt;0,VLOOKUP(A7211,'Core Analysis'!$B$2:$D$19,2,FALSE),SQRT((POWER(L7211/'Assumptions'!$B$8,2)+POWER(('Assumptions'!$B$2-I7211)/('Assumptions'!$B$2-'Assumptions'!$B$3),2))/2)),"")</x:f>
        <x:v>0.18719275114944797</x:v>
      </x:c>
      <x:c r="N7211" s="1" t="n">
        <x:f>IFERROR(IF(COUNTIFS('Core Analysis'!$B$2:$B$19,A7211,'Core Analysis'!$D$2:$D$19,"&gt;0")&gt;0,VLOOKUP(A7211,'Core Analysis'!$B$2:$D$19,3,FALSE),POWER(('Assumptions'!$B$4*'Assumptions'!$B$5)/(E7211*POWER(M7211,'Assumptions'!$B$6)),1/'Assumptions'!$B$7)),"")</x:f>
        <x:v>0.459942824916935</x:v>
      </x:c>
      <x:c r="O7211" s="9" t="n">
        <x:f>IFERROR('Assumptions'!$B$12*POWER(M7211,'Assumptions'!$B$13)/POWER(N7211,2),"")</x:f>
        <x:v>0.0004038340468673784</x:v>
      </x:c>
    </x:row>
    <x:row r="7212">
      <x:c r="A7212" s="8" t="n">
        <x:v>11405</x:v>
      </x:c>
      <x:c r="B7212" s="1" t="n">
        <x:v>67.4333</x:v>
      </x:c>
      <x:c r="C7212" s="1" t="n">
        <x:v>8.4667</x:v>
      </x:c>
      <x:c r="D7212" s="1" t="n">
        <x:v>-61.1556</x:v>
      </x:c>
      <x:c r="E7212" s="1" t="n">
        <x:v>19.1783</x:v>
      </x:c>
      <x:c r="F7212" s="1" t="n">
        <x:v>15.6446</x:v>
      </x:c>
      <x:c r="G7212" s="1" t="n">
        <x:v>23.9239</x:v>
      </x:c>
      <x:c r="H7212" s="1" t="n">
        <x:v>77.0222</x:v>
      </x:c>
      <x:c r="I7212" s="1" t="n">
        <x:v>2.4373</x:v>
      </x:c>
      <x:c r="J7212" s="1" t="n">
        <x:v>0.0333</x:v>
      </x:c>
      <x:c r="K7212" s="1" t="n">
        <x:v>4.0089</x:v>
      </x:c>
      <x:c r="L7212" s="1" t="n">
        <x:v>23.2667</x:v>
      </x:c>
      <x:c r="M7212" s="1" t="n">
        <x:f>IFERROR(IF(COUNTIF('Core Analysis'!$B$2:$B$19,A7212)&gt;0,VLOOKUP(A7212,'Core Analysis'!$B$2:$D$19,2,FALSE),SQRT((POWER(L7212/'Assumptions'!$B$8,2)+POWER(('Assumptions'!$B$2-I7212)/('Assumptions'!$B$2-'Assumptions'!$B$3),2))/2)),"")</x:f>
        <x:v>0.20143025515329074</x:v>
      </x:c>
      <x:c r="N7212" s="1" t="n">
        <x:f>IFERROR(IF(COUNTIFS('Core Analysis'!$B$2:$B$19,A7212,'Core Analysis'!$D$2:$D$19,"&gt;0")&gt;0,VLOOKUP(A7212,'Core Analysis'!$B$2:$D$19,3,FALSE),POWER(('Assumptions'!$B$4*'Assumptions'!$B$5)/(E7212*POWER(M7212,'Assumptions'!$B$6)),1/'Assumptions'!$B$7)),"")</x:f>
        <x:v>0.4241644444869115</x:v>
      </x:c>
      <x:c r="O7212" s="9" t="n">
        <x:f>IFERROR('Assumptions'!$B$12*POWER(M7212,'Assumptions'!$B$13)/POWER(N7212,2),"")</x:f>
        <x:v>0.0006555700114063851</x:v>
      </x:c>
    </x:row>
    <x:row r="7213">
      <x:c r="A7213" s="8" t="n">
        <x:v>11405.5</x:v>
      </x:c>
      <x:c r="B7213" s="1" t="n">
        <x:v>70</x:v>
      </x:c>
      <x:c r="C7213" s="1" t="n">
        <x:v>8.6533</x:v>
      </x:c>
      <x:c r="D7213" s="1" t="n">
        <x:v>-65.1111</x:v>
      </x:c>
      <x:c r="E7213" s="1" t="n">
        <x:v>19.5148</x:v>
      </x:c>
      <x:c r="F7213" s="1" t="n">
        <x:v>18.1132</x:v>
      </x:c>
      <x:c r="G7213" s="1" t="n">
        <x:v>11.4735</x:v>
      </x:c>
      <x:c r="H7213" s="1" t="n">
        <x:v>75.7778</x:v>
      </x:c>
      <x:c r="I7213" s="1" t="n">
        <x:v>2.4369</x:v>
      </x:c>
      <x:c r="J7213" s="1" t="n">
        <x:v>0.0272</x:v>
      </x:c>
      <x:c r="K7213" s="1" t="n">
        <x:v>3.5111</x:v>
      </x:c>
      <x:c r="L7213" s="1" t="n">
        <x:v>23.9867</x:v>
      </x:c>
      <x:c r="M7213" s="1" t="n">
        <x:f>IFERROR(IF(COUNTIF('Core Analysis'!$B$2:$B$19,A7213)&gt;0,VLOOKUP(A7213,'Core Analysis'!$B$2:$D$19,2,FALSE),SQRT((POWER(L7213/'Assumptions'!$B$8,2)+POWER(('Assumptions'!$B$2-I7213)/('Assumptions'!$B$2-'Assumptions'!$B$3),2))/2)),"")</x:f>
        <x:v>0.2057025048382845</x:v>
      </x:c>
      <x:c r="N7213" s="1" t="n">
        <x:f>IFERROR(IF(COUNTIFS('Core Analysis'!$B$2:$B$19,A7213,'Core Analysis'!$D$2:$D$19,"&gt;0")&gt;0,VLOOKUP(A7213,'Core Analysis'!$B$2:$D$19,3,FALSE),POWER(('Assumptions'!$B$4*'Assumptions'!$B$5)/(E7213*POWER(M7213,'Assumptions'!$B$6)),1/'Assumptions'!$B$7)),"")</x:f>
        <x:v>0.41175832194928264</x:v>
      </x:c>
      <x:c r="O7213" s="9" t="n">
        <x:f>IFERROR('Assumptions'!$B$12*POWER(M7213,'Assumptions'!$B$13)/POWER(N7213,2),"")</x:f>
        <x:v>0.0007629714553541749</x:v>
      </x:c>
    </x:row>
    <x:row r="7214">
      <x:c r="A7214" s="8" t="n">
        <x:v>11406</x:v>
      </x:c>
      <x:c r="B7214" s="1" t="n">
        <x:v>68.3</x:v>
      </x:c>
      <x:c r="C7214" s="1" t="n">
        <x:v>8.3667</x:v>
      </x:c>
      <x:c r="D7214" s="1" t="n">
        <x:v>-68.0667</x:v>
      </x:c>
      <x:c r="E7214" s="1" t="n">
        <x:v>19.2963</x:v>
      </x:c>
      <x:c r="F7214" s="1" t="n">
        <x:v>22.5968</x:v>
      </x:c>
      <x:c r="G7214" s="1" t="n">
        <x:v>12.2381</x:v>
      </x:c>
      <x:c r="H7214" s="1" t="n">
        <x:v>81.3333</x:v>
      </x:c>
      <x:c r="I7214" s="1" t="n">
        <x:v>2.4113</x:v>
      </x:c>
      <x:c r="J7214" s="1" t="n">
        <x:v>-0.0036</x:v>
      </x:c>
      <x:c r="K7214" s="1" t="n">
        <x:v>3.3733</x:v>
      </x:c>
      <x:c r="L7214" s="1" t="n">
        <x:v>23.8133</x:v>
      </x:c>
      <x:c r="M7214" s="1" t="n">
        <x:f>IFERROR(IF(COUNTIF('Core Analysis'!$B$2:$B$19,A7214)&gt;0,VLOOKUP(A7214,'Core Analysis'!$B$2:$D$19,2,FALSE),SQRT((POWER(L7214/'Assumptions'!$B$8,2)+POWER(('Assumptions'!$B$2-I7214)/('Assumptions'!$B$2-'Assumptions'!$B$3),2))/2)),"")</x:f>
        <x:v>0.2108544846483275</x:v>
      </x:c>
      <x:c r="N7214" s="1" t="n">
        <x:f>IFERROR(IF(COUNTIFS('Core Analysis'!$B$2:$B$19,A7214,'Core Analysis'!$D$2:$D$19,"&gt;0")&gt;0,VLOOKUP(A7214,'Core Analysis'!$B$2:$D$19,3,FALSE),POWER(('Assumptions'!$B$4*'Assumptions'!$B$5)/(E7214*POWER(M7214,'Assumptions'!$B$6)),1/'Assumptions'!$B$7)),"")</x:f>
        <x:v>0.4039653862088712</x:v>
      </x:c>
      <x:c r="O7214" s="9" t="n">
        <x:f>IFERROR('Assumptions'!$B$12*POWER(M7214,'Assumptions'!$B$13)/POWER(N7214,2),"")</x:f>
        <x:v>0.0008838429593800138</x:v>
      </x:c>
    </x:row>
    <x:row r="7215">
      <x:c r="A7215" s="8" t="n">
        <x:v>11406.5</x:v>
      </x:c>
      <x:c r="B7215" s="1" t="n">
        <x:v>66.1</x:v>
      </x:c>
      <x:c r="C7215" s="1" t="n">
        <x:v>8.34</x:v>
      </x:c>
      <x:c r="D7215" s="1" t="n">
        <x:v>-69.8222</x:v>
      </x:c>
      <x:c r="E7215" s="1" t="n">
        <x:v>19.0998</x:v>
      </x:c>
      <x:c r="F7215" s="1" t="n">
        <x:v>29.5368</x:v>
      </x:c>
      <x:c r="G7215" s="1" t="n">
        <x:v>21.1497</x:v>
      </x:c>
      <x:c r="H7215" s="1" t="n">
        <x:v>80.3778</x:v>
      </x:c>
      <x:c r="I7215" s="1" t="n">
        <x:v>2.4273</x:v>
      </x:c>
      <x:c r="J7215" s="1" t="n">
        <x:v>-0.0103</x:v>
      </x:c>
      <x:c r="K7215" s="1" t="n">
        <x:v>3.48</x:v>
      </x:c>
      <x:c r="L7215" s="1" t="n">
        <x:v>20.5333</x:v>
      </x:c>
      <x:c r="M7215" s="1" t="n">
        <x:f>IFERROR(IF(COUNTIF('Core Analysis'!$B$2:$B$19,A7215)&gt;0,VLOOKUP(A7215,'Core Analysis'!$B$2:$D$19,2,FALSE),SQRT((POWER(L7215/'Assumptions'!$B$8,2)+POWER(('Assumptions'!$B$2-I7215)/('Assumptions'!$B$2-'Assumptions'!$B$3),2))/2)),"")</x:f>
        <x:v>0.1885748838478114</x:v>
      </x:c>
      <x:c r="N7215" s="1" t="n">
        <x:f>IFERROR(IF(COUNTIFS('Core Analysis'!$B$2:$B$19,A7215,'Core Analysis'!$D$2:$D$19,"&gt;0")&gt;0,VLOOKUP(A7215,'Core Analysis'!$B$2:$D$19,3,FALSE),POWER(('Assumptions'!$B$4*'Assumptions'!$B$5)/(E7215*POWER(M7215,'Assumptions'!$B$6)),1/'Assumptions'!$B$7)),"")</x:f>
        <x:v>0.4540103558795052</x:v>
      </x:c>
      <x:c r="O7215" s="9" t="n">
        <x:f>IFERROR('Assumptions'!$B$12*POWER(M7215,'Assumptions'!$B$13)/POWER(N7215,2),"")</x:f>
        <x:v>0.00042809122443406385</x:v>
      </x:c>
    </x:row>
    <x:row r="7216">
      <x:c r="A7216" s="8" t="n">
        <x:v>11407</x:v>
      </x:c>
      <x:c r="B7216" s="1" t="n">
        <x:v>60.4</x:v>
      </x:c>
      <x:c r="C7216" s="1" t="n">
        <x:v>8.3356</x:v>
      </x:c>
      <x:c r="D7216" s="1" t="n">
        <x:v>-71.2444</x:v>
      </x:c>
      <x:c r="E7216" s="1" t="n">
        <x:v>19.7561</x:v>
      </x:c>
      <x:c r="F7216" s="1" t="n">
        <x:v>27.4968</x:v>
      </x:c>
      <x:c r="G7216" s="1" t="n">
        <x:v>34.9691</x:v>
      </x:c>
      <x:c r="H7216" s="1" t="n">
        <x:v>77.4667</x:v>
      </x:c>
      <x:c r="I7216" s="1" t="n">
        <x:v>2.4482</x:v>
      </x:c>
      <x:c r="J7216" s="1" t="n">
        <x:v>-0.0088</x:v>
      </x:c>
      <x:c r="K7216" s="1" t="n">
        <x:v>3.6</x:v>
      </x:c>
      <x:c r="L7216" s="1" t="n">
        <x:v>17.6</x:v>
      </x:c>
      <x:c r="M7216" s="1" t="n">
        <x:f>IFERROR(IF(COUNTIF('Core Analysis'!$B$2:$B$19,A7216)&gt;0,VLOOKUP(A7216,'Core Analysis'!$B$2:$D$19,2,FALSE),SQRT((POWER(L7216/'Assumptions'!$B$8,2)+POWER(('Assumptions'!$B$2-I7216)/('Assumptions'!$B$2-'Assumptions'!$B$3),2))/2)),"")</x:f>
        <x:v>0.16725332489675987</x:v>
      </x:c>
      <x:c r="N7216" s="1" t="n">
        <x:f>IFERROR(IF(COUNTIFS('Core Analysis'!$B$2:$B$19,A7216,'Core Analysis'!$D$2:$D$19,"&gt;0")&gt;0,VLOOKUP(A7216,'Core Analysis'!$B$2:$D$19,3,FALSE),POWER(('Assumptions'!$B$4*'Assumptions'!$B$5)/(E7216*POWER(M7216,'Assumptions'!$B$6)),1/'Assumptions'!$B$7)),"")</x:f>
        <x:v>0.5033135818213634</x:v>
      </x:c>
      <x:c r="O7216" s="9" t="n">
        <x:f>IFERROR('Assumptions'!$B$12*POWER(M7216,'Assumptions'!$B$13)/POWER(N7216,2),"")</x:f>
        <x:v>0.00020545208487847855</x:v>
      </x:c>
    </x:row>
    <x:row r="7217">
      <x:c r="A7217" s="8" t="n">
        <x:v>11407.5</x:v>
      </x:c>
      <x:c r="B7217" s="1" t="n">
        <x:v>62.8667</x:v>
      </x:c>
      <x:c r="C7217" s="1" t="n">
        <x:v>8.3333</x:v>
      </x:c>
      <x:c r="D7217" s="1" t="n">
        <x:v>-72.7333</x:v>
      </x:c>
      <x:c r="E7217" s="1" t="n">
        <x:v>20.5245</x:v>
      </x:c>
      <x:c r="F7217" s="1" t="n">
        <x:v>25.6742</x:v>
      </x:c>
      <x:c r="G7217" s="1" t="n">
        <x:v>39.017</x:v>
      </x:c>
      <x:c r="H7217" s="1" t="n">
        <x:v>77.8667</x:v>
      </x:c>
      <x:c r="I7217" s="1" t="n">
        <x:v>2.466</x:v>
      </x:c>
      <x:c r="J7217" s="1" t="n">
        <x:v>0.0004</x:v>
      </x:c>
      <x:c r="K7217" s="1" t="n">
        <x:v>3.64</x:v>
      </x:c>
      <x:c r="L7217" s="1" t="n">
        <x:v>17.2533</x:v>
      </x:c>
      <x:c r="M7217" s="1" t="n">
        <x:f>IFERROR(IF(COUNTIF('Core Analysis'!$B$2:$B$19,A7217)&gt;0,VLOOKUP(A7217,'Core Analysis'!$B$2:$D$19,2,FALSE),SQRT((POWER(L7217/'Assumptions'!$B$8,2)+POWER(('Assumptions'!$B$2-I7217)/('Assumptions'!$B$2-'Assumptions'!$B$3),2))/2)),"")</x:f>
        <x:v>0.1605854445446749</x:v>
      </x:c>
      <x:c r="N7217" s="1" t="n">
        <x:f>IFERROR(IF(COUNTIFS('Core Analysis'!$B$2:$B$19,A7217,'Core Analysis'!$D$2:$D$19,"&gt;0")&gt;0,VLOOKUP(A7217,'Core Analysis'!$B$2:$D$19,3,FALSE),POWER(('Assumptions'!$B$4*'Assumptions'!$B$5)/(E7217*POWER(M7217,'Assumptions'!$B$6)),1/'Assumptions'!$B$7)),"")</x:f>
        <x:v>0.5143059474332834</x:v>
      </x:c>
      <x:c r="O7217" s="9" t="n">
        <x:f>IFERROR('Assumptions'!$B$12*POWER(M7217,'Assumptions'!$B$13)/POWER(N7217,2),"")</x:f>
        <x:v>0.0001645140522310401</x:v>
      </x:c>
    </x:row>
    <x:row r="7218">
      <x:c r="A7218" s="8" t="n">
        <x:v>11408</x:v>
      </x:c>
      <x:c r="B7218" s="1" t="n">
        <x:v>63.6</x:v>
      </x:c>
      <x:c r="C7218" s="1" t="n">
        <x:v>8.3511</x:v>
      </x:c>
      <x:c r="D7218" s="1" t="n">
        <x:v>-73.0222</x:v>
      </x:c>
      <x:c r="E7218" s="1" t="n">
        <x:v>21.2665</x:v>
      </x:c>
      <x:c r="F7218" s="1" t="n">
        <x:v>24.7189</x:v>
      </x:c>
      <x:c r="G7218" s="1" t="n">
        <x:v>30.4577</x:v>
      </x:c>
      <x:c r="H7218" s="1" t="n">
        <x:v>76.8667</x:v>
      </x:c>
      <x:c r="I7218" s="1" t="n">
        <x:v>2.4598</x:v>
      </x:c>
      <x:c r="J7218" s="1" t="n">
        <x:v>0.0034</x:v>
      </x:c>
      <x:c r="K7218" s="1" t="n">
        <x:v>3.6089</x:v>
      </x:c>
      <x:c r="L7218" s="1" t="n">
        <x:v>17.32</x:v>
      </x:c>
      <x:c r="M7218" s="1" t="n">
        <x:f>IFERROR(IF(COUNTIF('Core Analysis'!$B$2:$B$19,A7218)&gt;0,VLOOKUP(A7218,'Core Analysis'!$B$2:$D$19,2,FALSE),SQRT((POWER(L7218/'Assumptions'!$B$8,2)+POWER(('Assumptions'!$B$2-I7218)/('Assumptions'!$B$2-'Assumptions'!$B$3),2))/2)),"")</x:f>
        <x:v>0.16260934313516948</x:v>
      </x:c>
      <x:c r="N7218" s="1" t="n">
        <x:f>IFERROR(IF(COUNTIFS('Core Analysis'!$B$2:$B$19,A7218,'Core Analysis'!$D$2:$D$19,"&gt;0")&gt;0,VLOOKUP(A7218,'Core Analysis'!$B$2:$D$19,3,FALSE),POWER(('Assumptions'!$B$4*'Assumptions'!$B$5)/(E7218*POWER(M7218,'Assumptions'!$B$6)),1/'Assumptions'!$B$7)),"")</x:f>
        <x:v>0.49896549303623244</x:v>
      </x:c>
      <x:c r="O7218" s="9" t="n">
        <x:f>IFERROR('Assumptions'!$B$12*POWER(M7218,'Assumptions'!$B$13)/POWER(N7218,2),"")</x:f>
        <x:v>0.00018468773882077436</x:v>
      </x:c>
    </x:row>
    <x:row r="7219">
      <x:c r="A7219" s="8" t="n">
        <x:v>11408.5</x:v>
      </x:c>
      <x:c r="B7219" s="1" t="n">
        <x:v>62.6</x:v>
      </x:c>
      <x:c r="C7219" s="1" t="n">
        <x:v>8.3644</x:v>
      </x:c>
      <x:c r="D7219" s="1" t="n">
        <x:v>-71.6</x:v>
      </x:c>
      <x:c r="E7219" s="1" t="n">
        <x:v>20.7932</x:v>
      </x:c>
      <x:c r="F7219" s="1" t="n">
        <x:v>25.1271</x:v>
      </x:c>
      <x:c r="G7219" s="1" t="n">
        <x:v>32.1894</x:v>
      </x:c>
      <x:c r="H7219" s="1" t="n">
        <x:v>77.2667</x:v>
      </x:c>
      <x:c r="I7219" s="1" t="n">
        <x:v>2.4467</x:v>
      </x:c>
      <x:c r="J7219" s="1" t="n">
        <x:v>0.005</x:v>
      </x:c>
      <x:c r="K7219" s="1" t="n">
        <x:v>3.8</x:v>
      </x:c>
      <x:c r="L7219" s="1" t="n">
        <x:v>18.4933</x:v>
      </x:c>
      <x:c r="M7219" s="1" t="n">
        <x:f>IFERROR(IF(COUNTIF('Core Analysis'!$B$2:$B$19,A7219)&gt;0,VLOOKUP(A7219,'Core Analysis'!$B$2:$D$19,2,FALSE),SQRT((POWER(L7219/'Assumptions'!$B$8,2)+POWER(('Assumptions'!$B$2-I7219)/('Assumptions'!$B$2-'Assumptions'!$B$3),2))/2)),"")</x:f>
        <x:v>0.17240641863210673</x:v>
      </x:c>
      <x:c r="N7219" s="1" t="n">
        <x:f>IFERROR(IF(COUNTIFS('Core Analysis'!$B$2:$B$19,A7219,'Core Analysis'!$D$2:$D$19,"&gt;0")&gt;0,VLOOKUP(A7219,'Core Analysis'!$B$2:$D$19,3,FALSE),POWER(('Assumptions'!$B$4*'Assumptions'!$B$5)/(E7219*POWER(M7219,'Assumptions'!$B$6)),1/'Assumptions'!$B$7)),"")</x:f>
        <x:v>0.47593749667674956</x:v>
      </x:c>
      <x:c r="O7219" s="9" t="n">
        <x:f>IFERROR('Assumptions'!$B$12*POWER(M7219,'Assumptions'!$B$13)/POWER(N7219,2),"")</x:f>
        <x:v>0.00026258756640387416</x:v>
      </x:c>
    </x:row>
    <x:row r="7220">
      <x:c r="A7220" s="8" t="n">
        <x:v>11409</x:v>
      </x:c>
      <x:c r="B7220" s="1" t="n">
        <x:v>60.1333</x:v>
      </x:c>
      <x:c r="C7220" s="1" t="n">
        <x:v>8.3733</x:v>
      </x:c>
      <x:c r="D7220" s="1" t="n">
        <x:v>-72.3111</x:v>
      </x:c>
      <x:c r="E7220" s="1" t="n">
        <x:v>20.7082</x:v>
      </x:c>
      <x:c r="F7220" s="1" t="n">
        <x:v>25.1271</x:v>
      </x:c>
      <x:c r="G7220" s="1" t="n">
        <x:v>32.7916</x:v>
      </x:c>
      <x:c r="H7220" s="1" t="n">
        <x:v>79.7333</x:v>
      </x:c>
      <x:c r="I7220" s="1" t="n">
        <x:v>2.4376</x:v>
      </x:c>
      <x:c r="J7220" s="1" t="n">
        <x:v>0.003</x:v>
      </x:c>
      <x:c r="K7220" s="1" t="n">
        <x:v>3.7689</x:v>
      </x:c>
      <x:c r="L7220" s="1" t="n">
        <x:v>18.8933</x:v>
      </x:c>
      <x:c r="M7220" s="1" t="n">
        <x:f>IFERROR(IF(COUNTIF('Core Analysis'!$B$2:$B$19,A7220)&gt;0,VLOOKUP(A7220,'Core Analysis'!$B$2:$D$19,2,FALSE),SQRT((POWER(L7220/'Assumptions'!$B$8,2)+POWER(('Assumptions'!$B$2-I7220)/('Assumptions'!$B$2-'Assumptions'!$B$3),2))/2)),"")</x:f>
        <x:v>0.1769925653214259</x:v>
      </x:c>
      <x:c r="N7220" s="1" t="n">
        <x:f>IFERROR(IF(COUNTIFS('Core Analysis'!$B$2:$B$19,A7220,'Core Analysis'!$D$2:$D$19,"&gt;0")&gt;0,VLOOKUP(A7220,'Core Analysis'!$B$2:$D$19,3,FALSE),POWER(('Assumptions'!$B$4*'Assumptions'!$B$5)/(E7220*POWER(M7220,'Assumptions'!$B$6)),1/'Assumptions'!$B$7)),"")</x:f>
        <x:v>0.4645557271398964</x:v>
      </x:c>
      <x:c r="O7220" s="9" t="n">
        <x:f>IFERROR('Assumptions'!$B$12*POWER(M7220,'Assumptions'!$B$13)/POWER(N7220,2),"")</x:f>
        <x:v>0.0003093608673516738</x:v>
      </x:c>
    </x:row>
    <x:row r="7221">
      <x:c r="A7221" s="8" t="n">
        <x:v>11409.5</x:v>
      </x:c>
      <x:c r="B7221" s="1" t="n">
        <x:v>59.9667</x:v>
      </x:c>
      <x:c r="C7221" s="1" t="n">
        <x:v>8.3667</x:v>
      </x:c>
      <x:c r="D7221" s="1" t="n">
        <x:v>-68.9556</x:v>
      </x:c>
      <x:c r="E7221" s="1" t="n">
        <x:v>20.1645</x:v>
      </x:c>
      <x:c r="F7221" s="1" t="n">
        <x:v>24.293</x:v>
      </x:c>
      <x:c r="G7221" s="1" t="n">
        <x:v>23.534</x:v>
      </x:c>
      <x:c r="H7221" s="1" t="n">
        <x:v>76.6222</x:v>
      </x:c>
      <x:c r="I7221" s="1" t="n">
        <x:v>2.4336</x:v>
      </x:c>
      <x:c r="J7221" s="1" t="n">
        <x:v>-0.0013</x:v>
      </x:c>
      <x:c r="K7221" s="1" t="n">
        <x:v>4.0667</x:v>
      </x:c>
      <x:c r="L7221" s="1" t="n">
        <x:v>19.12</x:v>
      </x:c>
      <x:c r="M7221" s="1" t="n">
        <x:f>IFERROR(IF(COUNTIF('Core Analysis'!$B$2:$B$19,A7221)&gt;0,VLOOKUP(A7221,'Core Analysis'!$B$2:$D$19,2,FALSE),SQRT((POWER(L7221/'Assumptions'!$B$8,2)+POWER(('Assumptions'!$B$2-I7221)/('Assumptions'!$B$2-'Assumptions'!$B$3),2))/2)),"")</x:f>
        <x:v>0.17928129047425928</x:v>
      </x:c>
      <x:c r="N7221" s="1" t="n">
        <x:f>IFERROR(IF(COUNTIFS('Core Analysis'!$B$2:$B$19,A7221,'Core Analysis'!$D$2:$D$19,"&gt;0")&gt;0,VLOOKUP(A7221,'Core Analysis'!$B$2:$D$19,3,FALSE),POWER(('Assumptions'!$B$4*'Assumptions'!$B$5)/(E7221*POWER(M7221,'Assumptions'!$B$6)),1/'Assumptions'!$B$7)),"")</x:f>
        <x:v>0.4647670377338588</x:v>
      </x:c>
      <x:c r="O7221" s="9" t="n">
        <x:f>IFERROR('Assumptions'!$B$12*POWER(M7221,'Assumptions'!$B$13)/POWER(N7221,2),"")</x:f>
        <x:v>0.00032705601128857413</x:v>
      </x:c>
    </x:row>
    <x:row r="7222">
      <x:c r="A7222" s="8" t="n">
        <x:v>11410</x:v>
      </x:c>
      <x:c r="B7222" s="1" t="n">
        <x:v>63.3667</x:v>
      </x:c>
      <x:c r="C7222" s="1" t="n">
        <x:v>8.3667</x:v>
      </x:c>
      <x:c r="D7222" s="1" t="n">
        <x:v>-65.5333</x:v>
      </x:c>
      <x:c r="E7222" s="1" t="n">
        <x:v>19.7576</x:v>
      </x:c>
      <x:c r="F7222" s="1" t="n">
        <x:v>23.1293</x:v>
      </x:c>
      <x:c r="G7222" s="1" t="n">
        <x:v>34.5433</x:v>
      </x:c>
      <x:c r="H7222" s="1" t="n">
        <x:v>76.4889</x:v>
      </x:c>
      <x:c r="I7222" s="1" t="n">
        <x:v>2.4584</x:v>
      </x:c>
      <x:c r="J7222" s="1" t="n">
        <x:v>0.0043</x:v>
      </x:c>
      <x:c r="K7222" s="1" t="n">
        <x:v>4.1422</x:v>
      </x:c>
      <x:c r="L7222" s="1" t="n">
        <x:v>18.9867</x:v>
      </x:c>
      <x:c r="M7222" s="1" t="n">
        <x:f>IFERROR(IF(COUNTIF('Core Analysis'!$B$2:$B$19,A7222)&gt;0,VLOOKUP(A7222,'Core Analysis'!$B$2:$D$19,2,FALSE),SQRT((POWER(L7222/'Assumptions'!$B$8,2)+POWER(('Assumptions'!$B$2-I7222)/('Assumptions'!$B$2-'Assumptions'!$B$3),2))/2)),"")</x:f>
        <x:v>0.17202000670284484</x:v>
      </x:c>
      <x:c r="N7222" s="1" t="n">
        <x:f>IFERROR(IF(COUNTIFS('Core Analysis'!$B$2:$B$19,A7222,'Core Analysis'!$D$2:$D$19,"&gt;0")&gt;0,VLOOKUP(A7222,'Core Analysis'!$B$2:$D$19,3,FALSE),POWER(('Assumptions'!$B$4*'Assumptions'!$B$5)/(E7222*POWER(M7222,'Assumptions'!$B$6)),1/'Assumptions'!$B$7)),"")</x:f>
        <x:v>0.48934816400655823</x:v>
      </x:c>
      <x:c r="O7222" s="9" t="n">
        <x:f>IFERROR('Assumptions'!$B$12*POWER(M7222,'Assumptions'!$B$13)/POWER(N7222,2),"")</x:f>
        <x:v>0.00024595202751828254</x:v>
      </x:c>
    </x:row>
    <x:row r="7223">
      <x:c r="A7223" s="8" t="n">
        <x:v>11410.5</x:v>
      </x:c>
      <x:c r="B7223" s="1" t="n">
        <x:v>67.0667</x:v>
      </x:c>
      <x:c r="C7223" s="1" t="n">
        <x:v>8.3867</x:v>
      </x:c>
      <x:c r="D7223" s="1" t="n">
        <x:v>-65.2889</x:v>
      </x:c>
      <x:c r="E7223" s="1" t="n">
        <x:v>19.3953</x:v>
      </x:c>
      <x:c r="F7223" s="1" t="n">
        <x:v>20.9444</x:v>
      </x:c>
      <x:c r="G7223" s="1" t="n">
        <x:v>30.1644</x:v>
      </x:c>
      <x:c r="H7223" s="1" t="n">
        <x:v>80.7333</x:v>
      </x:c>
      <x:c r="I7223" s="1" t="n">
        <x:v>2.4598</x:v>
      </x:c>
      <x:c r="J7223" s="1" t="n">
        <x:v>0.0026</x:v>
      </x:c>
      <x:c r="K7223" s="1" t="n">
        <x:v>4.1378</x:v>
      </x:c>
      <x:c r="L7223" s="1" t="n">
        <x:v>18.68</x:v>
      </x:c>
      <x:c r="M7223" s="1" t="n">
        <x:f>IFERROR(IF(COUNTIF('Core Analysis'!$B$2:$B$19,A7223)&gt;0,VLOOKUP(A7223,'Core Analysis'!$B$2:$D$19,2,FALSE),SQRT((POWER(L7223/'Assumptions'!$B$8,2)+POWER(('Assumptions'!$B$2-I7223)/('Assumptions'!$B$2-'Assumptions'!$B$3),2))/2)),"")</x:f>
        <x:v>0.16996999286595055</x:v>
      </x:c>
      <x:c r="N7223" s="1" t="n">
        <x:f>IFERROR(IF(COUNTIFS('Core Analysis'!$B$2:$B$19,A7223,'Core Analysis'!$D$2:$D$19,"&gt;0")&gt;0,VLOOKUP(A7223,'Core Analysis'!$B$2:$D$19,3,FALSE),POWER(('Assumptions'!$B$4*'Assumptions'!$B$5)/(E7223*POWER(M7223,'Assumptions'!$B$6)),1/'Assumptions'!$B$7)),"")</x:f>
        <x:v>0.4998543902566192</x:v>
      </x:c>
      <x:c r="O7223" s="9" t="n">
        <x:f>IFERROR('Assumptions'!$B$12*POWER(M7223,'Assumptions'!$B$13)/POWER(N7223,2),"")</x:f>
        <x:v>0.0002236092751357217</x:v>
      </x:c>
    </x:row>
    <x:row r="7224">
      <x:c r="A7224" s="8" t="n">
        <x:v>11411</x:v>
      </x:c>
      <x:c r="B7224" s="1" t="n">
        <x:v>68.2</x:v>
      </x:c>
      <x:c r="C7224" s="1" t="n">
        <x:v>8.3667</x:v>
      </x:c>
      <x:c r="D7224" s="1" t="n">
        <x:v>-64.6445</x:v>
      </x:c>
      <x:c r="E7224" s="1" t="n">
        <x:v>19.3953</x:v>
      </x:c>
      <x:c r="F7224" s="1" t="n">
        <x:v>20.1645</x:v>
      </x:c>
      <x:c r="G7224" s="1" t="n">
        <x:v>21.3319</x:v>
      </x:c>
      <x:c r="H7224" s="1" t="n">
        <x:v>72.8667</x:v>
      </x:c>
      <x:c r="I7224" s="1" t="n">
        <x:v>2.4267</x:v>
      </x:c>
      <x:c r="J7224" s="1" t="n">
        <x:v>0.0023</x:v>
      </x:c>
      <x:c r="K7224" s="1" t="n">
        <x:v>4.1022</x:v>
      </x:c>
      <x:c r="L7224" s="1" t="n">
        <x:v>19</x:v>
      </x:c>
      <x:c r="M7224" s="1" t="n">
        <x:f>IFERROR(IF(COUNTIF('Core Analysis'!$B$2:$B$19,A7224)&gt;0,VLOOKUP(A7224,'Core Analysis'!$B$2:$D$19,2,FALSE),SQRT((POWER(L7224/'Assumptions'!$B$8,2)+POWER(('Assumptions'!$B$2-I7224)/('Assumptions'!$B$2-'Assumptions'!$B$3),2))/2)),"")</x:f>
        <x:v>0.180524486944834</x:v>
      </x:c>
      <x:c r="N7224" s="1" t="n">
        <x:f>IFERROR(IF(COUNTIFS('Core Analysis'!$B$2:$B$19,A7224,'Core Analysis'!$D$2:$D$19,"&gt;0")&gt;0,VLOOKUP(A7224,'Core Analysis'!$B$2:$D$19,3,FALSE),POWER(('Assumptions'!$B$4*'Assumptions'!$B$5)/(E7224*POWER(M7224,'Assumptions'!$B$6)),1/'Assumptions'!$B$7)),"")</x:f>
        <x:v>0.4706300435125701</x:v>
      </x:c>
      <x:c r="O7224" s="9" t="n">
        <x:f>IFERROR('Assumptions'!$B$12*POWER(M7224,'Assumptions'!$B$13)/POWER(N7224,2),"")</x:f>
        <x:v>0.00032880509483551265</x:v>
      </x:c>
    </x:row>
    <x:row r="7225">
      <x:c r="A7225" s="8" t="n">
        <x:v>11411.5</x:v>
      </x:c>
      <x:c r="B7225" s="1" t="n">
        <x:v>66.2667</x:v>
      </x:c>
      <x:c r="C7225" s="1" t="n">
        <x:v>8.3889</x:v>
      </x:c>
      <x:c r="D7225" s="1" t="n">
        <x:v>-62.6667</x:v>
      </x:c>
      <x:c r="E7225" s="1" t="n">
        <x:v>19.5548</x:v>
      </x:c>
      <x:c r="F7225" s="1" t="n">
        <x:v>19.5588</x:v>
      </x:c>
      <x:c r="G7225" s="1" t="n">
        <x:v>22.0432</x:v>
      </x:c>
      <x:c r="H7225" s="1" t="n">
        <x:v>78</x:v>
      </x:c>
      <x:c r="I7225" s="1" t="n">
        <x:v>2.3878</x:v>
      </x:c>
      <x:c r="J7225" s="1" t="n">
        <x:v>0.0123</x:v>
      </x:c>
      <x:c r="K7225" s="1" t="n">
        <x:v>3.9733</x:v>
      </x:c>
      <x:c r="L7225" s="1" t="n">
        <x:v>18.9733</x:v>
      </x:c>
      <x:c r="M7225" s="1" t="n">
        <x:f>IFERROR(IF(COUNTIF('Core Analysis'!$B$2:$B$19,A7225)&gt;0,VLOOKUP(A7225,'Core Analysis'!$B$2:$D$19,2,FALSE),SQRT((POWER(L7225/'Assumptions'!$B$8,2)+POWER(('Assumptions'!$B$2-I7225)/('Assumptions'!$B$2-'Assumptions'!$B$3),2))/2)),"")</x:f>
        <x:v>0.19144384453946292</x:v>
      </x:c>
      <x:c r="N7225" s="1" t="n">
        <x:f>IFERROR(IF(COUNTIFS('Core Analysis'!$B$2:$B$19,A7225,'Core Analysis'!$D$2:$D$19,"&gt;0")&gt;0,VLOOKUP(A7225,'Core Analysis'!$B$2:$D$19,3,FALSE),POWER(('Assumptions'!$B$4*'Assumptions'!$B$5)/(E7225*POWER(M7225,'Assumptions'!$B$6)),1/'Assumptions'!$B$7)),"")</x:f>
        <x:v>0.4419731854643949</x:v>
      </x:c>
      <x:c r="O7225" s="9" t="n">
        <x:f>IFERROR('Assumptions'!$B$12*POWER(M7225,'Assumptions'!$B$13)/POWER(N7225,2),"")</x:f>
        <x:v>0.0004827577524587152</x:v>
      </x:c>
    </x:row>
    <x:row r="7226">
      <x:c r="A7226" s="8" t="n">
        <x:v>11412</x:v>
      </x:c>
      <x:c r="B7226" s="1" t="n">
        <x:v>63.3</x:v>
      </x:c>
      <x:c r="C7226" s="1" t="n">
        <x:v>8.4533</x:v>
      </x:c>
      <x:c r="D7226" s="1" t="n">
        <x:v>-63.0222</x:v>
      </x:c>
      <x:c r="E7226" s="1" t="n">
        <x:v>19.8993</x:v>
      </x:c>
      <x:c r="F7226" s="1" t="n">
        <x:v>20.5164</x:v>
      </x:c>
      <x:c r="G7226" s="1" t="n">
        <x:v>24.9764</x:v>
      </x:c>
      <x:c r="H7226" s="1" t="n">
        <x:v>75.9333</x:v>
      </x:c>
      <x:c r="I7226" s="1" t="n">
        <x:v>2.3467</x:v>
      </x:c>
      <x:c r="J7226" s="1" t="n">
        <x:v>0.0114</x:v>
      </x:c>
      <x:c r="K7226" s="1" t="n">
        <x:v>4.0667</x:v>
      </x:c>
      <x:c r="L7226" s="1" t="n">
        <x:v>19.8</x:v>
      </x:c>
      <x:c r="M7226" s="1" t="n">
        <x:f>IFERROR(IF(COUNTIF('Core Analysis'!$B$2:$B$19,A7226)&gt;0,VLOOKUP(A7226,'Core Analysis'!$B$2:$D$19,2,FALSE),SQRT((POWER(L7226/'Assumptions'!$B$8,2)+POWER(('Assumptions'!$B$2-I7226)/('Assumptions'!$B$2-'Assumptions'!$B$3),2))/2)),"")</x:f>
        <x:v>0.20773557802138493</x:v>
      </x:c>
      <x:c r="N7226" s="1" t="n">
        <x:f>IFERROR(IF(COUNTIFS('Core Analysis'!$B$2:$B$19,A7226,'Core Analysis'!$D$2:$D$19,"&gt;0")&gt;0,VLOOKUP(A7226,'Core Analysis'!$B$2:$D$19,3,FALSE),POWER(('Assumptions'!$B$4*'Assumptions'!$B$5)/(E7226*POWER(M7226,'Assumptions'!$B$6)),1/'Assumptions'!$B$7)),"")</x:f>
        <x:v>0.4037701743459257</x:v>
      </x:c>
      <x:c r="O7226" s="9" t="n">
        <x:f>IFERROR('Assumptions'!$B$12*POWER(M7226,'Assumptions'!$B$13)/POWER(N7226,2),"")</x:f>
        <x:v>0.0008285492369558466</x:v>
      </x:c>
    </x:row>
    <x:row r="7227">
      <x:c r="A7227" s="8" t="n">
        <x:v>11412.5</x:v>
      </x:c>
      <x:c r="B7227" s="1" t="n">
        <x:v>65.4</x:v>
      </x:c>
      <x:c r="C7227" s="1" t="n">
        <x:v>8.3667</x:v>
      </x:c>
      <x:c r="D7227" s="1" t="n">
        <x:v>-63.6222</x:v>
      </x:c>
      <x:c r="E7227" s="1" t="n">
        <x:v>20.1026</x:v>
      </x:c>
      <x:c r="F7227" s="1" t="n">
        <x:v>19.9757</x:v>
      </x:c>
      <x:c r="G7227" s="1" t="n">
        <x:v>11.4033</x:v>
      </x:c>
      <x:c r="H7227" s="1" t="n">
        <x:v>73.9333</x:v>
      </x:c>
      <x:c r="I7227" s="1" t="n">
        <x:v>2.3907</x:v>
      </x:c>
      <x:c r="J7227" s="1" t="n">
        <x:v>0.0287</x:v>
      </x:c>
      <x:c r="K7227" s="1" t="n">
        <x:v>3.8667</x:v>
      </x:c>
      <x:c r="L7227" s="1" t="n">
        <x:v>19.5867</x:v>
      </x:c>
      <x:c r="M7227" s="1" t="n">
        <x:f>IFERROR(IF(COUNTIF('Core Analysis'!$B$2:$B$19,A7227)&gt;0,VLOOKUP(A7227,'Core Analysis'!$B$2:$D$19,2,FALSE),SQRT((POWER(L7227/'Assumptions'!$B$8,2)+POWER(('Assumptions'!$B$2-I7227)/('Assumptions'!$B$2-'Assumptions'!$B$3),2))/2)),"")</x:f>
        <x:v>0.19367281675398235</x:v>
      </x:c>
      <x:c r="N7227" s="1" t="n">
        <x:f>IFERROR(IF(COUNTIFS('Core Analysis'!$B$2:$B$19,A7227,'Core Analysis'!$D$2:$D$19,"&gt;0")&gt;0,VLOOKUP(A7227,'Core Analysis'!$B$2:$D$19,3,FALSE),POWER(('Assumptions'!$B$4*'Assumptions'!$B$5)/(E7227*POWER(M7227,'Assumptions'!$B$6)),1/'Assumptions'!$B$7)),"")</x:f>
        <x:v>0.4308927960435276</x:v>
      </x:c>
      <x:c r="O7227" s="9" t="n">
        <x:f>IFERROR('Assumptions'!$B$12*POWER(M7227,'Assumptions'!$B$13)/POWER(N7227,2),"")</x:f>
        <x:v>0.0005344444666828911</x:v>
      </x:c>
    </x:row>
    <x:row r="7228">
      <x:c r="A7228" s="8" t="n">
        <x:v>11413</x:v>
      </x:c>
      <x:c r="B7228" s="1" t="n">
        <x:v>63.4333</x:v>
      </x:c>
      <x:c r="C7228" s="1" t="n">
        <x:v>8.3911</x:v>
      </x:c>
      <x:c r="D7228" s="1" t="n">
        <x:v>-65.6667</x:v>
      </x:c>
      <x:c r="E7228" s="1" t="n">
        <x:v>19.9594</x:v>
      </x:c>
      <x:c r="F7228" s="1" t="n">
        <x:v>21.6335</x:v>
      </x:c>
      <x:c r="G7228" s="1" t="n">
        <x:v>19.2766</x:v>
      </x:c>
      <x:c r="H7228" s="1" t="n">
        <x:v>79.9333</x:v>
      </x:c>
      <x:c r="I7228" s="1" t="n">
        <x:v>2.3864</x:v>
      </x:c>
      <x:c r="J7228" s="1" t="n">
        <x:v>0.005</x:v>
      </x:c>
      <x:c r="K7228" s="1" t="n">
        <x:v>3.9467</x:v>
      </x:c>
      <x:c r="L7228" s="1" t="n">
        <x:v>20.56</x:v>
      </x:c>
      <x:c r="M7228" s="1" t="n">
        <x:f>IFERROR(IF(COUNTIF('Core Analysis'!$B$2:$B$19,A7228)&gt;0,VLOOKUP(A7228,'Core Analysis'!$B$2:$D$19,2,FALSE),SQRT((POWER(L7228/'Assumptions'!$B$8,2)+POWER(('Assumptions'!$B$2-I7228)/('Assumptions'!$B$2-'Assumptions'!$B$3),2))/2)),"")</x:f>
        <x:v>0.19986159667592923</x:v>
      </x:c>
      <x:c r="N7228" s="1" t="n">
        <x:f>IFERROR(IF(COUNTIFS('Core Analysis'!$B$2:$B$19,A7228,'Core Analysis'!$D$2:$D$19,"&gt;0")&gt;0,VLOOKUP(A7228,'Core Analysis'!$B$2:$D$19,3,FALSE),POWER(('Assumptions'!$B$4*'Assumptions'!$B$5)/(E7228*POWER(M7228,'Assumptions'!$B$6)),1/'Assumptions'!$B$7)),"")</x:f>
        <x:v>0.41904525206621357</x:v>
      </x:c>
      <x:c r="O7228" s="9" t="n">
        <x:f>IFERROR('Assumptions'!$B$12*POWER(M7228,'Assumptions'!$B$13)/POWER(N7228,2),"")</x:f>
        <x:v>0.0006489723762948473</x:v>
      </x:c>
    </x:row>
    <x:row r="7229">
      <x:c r="A7229" s="8" t="n">
        <x:v>11413.5</x:v>
      </x:c>
      <x:c r="B7229" s="1" t="n">
        <x:v>61.0667</x:v>
      </x:c>
      <x:c r="C7229" s="1" t="n">
        <x:v>8.4333</x:v>
      </x:c>
      <x:c r="D7229" s="1" t="n">
        <x:v>-66.5556</x:v>
      </x:c>
      <x:c r="E7229" s="1" t="n">
        <x:v>19.8369</x:v>
      </x:c>
      <x:c r="F7229" s="1" t="n">
        <x:v>24.5959</x:v>
      </x:c>
      <x:c r="G7229" s="1" t="n">
        <x:v>17.6345</x:v>
      </x:c>
      <x:c r="H7229" s="1" t="n">
        <x:v>74.7333</x:v>
      </x:c>
      <x:c r="I7229" s="1" t="n">
        <x:v>2.4233</x:v>
      </x:c>
      <x:c r="J7229" s="1" t="n">
        <x:v>0.0086</x:v>
      </x:c>
      <x:c r="K7229" s="1" t="n">
        <x:v>4.0444</x:v>
      </x:c>
      <x:c r="L7229" s="1" t="n">
        <x:v>19.68</x:v>
      </x:c>
      <x:c r="M7229" s="1" t="n">
        <x:f>IFERROR(IF(COUNTIF('Core Analysis'!$B$2:$B$19,A7229)&gt;0,VLOOKUP(A7229,'Core Analysis'!$B$2:$D$19,2,FALSE),SQRT((POWER(L7229/'Assumptions'!$B$8,2)+POWER(('Assumptions'!$B$2-I7229)/('Assumptions'!$B$2-'Assumptions'!$B$3),2))/2)),"")</x:f>
        <x:v>0.18504930424078886</x:v>
      </x:c>
      <x:c r="N7229" s="1" t="n">
        <x:f>IFERROR(IF(COUNTIFS('Core Analysis'!$B$2:$B$19,A7229,'Core Analysis'!$D$2:$D$19,"&gt;0")&gt;0,VLOOKUP(A7229,'Core Analysis'!$B$2:$D$19,3,FALSE),POWER(('Assumptions'!$B$4*'Assumptions'!$B$5)/(E7229*POWER(M7229,'Assumptions'!$B$6)),1/'Assumptions'!$B$7)),"")</x:f>
        <x:v>0.45398307198655896</x:v>
      </x:c>
      <x:c r="O7229" s="9" t="n">
        <x:f>IFERROR('Assumptions'!$B$12*POWER(M7229,'Assumptions'!$B$13)/POWER(N7229,2),"")</x:f>
        <x:v>0.0003940255633255145</x:v>
      </x:c>
    </x:row>
    <x:row r="7230">
      <x:c r="A7230" s="8" t="n">
        <x:v>11414</x:v>
      </x:c>
      <x:c r="B7230" s="1" t="n">
        <x:v>55.9</x:v>
      </x:c>
      <x:c r="C7230" s="1" t="n">
        <x:v>8.3956</x:v>
      </x:c>
      <x:c r="D7230" s="1" t="n">
        <x:v>-68.0889</x:v>
      </x:c>
      <x:c r="E7230" s="1" t="n">
        <x:v>19.8166</x:v>
      </x:c>
      <x:c r="F7230" s="1" t="n">
        <x:v>28.1209</x:v>
      </x:c>
      <x:c r="G7230" s="1" t="n">
        <x:v>18.3905</x:v>
      </x:c>
      <x:c r="H7230" s="1" t="n">
        <x:v>77.9333</x:v>
      </x:c>
      <x:c r="I7230" s="1" t="n">
        <x:v>2.4453</x:v>
      </x:c>
      <x:c r="J7230" s="1" t="n">
        <x:v>0.0239</x:v>
      </x:c>
      <x:c r="K7230" s="1" t="n">
        <x:v>3.7156</x:v>
      </x:c>
      <x:c r="L7230" s="1" t="n">
        <x:v>19.3333</x:v>
      </x:c>
      <x:c r="M7230" s="1" t="n">
        <x:f>IFERROR(IF(COUNTIF('Core Analysis'!$B$2:$B$19,A7230)&gt;0,VLOOKUP(A7230,'Core Analysis'!$B$2:$D$19,2,FALSE),SQRT((POWER(L7230/'Assumptions'!$B$8,2)+POWER(('Assumptions'!$B$2-I7230)/('Assumptions'!$B$2-'Assumptions'!$B$3),2))/2)),"")</x:f>
        <x:v>0.1773199229335553</x:v>
      </x:c>
      <x:c r="N7230" s="1" t="n">
        <x:f>IFERROR(IF(COUNTIFS('Core Analysis'!$B$2:$B$19,A7230,'Core Analysis'!$D$2:$D$19,"&gt;0")&gt;0,VLOOKUP(A7230,'Core Analysis'!$B$2:$D$19,3,FALSE),POWER(('Assumptions'!$B$4*'Assumptions'!$B$5)/(E7230*POWER(M7230,'Assumptions'!$B$6)),1/'Assumptions'!$B$7)),"")</x:f>
        <x:v>0.47401481163087567</x:v>
      </x:c>
      <x:c r="O7230" s="9" t="n">
        <x:f>IFERROR('Assumptions'!$B$12*POWER(M7230,'Assumptions'!$B$13)/POWER(N7230,2),"")</x:f>
        <x:v>0.0002995630423984443</x:v>
      </x:c>
    </x:row>
    <x:row r="7231">
      <x:c r="A7231" s="8" t="n">
        <x:v>11414.5</x:v>
      </x:c>
      <x:c r="B7231" s="1" t="n">
        <x:v>59.6333</x:v>
      </x:c>
      <x:c r="C7231" s="1" t="n">
        <x:v>8.3889</x:v>
      </x:c>
      <x:c r="D7231" s="1" t="n">
        <x:v>-69.5333</x:v>
      </x:c>
      <x:c r="E7231" s="1" t="n">
        <x:v>20.1451</x:v>
      </x:c>
      <x:c r="F7231" s="1" t="n">
        <x:v>27.4682</x:v>
      </x:c>
      <x:c r="G7231" s="1" t="n">
        <x:v>33.7052</x:v>
      </x:c>
      <x:c r="H7231" s="1" t="n">
        <x:v>77.1111</x:v>
      </x:c>
      <x:c r="I7231" s="1" t="n">
        <x:v>2.4527</x:v>
      </x:c>
      <x:c r="J7231" s="1" t="n">
        <x:v>0.0371</x:v>
      </x:c>
      <x:c r="K7231" s="1" t="n">
        <x:v>3.5156</x:v>
      </x:c>
      <x:c r="L7231" s="1" t="n">
        <x:v>18.52</x:v>
      </x:c>
      <x:c r="M7231" s="1" t="n">
        <x:f>IFERROR(IF(COUNTIF('Core Analysis'!$B$2:$B$19,A7231)&gt;0,VLOOKUP(A7231,'Core Analysis'!$B$2:$D$19,2,FALSE),SQRT((POWER(L7231/'Assumptions'!$B$8,2)+POWER(('Assumptions'!$B$2-I7231)/('Assumptions'!$B$2-'Assumptions'!$B$3),2))/2)),"")</x:f>
        <x:v>0.17095374874621497</x:v>
      </x:c>
      <x:c r="N7231" s="1" t="n">
        <x:f>IFERROR(IF(COUNTIFS('Core Analysis'!$B$2:$B$19,A7231,'Core Analysis'!$D$2:$D$19,"&gt;0")&gt;0,VLOOKUP(A7231,'Core Analysis'!$B$2:$D$19,3,FALSE),POWER(('Assumptions'!$B$4*'Assumptions'!$B$5)/(E7231*POWER(M7231,'Assumptions'!$B$6)),1/'Assumptions'!$B$7)),"")</x:f>
        <x:v>0.4876415190061524</x:v>
      </x:c>
      <x:c r="O7231" s="9" t="n">
        <x:f>IFERROR('Assumptions'!$B$12*POWER(M7231,'Assumptions'!$B$13)/POWER(N7231,2),"")</x:f>
        <x:v>0.00024099249806445707</x:v>
      </x:c>
    </x:row>
    <x:row r="7232">
      <x:c r="A7232" s="8" t="n">
        <x:v>11415</x:v>
      </x:c>
      <x:c r="B7232" s="1" t="n">
        <x:v>63.2</x:v>
      </x:c>
      <x:c r="C7232" s="1" t="n">
        <x:v>8.3422</x:v>
      </x:c>
      <x:c r="D7232" s="1" t="n">
        <x:v>-69.9111</x:v>
      </x:c>
      <x:c r="E7232" s="1" t="n">
        <x:v>21.1151</x:v>
      </x:c>
      <x:c r="F7232" s="1" t="n">
        <x:v>23.5894</x:v>
      </x:c>
      <x:c r="G7232" s="1" t="n">
        <x:v>27.6926</x:v>
      </x:c>
      <x:c r="H7232" s="1" t="n">
        <x:v>76.6444</x:v>
      </x:c>
      <x:c r="I7232" s="1" t="n">
        <x:v>2.4556</x:v>
      </x:c>
      <x:c r="J7232" s="1" t="n">
        <x:v>0.04</x:v>
      </x:c>
      <x:c r="K7232" s="1" t="n">
        <x:v>3.32</x:v>
      </x:c>
      <x:c r="L7232" s="1" t="n">
        <x:v>18.04</x:v>
      </x:c>
      <x:c r="M7232" s="1" t="n">
        <x:f>IFERROR(IF(COUNTIF('Core Analysis'!$B$2:$B$19,A7232)&gt;0,VLOOKUP(A7232,'Core Analysis'!$B$2:$D$19,2,FALSE),SQRT((POWER(L7232/'Assumptions'!$B$8,2)+POWER(('Assumptions'!$B$2-I7232)/('Assumptions'!$B$2-'Assumptions'!$B$3),2))/2)),"")</x:f>
        <x:v>0.16759219013958115</x:v>
      </x:c>
      <x:c r="N7232" s="1" t="n">
        <x:f>IFERROR(IF(COUNTIFS('Core Analysis'!$B$2:$B$19,A7232,'Core Analysis'!$D$2:$D$19,"&gt;0")&gt;0,VLOOKUP(A7232,'Core Analysis'!$B$2:$D$19,3,FALSE),POWER(('Assumptions'!$B$4*'Assumptions'!$B$5)/(E7232*POWER(M7232,'Assumptions'!$B$6)),1/'Assumptions'!$B$7)),"")</x:f>
        <x:v>0.48586282397131314</x:v>
      </x:c>
      <x:c r="O7232" s="9" t="n">
        <x:f>IFERROR('Assumptions'!$B$12*POWER(M7232,'Assumptions'!$B$13)/POWER(N7232,2),"")</x:f>
        <x:v>0.00022244783572684094</x:v>
      </x:c>
    </x:row>
    <x:row r="7233">
      <x:c r="A7233" s="8" t="n">
        <x:v>11415.5</x:v>
      </x:c>
      <x:c r="B7233" s="1" t="n">
        <x:v>63.0333</x:v>
      </x:c>
      <x:c r="C7233" s="1" t="n">
        <x:v>8.3444</x:v>
      </x:c>
      <x:c r="D7233" s="1" t="n">
        <x:v>-70.2667</x:v>
      </x:c>
      <x:c r="E7233" s="1" t="n">
        <x:v>21.5293</x:v>
      </x:c>
      <x:c r="F7233" s="1" t="n">
        <x:v>20.7506</x:v>
      </x:c>
      <x:c r="G7233" s="1" t="n">
        <x:v>32.0305</x:v>
      </x:c>
      <x:c r="H7233" s="1" t="n">
        <x:v>78.1778</x:v>
      </x:c>
      <x:c r="I7233" s="1" t="n">
        <x:v>2.4293</x:v>
      </x:c>
      <x:c r="J7233" s="1" t="n">
        <x:v>0.0094</x:v>
      </x:c>
      <x:c r="K7233" s="1" t="n">
        <x:v>3.5022</x:v>
      </x:c>
      <x:c r="L7233" s="1" t="n">
        <x:v>18.2</x:v>
      </x:c>
      <x:c r="M7233" s="1" t="n">
        <x:f>IFERROR(IF(COUNTIF('Core Analysis'!$B$2:$B$19,A7233)&gt;0,VLOOKUP(A7233,'Core Analysis'!$B$2:$D$19,2,FALSE),SQRT((POWER(L7233/'Assumptions'!$B$8,2)+POWER(('Assumptions'!$B$2-I7233)/('Assumptions'!$B$2-'Assumptions'!$B$3),2))/2)),"")</x:f>
        <x:v>0.17562592400862465</x:v>
      </x:c>
      <x:c r="N7233" s="1" t="n">
        <x:f>IFERROR(IF(COUNTIFS('Core Analysis'!$B$2:$B$19,A7233,'Core Analysis'!$D$2:$D$19,"&gt;0")&gt;0,VLOOKUP(A7233,'Core Analysis'!$B$2:$D$19,3,FALSE),POWER(('Assumptions'!$B$4*'Assumptions'!$B$5)/(E7233*POWER(M7233,'Assumptions'!$B$6)),1/'Assumptions'!$B$7)),"")</x:f>
        <x:v>0.45915618724756635</x:v>
      </x:c>
      <x:c r="O7233" s="9" t="n">
        <x:f>IFERROR('Assumptions'!$B$12*POWER(M7233,'Assumptions'!$B$13)/POWER(N7233,2),"")</x:f>
        <x:v>0.00030606097971494674</x:v>
      </x:c>
    </x:row>
    <x:row r="7234">
      <x:c r="A7234" s="8" t="n">
        <x:v>11416</x:v>
      </x:c>
      <x:c r="B7234" s="1" t="n">
        <x:v>56.8333</x:v>
      </x:c>
      <x:c r="C7234" s="1" t="n">
        <x:v>8.3644</x:v>
      </x:c>
      <x:c r="D7234" s="1" t="n">
        <x:v>-71.1333</x:v>
      </x:c>
      <x:c r="E7234" s="1" t="n">
        <x:v>21.3975</x:v>
      </x:c>
      <x:c r="F7234" s="1" t="n">
        <x:v>21.5311</x:v>
      </x:c>
      <x:c r="G7234" s="1" t="n">
        <x:v>33.6019</x:v>
      </x:c>
      <x:c r="H7234" s="1" t="n">
        <x:v>78.8222</x:v>
      </x:c>
      <x:c r="I7234" s="1" t="n">
        <x:v>2.4469</x:v>
      </x:c>
      <x:c r="J7234" s="1" t="n">
        <x:v>0.0059</x:v>
      </x:c>
      <x:c r="K7234" s="1" t="n">
        <x:v>3.5867</x:v>
      </x:c>
      <x:c r="L7234" s="1" t="n">
        <x:v>19.0267</x:v>
      </x:c>
      <x:c r="M7234" s="1" t="n">
        <x:f>IFERROR(IF(COUNTIF('Core Analysis'!$B$2:$B$19,A7234)&gt;0,VLOOKUP(A7234,'Core Analysis'!$B$2:$D$19,2,FALSE),SQRT((POWER(L7234/'Assumptions'!$B$8,2)+POWER(('Assumptions'!$B$2-I7234)/('Assumptions'!$B$2-'Assumptions'!$B$3),2))/2)),"")</x:f>
        <x:v>0.17523173839977482</x:v>
      </x:c>
      <x:c r="N7234" s="1" t="n">
        <x:f>IFERROR(IF(COUNTIFS('Core Analysis'!$B$2:$B$19,A7234,'Core Analysis'!$D$2:$D$19,"&gt;0")&gt;0,VLOOKUP(A7234,'Core Analysis'!$B$2:$D$19,3,FALSE),POWER(('Assumptions'!$B$4*'Assumptions'!$B$5)/(E7234*POWER(M7234,'Assumptions'!$B$6)),1/'Assumptions'!$B$7)),"")</x:f>
        <x:v>0.4616041778920226</x:v>
      </x:c>
      <x:c r="O7234" s="9" t="n">
        <x:f>IFERROR('Assumptions'!$B$12*POWER(M7234,'Assumptions'!$B$13)/POWER(N7234,2),"")</x:f>
        <x:v>0.00029984418589762977</x:v>
      </x:c>
    </x:row>
    <x:row r="7235">
      <x:c r="A7235" s="8" t="n">
        <x:v>11416.5</x:v>
      </x:c>
      <x:c r="B7235" s="1" t="n">
        <x:v>51.0333</x:v>
      </x:c>
      <x:c r="C7235" s="1" t="n">
        <x:v>8.3867</x:v>
      </x:c>
      <x:c r="D7235" s="1" t="n">
        <x:v>-72.8222</x:v>
      </x:c>
      <x:c r="E7235" s="1" t="n">
        <x:v>21.8623</x:v>
      </x:c>
      <x:c r="F7235" s="1" t="n">
        <x:v>25.6836</x:v>
      </x:c>
      <x:c r="G7235" s="1" t="n">
        <x:v>32.1229</x:v>
      </x:c>
      <x:c r="H7235" s="1" t="n">
        <x:v>77.3333</x:v>
      </x:c>
      <x:c r="I7235" s="1" t="n">
        <x:v>2.4491</x:v>
      </x:c>
      <x:c r="J7235" s="1" t="n">
        <x:v>0.0027</x:v>
      </x:c>
      <x:c r="K7235" s="1" t="n">
        <x:v>3.4889</x:v>
      </x:c>
      <x:c r="L7235" s="1" t="n">
        <x:v>19.96</x:v>
      </x:c>
      <x:c r="M7235" s="1" t="n">
        <x:f>IFERROR(IF(COUNTIF('Core Analysis'!$B$2:$B$19,A7235)&gt;0,VLOOKUP(A7235,'Core Analysis'!$B$2:$D$19,2,FALSE),SQRT((POWER(L7235/'Assumptions'!$B$8,2)+POWER(('Assumptions'!$B$2-I7235)/('Assumptions'!$B$2-'Assumptions'!$B$3),2))/2)),"")</x:f>
        <x:v>0.17978655400223903</x:v>
      </x:c>
      <x:c r="N7235" s="1" t="n">
        <x:f>IFERROR(IF(COUNTIFS('Core Analysis'!$B$2:$B$19,A7235,'Core Analysis'!$D$2:$D$19,"&gt;0")&gt;0,VLOOKUP(A7235,'Core Analysis'!$B$2:$D$19,3,FALSE),POWER(('Assumptions'!$B$4*'Assumptions'!$B$5)/(E7235*POWER(M7235,'Assumptions'!$B$6)),1/'Assumptions'!$B$7)),"")</x:f>
        <x:v>0.44510132261023533</x:v>
      </x:c>
      <x:c r="O7235" s="9" t="n">
        <x:f>IFERROR('Assumptions'!$B$12*POWER(M7235,'Assumptions'!$B$13)/POWER(N7235,2),"")</x:f>
        <x:v>0.0003610379506477799</x:v>
      </x:c>
    </x:row>
    <x:row r="7236">
      <x:c r="A7236" s="8" t="n">
        <x:v>11417</x:v>
      </x:c>
      <x:c r="B7236" s="1" t="n">
        <x:v>48.5</x:v>
      </x:c>
      <x:c r="C7236" s="1" t="n">
        <x:v>8.3667</x:v>
      </x:c>
      <x:c r="D7236" s="1" t="n">
        <x:v>-73.8</x:v>
      </x:c>
      <x:c r="E7236" s="1" t="n">
        <x:v>21.5074</x:v>
      </x:c>
      <x:c r="F7236" s="1" t="n">
        <x:v>30.6221</x:v>
      </x:c>
      <x:c r="G7236" s="1" t="n">
        <x:v>23.5543</x:v>
      </x:c>
      <x:c r="H7236" s="1" t="n">
        <x:v>79.5778</x:v>
      </x:c>
      <x:c r="I7236" s="1" t="n">
        <x:v>2.4318</x:v>
      </x:c>
      <x:c r="J7236" s="1" t="n">
        <x:v>0.0031</x:v>
      </x:c>
      <x:c r="K7236" s="1" t="n">
        <x:v>3.4711</x:v>
      </x:c>
      <x:c r="L7236" s="1" t="n">
        <x:v>19.3733</x:v>
      </x:c>
      <x:c r="M7236" s="1" t="n">
        <x:f>IFERROR(IF(COUNTIF('Core Analysis'!$B$2:$B$19,A7236)&gt;0,VLOOKUP(A7236,'Core Analysis'!$B$2:$D$19,2,FALSE),SQRT((POWER(L7236/'Assumptions'!$B$8,2)+POWER(('Assumptions'!$B$2-I7236)/('Assumptions'!$B$2-'Assumptions'!$B$3),2))/2)),"")</x:f>
        <x:v>0.18111902911261368</x:v>
      </x:c>
      <x:c r="N7236" s="1" t="n">
        <x:f>IFERROR(IF(COUNTIFS('Core Analysis'!$B$2:$B$19,A7236,'Core Analysis'!$D$2:$D$19,"&gt;0")&gt;0,VLOOKUP(A7236,'Core Analysis'!$B$2:$D$19,3,FALSE),POWER(('Assumptions'!$B$4*'Assumptions'!$B$5)/(E7236*POWER(M7236,'Assumptions'!$B$6)),1/'Assumptions'!$B$7)),"")</x:f>
        <x:v>0.44545719723598354</x:v>
      </x:c>
      <x:c r="O7236" s="9" t="n">
        <x:f>IFERROR('Assumptions'!$B$12*POWER(M7236,'Assumptions'!$B$13)/POWER(N7236,2),"")</x:f>
        <x:v>0.0003723650456413408</x:v>
      </x:c>
    </x:row>
    <x:row r="7237">
      <x:c r="A7237" s="8" t="n">
        <x:v>11417.5</x:v>
      </x:c>
      <x:c r="B7237" s="1" t="n">
        <x:v>51.5333</x:v>
      </x:c>
      <x:c r="C7237" s="1" t="n">
        <x:v>8.3667</x:v>
      </x:c>
      <x:c r="D7237" s="1" t="n">
        <x:v>-72.1111</x:v>
      </x:c>
      <x:c r="E7237" s="1" t="n">
        <x:v>21.3101</x:v>
      </x:c>
      <x:c r="F7237" s="1" t="n">
        <x:v>32.7879</x:v>
      </x:c>
      <x:c r="G7237" s="1" t="n">
        <x:v>29.9744</x:v>
      </x:c>
      <x:c r="H7237" s="1" t="n">
        <x:v>81.9333</x:v>
      </x:c>
      <x:c r="I7237" s="1" t="n">
        <x:v>2.4002</x:v>
      </x:c>
      <x:c r="J7237" s="1" t="n">
        <x:v>-0.0009</x:v>
      </x:c>
      <x:c r="K7237" s="1" t="n">
        <x:v>3.2978</x:v>
      </x:c>
      <x:c r="L7237" s="1" t="n">
        <x:v>18.0533</x:v>
      </x:c>
      <x:c r="M7237" s="1" t="n">
        <x:f>IFERROR(IF(COUNTIF('Core Analysis'!$B$2:$B$19,A7237)&gt;0,VLOOKUP(A7237,'Core Analysis'!$B$2:$D$19,2,FALSE),SQRT((POWER(L7237/'Assumptions'!$B$8,2)+POWER(('Assumptions'!$B$2-I7237)/('Assumptions'!$B$2-'Assumptions'!$B$3),2))/2)),"")</x:f>
        <x:v>0.18325148767216587</x:v>
      </x:c>
      <x:c r="N7237" s="1" t="n">
        <x:f>IFERROR(IF(COUNTIFS('Core Analysis'!$B$2:$B$19,A7237,'Core Analysis'!$D$2:$D$19,"&gt;0")&gt;0,VLOOKUP(A7237,'Core Analysis'!$B$2:$D$19,3,FALSE),POWER(('Assumptions'!$B$4*'Assumptions'!$B$5)/(E7237*POWER(M7237,'Assumptions'!$B$6)),1/'Assumptions'!$B$7)),"")</x:f>
        <x:v>0.44230695147945315</x:v>
      </x:c>
      <x:c r="O7237" s="9" t="n">
        <x:f>IFERROR('Assumptions'!$B$12*POWER(M7237,'Assumptions'!$B$13)/POWER(N7237,2),"")</x:f>
        <x:v>0.0003976494792897174</x:v>
      </x:c>
    </x:row>
    <x:row r="7238">
      <x:c r="A7238" s="8" t="n">
        <x:v>11418</x:v>
      </x:c>
      <x:c r="B7238" s="1" t="n">
        <x:v>57.0333</x:v>
      </x:c>
      <x:c r="C7238" s="1" t="n">
        <x:v>8.3778</x:v>
      </x:c>
      <x:c r="D7238" s="1" t="n">
        <x:v>-70.9556</x:v>
      </x:c>
      <x:c r="E7238" s="1" t="n">
        <x:v>22.0648</x:v>
      </x:c>
      <x:c r="F7238" s="1" t="n">
        <x:v>33.3965</x:v>
      </x:c>
      <x:c r="G7238" s="1" t="n">
        <x:v>38.6245</x:v>
      </x:c>
      <x:c r="H7238" s="1" t="n">
        <x:v>81.2</x:v>
      </x:c>
      <x:c r="I7238" s="1" t="n">
        <x:v>2.3709</x:v>
      </x:c>
      <x:c r="J7238" s="1" t="n">
        <x:v>-0.0022</x:v>
      </x:c>
      <x:c r="K7238" s="1" t="n">
        <x:v>3.2489</x:v>
      </x:c>
      <x:c r="L7238" s="1" t="n">
        <x:v>16.24</x:v>
      </x:c>
      <x:c r="M7238" s="1" t="n">
        <x:f>IFERROR(IF(COUNTIF('Core Analysis'!$B$2:$B$19,A7238)&gt;0,VLOOKUP(A7238,'Core Analysis'!$B$2:$D$19,2,FALSE),SQRT((POWER(L7238/'Assumptions'!$B$8,2)+POWER(('Assumptions'!$B$2-I7238)/('Assumptions'!$B$2-'Assumptions'!$B$3),2))/2)),"")</x:f>
        <x:v>0.18380505763740074</x:v>
      </x:c>
      <x:c r="N7238" s="1" t="n">
        <x:f>IFERROR(IF(COUNTIFS('Core Analysis'!$B$2:$B$19,A7238,'Core Analysis'!$D$2:$D$19,"&gt;0")&gt;0,VLOOKUP(A7238,'Core Analysis'!$B$2:$D$19,3,FALSE),POWER(('Assumptions'!$B$4*'Assumptions'!$B$5)/(E7238*POWER(M7238,'Assumptions'!$B$6)),1/'Assumptions'!$B$7)),"")</x:f>
        <x:v>0.43336772364463605</x:v>
      </x:c>
      <x:c r="O7238" s="9" t="n">
        <x:f>IFERROR('Assumptions'!$B$12*POWER(M7238,'Assumptions'!$B$13)/POWER(N7238,2),"")</x:f>
        <x:v>0.0004197576263056901</x:v>
      </x:c>
    </x:row>
    <x:row r="7239">
      <x:c r="A7239" s="8" t="n">
        <x:v>11418.5</x:v>
      </x:c>
      <x:c r="B7239" s="1" t="n">
        <x:v>60.5333</x:v>
      </x:c>
      <x:c r="C7239" s="1" t="n">
        <x:v>8.3867</x:v>
      </x:c>
      <x:c r="D7239" s="1" t="n">
        <x:v>-68.6667</x:v>
      </x:c>
      <x:c r="E7239" s="1" t="n">
        <x:v>22.3831</x:v>
      </x:c>
      <x:c r="F7239" s="1" t="n">
        <x:v>29.394</x:v>
      </x:c>
      <x:c r="G7239" s="1" t="n">
        <x:v>42.6544</x:v>
      </x:c>
      <x:c r="H7239" s="1" t="n">
        <x:v>81.8667</x:v>
      </x:c>
      <x:c r="I7239" s="1" t="n">
        <x:v>2.352</x:v>
      </x:c>
      <x:c r="J7239" s="1" t="n">
        <x:v>-0.0039</x:v>
      </x:c>
      <x:c r="K7239" s="1" t="n">
        <x:v>3.1333</x:v>
      </x:c>
      <x:c r="L7239" s="1" t="n">
        <x:v>15.6933</x:v>
      </x:c>
      <x:c r="M7239" s="1" t="n">
        <x:f>IFERROR(IF(COUNTIF('Core Analysis'!$B$2:$B$19,A7239)&gt;0,VLOOKUP(A7239,'Core Analysis'!$B$2:$D$19,2,FALSE),SQRT((POWER(L7239/'Assumptions'!$B$8,2)+POWER(('Assumptions'!$B$2-I7239)/('Assumptions'!$B$2-'Assumptions'!$B$3),2))/2)),"")</x:f>
        <x:v>0.18762204251578146</x:v>
      </x:c>
      <x:c r="N7239" s="1" t="n">
        <x:f>IFERROR(IF(COUNTIFS('Core Analysis'!$B$2:$B$19,A7239,'Core Analysis'!$D$2:$D$19,"&gt;0")&gt;0,VLOOKUP(A7239,'Core Analysis'!$B$2:$D$19,3,FALSE),POWER(('Assumptions'!$B$4*'Assumptions'!$B$5)/(E7239*POWER(M7239,'Assumptions'!$B$6)),1/'Assumptions'!$B$7)),"")</x:f>
        <x:v>0.4215218006850903</x:v>
      </x:c>
      <x:c r="O7239" s="9" t="n">
        <x:f>IFERROR('Assumptions'!$B$12*POWER(M7239,'Assumptions'!$B$13)/POWER(N7239,2),"")</x:f>
        <x:v>0.00048567730349990967</x:v>
      </x:c>
    </x:row>
    <x:row r="7240">
      <x:c r="A7240" s="8" t="n">
        <x:v>11419</x:v>
      </x:c>
      <x:c r="B7240" s="1" t="n">
        <x:v>60.6</x:v>
      </x:c>
      <x:c r="C7240" s="1" t="n">
        <x:v>8.3867</x:v>
      </x:c>
      <x:c r="D7240" s="1" t="n">
        <x:v>-66.0222</x:v>
      </x:c>
      <x:c r="E7240" s="1" t="n">
        <x:v>22.3602</x:v>
      </x:c>
      <x:c r="F7240" s="1" t="n">
        <x:v>24.5994</x:v>
      </x:c>
      <x:c r="G7240" s="1" t="n">
        <x:v>46.0065</x:v>
      </x:c>
      <x:c r="H7240" s="1" t="n">
        <x:v>80.6222</x:v>
      </x:c>
      <x:c r="I7240" s="1" t="n">
        <x:v>2.3596</x:v>
      </x:c>
      <x:c r="J7240" s="1" t="n">
        <x:v>-0.0036</x:v>
      </x:c>
      <x:c r="K7240" s="1" t="n">
        <x:v>3.2044</x:v>
      </x:c>
      <x:c r="L7240" s="1" t="n">
        <x:v>15.2</x:v>
      </x:c>
      <x:c r="M7240" s="1" t="n">
        <x:f>IFERROR(IF(COUNTIF('Core Analysis'!$B$2:$B$19,A7240)&gt;0,VLOOKUP(A7240,'Core Analysis'!$B$2:$D$19,2,FALSE),SQRT((POWER(L7240/'Assumptions'!$B$8,2)+POWER(('Assumptions'!$B$2-I7240)/('Assumptions'!$B$2-'Assumptions'!$B$3),2))/2)),"")</x:f>
        <x:v>0.1830421638529547</x:v>
      </x:c>
      <x:c r="N7240" s="1" t="n">
        <x:f>IFERROR(IF(COUNTIFS('Core Analysis'!$B$2:$B$19,A7240,'Core Analysis'!$D$2:$D$19,"&gt;0")&gt;0,VLOOKUP(A7240,'Core Analysis'!$B$2:$D$19,3,FALSE),POWER(('Assumptions'!$B$4*'Assumptions'!$B$5)/(E7240*POWER(M7240,'Assumptions'!$B$6)),1/'Assumptions'!$B$7)),"")</x:f>
        <x:v>0.4322898461869257</x:v>
      </x:c>
      <x:c r="O7240" s="9" t="n">
        <x:f>IFERROR('Assumptions'!$B$12*POWER(M7240,'Assumptions'!$B$13)/POWER(N7240,2),"")</x:f>
        <x:v>0.0004142035913808929</x:v>
      </x:c>
    </x:row>
    <x:row r="7241">
      <x:c r="A7241" s="8" t="n">
        <x:v>11419.5</x:v>
      </x:c>
      <x:c r="B7241" s="1" t="n">
        <x:v>58.6</x:v>
      </x:c>
      <x:c r="C7241" s="1" t="n">
        <x:v>8.3867</x:v>
      </x:c>
      <x:c r="D7241" s="1" t="n">
        <x:v>-63.9333</x:v>
      </x:c>
      <x:c r="E7241" s="1" t="n">
        <x:v>21.7511</x:v>
      </x:c>
      <x:c r="F7241" s="1" t="n">
        <x:v>22.7525</x:v>
      </x:c>
      <x:c r="G7241" s="1" t="n">
        <x:v>45.6314</x:v>
      </x:c>
      <x:c r="H7241" s="1" t="n">
        <x:v>79.2889</x:v>
      </x:c>
      <x:c r="I7241" s="1" t="n">
        <x:v>2.3933</x:v>
      </x:c>
      <x:c r="J7241" s="1" t="n">
        <x:v>0.0012</x:v>
      </x:c>
      <x:c r="K7241" s="1" t="n">
        <x:v>3.2711</x:v>
      </x:c>
      <x:c r="L7241" s="1" t="n">
        <x:v>16.24</x:v>
      </x:c>
      <x:c r="M7241" s="1" t="n">
        <x:f>IFERROR(IF(COUNTIF('Core Analysis'!$B$2:$B$19,A7241)&gt;0,VLOOKUP(A7241,'Core Analysis'!$B$2:$D$19,2,FALSE),SQRT((POWER(L7241/'Assumptions'!$B$8,2)+POWER(('Assumptions'!$B$2-I7241)/('Assumptions'!$B$2-'Assumptions'!$B$3),2))/2)),"")</x:f>
        <x:v>0.17670833364183725</x:v>
      </x:c>
      <x:c r="N7241" s="1" t="n">
        <x:f>IFERROR(IF(COUNTIFS('Core Analysis'!$B$2:$B$19,A7241,'Core Analysis'!$D$2:$D$19,"&gt;0")&gt;0,VLOOKUP(A7241,'Core Analysis'!$B$2:$D$19,3,FALSE),POWER(('Assumptions'!$B$4*'Assumptions'!$B$5)/(E7241*POWER(M7241,'Assumptions'!$B$6)),1/'Assumptions'!$B$7)),"")</x:f>
        <x:v>0.45401099845564424</x:v>
      </x:c>
      <x:c r="O7241" s="9" t="n">
        <x:f>IFERROR('Assumptions'!$B$12*POWER(M7241,'Assumptions'!$B$13)/POWER(N7241,2),"")</x:f>
        <x:v>0.0003216155950363966</x:v>
      </x:c>
    </x:row>
    <x:row r="7242">
      <x:c r="A7242" s="8" t="n">
        <x:v>11420</x:v>
      </x:c>
      <x:c r="B7242" s="1" t="n">
        <x:v>62.1667</x:v>
      </x:c>
      <x:c r="C7242" s="1" t="n">
        <x:v>8.42</x:v>
      </x:c>
      <x:c r="D7242" s="1" t="n">
        <x:v>-62.6</x:v>
      </x:c>
      <x:c r="E7242" s="1" t="n">
        <x:v>20.7085</x:v>
      </x:c>
      <x:c r="F7242" s="1" t="n">
        <x:v>24.8749</x:v>
      </x:c>
      <x:c r="G7242" s="1" t="n">
        <x:v>40.6506</x:v>
      </x:c>
      <x:c r="H7242" s="1" t="n">
        <x:v>79.2</x:v>
      </x:c>
      <x:c r="I7242" s="1" t="n">
        <x:v>2.4247</x:v>
      </x:c>
      <x:c r="J7242" s="1" t="n">
        <x:v>0.004</x:v>
      </x:c>
      <x:c r="K7242" s="1" t="n">
        <x:v>3.3467</x:v>
      </x:c>
      <x:c r="L7242" s="1" t="n">
        <x:v>17.28</x:v>
      </x:c>
      <x:c r="M7242" s="1" t="n">
        <x:f>IFERROR(IF(COUNTIF('Core Analysis'!$B$2:$B$19,A7242)&gt;0,VLOOKUP(A7242,'Core Analysis'!$B$2:$D$19,2,FALSE),SQRT((POWER(L7242/'Assumptions'!$B$8,2)+POWER(('Assumptions'!$B$2-I7242)/('Assumptions'!$B$2-'Assumptions'!$B$3),2))/2)),"")</x:f>
        <x:v>0.17224392379238357</x:v>
      </x:c>
      <x:c r="N7242" s="1" t="n">
        <x:f>IFERROR(IF(COUNTIFS('Core Analysis'!$B$2:$B$19,A7242,'Core Analysis'!$D$2:$D$19,"&gt;0")&gt;0,VLOOKUP(A7242,'Core Analysis'!$B$2:$D$19,3,FALSE),POWER(('Assumptions'!$B$4*'Assumptions'!$B$5)/(E7242*POWER(M7242,'Assumptions'!$B$6)),1/'Assumptions'!$B$7)),"")</x:f>
        <x:v>0.47735973783651736</x:v>
      </x:c>
      <x:c r="O7242" s="9" t="n">
        <x:f>IFERROR('Assumptions'!$B$12*POWER(M7242,'Assumptions'!$B$13)/POWER(N7242,2),"")</x:f>
        <x:v>0.00025994444514045365</x:v>
      </x:c>
    </x:row>
    <x:row r="7243">
      <x:c r="A7243" s="8" t="n">
        <x:v>11420.5</x:v>
      </x:c>
      <x:c r="B7243" s="1" t="n">
        <x:v>65.8333</x:v>
      </x:c>
      <x:c r="C7243" s="1" t="n">
        <x:v>8.3711</x:v>
      </x:c>
      <x:c r="D7243" s="1" t="n">
        <x:v>-62.8444</x:v>
      </x:c>
      <x:c r="E7243" s="1" t="n">
        <x:v>20.0451</x:v>
      </x:c>
      <x:c r="F7243" s="1" t="n">
        <x:v>27.7777</x:v>
      </x:c>
      <x:c r="G7243" s="1" t="n">
        <x:v>26.6359</x:v>
      </x:c>
      <x:c r="H7243" s="1" t="n">
        <x:v>79.2</x:v>
      </x:c>
      <x:c r="I7243" s="1" t="n">
        <x:v>2.4296</x:v>
      </x:c>
      <x:c r="J7243" s="1" t="n">
        <x:v>0.002</x:v>
      </x:c>
      <x:c r="K7243" s="1" t="n">
        <x:v>3.5467</x:v>
      </x:c>
      <x:c r="L7243" s="1" t="n">
        <x:v>18.44</x:v>
      </x:c>
      <x:c r="M7243" s="1" t="n">
        <x:f>IFERROR(IF(COUNTIF('Core Analysis'!$B$2:$B$19,A7243)&gt;0,VLOOKUP(A7243,'Core Analysis'!$B$2:$D$19,2,FALSE),SQRT((POWER(L7243/'Assumptions'!$B$8,2)+POWER(('Assumptions'!$B$2-I7243)/('Assumptions'!$B$2-'Assumptions'!$B$3),2))/2)),"")</x:f>
        <x:v>0.1767899364287986</x:v>
      </x:c>
      <x:c r="N7243" s="1" t="n">
        <x:f>IFERROR(IF(COUNTIFS('Core Analysis'!$B$2:$B$19,A7243,'Core Analysis'!$D$2:$D$19,"&gt;0")&gt;0,VLOOKUP(A7243,'Core Analysis'!$B$2:$D$19,3,FALSE),POWER(('Assumptions'!$B$4*'Assumptions'!$B$5)/(E7243*POWER(M7243,'Assumptions'!$B$6)),1/'Assumptions'!$B$7)),"")</x:f>
        <x:v>0.4727182449734785</x:v>
      </x:c>
      <x:c r="O7243" s="9" t="n">
        <x:f>IFERROR('Assumptions'!$B$12*POWER(M7243,'Assumptions'!$B$13)/POWER(N7243,2),"")</x:f>
        <x:v>0.0002972674472012481</x:v>
      </x:c>
    </x:row>
    <x:row r="7244">
      <x:c r="A7244" s="8" t="n">
        <x:v>11421</x:v>
      </x:c>
      <x:c r="B7244" s="1" t="n">
        <x:v>68.2333</x:v>
      </x:c>
      <x:c r="C7244" s="1" t="n">
        <x:v>8.3711</x:v>
      </x:c>
      <x:c r="D7244" s="1" t="n">
        <x:v>-62.8667</x:v>
      </x:c>
      <x:c r="E7244" s="1" t="n">
        <x:v>19.2768</x:v>
      </x:c>
      <x:c r="F7244" s="1" t="n">
        <x:v>24.5735</x:v>
      </x:c>
      <x:c r="G7244" s="1" t="n">
        <x:v>35.8396</x:v>
      </x:c>
      <x:c r="H7244" s="1" t="n">
        <x:v>79.2667</x:v>
      </x:c>
      <x:c r="I7244" s="1" t="n">
        <x:v>2.4167</x:v>
      </x:c>
      <x:c r="J7244" s="1" t="n">
        <x:v>-0.001</x:v>
      </x:c>
      <x:c r="K7244" s="1" t="n">
        <x:v>3.3467</x:v>
      </x:c>
      <x:c r="L7244" s="1" t="n">
        <x:v>18.12</x:v>
      </x:c>
      <x:c r="M7244" s="1" t="n">
        <x:f>IFERROR(IF(COUNTIF('Core Analysis'!$B$2:$B$19,A7244)&gt;0,VLOOKUP(A7244,'Core Analysis'!$B$2:$D$19,2,FALSE),SQRT((POWER(L7244/'Assumptions'!$B$8,2)+POWER(('Assumptions'!$B$2-I7244)/('Assumptions'!$B$2-'Assumptions'!$B$3),2))/2)),"")</x:f>
        <x:v>0.17878513834283347</x:v>
      </x:c>
      <x:c r="N7244" s="1" t="n">
        <x:f>IFERROR(IF(COUNTIFS('Core Analysis'!$B$2:$B$19,A7244,'Core Analysis'!$D$2:$D$19,"&gt;0")&gt;0,VLOOKUP(A7244,'Core Analysis'!$B$2:$D$19,3,FALSE),POWER(('Assumptions'!$B$4*'Assumptions'!$B$5)/(E7244*POWER(M7244,'Assumptions'!$B$6)),1/'Assumptions'!$B$7)),"")</x:f>
        <x:v>0.4766670502135494</x:v>
      </x:c>
      <x:c r="O7244" s="9" t="n">
        <x:f>IFERROR('Assumptions'!$B$12*POWER(M7244,'Assumptions'!$B$13)/POWER(N7244,2),"")</x:f>
        <x:v>0.0003071615634441957</x:v>
      </x:c>
    </x:row>
    <x:row r="7245">
      <x:c r="A7245" s="8" t="n">
        <x:v>11421.5</x:v>
      </x:c>
      <x:c r="B7245" s="1" t="n">
        <x:v>68.0333</x:v>
      </x:c>
      <x:c r="C7245" s="1" t="n">
        <x:v>8.3733</x:v>
      </x:c>
      <x:c r="D7245" s="1" t="n">
        <x:v>-61.2667</x:v>
      </x:c>
      <x:c r="E7245" s="1" t="n">
        <x:v>18.8475</x:v>
      </x:c>
      <x:c r="F7245" s="1" t="n">
        <x:v>21.1395</x:v>
      </x:c>
      <x:c r="G7245" s="1" t="n">
        <x:v>32.6861</x:v>
      </x:c>
      <x:c r="H7245" s="1" t="n">
        <x:v>81.2889</x:v>
      </x:c>
      <x:c r="I7245" s="1" t="n">
        <x:v>2.4158</x:v>
      </x:c>
      <x:c r="J7245" s="1" t="n">
        <x:v>0.0048</x:v>
      </x:c>
      <x:c r="K7245" s="1" t="n">
        <x:v>3.44</x:v>
      </x:c>
      <x:c r="L7245" s="1" t="n">
        <x:v>17.8</x:v>
      </x:c>
      <x:c r="M7245" s="1" t="n">
        <x:f>IFERROR(IF(COUNTIF('Core Analysis'!$B$2:$B$19,A7245)&gt;0,VLOOKUP(A7245,'Core Analysis'!$B$2:$D$19,2,FALSE),SQRT((POWER(L7245/'Assumptions'!$B$8,2)+POWER(('Assumptions'!$B$2-I7245)/('Assumptions'!$B$2-'Assumptions'!$B$3),2))/2)),"")</x:f>
        <x:v>0.1774311473799719</x:v>
      </x:c>
      <x:c r="N7245" s="1" t="n">
        <x:f>IFERROR(IF(COUNTIFS('Core Analysis'!$B$2:$B$19,A7245,'Core Analysis'!$D$2:$D$19,"&gt;0")&gt;0,VLOOKUP(A7245,'Core Analysis'!$B$2:$D$19,3,FALSE),POWER(('Assumptions'!$B$4*'Assumptions'!$B$5)/(E7245*POWER(M7245,'Assumptions'!$B$6)),1/'Assumptions'!$B$7)),"")</x:f>
        <x:v>0.4857438166318417</x:v>
      </x:c>
      <x:c r="O7245" s="9" t="n">
        <x:f>IFERROR('Assumptions'!$B$12*POWER(M7245,'Assumptions'!$B$13)/POWER(N7245,2),"")</x:f>
        <x:v>0.00028605907825243743</x:v>
      </x:c>
    </x:row>
    <x:row r="7246">
      <x:c r="A7246" s="8" t="n">
        <x:v>11422</x:v>
      </x:c>
      <x:c r="B7246" s="1" t="n">
        <x:v>65.1</x:v>
      </x:c>
      <x:c r="C7246" s="1" t="n">
        <x:v>8.3778</x:v>
      </x:c>
      <x:c r="D7246" s="1" t="n">
        <x:v>-62.3333</x:v>
      </x:c>
      <x:c r="E7246" s="1" t="n">
        <x:v>18.6556</x:v>
      </x:c>
      <x:c r="F7246" s="1" t="n">
        <x:v>18.2402</x:v>
      </x:c>
      <x:c r="G7246" s="1" t="n">
        <x:v>33.7055</x:v>
      </x:c>
      <x:c r="H7246" s="1" t="n">
        <x:v>81.3778</x:v>
      </x:c>
      <x:c r="I7246" s="1" t="n">
        <x:v>2.44</x:v>
      </x:c>
      <x:c r="J7246" s="1" t="n">
        <x:v>0.0161</x:v>
      </x:c>
      <x:c r="K7246" s="1" t="n">
        <x:v>3.36</x:v>
      </x:c>
      <x:c r="L7246" s="1" t="n">
        <x:v>18.4533</x:v>
      </x:c>
      <x:c r="M7246" s="1" t="n">
        <x:f>IFERROR(IF(COUNTIF('Core Analysis'!$B$2:$B$19,A7246)&gt;0,VLOOKUP(A7246,'Core Analysis'!$B$2:$D$19,2,FALSE),SQRT((POWER(L7246/'Assumptions'!$B$8,2)+POWER(('Assumptions'!$B$2-I7246)/('Assumptions'!$B$2-'Assumptions'!$B$3),2))/2)),"")</x:f>
        <x:v>0.17400178064940022</x:v>
      </x:c>
      <x:c r="N7246" s="1" t="n">
        <x:f>IFERROR(IF(COUNTIFS('Core Analysis'!$B$2:$B$19,A7246,'Core Analysis'!$D$2:$D$19,"&gt;0")&gt;0,VLOOKUP(A7246,'Core Analysis'!$B$2:$D$19,3,FALSE),POWER(('Assumptions'!$B$4*'Assumptions'!$B$5)/(E7246*POWER(M7246,'Assumptions'!$B$6)),1/'Assumptions'!$B$7)),"")</x:f>
        <x:v>0.4978582572128742</x:v>
      </x:c>
      <x:c r="O7246" s="9" t="n">
        <x:f>IFERROR('Assumptions'!$B$12*POWER(M7246,'Assumptions'!$B$13)/POWER(N7246,2),"")</x:f>
        <x:v>0.00024989854475345765</x:v>
      </x:c>
    </x:row>
    <x:row r="7247">
      <x:c r="A7247" s="8" t="n">
        <x:v>11422.5</x:v>
      </x:c>
      <x:c r="B7247" s="1" t="n">
        <x:v>60.4</x:v>
      </x:c>
      <x:c r="C7247" s="1" t="n">
        <x:v>8.4067</x:v>
      </x:c>
      <x:c r="D7247" s="1" t="n">
        <x:v>-62.0889</x:v>
      </x:c>
      <x:c r="E7247" s="1" t="n">
        <x:v>18.3151</x:v>
      </x:c>
      <x:c r="F7247" s="1" t="n">
        <x:v>18.5793</x:v>
      </x:c>
      <x:c r="G7247" s="1" t="n">
        <x:v>28.7084</x:v>
      </x:c>
      <x:c r="H7247" s="1" t="n">
        <x:v>78.8667</x:v>
      </x:c>
      <x:c r="I7247" s="1" t="n">
        <x:v>2.4573</x:v>
      </x:c>
      <x:c r="J7247" s="1" t="n">
        <x:v>0.025</x:v>
      </x:c>
      <x:c r="K7247" s="1" t="n">
        <x:v>3.5644</x:v>
      </x:c>
      <x:c r="L7247" s="1" t="n">
        <x:v>18.8</x:v>
      </x:c>
      <x:c r="M7247" s="1" t="n">
        <x:f>IFERROR(IF(COUNTIF('Core Analysis'!$B$2:$B$19,A7247)&gt;0,VLOOKUP(A7247,'Core Analysis'!$B$2:$D$19,2,FALSE),SQRT((POWER(L7247/'Assumptions'!$B$8,2)+POWER(('Assumptions'!$B$2-I7247)/('Assumptions'!$B$2-'Assumptions'!$B$3),2))/2)),"")</x:f>
        <x:v>0.17127643491713393</x:v>
      </x:c>
      <x:c r="N7247" s="1" t="n">
        <x:f>IFERROR(IF(COUNTIFS('Core Analysis'!$B$2:$B$19,A7247,'Core Analysis'!$D$2:$D$19,"&gt;0")&gt;0,VLOOKUP(A7247,'Core Analysis'!$B$2:$D$19,3,FALSE),POWER(('Assumptions'!$B$4*'Assumptions'!$B$5)/(E7247*POWER(M7247,'Assumptions'!$B$6)),1/'Assumptions'!$B$7)),"")</x:f>
        <x:v>0.5104600469509541</x:v>
      </x:c>
      <x:c r="O7247" s="9" t="n">
        <x:f>IFERROR('Assumptions'!$B$12*POWER(M7247,'Assumptions'!$B$13)/POWER(N7247,2),"")</x:f>
        <x:v>0.00022176086175274064</x:v>
      </x:c>
    </x:row>
    <x:row r="7248">
      <x:c r="A7248" s="8" t="n">
        <x:v>11423</x:v>
      </x:c>
      <x:c r="B7248" s="1" t="n">
        <x:v>56.9</x:v>
      </x:c>
      <x:c r="C7248" s="1" t="n">
        <x:v>8.3933</x:v>
      </x:c>
      <x:c r="D7248" s="1" t="n">
        <x:v>-61.8222</x:v>
      </x:c>
      <x:c r="E7248" s="1" t="n">
        <x:v>18.2963</x:v>
      </x:c>
      <x:c r="F7248" s="1" t="n">
        <x:v>18.1105</x:v>
      </x:c>
      <x:c r="G7248" s="1" t="n">
        <x:v>20.6931</x:v>
      </x:c>
      <x:c r="H7248" s="1" t="n">
        <x:v>81.4889</x:v>
      </x:c>
      <x:c r="I7248" s="1" t="n">
        <x:v>2.4467</x:v>
      </x:c>
      <x:c r="J7248" s="1" t="n">
        <x:v>0.0153</x:v>
      </x:c>
      <x:c r="K7248" s="1" t="n">
        <x:v>3.72</x:v>
      </x:c>
      <x:c r="L7248" s="1" t="n">
        <x:v>19.16</x:v>
      </x:c>
      <x:c r="M7248" s="1" t="n">
        <x:f>IFERROR(IF(COUNTIF('Core Analysis'!$B$2:$B$19,A7248)&gt;0,VLOOKUP(A7248,'Core Analysis'!$B$2:$D$19,2,FALSE),SQRT((POWER(L7248/'Assumptions'!$B$8,2)+POWER(('Assumptions'!$B$2-I7248)/('Assumptions'!$B$2-'Assumptions'!$B$3),2))/2)),"")</x:f>
        <x:v>0.17600893710561755</x:v>
      </x:c>
      <x:c r="N7248" s="1" t="n">
        <x:f>IFERROR(IF(COUNTIFS('Core Analysis'!$B$2:$B$19,A7248,'Core Analysis'!$D$2:$D$19,"&gt;0")&gt;0,VLOOKUP(A7248,'Core Analysis'!$B$2:$D$19,3,FALSE),POWER(('Assumptions'!$B$4*'Assumptions'!$B$5)/(E7248*POWER(M7248,'Assumptions'!$B$6)),1/'Assumptions'!$B$7)),"")</x:f>
        <x:v>0.49699001244637225</x:v>
      </x:c>
      <x:c r="O7248" s="9" t="n">
        <x:f>IFERROR('Assumptions'!$B$12*POWER(M7248,'Assumptions'!$B$13)/POWER(N7248,2),"")</x:f>
        <x:v>0.0002637523605941205</x:v>
      </x:c>
    </x:row>
    <x:row r="7249">
      <x:c r="A7249" s="8" t="n">
        <x:v>11423.5</x:v>
      </x:c>
      <x:c r="B7249" s="1" t="n">
        <x:v>60.5</x:v>
      </x:c>
      <x:c r="C7249" s="1" t="n">
        <x:v>8.4022</x:v>
      </x:c>
      <x:c r="D7249" s="1" t="n">
        <x:v>-64.0444</x:v>
      </x:c>
      <x:c r="E7249" s="1" t="n">
        <x:v>18.1286</x:v>
      </x:c>
      <x:c r="F7249" s="1" t="n">
        <x:v>16.9445</x:v>
      </x:c>
      <x:c r="G7249" s="1" t="n">
        <x:v>21.0812</x:v>
      </x:c>
      <x:c r="H7249" s="1" t="n">
        <x:v>73.8</x:v>
      </x:c>
      <x:c r="I7249" s="1" t="n">
        <x:v>2.4484</x:v>
      </x:c>
      <x:c r="J7249" s="1" t="n">
        <x:v>0.0248</x:v>
      </x:c>
      <x:c r="K7249" s="1" t="n">
        <x:v>3.6</x:v>
      </x:c>
      <x:c r="L7249" s="1" t="n">
        <x:v>19.04</x:v>
      </x:c>
      <x:c r="M7249" s="1" t="n">
        <x:f>IFERROR(IF(COUNTIF('Core Analysis'!$B$2:$B$19,A7249)&gt;0,VLOOKUP(A7249,'Core Analysis'!$B$2:$D$19,2,FALSE),SQRT((POWER(L7249/'Assumptions'!$B$8,2)+POWER(('Assumptions'!$B$2-I7249)/('Assumptions'!$B$2-'Assumptions'!$B$3),2))/2)),"")</x:f>
        <x:v>0.17490965282752258</x:v>
      </x:c>
      <x:c r="N7249" s="1" t="n">
        <x:f>IFERROR(IF(COUNTIFS('Core Analysis'!$B$2:$B$19,A7249,'Core Analysis'!$D$2:$D$19,"&gt;0")&gt;0,VLOOKUP(A7249,'Core Analysis'!$B$2:$D$19,3,FALSE),POWER(('Assumptions'!$B$4*'Assumptions'!$B$5)/(E7249*POWER(M7249,'Assumptions'!$B$6)),1/'Assumptions'!$B$7)),"")</x:f>
        <x:v>0.5024213739153804</x:v>
      </x:c>
      <x:c r="O7249" s="9" t="n">
        <x:f>IFERROR('Assumptions'!$B$12*POWER(M7249,'Assumptions'!$B$13)/POWER(N7249,2),"")</x:f>
        <x:v>0.00025106334857663483</x:v>
      </x:c>
    </x:row>
    <x:row r="7250">
      <x:c r="A7250" s="8" t="n">
        <x:v>11424</x:v>
      </x:c>
      <x:c r="B7250" s="1" t="n">
        <x:v>66</x:v>
      </x:c>
      <x:c r="C7250" s="1" t="n">
        <x:v>8.5067</x:v>
      </x:c>
      <x:c r="D7250" s="1" t="n">
        <x:v>-66.7556</x:v>
      </x:c>
      <x:c r="E7250" s="1" t="n">
        <x:v>18.1286</x:v>
      </x:c>
      <x:c r="F7250" s="1" t="n">
        <x:v>18.5426</x:v>
      </x:c>
      <x:c r="G7250" s="1" t="n">
        <x:v>27.9001</x:v>
      </x:c>
      <x:c r="H7250" s="1" t="n">
        <x:v>75.0889</x:v>
      </x:c>
      <x:c r="I7250" s="1" t="n">
        <x:v>2.4531</x:v>
      </x:c>
      <x:c r="J7250" s="1" t="n">
        <x:v>0.0281</x:v>
      </x:c>
      <x:c r="K7250" s="1" t="n">
        <x:v>3.6222</x:v>
      </x:c>
      <x:c r="L7250" s="1" t="n">
        <x:v>19.2267</x:v>
      </x:c>
      <x:c r="M7250" s="1" t="n">
        <x:f>IFERROR(IF(COUNTIF('Core Analysis'!$B$2:$B$19,A7250)&gt;0,VLOOKUP(A7250,'Core Analysis'!$B$2:$D$19,2,FALSE),SQRT((POWER(L7250/'Assumptions'!$B$8,2)+POWER(('Assumptions'!$B$2-I7250)/('Assumptions'!$B$2-'Assumptions'!$B$3),2))/2)),"")</x:f>
        <x:v>0.17470789833074454</x:v>
      </x:c>
      <x:c r="N7250" s="1" t="n">
        <x:f>IFERROR(IF(COUNTIFS('Core Analysis'!$B$2:$B$19,A7250,'Core Analysis'!$D$2:$D$19,"&gt;0")&gt;0,VLOOKUP(A7250,'Core Analysis'!$B$2:$D$19,3,FALSE),POWER(('Assumptions'!$B$4*'Assumptions'!$B$5)/(E7250*POWER(M7250,'Assumptions'!$B$6)),1/'Assumptions'!$B$7)),"")</x:f>
        <x:v>0.503001575339777</x:v>
      </x:c>
      <x:c r="O7250" s="9" t="n">
        <x:f>IFERROR('Assumptions'!$B$12*POWER(M7250,'Assumptions'!$B$13)/POWER(N7250,2),"")</x:f>
        <x:v>0.00024921569581335605</x:v>
      </x:c>
    </x:row>
    <x:row r="7251">
      <x:c r="A7251" s="8" t="n">
        <x:v>11424.5</x:v>
      </x:c>
      <x:c r="B7251" s="1" t="n">
        <x:v>64.3333</x:v>
      </x:c>
      <x:c r="C7251" s="1" t="n">
        <x:v>8.4778</x:v>
      </x:c>
      <x:c r="D7251" s="1" t="n">
        <x:v>-69.2444</x:v>
      </x:c>
      <x:c r="E7251" s="1" t="n">
        <x:v>17.9624</x:v>
      </x:c>
      <x:c r="F7251" s="1" t="n">
        <x:v>22.7612</x:v>
      </x:c>
      <x:c r="G7251" s="1" t="n">
        <x:v>14.4443</x:v>
      </x:c>
      <x:c r="H7251" s="1" t="n">
        <x:v>78.5333</x:v>
      </x:c>
      <x:c r="I7251" s="1" t="n">
        <x:v>2.4624</x:v>
      </x:c>
      <x:c r="J7251" s="1" t="n">
        <x:v>0.0338</x:v>
      </x:c>
      <x:c r="K7251" s="1" t="n">
        <x:v>3.2133</x:v>
      </x:c>
      <x:c r="L7251" s="1" t="n">
        <x:v>17.96</x:v>
      </x:c>
      <x:c r="M7251" s="1" t="n">
        <x:f>IFERROR(IF(COUNTIF('Core Analysis'!$B$2:$B$19,A7251)&gt;0,VLOOKUP(A7251,'Core Analysis'!$B$2:$D$19,2,FALSE),SQRT((POWER(L7251/'Assumptions'!$B$8,2)+POWER(('Assumptions'!$B$2-I7251)/('Assumptions'!$B$2-'Assumptions'!$B$3),2))/2)),"")</x:f>
        <x:v>0.16535786440539774</x:v>
      </x:c>
      <x:c r="N7251" s="1" t="n">
        <x:f>IFERROR(IF(COUNTIFS('Core Analysis'!$B$2:$B$19,A7251,'Core Analysis'!$D$2:$D$19,"&gt;0")&gt;0,VLOOKUP(A7251,'Core Analysis'!$B$2:$D$19,3,FALSE),POWER(('Assumptions'!$B$4*'Assumptions'!$B$5)/(E7251*POWER(M7251,'Assumptions'!$B$6)),1/'Assumptions'!$B$7)),"")</x:f>
        <x:v>0.5338963864080364</x:v>
      </x:c>
      <x:c r="O7251" s="9" t="n">
        <x:f>IFERROR('Assumptions'!$B$12*POWER(M7251,'Assumptions'!$B$13)/POWER(N7251,2),"")</x:f>
        <x:v>0.00017365780464213872</x:v>
      </x:c>
    </x:row>
    <x:row r="7252">
      <x:c r="A7252" s="8" t="n">
        <x:v>11425</x:v>
      </x:c>
      <x:c r="B7252" s="1" t="n">
        <x:v>58.8333</x:v>
      </x:c>
      <x:c r="C7252" s="1" t="n">
        <x:v>8.4133</x:v>
      </x:c>
      <x:c r="D7252" s="1" t="n">
        <x:v>-69.9333</x:v>
      </x:c>
      <x:c r="E7252" s="1" t="n">
        <x:v>18.0732</x:v>
      </x:c>
      <x:c r="F7252" s="1" t="n">
        <x:v>26.9379</x:v>
      </x:c>
      <x:c r="G7252" s="1" t="n">
        <x:v>19.0342</x:v>
      </x:c>
      <x:c r="H7252" s="1" t="n">
        <x:v>78.1333</x:v>
      </x:c>
      <x:c r="I7252" s="1" t="n">
        <x:v>2.4093</x:v>
      </x:c>
      <x:c r="J7252" s="1" t="n">
        <x:v>0.0079</x:v>
      </x:c>
      <x:c r="K7252" s="1" t="n">
        <x:v>3.16</x:v>
      </x:c>
      <x:c r="L7252" s="1" t="n">
        <x:v>18.7467</x:v>
      </x:c>
      <x:c r="M7252" s="1" t="n">
        <x:f>IFERROR(IF(COUNTIF('Core Analysis'!$B$2:$B$19,A7252)&gt;0,VLOOKUP(A7252,'Core Analysis'!$B$2:$D$19,2,FALSE),SQRT((POWER(L7252/'Assumptions'!$B$8,2)+POWER(('Assumptions'!$B$2-I7252)/('Assumptions'!$B$2-'Assumptions'!$B$3),2))/2)),"")</x:f>
        <x:v>0.18408492286443107</x:v>
      </x:c>
      <x:c r="N7252" s="1" t="n">
        <x:f>IFERROR(IF(COUNTIFS('Core Analysis'!$B$2:$B$19,A7252,'Core Analysis'!$D$2:$D$19,"&gt;0")&gt;0,VLOOKUP(A7252,'Core Analysis'!$B$2:$D$19,3,FALSE),POWER(('Assumptions'!$B$4*'Assumptions'!$B$5)/(E7252*POWER(M7252,'Assumptions'!$B$6)),1/'Assumptions'!$B$7)),"")</x:f>
        <x:v>0.4781104880483769</x:v>
      </x:c>
      <x:c r="O7252" s="9" t="n">
        <x:f>IFERROR('Assumptions'!$B$12*POWER(M7252,'Assumptions'!$B$13)/POWER(N7252,2),"")</x:f>
        <x:v>0.0003471862639493115</x:v>
      </x:c>
    </x:row>
    <x:row r="7253">
      <x:c r="A7253" s="8" t="n">
        <x:v>11425.5</x:v>
      </x:c>
      <x:c r="B7253" s="1" t="n">
        <x:v>53.7333</x:v>
      </x:c>
      <x:c r="C7253" s="1" t="n">
        <x:v>8.3933</x:v>
      </x:c>
      <x:c r="D7253" s="1" t="n">
        <x:v>-66.7556</x:v>
      </x:c>
      <x:c r="E7253" s="1" t="n">
        <x:v>19.1199</x:v>
      </x:c>
      <x:c r="F7253" s="1" t="n">
        <x:v>23.2034</x:v>
      </x:c>
      <x:c r="G7253" s="1" t="n">
        <x:v>24.4085</x:v>
      </x:c>
      <x:c r="H7253" s="1" t="n">
        <x:v>84.2</x:v>
      </x:c>
      <x:c r="I7253" s="1" t="n">
        <x:v>2.3727</x:v>
      </x:c>
      <x:c r="J7253" s="1" t="n">
        <x:v>0.001</x:v>
      </x:c>
      <x:c r="K7253" s="1" t="n">
        <x:v>3.2444</x:v>
      </x:c>
      <x:c r="L7253" s="1" t="n">
        <x:v>19.4</x:v>
      </x:c>
      <x:c r="M7253" s="1" t="n">
        <x:f>IFERROR(IF(COUNTIF('Core Analysis'!$B$2:$B$19,A7253)&gt;0,VLOOKUP(A7253,'Core Analysis'!$B$2:$D$19,2,FALSE),SQRT((POWER(L7253/'Assumptions'!$B$8,2)+POWER(('Assumptions'!$B$2-I7253)/('Assumptions'!$B$2-'Assumptions'!$B$3),2))/2)),"")</x:f>
        <x:v>0.19799889255280267</x:v>
      </x:c>
      <x:c r="N7253" s="1" t="n">
        <x:f>IFERROR(IF(COUNTIFS('Core Analysis'!$B$2:$B$19,A7253,'Core Analysis'!$D$2:$D$19,"&gt;0")&gt;0,VLOOKUP(A7253,'Core Analysis'!$B$2:$D$19,3,FALSE),POWER(('Assumptions'!$B$4*'Assumptions'!$B$5)/(E7253*POWER(M7253,'Assumptions'!$B$6)),1/'Assumptions'!$B$7)),"")</x:f>
        <x:v>0.43217381355840767</x:v>
      </x:c>
      <x:c r="O7253" s="9" t="n">
        <x:f>IFERROR('Assumptions'!$B$12*POWER(M7253,'Assumptions'!$B$13)/POWER(N7253,2),"")</x:f>
        <x:v>0.0005855151822841477</x:v>
      </x:c>
    </x:row>
    <x:row r="7254">
      <x:c r="A7254" s="8" t="n">
        <x:v>11426</x:v>
      </x:c>
      <x:c r="B7254" s="1" t="n">
        <x:v>52.0333</x:v>
      </x:c>
      <x:c r="C7254" s="1" t="n">
        <x:v>8.3933</x:v>
      </x:c>
      <x:c r="D7254" s="1" t="n">
        <x:v>-66.6445</x:v>
      </x:c>
      <x:c r="E7254" s="1" t="n">
        <x:v>19.4351</x:v>
      </x:c>
      <x:c r="F7254" s="1" t="n">
        <x:v>17.5804</x:v>
      </x:c>
      <x:c r="G7254" s="1" t="n">
        <x:v>38.5421</x:v>
      </x:c>
      <x:c r="H7254" s="1" t="n">
        <x:v>84.2222</x:v>
      </x:c>
      <x:c r="I7254" s="1" t="n">
        <x:v>2.3958</x:v>
      </x:c>
      <x:c r="J7254" s="1" t="n">
        <x:v>0.0114</x:v>
      </x:c>
      <x:c r="K7254" s="1" t="n">
        <x:v>3.7511</x:v>
      </x:c>
      <x:c r="L7254" s="1" t="n">
        <x:v>20.08</x:v>
      </x:c>
      <x:c r="M7254" s="1" t="n">
        <x:f>IFERROR(IF(COUNTIF('Core Analysis'!$B$2:$B$19,A7254)&gt;0,VLOOKUP(A7254,'Core Analysis'!$B$2:$D$19,2,FALSE),SQRT((POWER(L7254/'Assumptions'!$B$8,2)+POWER(('Assumptions'!$B$2-I7254)/('Assumptions'!$B$2-'Assumptions'!$B$3),2))/2)),"")</x:f>
        <x:v>0.19474150355571104</x:v>
      </x:c>
      <x:c r="N7254" s="1" t="n">
        <x:f>IFERROR(IF(COUNTIFS('Core Analysis'!$B$2:$B$19,A7254,'Core Analysis'!$D$2:$D$19,"&gt;0")&gt;0,VLOOKUP(A7254,'Core Analysis'!$B$2:$D$19,3,FALSE),POWER(('Assumptions'!$B$4*'Assumptions'!$B$5)/(E7254*POWER(M7254,'Assumptions'!$B$6)),1/'Assumptions'!$B$7)),"")</x:f>
        <x:v>0.43582497034977374</x:v>
      </x:c>
      <x:c r="O7254" s="9" t="n">
        <x:f>IFERROR('Assumptions'!$B$12*POWER(M7254,'Assumptions'!$B$13)/POWER(N7254,2),"")</x:f>
        <x:v>0.0005352198012279682</x:v>
      </x:c>
    </x:row>
    <x:row r="7255">
      <x:c r="A7255" s="8" t="n">
        <x:v>11426.5</x:v>
      </x:c>
      <x:c r="B7255" s="1" t="n">
        <x:v>51.9</x:v>
      </x:c>
      <x:c r="C7255" s="1" t="n">
        <x:v>8.4244</x:v>
      </x:c>
      <x:c r="D7255" s="1" t="n">
        <x:v>-68.5778</x:v>
      </x:c>
      <x:c r="E7255" s="1" t="n">
        <x:v>19.5548</x:v>
      </x:c>
      <x:c r="F7255" s="1" t="n">
        <x:v>18.5988</x:v>
      </x:c>
      <x:c r="G7255" s="1" t="n">
        <x:v>40.6889</x:v>
      </x:c>
      <x:c r="H7255" s="1" t="n">
        <x:v>79.5333</x:v>
      </x:c>
      <x:c r="I7255" s="1" t="n">
        <x:v>2.4444</x:v>
      </x:c>
      <x:c r="J7255" s="1" t="n">
        <x:v>0.0313</x:v>
      </x:c>
      <x:c r="K7255" s="1" t="n">
        <x:v>3.9867</x:v>
      </x:c>
      <x:c r="L7255" s="1" t="n">
        <x:v>18.28</x:v>
      </x:c>
      <x:c r="M7255" s="1" t="n">
        <x:f>IFERROR(IF(COUNTIF('Core Analysis'!$B$2:$B$19,A7255)&gt;0,VLOOKUP(A7255,'Core Analysis'!$B$2:$D$19,2,FALSE),SQRT((POWER(L7255/'Assumptions'!$B$8,2)+POWER(('Assumptions'!$B$2-I7255)/('Assumptions'!$B$2-'Assumptions'!$B$3),2))/2)),"")</x:f>
        <x:v>0.17188704530583376</x:v>
      </x:c>
      <x:c r="N7255" s="1" t="n">
        <x:f>IFERROR(IF(COUNTIFS('Core Analysis'!$B$2:$B$19,A7255,'Core Analysis'!$D$2:$D$19,"&gt;0")&gt;0,VLOOKUP(A7255,'Core Analysis'!$B$2:$D$19,3,FALSE),POWER(('Assumptions'!$B$4*'Assumptions'!$B$5)/(E7255*POWER(M7255,'Assumptions'!$B$6)),1/'Assumptions'!$B$7)),"")</x:f>
        <x:v>0.4922595862771812</x:v>
      </x:c>
      <x:c r="O7255" s="9" t="n">
        <x:f>IFERROR('Assumptions'!$B$12*POWER(M7255,'Assumptions'!$B$13)/POWER(N7255,2),"")</x:f>
        <x:v>0.00024222579340728377</x:v>
      </x:c>
    </x:row>
    <x:row r="7256">
      <x:c r="A7256" s="8" t="n">
        <x:v>11427</x:v>
      </x:c>
      <x:c r="B7256" s="1" t="n">
        <x:v>54.8333</x:v>
      </x:c>
      <x:c r="C7256" s="1" t="n">
        <x:v>8.7267</x:v>
      </x:c>
      <x:c r="D7256" s="1" t="n">
        <x:v>-70</x:v>
      </x:c>
      <x:c r="E7256" s="1" t="n">
        <x:v>19.7155</x:v>
      </x:c>
      <x:c r="F7256" s="1" t="n">
        <x:v>20.1502</x:v>
      </x:c>
      <x:c r="G7256" s="1" t="n">
        <x:v>24.4451</x:v>
      </x:c>
      <x:c r="H7256" s="1" t="n">
        <x:v>79</x:v>
      </x:c>
      <x:c r="I7256" s="1" t="n">
        <x:v>2.4693</x:v>
      </x:c>
      <x:c r="J7256" s="1" t="n">
        <x:v>0.0273</x:v>
      </x:c>
      <x:c r="K7256" s="1" t="n">
        <x:v>3.8711</x:v>
      </x:c>
      <x:c r="L7256" s="1" t="n">
        <x:v>15.9733</x:v>
      </x:c>
      <x:c r="M7256" s="1" t="n">
        <x:f>IFERROR(IF(COUNTIF('Core Analysis'!$B$2:$B$19,A7256)&gt;0,VLOOKUP(A7256,'Core Analysis'!$B$2:$D$19,2,FALSE),SQRT((POWER(L7256/'Assumptions'!$B$8,2)+POWER(('Assumptions'!$B$2-I7256)/('Assumptions'!$B$2-'Assumptions'!$B$3),2))/2)),"")</x:f>
        <x:v>0.15290419973016428</x:v>
      </x:c>
      <x:c r="N7256" s="1" t="n">
        <x:f>IFERROR(IF(COUNTIFS('Core Analysis'!$B$2:$B$19,A7256,'Core Analysis'!$D$2:$D$19,"&gt;0")&gt;0,VLOOKUP(A7256,'Core Analysis'!$B$2:$D$19,3,FALSE),POWER(('Assumptions'!$B$4*'Assumptions'!$B$5)/(E7256*POWER(M7256,'Assumptions'!$B$6)),1/'Assumptions'!$B$7)),"")</x:f>
        <x:v>0.5511130639570484</x:v>
      </x:c>
      <x:c r="O7256" s="9" t="n">
        <x:f>IFERROR('Assumptions'!$B$12*POWER(M7256,'Assumptions'!$B$13)/POWER(N7256,2),"")</x:f>
        <x:v>0.00011547897448107528</x:v>
      </x:c>
    </x:row>
    <x:row r="7257">
      <x:c r="A7257" s="8" t="n">
        <x:v>11427.5</x:v>
      </x:c>
      <x:c r="B7257" s="1" t="n">
        <x:v>58.8667</x:v>
      </x:c>
      <x:c r="C7257" s="1" t="n">
        <x:v>8.3933</x:v>
      </x:c>
      <x:c r="D7257" s="1" t="n">
        <x:v>-69.6445</x:v>
      </x:c>
      <x:c r="E7257" s="1" t="n">
        <x:v>18.9444</x:v>
      </x:c>
      <x:c r="F7257" s="1" t="n">
        <x:v>24.9836</x:v>
      </x:c>
      <x:c r="G7257" s="1" t="n">
        <x:v>14.096</x:v>
      </x:c>
      <x:c r="H7257" s="1" t="n">
        <x:v>77.3333</x:v>
      </x:c>
      <x:c r="I7257" s="1" t="n">
        <x:v>2.4367</x:v>
      </x:c>
      <x:c r="J7257" s="1" t="n">
        <x:v>0.0079</x:v>
      </x:c>
      <x:c r="K7257" s="1" t="n">
        <x:v>3.68</x:v>
      </x:c>
      <x:c r="L7257" s="1" t="n">
        <x:v>15.2</x:v>
      </x:c>
      <x:c r="M7257" s="1" t="n">
        <x:f>IFERROR(IF(COUNTIF('Core Analysis'!$B$2:$B$19,A7257)&gt;0,VLOOKUP(A7257,'Core Analysis'!$B$2:$D$19,2,FALSE),SQRT((POWER(L7257/'Assumptions'!$B$8,2)+POWER(('Assumptions'!$B$2-I7257)/('Assumptions'!$B$2-'Assumptions'!$B$3),2))/2)),"")</x:f>
        <x:v>0.15848210352052342</x:v>
      </x:c>
      <x:c r="N7257" s="1" t="n">
        <x:f>IFERROR(IF(COUNTIFS('Core Analysis'!$B$2:$B$19,A7257,'Core Analysis'!$D$2:$D$19,"&gt;0")&gt;0,VLOOKUP(A7257,'Core Analysis'!$B$2:$D$19,3,FALSE),POWER(('Assumptions'!$B$4*'Assumptions'!$B$5)/(E7257*POWER(M7257,'Assumptions'!$B$6)),1/'Assumptions'!$B$7)),"")</x:f>
        <x:v>0.5424295784642529</x:v>
      </x:c>
      <x:c r="O7257" s="9" t="n">
        <x:f>IFERROR('Assumptions'!$B$12*POWER(M7257,'Assumptions'!$B$13)/POWER(N7257,2),"")</x:f>
        <x:v>0.00013956135585846456</x:v>
      </x:c>
    </x:row>
    <x:row r="7258">
      <x:c r="A7258" s="8" t="n">
        <x:v>11428</x:v>
      </x:c>
      <x:c r="B7258" s="1" t="n">
        <x:v>61.6</x:v>
      </x:c>
      <x:c r="C7258" s="1" t="n">
        <x:v>8.4111</x:v>
      </x:c>
      <x:c r="D7258" s="1" t="n">
        <x:v>-69.5556</x:v>
      </x:c>
      <x:c r="E7258" s="1" t="n">
        <x:v>18.7705</x:v>
      </x:c>
      <x:c r="F7258" s="1" t="n">
        <x:v>28.6505</x:v>
      </x:c>
      <x:c r="G7258" s="1" t="n">
        <x:v>25.1966</x:v>
      </x:c>
      <x:c r="H7258" s="1" t="n">
        <x:v>77.4444</x:v>
      </x:c>
      <x:c r="I7258" s="1" t="n">
        <x:v>2.4227</x:v>
      </x:c>
      <x:c r="J7258" s="1" t="n">
        <x:v>-0.0013</x:v>
      </x:c>
      <x:c r="K7258" s="1" t="n">
        <x:v>3.8667</x:v>
      </x:c>
      <x:c r="L7258" s="1" t="n">
        <x:v>15.96</x:v>
      </x:c>
      <x:c r="M7258" s="1" t="n">
        <x:f>IFERROR(IF(COUNTIF('Core Analysis'!$B$2:$B$19,A7258)&gt;0,VLOOKUP(A7258,'Core Analysis'!$B$2:$D$19,2,FALSE),SQRT((POWER(L7258/'Assumptions'!$B$8,2)+POWER(('Assumptions'!$B$2-I7258)/('Assumptions'!$B$2-'Assumptions'!$B$3),2))/2)),"")</x:f>
        <x:v>0.16635636525935515</x:v>
      </x:c>
      <x:c r="N7258" s="1" t="n">
        <x:f>IFERROR(IF(COUNTIFS('Core Analysis'!$B$2:$B$19,A7258,'Core Analysis'!$D$2:$D$19,"&gt;0")&gt;0,VLOOKUP(A7258,'Core Analysis'!$B$2:$D$19,3,FALSE),POWER(('Assumptions'!$B$4*'Assumptions'!$B$5)/(E7258*POWER(M7258,'Assumptions'!$B$6)),1/'Assumptions'!$B$7)),"")</x:f>
        <x:v>0.5191426077665858</x:v>
      </x:c>
      <x:c r="O7258" s="9" t="n">
        <x:f>IFERROR('Assumptions'!$B$12*POWER(M7258,'Assumptions'!$B$13)/POWER(N7258,2),"")</x:f>
        <x:v>0.00018859884129085683</x:v>
      </x:c>
    </x:row>
    <x:row r="7259">
      <x:c r="A7259" s="8" t="n">
        <x:v>11428.5</x:v>
      </x:c>
      <x:c r="B7259" s="1" t="n">
        <x:v>58.5333</x:v>
      </x:c>
      <x:c r="C7259" s="1" t="n">
        <x:v>8.4133</x:v>
      </x:c>
      <x:c r="D7259" s="1" t="n">
        <x:v>-68.9111</x:v>
      </x:c>
      <x:c r="E7259" s="1" t="n">
        <x:v>18.4468</x:v>
      </x:c>
      <x:c r="F7259" s="1" t="n">
        <x:v>33.095</x:v>
      </x:c>
      <x:c r="G7259" s="1" t="n">
        <x:v>31.088</x:v>
      </x:c>
      <x:c r="H7259" s="1" t="n">
        <x:v>78.8667</x:v>
      </x:c>
      <x:c r="I7259" s="1" t="n">
        <x:v>2.432</x:v>
      </x:c>
      <x:c r="J7259" s="1" t="n">
        <x:v>0.005</x:v>
      </x:c>
      <x:c r="K7259" s="1" t="n">
        <x:v>3.7689</x:v>
      </x:c>
      <x:c r="L7259" s="1" t="n">
        <x:v>18.6133</x:v>
      </x:c>
      <x:c r="M7259" s="1" t="n">
        <x:f>IFERROR(IF(COUNTIF('Core Analysis'!$B$2:$B$19,A7259)&gt;0,VLOOKUP(A7259,'Core Analysis'!$B$2:$D$19,2,FALSE),SQRT((POWER(L7259/'Assumptions'!$B$8,2)+POWER(('Assumptions'!$B$2-I7259)/('Assumptions'!$B$2-'Assumptions'!$B$3),2))/2)),"")</x:f>
        <x:v>0.17703427680116005</x:v>
      </x:c>
      <x:c r="N7259" s="1" t="n">
        <x:f>IFERROR(IF(COUNTIFS('Core Analysis'!$B$2:$B$19,A7259,'Core Analysis'!$D$2:$D$19,"&gt;0")&gt;0,VLOOKUP(A7259,'Core Analysis'!$B$2:$D$19,3,FALSE),POWER(('Assumptions'!$B$4*'Assumptions'!$B$5)/(E7259*POWER(M7259,'Assumptions'!$B$6)),1/'Assumptions'!$B$7)),"")</x:f>
        <x:v>0.49209181003906205</x:v>
      </x:c>
      <x:c r="O7259" s="9" t="n">
        <x:f>IFERROR('Assumptions'!$B$12*POWER(M7259,'Assumptions'!$B$13)/POWER(N7259,2),"")</x:f>
        <x:v>0.00027599360770422433</x:v>
      </x:c>
    </x:row>
    <x:row r="7260">
      <x:c r="A7260" s="8" t="n">
        <x:v>11429</x:v>
      </x:c>
      <x:c r="B7260" s="1" t="n">
        <x:v>53.5333</x:v>
      </x:c>
      <x:c r="C7260" s="1" t="n">
        <x:v>8.4133</x:v>
      </x:c>
      <x:c r="D7260" s="1" t="n">
        <x:v>-67.2889</x:v>
      </x:c>
      <x:c r="E7260" s="1" t="n">
        <x:v>17.9992</x:v>
      </x:c>
      <x:c r="F7260" s="1" t="n">
        <x:v>33.6031</x:v>
      </x:c>
      <x:c r="G7260" s="1" t="n">
        <x:v>34.9965</x:v>
      </x:c>
      <x:c r="H7260" s="1" t="n">
        <x:v>73.4222</x:v>
      </x:c>
      <x:c r="I7260" s="1" t="n">
        <x:v>2.4213</x:v>
      </x:c>
      <x:c r="J7260" s="1" t="n">
        <x:v>0.0032</x:v>
      </x:c>
      <x:c r="K7260" s="1" t="n">
        <x:v>3.7511</x:v>
      </x:c>
      <x:c r="L7260" s="1" t="n">
        <x:v>19.76</x:v>
      </x:c>
      <x:c r="M7260" s="1" t="n">
        <x:f>IFERROR(IF(COUNTIF('Core Analysis'!$B$2:$B$19,A7260)&gt;0,VLOOKUP(A7260,'Core Analysis'!$B$2:$D$19,2,FALSE),SQRT((POWER(L7260/'Assumptions'!$B$8,2)+POWER(('Assumptions'!$B$2-I7260)/('Assumptions'!$B$2-'Assumptions'!$B$3),2))/2)),"")</x:f>
        <x:v>0.18601683374483116</x:v>
      </x:c>
      <x:c r="N7260" s="1" t="n">
        <x:f>IFERROR(IF(COUNTIFS('Core Analysis'!$B$2:$B$19,A7260,'Core Analysis'!$D$2:$D$19,"&gt;0")&gt;0,VLOOKUP(A7260,'Core Analysis'!$B$2:$D$19,3,FALSE),POWER(('Assumptions'!$B$4*'Assumptions'!$B$5)/(E7260*POWER(M7260,'Assumptions'!$B$6)),1/'Assumptions'!$B$7)),"")</x:f>
        <x:v>0.47411660802115935</x:v>
      </x:c>
      <x:c r="O7260" s="9" t="n">
        <x:f>IFERROR('Assumptions'!$B$12*POWER(M7260,'Assumptions'!$B$13)/POWER(N7260,2),"")</x:f>
        <x:v>0.00036965659729476774</x:v>
      </x:c>
    </x:row>
    <x:row r="7261">
      <x:c r="A7261" s="8" t="n">
        <x:v>11429.5</x:v>
      </x:c>
      <x:c r="B7261" s="1" t="n">
        <x:v>49.5</x:v>
      </x:c>
      <x:c r="C7261" s="1" t="n">
        <x:v>8.42</x:v>
      </x:c>
      <x:c r="D7261" s="1" t="n">
        <x:v>-66.5333</x:v>
      </x:c>
      <x:c r="E7261" s="1" t="n">
        <x:v>18.0916</x:v>
      </x:c>
      <x:c r="F7261" s="1" t="n">
        <x:v>27.3461</x:v>
      </x:c>
      <x:c r="G7261" s="1" t="n">
        <x:v>57.2559</x:v>
      </x:c>
      <x:c r="H7261" s="1" t="n">
        <x:v>71.2</x:v>
      </x:c>
      <x:c r="I7261" s="1" t="n">
        <x:v>2.414</x:v>
      </x:c>
      <x:c r="J7261" s="1" t="n">
        <x:v>0.0084</x:v>
      </x:c>
      <x:c r="K7261" s="1" t="n">
        <x:v>3.6533</x:v>
      </x:c>
      <x:c r="L7261" s="1" t="n">
        <x:v>19.0133</x:v>
      </x:c>
      <x:c r="M7261" s="1" t="n">
        <x:f>IFERROR(IF(COUNTIF('Core Analysis'!$B$2:$B$19,A7261)&gt;0,VLOOKUP(A7261,'Core Analysis'!$B$2:$D$19,2,FALSE),SQRT((POWER(L7261/'Assumptions'!$B$8,2)+POWER(('Assumptions'!$B$2-I7261)/('Assumptions'!$B$2-'Assumptions'!$B$3),2))/2)),"")</x:f>
        <x:v>0.18412149530032657</x:v>
      </x:c>
      <x:c r="N7261" s="1" t="n">
        <x:f>IFERROR(IF(COUNTIFS('Core Analysis'!$B$2:$B$19,A7261,'Core Analysis'!$D$2:$D$19,"&gt;0")&gt;0,VLOOKUP(A7261,'Core Analysis'!$B$2:$D$19,3,FALSE),POWER(('Assumptions'!$B$4*'Assumptions'!$B$5)/(E7261*POWER(M7261,'Assumptions'!$B$6)),1/'Assumptions'!$B$7)),"")</x:f>
        <x:v>0.4777723761028547</x:v>
      </x:c>
      <x:c r="O7261" s="9" t="n">
        <x:f>IFERROR('Assumptions'!$B$12*POWER(M7261,'Assumptions'!$B$13)/POWER(N7261,2),"")</x:f>
        <x:v>0.0003479818611793508</x:v>
      </x:c>
    </x:row>
    <x:row r="7262">
      <x:c r="A7262" s="8" t="n">
        <x:v>11430</x:v>
      </x:c>
      <x:c r="B7262" s="1" t="n">
        <x:v>49.9</x:v>
      </x:c>
      <x:c r="C7262" s="1" t="n">
        <x:v>8.4156</x:v>
      </x:c>
      <x:c r="D7262" s="1" t="n">
        <x:v>-68.1333</x:v>
      </x:c>
      <x:c r="E7262" s="1" t="n">
        <x:v>18.5795</x:v>
      </x:c>
      <x:c r="F7262" s="1" t="n">
        <x:v>21.0167</x:v>
      </x:c>
      <x:c r="G7262" s="1" t="n">
        <x:v>57.8932</x:v>
      </x:c>
      <x:c r="H7262" s="1" t="n">
        <x:v>73.2</x:v>
      </x:c>
      <x:c r="I7262" s="1" t="n">
        <x:v>2.4162</x:v>
      </x:c>
      <x:c r="J7262" s="1" t="n">
        <x:v>0.0106</x:v>
      </x:c>
      <x:c r="K7262" s="1" t="n">
        <x:v>3.4978</x:v>
      </x:c>
      <x:c r="L7262" s="1" t="n">
        <x:v>18.16</x:v>
      </x:c>
      <x:c r="M7262" s="1" t="n">
        <x:f>IFERROR(IF(COUNTIF('Core Analysis'!$B$2:$B$19,A7262)&gt;0,VLOOKUP(A7262,'Core Analysis'!$B$2:$D$19,2,FALSE),SQRT((POWER(L7262/'Assumptions'!$B$8,2)+POWER(('Assumptions'!$B$2-I7262)/('Assumptions'!$B$2-'Assumptions'!$B$3),2))/2)),"")</x:f>
        <x:v>0.1791312054375025</x:v>
      </x:c>
      <x:c r="N7262" s="1" t="n">
        <x:f>IFERROR(IF(COUNTIFS('Core Analysis'!$B$2:$B$19,A7262,'Core Analysis'!$D$2:$D$19,"&gt;0")&gt;0,VLOOKUP(A7262,'Core Analysis'!$B$2:$D$19,3,FALSE),POWER(('Assumptions'!$B$4*'Assumptions'!$B$5)/(E7262*POWER(M7262,'Assumptions'!$B$6)),1/'Assumptions'!$B$7)),"")</x:f>
        <x:v>0.48459146220202537</x:v>
      </x:c>
      <x:c r="O7262" s="9" t="n">
        <x:f>IFERROR('Assumptions'!$B$12*POWER(M7262,'Assumptions'!$B$13)/POWER(N7262,2),"")</x:f>
        <x:v>0.00029973736494517836</x:v>
      </x:c>
    </x:row>
    <x:row r="7263">
      <x:c r="A7263" s="8" t="n">
        <x:v>11430.5</x:v>
      </x:c>
      <x:c r="B7263" s="1" t="n">
        <x:v>52.1333</x:v>
      </x:c>
      <x:c r="C7263" s="1" t="n">
        <x:v>8.4089</x:v>
      </x:c>
      <x:c r="D7263" s="1" t="n">
        <x:v>-70.2667</x:v>
      </x:c>
      <x:c r="E7263" s="1" t="n">
        <x:v>18.6556</x:v>
      </x:c>
      <x:c r="F7263" s="1" t="n">
        <x:v>17.4193</x:v>
      </x:c>
      <x:c r="G7263" s="1" t="n">
        <x:v>31.6379</x:v>
      </x:c>
      <x:c r="H7263" s="1" t="n">
        <x:v>80.0222</x:v>
      </x:c>
      <x:c r="I7263" s="1" t="n">
        <x:v>2.4213</x:v>
      </x:c>
      <x:c r="J7263" s="1" t="n">
        <x:v>0.01</x:v>
      </x:c>
      <x:c r="K7263" s="1" t="n">
        <x:v>3.3467</x:v>
      </x:c>
      <x:c r="L7263" s="1" t="n">
        <x:v>18.4267</x:v>
      </x:c>
      <x:c r="M7263" s="1" t="n">
        <x:f>IFERROR(IF(COUNTIF('Core Analysis'!$B$2:$B$19,A7263)&gt;0,VLOOKUP(A7263,'Core Analysis'!$B$2:$D$19,2,FALSE),SQRT((POWER(L7263/'Assumptions'!$B$8,2)+POWER(('Assumptions'!$B$2-I7263)/('Assumptions'!$B$2-'Assumptions'!$B$3),2))/2)),"")</x:f>
        <x:v>0.1790434195410492</x:v>
      </x:c>
      <x:c r="N7263" s="1" t="n">
        <x:f>IFERROR(IF(COUNTIFS('Core Analysis'!$B$2:$B$19,A7263,'Core Analysis'!$D$2:$D$19,"&gt;0")&gt;0,VLOOKUP(A7263,'Core Analysis'!$B$2:$D$19,3,FALSE),POWER(('Assumptions'!$B$4*'Assumptions'!$B$5)/(E7263*POWER(M7263,'Assumptions'!$B$6)),1/'Assumptions'!$B$7)),"")</x:f>
        <x:v>0.4838391910080002</x:v>
      </x:c>
      <x:c r="O7263" s="9" t="n">
        <x:f>IFERROR('Assumptions'!$B$12*POWER(M7263,'Assumptions'!$B$13)/POWER(N7263,2),"")</x:f>
        <x:v>0.00030002235974587984</x:v>
      </x:c>
    </x:row>
    <x:row r="7264">
      <x:c r="A7264" s="8" t="n">
        <x:v>11431</x:v>
      </x:c>
      <x:c r="B7264" s="1" t="n">
        <x:v>54.6</x:v>
      </x:c>
      <x:c r="C7264" s="1" t="n">
        <x:v>8.3933</x:v>
      </x:c>
      <x:c r="D7264" s="1" t="n">
        <x:v>-69.8889</x:v>
      </x:c>
      <x:c r="E7264" s="1" t="n">
        <x:v>17.871</x:v>
      </x:c>
      <x:c r="F7264" s="1" t="n">
        <x:v>18.9454</x:v>
      </x:c>
      <x:c r="G7264" s="1" t="n">
        <x:v>27.384</x:v>
      </x:c>
      <x:c r="H7264" s="1" t="n">
        <x:v>82.4</x:v>
      </x:c>
      <x:c r="I7264" s="1" t="n">
        <x:v>2.4056</x:v>
      </x:c>
      <x:c r="J7264" s="1" t="n">
        <x:v>0.0019</x:v>
      </x:c>
      <x:c r="K7264" s="1" t="n">
        <x:v>3.3022</x:v>
      </x:c>
      <x:c r="L7264" s="1" t="n">
        <x:v>19.24</x:v>
      </x:c>
      <x:c r="M7264" s="1" t="n">
        <x:f>IFERROR(IF(COUNTIF('Core Analysis'!$B$2:$B$19,A7264)&gt;0,VLOOKUP(A7264,'Core Analysis'!$B$2:$D$19,2,FALSE),SQRT((POWER(L7264/'Assumptions'!$B$8,2)+POWER(('Assumptions'!$B$2-I7264)/('Assumptions'!$B$2-'Assumptions'!$B$3),2))/2)),"")</x:f>
        <x:v>0.18765686658939595</x:v>
      </x:c>
      <x:c r="N7264" s="1" t="n">
        <x:f>IFERROR(IF(COUNTIFS('Core Analysis'!$B$2:$B$19,A7264,'Core Analysis'!$D$2:$D$19,"&gt;0")&gt;0,VLOOKUP(A7264,'Core Analysis'!$B$2:$D$19,3,FALSE),POWER(('Assumptions'!$B$4*'Assumptions'!$B$5)/(E7264*POWER(M7264,'Assumptions'!$B$6)),1/'Assumptions'!$B$7)),"")</x:f>
        <x:v>0.4716557464191184</x:v>
      </x:c>
      <x:c r="O7264" s="9" t="n">
        <x:f>IFERROR('Assumptions'!$B$12*POWER(M7264,'Assumptions'!$B$13)/POWER(N7264,2),"")</x:f>
        <x:v>0.00038823284460389243</x:v>
      </x:c>
    </x:row>
    <x:row r="7265">
      <x:c r="A7265" s="8" t="n">
        <x:v>11431.5</x:v>
      </x:c>
      <x:c r="B7265" s="1" t="n">
        <x:v>54.6667</x:v>
      </x:c>
      <x:c r="C7265" s="1" t="n">
        <x:v>8.4111</x:v>
      </x:c>
      <x:c r="D7265" s="1" t="n">
        <x:v>-68.2444</x:v>
      </x:c>
      <x:c r="E7265" s="1" t="n">
        <x:v>17.3307</x:v>
      </x:c>
      <x:c r="F7265" s="1" t="n">
        <x:v>21.1216</x:v>
      </x:c>
      <x:c r="G7265" s="1" t="n">
        <x:v>20.0172</x:v>
      </x:c>
      <x:c r="H7265" s="1" t="n">
        <x:v>79.8667</x:v>
      </x:c>
      <x:c r="I7265" s="1" t="n">
        <x:v>2.368</x:v>
      </x:c>
      <x:c r="J7265" s="1" t="n">
        <x:v>0.0031</x:v>
      </x:c>
      <x:c r="K7265" s="1" t="n">
        <x:v>3.9022</x:v>
      </x:c>
      <x:c r="L7265" s="1" t="n">
        <x:v>19.56</x:v>
      </x:c>
      <x:c r="M7265" s="1" t="n">
        <x:f>IFERROR(IF(COUNTIF('Core Analysis'!$B$2:$B$19,A7265)&gt;0,VLOOKUP(A7265,'Core Analysis'!$B$2:$D$19,2,FALSE),SQRT((POWER(L7265/'Assumptions'!$B$8,2)+POWER(('Assumptions'!$B$2-I7265)/('Assumptions'!$B$2-'Assumptions'!$B$3),2))/2)),"")</x:f>
        <x:v>0.2001767449425441</x:v>
      </x:c>
      <x:c r="N7265" s="1" t="n">
        <x:f>IFERROR(IF(COUNTIFS('Core Analysis'!$B$2:$B$19,A7265,'Core Analysis'!$D$2:$D$19,"&gt;0")&gt;0,VLOOKUP(A7265,'Core Analysis'!$B$2:$D$19,3,FALSE),POWER(('Assumptions'!$B$4*'Assumptions'!$B$5)/(E7265*POWER(M7265,'Assumptions'!$B$6)),1/'Assumptions'!$B$7)),"")</x:f>
        <x:v>0.44899586624762383</x:v>
      </x:c>
      <x:c r="O7265" s="9" t="n">
        <x:f>IFERROR('Assumptions'!$B$12*POWER(M7265,'Assumptions'!$B$13)/POWER(N7265,2),"")</x:f>
        <x:v>0.0005692121531888397</x:v>
      </x:c>
    </x:row>
    <x:row r="7266">
      <x:c r="A7266" s="8" t="n">
        <x:v>11432</x:v>
      </x:c>
      <x:c r="B7266" s="1" t="n">
        <x:v>53.5667</x:v>
      </x:c>
      <x:c r="C7266" s="1" t="n">
        <x:v>8.4133</x:v>
      </x:c>
      <x:c r="D7266" s="1" t="n">
        <x:v>-67.0667</x:v>
      </x:c>
      <x:c r="E7266" s="1" t="n">
        <x:v>16.7552</x:v>
      </x:c>
      <x:c r="F7266" s="1" t="n">
        <x:v>23.1045</x:v>
      </x:c>
      <x:c r="G7266" s="1" t="n">
        <x:v>32.7866</x:v>
      </x:c>
      <x:c r="H7266" s="1" t="n">
        <x:v>72.4</x:v>
      </x:c>
      <x:c r="I7266" s="1" t="n">
        <x:v>2.396</x:v>
      </x:c>
      <x:c r="J7266" s="1" t="n">
        <x:v>0.0617</x:v>
      </x:c>
      <x:c r="K7266" s="1" t="n">
        <x:v>4.44</x:v>
      </x:c>
      <x:c r="L7266" s="1" t="n">
        <x:v>18.6933</x:v>
      </x:c>
      <x:c r="M7266" s="1" t="n">
        <x:f>IFERROR(IF(COUNTIF('Core Analysis'!$B$2:$B$19,A7266)&gt;0,VLOOKUP(A7266,'Core Analysis'!$B$2:$D$19,2,FALSE),SQRT((POWER(L7266/'Assumptions'!$B$8,2)+POWER(('Assumptions'!$B$2-I7266)/('Assumptions'!$B$2-'Assumptions'!$B$3),2))/2)),"")</x:f>
        <x:v>0.18765392604334474</x:v>
      </x:c>
      <x:c r="N7266" s="1" t="n">
        <x:f>IFERROR(IF(COUNTIFS('Core Analysis'!$B$2:$B$19,A7266,'Core Analysis'!$D$2:$D$19,"&gt;0")&gt;0,VLOOKUP(A7266,'Core Analysis'!$B$2:$D$19,3,FALSE),POWER(('Assumptions'!$B$4*'Assumptions'!$B$5)/(E7266*POWER(M7266,'Assumptions'!$B$6)),1/'Assumptions'!$B$7)),"")</x:f>
        <x:v>0.4871150577194823</x:v>
      </x:c>
      <x:c r="O7266" s="9" t="n">
        <x:f>IFERROR('Assumptions'!$B$12*POWER(M7266,'Assumptions'!$B$13)/POWER(N7266,2),"")</x:f>
        <x:v>0.0003639565009464157</x:v>
      </x:c>
    </x:row>
    <x:row r="7267">
      <x:c r="A7267" s="8" t="n">
        <x:v>11432.5</x:v>
      </x:c>
      <x:c r="B7267" s="1" t="n">
        <x:v>52</x:v>
      </x:c>
      <x:c r="C7267" s="1" t="n">
        <x:v>8.4222</x:v>
      </x:c>
      <x:c r="D7267" s="1" t="n">
        <x:v>-67.2667</x:v>
      </x:c>
      <x:c r="E7267" s="1" t="n">
        <x:v>16.1821</x:v>
      </x:c>
      <x:c r="F7267" s="1" t="n">
        <x:v>22.292</x:v>
      </x:c>
      <x:c r="G7267" s="1" t="n">
        <x:v>30.993</x:v>
      </x:c>
      <x:c r="H7267" s="1" t="n">
        <x:v>74.5333</x:v>
      </x:c>
      <x:c r="I7267" s="1" t="n">
        <x:v>2.3807</x:v>
      </x:c>
      <x:c r="J7267" s="1" t="n">
        <x:v>0.0803</x:v>
      </x:c>
      <x:c r="K7267" s="1" t="n">
        <x:v>4.4178</x:v>
      </x:c>
      <x:c r="L7267" s="1" t="n">
        <x:v>17.1467</x:v>
      </x:c>
      <x:c r="M7267" s="1" t="n">
        <x:f>IFERROR(IF(COUNTIF('Core Analysis'!$B$2:$B$19,A7267)&gt;0,VLOOKUP(A7267,'Core Analysis'!$B$2:$D$19,2,FALSE),SQRT((POWER(L7267/'Assumptions'!$B$8,2)+POWER(('Assumptions'!$B$2-I7267)/('Assumptions'!$B$2-'Assumptions'!$B$3),2))/2)),"")</x:f>
        <x:v>0.18481798574161012</x:v>
      </x:c>
      <x:c r="N7267" s="1" t="n">
        <x:f>IFERROR(IF(COUNTIFS('Core Analysis'!$B$2:$B$19,A7267,'Core Analysis'!$D$2:$D$19,"&gt;0")&gt;0,VLOOKUP(A7267,'Core Analysis'!$B$2:$D$19,3,FALSE),POWER(('Assumptions'!$B$4*'Assumptions'!$B$5)/(E7267*POWER(M7267,'Assumptions'!$B$6)),1/'Assumptions'!$B$7)),"")</x:f>
        <x:v>0.5032715087649402</x:v>
      </x:c>
      <x:c r="O7267" s="9" t="n">
        <x:f>IFERROR('Assumptions'!$B$12*POWER(M7267,'Assumptions'!$B$13)/POWER(N7267,2),"")</x:f>
        <x:v>0.00031886646180934744</x:v>
      </x:c>
    </x:row>
    <x:row r="7268">
      <x:c r="A7268" s="8" t="n">
        <x:v>11433</x:v>
      </x:c>
      <x:c r="B7268" s="1" t="n">
        <x:v>55.1333</x:v>
      </x:c>
      <x:c r="C7268" s="1" t="n">
        <x:v>8.5333</x:v>
      </x:c>
      <x:c r="D7268" s="1" t="n">
        <x:v>-66.6889</x:v>
      </x:c>
      <x:c r="E7268" s="1" t="n">
        <x:v>16.1323</x:v>
      </x:c>
      <x:c r="F7268" s="1" t="n">
        <x:v>21.4635</x:v>
      </x:c>
      <x:c r="G7268" s="1" t="n">
        <x:v>21.6439</x:v>
      </x:c>
      <x:c r="H7268" s="1" t="n">
        <x:v>73.4</x:v>
      </x:c>
      <x:c r="I7268" s="1" t="n">
        <x:v>2.3793</x:v>
      </x:c>
      <x:c r="J7268" s="1" t="n">
        <x:v>0.07</x:v>
      </x:c>
      <x:c r="K7268" s="1" t="n">
        <x:v>3.7556</x:v>
      </x:c>
      <x:c r="L7268" s="1" t="n">
        <x:v>15.52</x:v>
      </x:c>
      <x:c r="M7268" s="1" t="n">
        <x:f>IFERROR(IF(COUNTIF('Core Analysis'!$B$2:$B$19,A7268)&gt;0,VLOOKUP(A7268,'Core Analysis'!$B$2:$D$19,2,FALSE),SQRT((POWER(L7268/'Assumptions'!$B$8,2)+POWER(('Assumptions'!$B$2-I7268)/('Assumptions'!$B$2-'Assumptions'!$B$3),2))/2)),"")</x:f>
        <x:v>0.17793717877855422</x:v>
      </x:c>
      <x:c r="N7268" s="1" t="n">
        <x:f>IFERROR(IF(COUNTIFS('Core Analysis'!$B$2:$B$19,A7268,'Core Analysis'!$D$2:$D$19,"&gt;0")&gt;0,VLOOKUP(A7268,'Core Analysis'!$B$2:$D$19,3,FALSE),POWER(('Assumptions'!$B$4*'Assumptions'!$B$5)/(E7268*POWER(M7268,'Assumptions'!$B$6)),1/'Assumptions'!$B$7)),"")</x:f>
        <x:v>0.5235391608200517</x:v>
      </x:c>
      <x:c r="O7268" s="9" t="n">
        <x:f>IFERROR('Assumptions'!$B$12*POWER(M7268,'Assumptions'!$B$13)/POWER(N7268,2),"")</x:f>
        <x:v>0.0002493526829386952</x:v>
      </x:c>
    </x:row>
    <x:row r="7269">
      <x:c r="A7269" s="8" t="n">
        <x:v>11433.5</x:v>
      </x:c>
      <x:c r="B7269" s="1" t="n">
        <x:v>55.4333</x:v>
      </x:c>
      <x:c r="C7269" s="1" t="n">
        <x:v>8.4289</x:v>
      </x:c>
      <x:c r="D7269" s="1" t="n">
        <x:v>-65.2667</x:v>
      </x:c>
      <x:c r="E7269" s="1" t="n">
        <x:v>16.1323</x:v>
      </x:c>
      <x:c r="F7269" s="1" t="n">
        <x:v>20.964</x:v>
      </x:c>
      <x:c r="G7269" s="1" t="n">
        <x:v>15.2354</x:v>
      </x:c>
      <x:c r="H7269" s="1" t="n">
        <x:v>75.6889</x:v>
      </x:c>
      <x:c r="I7269" s="1" t="n">
        <x:v>2.3507</x:v>
      </x:c>
      <x:c r="J7269" s="1" t="n">
        <x:v>0.009</x:v>
      </x:c>
      <x:c r="K7269" s="1" t="n">
        <x:v>3.5644</x:v>
      </x:c>
      <x:c r="L7269" s="1" t="n">
        <x:v>16.7867</x:v>
      </x:c>
      <x:c r="M7269" s="1" t="n">
        <x:f>IFERROR(IF(COUNTIF('Core Analysis'!$B$2:$B$19,A7269)&gt;0,VLOOKUP(A7269,'Core Analysis'!$B$2:$D$19,2,FALSE),SQRT((POWER(L7269/'Assumptions'!$B$8,2)+POWER(('Assumptions'!$B$2-I7269)/('Assumptions'!$B$2-'Assumptions'!$B$3),2))/2)),"")</x:f>
        <x:v>0.1927166497660983</x:v>
      </x:c>
      <x:c r="N7269" s="1" t="n">
        <x:f>IFERROR(IF(COUNTIFS('Core Analysis'!$B$2:$B$19,A7269,'Core Analysis'!$D$2:$D$19,"&gt;0")&gt;0,VLOOKUP(A7269,'Core Analysis'!$B$2:$D$19,3,FALSE),POWER(('Assumptions'!$B$4*'Assumptions'!$B$5)/(E7269*POWER(M7269,'Assumptions'!$B$6)),1/'Assumptions'!$B$7)),"")</x:f>
        <x:v>0.4833888580435435</x:v>
      </x:c>
      <x:c r="O7269" s="9" t="n">
        <x:f>IFERROR('Assumptions'!$B$12*POWER(M7269,'Assumptions'!$B$13)/POWER(N7269,2),"")</x:f>
        <x:v>0.0004155184193873318</x:v>
      </x:c>
    </x:row>
    <x:row r="7270">
      <x:c r="A7270" s="8" t="n">
        <x:v>11434</x:v>
      </x:c>
      <x:c r="B7270" s="1" t="n">
        <x:v>57.3</x:v>
      </x:c>
      <x:c r="C7270" s="1" t="n">
        <x:v>8.4289</x:v>
      </x:c>
      <x:c r="D7270" s="1" t="n">
        <x:v>-66.4889</x:v>
      </x:c>
      <x:c r="E7270" s="1" t="n">
        <x:v>15.8543</x:v>
      </x:c>
      <x:c r="F7270" s="1" t="n">
        <x:v>19.8319</x:v>
      </x:c>
      <x:c r="G7270" s="1" t="n">
        <x:v>24.0635</x:v>
      </x:c>
      <x:c r="H7270" s="1" t="n">
        <x:v>84.4</x:v>
      </x:c>
      <x:c r="I7270" s="1" t="n">
        <x:v>2.3927</x:v>
      </x:c>
      <x:c r="J7270" s="1" t="n">
        <x:v>0.0213</x:v>
      </x:c>
      <x:c r="K7270" s="1" t="n">
        <x:v>3.4133</x:v>
      </x:c>
      <x:c r="L7270" s="1" t="n">
        <x:v>18.6667</x:v>
      </x:c>
      <x:c r="M7270" s="1" t="n">
        <x:f>IFERROR(IF(COUNTIF('Core Analysis'!$B$2:$B$19,A7270)&gt;0,VLOOKUP(A7270,'Core Analysis'!$B$2:$D$19,2,FALSE),SQRT((POWER(L7270/'Assumptions'!$B$8,2)+POWER(('Assumptions'!$B$2-I7270)/('Assumptions'!$B$2-'Assumptions'!$B$3),2))/2)),"")</x:f>
        <x:v>0.18848755729545785</x:v>
      </x:c>
      <x:c r="N7270" s="1" t="n">
        <x:f>IFERROR(IF(COUNTIFS('Core Analysis'!$B$2:$B$19,A7270,'Core Analysis'!$D$2:$D$19,"&gt;0")&gt;0,VLOOKUP(A7270,'Core Analysis'!$B$2:$D$19,3,FALSE),POWER(('Assumptions'!$B$4*'Assumptions'!$B$5)/(E7270*POWER(M7270,'Assumptions'!$B$6)),1/'Assumptions'!$B$7)),"")</x:f>
        <x:v>0.49854893828092506</x:v>
      </x:c>
      <x:c r="O7270" s="9" t="n">
        <x:f>IFERROR('Assumptions'!$B$12*POWER(M7270,'Assumptions'!$B$13)/POWER(N7270,2),"")</x:f>
        <x:v>0.00035429672376979484</x:v>
      </x:c>
    </x:row>
    <x:row r="7271">
      <x:c r="A7271" s="8" t="n">
        <x:v>11434.5</x:v>
      </x:c>
      <x:c r="B7271" s="1" t="n">
        <x:v>55.3</x:v>
      </x:c>
      <x:c r="C7271" s="1" t="n">
        <x:v>8.5133</x:v>
      </x:c>
      <x:c r="D7271" s="1" t="n">
        <x:v>-68.5556</x:v>
      </x:c>
      <x:c r="E7271" s="1" t="n">
        <x:v>15.0025</x:v>
      </x:c>
      <x:c r="F7271" s="1" t="n">
        <x:v>19.1586</x:v>
      </x:c>
      <x:c r="G7271" s="1" t="n">
        <x:v>36.0769</x:v>
      </x:c>
      <x:c r="H7271" s="1" t="n">
        <x:v>86.7333</x:v>
      </x:c>
      <x:c r="I7271" s="1" t="n">
        <x:v>2.3651</x:v>
      </x:c>
      <x:c r="J7271" s="1" t="n">
        <x:v>0.0147</x:v>
      </x:c>
      <x:c r="K7271" s="1" t="n">
        <x:v>3.4</x:v>
      </x:c>
      <x:c r="L7271" s="1" t="n">
        <x:v>20.3867</x:v>
      </x:c>
      <x:c r="M7271" s="1" t="n">
        <x:f>IFERROR(IF(COUNTIF('Core Analysis'!$B$2:$B$19,A7271)&gt;0,VLOOKUP(A7271,'Core Analysis'!$B$2:$D$19,2,FALSE),SQRT((POWER(L7271/'Assumptions'!$B$8,2)+POWER(('Assumptions'!$B$2-I7271)/('Assumptions'!$B$2-'Assumptions'!$B$3),2))/2)),"")</x:f>
        <x:v>0.20510582345666317</x:v>
      </x:c>
      <x:c r="N7271" s="1" t="n">
        <x:f>IFERROR(IF(COUNTIFS('Core Analysis'!$B$2:$B$19,A7271,'Core Analysis'!$D$2:$D$19,"&gt;0")&gt;0,VLOOKUP(A7271,'Core Analysis'!$B$2:$D$19,3,FALSE),POWER(('Assumptions'!$B$4*'Assumptions'!$B$5)/(E7271*POWER(M7271,'Assumptions'!$B$6)),1/'Assumptions'!$B$7)),"")</x:f>
        <x:v>0.4709818908173874</x:v>
      </x:c>
      <x:c r="O7271" s="9" t="n">
        <x:f>IFERROR('Assumptions'!$B$12*POWER(M7271,'Assumptions'!$B$13)/POWER(N7271,2),"")</x:f>
        <x:v>0.0005757496093777444</x:v>
      </x:c>
    </x:row>
    <x:row r="7272">
      <x:c r="A7272" s="8" t="n">
        <x:v>11435</x:v>
      </x:c>
      <x:c r="B7272" s="1" t="n">
        <x:v>58.1</x:v>
      </x:c>
      <x:c r="C7272" s="1" t="n">
        <x:v>8.4133</x:v>
      </x:c>
      <x:c r="D7272" s="1" t="n">
        <x:v>-69.0889</x:v>
      </x:c>
      <x:c r="E7272" s="1" t="n">
        <x:v>14.1812</x:v>
      </x:c>
      <x:c r="F7272" s="1" t="n">
        <x:v>23.0691</x:v>
      </x:c>
      <x:c r="G7272" s="1" t="n">
        <x:v>24.9365</x:v>
      </x:c>
      <x:c r="H7272" s="1" t="n">
        <x:v>85.8667</x:v>
      </x:c>
      <x:c r="I7272" s="1" t="n">
        <x:v>2.3207</x:v>
      </x:c>
      <x:c r="J7272" s="1" t="n">
        <x:v>0.0024</x:v>
      </x:c>
      <x:c r="K7272" s="1" t="n">
        <x:v>3.5067</x:v>
      </x:c>
      <x:c r="L7272" s="1" t="n">
        <x:v>20.52</x:v>
      </x:c>
      <x:c r="M7272" s="1" t="n">
        <x:f>IFERROR(IF(COUNTIF('Core Analysis'!$B$2:$B$19,A7272)&gt;0,VLOOKUP(A7272,'Core Analysis'!$B$2:$D$19,2,FALSE),SQRT((POWER(L7272/'Assumptions'!$B$8,2)+POWER(('Assumptions'!$B$2-I7272)/('Assumptions'!$B$2-'Assumptions'!$B$3),2))/2)),"")</x:f>
        <x:v>0.21909039502574396</x:v>
      </x:c>
      <x:c r="N7272" s="1" t="n">
        <x:f>IFERROR(IF(COUNTIFS('Core Analysis'!$B$2:$B$19,A7272,'Core Analysis'!$D$2:$D$19,"&gt;0")&gt;0,VLOOKUP(A7272,'Core Analysis'!$B$2:$D$19,3,FALSE),POWER(('Assumptions'!$B$4*'Assumptions'!$B$5)/(E7272*POWER(M7272,'Assumptions'!$B$6)),1/'Assumptions'!$B$7)),"")</x:f>
        <x:v>0.4535072020978791</x:v>
      </x:c>
      <x:c r="O7272" s="9" t="n">
        <x:f>IFERROR('Assumptions'!$B$12*POWER(M7272,'Assumptions'!$B$13)/POWER(N7272,2),"")</x:f>
        <x:v>0.0008300671376567456</x:v>
      </x:c>
    </x:row>
    <x:row r="7273">
      <x:c r="A7273" s="8" t="n">
        <x:v>11435.5</x:v>
      </x:c>
      <x:c r="B7273" s="1" t="n">
        <x:v>57.4</x:v>
      </x:c>
      <x:c r="C7273" s="1" t="n">
        <x:v>8.4378</x:v>
      </x:c>
      <x:c r="D7273" s="1" t="n">
        <x:v>-67.2889</x:v>
      </x:c>
      <x:c r="E7273" s="1" t="n">
        <x:v>13.682</x:v>
      </x:c>
      <x:c r="F7273" s="1" t="n">
        <x:v>26.1234</x:v>
      </x:c>
      <x:c r="G7273" s="1" t="n">
        <x:v>46.0995</x:v>
      </x:c>
      <x:c r="H7273" s="1" t="n">
        <x:v>82.4667</x:v>
      </x:c>
      <x:c r="I7273" s="1" t="n">
        <x:v>2.2947</x:v>
      </x:c>
      <x:c r="J7273" s="1" t="n">
        <x:v>-0.0071</x:v>
      </x:c>
      <x:c r="K7273" s="1" t="n">
        <x:v>3.9733</x:v>
      </x:c>
      <x:c r="L7273" s="1" t="n">
        <x:v>20.2133</x:v>
      </x:c>
      <x:c r="M7273" s="1" t="n">
        <x:f>IFERROR(IF(COUNTIF('Core Analysis'!$B$2:$B$19,A7273)&gt;0,VLOOKUP(A7273,'Core Analysis'!$B$2:$D$19,2,FALSE),SQRT((POWER(L7273/'Assumptions'!$B$8,2)+POWER(('Assumptions'!$B$2-I7273)/('Assumptions'!$B$2-'Assumptions'!$B$3),2))/2)),"")</x:f>
        <x:v>0.22583061959488407</x:v>
      </x:c>
      <x:c r="N7273" s="1" t="n">
        <x:f>IFERROR(IF(COUNTIFS('Core Analysis'!$B$2:$B$19,A7273,'Core Analysis'!$D$2:$D$19,"&gt;0")&gt;0,VLOOKUP(A7273,'Core Analysis'!$B$2:$D$19,3,FALSE),POWER(('Assumptions'!$B$4*'Assumptions'!$B$5)/(E7273*POWER(M7273,'Assumptions'!$B$6)),1/'Assumptions'!$B$7)),"")</x:f>
        <x:v>0.4479261307715009</x:v>
      </x:c>
      <x:c r="O7273" s="9" t="n">
        <x:f>IFERROR('Assumptions'!$B$12*POWER(M7273,'Assumptions'!$B$13)/POWER(N7273,2),"")</x:f>
        <x:v>0.0009722334200211281</x:v>
      </x:c>
    </x:row>
    <x:row r="7274">
      <x:c r="A7274" s="8" t="n">
        <x:v>11436</x:v>
      </x:c>
      <x:c r="B7274" s="1" t="n">
        <x:v>58.1</x:v>
      </x:c>
      <x:c r="C7274" s="1" t="n">
        <x:v>8.4622</x:v>
      </x:c>
      <x:c r="D7274" s="1" t="n">
        <x:v>-65.6</x:v>
      </x:c>
      <x:c r="E7274" s="1" t="n">
        <x:v>13.0797</x:v>
      </x:c>
      <x:c r="F7274" s="1" t="n">
        <x:v>23.8753</x:v>
      </x:c>
      <x:c r="G7274" s="1" t="n">
        <x:v>42.7536</x:v>
      </x:c>
      <x:c r="H7274" s="1" t="n">
        <x:v>85.6</x:v>
      </x:c>
      <x:c r="I7274" s="1" t="n">
        <x:v>2.3442</x:v>
      </x:c>
      <x:c r="J7274" s="1" t="n">
        <x:v>0.0181</x:v>
      </x:c>
      <x:c r="K7274" s="1" t="n">
        <x:v>3.92</x:v>
      </x:c>
      <x:c r="L7274" s="1" t="n">
        <x:v>19.4133</x:v>
      </x:c>
      <x:c r="M7274" s="1" t="n">
        <x:f>IFERROR(IF(COUNTIF('Core Analysis'!$B$2:$B$19,A7274)&gt;0,VLOOKUP(A7274,'Core Analysis'!$B$2:$D$19,2,FALSE),SQRT((POWER(L7274/'Assumptions'!$B$8,2)+POWER(('Assumptions'!$B$2-I7274)/('Assumptions'!$B$2-'Assumptions'!$B$3),2))/2)),"")</x:f>
        <x:v>0.2066697733448937</x:v>
      </x:c>
      <x:c r="N7274" s="1" t="n">
        <x:f>IFERROR(IF(COUNTIFS('Core Analysis'!$B$2:$B$19,A7274,'Core Analysis'!$D$2:$D$19,"&gt;0")&gt;0,VLOOKUP(A7274,'Core Analysis'!$B$2:$D$19,3,FALSE),POWER(('Assumptions'!$B$4*'Assumptions'!$B$5)/(E7274*POWER(M7274,'Assumptions'!$B$6)),1/'Assumptions'!$B$7)),"")</x:f>
        <x:v>0.5005969084115931</x:v>
      </x:c>
      <x:c r="O7274" s="9" t="n">
        <x:f>IFERROR('Assumptions'!$B$12*POWER(M7274,'Assumptions'!$B$13)/POWER(N7274,2),"")</x:f>
        <x:v>0.0005269643312707743</x:v>
      </x:c>
    </x:row>
    <x:row r="7275">
      <x:c r="A7275" s="8" t="n">
        <x:v>11436.5</x:v>
      </x:c>
      <x:c r="B7275" s="1" t="n">
        <x:v>55.7</x:v>
      </x:c>
      <x:c r="C7275" s="1" t="n">
        <x:v>8.6733</x:v>
      </x:c>
      <x:c r="D7275" s="1" t="n">
        <x:v>-65.4667</x:v>
      </x:c>
      <x:c r="E7275" s="1" t="n">
        <x:v>12.697</x:v>
      </x:c>
      <x:c r="F7275" s="1" t="n">
        <x:v>18.7141</x:v>
      </x:c>
      <x:c r="G7275" s="1" t="n">
        <x:v>29.5971</x:v>
      </x:c>
      <x:c r="H7275" s="1" t="n">
        <x:v>81.7778</x:v>
      </x:c>
      <x:c r="I7275" s="1" t="n">
        <x:v>2.3733</x:v>
      </x:c>
      <x:c r="J7275" s="1" t="n">
        <x:v>0.0401</x:v>
      </x:c>
      <x:c r="K7275" s="1" t="n">
        <x:v>4.04</x:v>
      </x:c>
      <x:c r="L7275" s="1" t="n">
        <x:v>18.7333</x:v>
      </x:c>
      <x:c r="M7275" s="1" t="n">
        <x:f>IFERROR(IF(COUNTIF('Core Analysis'!$B$2:$B$19,A7275)&gt;0,VLOOKUP(A7275,'Core Analysis'!$B$2:$D$19,2,FALSE),SQRT((POWER(L7275/'Assumptions'!$B$8,2)+POWER(('Assumptions'!$B$2-I7275)/('Assumptions'!$B$2-'Assumptions'!$B$3),2))/2)),"")</x:f>
        <x:v>0.1945816333002241</x:v>
      </x:c>
      <x:c r="N7275" s="1" t="n">
        <x:f>IFERROR(IF(COUNTIFS('Core Analysis'!$B$2:$B$19,A7275,'Core Analysis'!$D$2:$D$19,"&gt;0")&gt;0,VLOOKUP(A7275,'Core Analysis'!$B$2:$D$19,3,FALSE),POWER(('Assumptions'!$B$4*'Assumptions'!$B$5)/(E7275*POWER(M7275,'Assumptions'!$B$6)),1/'Assumptions'!$B$7)),"")</x:f>
        <x:v>0.5396492943933543</x:v>
      </x:c>
      <x:c r="O7275" s="9" t="n">
        <x:f>IFERROR('Assumptions'!$B$12*POWER(M7275,'Assumptions'!$B$13)/POWER(N7275,2),"")</x:f>
        <x:v>0.0003478274053228505</x:v>
      </x:c>
    </x:row>
    <x:row r="7276">
      <x:c r="A7276" s="8" t="n">
        <x:v>11437</x:v>
      </x:c>
      <x:c r="B7276" s="1" t="n">
        <x:v>52.3667</x:v>
      </x:c>
      <x:c r="C7276" s="1" t="n">
        <x:v>8.4</x:v>
      </x:c>
      <x:c r="D7276" s="1" t="n">
        <x:v>-65.2667</x:v>
      </x:c>
      <x:c r="E7276" s="1" t="n">
        <x:v>12.351</x:v>
      </x:c>
      <x:c r="F7276" s="1" t="n">
        <x:v>15.8057</x:v>
      </x:c>
      <x:c r="G7276" s="1" t="n">
        <x:v>17.8325</x:v>
      </x:c>
      <x:c r="H7276" s="1" t="n">
        <x:v>77.2667</x:v>
      </x:c>
      <x:c r="I7276" s="1" t="n">
        <x:v>2.428</x:v>
      </x:c>
      <x:c r="J7276" s="1" t="n">
        <x:v>0.0817</x:v>
      </x:c>
      <x:c r="K7276" s="1" t="n">
        <x:v>3.8933</x:v>
      </x:c>
      <x:c r="L7276" s="1" t="n">
        <x:v>21.08</x:v>
      </x:c>
      <x:c r="M7276" s="1" t="n">
        <x:f>IFERROR(IF(COUNTIF('Core Analysis'!$B$2:$B$19,A7276)&gt;0,VLOOKUP(A7276,'Core Analysis'!$B$2:$D$19,2,FALSE),SQRT((POWER(L7276/'Assumptions'!$B$8,2)+POWER(('Assumptions'!$B$2-I7276)/('Assumptions'!$B$2-'Assumptions'!$B$3),2))/2)),"")</x:f>
        <x:v>0.1913865516642254</x:v>
      </x:c>
      <x:c r="N7276" s="1" t="n">
        <x:f>IFERROR(IF(COUNTIFS('Core Analysis'!$B$2:$B$19,A7276,'Core Analysis'!$D$2:$D$19,"&gt;0")&gt;0,VLOOKUP(A7276,'Core Analysis'!$B$2:$D$19,3,FALSE),POWER(('Assumptions'!$B$4*'Assumptions'!$B$5)/(E7276*POWER(M7276,'Assumptions'!$B$6)),1/'Assumptions'!$B$7)),"")</x:f>
        <x:v>0.5562903668620005</x:v>
      </x:c>
      <x:c r="O7276" s="9" t="n">
        <x:f>IFERROR('Assumptions'!$B$12*POWER(M7276,'Assumptions'!$B$13)/POWER(N7276,2),"")</x:f>
        <x:v>0.0003043309114392366</x:v>
      </x:c>
    </x:row>
    <x:row r="7277">
      <x:c r="A7277" s="8" t="n">
        <x:v>11437.5</x:v>
      </x:c>
      <x:c r="B7277" s="1" t="n">
        <x:v>49.2</x:v>
      </x:c>
      <x:c r="C7277" s="1" t="n">
        <x:v>8.4267</x:v>
      </x:c>
      <x:c r="D7277" s="1" t="n">
        <x:v>-65.5556</x:v>
      </x:c>
      <x:c r="E7277" s="1" t="n">
        <x:v>11.7471</x:v>
      </x:c>
      <x:c r="F7277" s="1" t="n">
        <x:v>15.5017</x:v>
      </x:c>
      <x:c r="G7277" s="1" t="n">
        <x:v>26.4064</x:v>
      </x:c>
      <x:c r="H7277" s="1" t="n">
        <x:v>80.8667</x:v>
      </x:c>
      <x:c r="I7277" s="1" t="n">
        <x:v>2.376</x:v>
      </x:c>
      <x:c r="J7277" s="1" t="n">
        <x:v>0.0454</x:v>
      </x:c>
      <x:c r="K7277" s="1" t="n">
        <x:v>3.9689</x:v>
      </x:c>
      <x:c r="L7277" s="1" t="n">
        <x:v>20.68</x:v>
      </x:c>
      <x:c r="M7277" s="1" t="n">
        <x:f>IFERROR(IF(COUNTIF('Core Analysis'!$B$2:$B$19,A7277)&gt;0,VLOOKUP(A7277,'Core Analysis'!$B$2:$D$19,2,FALSE),SQRT((POWER(L7277/'Assumptions'!$B$8,2)+POWER(('Assumptions'!$B$2-I7277)/('Assumptions'!$B$2-'Assumptions'!$B$3),2))/2)),"")</x:f>
        <x:v>0.20342841492770872</x:v>
      </x:c>
      <x:c r="N7277" s="1" t="n">
        <x:f>IFERROR(IF(COUNTIFS('Core Analysis'!$B$2:$B$19,A7277,'Core Analysis'!$D$2:$D$19,"&gt;0")&gt;0,VLOOKUP(A7277,'Core Analysis'!$B$2:$D$19,3,FALSE),POWER(('Assumptions'!$B$4*'Assumptions'!$B$5)/(E7277*POWER(M7277,'Assumptions'!$B$6)),1/'Assumptions'!$B$7)),"")</x:f>
        <x:v>0.5366449782896743</x:v>
      </x:c>
      <x:c r="O7277" s="9" t="n">
        <x:f>IFERROR('Assumptions'!$B$12*POWER(M7277,'Assumptions'!$B$13)/POWER(N7277,2),"")</x:f>
        <x:v>0.00042773607075854086</x:v>
      </x:c>
    </x:row>
    <x:row r="7278">
      <x:c r="A7278" s="8" t="n">
        <x:v>11438</x:v>
      </x:c>
      <x:c r="B7278" s="1" t="n">
        <x:v>48.1</x:v>
      </x:c>
      <x:c r="C7278" s="1" t="n">
        <x:v>8.3911</x:v>
      </x:c>
      <x:c r="D7278" s="1" t="n">
        <x:v>-67.8667</x:v>
      </x:c>
      <x:c r="E7278" s="1" t="n">
        <x:v>11.3336</x:v>
      </x:c>
      <x:c r="F7278" s="1" t="n">
        <x:v>18.7185</x:v>
      </x:c>
      <x:c r="G7278" s="1" t="n">
        <x:v>22.2563</x:v>
      </x:c>
      <x:c r="H7278" s="1" t="n">
        <x:v>83.2</x:v>
      </x:c>
      <x:c r="I7278" s="1" t="n">
        <x:v>2.3867</x:v>
      </x:c>
      <x:c r="J7278" s="1" t="n">
        <x:v>0.0359</x:v>
      </x:c>
      <x:c r="K7278" s="1" t="n">
        <x:v>3.48</x:v>
      </x:c>
      <x:c r="L7278" s="1" t="n">
        <x:v>19.56</x:v>
      </x:c>
      <x:c r="M7278" s="1" t="n">
        <x:f>IFERROR(IF(COUNTIF('Core Analysis'!$B$2:$B$19,A7278)&gt;0,VLOOKUP(A7278,'Core Analysis'!$B$2:$D$19,2,FALSE),SQRT((POWER(L7278/'Assumptions'!$B$8,2)+POWER(('Assumptions'!$B$2-I7278)/('Assumptions'!$B$2-'Assumptions'!$B$3),2))/2)),"")</x:f>
        <x:v>0.1946916637659856</x:v>
      </x:c>
      <x:c r="N7278" s="1" t="n">
        <x:f>IFERROR(IF(COUNTIFS('Core Analysis'!$B$2:$B$19,A7278,'Core Analysis'!$D$2:$D$19,"&gt;0")&gt;0,VLOOKUP(A7278,'Core Analysis'!$B$2:$D$19,3,FALSE),POWER(('Assumptions'!$B$4*'Assumptions'!$B$5)/(E7278*POWER(M7278,'Assumptions'!$B$6)),1/'Assumptions'!$B$7)),"")</x:f>
        <x:v>0.5708640850075306</x:v>
      </x:c>
      <x:c r="O7278" s="9" t="n">
        <x:f>IFERROR('Assumptions'!$B$12*POWER(M7278,'Assumptions'!$B$13)/POWER(N7278,2),"")</x:f>
        <x:v>0.0003116031468640953</x:v>
      </x:c>
    </x:row>
    <x:row r="7279">
      <x:c r="A7279" s="8" t="n">
        <x:v>11438.5</x:v>
      </x:c>
      <x:c r="B7279" s="1" t="n">
        <x:v>49.9667</x:v>
      </x:c>
      <x:c r="C7279" s="1" t="n">
        <x:v>8.3756</x:v>
      </x:c>
      <x:c r="D7279" s="1" t="n">
        <x:v>-69.8667</x:v>
      </x:c>
      <x:c r="E7279" s="1" t="n">
        <x:v>11.0247</x:v>
      </x:c>
      <x:c r="F7279" s="1" t="n">
        <x:v>20.438</x:v>
      </x:c>
      <x:c r="G7279" s="1" t="n">
        <x:v>23.1929</x:v>
      </x:c>
      <x:c r="H7279" s="1" t="n">
        <x:v>82.2</x:v>
      </x:c>
      <x:c r="I7279" s="1" t="n">
        <x:v>2.3673</x:v>
      </x:c>
      <x:c r="J7279" s="1" t="n">
        <x:v>0.0066</x:v>
      </x:c>
      <x:c r="K7279" s="1" t="n">
        <x:v>3.5778</x:v>
      </x:c>
      <x:c r="L7279" s="1" t="n">
        <x:v>17.8</x:v>
      </x:c>
      <x:c r="M7279" s="1" t="n">
        <x:f>IFERROR(IF(COUNTIF('Core Analysis'!$B$2:$B$19,A7279)&gt;0,VLOOKUP(A7279,'Core Analysis'!$B$2:$D$19,2,FALSE),SQRT((POWER(L7279/'Assumptions'!$B$8,2)+POWER(('Assumptions'!$B$2-I7279)/('Assumptions'!$B$2-'Assumptions'!$B$3),2))/2)),"")</x:f>
        <x:v>0.1920063027474721</x:v>
      </x:c>
      <x:c r="N7279" s="1" t="n">
        <x:f>IFERROR(IF(COUNTIFS('Core Analysis'!$B$2:$B$19,A7279,'Core Analysis'!$D$2:$D$19,"&gt;0")&gt;0,VLOOKUP(A7279,'Core Analysis'!$B$2:$D$19,3,FALSE),POWER(('Assumptions'!$B$4*'Assumptions'!$B$5)/(E7279*POWER(M7279,'Assumptions'!$B$6)),1/'Assumptions'!$B$7)),"")</x:f>
        <x:v>0.5869013961637845</x:v>
      </x:c>
      <x:c r="O7279" s="9" t="n">
        <x:f>IFERROR('Assumptions'!$B$12*POWER(M7279,'Assumptions'!$B$13)/POWER(N7279,2),"")</x:f>
        <x:v>0.0002773299395269637</x:v>
      </x:c>
    </x:row>
    <x:row r="7280">
      <x:c r="A7280" s="8" t="n">
        <x:v>11439</x:v>
      </x:c>
      <x:c r="B7280" s="1" t="n">
        <x:v>52.4333</x:v>
      </x:c>
      <x:c r="C7280" s="1" t="n">
        <x:v>8.3667</x:v>
      </x:c>
      <x:c r="D7280" s="1" t="n">
        <x:v>-71.2</x:v>
      </x:c>
      <x:c r="E7280" s="1" t="n">
        <x:v>10.8456</x:v>
      </x:c>
      <x:c r="F7280" s="1" t="n">
        <x:v>21.4853</x:v>
      </x:c>
      <x:c r="G7280" s="1" t="n">
        <x:v>41.2759</x:v>
      </x:c>
      <x:c r="H7280" s="1" t="n">
        <x:v>83.7333</x:v>
      </x:c>
      <x:c r="I7280" s="1" t="n">
        <x:v>2.3931</x:v>
      </x:c>
      <x:c r="J7280" s="1" t="n">
        <x:v>0.0022</x:v>
      </x:c>
      <x:c r="K7280" s="1" t="n">
        <x:v>3.6533</x:v>
      </x:c>
      <x:c r="L7280" s="1" t="n">
        <x:v>19.28</x:v>
      </x:c>
      <x:c r="M7280" s="1" t="n">
        <x:f>IFERROR(IF(COUNTIF('Core Analysis'!$B$2:$B$19,A7280)&gt;0,VLOOKUP(A7280,'Core Analysis'!$B$2:$D$19,2,FALSE),SQRT((POWER(L7280/'Assumptions'!$B$8,2)+POWER(('Assumptions'!$B$2-I7280)/('Assumptions'!$B$2-'Assumptions'!$B$3),2))/2)),"")</x:f>
        <x:v>0.19143397870213816</x:v>
      </x:c>
      <x:c r="N7280" s="1" t="n">
        <x:f>IFERROR(IF(COUNTIFS('Core Analysis'!$B$2:$B$19,A7280,'Core Analysis'!$D$2:$D$19,"&gt;0")&gt;0,VLOOKUP(A7280,'Core Analysis'!$B$2:$D$19,3,FALSE),POWER(('Assumptions'!$B$4*'Assumptions'!$B$5)/(E7280*POWER(M7280,'Assumptions'!$B$6)),1/'Assumptions'!$B$7)),"")</x:f>
        <x:v>0.5934965526026122</x:v>
      </x:c>
      <x:c r="O7280" s="9" t="n">
        <x:f>IFERROR('Assumptions'!$B$12*POWER(M7280,'Assumptions'!$B$13)/POWER(N7280,2),"")</x:f>
        <x:v>0.0002676616926470624</x:v>
      </x:c>
    </x:row>
    <x:row r="7281">
      <x:c r="A7281" s="8" t="n">
        <x:v>11439.5</x:v>
      </x:c>
      <x:c r="B7281" s="1" t="n">
        <x:v>55.0333</x:v>
      </x:c>
      <x:c r="C7281" s="1" t="n">
        <x:v>8.3778</x:v>
      </x:c>
      <x:c r="D7281" s="1" t="n">
        <x:v>-72.4889</x:v>
      </x:c>
      <x:c r="E7281" s="1" t="n">
        <x:v>10.4749</x:v>
      </x:c>
      <x:c r="F7281" s="1" t="n">
        <x:v>20.3094</x:v>
      </x:c>
      <x:c r="G7281" s="1" t="n">
        <x:v>38.8236</x:v>
      </x:c>
      <x:c r="H7281" s="1" t="n">
        <x:v>82.1333</x:v>
      </x:c>
      <x:c r="I7281" s="1" t="n">
        <x:v>2.4153</x:v>
      </x:c>
      <x:c r="J7281" s="1" t="n">
        <x:v>0.0097</x:v>
      </x:c>
      <x:c r="K7281" s="1" t="n">
        <x:v>3.5378</x:v>
      </x:c>
      <x:c r="L7281" s="1" t="n">
        <x:v>20.24</x:v>
      </x:c>
      <x:c r="M7281" s="1" t="n">
        <x:f>IFERROR(IF(COUNTIF('Core Analysis'!$B$2:$B$19,A7281)&gt;0,VLOOKUP(A7281,'Core Analysis'!$B$2:$D$19,2,FALSE),SQRT((POWER(L7281/'Assumptions'!$B$8,2)+POWER(('Assumptions'!$B$2-I7281)/('Assumptions'!$B$2-'Assumptions'!$B$3),2))/2)),"")</x:f>
        <x:v>0.19019502422263357</x:v>
      </x:c>
      <x:c r="N7281" s="1" t="n">
        <x:f>IFERROR(IF(COUNTIFS('Core Analysis'!$B$2:$B$19,A7281,'Core Analysis'!$D$2:$D$19,"&gt;0")&gt;0,VLOOKUP(A7281,'Core Analysis'!$B$2:$D$19,3,FALSE),POWER(('Assumptions'!$B$4*'Assumptions'!$B$5)/(E7281*POWER(M7281,'Assumptions'!$B$6)),1/'Assumptions'!$B$7)),"")</x:f>
        <x:v>0.6078409067290415</x:v>
      </x:c>
      <x:c r="O7281" s="9" t="n">
        <x:f>IFERROR('Assumptions'!$B$12*POWER(M7281,'Assumptions'!$B$13)/POWER(N7281,2),"")</x:f>
        <x:v>0.0002479906600728897</x:v>
      </x:c>
    </x:row>
    <x:row r="7282">
      <x:c r="A7282" s="8" t="n">
        <x:v>11440</x:v>
      </x:c>
      <x:c r="B7282" s="1" t="n">
        <x:v>57.3</x:v>
      </x:c>
      <x:c r="C7282" s="1" t="n">
        <x:v>8.3844</x:v>
      </x:c>
      <x:c r="D7282" s="1" t="n">
        <x:v>-74.8445</x:v>
      </x:c>
      <x:c r="E7282" s="1" t="n">
        <x:v>10.065</x:v>
      </x:c>
      <x:c r="F7282" s="1" t="n">
        <x:v>20.8362</x:v>
      </x:c>
      <x:c r="G7282" s="1" t="n">
        <x:v>31.1382</x:v>
      </x:c>
      <x:c r="H7282" s="1" t="n">
        <x:v>79.9333</x:v>
      </x:c>
      <x:c r="I7282" s="1" t="n">
        <x:v>2.4007</x:v>
      </x:c>
      <x:c r="J7282" s="1" t="n">
        <x:v>0.0073</x:v>
      </x:c>
      <x:c r="K7282" s="1" t="n">
        <x:v>3.3156</x:v>
      </x:c>
      <x:c r="L7282" s="1" t="n">
        <x:v>20.16</x:v>
      </x:c>
      <x:c r="M7282" s="1" t="n">
        <x:f>IFERROR(IF(COUNTIF('Core Analysis'!$B$2:$B$19,A7282)&gt;0,VLOOKUP(A7282,'Core Analysis'!$B$2:$D$19,2,FALSE),SQRT((POWER(L7282/'Assumptions'!$B$8,2)+POWER(('Assumptions'!$B$2-I7282)/('Assumptions'!$B$2-'Assumptions'!$B$3),2))/2)),"")</x:f>
        <x:v>0.19378415429524193</x:v>
      </x:c>
      <x:c r="N7282" s="1" t="n">
        <x:f>IFERROR(IF(COUNTIFS('Core Analysis'!$B$2:$B$19,A7282,'Core Analysis'!$D$2:$D$19,"&gt;0")&gt;0,VLOOKUP(A7282,'Core Analysis'!$B$2:$D$19,3,FALSE),POWER(('Assumptions'!$B$4*'Assumptions'!$B$5)/(E7282*POWER(M7282,'Assumptions'!$B$6)),1/'Assumptions'!$B$7)),"")</x:f>
        <x:v>0.6086096949764324</x:v>
      </x:c>
      <x:c r="O7282" s="9" t="n">
        <x:f>IFERROR('Assumptions'!$B$12*POWER(M7282,'Assumptions'!$B$13)/POWER(N7282,2),"")</x:f>
        <x:v>0.00026857249176444315</x:v>
      </x:c>
    </x:row>
    <x:row r="7283">
      <x:c r="A7283" s="8" t="n">
        <x:v>11440.5</x:v>
      </x:c>
      <x:c r="B7283" s="1" t="n">
        <x:v>54.5333</x:v>
      </x:c>
      <x:c r="C7283" s="1" t="n">
        <x:v>8.3822</x:v>
      </x:c>
      <x:c r="D7283" s="1" t="n">
        <x:v>-77.5778</x:v>
      </x:c>
      <x:c r="E7283" s="1" t="n">
        <x:v>9.7308</x:v>
      </x:c>
      <x:c r="F7283" s="1" t="n">
        <x:v>22.5685</x:v>
      </x:c>
      <x:c r="G7283" s="1" t="n">
        <x:v>27.1334</x:v>
      </x:c>
      <x:c r="H7283" s="1" t="n">
        <x:v>80.3333</x:v>
      </x:c>
      <x:c r="I7283" s="1" t="n">
        <x:v>2.3976</x:v>
      </x:c>
      <x:c r="J7283" s="1" t="n">
        <x:v>0.0093</x:v>
      </x:c>
      <x:c r="K7283" s="1" t="n">
        <x:v>3.2133</x:v>
      </x:c>
      <x:c r="L7283" s="1" t="n">
        <x:v>20.24</x:v>
      </x:c>
      <x:c r="M7283" s="1" t="n">
        <x:f>IFERROR(IF(COUNTIF('Core Analysis'!$B$2:$B$19,A7283)&gt;0,VLOOKUP(A7283,'Core Analysis'!$B$2:$D$19,2,FALSE),SQRT((POWER(L7283/'Assumptions'!$B$8,2)+POWER(('Assumptions'!$B$2-I7283)/('Assumptions'!$B$2-'Assumptions'!$B$3),2))/2)),"")</x:f>
        <x:v>0.1950643625250703</x:v>
      </x:c>
      <x:c r="N7283" s="1" t="n">
        <x:f>IFERROR(IF(COUNTIFS('Core Analysis'!$B$2:$B$19,A7283,'Core Analysis'!$D$2:$D$19,"&gt;0")&gt;0,VLOOKUP(A7283,'Core Analysis'!$B$2:$D$19,3,FALSE),POWER(('Assumptions'!$B$4*'Assumptions'!$B$5)/(E7283*POWER(M7283,'Assumptions'!$B$6)),1/'Assumptions'!$B$7)),"")</x:f>
        <x:v>0.6149103624464236</x:v>
      </x:c>
      <x:c r="O7283" s="9" t="n">
        <x:f>IFERROR('Assumptions'!$B$12*POWER(M7283,'Assumptions'!$B$13)/POWER(N7283,2),"")</x:f>
        <x:v>0.0002708308850582366</x:v>
      </x:c>
    </x:row>
    <x:row r="7284">
      <x:c r="A7284" s="8" t="n">
        <x:v>11441</x:v>
      </x:c>
      <x:c r="B7284" s="1" t="n">
        <x:v>52.0333</x:v>
      </x:c>
      <x:c r="C7284" s="1" t="n">
        <x:v>8.38</x:v>
      </x:c>
      <x:c r="D7284" s="1" t="n">
        <x:v>-78.1556</x:v>
      </x:c>
      <x:c r="E7284" s="1" t="n">
        <x:v>9.208</x:v>
      </x:c>
      <x:c r="F7284" s="1" t="n">
        <x:v>23.39</x:v>
      </x:c>
      <x:c r="G7284" s="1" t="n">
        <x:v>45.0463</x:v>
      </x:c>
      <x:c r="H7284" s="1" t="n">
        <x:v>81</x:v>
      </x:c>
      <x:c r="I7284" s="1" t="n">
        <x:v>2.3947</x:v>
      </x:c>
      <x:c r="J7284" s="1" t="n">
        <x:v>0.0067</x:v>
      </x:c>
      <x:c r="K7284" s="1" t="n">
        <x:v>3.4533</x:v>
      </x:c>
      <x:c r="L7284" s="1" t="n">
        <x:v>20.16</x:v>
      </x:c>
      <x:c r="M7284" s="1" t="n">
        <x:f>IFERROR(IF(COUNTIF('Core Analysis'!$B$2:$B$19,A7284)&gt;0,VLOOKUP(A7284,'Core Analysis'!$B$2:$D$19,2,FALSE),SQRT((POWER(L7284/'Assumptions'!$B$8,2)+POWER(('Assumptions'!$B$2-I7284)/('Assumptions'!$B$2-'Assumptions'!$B$3),2))/2)),"")</x:f>
        <x:v>0.1954634559161943</x:v>
      </x:c>
      <x:c r="N7284" s="1" t="n">
        <x:f>IFERROR(IF(COUNTIFS('Core Analysis'!$B$2:$B$19,A7284,'Core Analysis'!$D$2:$D$19,"&gt;0")&gt;0,VLOOKUP(A7284,'Core Analysis'!$B$2:$D$19,3,FALSE),POWER(('Assumptions'!$B$4*'Assumptions'!$B$5)/(E7284*POWER(M7284,'Assumptions'!$B$6)),1/'Assumptions'!$B$7)),"")</x:f>
        <x:v>0.6308350124447868</x:v>
      </x:c>
      <x:c r="O7284" s="9" t="n">
        <x:f>IFERROR('Assumptions'!$B$12*POWER(M7284,'Assumptions'!$B$13)/POWER(N7284,2),"")</x:f>
        <x:v>0.00025965449851873167</x:v>
      </x:c>
    </x:row>
    <x:row r="7285">
      <x:c r="A7285" s="8" t="n">
        <x:v>11441.5</x:v>
      </x:c>
      <x:c r="B7285" s="1" t="n">
        <x:v>51.2667</x:v>
      </x:c>
      <x:c r="C7285" s="1" t="n">
        <x:v>8.38</x:v>
      </x:c>
      <x:c r="D7285" s="1" t="n">
        <x:v>-78.7333</x:v>
      </x:c>
      <x:c r="E7285" s="1" t="n">
        <x:v>8.5891</x:v>
      </x:c>
      <x:c r="F7285" s="1" t="n">
        <x:v>22.6368</x:v>
      </x:c>
      <x:c r="G7285" s="1" t="n">
        <x:v>51.8579</x:v>
      </x:c>
      <x:c r="H7285" s="1" t="n">
        <x:v>80.5333</x:v>
      </x:c>
      <x:c r="I7285" s="1" t="n">
        <x:v>2.4013</x:v>
      </x:c>
      <x:c r="J7285" s="1" t="n">
        <x:v>0.005</x:v>
      </x:c>
      <x:c r="K7285" s="1" t="n">
        <x:v>3.6444</x:v>
      </x:c>
      <x:c r="L7285" s="1" t="n">
        <x:v>20.2667</x:v>
      </x:c>
      <x:c r="M7285" s="1" t="n">
        <x:f>IFERROR(IF(COUNTIF('Core Analysis'!$B$2:$B$19,A7285)&gt;0,VLOOKUP(A7285,'Core Analysis'!$B$2:$D$19,2,FALSE),SQRT((POWER(L7285/'Assumptions'!$B$8,2)+POWER(('Assumptions'!$B$2-I7285)/('Assumptions'!$B$2-'Assumptions'!$B$3),2))/2)),"")</x:f>
        <x:v>0.19417331888505282</x:v>
      </x:c>
      <x:c r="N7285" s="1" t="n">
        <x:f>IFERROR(IF(COUNTIFS('Core Analysis'!$B$2:$B$19,A7285,'Core Analysis'!$D$2:$D$19,"&gt;0")&gt;0,VLOOKUP(A7285,'Core Analysis'!$B$2:$D$19,3,FALSE),POWER(('Assumptions'!$B$4*'Assumptions'!$B$5)/(E7285*POWER(M7285,'Assumptions'!$B$6)),1/'Assumptions'!$B$7)),"")</x:f>
        <x:v>0.6575073840500042</x:v>
      </x:c>
      <x:c r="O7285" s="9" t="n">
        <x:f>IFERROR('Assumptions'!$B$12*POWER(M7285,'Assumptions'!$B$13)/POWER(N7285,2),"")</x:f>
        <x:v>0.00023215159731170015</x:v>
      </x:c>
    </x:row>
    <x:row r="7286">
      <x:c r="A7286" s="8" t="n">
        <x:v>11442</x:v>
      </x:c>
      <x:c r="B7286" s="1" t="n">
        <x:v>56.1</x:v>
      </x:c>
      <x:c r="C7286" s="1" t="n">
        <x:v>8.3867</x:v>
      </x:c>
      <x:c r="D7286" s="1" t="n">
        <x:v>-79.4444</x:v>
      </x:c>
      <x:c r="E7286" s="1" t="n">
        <x:v>8.0361</x:v>
      </x:c>
      <x:c r="F7286" s="1" t="n">
        <x:v>21.9077</x:v>
      </x:c>
      <x:c r="G7286" s="1" t="n">
        <x:v>37.1846</x:v>
      </x:c>
      <x:c r="H7286" s="1" t="n">
        <x:v>79.6889</x:v>
      </x:c>
      <x:c r="I7286" s="1" t="n">
        <x:v>2.396</x:v>
      </x:c>
      <x:c r="J7286" s="1" t="n">
        <x:v>0.0074</x:v>
      </x:c>
      <x:c r="K7286" s="1" t="n">
        <x:v>3.7867</x:v>
      </x:c>
      <x:c r="L7286" s="1" t="n">
        <x:v>20.4267</x:v>
      </x:c>
      <x:c r="M7286" s="1" t="n">
        <x:f>IFERROR(IF(COUNTIF('Core Analysis'!$B$2:$B$19,A7286)&gt;0,VLOOKUP(A7286,'Core Analysis'!$B$2:$D$19,2,FALSE),SQRT((POWER(L7286/'Assumptions'!$B$8,2)+POWER(('Assumptions'!$B$2-I7286)/('Assumptions'!$B$2-'Assumptions'!$B$3),2))/2)),"")</x:f>
        <x:v>0.19648034598778855</x:v>
      </x:c>
      <x:c r="N7286" s="1" t="n">
        <x:f>IFERROR(IF(COUNTIFS('Core Analysis'!$B$2:$B$19,A7286,'Core Analysis'!$D$2:$D$19,"&gt;0")&gt;0,VLOOKUP(A7286,'Core Analysis'!$B$2:$D$19,3,FALSE),POWER(('Assumptions'!$B$4*'Assumptions'!$B$5)/(E7286*POWER(M7286,'Assumptions'!$B$6)),1/'Assumptions'!$B$7)),"")</x:f>
        <x:v>0.6717725247967047</x:v>
      </x:c>
      <x:c r="O7286" s="9" t="n">
        <x:f>IFERROR('Assumptions'!$B$12*POWER(M7286,'Assumptions'!$B$13)/POWER(N7286,2),"")</x:f>
        <x:v>0.0002342602142373479</x:v>
      </x:c>
    </x:row>
    <x:row r="7287">
      <x:c r="A7287" s="8" t="n">
        <x:v>11442.5</x:v>
      </x:c>
      <x:c r="B7287" s="1" t="n">
        <x:v>55.5333</x:v>
      </x:c>
      <x:c r="C7287" s="1" t="n">
        <x:v>8.3867</x:v>
      </x:c>
      <x:c r="D7287" s="1" t="n">
        <x:v>-80.1778</x:v>
      </x:c>
      <x:c r="E7287" s="1" t="n">
        <x:v>7.5886</x:v>
      </x:c>
      <x:c r="F7287" s="1" t="n">
        <x:v>20.645</x:v>
      </x:c>
      <x:c r="G7287" s="1" t="n">
        <x:v>43.6211</x:v>
      </x:c>
      <x:c r="H7287" s="1" t="n">
        <x:v>79.1333</x:v>
      </x:c>
      <x:c r="I7287" s="1" t="n">
        <x:v>2.394</x:v>
      </x:c>
      <x:c r="J7287" s="1" t="n">
        <x:v>0.0094</x:v>
      </x:c>
      <x:c r="K7287" s="1" t="n">
        <x:v>3.7289</x:v>
      </x:c>
      <x:c r="L7287" s="1" t="n">
        <x:v>20.36</x:v>
      </x:c>
      <x:c r="M7287" s="1" t="n">
        <x:f>IFERROR(IF(COUNTIF('Core Analysis'!$B$2:$B$19,A7287)&gt;0,VLOOKUP(A7287,'Core Analysis'!$B$2:$D$19,2,FALSE),SQRT((POWER(L7287/'Assumptions'!$B$8,2)+POWER(('Assumptions'!$B$2-I7287)/('Assumptions'!$B$2-'Assumptions'!$B$3),2))/2)),"")</x:f>
        <x:v>0.19669320291650463</x:v>
      </x:c>
      <x:c r="N7287" s="1" t="n">
        <x:f>IFERROR(IF(COUNTIFS('Core Analysis'!$B$2:$B$19,A7287,'Core Analysis'!$D$2:$D$19,"&gt;0")&gt;0,VLOOKUP(A7287,'Core Analysis'!$B$2:$D$19,3,FALSE),POWER(('Assumptions'!$B$4*'Assumptions'!$B$5)/(E7287*POWER(M7287,'Assumptions'!$B$6)),1/'Assumptions'!$B$7)),"")</x:f>
        <x:v>0.6905479410989503</x:v>
      </x:c>
      <x:c r="O7287" s="9" t="n">
        <x:f>IFERROR('Assumptions'!$B$12*POWER(M7287,'Assumptions'!$B$13)/POWER(N7287,2),"")</x:f>
        <x:v>0.00022275342444800296</x:v>
      </x:c>
    </x:row>
    <x:row r="7288">
      <x:c r="A7288" s="8" t="n">
        <x:v>11443</x:v>
      </x:c>
      <x:c r="B7288" s="1" t="n">
        <x:v>53.6</x:v>
      </x:c>
      <x:c r="C7288" s="1" t="n">
        <x:v>8.3867</x:v>
      </x:c>
      <x:c r="D7288" s="1" t="n">
        <x:v>-81.1333</x:v>
      </x:c>
      <x:c r="E7288" s="1" t="n">
        <x:v>6.9995</x:v>
      </x:c>
      <x:c r="F7288" s="1" t="n">
        <x:v>19.2017</x:v>
      </x:c>
      <x:c r="G7288" s="1" t="n">
        <x:v>41.1158</x:v>
      </x:c>
      <x:c r="H7288" s="1" t="n">
        <x:v>78.3555</x:v>
      </x:c>
      <x:c r="I7288" s="1" t="n">
        <x:v>2.3927</x:v>
      </x:c>
      <x:c r="J7288" s="1" t="n">
        <x:v>0.0113</x:v>
      </x:c>
      <x:c r="K7288" s="1" t="n">
        <x:v>3.56</x:v>
      </x:c>
      <x:c r="L7288" s="1" t="n">
        <x:v>19.7067</x:v>
      </x:c>
      <x:c r="M7288" s="1" t="n">
        <x:f>IFERROR(IF(COUNTIF('Core Analysis'!$B$2:$B$19,A7288)&gt;0,VLOOKUP(A7288,'Core Analysis'!$B$2:$D$19,2,FALSE),SQRT((POWER(L7288/'Assumptions'!$B$8,2)+POWER(('Assumptions'!$B$2-I7288)/('Assumptions'!$B$2-'Assumptions'!$B$3),2))/2)),"")</x:f>
        <x:v>0.19370848214574524</x:v>
      </x:c>
      <x:c r="N7288" s="1" t="n">
        <x:f>IFERROR(IF(COUNTIFS('Core Analysis'!$B$2:$B$19,A7288,'Core Analysis'!$D$2:$D$19,"&gt;0")&gt;0,VLOOKUP(A7288,'Core Analysis'!$B$2:$D$19,3,FALSE),POWER(('Assumptions'!$B$4*'Assumptions'!$B$5)/(E7288*POWER(M7288,'Assumptions'!$B$6)),1/'Assumptions'!$B$7)),"")</x:f>
        <x:v>0.7300991970202754</x:v>
      </x:c>
      <x:c r="O7288" s="9" t="n">
        <x:f>IFERROR('Assumptions'!$B$12*POWER(M7288,'Assumptions'!$B$13)/POWER(N7288,2),"")</x:f>
        <x:v>0.0001863070007618233</x:v>
      </x:c>
    </x:row>
    <x:row r="7289">
      <x:c r="A7289" s="8" t="n">
        <x:v>11443.5</x:v>
      </x:c>
      <x:c r="B7289" s="1" t="n">
        <x:v>49.6</x:v>
      </x:c>
      <x:c r="C7289" s="1" t="n">
        <x:v>8.4067</x:v>
      </x:c>
      <x:c r="D7289" s="1" t="n">
        <x:v>-82.8667</x:v>
      </x:c>
      <x:c r="E7289" s="1" t="n">
        <x:v>6.4756</x:v>
      </x:c>
      <x:c r="F7289" s="1" t="n">
        <x:v>17.3126</x:v>
      </x:c>
      <x:c r="G7289" s="1" t="n">
        <x:v>31.6979</x:v>
      </x:c>
      <x:c r="H7289" s="1" t="n">
        <x:v>77.6667</x:v>
      </x:c>
      <x:c r="I7289" s="1" t="n">
        <x:v>2.3811</x:v>
      </x:c>
      <x:c r="J7289" s="1" t="n">
        <x:v>0.0064</x:v>
      </x:c>
      <x:c r="K7289" s="1" t="n">
        <x:v>3.5556</x:v>
      </x:c>
      <x:c r="L7289" s="1" t="n">
        <x:v>19.3733</x:v>
      </x:c>
      <x:c r="M7289" s="1" t="n">
        <x:f>IFERROR(IF(COUNTIF('Core Analysis'!$B$2:$B$19,A7289)&gt;0,VLOOKUP(A7289,'Core Analysis'!$B$2:$D$19,2,FALSE),SQRT((POWER(L7289/'Assumptions'!$B$8,2)+POWER(('Assumptions'!$B$2-I7289)/('Assumptions'!$B$2-'Assumptions'!$B$3),2))/2)),"")</x:f>
        <x:v>0.19539091674374293</x:v>
      </x:c>
      <x:c r="N7289" s="1" t="n">
        <x:f>IFERROR(IF(COUNTIFS('Core Analysis'!$B$2:$B$19,A7289,'Core Analysis'!$D$2:$D$19,"&gt;0")&gt;0,VLOOKUP(A7289,'Core Analysis'!$B$2:$D$19,3,FALSE),POWER(('Assumptions'!$B$4*'Assumptions'!$B$5)/(E7289*POWER(M7289,'Assumptions'!$B$6)),1/'Assumptions'!$B$7)),"")</x:f>
        <x:v>0.7525227607455967</x:v>
      </x:c>
      <x:c r="O7289" s="9" t="n">
        <x:f>IFERROR('Assumptions'!$B$12*POWER(M7289,'Assumptions'!$B$13)/POWER(N7289,2),"")</x:f>
        <x:v>0.00018217083901689868</x:v>
      </x:c>
    </x:row>
    <x:row r="7290">
      <x:c r="A7290" s="8" t="n">
        <x:v>11444</x:v>
      </x:c>
      <x:c r="B7290" s="1" t="n">
        <x:v>51.0667</x:v>
      </x:c>
      <x:c r="C7290" s="1" t="n">
        <x:v>8.3933</x:v>
      </x:c>
      <x:c r="D7290" s="1" t="n">
        <x:v>-84.2444</x:v>
      </x:c>
      <x:c r="E7290" s="1" t="n">
        <x:v>6.0156</x:v>
      </x:c>
      <x:c r="F7290" s="1" t="n">
        <x:v>17.7433</x:v>
      </x:c>
      <x:c r="G7290" s="1" t="n">
        <x:v>34.3058</x:v>
      </x:c>
      <x:c r="H7290" s="1" t="n">
        <x:v>78.9333</x:v>
      </x:c>
      <x:c r="I7290" s="1" t="n">
        <x:v>2.376</x:v>
      </x:c>
      <x:c r="J7290" s="1" t="n">
        <x:v>0.0061</x:v>
      </x:c>
      <x:c r="K7290" s="1" t="n">
        <x:v>3.5644</x:v>
      </x:c>
      <x:c r="L7290" s="1" t="n">
        <x:v>20.68</x:v>
      </x:c>
      <x:c r="M7290" s="1" t="n">
        <x:f>IFERROR(IF(COUNTIF('Core Analysis'!$B$2:$B$19,A7290)&gt;0,VLOOKUP(A7290,'Core Analysis'!$B$2:$D$19,2,FALSE),SQRT((POWER(L7290/'Assumptions'!$B$8,2)+POWER(('Assumptions'!$B$2-I7290)/('Assumptions'!$B$2-'Assumptions'!$B$3),2))/2)),"")</x:f>
        <x:v>0.20342841492770872</x:v>
      </x:c>
      <x:c r="N7290" s="1" t="n">
        <x:f>IFERROR(IF(COUNTIFS('Core Analysis'!$B$2:$B$19,A7290,'Core Analysis'!$D$2:$D$19,"&gt;0")&gt;0,VLOOKUP(A7290,'Core Analysis'!$B$2:$D$19,3,FALSE),POWER(('Assumptions'!$B$4*'Assumptions'!$B$5)/(E7290*POWER(M7290,'Assumptions'!$B$6)),1/'Assumptions'!$B$7)),"")</x:f>
        <x:v>0.7499165312272114</x:v>
      </x:c>
      <x:c r="O7290" s="9" t="n">
        <x:f>IFERROR('Assumptions'!$B$12*POWER(M7290,'Assumptions'!$B$13)/POWER(N7290,2),"")</x:f>
        <x:v>0.00021904036802743466</x:v>
      </x:c>
    </x:row>
    <x:row r="7291">
      <x:c r="A7291" s="8" t="n">
        <x:v>11444.5</x:v>
      </x:c>
      <x:c r="B7291" s="1" t="n">
        <x:v>54.2</x:v>
      </x:c>
      <x:c r="C7291" s="1" t="n">
        <x:v>8.3933</x:v>
      </x:c>
      <x:c r="D7291" s="1" t="n">
        <x:v>-85.9333</x:v>
      </x:c>
      <x:c r="E7291" s="1" t="n">
        <x:v>5.6456</x:v>
      </x:c>
      <x:c r="F7291" s="1" t="n">
        <x:v>17.7433</x:v>
      </x:c>
      <x:c r="G7291" s="1" t="n">
        <x:v>45.5369</x:v>
      </x:c>
      <x:c r="H7291" s="1" t="n">
        <x:v>79.2</x:v>
      </x:c>
      <x:c r="I7291" s="1" t="n">
        <x:v>2.3862</x:v>
      </x:c>
      <x:c r="J7291" s="1" t="n">
        <x:v>0.013</x:v>
      </x:c>
      <x:c r="K7291" s="1" t="n">
        <x:v>3.4178</x:v>
      </x:c>
      <x:c r="L7291" s="1" t="n">
        <x:v>20.8933</x:v>
      </x:c>
      <x:c r="M7291" s="1" t="n">
        <x:f>IFERROR(IF(COUNTIF('Core Analysis'!$B$2:$B$19,A7291)&gt;0,VLOOKUP(A7291,'Core Analysis'!$B$2:$D$19,2,FALSE),SQRT((POWER(L7291/'Assumptions'!$B$8,2)+POWER(('Assumptions'!$B$2-I7291)/('Assumptions'!$B$2-'Assumptions'!$B$3),2))/2)),"")</x:f>
        <x:v>0.20163838067681686</x:v>
      </x:c>
      <x:c r="N7291" s="1" t="n">
        <x:f>IFERROR(IF(COUNTIFS('Core Analysis'!$B$2:$B$19,A7291,'Core Analysis'!$D$2:$D$19,"&gt;0")&gt;0,VLOOKUP(A7291,'Core Analysis'!$B$2:$D$19,3,FALSE),POWER(('Assumptions'!$B$4*'Assumptions'!$B$5)/(E7291*POWER(M7291,'Assumptions'!$B$6)),1/'Assumptions'!$B$7)),"")</x:f>
        <x:v>0.7809725414344482</x:v>
      </x:c>
      <x:c r="O7291" s="9" t="n">
        <x:f>IFERROR('Assumptions'!$B$12*POWER(M7291,'Assumptions'!$B$13)/POWER(N7291,2),"")</x:f>
        <x:v>0.0001942627193121295</x:v>
      </x:c>
    </x:row>
    <x:row r="7292">
      <x:c r="A7292" s="8" t="n">
        <x:v>11445</x:v>
      </x:c>
      <x:c r="B7292" s="1" t="n">
        <x:v>58.8333</x:v>
      </x:c>
      <x:c r="C7292" s="1" t="n">
        <x:v>8.3933</x:v>
      </x:c>
      <x:c r="D7292" s="1" t="n">
        <x:v>-85.0889</x:v>
      </x:c>
      <x:c r="E7292" s="1" t="n">
        <x:v>5.353</x:v>
      </x:c>
      <x:c r="F7292" s="1" t="n">
        <x:v>16.3672</x:v>
      </x:c>
      <x:c r="G7292" s="1" t="n">
        <x:v>40.3983</x:v>
      </x:c>
      <x:c r="H7292" s="1" t="n">
        <x:v>79.1111</x:v>
      </x:c>
      <x:c r="I7292" s="1" t="n">
        <x:v>2.3933</x:v>
      </x:c>
      <x:c r="J7292" s="1" t="n">
        <x:v>0.0137</x:v>
      </x:c>
      <x:c r="K7292" s="1" t="n">
        <x:v>3.2044</x:v>
      </x:c>
      <x:c r="L7292" s="1" t="n">
        <x:v>21.3467</x:v>
      </x:c>
      <x:c r="M7292" s="1" t="n">
        <x:f>IFERROR(IF(COUNTIF('Core Analysis'!$B$2:$B$19,A7292)&gt;0,VLOOKUP(A7292,'Core Analysis'!$B$2:$D$19,2,FALSE),SQRT((POWER(L7292/'Assumptions'!$B$8,2)+POWER(('Assumptions'!$B$2-I7292)/('Assumptions'!$B$2-'Assumptions'!$B$3),2))/2)),"")</x:f>
        <x:v>0.20204711139478057</x:v>
      </x:c>
      <x:c r="N7292" s="1" t="n">
        <x:f>IFERROR(IF(COUNTIFS('Core Analysis'!$B$2:$B$19,A7292,'Core Analysis'!$D$2:$D$19,"&gt;0")&gt;0,VLOOKUP(A7292,'Core Analysis'!$B$2:$D$19,3,FALSE),POWER(('Assumptions'!$B$4*'Assumptions'!$B$5)/(E7292*POWER(M7292,'Assumptions'!$B$6)),1/'Assumptions'!$B$7)),"")</x:f>
        <x:v>0.8004104504327733</x:v>
      </x:c>
      <x:c r="O7292" s="9" t="n">
        <x:f>IFERROR('Assumptions'!$B$12*POWER(M7292,'Assumptions'!$B$13)/POWER(N7292,2),"")</x:f>
        <x:v>0.00018659716858825836</x:v>
      </x:c>
    </x:row>
    <x:row r="7293">
      <x:c r="A7293" s="8" t="n">
        <x:v>11445.5</x:v>
      </x:c>
      <x:c r="B7293" s="1" t="n">
        <x:v>60.5</x:v>
      </x:c>
      <x:c r="C7293" s="1" t="n">
        <x:v>8.3933</x:v>
      </x:c>
      <x:c r="D7293" s="1" t="n">
        <x:v>-85</x:v>
      </x:c>
      <x:c r="E7293" s="1" t="n">
        <x:v>5.1121</x:v>
      </x:c>
      <x:c r="F7293" s="1" t="n">
        <x:v>14.3153</x:v>
      </x:c>
      <x:c r="G7293" s="1" t="n">
        <x:v>41.7859</x:v>
      </x:c>
      <x:c r="H7293" s="1" t="n">
        <x:v>79.8667</x:v>
      </x:c>
      <x:c r="I7293" s="1" t="n">
        <x:v>2.398</x:v>
      </x:c>
      <x:c r="J7293" s="1" t="n">
        <x:v>0.0114</x:v>
      </x:c>
      <x:c r="K7293" s="1" t="n">
        <x:v>3.1733</x:v>
      </x:c>
      <x:c r="L7293" s="1" t="n">
        <x:v>19.6</x:v>
      </x:c>
      <x:c r="M7293" s="1" t="n">
        <x:f>IFERROR(IF(COUNTIF('Core Analysis'!$B$2:$B$19,A7293)&gt;0,VLOOKUP(A7293,'Core Analysis'!$B$2:$D$19,2,FALSE),SQRT((POWER(L7293/'Assumptions'!$B$8,2)+POWER(('Assumptions'!$B$2-I7293)/('Assumptions'!$B$2-'Assumptions'!$B$3),2))/2)),"")</x:f>
        <x:v>0.1916550584738516</x:v>
      </x:c>
      <x:c r="N7293" s="1" t="n">
        <x:f>IFERROR(IF(COUNTIFS('Core Analysis'!$B$2:$B$19,A7293,'Core Analysis'!$D$2:$D$19,"&gt;0")&gt;0,VLOOKUP(A7293,'Core Analysis'!$B$2:$D$19,3,FALSE),POWER(('Assumptions'!$B$4*'Assumptions'!$B$5)/(E7293*POWER(M7293,'Assumptions'!$B$6)),1/'Assumptions'!$B$7)),"")</x:f>
        <x:v>0.8634636534859107</x:v>
      </x:c>
      <x:c r="O7293" s="9" t="n">
        <x:f>IFERROR('Assumptions'!$B$12*POWER(M7293,'Assumptions'!$B$13)/POWER(N7293,2),"")</x:f>
        <x:v>0.00012709838905569242</x:v>
      </x:c>
    </x:row>
    <x:row r="7294">
      <x:c r="A7294" s="8" t="n">
        <x:v>11446</x:v>
      </x:c>
      <x:c r="B7294" s="1" t="n">
        <x:v>56.6667</x:v>
      </x:c>
      <x:c r="C7294" s="1" t="n">
        <x:v>8.3933</x:v>
      </x:c>
      <x:c r="D7294" s="1" t="n">
        <x:v>-87.0222</x:v>
      </x:c>
      <x:c r="E7294" s="1" t="n">
        <x:v>4.9321</x:v>
      </x:c>
      <x:c r="F7294" s="1" t="n">
        <x:v>12.5419</x:v>
      </x:c>
      <x:c r="G7294" s="1" t="n">
        <x:v>37.0992</x:v>
      </x:c>
      <x:c r="H7294" s="1" t="n">
        <x:v>78.8444</x:v>
      </x:c>
      <x:c r="I7294" s="1" t="n">
        <x:v>2.4093</x:v>
      </x:c>
      <x:c r="J7294" s="1" t="n">
        <x:v>0.0063</x:v>
      </x:c>
      <x:c r="K7294" s="1" t="n">
        <x:v>3.5956</x:v>
      </x:c>
      <x:c r="L7294" s="1" t="n">
        <x:v>19.24</x:v>
      </x:c>
      <x:c r="M7294" s="1" t="n">
        <x:f>IFERROR(IF(COUNTIF('Core Analysis'!$B$2:$B$19,A7294)&gt;0,VLOOKUP(A7294,'Core Analysis'!$B$2:$D$19,2,FALSE),SQRT((POWER(L7294/'Assumptions'!$B$8,2)+POWER(('Assumptions'!$B$2-I7294)/('Assumptions'!$B$2-'Assumptions'!$B$3),2))/2)),"")</x:f>
        <x:v>0.186612434691538</x:v>
      </x:c>
      <x:c r="N7294" s="1" t="n">
        <x:f>IFERROR(IF(COUNTIFS('Core Analysis'!$B$2:$B$19,A7294,'Core Analysis'!$D$2:$D$19,"&gt;0")&gt;0,VLOOKUP(A7294,'Core Analysis'!$B$2:$D$19,3,FALSE),POWER(('Assumptions'!$B$4*'Assumptions'!$B$5)/(E7294*POWER(M7294,'Assumptions'!$B$6)),1/'Assumptions'!$B$7)),"")</x:f>
        <x:v>0.9028331604527792</x:v>
      </x:c>
      <x:c r="O7294" s="9" t="n">
        <x:f>IFERROR('Assumptions'!$B$12*POWER(M7294,'Assumptions'!$B$13)/POWER(N7294,2),"")</x:f>
        <x:v>0.00010338617123791972</x:v>
      </x:c>
    </x:row>
    <x:row r="7295">
      <x:c r="A7295" s="8" t="n">
        <x:v>11446.5</x:v>
      </x:c>
      <x:c r="B7295" s="1" t="n">
        <x:v>49.5667</x:v>
      </x:c>
      <x:c r="C7295" s="1" t="n">
        <x:v>8.4111</x:v>
      </x:c>
      <x:c r="D7295" s="1" t="n">
        <x:v>-87.3111</x:v>
      </x:c>
      <x:c r="E7295" s="1" t="n">
        <x:v>4.8223</x:v>
      </x:c>
      <x:c r="F7295" s="1" t="n">
        <x:v>13.2283</x:v>
      </x:c>
      <x:c r="G7295" s="1" t="n">
        <x:v>23.6064</x:v>
      </x:c>
      <x:c r="H7295" s="1" t="n">
        <x:v>78.8667</x:v>
      </x:c>
      <x:c r="I7295" s="1" t="n">
        <x:v>2.4373</x:v>
      </x:c>
      <x:c r="J7295" s="1" t="n">
        <x:v>0.0113</x:v>
      </x:c>
      <x:c r="K7295" s="1" t="n">
        <x:v>3.8667</x:v>
      </x:c>
      <x:c r="L7295" s="1" t="n">
        <x:v>19.12</x:v>
      </x:c>
      <x:c r="M7295" s="1" t="n">
        <x:f>IFERROR(IF(COUNTIF('Core Analysis'!$B$2:$B$19,A7295)&gt;0,VLOOKUP(A7295,'Core Analysis'!$B$2:$D$19,2,FALSE),SQRT((POWER(L7295/'Assumptions'!$B$8,2)+POWER(('Assumptions'!$B$2-I7295)/('Assumptions'!$B$2-'Assumptions'!$B$3),2))/2)),"")</x:f>
        <x:v>0.17828600967720326</x:v>
      </x:c>
      <x:c r="N7295" s="1" t="n">
        <x:f>IFERROR(IF(COUNTIFS('Core Analysis'!$B$2:$B$19,A7295,'Core Analysis'!$D$2:$D$19,"&gt;0")&gt;0,VLOOKUP(A7295,'Core Analysis'!$B$2:$D$19,3,FALSE),POWER(('Assumptions'!$B$4*'Assumptions'!$B$5)/(E7295*POWER(M7295,'Assumptions'!$B$6)),1/'Assumptions'!$B$7)),"")</x:f>
        <x:v>0.9556957189070807</x:v>
      </x:c>
      <x:c r="O7295" s="9" t="n">
        <x:f>IFERROR('Assumptions'!$B$12*POWER(M7295,'Assumptions'!$B$13)/POWER(N7295,2),"")</x:f>
        <x:v>0.00007547716734608551</x:v>
      </x:c>
    </x:row>
    <x:row r="7296">
      <x:c r="A7296" s="8" t="n">
        <x:v>11447</x:v>
      </x:c>
      <x:c r="B7296" s="1" t="n">
        <x:v>47.1</x:v>
      </x:c>
      <x:c r="C7296" s="1" t="n">
        <x:v>8.4133</x:v>
      </x:c>
      <x:c r="D7296" s="1" t="n">
        <x:v>-85.8889</x:v>
      </x:c>
      <x:c r="E7296" s="1" t="n">
        <x:v>4.7586</x:v>
      </x:c>
      <x:c r="F7296" s="1" t="n">
        <x:v>14.624</x:v>
      </x:c>
      <x:c r="G7296" s="1" t="n">
        <x:v>34.8026</x:v>
      </x:c>
      <x:c r="H7296" s="1" t="n">
        <x:v>80.2</x:v>
      </x:c>
      <x:c r="I7296" s="1" t="n">
        <x:v>2.4438</x:v>
      </x:c>
      <x:c r="J7296" s="1" t="n">
        <x:v>0.0102</x:v>
      </x:c>
      <x:c r="K7296" s="1" t="n">
        <x:v>3.6844</x:v>
      </x:c>
      <x:c r="L7296" s="1" t="n">
        <x:v>21.5733</x:v>
      </x:c>
      <x:c r="M7296" s="1" t="n">
        <x:f>IFERROR(IF(COUNTIF('Core Analysis'!$B$2:$B$19,A7296)&gt;0,VLOOKUP(A7296,'Core Analysis'!$B$2:$D$19,2,FALSE),SQRT((POWER(L7296/'Assumptions'!$B$8,2)+POWER(('Assumptions'!$B$2-I7296)/('Assumptions'!$B$2-'Assumptions'!$B$3),2))/2)),"")</x:f>
        <x:v>0.19016717884690248</x:v>
      </x:c>
      <x:c r="N7296" s="1" t="n">
        <x:f>IFERROR(IF(COUNTIFS('Core Analysis'!$B$2:$B$19,A7296,'Core Analysis'!$D$2:$D$19,"&gt;0")&gt;0,VLOOKUP(A7296,'Core Analysis'!$B$2:$D$19,3,FALSE),POWER(('Assumptions'!$B$4*'Assumptions'!$B$5)/(E7296*POWER(M7296,'Assumptions'!$B$6)),1/'Assumptions'!$B$7)),"")</x:f>
        <x:v>0.9019632731968341</x:v>
      </x:c>
      <x:c r="O7296" s="9" t="n">
        <x:f>IFERROR('Assumptions'!$B$12*POWER(M7296,'Assumptions'!$B$13)/POWER(N7296,2),"")</x:f>
        <x:v>0.00011255315694670818</x:v>
      </x:c>
    </x:row>
    <x:row r="7297">
      <x:c r="A7297" s="8" t="n">
        <x:v>11447.5</x:v>
      </x:c>
      <x:c r="B7297" s="1" t="n">
        <x:v>47.7667</x:v>
      </x:c>
      <x:c r="C7297" s="1" t="n">
        <x:v>8.3933</x:v>
      </x:c>
      <x:c r="D7297" s="1" t="n">
        <x:v>-82.7778</x:v>
      </x:c>
      <x:c r="E7297" s="1" t="n">
        <x:v>4.744</x:v>
      </x:c>
      <x:c r="F7297" s="1" t="n">
        <x:v>15.265</x:v>
      </x:c>
      <x:c r="G7297" s="1" t="n">
        <x:v>38.5426</x:v>
      </x:c>
      <x:c r="H7297" s="1" t="n">
        <x:v>79.1333</x:v>
      </x:c>
      <x:c r="I7297" s="1" t="n">
        <x:v>2.4178</x:v>
      </x:c>
      <x:c r="J7297" s="1" t="n">
        <x:v>0.0068</x:v>
      </x:c>
      <x:c r="K7297" s="1" t="n">
        <x:v>3.3022</x:v>
      </x:c>
      <x:c r="L7297" s="1" t="n">
        <x:v>21.8533</x:v>
      </x:c>
      <x:c r="M7297" s="1" t="n">
        <x:f>IFERROR(IF(COUNTIF('Core Analysis'!$B$2:$B$19,A7297)&gt;0,VLOOKUP(A7297,'Core Analysis'!$B$2:$D$19,2,FALSE),SQRT((POWER(L7297/'Assumptions'!$B$8,2)+POWER(('Assumptions'!$B$2-I7297)/('Assumptions'!$B$2-'Assumptions'!$B$3),2))/2)),"")</x:f>
        <x:v>0.1982754963240617</x:v>
      </x:c>
      <x:c r="N7297" s="1" t="n">
        <x:f>IFERROR(IF(COUNTIFS('Core Analysis'!$B$2:$B$19,A7297,'Core Analysis'!$D$2:$D$19,"&gt;0")&gt;0,VLOOKUP(A7297,'Core Analysis'!$B$2:$D$19,3,FALSE),POWER(('Assumptions'!$B$4*'Assumptions'!$B$5)/(E7297*POWER(M7297,'Assumptions'!$B$6)),1/'Assumptions'!$B$7)),"")</x:f>
        <x:v>0.8664083556596068</x:v>
      </x:c>
      <x:c r="O7297" s="9" t="n">
        <x:f>IFERROR('Assumptions'!$B$12*POWER(M7297,'Assumptions'!$B$13)/POWER(N7297,2),"")</x:f>
        <x:v>0.00014658092075018367</x:v>
      </x:c>
    </x:row>
    <x:row r="7298">
      <x:c r="A7298" s="8" t="n">
        <x:v>11448</x:v>
      </x:c>
      <x:c r="B7298" s="1" t="n">
        <x:v>52.6667</x:v>
      </x:c>
      <x:c r="C7298" s="1" t="n">
        <x:v>8.3933</x:v>
      </x:c>
      <x:c r="D7298" s="1" t="n">
        <x:v>-78.9333</x:v>
      </x:c>
      <x:c r="E7298" s="1" t="n">
        <x:v>4.7294</x:v>
      </x:c>
      <x:c r="F7298" s="1" t="n">
        <x:v>13.7975</x:v>
      </x:c>
      <x:c r="G7298" s="1" t="n">
        <x:v>39.8243</x:v>
      </x:c>
      <x:c r="H7298" s="1" t="n">
        <x:v>77.5333</x:v>
      </x:c>
      <x:c r="I7298" s="1" t="n">
        <x:v>2.3789</x:v>
      </x:c>
      <x:c r="J7298" s="1" t="n">
        <x:v>0.0027</x:v>
      </x:c>
      <x:c r="K7298" s="1" t="n">
        <x:v>3.2</x:v>
      </x:c>
      <x:c r="L7298" s="1" t="n">
        <x:v>22.2</x:v>
      </x:c>
      <x:c r="M7298" s="1" t="n">
        <x:f>IFERROR(IF(COUNTIF('Core Analysis'!$B$2:$B$19,A7298)&gt;0,VLOOKUP(A7298,'Core Analysis'!$B$2:$D$19,2,FALSE),SQRT((POWER(L7298/'Assumptions'!$B$8,2)+POWER(('Assumptions'!$B$2-I7298)/('Assumptions'!$B$2-'Assumptions'!$B$3),2))/2)),"")</x:f>
        <x:v>0.21049040850854497</x:v>
      </x:c>
      <x:c r="N7298" s="1" t="n">
        <x:f>IFERROR(IF(COUNTIFS('Core Analysis'!$B$2:$B$19,A7298,'Core Analysis'!$D$2:$D$19,"&gt;0")&gt;0,VLOOKUP(A7298,'Core Analysis'!$B$2:$D$19,3,FALSE),POWER(('Assumptions'!$B$4*'Assumptions'!$B$5)/(E7298*POWER(M7298,'Assumptions'!$B$6)),1/'Assumptions'!$B$7)),"")</x:f>
        <x:v>0.817388801338475</x:v>
      </x:c>
      <x:c r="O7298" s="9" t="n">
        <x:f>IFERROR('Assumptions'!$B$12*POWER(M7298,'Assumptions'!$B$13)/POWER(N7298,2),"")</x:f>
        <x:v>0.00021424155405396658</x:v>
      </x:c>
    </x:row>
    <x:row r="7299">
      <x:c r="A7299" s="8" t="n">
        <x:v>11448.5</x:v>
      </x:c>
      <x:c r="B7299" s="1" t="n">
        <x:v>56.7667</x:v>
      </x:c>
      <x:c r="C7299" s="1" t="n">
        <x:v>8.4111</x:v>
      </x:c>
      <x:c r="D7299" s="1" t="n">
        <x:v>-78.0444</x:v>
      </x:c>
      <x:c r="E7299" s="1" t="n">
        <x:v>4.6861</x:v>
      </x:c>
      <x:c r="F7299" s="1" t="n">
        <x:v>11.2919</x:v>
      </x:c>
      <x:c r="G7299" s="1" t="n">
        <x:v>32.9128</x:v>
      </x:c>
      <x:c r="H7299" s="1" t="n">
        <x:v>75.6667</x:v>
      </x:c>
      <x:c r="I7299" s="1" t="n">
        <x:v>2.366</x:v>
      </x:c>
      <x:c r="J7299" s="1" t="n">
        <x:v>0.0021</x:v>
      </x:c>
      <x:c r="K7299" s="1" t="n">
        <x:v>3.3022</x:v>
      </x:c>
      <x:c r="L7299" s="1" t="n">
        <x:v>20.2533</x:v>
      </x:c>
      <x:c r="M7299" s="1" t="n">
        <x:f>IFERROR(IF(COUNTIF('Core Analysis'!$B$2:$B$19,A7299)&gt;0,VLOOKUP(A7299,'Core Analysis'!$B$2:$D$19,2,FALSE),SQRT((POWER(L7299/'Assumptions'!$B$8,2)+POWER(('Assumptions'!$B$2-I7299)/('Assumptions'!$B$2-'Assumptions'!$B$3),2))/2)),"")</x:f>
        <x:v>0.20418006702358804</x:v>
      </x:c>
      <x:c r="N7299" s="1" t="n">
        <x:f>IFERROR(IF(COUNTIFS('Core Analysis'!$B$2:$B$19,A7299,'Core Analysis'!$D$2:$D$19,"&gt;0")&gt;0,VLOOKUP(A7299,'Core Analysis'!$B$2:$D$19,3,FALSE),POWER(('Assumptions'!$B$4*'Assumptions'!$B$5)/(E7299*POWER(M7299,'Assumptions'!$B$6)),1/'Assumptions'!$B$7)),"")</x:f>
        <x:v>0.846534963031311</x:v>
      </x:c>
      <x:c r="O7299" s="9" t="n">
        <x:f>IFERROR('Assumptions'!$B$12*POWER(M7299,'Assumptions'!$B$13)/POWER(N7299,2),"")</x:f>
        <x:v>0.00017470599735718587</x:v>
      </x:c>
    </x:row>
    <x:row r="7300">
      <x:c r="A7300" s="8" t="n">
        <x:v>11449</x:v>
      </x:c>
      <x:c r="B7300" s="1" t="n">
        <x:v>61.9</x:v>
      </x:c>
      <x:c r="C7300" s="1" t="n">
        <x:v>8.42</x:v>
      </x:c>
      <x:c r="D7300" s="1" t="n">
        <x:v>-78.2667</x:v>
      </x:c>
      <x:c r="E7300" s="1" t="n">
        <x:v>4.6574</x:v>
      </x:c>
      <x:c r="F7300" s="1" t="n">
        <x:v>10.0237</x:v>
      </x:c>
      <x:c r="G7300" s="1" t="n">
        <x:v>24.2382</x:v>
      </x:c>
      <x:c r="H7300" s="1" t="n">
        <x:v>76.6889</x:v>
      </x:c>
      <x:c r="I7300" s="1" t="n">
        <x:v>2.3784</x:v>
      </x:c>
      <x:c r="J7300" s="1" t="n">
        <x:v>0.0073</x:v>
      </x:c>
      <x:c r="K7300" s="1" t="n">
        <x:v>3.5822</x:v>
      </x:c>
      <x:c r="L7300" s="1" t="n">
        <x:v>19.8133</x:v>
      </x:c>
      <x:c r="M7300" s="1" t="n">
        <x:f>IFERROR(IF(COUNTIF('Core Analysis'!$B$2:$B$19,A7300)&gt;0,VLOOKUP(A7300,'Core Analysis'!$B$2:$D$19,2,FALSE),SQRT((POWER(L7300/'Assumptions'!$B$8,2)+POWER(('Assumptions'!$B$2-I7300)/('Assumptions'!$B$2-'Assumptions'!$B$3),2))/2)),"")</x:f>
        <x:v>0.19836896575887797</x:v>
      </x:c>
      <x:c r="N7300" s="1" t="n">
        <x:f>IFERROR(IF(COUNTIFS('Core Analysis'!$B$2:$B$19,A7300,'Core Analysis'!$D$2:$D$19,"&gt;0")&gt;0,VLOOKUP(A7300,'Core Analysis'!$B$2:$D$19,3,FALSE),POWER(('Assumptions'!$B$4*'Assumptions'!$B$5)/(E7300*POWER(M7300,'Assumptions'!$B$6)),1/'Assumptions'!$B$7)),"")</x:f>
        <x:v>0.8740142619038368</x:v>
      </x:c>
      <x:c r="O7300" s="9" t="n">
        <x:f>IFERROR('Assumptions'!$B$12*POWER(M7300,'Assumptions'!$B$13)/POWER(N7300,2),"")</x:f>
        <x:v>0.00014433985922021294</x:v>
      </x:c>
    </x:row>
    <x:row r="7301">
      <x:c r="A7301" s="8" t="n">
        <x:v>11449.5</x:v>
      </x:c>
      <x:c r="B7301" s="1" t="n">
        <x:v>54</x:v>
      </x:c>
      <x:c r="C7301" s="1" t="n">
        <x:v>8.3822</x:v>
      </x:c>
      <x:c r="D7301" s="1" t="n">
        <x:v>-81.1111</x:v>
      </x:c>
      <x:c r="E7301" s="1" t="n">
        <x:v>4.6241</x:v>
      </x:c>
      <x:c r="F7301" s="1" t="n">
        <x:v>11.1867</x:v>
      </x:c>
      <x:c r="G7301" s="1" t="n">
        <x:v>22.3834</x:v>
      </x:c>
      <x:c r="H7301" s="1" t="n">
        <x:v>77.9111</x:v>
      </x:c>
      <x:c r="I7301" s="1" t="n">
        <x:v>2.394</x:v>
      </x:c>
      <x:c r="J7301" s="1" t="n">
        <x:v>0.0069</x:v>
      </x:c>
      <x:c r="K7301" s="1" t="n">
        <x:v>3.7689</x:v>
      </x:c>
      <x:c r="L7301" s="1" t="n">
        <x:v>19.7733</x:v>
      </x:c>
      <x:c r="M7301" s="1" t="n">
        <x:f>IFERROR(IF(COUNTIF('Core Analysis'!$B$2:$B$19,A7301)&gt;0,VLOOKUP(A7301,'Core Analysis'!$B$2:$D$19,2,FALSE),SQRT((POWER(L7301/'Assumptions'!$B$8,2)+POWER(('Assumptions'!$B$2-I7301)/('Assumptions'!$B$2-'Assumptions'!$B$3),2))/2)),"")</x:f>
        <x:v>0.19367732370634738</x:v>
      </x:c>
      <x:c r="N7301" s="1" t="n">
        <x:f>IFERROR(IF(COUNTIFS('Core Analysis'!$B$2:$B$19,A7301,'Core Analysis'!$D$2:$D$19,"&gt;0")&gt;0,VLOOKUP(A7301,'Core Analysis'!$B$2:$D$19,3,FALSE),POWER(('Assumptions'!$B$4*'Assumptions'!$B$5)/(E7301*POWER(M7301,'Assumptions'!$B$6)),1/'Assumptions'!$B$7)),"")</x:f>
        <x:v>0.8984039109442992</x:v>
      </x:c>
      <x:c r="O7301" s="9" t="n">
        <x:f>IFERROR('Assumptions'!$B$12*POWER(M7301,'Assumptions'!$B$13)/POWER(N7301,2),"")</x:f>
        <x:v>0.00012295388388254382</x:v>
      </x:c>
    </x:row>
    <x:row r="7302">
      <x:c r="A7302" s="8" t="n">
        <x:v>11450</x:v>
      </x:c>
      <x:c r="B7302" s="1" t="n">
        <x:v>47.9333</x:v>
      </x:c>
      <x:c r="C7302" s="1" t="n">
        <x:v>8.3844</x:v>
      </x:c>
      <x:c r="D7302" s="1" t="n">
        <x:v>-84.5333</x:v>
      </x:c>
      <x:c r="E7302" s="1" t="n">
        <x:v>4.6383</x:v>
      </x:c>
      <x:c r="F7302" s="1" t="n">
        <x:v>13.4789</x:v>
      </x:c>
      <x:c r="G7302" s="1" t="n">
        <x:v>29.1197</x:v>
      </x:c>
      <x:c r="H7302" s="1" t="n">
        <x:v>79.5778</x:v>
      </x:c>
      <x:c r="I7302" s="1" t="n">
        <x:v>2.4147</x:v>
      </x:c>
      <x:c r="J7302" s="1" t="n">
        <x:v>0.0122</x:v>
      </x:c>
      <x:c r="K7302" s="1" t="n">
        <x:v>3.84</x:v>
      </x:c>
      <x:c r="L7302" s="1" t="n">
        <x:v>19.1733</x:v>
      </x:c>
      <x:c r="M7302" s="1" t="n">
        <x:f>IFERROR(IF(COUNTIF('Core Analysis'!$B$2:$B$19,A7302)&gt;0,VLOOKUP(A7302,'Core Analysis'!$B$2:$D$19,2,FALSE),SQRT((POWER(L7302/'Assumptions'!$B$8,2)+POWER(('Assumptions'!$B$2-I7302)/('Assumptions'!$B$2-'Assumptions'!$B$3),2))/2)),"")</x:f>
        <x:v>0.18475361063995485</x:v>
      </x:c>
      <x:c r="N7302" s="1" t="n">
        <x:f>IFERROR(IF(COUNTIFS('Core Analysis'!$B$2:$B$19,A7302,'Core Analysis'!$D$2:$D$19,"&gt;0")&gt;0,VLOOKUP(A7302,'Core Analysis'!$B$2:$D$19,3,FALSE),POWER(('Assumptions'!$B$4*'Assumptions'!$B$5)/(E7302*POWER(M7302,'Assumptions'!$B$6)),1/'Assumptions'!$B$7)),"")</x:f>
        <x:v>0.9403546269776636</x:v>
      </x:c>
      <x:c r="O7302" s="9" t="n">
        <x:f>IFERROR('Assumptions'!$B$12*POWER(M7302,'Assumptions'!$B$13)/POWER(N7302,2),"")</x:f>
        <x:v>0.00009119362695217126</x:v>
      </x:c>
    </x:row>
    <x:row r="7303">
      <x:c r="A7303" s="8" t="n">
        <x:v>11450.5</x:v>
      </x:c>
      <x:c r="B7303" s="1" t="n">
        <x:v>45.5667</x:v>
      </x:c>
      <x:c r="C7303" s="1" t="n">
        <x:v>8.3911</x:v>
      </x:c>
      <x:c r="D7303" s="1" t="n">
        <x:v>-86.7333</x:v>
      </x:c>
      <x:c r="E7303" s="1" t="n">
        <x:v>4.6383</x:v>
      </x:c>
      <x:c r="F7303" s="1" t="n">
        <x:v>15.5488</x:v>
      </x:c>
      <x:c r="G7303" s="1" t="n">
        <x:v>39.768</x:v>
      </x:c>
      <x:c r="H7303" s="1" t="n">
        <x:v>79.9333</x:v>
      </x:c>
      <x:c r="I7303" s="1" t="n">
        <x:v>2.4267</x:v>
      </x:c>
      <x:c r="J7303" s="1" t="n">
        <x:v>0.023</x:v>
      </x:c>
      <x:c r="K7303" s="1" t="n">
        <x:v>3.7956</x:v>
      </x:c>
      <x:c r="L7303" s="1" t="n">
        <x:v>18.9867</x:v>
      </x:c>
      <x:c r="M7303" s="1" t="n">
        <x:f>IFERROR(IF(COUNTIF('Core Analysis'!$B$2:$B$19,A7303)&gt;0,VLOOKUP(A7303,'Core Analysis'!$B$2:$D$19,2,FALSE),SQRT((POWER(L7303/'Assumptions'!$B$8,2)+POWER(('Assumptions'!$B$2-I7303)/('Assumptions'!$B$2-'Assumptions'!$B$3),2))/2)),"")</x:f>
        <x:v>0.18045450737289867</x:v>
      </x:c>
      <x:c r="N7303" s="1" t="n">
        <x:f>IFERROR(IF(COUNTIFS('Core Analysis'!$B$2:$B$19,A7303,'Core Analysis'!$D$2:$D$19,"&gt;0")&gt;0,VLOOKUP(A7303,'Core Analysis'!$B$2:$D$19,3,FALSE),POWER(('Assumptions'!$B$4*'Assumptions'!$B$5)/(E7303*POWER(M7303,'Assumptions'!$B$6)),1/'Assumptions'!$B$7)),"")</x:f>
        <x:v>0.9627574015488585</x:v>
      </x:c>
      <x:c r="O7303" s="9" t="n">
        <x:f>IFERROR('Assumptions'!$B$12*POWER(M7303,'Assumptions'!$B$13)/POWER(N7303,2),"")</x:f>
        <x:v>0.00007843740317185381</x:v>
      </x:c>
    </x:row>
    <x:row r="7304">
      <x:c r="A7304" s="8" t="n">
        <x:v>11451</x:v>
      </x:c>
      <x:c r="B7304" s="1" t="n">
        <x:v>45.1667</x:v>
      </x:c>
      <x:c r="C7304" s="1" t="n">
        <x:v>8.3933</x:v>
      </x:c>
      <x:c r="D7304" s="1" t="n">
        <x:v>-86.3778</x:v>
      </x:c>
      <x:c r="E7304" s="1" t="n">
        <x:v>4.6383</x:v>
      </x:c>
      <x:c r="F7304" s="1" t="n">
        <x:v>15.1717</x:v>
      </x:c>
      <x:c r="G7304" s="1" t="n">
        <x:v>40.8557</x:v>
      </x:c>
      <x:c r="H7304" s="1" t="n">
        <x:v>79.1333</x:v>
      </x:c>
      <x:c r="I7304" s="1" t="n">
        <x:v>2.4182</x:v>
      </x:c>
      <x:c r="J7304" s="1" t="n">
        <x:v>0.0274</x:v>
      </x:c>
      <x:c r="K7304" s="1" t="n">
        <x:v>3.6533</x:v>
      </x:c>
      <x:c r="L7304" s="1" t="n">
        <x:v>20.7467</x:v>
      </x:c>
      <x:c r="M7304" s="1" t="n">
        <x:f>IFERROR(IF(COUNTIF('Core Analysis'!$B$2:$B$19,A7304)&gt;0,VLOOKUP(A7304,'Core Analysis'!$B$2:$D$19,2,FALSE),SQRT((POWER(L7304/'Assumptions'!$B$8,2)+POWER(('Assumptions'!$B$2-I7304)/('Assumptions'!$B$2-'Assumptions'!$B$3),2))/2)),"")</x:f>
        <x:v>0.19213349931730736</x:v>
      </x:c>
      <x:c r="N7304" s="1" t="n">
        <x:f>IFERROR(IF(COUNTIFS('Core Analysis'!$B$2:$B$19,A7304,'Core Analysis'!$D$2:$D$19,"&gt;0")&gt;0,VLOOKUP(A7304,'Core Analysis'!$B$2:$D$19,3,FALSE),POWER(('Assumptions'!$B$4*'Assumptions'!$B$5)/(E7304*POWER(M7304,'Assumptions'!$B$6)),1/'Assumptions'!$B$7)),"")</x:f>
        <x:v>0.9042354052438856</x:v>
      </x:c>
      <x:c r="O7304" s="9" t="n">
        <x:f>IFERROR('Assumptions'!$B$12*POWER(M7304,'Assumptions'!$B$13)/POWER(N7304,2),"")</x:f>
        <x:v>0.00011717352635491857</x:v>
      </x:c>
    </x:row>
    <x:row r="7305">
      <x:c r="A7305" s="8" t="n">
        <x:v>11451.5</x:v>
      </x:c>
      <x:c r="B7305" s="1" t="n">
        <x:v>46.6333</x:v>
      </x:c>
      <x:c r="C7305" s="1" t="n">
        <x:v>8.4111</x:v>
      </x:c>
      <x:c r="D7305" s="1" t="n">
        <x:v>-83.8</x:v>
      </x:c>
      <x:c r="E7305" s="1" t="n">
        <x:v>4.6383</x:v>
      </x:c>
      <x:c r="F7305" s="1" t="n">
        <x:v>14.4743</x:v>
      </x:c>
      <x:c r="G7305" s="1" t="n">
        <x:v>40.4822</x:v>
      </x:c>
      <x:c r="H7305" s="1" t="n">
        <x:v>79.6889</x:v>
      </x:c>
      <x:c r="I7305" s="1" t="n">
        <x:v>2.378</x:v>
      </x:c>
      <x:c r="J7305" s="1" t="n">
        <x:v>0.0162</x:v>
      </x:c>
      <x:c r="K7305" s="1" t="n">
        <x:v>3.5333</x:v>
      </x:c>
      <x:c r="L7305" s="1" t="n">
        <x:v>22.6</x:v>
      </x:c>
      <x:c r="M7305" s="1" t="n">
        <x:f>IFERROR(IF(COUNTIF('Core Analysis'!$B$2:$B$19,A7305)&gt;0,VLOOKUP(A7305,'Core Analysis'!$B$2:$D$19,2,FALSE),SQRT((POWER(L7305/'Assumptions'!$B$8,2)+POWER(('Assumptions'!$B$2-I7305)/('Assumptions'!$B$2-'Assumptions'!$B$3),2))/2)),"")</x:f>
        <x:v>0.2128523382572257</x:v>
      </x:c>
      <x:c r="N7305" s="1" t="n">
        <x:f>IFERROR(IF(COUNTIFS('Core Analysis'!$B$2:$B$19,A7305,'Core Analysis'!$D$2:$D$19,"&gt;0")&gt;0,VLOOKUP(A7305,'Core Analysis'!$B$2:$D$19,3,FALSE),POWER(('Assumptions'!$B$4*'Assumptions'!$B$5)/(E7305*POWER(M7305,'Assumptions'!$B$6)),1/'Assumptions'!$B$7)),"")</x:f>
        <x:v>0.8162180131005138</x:v>
      </x:c>
      <x:c r="O7305" s="9" t="n">
        <x:f>IFERROR('Assumptions'!$B$12*POWER(M7305,'Assumptions'!$B$13)/POWER(N7305,2),"")</x:f>
        <x:v>0.00022566885752382546</x:v>
      </x:c>
    </x:row>
    <x:row r="7306">
      <x:c r="A7306" s="8" t="n">
        <x:v>11452</x:v>
      </x:c>
      <x:c r="B7306" s="1" t="n">
        <x:v>50.4</x:v>
      </x:c>
      <x:c r="C7306" s="1" t="n">
        <x:v>8.4178</x:v>
      </x:c>
      <x:c r="D7306" s="1" t="n">
        <x:v>-80.0444</x:v>
      </x:c>
      <x:c r="E7306" s="1" t="n">
        <x:v>4.6479</x:v>
      </x:c>
      <x:c r="F7306" s="1" t="n">
        <x:v>13.5719</x:v>
      </x:c>
      <x:c r="G7306" s="1" t="n">
        <x:v>35.6202</x:v>
      </x:c>
      <x:c r="H7306" s="1" t="n">
        <x:v>77.5778</x:v>
      </x:c>
      <x:c r="I7306" s="1" t="n">
        <x:v>2.3582</x:v>
      </x:c>
      <x:c r="J7306" s="1" t="n">
        <x:v>0.0081</x:v>
      </x:c>
      <x:c r="K7306" s="1" t="n">
        <x:v>3.4622</x:v>
      </x:c>
      <x:c r="L7306" s="1" t="n">
        <x:v>22.9867</x:v>
      </x:c>
      <x:c r="M7306" s="1" t="n">
        <x:f>IFERROR(IF(COUNTIF('Core Analysis'!$B$2:$B$19,A7306)&gt;0,VLOOKUP(A7306,'Core Analysis'!$B$2:$D$19,2,FALSE),SQRT((POWER(L7306/'Assumptions'!$B$8,2)+POWER(('Assumptions'!$B$2-I7306)/('Assumptions'!$B$2-'Assumptions'!$B$3),2))/2)),"")</x:f>
        <x:v>0.2203241600509413</x:v>
      </x:c>
      <x:c r="N7306" s="1" t="n">
        <x:f>IFERROR(IF(COUNTIFS('Core Analysis'!$B$2:$B$19,A7306,'Core Analysis'!$D$2:$D$19,"&gt;0")&gt;0,VLOOKUP(A7306,'Core Analysis'!$B$2:$D$19,3,FALSE),POWER(('Assumptions'!$B$4*'Assumptions'!$B$5)/(E7306*POWER(M7306,'Assumptions'!$B$6)),1/'Assumptions'!$B$7)),"")</x:f>
        <x:v>0.7877229649913234</x:v>
      </x:c>
      <x:c r="O7306" s="9" t="n">
        <x:f>IFERROR('Assumptions'!$B$12*POWER(M7306,'Assumptions'!$B$13)/POWER(N7306,2),"")</x:f>
        <x:v>0.00028201047254070163</x:v>
      </x:c>
    </x:row>
    <x:row r="7307">
      <x:c r="A7307" s="8" t="n">
        <x:v>11452.5</x:v>
      </x:c>
      <x:c r="B7307" s="1" t="n">
        <x:v>53.1</x:v>
      </x:c>
      <x:c r="C7307" s="1" t="n">
        <x:v>8.4244</x:v>
      </x:c>
      <x:c r="D7307" s="1" t="n">
        <x:v>-75.8445</x:v>
      </x:c>
      <x:c r="E7307" s="1" t="n">
        <x:v>4.6621</x:v>
      </x:c>
      <x:c r="F7307" s="1" t="n">
        <x:v>11.5481</x:v>
      </x:c>
      <x:c r="G7307" s="1" t="n">
        <x:v>36.9202</x:v>
      </x:c>
      <x:c r="H7307" s="1" t="n">
        <x:v>76</x:v>
      </x:c>
      <x:c r="I7307" s="1" t="n">
        <x:v>2.3527</x:v>
      </x:c>
      <x:c r="J7307" s="1" t="n">
        <x:v>0.0047</x:v>
      </x:c>
      <x:c r="K7307" s="1" t="n">
        <x:v>3.7111</x:v>
      </x:c>
      <x:c r="L7307" s="1" t="n">
        <x:v>21.5333</x:v>
      </x:c>
      <x:c r="M7307" s="1" t="n">
        <x:f>IFERROR(IF(COUNTIF('Core Analysis'!$B$2:$B$19,A7307)&gt;0,VLOOKUP(A7307,'Core Analysis'!$B$2:$D$19,2,FALSE),SQRT((POWER(L7307/'Assumptions'!$B$8,2)+POWER(('Assumptions'!$B$2-I7307)/('Assumptions'!$B$2-'Assumptions'!$B$3),2))/2)),"")</x:f>
        <x:v>0.21444161620059646</x:v>
      </x:c>
      <x:c r="N7307" s="1" t="n">
        <x:f>IFERROR(IF(COUNTIFS('Core Analysis'!$B$2:$B$19,A7307,'Core Analysis'!$D$2:$D$19,"&gt;0")&gt;0,VLOOKUP(A7307,'Core Analysis'!$B$2:$D$19,3,FALSE),POWER(('Assumptions'!$B$4*'Assumptions'!$B$5)/(E7307*POWER(M7307,'Assumptions'!$B$6)),1/'Assumptions'!$B$7)),"")</x:f>
        <x:v>0.8080982266766901</x:v>
      </x:c>
      <x:c r="O7307" s="9" t="n">
        <x:f>IFERROR('Assumptions'!$B$12*POWER(M7307,'Assumptions'!$B$13)/POWER(N7307,2),"")</x:f>
        <x:v>0.00023788689436770883</x:v>
      </x:c>
    </x:row>
    <x:row r="7308">
      <x:c r="A7308" s="8" t="n">
        <x:v>11453</x:v>
      </x:c>
      <x:c r="B7308" s="1" t="n">
        <x:v>50.8667</x:v>
      </x:c>
      <x:c r="C7308" s="1" t="n">
        <x:v>8.5133</x:v>
      </x:c>
      <x:c r="D7308" s="1" t="n">
        <x:v>-74.3556</x:v>
      </x:c>
      <x:c r="E7308" s="1" t="n">
        <x:v>4.6574</x:v>
      </x:c>
      <x:c r="F7308" s="1" t="n">
        <x:v>9.993</x:v>
      </x:c>
      <x:c r="G7308" s="1" t="n">
        <x:v>29.4876</x:v>
      </x:c>
      <x:c r="H7308" s="1" t="n">
        <x:v>76.4</x:v>
      </x:c>
      <x:c r="I7308" s="1" t="n">
        <x:v>2.368</x:v>
      </x:c>
      <x:c r="J7308" s="1" t="n">
        <x:v>0.006</x:v>
      </x:c>
      <x:c r="K7308" s="1" t="n">
        <x:v>3.84</x:v>
      </x:c>
      <x:c r="L7308" s="1" t="n">
        <x:v>19.9733</x:v>
      </x:c>
      <x:c r="M7308" s="1" t="n">
        <x:f>IFERROR(IF(COUNTIF('Core Analysis'!$B$2:$B$19,A7308)&gt;0,VLOOKUP(A7308,'Core Analysis'!$B$2:$D$19,2,FALSE),SQRT((POWER(L7308/'Assumptions'!$B$8,2)+POWER(('Assumptions'!$B$2-I7308)/('Assumptions'!$B$2-'Assumptions'!$B$3),2))/2)),"")</x:f>
        <x:v>0.20220703464591025</x:v>
      </x:c>
      <x:c r="N7308" s="1" t="n">
        <x:f>IFERROR(IF(COUNTIFS('Core Analysis'!$B$2:$B$19,A7308,'Core Analysis'!$D$2:$D$19,"&gt;0")&gt;0,VLOOKUP(A7308,'Core Analysis'!$B$2:$D$19,3,FALSE),POWER(('Assumptions'!$B$4*'Assumptions'!$B$5)/(E7308*POWER(M7308,'Assumptions'!$B$6)),1/'Assumptions'!$B$7)),"")</x:f>
        <x:v>0.8574246959111907</x:v>
      </x:c>
      <x:c r="O7308" s="9" t="n">
        <x:f>IFERROR('Assumptions'!$B$12*POWER(M7308,'Assumptions'!$B$13)/POWER(N7308,2),"")</x:f>
        <x:v>0.00016317381882879268</x:v>
      </x:c>
    </x:row>
    <x:row r="7309">
      <x:c r="A7309" s="8" t="n">
        <x:v>11453.5</x:v>
      </x:c>
      <x:c r="B7309" s="1" t="n">
        <x:v>46.0333</x:v>
      </x:c>
      <x:c r="C7309" s="1" t="n">
        <x:v>8.3667</x:v>
      </x:c>
      <x:c r="D7309" s="1" t="n">
        <x:v>-78.6222</x:v>
      </x:c>
      <x:c r="E7309" s="1" t="n">
        <x:v>4.6289</x:v>
      </x:c>
      <x:c r="F7309" s="1" t="n">
        <x:v>10.2734</x:v>
      </x:c>
      <x:c r="G7309" s="1" t="n">
        <x:v>19.9387</x:v>
      </x:c>
      <x:c r="H7309" s="1" t="n">
        <x:v>75.4</x:v>
      </x:c>
      <x:c r="I7309" s="1" t="n">
        <x:v>2.3627</x:v>
      </x:c>
      <x:c r="J7309" s="1" t="n">
        <x:v>0.0027</x:v>
      </x:c>
      <x:c r="K7309" s="1" t="n">
        <x:v>3.9244</x:v>
      </x:c>
      <x:c r="L7309" s="1" t="n">
        <x:v>19.64</x:v>
      </x:c>
      <x:c r="M7309" s="1" t="n">
        <x:f>IFERROR(IF(COUNTIF('Core Analysis'!$B$2:$B$19,A7309)&gt;0,VLOOKUP(A7309,'Core Analysis'!$B$2:$D$19,2,FALSE),SQRT((POWER(L7309/'Assumptions'!$B$8,2)+POWER(('Assumptions'!$B$2-I7309)/('Assumptions'!$B$2-'Assumptions'!$B$3),2))/2)),"")</x:f>
        <x:v>0.20214570946621072</x:v>
      </x:c>
      <x:c r="N7309" s="1" t="n">
        <x:f>IFERROR(IF(COUNTIFS('Core Analysis'!$B$2:$B$19,A7309,'Core Analysis'!$D$2:$D$19,"&gt;0")&gt;0,VLOOKUP(A7309,'Core Analysis'!$B$2:$D$19,3,FALSE),POWER(('Assumptions'!$B$4*'Assumptions'!$B$5)/(E7309*POWER(M7309,'Assumptions'!$B$6)),1/'Assumptions'!$B$7)),"")</x:f>
        <x:v>0.8603211321143914</x:v>
      </x:c>
      <x:c r="O7309" s="9" t="n">
        <x:f>IFERROR('Assumptions'!$B$12*POWER(M7309,'Assumptions'!$B$13)/POWER(N7309,2),"")</x:f>
        <x:v>0.00016186078778977355</x:v>
      </x:c>
    </x:row>
    <x:row r="7310">
      <x:c r="A7310" s="8" t="n">
        <x:v>11454</x:v>
      </x:c>
      <x:c r="B7310" s="1" t="n">
        <x:v>44.8667</x:v>
      </x:c>
      <x:c r="C7310" s="1" t="n">
        <x:v>8.38</x:v>
      </x:c>
      <x:c r="D7310" s="1" t="n">
        <x:v>-83.0667</x:v>
      </x:c>
      <x:c r="E7310" s="1" t="n">
        <x:v>4.6147</x:v>
      </x:c>
      <x:c r="F7310" s="1" t="n">
        <x:v>11.7139</x:v>
      </x:c>
      <x:c r="G7310" s="1" t="n">
        <x:v>20.3662</x:v>
      </x:c>
      <x:c r="H7310" s="1" t="n">
        <x:v>78.1778</x:v>
      </x:c>
      <x:c r="I7310" s="1" t="n">
        <x:v>2.3562</x:v>
      </x:c>
      <x:c r="J7310" s="1" t="n">
        <x:v>0.0049</x:v>
      </x:c>
      <x:c r="K7310" s="1" t="n">
        <x:v>3.68</x:v>
      </x:c>
      <x:c r="L7310" s="1" t="n">
        <x:v>20.1333</x:v>
      </x:c>
      <x:c r="M7310" s="1" t="n">
        <x:f>IFERROR(IF(COUNTIF('Core Analysis'!$B$2:$B$19,A7310)&gt;0,VLOOKUP(A7310,'Core Analysis'!$B$2:$D$19,2,FALSE),SQRT((POWER(L7310/'Assumptions'!$B$8,2)+POWER(('Assumptions'!$B$2-I7310)/('Assumptions'!$B$2-'Assumptions'!$B$3),2))/2)),"")</x:f>
        <x:v>0.20648504259250772</x:v>
      </x:c>
      <x:c r="N7310" s="1" t="n">
        <x:f>IFERROR(IF(COUNTIFS('Core Analysis'!$B$2:$B$19,A7310,'Core Analysis'!$D$2:$D$19,"&gt;0")&gt;0,VLOOKUP(A7310,'Core Analysis'!$B$2:$D$19,3,FALSE),POWER(('Assumptions'!$B$4*'Assumptions'!$B$5)/(E7310*POWER(M7310,'Assumptions'!$B$6)),1/'Assumptions'!$B$7)),"")</x:f>
        <x:v>0.843536120091003</x:v>
      </x:c>
      <x:c r="O7310" s="9" t="n">
        <x:f>IFERROR('Assumptions'!$B$12*POWER(M7310,'Assumptions'!$B$13)/POWER(N7310,2),"")</x:f>
        <x:v>0.00018485932818077067</x:v>
      </x:c>
    </x:row>
    <x:row r="7311">
      <x:c r="A7311" s="8" t="n">
        <x:v>11454.5</x:v>
      </x:c>
      <x:c r="B7311" s="1" t="n">
        <x:v>44.9333</x:v>
      </x:c>
      <x:c r="C7311" s="1" t="n">
        <x:v>8.3489</x:v>
      </x:c>
      <x:c r="D7311" s="1" t="n">
        <x:v>-86.8889</x:v>
      </x:c>
      <x:c r="E7311" s="1" t="n">
        <x:v>4.5724</x:v>
      </x:c>
      <x:c r="F7311" s="1" t="n">
        <x:v>13.8687</x:v>
      </x:c>
      <x:c r="G7311" s="1" t="n">
        <x:v>27.6868</x:v>
      </x:c>
      <x:c r="H7311" s="1" t="n">
        <x:v>79.6889</x:v>
      </x:c>
      <x:c r="I7311" s="1" t="n">
        <x:v>2.3424</x:v>
      </x:c>
      <x:c r="J7311" s="1" t="n">
        <x:v>0.0047</x:v>
      </x:c>
      <x:c r="K7311" s="1" t="n">
        <x:v>3.4978</x:v>
      </x:c>
      <x:c r="L7311" s="1" t="n">
        <x:v>20.9333</x:v>
      </x:c>
      <x:c r="M7311" s="1" t="n">
        <x:f>IFERROR(IF(COUNTIF('Core Analysis'!$B$2:$B$19,A7311)&gt;0,VLOOKUP(A7311,'Core Analysis'!$B$2:$D$19,2,FALSE),SQRT((POWER(L7311/'Assumptions'!$B$8,2)+POWER(('Assumptions'!$B$2-I7311)/('Assumptions'!$B$2-'Assumptions'!$B$3),2))/2)),"")</x:f>
        <x:v>0.2144946037309125</x:v>
      </x:c>
      <x:c r="N7311" s="1" t="n">
        <x:f>IFERROR(IF(COUNTIFS('Core Analysis'!$B$2:$B$19,A7311,'Core Analysis'!$D$2:$D$19,"&gt;0")&gt;0,VLOOKUP(A7311,'Core Analysis'!$B$2:$D$19,3,FALSE),POWER(('Assumptions'!$B$4*'Assumptions'!$B$5)/(E7311*POWER(M7311,'Assumptions'!$B$6)),1/'Assumptions'!$B$7)),"")</x:f>
        <x:v>0.815784668561507</x:v>
      </x:c>
      <x:c r="O7311" s="9" t="n">
        <x:f>IFERROR('Assumptions'!$B$12*POWER(M7311,'Assumptions'!$B$13)/POWER(N7311,2),"")</x:f>
        <x:v>0.00023367909441304757</x:v>
      </x:c>
    </x:row>
    <x:row r="7312">
      <x:c r="A7312" s="8" t="n">
        <x:v>11455</x:v>
      </x:c>
      <x:c r="B7312" s="1" t="n">
        <x:v>47.1</x:v>
      </x:c>
      <x:c r="C7312" s="1" t="n">
        <x:v>8.3467</x:v>
      </x:c>
      <x:c r="D7312" s="1" t="n">
        <x:v>-88.9778</x:v>
      </x:c>
      <x:c r="E7312" s="1" t="n">
        <x:v>4.4935</x:v>
      </x:c>
      <x:c r="F7312" s="1" t="n">
        <x:v>14.8946</x:v>
      </x:c>
      <x:c r="G7312" s="1" t="n">
        <x:v>38.572</x:v>
      </x:c>
      <x:c r="H7312" s="1" t="n">
        <x:v>79.7111</x:v>
      </x:c>
      <x:c r="I7312" s="1" t="n">
        <x:v>2.3422</x:v>
      </x:c>
      <x:c r="J7312" s="1" t="n">
        <x:v>0.006</x:v>
      </x:c>
      <x:c r="K7312" s="1" t="n">
        <x:v>3.3867</x:v>
      </x:c>
      <x:c r="L7312" s="1" t="n">
        <x:v>21.1067</x:v>
      </x:c>
      <x:c r="M7312" s="1" t="n">
        <x:f>IFERROR(IF(COUNTIF('Core Analysis'!$B$2:$B$19,A7312)&gt;0,VLOOKUP(A7312,'Core Analysis'!$B$2:$D$19,2,FALSE),SQRT((POWER(L7312/'Assumptions'!$B$8,2)+POWER(('Assumptions'!$B$2-I7312)/('Assumptions'!$B$2-'Assumptions'!$B$3),2))/2)),"")</x:f>
        <x:v>0.21540184749011046</x:v>
      </x:c>
      <x:c r="N7312" s="1" t="n">
        <x:f>IFERROR(IF(COUNTIFS('Core Analysis'!$B$2:$B$19,A7312,'Core Analysis'!$D$2:$D$19,"&gt;0")&gt;0,VLOOKUP(A7312,'Core Analysis'!$B$2:$D$19,3,FALSE),POWER(('Assumptions'!$B$4*'Assumptions'!$B$5)/(E7312*POWER(M7312,'Assumptions'!$B$6)),1/'Assumptions'!$B$7)),"")</x:f>
        <x:v>0.8194495497159204</x:v>
      </x:c>
      <x:c r="O7312" s="9" t="n">
        <x:f>IFERROR('Assumptions'!$B$12*POWER(M7312,'Assumptions'!$B$13)/POWER(N7312,2),"")</x:f>
        <x:v>0.00023593476106313822</x:v>
      </x:c>
    </x:row>
    <x:row r="7313">
      <x:c r="A7313" s="8" t="n">
        <x:v>11455.5</x:v>
      </x:c>
      <x:c r="B7313" s="1" t="n">
        <x:v>47.8</x:v>
      </x:c>
      <x:c r="C7313" s="1" t="n">
        <x:v>8.3644</x:v>
      </x:c>
      <x:c r="D7313" s="1" t="n">
        <x:v>-89.2444</x:v>
      </x:c>
      <x:c r="E7313" s="1" t="n">
        <x:v>4.4478</x:v>
      </x:c>
      <x:c r="F7313" s="1" t="n">
        <x:v>13.9376</x:v>
      </x:c>
      <x:c r="G7313" s="1" t="n">
        <x:v>40.8975</x:v>
      </x:c>
      <x:c r="H7313" s="1" t="n">
        <x:v>78.7556</x:v>
      </x:c>
      <x:c r="I7313" s="1" t="n">
        <x:v>2.3564</x:v>
      </x:c>
      <x:c r="J7313" s="1" t="n">
        <x:v>0.0051</x:v>
      </x:c>
      <x:c r="K7313" s="1" t="n">
        <x:v>3.4444</x:v>
      </x:c>
      <x:c r="L7313" s="1" t="n">
        <x:v>20.1067</x:v>
      </x:c>
      <x:c r="M7313" s="1" t="n">
        <x:f>IFERROR(IF(COUNTIF('Core Analysis'!$B$2:$B$19,A7313)&gt;0,VLOOKUP(A7313,'Core Analysis'!$B$2:$D$19,2,FALSE),SQRT((POWER(L7313/'Assumptions'!$B$8,2)+POWER(('Assumptions'!$B$2-I7313)/('Assumptions'!$B$2-'Assumptions'!$B$3),2))/2)),"")</x:f>
        <x:v>0.20629582157548113</x:v>
      </x:c>
      <x:c r="N7313" s="1" t="n">
        <x:f>IFERROR(IF(COUNTIFS('Core Analysis'!$B$2:$B$19,A7313,'Core Analysis'!$D$2:$D$19,"&gt;0")&gt;0,VLOOKUP(A7313,'Core Analysis'!$B$2:$D$19,3,FALSE),POWER(('Assumptions'!$B$4*'Assumptions'!$B$5)/(E7313*POWER(M7313,'Assumptions'!$B$6)),1/'Assumptions'!$B$7)),"")</x:f>
        <x:v>0.8600049698011084</x:v>
      </x:c>
      <x:c r="O7313" s="9" t="n">
        <x:f>IFERROR('Assumptions'!$B$12*POWER(M7313,'Assumptions'!$B$13)/POWER(N7313,2),"")</x:f>
        <x:v>0.00017713112691817033</x:v>
      </x:c>
    </x:row>
    <x:row r="7314">
      <x:c r="A7314" s="8" t="n">
        <x:v>11456</x:v>
      </x:c>
      <x:c r="B7314" s="1" t="n">
        <x:v>46.8667</x:v>
      </x:c>
      <x:c r="C7314" s="1" t="n">
        <x:v>8.3733</x:v>
      </x:c>
      <x:c r="D7314" s="1" t="n">
        <x:v>-88.2667</x:v>
      </x:c>
      <x:c r="E7314" s="1" t="n">
        <x:v>4.3577</x:v>
      </x:c>
      <x:c r="F7314" s="1" t="n">
        <x:v>12.29</x:v>
      </x:c>
      <x:c r="G7314" s="1" t="n">
        <x:v>39.8655</x:v>
      </x:c>
      <x:c r="H7314" s="1" t="n">
        <x:v>78.6</x:v>
      </x:c>
      <x:c r="I7314" s="1" t="n">
        <x:v>2.3662</x:v>
      </x:c>
      <x:c r="J7314" s="1" t="n">
        <x:v>0.0023</x:v>
      </x:c>
      <x:c r="K7314" s="1" t="n">
        <x:v>3.56</x:v>
      </x:c>
      <x:c r="L7314" s="1" t="n">
        <x:v>19.5867</x:v>
      </x:c>
      <x:c r="M7314" s="1" t="n">
        <x:f>IFERROR(IF(COUNTIF('Core Analysis'!$B$2:$B$19,A7314)&gt;0,VLOOKUP(A7314,'Core Analysis'!$B$2:$D$19,2,FALSE),SQRT((POWER(L7314/'Assumptions'!$B$8,2)+POWER(('Assumptions'!$B$2-I7314)/('Assumptions'!$B$2-'Assumptions'!$B$3),2))/2)),"")</x:f>
        <x:v>0.20084249419659964</x:v>
      </x:c>
      <x:c r="N7314" s="1" t="n">
        <x:f>IFERROR(IF(COUNTIFS('Core Analysis'!$B$2:$B$19,A7314,'Core Analysis'!$D$2:$D$19,"&gt;0")&gt;0,VLOOKUP(A7314,'Core Analysis'!$B$2:$D$19,3,FALSE),POWER(('Assumptions'!$B$4*'Assumptions'!$B$5)/(E7314*POWER(M7314,'Assumptions'!$B$6)),1/'Assumptions'!$B$7)),"")</x:f>
        <x:v>0.8924414794376799</x:v>
      </x:c>
      <x:c r="O7314" s="9" t="n">
        <x:f>IFERROR('Assumptions'!$B$12*POWER(M7314,'Assumptions'!$B$13)/POWER(N7314,2),"")</x:f>
        <x:v>0.00014619889165775569</x:v>
      </x:c>
    </x:row>
    <x:row r="7315">
      <x:c r="A7315" s="8" t="n">
        <x:v>11456.5</x:v>
      </x:c>
      <x:c r="B7315" s="1" t="n">
        <x:v>44.4</x:v>
      </x:c>
      <x:c r="C7315" s="1" t="n">
        <x:v>8.3356</x:v>
      </x:c>
      <x:c r="D7315" s="1" t="n">
        <x:v>-90.1333</x:v>
      </x:c>
      <x:c r="E7315" s="1" t="n">
        <x:v>4.3001</x:v>
      </x:c>
      <x:c r="F7315" s="1" t="n">
        <x:v>11.1608</x:v>
      </x:c>
      <x:c r="G7315" s="1" t="n">
        <x:v>35.4618</x:v>
      </x:c>
      <x:c r="H7315" s="1" t="n">
        <x:v>78.6444</x:v>
      </x:c>
      <x:c r="I7315" s="1" t="n">
        <x:v>2.3727</x:v>
      </x:c>
      <x:c r="J7315" s="1" t="n">
        <x:v>0.0028</x:v>
      </x:c>
      <x:c r="K7315" s="1" t="n">
        <x:v>3.6533</x:v>
      </x:c>
      <x:c r="L7315" s="1" t="n">
        <x:v>19.68</x:v>
      </x:c>
      <x:c r="M7315" s="1" t="n">
        <x:f>IFERROR(IF(COUNTIF('Core Analysis'!$B$2:$B$19,A7315)&gt;0,VLOOKUP(A7315,'Core Analysis'!$B$2:$D$19,2,FALSE),SQRT((POWER(L7315/'Assumptions'!$B$8,2)+POWER(('Assumptions'!$B$2-I7315)/('Assumptions'!$B$2-'Assumptions'!$B$3),2))/2)),"")</x:f>
        <x:v>0.1993757293457163</x:v>
      </x:c>
      <x:c r="N7315" s="1" t="n">
        <x:f>IFERROR(IF(COUNTIFS('Core Analysis'!$B$2:$B$19,A7315,'Core Analysis'!$D$2:$D$19,"&gt;0")&gt;0,VLOOKUP(A7315,'Core Analysis'!$B$2:$D$19,3,FALSE),POWER(('Assumptions'!$B$4*'Assumptions'!$B$5)/(E7315*POWER(M7315,'Assumptions'!$B$6)),1/'Assumptions'!$B$7)),"")</x:f>
        <x:v>0.9050080683495709</x:v>
      </x:c>
      <x:c r="O7315" s="9" t="n">
        <x:f>IFERROR('Assumptions'!$B$12*POWER(M7315,'Assumptions'!$B$13)/POWER(N7315,2),"")</x:f>
        <x:v>0.0001376550277709243</x:v>
      </x:c>
    </x:row>
    <x:row r="7316">
      <x:c r="A7316" s="8" t="n">
        <x:v>11457</x:v>
      </x:c>
      <x:c r="B7316" s="1" t="n">
        <x:v>45.1667</x:v>
      </x:c>
      <x:c r="C7316" s="1" t="n">
        <x:v>8.3333</x:v>
      </x:c>
      <x:c r="D7316" s="1" t="n">
        <x:v>-91.2667</x:v>
      </x:c>
      <x:c r="E7316" s="1" t="n">
        <x:v>4.2563</x:v>
      </x:c>
      <x:c r="F7316" s="1" t="n">
        <x:v>12.3907</x:v>
      </x:c>
      <x:c r="G7316" s="1" t="n">
        <x:v>23.534</x:v>
      </x:c>
      <x:c r="H7316" s="1" t="n">
        <x:v>78.9333</x:v>
      </x:c>
      <x:c r="I7316" s="1" t="n">
        <x:v>2.3576</x:v>
      </x:c>
      <x:c r="J7316" s="1" t="n">
        <x:v>-0.0007</x:v>
      </x:c>
      <x:c r="K7316" s="1" t="n">
        <x:v>3.52</x:v>
      </x:c>
      <x:c r="L7316" s="1" t="n">
        <x:v>20.44</x:v>
      </x:c>
      <x:c r="M7316" s="1" t="n">
        <x:f>IFERROR(IF(COUNTIF('Core Analysis'!$B$2:$B$19,A7316)&gt;0,VLOOKUP(A7316,'Core Analysis'!$B$2:$D$19,2,FALSE),SQRT((POWER(L7316/'Assumptions'!$B$8,2)+POWER(('Assumptions'!$B$2-I7316)/('Assumptions'!$B$2-'Assumptions'!$B$3),2))/2)),"")</x:f>
        <x:v>0.20757272220285633</x:v>
      </x:c>
      <x:c r="N7316" s="1" t="n">
        <x:f>IFERROR(IF(COUNTIFS('Core Analysis'!$B$2:$B$19,A7316,'Core Analysis'!$D$2:$D$19,"&gt;0")&gt;0,VLOOKUP(A7316,'Core Analysis'!$B$2:$D$19,3,FALSE),POWER(('Assumptions'!$B$4*'Assumptions'!$B$5)/(E7316*POWER(M7316,'Assumptions'!$B$6)),1/'Assumptions'!$B$7)),"")</x:f>
        <x:v>0.873730751825283</x:v>
      </x:c>
      <x:c r="O7316" s="9" t="n">
        <x:f>IFERROR('Assumptions'!$B$12*POWER(M7316,'Assumptions'!$B$13)/POWER(N7316,2),"")</x:f>
        <x:v>0.00017633271787653352</x:v>
      </x:c>
    </x:row>
    <x:row r="7317">
      <x:c r="A7317" s="8" t="n">
        <x:v>11457.5</x:v>
      </x:c>
      <x:c r="B7317" s="1" t="n">
        <x:v>50.5667</x:v>
      </x:c>
      <x:c r="C7317" s="1" t="n">
        <x:v>8.3333</x:v>
      </x:c>
      <x:c r="D7317" s="1" t="n">
        <x:v>-92.7778</x:v>
      </x:c>
      <x:c r="E7317" s="1" t="n">
        <x:v>4.2563</x:v>
      </x:c>
      <x:c r="F7317" s="1" t="n">
        <x:v>13.5021</x:v>
      </x:c>
      <x:c r="G7317" s="1" t="n">
        <x:v>39.0568</x:v>
      </x:c>
      <x:c r="H7317" s="1" t="n">
        <x:v>80.1333</x:v>
      </x:c>
      <x:c r="I7317" s="1" t="n">
        <x:v>2.35</x:v>
      </x:c>
      <x:c r="J7317" s="1" t="n">
        <x:v>0.0011</x:v>
      </x:c>
      <x:c r="K7317" s="1" t="n">
        <x:v>3.5644</x:v>
      </x:c>
      <x:c r="L7317" s="1" t="n">
        <x:v>20.2133</x:v>
      </x:c>
      <x:c r="M7317" s="1" t="n">
        <x:f>IFERROR(IF(COUNTIF('Core Analysis'!$B$2:$B$19,A7317)&gt;0,VLOOKUP(A7317,'Core Analysis'!$B$2:$D$19,2,FALSE),SQRT((POWER(L7317/'Assumptions'!$B$8,2)+POWER(('Assumptions'!$B$2-I7317)/('Assumptions'!$B$2-'Assumptions'!$B$3),2))/2)),"")</x:f>
        <x:v>0.2087256131980717</x:v>
      </x:c>
      <x:c r="N7317" s="1" t="n">
        <x:f>IFERROR(IF(COUNTIFS('Core Analysis'!$B$2:$B$19,A7317,'Core Analysis'!$D$2:$D$19,"&gt;0")&gt;0,VLOOKUP(A7317,'Core Analysis'!$B$2:$D$19,3,FALSE),POWER(('Assumptions'!$B$4*'Assumptions'!$B$5)/(E7317*POWER(M7317,'Assumptions'!$B$6)),1/'Assumptions'!$B$7)),"")</x:f>
        <x:v>0.8689047206516857</x:v>
      </x:c>
      <x:c r="O7317" s="9" t="n">
        <x:f>IFERROR('Assumptions'!$B$12*POWER(M7317,'Assumptions'!$B$13)/POWER(N7317,2),"")</x:f>
        <x:v>0.00018269551065574075</x:v>
      </x:c>
    </x:row>
    <x:row r="7318">
      <x:c r="A7318" s="8" t="n">
        <x:v>11458</x:v>
      </x:c>
      <x:c r="B7318" s="1" t="n">
        <x:v>58.0333</x:v>
      </x:c>
      <x:c r="C7318" s="1" t="n">
        <x:v>8.3378</x:v>
      </x:c>
      <x:c r="D7318" s="1" t="n">
        <x:v>-94</x:v>
      </x:c>
      <x:c r="E7318" s="1" t="n">
        <x:v>4.2086</x:v>
      </x:c>
      <x:c r="F7318" s="1" t="n">
        <x:v>14.5039</x:v>
      </x:c>
      <x:c r="G7318" s="1" t="n">
        <x:v>38.1092</x:v>
      </x:c>
      <x:c r="H7318" s="1" t="n">
        <x:v>79.4</x:v>
      </x:c>
      <x:c r="I7318" s="1" t="n">
        <x:v>2.3562</x:v>
      </x:c>
      <x:c r="J7318" s="1" t="n">
        <x:v>0.0013</x:v>
      </x:c>
      <x:c r="K7318" s="1" t="n">
        <x:v>3.6889</x:v>
      </x:c>
      <x:c r="L7318" s="1" t="n">
        <x:v>19.4667</x:v>
      </x:c>
      <x:c r="M7318" s="1" t="n">
        <x:f>IFERROR(IF(COUNTIF('Core Analysis'!$B$2:$B$19,A7318)&gt;0,VLOOKUP(A7318,'Core Analysis'!$B$2:$D$19,2,FALSE),SQRT((POWER(L7318/'Assumptions'!$B$8,2)+POWER(('Assumptions'!$B$2-I7318)/('Assumptions'!$B$2-'Assumptions'!$B$3),2))/2)),"")</x:f>
        <x:v>0.2032638797583814</x:v>
      </x:c>
      <x:c r="N7318" s="1" t="n">
        <x:f>IFERROR(IF(COUNTIFS('Core Analysis'!$B$2:$B$19,A7318,'Core Analysis'!$D$2:$D$19,"&gt;0")&gt;0,VLOOKUP(A7318,'Core Analysis'!$B$2:$D$19,3,FALSE),POWER(('Assumptions'!$B$4*'Assumptions'!$B$5)/(E7318*POWER(M7318,'Assumptions'!$B$6)),1/'Assumptions'!$B$7)),"")</x:f>
        <x:v>0.897294450101988</x:v>
      </x:c>
      <x:c r="O7318" s="9" t="n">
        <x:f>IFERROR('Assumptions'!$B$12*POWER(M7318,'Assumptions'!$B$13)/POWER(N7318,2),"")</x:f>
        <x:v>0.0001524522621022581</x:v>
      </x:c>
    </x:row>
    <x:row r="7319">
      <x:c r="A7319" s="8" t="n">
        <x:v>11458.5</x:v>
      </x:c>
      <x:c r="B7319" s="1" t="n">
        <x:v>60.6</x:v>
      </x:c>
      <x:c r="C7319" s="1" t="n">
        <x:v>8.34</x:v>
      </x:c>
      <x:c r="D7319" s="1" t="n">
        <x:v>-94.9333</x:v>
      </x:c>
      <x:c r="E7319" s="1" t="n">
        <x:v>4.1701</x:v>
      </x:c>
      <x:c r="F7319" s="1" t="n">
        <x:v>14.578</x:v>
      </x:c>
      <x:c r="G7319" s="1" t="n">
        <x:v>39.3785</x:v>
      </x:c>
      <x:c r="H7319" s="1" t="n">
        <x:v>79.5111</x:v>
      </x:c>
      <x:c r="I7319" s="1" t="n">
        <x:v>2.3778</x:v>
      </x:c>
      <x:c r="J7319" s="1" t="n">
        <x:v>0.0034</x:v>
      </x:c>
      <x:c r="K7319" s="1" t="n">
        <x:v>3.8133</x:v>
      </x:c>
      <x:c r="L7319" s="1" t="n">
        <x:v>19.4533</x:v>
      </x:c>
      <x:c r="M7319" s="1" t="n">
        <x:f>IFERROR(IF(COUNTIF('Core Analysis'!$B$2:$B$19,A7319)&gt;0,VLOOKUP(A7319,'Core Analysis'!$B$2:$D$19,2,FALSE),SQRT((POWER(L7319/'Assumptions'!$B$8,2)+POWER(('Assumptions'!$B$2-I7319)/('Assumptions'!$B$2-'Assumptions'!$B$3),2))/2)),"")</x:f>
        <x:v>0.1967556589077231</x:v>
      </x:c>
      <x:c r="N7319" s="1" t="n">
        <x:f>IFERROR(IF(COUNTIFS('Core Analysis'!$B$2:$B$19,A7319,'Core Analysis'!$D$2:$D$19,"&gt;0")&gt;0,VLOOKUP(A7319,'Core Analysis'!$B$2:$D$19,3,FALSE),POWER(('Assumptions'!$B$4*'Assumptions'!$B$5)/(E7319*POWER(M7319,'Assumptions'!$B$6)),1/'Assumptions'!$B$7)),"")</x:f>
        <x:v>0.9312441360406912</x:v>
      </x:c>
      <x:c r="O7319" s="9" t="n">
        <x:f>IFERROR('Assumptions'!$B$12*POWER(M7319,'Assumptions'!$B$13)/POWER(N7319,2),"")</x:f>
        <x:v>0.00012265679911741586</x:v>
      </x:c>
    </x:row>
    <x:row r="7320">
      <x:c r="A7320" s="8" t="n">
        <x:v>11459</x:v>
      </x:c>
      <x:c r="B7320" s="1" t="n">
        <x:v>57.7667</x:v>
      </x:c>
      <x:c r="C7320" s="1" t="n">
        <x:v>8.34</x:v>
      </x:c>
      <x:c r="D7320" s="1" t="n">
        <x:v>-94.3111</x:v>
      </x:c>
      <x:c r="E7320" s="1" t="n">
        <x:v>4.1403</x:v>
      </x:c>
      <x:c r="F7320" s="1" t="n">
        <x:v>14.6978</x:v>
      </x:c>
      <x:c r="G7320" s="1" t="n">
        <x:v>40.4399</x:v>
      </x:c>
      <x:c r="H7320" s="1" t="n">
        <x:v>78.5333</x:v>
      </x:c>
      <x:c r="I7320" s="1" t="n">
        <x:v>2.3927</x:v>
      </x:c>
      <x:c r="J7320" s="1" t="n">
        <x:v>0.006</x:v>
      </x:c>
      <x:c r="K7320" s="1" t="n">
        <x:v>3.72</x:v>
      </x:c>
      <x:c r="L7320" s="1" t="n">
        <x:v>20.2</x:v>
      </x:c>
      <x:c r="M7320" s="1" t="n">
        <x:f>IFERROR(IF(COUNTIF('Core Analysis'!$B$2:$B$19,A7320)&gt;0,VLOOKUP(A7320,'Core Analysis'!$B$2:$D$19,2,FALSE),SQRT((POWER(L7320/'Assumptions'!$B$8,2)+POWER(('Assumptions'!$B$2-I7320)/('Assumptions'!$B$2-'Assumptions'!$B$3),2))/2)),"")</x:f>
        <x:v>0.19623270576208365</x:v>
      </x:c>
      <x:c r="N7320" s="1" t="n">
        <x:f>IFERROR(IF(COUNTIFS('Core Analysis'!$B$2:$B$19,A7320,'Core Analysis'!$D$2:$D$19,"&gt;0")&gt;0,VLOOKUP(A7320,'Core Analysis'!$B$2:$D$19,3,FALSE),POWER(('Assumptions'!$B$4*'Assumptions'!$B$5)/(E7320*POWER(M7320,'Assumptions'!$B$6)),1/'Assumptions'!$B$7)),"")</x:f>
        <x:v>0.937080111091949</x:v>
      </x:c>
      <x:c r="O7320" s="9" t="n">
        <x:f>IFERROR('Assumptions'!$B$12*POWER(M7320,'Assumptions'!$B$13)/POWER(N7320,2),"")</x:f>
        <x:v>0.00011972355201999668</x:v>
      </x:c>
    </x:row>
    <x:row r="7321">
      <x:c r="A7321" s="8" t="n">
        <x:v>11459.5</x:v>
      </x:c>
      <x:c r="B7321" s="1" t="n">
        <x:v>53.7667</x:v>
      </x:c>
      <x:c r="C7321" s="1" t="n">
        <x:v>8.34</x:v>
      </x:c>
      <x:c r="D7321" s="1" t="n">
        <x:v>-94.2667</x:v>
      </x:c>
      <x:c r="E7321" s="1" t="n">
        <x:v>4.1488</x:v>
      </x:c>
      <x:c r="F7321" s="1" t="n">
        <x:v>14.849</x:v>
      </x:c>
      <x:c r="G7321" s="1" t="n">
        <x:v>40.8557</x:v>
      </x:c>
      <x:c r="H7321" s="1" t="n">
        <x:v>78.5778</x:v>
      </x:c>
      <x:c r="I7321" s="1" t="n">
        <x:v>2.3944</x:v>
      </x:c>
      <x:c r="J7321" s="1" t="n">
        <x:v>0.0036</x:v>
      </x:c>
      <x:c r="K7321" s="1" t="n">
        <x:v>3.5867</x:v>
      </x:c>
      <x:c r="L7321" s="1" t="n">
        <x:v>20.84</x:v>
      </x:c>
      <x:c r="M7321" s="1" t="n">
        <x:f>IFERROR(IF(COUNTIF('Core Analysis'!$B$2:$B$19,A7321)&gt;0,VLOOKUP(A7321,'Core Analysis'!$B$2:$D$19,2,FALSE),SQRT((POWER(L7321/'Assumptions'!$B$8,2)+POWER(('Assumptions'!$B$2-I7321)/('Assumptions'!$B$2-'Assumptions'!$B$3),2))/2)),"")</x:f>
        <x:v>0.199080298460853</x:v>
      </x:c>
      <x:c r="N7321" s="1" t="n">
        <x:f>IFERROR(IF(COUNTIFS('Core Analysis'!$B$2:$B$19,A7321,'Core Analysis'!$D$2:$D$19,"&gt;0")&gt;0,VLOOKUP(A7321,'Core Analysis'!$B$2:$D$19,3,FALSE),POWER(('Assumptions'!$B$4*'Assumptions'!$B$5)/(E7321*POWER(M7321,'Assumptions'!$B$6)),1/'Assumptions'!$B$7)),"")</x:f>
        <x:v>0.9227296690672719</x:v>
      </x:c>
      <x:c r="O7321" s="9" t="n">
        <x:f>IFERROR('Assumptions'!$B$12*POWER(M7321,'Assumptions'!$B$13)/POWER(N7321,2),"")</x:f>
        <x:v>0.00013155712814253386</x:v>
      </x:c>
    </x:row>
    <x:row r="7322">
      <x:c r="A7322" s="8" t="n">
        <x:v>11460</x:v>
      </x:c>
      <x:c r="B7322" s="1" t="n">
        <x:v>49.5667</x:v>
      </x:c>
      <x:c r="C7322" s="1" t="n">
        <x:v>8.3444</x:v>
      </x:c>
      <x:c r="D7322" s="1" t="n">
        <x:v>-93.7333</x:v>
      </x:c>
      <x:c r="E7322" s="1" t="n">
        <x:v>4.1615</x:v>
      </x:c>
      <x:c r="F7322" s="1" t="n">
        <x:v>14.4593</x:v>
      </x:c>
      <x:c r="G7322" s="1" t="n">
        <x:v>41.1916</x:v>
      </x:c>
      <x:c r="H7322" s="1" t="n">
        <x:v>79</x:v>
      </x:c>
      <x:c r="I7322" s="1" t="n">
        <x:v>2.3822</x:v>
      </x:c>
      <x:c r="J7322" s="1" t="n">
        <x:v>0.0007</x:v>
      </x:c>
      <x:c r="K7322" s="1" t="n">
        <x:v>3.5067</x:v>
      </x:c>
      <x:c r="L7322" s="1" t="n">
        <x:v>20.6933</x:v>
      </x:c>
      <x:c r="M7322" s="1" t="n">
        <x:f>IFERROR(IF(COUNTIF('Core Analysis'!$B$2:$B$19,A7322)&gt;0,VLOOKUP(A7322,'Core Analysis'!$B$2:$D$19,2,FALSE),SQRT((POWER(L7322/'Assumptions'!$B$8,2)+POWER(('Assumptions'!$B$2-I7322)/('Assumptions'!$B$2-'Assumptions'!$B$3),2))/2)),"")</x:f>
        <x:v>0.20173299127050234</x:v>
      </x:c>
      <x:c r="N7322" s="1" t="n">
        <x:f>IFERROR(IF(COUNTIFS('Core Analysis'!$B$2:$B$19,A7322,'Core Analysis'!$D$2:$D$19,"&gt;0")&gt;0,VLOOKUP(A7322,'Core Analysis'!$B$2:$D$19,3,FALSE),POWER(('Assumptions'!$B$4*'Assumptions'!$B$5)/(E7322*POWER(M7322,'Assumptions'!$B$6)),1/'Assumptions'!$B$7)),"")</x:f>
        <x:v>0.9092056798552415</x:v>
      </x:c>
      <x:c r="O7322" s="9" t="n">
        <x:f>IFERROR('Assumptions'!$B$12*POWER(M7322,'Assumptions'!$B$13)/POWER(N7322,2),"")</x:f>
        <x:v>0.0001436260154963897</x:v>
      </x:c>
    </x:row>
    <x:row r="7323">
      <x:c r="A7323" s="8" t="n">
        <x:v>11460.5</x:v>
      </x:c>
      <x:c r="B7323" s="1" t="n">
        <x:v>48.2</x:v>
      </x:c>
      <x:c r="C7323" s="1" t="n">
        <x:v>8.36</x:v>
      </x:c>
      <x:c r="D7323" s="1" t="n">
        <x:v>-93.1778</x:v>
      </x:c>
      <x:c r="E7323" s="1" t="n">
        <x:v>4.1743</x:v>
      </x:c>
      <x:c r="F7323" s="1" t="n">
        <x:v>13.474</x:v>
      </x:c>
      <x:c r="G7323" s="1" t="n">
        <x:v>39.4197</x:v>
      </x:c>
      <x:c r="H7323" s="1" t="n">
        <x:v>79.6</x:v>
      </x:c>
      <x:c r="I7323" s="1" t="n">
        <x:v>2.3673</x:v>
      </x:c>
      <x:c r="J7323" s="1" t="n">
        <x:v>-0.0017</x:v>
      </x:c>
      <x:c r="K7323" s="1" t="n">
        <x:v>3.56</x:v>
      </x:c>
      <x:c r="L7323" s="1" t="n">
        <x:v>20.6267</x:v>
      </x:c>
      <x:c r="M7323" s="1" t="n">
        <x:f>IFERROR(IF(COUNTIF('Core Analysis'!$B$2:$B$19,A7323)&gt;0,VLOOKUP(A7323,'Core Analysis'!$B$2:$D$19,2,FALSE),SQRT((POWER(L7323/'Assumptions'!$B$8,2)+POWER(('Assumptions'!$B$2-I7323)/('Assumptions'!$B$2-'Assumptions'!$B$3),2))/2)),"")</x:f>
        <x:v>0.20566345795802887</x:v>
      </x:c>
      <x:c r="N7323" s="1" t="n">
        <x:f>IFERROR(IF(COUNTIFS('Core Analysis'!$B$2:$B$19,A7323,'Core Analysis'!$D$2:$D$19,"&gt;0")&gt;0,VLOOKUP(A7323,'Core Analysis'!$B$2:$D$19,3,FALSE),POWER(('Assumptions'!$B$4*'Assumptions'!$B$5)/(E7323*POWER(M7323,'Assumptions'!$B$6)),1/'Assumptions'!$B$7)),"")</x:f>
        <x:v>0.8904613118620239</x:v>
      </x:c>
      <x:c r="O7323" s="9" t="n">
        <x:f>IFERROR('Assumptions'!$B$12*POWER(M7323,'Assumptions'!$B$13)/POWER(N7323,2),"")</x:f>
        <x:v>0.00016300472209833768</x:v>
      </x:c>
    </x:row>
    <x:row r="7324">
      <x:c r="A7324" s="8" t="n">
        <x:v>11461</x:v>
      </x:c>
      <x:c r="B7324" s="1" t="n">
        <x:v>44.8</x:v>
      </x:c>
      <x:c r="C7324" s="1" t="n">
        <x:v>8.34</x:v>
      </x:c>
      <x:c r="D7324" s="1" t="n">
        <x:v>-92.5556</x:v>
      </x:c>
      <x:c r="E7324" s="1" t="n">
        <x:v>4.2</x:v>
      </x:c>
      <x:c r="F7324" s="1" t="n">
        <x:v>12.7105</x:v>
      </x:c>
      <x:c r="G7324" s="1" t="n">
        <x:v>36.0387</x:v>
      </x:c>
      <x:c r="H7324" s="1" t="n">
        <x:v>79.7111</x:v>
      </x:c>
      <x:c r="I7324" s="1" t="n">
        <x:v>2.3629</x:v>
      </x:c>
      <x:c r="J7324" s="1" t="n">
        <x:v>0.0032</x:v>
      </x:c>
      <x:c r="K7324" s="1" t="n">
        <x:v>3.4711</x:v>
      </x:c>
      <x:c r="L7324" s="1" t="n">
        <x:v>19.8667</x:v>
      </x:c>
      <x:c r="M7324" s="1" t="n">
        <x:f>IFERROR(IF(COUNTIF('Core Analysis'!$B$2:$B$19,A7324)&gt;0,VLOOKUP(A7324,'Core Analysis'!$B$2:$D$19,2,FALSE),SQRT((POWER(L7324/'Assumptions'!$B$8,2)+POWER(('Assumptions'!$B$2-I7324)/('Assumptions'!$B$2-'Assumptions'!$B$3),2))/2)),"")</x:f>
        <x:v>0.20319091542657075</x:v>
      </x:c>
      <x:c r="N7324" s="1" t="n">
        <x:f>IFERROR(IF(COUNTIFS('Core Analysis'!$B$2:$B$19,A7324,'Core Analysis'!$D$2:$D$19,"&gt;0")&gt;0,VLOOKUP(A7324,'Core Analysis'!$B$2:$D$19,3,FALSE),POWER(('Assumptions'!$B$4*'Assumptions'!$B$5)/(E7324*POWER(M7324,'Assumptions'!$B$6)),1/'Assumptions'!$B$7)),"")</x:f>
        <x:v>0.8985351803340546</x:v>
      </x:c>
      <x:c r="O7324" s="9" t="n">
        <x:f>IFERROR('Assumptions'!$B$12*POWER(M7324,'Assumptions'!$B$13)/POWER(N7324,2),"")</x:f>
        <x:v>0.0001517915513124085</x:v>
      </x:c>
    </x:row>
    <x:row r="7325">
      <x:c r="A7325" s="8" t="n">
        <x:v>11461.5</x:v>
      </x:c>
      <x:c r="B7325" s="1" t="n">
        <x:v>45.2</x:v>
      </x:c>
      <x:c r="C7325" s="1" t="n">
        <x:v>8.34</x:v>
      </x:c>
      <x:c r="D7325" s="1" t="n">
        <x:v>-91.2222</x:v>
      </x:c>
      <x:c r="E7325" s="1" t="n">
        <x:v>4.2173</x:v>
      </x:c>
      <x:c r="F7325" s="1" t="n">
        <x:v>11.844</x:v>
      </x:c>
      <x:c r="G7325" s="1" t="n">
        <x:v>24.6447</x:v>
      </x:c>
      <x:c r="H7325" s="1" t="n">
        <x:v>79.6889</x:v>
      </x:c>
      <x:c r="I7325" s="1" t="n">
        <x:v>2.3622</x:v>
      </x:c>
      <x:c r="J7325" s="1" t="n">
        <x:v>0.0061</x:v>
      </x:c>
      <x:c r="K7325" s="1" t="n">
        <x:v>3.4756</x:v>
      </x:c>
      <x:c r="L7325" s="1" t="n">
        <x:v>18.7333</x:v>
      </x:c>
      <x:c r="M7325" s="1" t="n">
        <x:f>IFERROR(IF(COUNTIF('Core Analysis'!$B$2:$B$19,A7325)&gt;0,VLOOKUP(A7325,'Core Analysis'!$B$2:$D$19,2,FALSE),SQRT((POWER(L7325/'Assumptions'!$B$8,2)+POWER(('Assumptions'!$B$2-I7325)/('Assumptions'!$B$2-'Assumptions'!$B$3),2))/2)),"")</x:f>
        <x:v>0.19794863961194273</x:v>
      </x:c>
      <x:c r="N7325" s="1" t="n">
        <x:f>IFERROR(IF(COUNTIFS('Core Analysis'!$B$2:$B$19,A7325,'Core Analysis'!$D$2:$D$19,"&gt;0")&gt;0,VLOOKUP(A7325,'Core Analysis'!$B$2:$D$19,3,FALSE),POWER(('Assumptions'!$B$4*'Assumptions'!$B$5)/(E7325*POWER(M7325,'Assumptions'!$B$6)),1/'Assumptions'!$B$7)),"")</x:f>
        <x:v>0.9204373819239695</x:v>
      </x:c>
      <x:c r="O7325" s="9" t="n">
        <x:f>IFERROR('Assumptions'!$B$12*POWER(M7325,'Assumptions'!$B$13)/POWER(N7325,2),"")</x:f>
        <x:v>0.00012893817111700763</x:v>
      </x:c>
    </x:row>
    <x:row r="7326">
      <x:c r="A7326" s="8" t="n">
        <x:v>11462</x:v>
      </x:c>
      <x:c r="B7326" s="1" t="n">
        <x:v>44.5</x:v>
      </x:c>
      <x:c r="C7326" s="1" t="n">
        <x:v>8.34</x:v>
      </x:c>
      <x:c r="D7326" s="1" t="n">
        <x:v>-89.8667</x:v>
      </x:c>
      <x:c r="E7326" s="1" t="n">
        <x:v>4.1957</x:v>
      </x:c>
      <x:c r="F7326" s="1" t="n">
        <x:v>11.4152</x:v>
      </x:c>
      <x:c r="G7326" s="1" t="n">
        <x:v>24.2698</x:v>
      </x:c>
      <x:c r="H7326" s="1" t="n">
        <x:v>79.0667</x:v>
      </x:c>
      <x:c r="I7326" s="1" t="n">
        <x:v>2.3596</x:v>
      </x:c>
      <x:c r="J7326" s="1" t="n">
        <x:v>0.0063</x:v>
      </x:c>
      <x:c r="K7326" s="1" t="n">
        <x:v>3.48</x:v>
      </x:c>
      <x:c r="L7326" s="1" t="n">
        <x:v>18.5467</x:v>
      </x:c>
      <x:c r="M7326" s="1" t="n">
        <x:f>IFERROR(IF(COUNTIF('Core Analysis'!$B$2:$B$19,A7326)&gt;0,VLOOKUP(A7326,'Core Analysis'!$B$2:$D$19,2,FALSE),SQRT((POWER(L7326/'Assumptions'!$B$8,2)+POWER(('Assumptions'!$B$2-I7326)/('Assumptions'!$B$2-'Assumptions'!$B$3),2))/2)),"")</x:f>
        <x:v>0.19786722263293613</x:v>
      </x:c>
      <x:c r="N7326" s="1" t="n">
        <x:f>IFERROR(IF(COUNTIFS('Core Analysis'!$B$2:$B$19,A7326,'Core Analysis'!$D$2:$D$19,"&gt;0")&gt;0,VLOOKUP(A7326,'Core Analysis'!$B$2:$D$19,3,FALSE),POWER(('Assumptions'!$B$4*'Assumptions'!$B$5)/(E7326*POWER(M7326,'Assumptions'!$B$6)),1/'Assumptions'!$B$7)),"")</x:f>
        <x:v>0.9231833136644387</x:v>
      </x:c>
      <x:c r="O7326" s="9" t="n">
        <x:f>IFERROR('Assumptions'!$B$12*POWER(M7326,'Assumptions'!$B$13)/POWER(N7326,2),"")</x:f>
        <x:v>0.00012794048438092675</x:v>
      </x:c>
    </x:row>
    <x:row r="7327">
      <x:c r="A7327" s="8" t="n">
        <x:v>11462.5</x:v>
      </x:c>
      <x:c r="B7327" s="1" t="n">
        <x:v>44.8333</x:v>
      </x:c>
      <x:c r="C7327" s="1" t="n">
        <x:v>8.3356</x:v>
      </x:c>
      <x:c r="D7327" s="1" t="n">
        <x:v>-90.9778</x:v>
      </x:c>
      <x:c r="E7327" s="1" t="n">
        <x:v>4.1829</x:v>
      </x:c>
      <x:c r="F7327" s="1" t="n">
        <x:v>11.0246</x:v>
      </x:c>
      <x:c r="G7327" s="1" t="n">
        <x:v>30.5653</x:v>
      </x:c>
      <x:c r="H7327" s="1" t="n">
        <x:v>78.9333</x:v>
      </x:c>
      <x:c r="I7327" s="1" t="n">
        <x:v>2.3593</x:v>
      </x:c>
      <x:c r="J7327" s="1" t="n">
        <x:v>0.0042</x:v>
      </x:c>
      <x:c r="K7327" s="1" t="n">
        <x:v>3.5644</x:v>
      </x:c>
      <x:c r="L7327" s="1" t="n">
        <x:v>19.4533</x:v>
      </x:c>
      <x:c r="M7327" s="1" t="n">
        <x:f>IFERROR(IF(COUNTIF('Core Analysis'!$B$2:$B$19,A7327)&gt;0,VLOOKUP(A7327,'Core Analysis'!$B$2:$D$19,2,FALSE),SQRT((POWER(L7327/'Assumptions'!$B$8,2)+POWER(('Assumptions'!$B$2-I7327)/('Assumptions'!$B$2-'Assumptions'!$B$3),2))/2)),"")</x:f>
        <x:v>0.20226354042545838</x:v>
      </x:c>
      <x:c r="N7327" s="1" t="n">
        <x:f>IFERROR(IF(COUNTIFS('Core Analysis'!$B$2:$B$19,A7327,'Core Analysis'!$D$2:$D$19,"&gt;0")&gt;0,VLOOKUP(A7327,'Core Analysis'!$B$2:$D$19,3,FALSE),POWER(('Assumptions'!$B$4*'Assumptions'!$B$5)/(E7327*POWER(M7327,'Assumptions'!$B$6)),1/'Assumptions'!$B$7)),"")</x:f>
        <x:v>0.904498127098858</x:v>
      </x:c>
      <x:c r="O7327" s="9" t="n">
        <x:f>IFERROR('Assumptions'!$B$12*POWER(M7327,'Assumptions'!$B$13)/POWER(N7327,2),"")</x:f>
        <x:v>0.00014681182114469234</x:v>
      </x:c>
    </x:row>
    <x:row r="7328">
      <x:c r="A7328" s="8" t="n">
        <x:v>11463</x:v>
      </x:c>
      <x:c r="B7328" s="1" t="n">
        <x:v>39.6</x:v>
      </x:c>
      <x:c r="C7328" s="1" t="n">
        <x:v>8.3267</x:v>
      </x:c>
      <x:c r="D7328" s="1" t="n">
        <x:v>-93.0222</x:v>
      </x:c>
      <x:c r="E7328" s="1" t="n">
        <x:v>4.1786</x:v>
      </x:c>
      <x:c r="F7328" s="1" t="n">
        <x:v>11.604</x:v>
      </x:c>
      <x:c r="G7328" s="1" t="n">
        <x:v>32.7894</x:v>
      </x:c>
      <x:c r="H7328" s="1" t="n">
        <x:v>79.3778</x:v>
      </x:c>
      <x:c r="I7328" s="1" t="n">
        <x:v>2.3593</x:v>
      </x:c>
      <x:c r="J7328" s="1" t="n">
        <x:v>0.0016</x:v>
      </x:c>
      <x:c r="K7328" s="1" t="n">
        <x:v>3.6</x:v>
      </x:c>
      <x:c r="L7328" s="1" t="n">
        <x:v>20.3867</x:v>
      </x:c>
      <x:c r="M7328" s="1" t="n">
        <x:f>IFERROR(IF(COUNTIF('Core Analysis'!$B$2:$B$19,A7328)&gt;0,VLOOKUP(A7328,'Core Analysis'!$B$2:$D$19,2,FALSE),SQRT((POWER(L7328/'Assumptions'!$B$8,2)+POWER(('Assumptions'!$B$2-I7328)/('Assumptions'!$B$2-'Assumptions'!$B$3),2))/2)),"")</x:f>
        <x:v>0.20680878266031413</x:v>
      </x:c>
      <x:c r="N7328" s="1" t="n">
        <x:f>IFERROR(IF(COUNTIFS('Core Analysis'!$B$2:$B$19,A7328,'Core Analysis'!$D$2:$D$19,"&gt;0")&gt;0,VLOOKUP(A7328,'Core Analysis'!$B$2:$D$19,3,FALSE),POWER(('Assumptions'!$B$4*'Assumptions'!$B$5)/(E7328*POWER(M7328,'Assumptions'!$B$6)),1/'Assumptions'!$B$7)),"")</x:f>
        <x:v>0.8850741152959107</x:v>
      </x:c>
      <x:c r="O7328" s="9" t="n">
        <x:f>IFERROR('Assumptions'!$B$12*POWER(M7328,'Assumptions'!$B$13)/POWER(N7328,2),"")</x:f>
        <x:v>0.00016907645493704923</x:v>
      </x:c>
    </x:row>
    <x:row r="7329">
      <x:c r="A7329" s="8" t="n">
        <x:v>11463.5</x:v>
      </x:c>
      <x:c r="B7329" s="1" t="n">
        <x:v>40.7333</x:v>
      </x:c>
      <x:c r="C7329" s="1" t="n">
        <x:v>8.3333</x:v>
      </x:c>
      <x:c r="D7329" s="1" t="n">
        <x:v>-95.3111</x:v>
      </x:c>
      <x:c r="E7329" s="1" t="n">
        <x:v>4.1786</x:v>
      </x:c>
      <x:c r="F7329" s="1" t="n">
        <x:v>12.4662</x:v>
      </x:c>
      <x:c r="G7329" s="1" t="n">
        <x:v>37.2274</x:v>
      </x:c>
      <x:c r="H7329" s="1" t="n">
        <x:v>79.3333</x:v>
      </x:c>
      <x:c r="I7329" s="1" t="n">
        <x:v>2.3584</x:v>
      </x:c>
      <x:c r="J7329" s="1" t="n">
        <x:v>-0.0001</x:v>
      </x:c>
      <x:c r="K7329" s="1" t="n">
        <x:v>3.4933</x:v>
      </x:c>
      <x:c r="L7329" s="1" t="n">
        <x:v>21.0667</x:v>
      </x:c>
      <x:c r="M7329" s="1" t="n">
        <x:f>IFERROR(IF(COUNTIF('Core Analysis'!$B$2:$B$19,A7329)&gt;0,VLOOKUP(A7329,'Core Analysis'!$B$2:$D$19,2,FALSE),SQRT((POWER(L7329/'Assumptions'!$B$8,2)+POWER(('Assumptions'!$B$2-I7329)/('Assumptions'!$B$2-'Assumptions'!$B$3),2))/2)),"")</x:f>
        <x:v>0.21044989117470808</x:v>
      </x:c>
      <x:c r="N7329" s="1" t="n">
        <x:f>IFERROR(IF(COUNTIFS('Core Analysis'!$B$2:$B$19,A7329,'Core Analysis'!$D$2:$D$19,"&gt;0")&gt;0,VLOOKUP(A7329,'Core Analysis'!$B$2:$D$19,3,FALSE),POWER(('Assumptions'!$B$4*'Assumptions'!$B$5)/(E7329*POWER(M7329,'Assumptions'!$B$6)),1/'Assumptions'!$B$7)),"")</x:f>
        <x:v>0.8697609646020085</x:v>
      </x:c>
      <x:c r="O7329" s="9" t="n">
        <x:f>IFERROR('Assumptions'!$B$12*POWER(M7329,'Assumptions'!$B$13)/POWER(N7329,2),"")</x:f>
        <x:v>0.00018905727239638167</x:v>
      </x:c>
    </x:row>
    <x:row r="7330">
      <x:c r="A7330" s="8" t="n">
        <x:v>11464</x:v>
      </x:c>
      <x:c r="B7330" s="1" t="n">
        <x:v>43.4</x:v>
      </x:c>
      <x:c r="C7330" s="1" t="n">
        <x:v>8.3333</x:v>
      </x:c>
      <x:c r="D7330" s="1" t="n">
        <x:v>-96.8222</x:v>
      </x:c>
      <x:c r="E7330" s="1" t="n">
        <x:v>4.1701</x:v>
      </x:c>
      <x:c r="F7330" s="1" t="n">
        <x:v>13.7393</x:v>
      </x:c>
      <x:c r="G7330" s="1" t="n">
        <x:v>38.6206</x:v>
      </x:c>
      <x:c r="H7330" s="1" t="n">
        <x:v>79.5778</x:v>
      </x:c>
      <x:c r="I7330" s="1" t="n">
        <x:v>2.3513</x:v>
      </x:c>
      <x:c r="J7330" s="1" t="n">
        <x:v>-0.0017</x:v>
      </x:c>
      <x:c r="K7330" s="1" t="n">
        <x:v>3.3733</x:v>
      </x:c>
      <x:c r="L7330" s="1" t="n">
        <x:v>21.2</x:v>
      </x:c>
      <x:c r="M7330" s="1" t="n">
        <x:f>IFERROR(IF(COUNTIF('Core Analysis'!$B$2:$B$19,A7330)&gt;0,VLOOKUP(A7330,'Core Analysis'!$B$2:$D$19,2,FALSE),SQRT((POWER(L7330/'Assumptions'!$B$8,2)+POWER(('Assumptions'!$B$2-I7330)/('Assumptions'!$B$2-'Assumptions'!$B$3),2))/2)),"")</x:f>
        <x:v>0.21318349960171343</x:v>
      </x:c>
      <x:c r="N7330" s="1" t="n">
        <x:f>IFERROR(IF(COUNTIFS('Core Analysis'!$B$2:$B$19,A7330,'Core Analysis'!$D$2:$D$19,"&gt;0")&gt;0,VLOOKUP(A7330,'Core Analysis'!$B$2:$D$19,3,FALSE),POWER(('Assumptions'!$B$4*'Assumptions'!$B$5)/(E7330*POWER(M7330,'Assumptions'!$B$6)),1/'Assumptions'!$B$7)),"")</x:f>
        <x:v>0.8594828114415983</x:v>
      </x:c>
      <x:c r="O7330" s="9" t="n">
        <x:f>IFERROR('Assumptions'!$B$12*POWER(M7330,'Assumptions'!$B$13)/POWER(N7330,2),"")</x:f>
        <x:v>0.00020491809073783712</x:v>
      </x:c>
    </x:row>
    <x:row r="7331">
      <x:c r="A7331" s="8" t="n">
        <x:v>11464.5</x:v>
      </x:c>
      <x:c r="B7331" s="1" t="n">
        <x:v>51.6333</x:v>
      </x:c>
      <x:c r="C7331" s="1" t="n">
        <x:v>8.3333</x:v>
      </x:c>
      <x:c r="D7331" s="1" t="n">
        <x:v>-98.6667</x:v>
      </x:c>
      <x:c r="E7331" s="1" t="n">
        <x:v>4.1192</x:v>
      </x:c>
      <x:c r="F7331" s="1" t="n">
        <x:v>14.6683</x:v>
      </x:c>
      <x:c r="G7331" s="1" t="n">
        <x:v>42.0891</x:v>
      </x:c>
      <x:c r="H7331" s="1" t="n">
        <x:v>80</x:v>
      </x:c>
      <x:c r="I7331" s="1" t="n">
        <x:v>2.3558</x:v>
      </x:c>
      <x:c r="J7331" s="1" t="n">
        <x:v>0.0013</x:v>
      </x:c>
      <x:c r="K7331" s="1" t="n">
        <x:v>3.3778</x:v>
      </x:c>
      <x:c r="L7331" s="1" t="n">
        <x:v>20.7733</x:v>
      </x:c>
      <x:c r="M7331" s="1" t="n">
        <x:f>IFERROR(IF(COUNTIF('Core Analysis'!$B$2:$B$19,A7331)&gt;0,VLOOKUP(A7331,'Core Analysis'!$B$2:$D$19,2,FALSE),SQRT((POWER(L7331/'Assumptions'!$B$8,2)+POWER(('Assumptions'!$B$2-I7331)/('Assumptions'!$B$2-'Assumptions'!$B$3),2))/2)),"")</x:f>
        <x:v>0.20974818189140496</x:v>
      </x:c>
      <x:c r="N7331" s="1" t="n">
        <x:f>IFERROR(IF(COUNTIFS('Core Analysis'!$B$2:$B$19,A7331,'Core Analysis'!$D$2:$D$19,"&gt;0")&gt;0,VLOOKUP(A7331,'Core Analysis'!$B$2:$D$19,3,FALSE),POWER(('Assumptions'!$B$4*'Assumptions'!$B$5)/(E7331*POWER(M7331,'Assumptions'!$B$6)),1/'Assumptions'!$B$7)),"")</x:f>
        <x:v>0.8789402914587299</x:v>
      </x:c>
      <x:c r="O7331" s="9" t="n">
        <x:f>IFERROR('Assumptions'!$B$12*POWER(M7331,'Assumptions'!$B$13)/POWER(N7331,2),"")</x:f>
        <x:v>0.00018242832210264796</x:v>
      </x:c>
    </x:row>
    <x:row r="7332">
      <x:c r="A7332" s="8" t="n">
        <x:v>11465</x:v>
      </x:c>
      <x:c r="B7332" s="1" t="n">
        <x:v>54.1</x:v>
      </x:c>
      <x:c r="C7332" s="1" t="n">
        <x:v>8.32</x:v>
      </x:c>
      <x:c r="D7332" s="1" t="n">
        <x:v>-96.9778</x:v>
      </x:c>
      <x:c r="E7332" s="1" t="n">
        <x:v>4.1065</x:v>
      </x:c>
      <x:c r="F7332" s="1" t="n">
        <x:v>15.3436</x:v>
      </x:c>
      <x:c r="G7332" s="1" t="n">
        <x:v>43.8898</x:v>
      </x:c>
      <x:c r="H7332" s="1" t="n">
        <x:v>79.1555</x:v>
      </x:c>
      <x:c r="I7332" s="1" t="n">
        <x:v>2.3927</x:v>
      </x:c>
      <x:c r="J7332" s="1" t="n">
        <x:v>0.0129</x:v>
      </x:c>
      <x:c r="K7332" s="1" t="n">
        <x:v>3.6667</x:v>
      </x:c>
      <x:c r="L7332" s="1" t="n">
        <x:v>19.12</x:v>
      </x:c>
      <x:c r="M7332" s="1" t="n">
        <x:f>IFERROR(IF(COUNTIF('Core Analysis'!$B$2:$B$19,A7332)&gt;0,VLOOKUP(A7332,'Core Analysis'!$B$2:$D$19,2,FALSE),SQRT((POWER(L7332/'Assumptions'!$B$8,2)+POWER(('Assumptions'!$B$2-I7332)/('Assumptions'!$B$2-'Assumptions'!$B$3),2))/2)),"")</x:f>
        <x:v>0.19074589067843245</x:v>
      </x:c>
      <x:c r="N7332" s="1" t="n">
        <x:f>IFERROR(IF(COUNTIFS('Core Analysis'!$B$2:$B$19,A7332,'Core Analysis'!$D$2:$D$19,"&gt;0")&gt;0,VLOOKUP(A7332,'Core Analysis'!$B$2:$D$19,3,FALSE),POWER(('Assumptions'!$B$4*'Assumptions'!$B$5)/(E7332*POWER(M7332,'Assumptions'!$B$6)),1/'Assumptions'!$B$7)),"")</x:f>
        <x:v>0.9679945535051676</x:v>
      </x:c>
      <x:c r="O7332" s="9" t="n">
        <x:f>IFERROR('Assumptions'!$B$12*POWER(M7332,'Assumptions'!$B$13)/POWER(N7332,2),"")</x:f>
        <x:v>0.00009903664492093163</x:v>
      </x:c>
    </x:row>
    <x:row r="7333">
      <x:c r="A7333" s="8" t="n">
        <x:v>11465.5</x:v>
      </x:c>
      <x:c r="B7333" s="1" t="n">
        <x:v>52.2333</x:v>
      </x:c>
      <x:c r="C7333" s="1" t="n">
        <x:v>8.3444</x:v>
      </x:c>
      <x:c r="D7333" s="1" t="n">
        <x:v>-96.3111</x:v>
      </x:c>
      <x:c r="E7333" s="1" t="n">
        <x:v>4.0897</x:v>
      </x:c>
      <x:c r="F7333" s="1" t="n">
        <x:v>15.5488</x:v>
      </x:c>
      <x:c r="G7333" s="1" t="n">
        <x:v>43.4431</x:v>
      </x:c>
      <x:c r="H7333" s="1" t="n">
        <x:v>79.0667</x:v>
      </x:c>
      <x:c r="I7333" s="1" t="n">
        <x:v>2.4393</x:v>
      </x:c>
      <x:c r="J7333" s="1" t="n">
        <x:v>0.0293</x:v>
      </x:c>
      <x:c r="K7333" s="1" t="n">
        <x:v>3.7911</x:v>
      </x:c>
      <x:c r="L7333" s="1" t="n">
        <x:v>18.44</x:v>
      </x:c>
      <x:c r="M7333" s="1" t="n">
        <x:f>IFERROR(IF(COUNTIF('Core Analysis'!$B$2:$B$19,A7333)&gt;0,VLOOKUP(A7333,'Core Analysis'!$B$2:$D$19,2,FALSE),SQRT((POWER(L7333/'Assumptions'!$B$8,2)+POWER(('Assumptions'!$B$2-I7333)/('Assumptions'!$B$2-'Assumptions'!$B$3),2))/2)),"")</x:f>
        <x:v>0.17412185522736795</x:v>
      </x:c>
      <x:c r="N7333" s="1" t="n">
        <x:f>IFERROR(IF(COUNTIFS('Core Analysis'!$B$2:$B$19,A7333,'Core Analysis'!$D$2:$D$19,"&gt;0")&gt;0,VLOOKUP(A7333,'Core Analysis'!$B$2:$D$19,3,FALSE),POWER(('Assumptions'!$B$4*'Assumptions'!$B$5)/(E7333*POWER(M7333,'Assumptions'!$B$6)),1/'Assumptions'!$B$7)),"")</x:f>
        <x:v>1.0625882428104572</x:v>
      </x:c>
      <x:c r="O7333" s="9" t="n">
        <x:f>IFERROR('Assumptions'!$B$12*POWER(M7333,'Assumptions'!$B$13)/POWER(N7333,2),"")</x:f>
        <x:v>0.000055025418387401936</x:v>
      </x:c>
    </x:row>
    <x:row r="7334">
      <x:c r="A7334" s="8" t="n">
        <x:v>11466</x:v>
      </x:c>
      <x:c r="B7334" s="1" t="n">
        <x:v>47.7333</x:v>
      </x:c>
      <x:c r="C7334" s="1" t="n">
        <x:v>8.3422</x:v>
      </x:c>
      <x:c r="D7334" s="1" t="n">
        <x:v>-96.2667</x:v>
      </x:c>
      <x:c r="E7334" s="1" t="n">
        <x:v>4.1107</x:v>
      </x:c>
      <x:c r="F7334" s="1" t="n">
        <x:v>14.9255</x:v>
      </x:c>
      <x:c r="G7334" s="1" t="n">
        <x:v>42.1305</x:v>
      </x:c>
      <x:c r="H7334" s="1" t="n">
        <x:v>79.0667</x:v>
      </x:c>
      <x:c r="I7334" s="1" t="n">
        <x:v>2.446</x:v>
      </x:c>
      <x:c r="J7334" s="1" t="n">
        <x:v>0.0263</x:v>
      </x:c>
      <x:c r="K7334" s="1" t="n">
        <x:v>3.8178</x:v>
      </x:c>
      <x:c r="L7334" s="1" t="n">
        <x:v>18.84</x:v>
      </x:c>
      <x:c r="M7334" s="1" t="n">
        <x:f>IFERROR(IF(COUNTIF('Core Analysis'!$B$2:$B$19,A7334)&gt;0,VLOOKUP(A7334,'Core Analysis'!$B$2:$D$19,2,FALSE),SQRT((POWER(L7334/'Assumptions'!$B$8,2)+POWER(('Assumptions'!$B$2-I7334)/('Assumptions'!$B$2-'Assumptions'!$B$3),2))/2)),"")</x:f>
        <x:v>0.17445886468683797</x:v>
      </x:c>
      <x:c r="N7334" s="1" t="n">
        <x:f>IFERROR(IF(COUNTIFS('Core Analysis'!$B$2:$B$19,A7334,'Core Analysis'!$D$2:$D$19,"&gt;0")&gt;0,VLOOKUP(A7334,'Core Analysis'!$B$2:$D$19,3,FALSE),POWER(('Assumptions'!$B$4*'Assumptions'!$B$5)/(E7334*POWER(M7334,'Assumptions'!$B$6)),1/'Assumptions'!$B$7)),"")</x:f>
        <x:v>1.0578231920882617</x:v>
      </x:c>
      <x:c r="O7334" s="9" t="n">
        <x:f>IFERROR('Assumptions'!$B$12*POWER(M7334,'Assumptions'!$B$13)/POWER(N7334,2),"")</x:f>
        <x:v>0.00005599666004317103</x:v>
      </x:c>
    </x:row>
    <x:row r="7335">
      <x:c r="A7335" s="8" t="n">
        <x:v>11466.5</x:v>
      </x:c>
      <x:c r="B7335" s="1" t="n">
        <x:v>46.2</x:v>
      </x:c>
      <x:c r="C7335" s="1" t="n">
        <x:v>8.3356</x:v>
      </x:c>
      <x:c r="D7335" s="1" t="n">
        <x:v>-96.7333</x:v>
      </x:c>
      <x:c r="E7335" s="1" t="n">
        <x:v>4.1573</x:v>
      </x:c>
      <x:c r="F7335" s="1" t="n">
        <x:v>14.4443</x:v>
      </x:c>
      <x:c r="G7335" s="1" t="n">
        <x:v>39.2974</x:v>
      </x:c>
      <x:c r="H7335" s="1" t="n">
        <x:v>79.1111</x:v>
      </x:c>
      <x:c r="I7335" s="1" t="n">
        <x:v>2.4247</x:v>
      </x:c>
      <x:c r="J7335" s="1" t="n">
        <x:v>0.014</x:v>
      </x:c>
      <x:c r="K7335" s="1" t="n">
        <x:v>3.6267</x:v>
      </x:c>
      <x:c r="L7335" s="1" t="n">
        <x:v>18.3733</x:v>
      </x:c>
      <x:c r="M7335" s="1" t="n">
        <x:f>IFERROR(IF(COUNTIF('Core Analysis'!$B$2:$B$19,A7335)&gt;0,VLOOKUP(A7335,'Core Analysis'!$B$2:$D$19,2,FALSE),SQRT((POWER(L7335/'Assumptions'!$B$8,2)+POWER(('Assumptions'!$B$2-I7335)/('Assumptions'!$B$2-'Assumptions'!$B$3),2))/2)),"")</x:f>
        <x:v>0.17781157703562622</x:v>
      </x:c>
      <x:c r="N7335" s="1" t="n">
        <x:f>IFERROR(IF(COUNTIFS('Core Analysis'!$B$2:$B$19,A7335,'Core Analysis'!$D$2:$D$19,"&gt;0")&gt;0,VLOOKUP(A7335,'Core Analysis'!$B$2:$D$19,3,FALSE),POWER(('Assumptions'!$B$4*'Assumptions'!$B$5)/(E7335*POWER(M7335,'Assumptions'!$B$6)),1/'Assumptions'!$B$7)),"")</x:f>
        <x:v>1.0320442092907385</x:v>
      </x:c>
      <x:c r="O7335" s="9" t="n">
        <x:f>IFERROR('Assumptions'!$B$12*POWER(M7335,'Assumptions'!$B$13)/POWER(N7335,2),"")</x:f>
        <x:v>0.00006396854230503785</x:v>
      </x:c>
    </x:row>
    <x:row r="7336">
      <x:c r="A7336" s="8" t="n">
        <x:v>11467</x:v>
      </x:c>
      <x:c r="B7336" s="1" t="n">
        <x:v>51.9</x:v>
      </x:c>
      <x:c r="C7336" s="1" t="n">
        <x:v>8.3267</x:v>
      </x:c>
      <x:c r="D7336" s="1" t="n">
        <x:v>-95.8667</x:v>
      </x:c>
      <x:c r="E7336" s="1" t="n">
        <x:v>4.3178</x:v>
      </x:c>
      <x:c r="F7336" s="1" t="n">
        <x:v>14.713</x:v>
      </x:c>
      <x:c r="G7336" s="1" t="n">
        <x:v>42.5214</x:v>
      </x:c>
      <x:c r="H7336" s="1" t="n">
        <x:v>79.1555</x:v>
      </x:c>
      <x:c r="I7336" s="1" t="n">
        <x:v>2.4204</x:v>
      </x:c>
      <x:c r="J7336" s="1" t="n">
        <x:v>0.0067</x:v>
      </x:c>
      <x:c r="K7336" s="1" t="n">
        <x:v>3.8311</x:v>
      </x:c>
      <x:c r="L7336" s="1" t="n">
        <x:v>16.8267</x:v>
      </x:c>
      <x:c r="M7336" s="1" t="n">
        <x:f>IFERROR(IF(COUNTIF('Core Analysis'!$B$2:$B$19,A7336)&gt;0,VLOOKUP(A7336,'Core Analysis'!$B$2:$D$19,2,FALSE),SQRT((POWER(L7336/'Assumptions'!$B$8,2)+POWER(('Assumptions'!$B$2-I7336)/('Assumptions'!$B$2-'Assumptions'!$B$3),2))/2)),"")</x:f>
        <x:v>0.17125209792634813</x:v>
      </x:c>
      <x:c r="N7336" s="1" t="n">
        <x:f>IFERROR(IF(COUNTIFS('Core Analysis'!$B$2:$B$19,A7336,'Core Analysis'!$D$2:$D$19,"&gt;0")&gt;0,VLOOKUP(A7336,'Core Analysis'!$B$2:$D$19,3,FALSE),POWER(('Assumptions'!$B$4*'Assumptions'!$B$5)/(E7336*POWER(M7336,'Assumptions'!$B$6)),1/'Assumptions'!$B$7)),"")</x:f>
        <x:v>1.0514699278064592</x:v>
      </x:c>
      <x:c r="O7336" s="9" t="n">
        <x:f>IFERROR('Assumptions'!$B$12*POWER(M7336,'Assumptions'!$B$13)/POWER(N7336,2),"")</x:f>
        <x:v>0.00005223278204877935</x:v>
      </x:c>
    </x:row>
    <x:row r="7337">
      <x:c r="A7337" s="8" t="n">
        <x:v>11467.5</x:v>
      </x:c>
      <x:c r="B7337" s="1" t="n">
        <x:v>58.6</x:v>
      </x:c>
      <x:c r="C7337" s="1" t="n">
        <x:v>8.3311</x:v>
      </x:c>
      <x:c r="D7337" s="1" t="n">
        <x:v>-93.5778</x:v>
      </x:c>
      <x:c r="E7337" s="1" t="n">
        <x:v>4.4432</x:v>
      </x:c>
      <x:c r="F7337" s="1" t="n">
        <x:v>15.2182</x:v>
      </x:c>
      <x:c r="G7337" s="1" t="n">
        <x:v>43.6211</x:v>
      </x:c>
      <x:c r="H7337" s="1" t="n">
        <x:v>78.6</x:v>
      </x:c>
      <x:c r="I7337" s="1" t="n">
        <x:v>2.4553</x:v>
      </x:c>
      <x:c r="J7337" s="1" t="n">
        <x:v>0.011</x:v>
      </x:c>
      <x:c r="K7337" s="1" t="n">
        <x:v>3.9733</x:v>
      </x:c>
      <x:c r="L7337" s="1" t="n">
        <x:v>15.1733</x:v>
      </x:c>
      <x:c r="M7337" s="1" t="n">
        <x:f>IFERROR(IF(COUNTIF('Core Analysis'!$B$2:$B$19,A7337)&gt;0,VLOOKUP(A7337,'Core Analysis'!$B$2:$D$19,2,FALSE),SQRT((POWER(L7337/'Assumptions'!$B$8,2)+POWER(('Assumptions'!$B$2-I7337)/('Assumptions'!$B$2-'Assumptions'!$B$3),2))/2)),"")</x:f>
        <x:v>0.1528179990752503</x:v>
      </x:c>
      <x:c r="N7337" s="1" t="n">
        <x:f>IFERROR(IF(COUNTIFS('Core Analysis'!$B$2:$B$19,A7337,'Core Analysis'!$D$2:$D$19,"&gt;0")&gt;0,VLOOKUP(A7337,'Core Analysis'!$B$2:$D$19,3,FALSE),POWER(('Assumptions'!$B$4*'Assumptions'!$B$5)/(E7337*POWER(M7337,'Assumptions'!$B$6)),1/'Assumptions'!$B$7)),"")</x:f>
        <x:v>1.1615598118116308</x:v>
      </x:c>
      <x:c r="O7337" s="9" t="n">
        <x:f>IFERROR('Assumptions'!$B$12*POWER(M7337,'Assumptions'!$B$13)/POWER(N7337,2),"")</x:f>
        <x:v>0.00002593125836890154</x:v>
      </x:c>
    </x:row>
    <x:row r="7338">
      <x:c r="A7338" s="8" t="n">
        <x:v>11468</x:v>
      </x:c>
      <x:c r="B7338" s="1" t="n">
        <x:v>63.8</x:v>
      </x:c>
      <x:c r="C7338" s="1" t="n">
        <x:v>8.3444</x:v>
      </x:c>
      <x:c r="D7338" s="1" t="n">
        <x:v>-89.9333</x:v>
      </x:c>
      <x:c r="E7338" s="1" t="n">
        <x:v>4.629</x:v>
      </x:c>
      <x:c r="F7338" s="1" t="n">
        <x:v>14.9255</x:v>
      </x:c>
      <x:c r="G7338" s="1" t="n">
        <x:v>42.3022</x:v>
      </x:c>
      <x:c r="H7338" s="1" t="n">
        <x:v>77.5333</x:v>
      </x:c>
      <x:c r="I7338" s="1" t="n">
        <x:v>2.4851</x:v>
      </x:c>
      <x:c r="J7338" s="1" t="n">
        <x:v>0.0057</x:v>
      </x:c>
      <x:c r="K7338" s="1" t="n">
        <x:v>4.3867</x:v>
      </x:c>
      <x:c r="L7338" s="1" t="n">
        <x:v>15.1333</x:v>
      </x:c>
      <x:c r="M7338" s="1" t="n">
        <x:f>IFERROR(IF(COUNTIF('Core Analysis'!$B$2:$B$19,A7338)&gt;0,VLOOKUP(A7338,'Core Analysis'!$B$2:$D$19,2,FALSE),SQRT((POWER(L7338/'Assumptions'!$B$8,2)+POWER(('Assumptions'!$B$2-I7338)/('Assumptions'!$B$2-'Assumptions'!$B$3),2))/2)),"")</x:f>
        <x:v>0.14414051871025693</x:v>
      </x:c>
      <x:c r="N7338" s="1" t="n">
        <x:f>IFERROR(IF(COUNTIFS('Core Analysis'!$B$2:$B$19,A7338,'Core Analysis'!$D$2:$D$19,"&gt;0")&gt;0,VLOOKUP(A7338,'Core Analysis'!$B$2:$D$19,3,FALSE),POWER(('Assumptions'!$B$4*'Assumptions'!$B$5)/(E7338*POWER(M7338,'Assumptions'!$B$6)),1/'Assumptions'!$B$7)),"")</x:f>
        <x:v>1.2065195038846905</x:v>
      </x:c>
      <x:c r="O7338" s="9" t="n">
        <x:f>IFERROR('Assumptions'!$B$12*POWER(M7338,'Assumptions'!$B$13)/POWER(N7338,2),"")</x:f>
        <x:v>0.000018583562357877335</x:v>
      </x:c>
    </x:row>
    <x:row r="7339">
      <x:c r="A7339" s="8" t="n">
        <x:v>11468.5</x:v>
      </x:c>
      <x:c r="B7339" s="1" t="n">
        <x:v>66.1333</x:v>
      </x:c>
      <x:c r="C7339" s="1" t="n">
        <x:v>8.36</x:v>
      </x:c>
      <x:c r="D7339" s="1" t="n">
        <x:v>-84.7333</x:v>
      </x:c>
      <x:c r="E7339" s="1" t="n">
        <x:v>4.887</x:v>
      </x:c>
      <x:c r="F7339" s="1" t="n">
        <x:v>13.6975</x:v>
      </x:c>
      <x:c r="G7339" s="1" t="n">
        <x:v>41.5839</x:v>
      </x:c>
      <x:c r="H7339" s="1" t="n">
        <x:v>76.0667</x:v>
      </x:c>
      <x:c r="I7339" s="1" t="n">
        <x:v>2.5047</x:v>
      </x:c>
      <x:c r="J7339" s="1" t="n">
        <x:v>0.0072</x:v>
      </x:c>
      <x:c r="K7339" s="1" t="n">
        <x:v>4.0933</x:v>
      </x:c>
      <x:c r="L7339" s="1" t="n">
        <x:v>16.9733</x:v>
      </x:c>
      <x:c r="M7339" s="1" t="n">
        <x:f>IFERROR(IF(COUNTIF('Core Analysis'!$B$2:$B$19,A7339)&gt;0,VLOOKUP(A7339,'Core Analysis'!$B$2:$D$19,2,FALSE),SQRT((POWER(L7339/'Assumptions'!$B$8,2)+POWER(('Assumptions'!$B$2-I7339)/('Assumptions'!$B$2-'Assumptions'!$B$3),2))/2)),"")</x:f>
        <x:v>0.14912733881152113</x:v>
      </x:c>
      <x:c r="N7339" s="1" t="n">
        <x:f>IFERROR(IF(COUNTIFS('Core Analysis'!$B$2:$B$19,A7339,'Core Analysis'!$D$2:$D$19,"&gt;0")&gt;0,VLOOKUP(A7339,'Core Analysis'!$B$2:$D$19,3,FALSE),POWER(('Assumptions'!$B$4*'Assumptions'!$B$5)/(E7339*POWER(M7339,'Assumptions'!$B$6)),1/'Assumptions'!$B$7)),"")</x:f>
        <x:v>1.1349731313029834</x:v>
      </x:c>
      <x:c r="O7339" s="9" t="n">
        <x:f>IFERROR('Assumptions'!$B$12*POWER(M7339,'Assumptions'!$B$13)/POWER(N7339,2),"")</x:f>
        <x:v>0.000024390445130474905</x:v>
      </x:c>
    </x:row>
    <x:row r="7340">
      <x:c r="A7340" s="8" t="n">
        <x:v>11469</x:v>
      </x:c>
      <x:c r="B7340" s="1" t="n">
        <x:v>60.3333</x:v>
      </x:c>
      <x:c r="C7340" s="1" t="n">
        <x:v>8.3222</x:v>
      </x:c>
      <x:c r="D7340" s="1" t="n">
        <x:v>-81.2</x:v>
      </x:c>
      <x:c r="E7340" s="1" t="n">
        <x:v>5.2233</x:v>
      </x:c>
      <x:c r="F7340" s="1" t="n">
        <x:v>12.2376</x:v>
      </x:c>
      <x:c r="G7340" s="1" t="n">
        <x:v>27.3546</x:v>
      </x:c>
      <x:c r="H7340" s="1" t="n">
        <x:v>75.6667</x:v>
      </x:c>
      <x:c r="I7340" s="1" t="n">
        <x:v>2.4989</x:v>
      </x:c>
      <x:c r="J7340" s="1" t="n">
        <x:v>0.0072</x:v>
      </x:c>
      <x:c r="K7340" s="1" t="n">
        <x:v>4.04</x:v>
      </x:c>
      <x:c r="L7340" s="1" t="n">
        <x:v>18.9467</x:v>
      </x:c>
      <x:c r="M7340" s="1" t="n">
        <x:f>IFERROR(IF(COUNTIF('Core Analysis'!$B$2:$B$19,A7340)&gt;0,VLOOKUP(A7340,'Core Analysis'!$B$2:$D$19,2,FALSE),SQRT((POWER(L7340/'Assumptions'!$B$8,2)+POWER(('Assumptions'!$B$2-I7340)/('Assumptions'!$B$2-'Assumptions'!$B$3),2))/2)),"")</x:f>
        <x:v>0.16189803850063111</x:v>
      </x:c>
      <x:c r="N7340" s="1" t="n">
        <x:f>IFERROR(IF(COUNTIFS('Core Analysis'!$B$2:$B$19,A7340,'Core Analysis'!$D$2:$D$19,"&gt;0")&gt;0,VLOOKUP(A7340,'Core Analysis'!$B$2:$D$19,3,FALSE),POWER(('Assumptions'!$B$4*'Assumptions'!$B$5)/(E7340*POWER(M7340,'Assumptions'!$B$6)),1/'Assumptions'!$B$7)),"")</x:f>
        <x:v>1.0112300009746882</x:v>
      </x:c>
      <x:c r="O7340" s="9" t="n">
        <x:f>IFERROR('Assumptions'!$B$12*POWER(M7340,'Assumptions'!$B$13)/POWER(N7340,2),"")</x:f>
        <x:v>0.00004410643941934301</x:v>
      </x:c>
    </x:row>
    <x:row r="7341">
      <x:c r="A7341" s="8" t="n">
        <x:v>11469.5</x:v>
      </x:c>
      <x:c r="B7341" s="1" t="n">
        <x:v>56.9333</x:v>
      </x:c>
      <x:c r="C7341" s="1" t="n">
        <x:v>8.32</x:v>
      </x:c>
      <x:c r="D7341" s="1" t="n">
        <x:v>-82.1778</x:v>
      </x:c>
      <x:c r="E7341" s="1" t="n">
        <x:v>5.5998</x:v>
      </x:c>
      <x:c r="F7341" s="1" t="n">
        <x:v>12.6845</x:v>
      </x:c>
      <x:c r="G7341" s="1" t="n">
        <x:v>34.3911</x:v>
      </x:c>
      <x:c r="H7341" s="1" t="n">
        <x:v>75.9333</x:v>
      </x:c>
      <x:c r="I7341" s="1" t="n">
        <x:v>2.4693</x:v>
      </x:c>
      <x:c r="J7341" s="1" t="n">
        <x:v>0.01</x:v>
      </x:c>
      <x:c r="K7341" s="1" t="n">
        <x:v>3.6844</x:v>
      </x:c>
      <x:c r="L7341" s="1" t="n">
        <x:v>20.36</x:v>
      </x:c>
      <x:c r="M7341" s="1" t="n">
        <x:f>IFERROR(IF(COUNTIF('Core Analysis'!$B$2:$B$19,A7341)&gt;0,VLOOKUP(A7341,'Core Analysis'!$B$2:$D$19,2,FALSE),SQRT((POWER(L7341/'Assumptions'!$B$8,2)+POWER(('Assumptions'!$B$2-I7341)/('Assumptions'!$B$2-'Assumptions'!$B$3),2))/2)),"")</x:f>
        <x:v>0.17705608899617648</x:v>
      </x:c>
      <x:c r="N7341" s="1" t="n">
        <x:f>IFERROR(IF(COUNTIFS('Core Analysis'!$B$2:$B$19,A7341,'Core Analysis'!$D$2:$D$19,"&gt;0")&gt;0,VLOOKUP(A7341,'Core Analysis'!$B$2:$D$19,3,FALSE),POWER(('Assumptions'!$B$4*'Assumptions'!$B$5)/(E7341*POWER(M7341,'Assumptions'!$B$6)),1/'Assumptions'!$B$7)),"")</x:f>
        <x:v>0.8930317361164618</x:v>
      </x:c>
      <x:c r="O7341" s="9" t="n">
        <x:f>IFERROR('Assumptions'!$B$12*POWER(M7341,'Assumptions'!$B$13)/POWER(N7341,2),"")</x:f>
        <x:v>0.00008384804414244644</x:v>
      </x:c>
    </x:row>
    <x:row r="7342">
      <x:c r="A7342" s="8" t="n">
        <x:v>11470</x:v>
      </x:c>
      <x:c r="B7342" s="1" t="n">
        <x:v>55.9667</x:v>
      </x:c>
      <x:c r="C7342" s="1" t="n">
        <x:v>8.32</x:v>
      </x:c>
      <x:c r="D7342" s="1" t="n">
        <x:v>-82.4222</x:v>
      </x:c>
      <x:c r="E7342" s="1" t="n">
        <x:v>5.9848</x:v>
      </x:c>
      <x:c r="F7342" s="1" t="n">
        <x:v>14.2264</x:v>
      </x:c>
      <x:c r="G7342" s="1" t="n">
        <x:v>38.943</x:v>
      </x:c>
      <x:c r="H7342" s="1" t="n">
        <x:v>77.2667</x:v>
      </x:c>
      <x:c r="I7342" s="1" t="n">
        <x:v>2.4269</x:v>
      </x:c>
      <x:c r="J7342" s="1" t="n">
        <x:v>0.0064</x:v>
      </x:c>
      <x:c r="K7342" s="1" t="n">
        <x:v>3.56</x:v>
      </x:c>
      <x:c r="L7342" s="1" t="n">
        <x:v>20.68</x:v>
      </x:c>
      <x:c r="M7342" s="1" t="n">
        <x:f>IFERROR(IF(COUNTIF('Core Analysis'!$B$2:$B$19,A7342)&gt;0,VLOOKUP(A7342,'Core Analysis'!$B$2:$D$19,2,FALSE),SQRT((POWER(L7342/'Assumptions'!$B$8,2)+POWER(('Assumptions'!$B$2-I7342)/('Assumptions'!$B$2-'Assumptions'!$B$3),2))/2)),"")</x:f>
        <x:v>0.18947925707461175</x:v>
      </x:c>
      <x:c r="N7342" s="1" t="n">
        <x:f>IFERROR(IF(COUNTIFS('Core Analysis'!$B$2:$B$19,A7342,'Core Analysis'!$D$2:$D$19,"&gt;0")&gt;0,VLOOKUP(A7342,'Core Analysis'!$B$2:$D$19,3,FALSE),POWER(('Assumptions'!$B$4*'Assumptions'!$B$5)/(E7342*POWER(M7342,'Assumptions'!$B$6)),1/'Assumptions'!$B$7)),"")</x:f>
        <x:v>0.8071932540696903</x:v>
      </x:c>
      <x:c r="O7342" s="9" t="n">
        <x:f>IFERROR('Assumptions'!$B$12*POWER(M7342,'Assumptions'!$B$13)/POWER(N7342,2),"")</x:f>
        <x:v>0.0001383105228845573</x:v>
      </x:c>
    </x:row>
    <x:row r="7343">
      <x:c r="A7343" s="8" t="n">
        <x:v>11470.5</x:v>
      </x:c>
      <x:c r="B7343" s="1" t="n">
        <x:v>47.6</x:v>
      </x:c>
      <x:c r="C7343" s="1" t="n">
        <x:v>8.32</x:v>
      </x:c>
      <x:c r="D7343" s="1" t="n">
        <x:v>-81.4222</x:v>
      </x:c>
      <x:c r="E7343" s="1" t="n">
        <x:v>6.1901</x:v>
      </x:c>
      <x:c r="F7343" s="1" t="n">
        <x:v>15.5979</x:v>
      </x:c>
      <x:c r="G7343" s="1" t="n">
        <x:v>22.4748</x:v>
      </x:c>
      <x:c r="H7343" s="1" t="n">
        <x:v>77.8667</x:v>
      </x:c>
      <x:c r="I7343" s="1" t="n">
        <x:v>2.3864</x:v>
      </x:c>
      <x:c r="J7343" s="1" t="n">
        <x:v>0.0014</x:v>
      </x:c>
      <x:c r="K7343" s="1" t="n">
        <x:v>3.3467</x:v>
      </x:c>
      <x:c r="L7343" s="1" t="n">
        <x:v>20.4533</x:v>
      </x:c>
      <x:c r="M7343" s="1" t="n">
        <x:f>IFERROR(IF(COUNTIF('Core Analysis'!$B$2:$B$19,A7343)&gt;0,VLOOKUP(A7343,'Core Analysis'!$B$2:$D$19,2,FALSE),SQRT((POWER(L7343/'Assumptions'!$B$8,2)+POWER(('Assumptions'!$B$2-I7343)/('Assumptions'!$B$2-'Assumptions'!$B$3),2))/2)),"")</x:f>
        <x:v>0.1993134513030965</x:v>
      </x:c>
      <x:c r="N7343" s="1" t="n">
        <x:f>IFERROR(IF(COUNTIFS('Core Analysis'!$B$2:$B$19,A7343,'Core Analysis'!$D$2:$D$19,"&gt;0")&gt;0,VLOOKUP(A7343,'Core Analysis'!$B$2:$D$19,3,FALSE),POWER(('Assumptions'!$B$4*'Assumptions'!$B$5)/(E7343*POWER(M7343,'Assumptions'!$B$6)),1/'Assumptions'!$B$7)),"")</x:f>
        <x:v>0.7545335858521987</x:v>
      </x:c>
      <x:c r="O7343" s="9" t="n">
        <x:f>IFERROR('Assumptions'!$B$12*POWER(M7343,'Assumptions'!$B$13)/POWER(N7343,2),"")</x:f>
        <x:v>0.00019776199662492752</x:v>
      </x:c>
    </x:row>
    <x:row r="7344">
      <x:c r="A7344" s="8" t="n">
        <x:v>11471</x:v>
      </x:c>
      <x:c r="B7344" s="1" t="n">
        <x:v>52</x:v>
      </x:c>
      <x:c r="C7344" s="1" t="n">
        <x:v>8.3378</x:v>
      </x:c>
      <x:c r="D7344" s="1" t="n">
        <x:v>-80.7556</x:v>
      </x:c>
      <x:c r="E7344" s="1" t="n">
        <x:v>6.2858</x:v>
      </x:c>
      <x:c r="F7344" s="1" t="n">
        <x:v>16.6864</x:v>
      </x:c>
      <x:c r="G7344" s="1" t="n">
        <x:v>43.1934</x:v>
      </x:c>
      <x:c r="H7344" s="1" t="n">
        <x:v>76.8</x:v>
      </x:c>
      <x:c r="I7344" s="1" t="n">
        <x:v>2.3727</x:v>
      </x:c>
      <x:c r="J7344" s="1" t="n">
        <x:v>0.0007</x:v>
      </x:c>
      <x:c r="K7344" s="1" t="n">
        <x:v>3.5022</x:v>
      </x:c>
      <x:c r="L7344" s="1" t="n">
        <x:v>19.6133</x:v>
      </x:c>
      <x:c r="M7344" s="1" t="n">
        <x:f>IFERROR(IF(COUNTIF('Core Analysis'!$B$2:$B$19,A7344)&gt;0,VLOOKUP(A7344,'Core Analysis'!$B$2:$D$19,2,FALSE),SQRT((POWER(L7344/'Assumptions'!$B$8,2)+POWER(('Assumptions'!$B$2-I7344)/('Assumptions'!$B$2-'Assumptions'!$B$3),2))/2)),"")</x:f>
        <x:v>0.19904682438219484</x:v>
      </x:c>
      <x:c r="N7344" s="1" t="n">
        <x:f>IFERROR(IF(COUNTIFS('Core Analysis'!$B$2:$B$19,A7344,'Core Analysis'!$D$2:$D$19,"&gt;0")&gt;0,VLOOKUP(A7344,'Core Analysis'!$B$2:$D$19,3,FALSE),POWER(('Assumptions'!$B$4*'Assumptions'!$B$5)/(E7344*POWER(M7344,'Assumptions'!$B$6)),1/'Assumptions'!$B$7)),"")</x:f>
        <x:v>0.7497707354722822</x:v>
      </x:c>
      <x:c r="O7344" s="9" t="n">
        <x:f>IFERROR('Assumptions'!$B$12*POWER(M7344,'Assumptions'!$B$13)/POWER(N7344,2),"")</x:f>
        <x:v>0.0001991063228281838</x:v>
      </x:c>
    </x:row>
    <x:row r="7345">
      <x:c r="A7345" s="8" t="n">
        <x:v>11471.5</x:v>
      </x:c>
      <x:c r="B7345" s="1" t="n">
        <x:v>51.3</x:v>
      </x:c>
      <x:c r="C7345" s="1" t="n">
        <x:v>8.3356</x:v>
      </x:c>
      <x:c r="D7345" s="1" t="n">
        <x:v>-79.4</x:v>
      </x:c>
      <x:c r="E7345" s="1" t="n">
        <x:v>6.1334</x:v>
      </x:c>
      <x:c r="F7345" s="1" t="n">
        <x:v>15.4711</x:v>
      </x:c>
      <x:c r="G7345" s="1" t="n">
        <x:v>23.0648</x:v>
      </x:c>
      <x:c r="H7345" s="1" t="n">
        <x:v>75.9333</x:v>
      </x:c>
      <x:c r="I7345" s="1" t="n">
        <x:v>2.3878</x:v>
      </x:c>
      <x:c r="J7345" s="1" t="n">
        <x:v>0.003</x:v>
      </x:c>
      <x:c r="K7345" s="1" t="n">
        <x:v>3.6133</x:v>
      </x:c>
      <x:c r="L7345" s="1" t="n">
        <x:v>19.12</x:v>
      </x:c>
      <x:c r="M7345" s="1" t="n">
        <x:f>IFERROR(IF(COUNTIF('Core Analysis'!$B$2:$B$19,A7345)&gt;0,VLOOKUP(A7345,'Core Analysis'!$B$2:$D$19,2,FALSE),SQRT((POWER(L7345/'Assumptions'!$B$8,2)+POWER(('Assumptions'!$B$2-I7345)/('Assumptions'!$B$2-'Assumptions'!$B$3),2))/2)),"")</x:f>
        <x:v>0.19217221434835488</x:v>
      </x:c>
      <x:c r="N7345" s="1" t="n">
        <x:f>IFERROR(IF(COUNTIFS('Core Analysis'!$B$2:$B$19,A7345,'Core Analysis'!$D$2:$D$19,"&gt;0")&gt;0,VLOOKUP(A7345,'Core Analysis'!$B$2:$D$19,3,FALSE),POWER(('Assumptions'!$B$4*'Assumptions'!$B$5)/(E7345*POWER(M7345,'Assumptions'!$B$6)),1/'Assumptions'!$B$7)),"")</x:f>
        <x:v>0.7861814257128253</x:v>
      </x:c>
      <x:c r="O7345" s="9" t="n">
        <x:f>IFERROR('Assumptions'!$B$12*POWER(M7345,'Assumptions'!$B$13)/POWER(N7345,2),"")</x:f>
        <x:v>0.00015514292167519841</x:v>
      </x:c>
    </x:row>
    <x:row r="7346">
      <x:c r="A7346" s="8" t="n">
        <x:v>11472</x:v>
      </x:c>
      <x:c r="B7346" s="1" t="n">
        <x:v>51.9</x:v>
      </x:c>
      <x:c r="C7346" s="1" t="n">
        <x:v>8.3289</x:v>
      </x:c>
      <x:c r="D7346" s="1" t="n">
        <x:v>-79.9111</x:v>
      </x:c>
      <x:c r="E7346" s="1" t="n">
        <x:v>6.0523</x:v>
      </x:c>
      <x:c r="F7346" s="1" t="n">
        <x:v>13.573</x:v>
      </x:c>
      <x:c r="G7346" s="1" t="n">
        <x:v>32.8874</x:v>
      </x:c>
      <x:c r="H7346" s="1" t="n">
        <x:v>74.4</x:v>
      </x:c>
      <x:c r="I7346" s="1" t="n">
        <x:v>2.3953</x:v>
      </x:c>
      <x:c r="J7346" s="1" t="n">
        <x:v>0.0013</x:v>
      </x:c>
      <x:c r="K7346" s="1" t="n">
        <x:v>3.72</x:v>
      </x:c>
      <x:c r="L7346" s="1" t="n">
        <x:v>18.9067</x:v>
      </x:c>
      <x:c r="M7346" s="1" t="n">
        <x:f>IFERROR(IF(COUNTIF('Core Analysis'!$B$2:$B$19,A7346)&gt;0,VLOOKUP(A7346,'Core Analysis'!$B$2:$D$19,2,FALSE),SQRT((POWER(L7346/'Assumptions'!$B$8,2)+POWER(('Assumptions'!$B$2-I7346)/('Assumptions'!$B$2-'Assumptions'!$B$3),2))/2)),"")</x:f>
        <x:v>0.1889230897366183</x:v>
      </x:c>
      <x:c r="N7346" s="1" t="n">
        <x:f>IFERROR(IF(COUNTIFS('Core Analysis'!$B$2:$B$19,A7346,'Core Analysis'!$D$2:$D$19,"&gt;0")&gt;0,VLOOKUP(A7346,'Core Analysis'!$B$2:$D$19,3,FALSE),POWER(('Assumptions'!$B$4*'Assumptions'!$B$5)/(E7346*POWER(M7346,'Assumptions'!$B$6)),1/'Assumptions'!$B$7)),"")</x:f>
        <x:v>0.8050424006162917</x:v>
      </x:c>
      <x:c r="O7346" s="9" t="n">
        <x:f>IFERROR('Assumptions'!$B$12*POWER(M7346,'Assumptions'!$B$13)/POWER(N7346,2),"")</x:f>
        <x:v>0.00013726365951593851</x:v>
      </x:c>
    </x:row>
    <x:row r="7347">
      <x:c r="A7347" s="8" t="n">
        <x:v>11472.5</x:v>
      </x:c>
      <x:c r="B7347" s="1" t="n">
        <x:v>50.3</x:v>
      </x:c>
      <x:c r="C7347" s="1" t="n">
        <x:v>8.3067</x:v>
      </x:c>
      <x:c r="D7347" s="1" t="n">
        <x:v>-83.3333</x:v>
      </x:c>
      <x:c r="E7347" s="1" t="n">
        <x:v>5.7683</x:v>
      </x:c>
      <x:c r="F7347" s="1" t="n">
        <x:v>12.3012</x:v>
      </x:c>
      <x:c r="G7347" s="1" t="n">
        <x:v>26.1234</x:v>
      </x:c>
      <x:c r="H7347" s="1" t="n">
        <x:v>75.9111</x:v>
      </x:c>
      <x:c r="I7347" s="1" t="n">
        <x:v>2.3987</x:v>
      </x:c>
      <x:c r="J7347" s="1" t="n">
        <x:v>-0.002</x:v>
      </x:c>
      <x:c r="K7347" s="1" t="n">
        <x:v>3.5067</x:v>
      </x:c>
      <x:c r="L7347" s="1" t="n">
        <x:v>19.56</x:v>
      </x:c>
      <x:c r="M7347" s="1" t="n">
        <x:f>IFERROR(IF(COUNTIF('Core Analysis'!$B$2:$B$19,A7347)&gt;0,VLOOKUP(A7347,'Core Analysis'!$B$2:$D$19,2,FALSE),SQRT((POWER(L7347/'Assumptions'!$B$8,2)+POWER(('Assumptions'!$B$2-I7347)/('Assumptions'!$B$2-'Assumptions'!$B$3),2))/2)),"")</x:f>
        <x:v>0.1912517566489491</x:v>
      </x:c>
      <x:c r="N7347" s="1" t="n">
        <x:f>IFERROR(IF(COUNTIFS('Core Analysis'!$B$2:$B$19,A7347,'Core Analysis'!$D$2:$D$19,"&gt;0")&gt;0,VLOOKUP(A7347,'Core Analysis'!$B$2:$D$19,3,FALSE),POWER(('Assumptions'!$B$4*'Assumptions'!$B$5)/(E7347*POWER(M7347,'Assumptions'!$B$6)),1/'Assumptions'!$B$7)),"")</x:f>
        <x:v>0.8145817303101582</x:v>
      </x:c>
      <x:c r="O7347" s="9" t="n">
        <x:f>IFERROR('Assumptions'!$B$12*POWER(M7347,'Assumptions'!$B$13)/POWER(N7347,2),"")</x:f>
        <x:v>0.00014149252020951954</x:v>
      </x:c>
    </x:row>
    <x:row r="7348">
      <x:c r="A7348" s="8" t="n">
        <x:v>11473</x:v>
      </x:c>
      <x:c r="B7348" s="1" t="n">
        <x:v>48.9</x:v>
      </x:c>
      <x:c r="C7348" s="1" t="n">
        <x:v>8.3178</x:v>
      </x:c>
      <x:c r="D7348" s="1" t="n">
        <x:v>-85.1111</x:v>
      </x:c>
      <x:c r="E7348" s="1" t="n">
        <x:v>5.4304</x:v>
      </x:c>
      <x:c r="F7348" s="1" t="n">
        <x:v>11.9774</x:v>
      </x:c>
      <x:c r="G7348" s="1" t="n">
        <x:v>29.2997</x:v>
      </x:c>
      <x:c r="H7348" s="1" t="n">
        <x:v>78.1778</x:v>
      </x:c>
      <x:c r="I7348" s="1" t="n">
        <x:v>2.3951</x:v>
      </x:c>
      <x:c r="J7348" s="1" t="n">
        <x:v>-0.0031</x:v>
      </x:c>
      <x:c r="K7348" s="1" t="n">
        <x:v>3.5956</x:v>
      </x:c>
      <x:c r="L7348" s="1" t="n">
        <x:v>19.3067</x:v>
      </x:c>
      <x:c r="M7348" s="1" t="n">
        <x:f>IFERROR(IF(COUNTIF('Core Analysis'!$B$2:$B$19,A7348)&gt;0,VLOOKUP(A7348,'Core Analysis'!$B$2:$D$19,2,FALSE),SQRT((POWER(L7348/'Assumptions'!$B$8,2)+POWER(('Assumptions'!$B$2-I7348)/('Assumptions'!$B$2-'Assumptions'!$B$3),2))/2)),"")</x:f>
        <x:v>0.19099256438580411</x:v>
      </x:c>
      <x:c r="N7348" s="1" t="n">
        <x:f>IFERROR(IF(COUNTIFS('Core Analysis'!$B$2:$B$19,A7348,'Core Analysis'!$D$2:$D$19,"&gt;0")&gt;0,VLOOKUP(A7348,'Core Analysis'!$B$2:$D$19,3,FALSE),POWER(('Assumptions'!$B$4*'Assumptions'!$B$5)/(E7348*POWER(M7348,'Assumptions'!$B$6)),1/'Assumptions'!$B$7)),"")</x:f>
        <x:v>0.8406818042846326</x:v>
      </x:c>
      <x:c r="O7348" s="9" t="n">
        <x:f>IFERROR('Assumptions'!$B$12*POWER(M7348,'Assumptions'!$B$13)/POWER(N7348,2),"")</x:f>
        <x:v>0.00013205292838622634</x:v>
      </x:c>
    </x:row>
    <x:row r="7349">
      <x:c r="A7349" s="8" t="n">
        <x:v>11473.5</x:v>
      </x:c>
      <x:c r="B7349" s="1" t="n">
        <x:v>50.9</x:v>
      </x:c>
      <x:c r="C7349" s="1" t="n">
        <x:v>8.32</x:v>
      </x:c>
      <x:c r="D7349" s="1" t="n">
        <x:v>-88</x:v>
      </x:c>
      <x:c r="E7349" s="1" t="n">
        <x:v>5.1017</x:v>
      </x:c>
      <x:c r="F7349" s="1" t="n">
        <x:v>12.6329</x:v>
      </x:c>
      <x:c r="G7349" s="1" t="n">
        <x:v>31.1219</x:v>
      </x:c>
      <x:c r="H7349" s="1" t="n">
        <x:v>79.0444</x:v>
      </x:c>
      <x:c r="I7349" s="1" t="n">
        <x:v>2.4347</x:v>
      </x:c>
      <x:c r="J7349" s="1" t="n">
        <x:v>0.0031</x:v>
      </x:c>
      <x:c r="K7349" s="1" t="n">
        <x:v>3.8756</x:v>
      </x:c>
      <x:c r="L7349" s="1" t="n">
        <x:v>17.96</x:v>
      </x:c>
      <x:c r="M7349" s="1" t="n">
        <x:f>IFERROR(IF(COUNTIF('Core Analysis'!$B$2:$B$19,A7349)&gt;0,VLOOKUP(A7349,'Core Analysis'!$B$2:$D$19,2,FALSE),SQRT((POWER(L7349/'Assumptions'!$B$8,2)+POWER(('Assumptions'!$B$2-I7349)/('Assumptions'!$B$2-'Assumptions'!$B$3),2))/2)),"")</x:f>
        <x:v>0.1728723680116572</x:v>
      </x:c>
      <x:c r="N7349" s="1" t="n">
        <x:f>IFERROR(IF(COUNTIFS('Core Analysis'!$B$2:$B$19,A7349,'Core Analysis'!$D$2:$D$19,"&gt;0")&gt;0,VLOOKUP(A7349,'Core Analysis'!$B$2:$D$19,3,FALSE),POWER(('Assumptions'!$B$4*'Assumptions'!$B$5)/(E7349*POWER(M7349,'Assumptions'!$B$6)),1/'Assumptions'!$B$7)),"")</x:f>
        <x:v>0.9582547449725247</x:v>
      </x:c>
      <x:c r="O7349" s="9" t="n">
        <x:f>IFERROR('Assumptions'!$B$12*POWER(M7349,'Assumptions'!$B$13)/POWER(N7349,2),"")</x:f>
        <x:v>0.0000655495188201385</x:v>
      </x:c>
    </x:row>
    <x:row r="7350">
      <x:c r="A7350" s="8" t="n">
        <x:v>11474</x:v>
      </x:c>
      <x:c r="B7350" s="1" t="n">
        <x:v>50.3333</x:v>
      </x:c>
      <x:c r="C7350" s="1" t="n">
        <x:v>8.3156</x:v>
      </x:c>
      <x:c r="D7350" s="1" t="n">
        <x:v>-90.5778</x:v>
      </x:c>
      <x:c r="E7350" s="1" t="n">
        <x:v>4.862</x:v>
      </x:c>
      <x:c r="F7350" s="1" t="n">
        <x:v>14.0378</x:v>
      </x:c>
      <x:c r="G7350" s="1" t="n">
        <x:v>35.5901</x:v>
      </x:c>
      <x:c r="H7350" s="1" t="n">
        <x:v>79.6889</x:v>
      </x:c>
      <x:c r="I7350" s="1" t="n">
        <x:v>2.4927</x:v>
      </x:c>
      <x:c r="J7350" s="1" t="n">
        <x:v>0.0057</x:v>
      </x:c>
      <x:c r="K7350" s="1" t="n">
        <x:v>4.1022</x:v>
      </x:c>
      <x:c r="L7350" s="1" t="n">
        <x:v>16.4933</x:v>
      </x:c>
      <x:c r="M7350" s="1" t="n">
        <x:f>IFERROR(IF(COUNTIF('Core Analysis'!$B$2:$B$19,A7350)&gt;0,VLOOKUP(A7350,'Core Analysis'!$B$2:$D$19,2,FALSE),SQRT((POWER(L7350/'Assumptions'!$B$8,2)+POWER(('Assumptions'!$B$2-I7350)/('Assumptions'!$B$2-'Assumptions'!$B$3),2))/2)),"")</x:f>
        <x:v>0.14944367553686153</x:v>
      </x:c>
      <x:c r="N7350" s="1" t="n">
        <x:f>IFERROR(IF(COUNTIFS('Core Analysis'!$B$2:$B$19,A7350,'Core Analysis'!$D$2:$D$19,"&gt;0")&gt;0,VLOOKUP(A7350,'Core Analysis'!$B$2:$D$19,3,FALSE),POWER(('Assumptions'!$B$4*'Assumptions'!$B$5)/(E7350*POWER(M7350,'Assumptions'!$B$6)),1/'Assumptions'!$B$7)),"")</x:f>
        <x:v>1.135478721730236</x:v>
      </x:c>
      <x:c r="O7350" s="9" t="n">
        <x:f>IFERROR('Assumptions'!$B$12*POWER(M7350,'Assumptions'!$B$13)/POWER(N7350,2),"")</x:f>
        <x:v>0.00002459699686459613</x:v>
      </x:c>
    </x:row>
    <x:row r="7351">
      <x:c r="A7351" s="8" t="n">
        <x:v>11474.5</x:v>
      </x:c>
      <x:c r="B7351" s="1" t="n">
        <x:v>53.7667</x:v>
      </x:c>
      <x:c r="C7351" s="1" t="n">
        <x:v>8.3</x:v>
      </x:c>
      <x:c r="D7351" s="1" t="n">
        <x:v>-91.5333</x:v>
      </x:c>
      <x:c r="E7351" s="1" t="n">
        <x:v>4.7343</x:v>
      </x:c>
      <x:c r="F7351" s="1" t="n">
        <x:v>14.8035</x:v>
      </x:c>
      <x:c r="G7351" s="1" t="n">
        <x:v>38.1124</x:v>
      </x:c>
      <x:c r="H7351" s="1" t="n">
        <x:v>79.6889</x:v>
      </x:c>
      <x:c r="I7351" s="1" t="n">
        <x:v>2.5138</x:v>
      </x:c>
      <x:c r="J7351" s="1" t="n">
        <x:v>0.0027</x:v>
      </x:c>
      <x:c r="K7351" s="1" t="n">
        <x:v>4.1289</x:v>
      </x:c>
      <x:c r="L7351" s="1" t="n">
        <x:v>14.56</x:v>
      </x:c>
      <x:c r="M7351" s="1" t="n">
        <x:f>IFERROR(IF(COUNTIF('Core Analysis'!$B$2:$B$19,A7351)&gt;0,VLOOKUP(A7351,'Core Analysis'!$B$2:$D$19,2,FALSE),SQRT((POWER(L7351/'Assumptions'!$B$8,2)+POWER(('Assumptions'!$B$2-I7351)/('Assumptions'!$B$2-'Assumptions'!$B$3),2))/2)),"")</x:f>
        <x:v>0.13336316310000662</x:v>
      </x:c>
      <x:c r="N7351" s="1" t="n">
        <x:f>IFERROR(IF(COUNTIFS('Core Analysis'!$B$2:$B$19,A7351,'Core Analysis'!$D$2:$D$19,"&gt;0")&gt;0,VLOOKUP(A7351,'Core Analysis'!$B$2:$D$19,3,FALSE),POWER(('Assumptions'!$B$4*'Assumptions'!$B$5)/(E7351*POWER(M7351,'Assumptions'!$B$6)),1/'Assumptions'!$B$7)),"")</x:f>
        <x:v>1.289437341582369</x:v>
      </x:c>
      <x:c r="O7351" s="9" t="n">
        <x:f>IFERROR('Assumptions'!$B$12*POWER(M7351,'Assumptions'!$B$13)/POWER(N7351,2),"")</x:f>
        <x:v>0.000011558362936404751</x:v>
      </x:c>
    </x:row>
    <x:row r="7352">
      <x:c r="A7352" s="8" t="n">
        <x:v>11475</x:v>
      </x:c>
      <x:c r="B7352" s="1" t="n">
        <x:v>57.7333</x:v>
      </x:c>
      <x:c r="C7352" s="1" t="n">
        <x:v>8.3</x:v>
      </x:c>
      <x:c r="D7352" s="1" t="n">
        <x:v>-89.8222</x:v>
      </x:c>
      <x:c r="E7352" s="1" t="n">
        <x:v>4.7101</x:v>
      </x:c>
      <x:c r="F7352" s="1" t="n">
        <x:v>14.1812</x:v>
      </x:c>
      <x:c r="G7352" s="1" t="n">
        <x:v>42.4323</x:v>
      </x:c>
      <x:c r="H7352" s="1" t="n">
        <x:v>79.3333</x:v>
      </x:c>
      <x:c r="I7352" s="1" t="n">
        <x:v>2.5167</x:v>
      </x:c>
      <x:c r="J7352" s="1" t="n">
        <x:v>0.012</x:v>
      </x:c>
      <x:c r="K7352" s="1" t="n">
        <x:v>3.8444</x:v>
      </x:c>
      <x:c r="L7352" s="1" t="n">
        <x:v>14.8133</x:v>
      </x:c>
      <x:c r="M7352" s="1" t="n">
        <x:f>IFERROR(IF(COUNTIF('Core Analysis'!$B$2:$B$19,A7352)&gt;0,VLOOKUP(A7352,'Core Analysis'!$B$2:$D$19,2,FALSE),SQRT((POWER(L7352/'Assumptions'!$B$8,2)+POWER(('Assumptions'!$B$2-I7352)/('Assumptions'!$B$2-'Assumptions'!$B$3),2))/2)),"")</x:f>
        <x:v>0.1340038729421028</x:v>
      </x:c>
      <x:c r="N7352" s="1" t="n">
        <x:f>IFERROR(IF(COUNTIFS('Core Analysis'!$B$2:$B$19,A7352,'Core Analysis'!$D$2:$D$19,"&gt;0")&gt;0,VLOOKUP(A7352,'Core Analysis'!$B$2:$D$19,3,FALSE),POWER(('Assumptions'!$B$4*'Assumptions'!$B$5)/(E7352*POWER(M7352,'Assumptions'!$B$6)),1/'Assumptions'!$B$7)),"")</x:f>
        <x:v>1.2865646178311396</x:v>
      </x:c>
      <x:c r="O7352" s="9" t="n">
        <x:f>IFERROR('Assumptions'!$B$12*POWER(M7352,'Assumptions'!$B$13)/POWER(N7352,2),"")</x:f>
        <x:v>0.000011857470230754044</x:v>
      </x:c>
    </x:row>
    <x:row r="7353">
      <x:c r="A7353" s="8" t="n">
        <x:v>11475.5</x:v>
      </x:c>
      <x:c r="B7353" s="1" t="n">
        <x:v>62.6333</x:v>
      </x:c>
      <x:c r="C7353" s="1" t="n">
        <x:v>8.2867</x:v>
      </x:c>
      <x:c r="D7353" s="1" t="n">
        <x:v>-87.8889</x:v>
      </x:c>
      <x:c r="E7353" s="1" t="n">
        <x:v>4.7732</x:v>
      </x:c>
      <x:c r="F7353" s="1" t="n">
        <x:v>13.4735</x:v>
      </x:c>
      <x:c r="G7353" s="1" t="n">
        <x:v>37.8487</x:v>
      </x:c>
      <x:c r="H7353" s="1" t="n">
        <x:v>80.0222</x:v>
      </x:c>
      <x:c r="I7353" s="1" t="n">
        <x:v>2.5149</x:v>
      </x:c>
      <x:c r="J7353" s="1" t="n">
        <x:v>0.0283</x:v>
      </x:c>
      <x:c r="K7353" s="1" t="n">
        <x:v>3.6578</x:v>
      </x:c>
      <x:c r="L7353" s="1" t="n">
        <x:v>16.4533</x:v>
      </x:c>
      <x:c r="M7353" s="1" t="n">
        <x:f>IFERROR(IF(COUNTIF('Core Analysis'!$B$2:$B$19,A7353)&gt;0,VLOOKUP(A7353,'Core Analysis'!$B$2:$D$19,2,FALSE),SQRT((POWER(L7353/'Assumptions'!$B$8,2)+POWER(('Assumptions'!$B$2-I7353)/('Assumptions'!$B$2-'Assumptions'!$B$3),2))/2)),"")</x:f>
        <x:v>0.14368417448504048</x:v>
      </x:c>
      <x:c r="N7353" s="1" t="n">
        <x:f>IFERROR(IF(COUNTIFS('Core Analysis'!$B$2:$B$19,A7353,'Core Analysis'!$D$2:$D$19,"&gt;0")&gt;0,VLOOKUP(A7353,'Core Analysis'!$B$2:$D$19,3,FALSE),POWER(('Assumptions'!$B$4*'Assumptions'!$B$5)/(E7353*POWER(M7353,'Assumptions'!$B$6)),1/'Assumptions'!$B$7)),"")</x:f>
        <x:v>1.1919286659648556</x:v>
      </x:c>
      <x:c r="O7353" s="9" t="n">
        <x:f>IFERROR('Assumptions'!$B$12*POWER(M7353,'Assumptions'!$B$13)/POWER(N7353,2),"")</x:f>
        <x:v>0.00001877749704941502</x:v>
      </x:c>
    </x:row>
    <x:row r="7354">
      <x:c r="A7354" s="8" t="n">
        <x:v>11476</x:v>
      </x:c>
      <x:c r="B7354" s="1" t="n">
        <x:v>70.3</x:v>
      </x:c>
      <x:c r="C7354" s="1" t="n">
        <x:v>8.2867</x:v>
      </x:c>
      <x:c r="D7354" s="1" t="n">
        <x:v>-86.0667</x:v>
      </x:c>
      <x:c r="E7354" s="1" t="n">
        <x:v>4.912</x:v>
      </x:c>
      <x:c r="F7354" s="1" t="n">
        <x:v>13.4183</x:v>
      </x:c>
      <x:c r="G7354" s="1" t="n">
        <x:v>31.215</x:v>
      </x:c>
      <x:c r="H7354" s="1" t="n">
        <x:v>81</x:v>
      </x:c>
      <x:c r="I7354" s="1" t="n">
        <x:v>2.536</x:v>
      </x:c>
      <x:c r="J7354" s="1" t="n">
        <x:v>0.0356</x:v>
      </x:c>
      <x:c r="K7354" s="1" t="n">
        <x:v>3.6222</x:v>
      </x:c>
      <x:c r="L7354" s="1" t="n">
        <x:v>18.84</x:v>
      </x:c>
      <x:c r="M7354" s="1" t="n">
        <x:f>IFERROR(IF(COUNTIF('Core Analysis'!$B$2:$B$19,A7354)&gt;0,VLOOKUP(A7354,'Core Analysis'!$B$2:$D$19,2,FALSE),SQRT((POWER(L7354/'Assumptions'!$B$8,2)+POWER(('Assumptions'!$B$2-I7354)/('Assumptions'!$B$2-'Assumptions'!$B$3),2))/2)),"")</x:f>
        <x:v>0.15319690564212915</x:v>
      </x:c>
      <x:c r="N7354" s="1" t="n">
        <x:f>IFERROR(IF(COUNTIFS('Core Analysis'!$B$2:$B$19,A7354,'Core Analysis'!$D$2:$D$19,"&gt;0")&gt;0,VLOOKUP(A7354,'Core Analysis'!$B$2:$D$19,3,FALSE),POWER(('Assumptions'!$B$4*'Assumptions'!$B$5)/(E7354*POWER(M7354,'Assumptions'!$B$6)),1/'Assumptions'!$B$7)),"")</x:f>
        <x:v>1.1020082492706205</x:v>
      </x:c>
      <x:c r="O7354" s="9" t="n">
        <x:f>IFERROR('Assumptions'!$B$12*POWER(M7354,'Assumptions'!$B$13)/POWER(N7354,2),"")</x:f>
        <x:v>0.000029125218199679597</x:v>
      </x:c>
    </x:row>
    <x:row r="7355">
      <x:c r="A7355" s="8" t="n">
        <x:v>11476.5</x:v>
      </x:c>
      <x:c r="B7355" s="1" t="n">
        <x:v>72.8</x:v>
      </x:c>
      <x:c r="C7355" s="1" t="n">
        <x:v>8.2867</x:v>
      </x:c>
      <x:c r="D7355" s="1" t="n">
        <x:v>-83.9556</x:v>
      </x:c>
      <x:c r="E7355" s="1" t="n">
        <x:v>5.2393</x:v>
      </x:c>
      <x:c r="F7355" s="1" t="n">
        <x:v>13.6679</x:v>
      </x:c>
      <x:c r="G7355" s="1" t="n">
        <x:v>40.151</x:v>
      </x:c>
      <x:c r="H7355" s="1" t="n">
        <x:v>79.0667</x:v>
      </x:c>
      <x:c r="I7355" s="1" t="n">
        <x:v>2.5307</x:v>
      </x:c>
      <x:c r="J7355" s="1" t="n">
        <x:v>0.0172</x:v>
      </x:c>
      <x:c r="K7355" s="1" t="n">
        <x:v>3.4667</x:v>
      </x:c>
      <x:c r="L7355" s="1" t="n">
        <x:v>19.9867</x:v>
      </x:c>
      <x:c r="M7355" s="1" t="n">
        <x:f>IFERROR(IF(COUNTIF('Core Analysis'!$B$2:$B$19,A7355)&gt;0,VLOOKUP(A7355,'Core Analysis'!$B$2:$D$19,2,FALSE),SQRT((POWER(L7355/'Assumptions'!$B$8,2)+POWER(('Assumptions'!$B$2-I7355)/('Assumptions'!$B$2-'Assumptions'!$B$3),2))/2)),"")</x:f>
        <x:v>0.1613375526138908</x:v>
      </x:c>
      <x:c r="N7355" s="1" t="n">
        <x:f>IFERROR(IF(COUNTIFS('Core Analysis'!$B$2:$B$19,A7355,'Core Analysis'!$D$2:$D$19,"&gt;0")&gt;0,VLOOKUP(A7355,'Core Analysis'!$B$2:$D$19,3,FALSE),POWER(('Assumptions'!$B$4*'Assumptions'!$B$5)/(E7355*POWER(M7355,'Assumptions'!$B$6)),1/'Assumptions'!$B$7)),"")</x:f>
        <x:v>1.013192391470875</x:v>
      </x:c>
      <x:c r="O7355" s="9" t="n">
        <x:f>IFERROR('Assumptions'!$B$12*POWER(M7355,'Assumptions'!$B$13)/POWER(N7355,2),"")</x:f>
        <x:v>0.000043270420271968706</x:v>
      </x:c>
    </x:row>
    <x:row r="7356">
      <x:c r="A7356" s="8" t="n">
        <x:v>11477</x:v>
      </x:c>
      <x:c r="B7356" s="1" t="n">
        <x:v>75.8</x:v>
      </x:c>
      <x:c r="C7356" s="1" t="n">
        <x:v>8.32</x:v>
      </x:c>
      <x:c r="D7356" s="1" t="n">
        <x:v>-80.5111</x:v>
      </x:c>
      <x:c r="E7356" s="1" t="n">
        <x:v>5.6054</x:v>
      </x:c>
      <x:c r="F7356" s="1" t="n">
        <x:v>14.123</x:v>
      </x:c>
      <x:c r="G7356" s="1" t="n">
        <x:v>34.8748</x:v>
      </x:c>
      <x:c r="H7356" s="1" t="n">
        <x:v>76.1333</x:v>
      </x:c>
      <x:c r="I7356" s="1" t="n">
        <x:v>2.5253</x:v>
      </x:c>
      <x:c r="J7356" s="1" t="n">
        <x:v>0.0097</x:v>
      </x:c>
      <x:c r="K7356" s="1" t="n">
        <x:v>3.3467</x:v>
      </x:c>
      <x:c r="L7356" s="1" t="n">
        <x:v>20.2</x:v>
      </x:c>
      <x:c r="M7356" s="1" t="n">
        <x:f>IFERROR(IF(COUNTIF('Core Analysis'!$B$2:$B$19,A7356)&gt;0,VLOOKUP(A7356,'Core Analysis'!$B$2:$D$19,2,FALSE),SQRT((POWER(L7356/'Assumptions'!$B$8,2)+POWER(('Assumptions'!$B$2-I7356)/('Assumptions'!$B$2-'Assumptions'!$B$3),2))/2)),"")</x:f>
        <x:v>0.16373410379908704</x:v>
      </x:c>
      <x:c r="N7356" s="1" t="n">
        <x:f>IFERROR(IF(COUNTIFS('Core Analysis'!$B$2:$B$19,A7356,'Core Analysis'!$D$2:$D$19,"&gt;0")&gt;0,VLOOKUP(A7356,'Core Analysis'!$B$2:$D$19,3,FALSE),POWER(('Assumptions'!$B$4*'Assumptions'!$B$5)/(E7356*POWER(M7356,'Assumptions'!$B$6)),1/'Assumptions'!$B$7)),"")</x:f>
        <x:v>0.9652094520999098</x:v>
      </x:c>
      <x:c r="O7356" s="9" t="n">
        <x:f>IFERROR('Assumptions'!$B$12*POWER(M7356,'Assumptions'!$B$13)/POWER(N7356,2),"")</x:f>
        <x:v>0.00005087542179530336</x:v>
      </x:c>
    </x:row>
    <x:row r="7357">
      <x:c r="A7357" s="8" t="n">
        <x:v>11477.5</x:v>
      </x:c>
      <x:c r="B7357" s="1" t="n">
        <x:v>71.8</x:v>
      </x:c>
      <x:c r="C7357" s="1" t="n">
        <x:v>8.3867</x:v>
      </x:c>
      <x:c r="D7357" s="1" t="n">
        <x:v>-77.3778</x:v>
      </x:c>
      <x:c r="E7357" s="1" t="n">
        <x:v>5.9971</x:v>
      </x:c>
      <x:c r="F7357" s="1" t="n">
        <x:v>14.9259</x:v>
      </x:c>
      <x:c r="G7357" s="1" t="n">
        <x:v>30.4577</x:v>
      </x:c>
      <x:c r="H7357" s="1" t="n">
        <x:v>73.5556</x:v>
      </x:c>
      <x:c r="I7357" s="1" t="n">
        <x:v>2.5307</x:v>
      </x:c>
      <x:c r="J7357" s="1" t="n">
        <x:v>0.0101</x:v>
      </x:c>
      <x:c r="K7357" s="1" t="n">
        <x:v>3.1378</x:v>
      </x:c>
      <x:c r="L7357" s="1" t="n">
        <x:v>19.5733</x:v>
      </x:c>
      <x:c r="M7357" s="1" t="n">
        <x:f>IFERROR(IF(COUNTIF('Core Analysis'!$B$2:$B$19,A7357)&gt;0,VLOOKUP(A7357,'Core Analysis'!$B$2:$D$19,2,FALSE),SQRT((POWER(L7357/'Assumptions'!$B$8,2)+POWER(('Assumptions'!$B$2-I7357)/('Assumptions'!$B$2-'Assumptions'!$B$3),2))/2)),"")</x:f>
        <x:v>0.158783187659903</x:v>
      </x:c>
      <x:c r="N7357" s="1" t="n">
        <x:f>IFERROR(IF(COUNTIFS('Core Analysis'!$B$2:$B$19,A7357,'Core Analysis'!$D$2:$D$19,"&gt;0")&gt;0,VLOOKUP(A7357,'Core Analysis'!$B$2:$D$19,3,FALSE),POWER(('Assumptions'!$B$4*'Assumptions'!$B$5)/(E7357*POWER(M7357,'Assumptions'!$B$6)),1/'Assumptions'!$B$7)),"")</x:f>
        <x:v>0.9622520746510117</x:v>
      </x:c>
      <x:c r="O7357" s="9" t="n">
        <x:f>IFERROR('Assumptions'!$B$12*POWER(M7357,'Assumptions'!$B$13)/POWER(N7357,2),"")</x:f>
        <x:v>0.00004471992518008313</x:v>
      </x:c>
    </x:row>
    <x:row r="7358">
      <x:c r="A7358" s="8" t="n">
        <x:v>11478</x:v>
      </x:c>
      <x:c r="B7358" s="1" t="n">
        <x:v>76.4</x:v>
      </x:c>
      <x:c r="C7358" s="1" t="n">
        <x:v>8.4356</x:v>
      </x:c>
      <x:c r="D7358" s="1" t="n">
        <x:v>-73.4222</x:v>
      </x:c>
      <x:c r="E7358" s="1" t="n">
        <x:v>6.5023</x:v>
      </x:c>
      <x:c r="F7358" s="1" t="n">
        <x:v>16.4322</x:v>
      </x:c>
      <x:c r="G7358" s="1" t="n">
        <x:v>41.5071</x:v>
      </x:c>
      <x:c r="H7358" s="1" t="n">
        <x:v>72.3111</x:v>
      </x:c>
      <x:c r="I7358" s="1" t="n">
        <x:v>2.538</x:v>
      </x:c>
      <x:c r="J7358" s="1" t="n">
        <x:v>0.007</x:v>
      </x:c>
      <x:c r="K7358" s="1" t="n">
        <x:v>3.1378</x:v>
      </x:c>
      <x:c r="L7358" s="1" t="n">
        <x:v>18.3467</x:v>
      </x:c>
      <x:c r="M7358" s="1" t="n">
        <x:f>IFERROR(IF(COUNTIF('Core Analysis'!$B$2:$B$19,A7358)&gt;0,VLOOKUP(A7358,'Core Analysis'!$B$2:$D$19,2,FALSE),SQRT((POWER(L7358/'Assumptions'!$B$8,2)+POWER(('Assumptions'!$B$2-I7358)/('Assumptions'!$B$2-'Assumptions'!$B$3),2))/2)),"")</x:f>
        <x:v>0.14976103104920088</x:v>
      </x:c>
      <x:c r="N7358" s="1" t="n">
        <x:f>IFERROR(IF(COUNTIFS('Core Analysis'!$B$2:$B$19,A7358,'Core Analysis'!$D$2:$D$19,"&gt;0")&gt;0,VLOOKUP(A7358,'Core Analysis'!$B$2:$D$19,3,FALSE),POWER(('Assumptions'!$B$4*'Assumptions'!$B$5)/(E7358*POWER(M7358,'Assumptions'!$B$6)),1/'Assumptions'!$B$7)),"")</x:f>
        <x:v>0.9797870500274887</x:v>
      </x:c>
      <x:c r="O7358" s="9" t="n">
        <x:f>IFERROR('Assumptions'!$B$12*POWER(M7358,'Assumptions'!$B$13)/POWER(N7358,2),"")</x:f>
        <x:v>0.000033344970097388356</x:v>
      </x:c>
    </x:row>
    <x:row r="7359">
      <x:c r="A7359" s="8" t="n">
        <x:v>11478.5</x:v>
      </x:c>
      <x:c r="B7359" s="1" t="n">
        <x:v>82.4333</x:v>
      </x:c>
      <x:c r="C7359" s="1" t="n">
        <x:v>8.6533</x:v>
      </x:c>
      <x:c r="D7359" s="1" t="n">
        <x:v>-66.4222</x:v>
      </x:c>
      <x:c r="E7359" s="1" t="n">
        <x:v>7.0789</x:v>
      </x:c>
      <x:c r="F7359" s="1" t="n">
        <x:v>15.9685</x:v>
      </x:c>
      <x:c r="G7359" s="1" t="n">
        <x:v>52.6648</x:v>
      </x:c>
      <x:c r="H7359" s="1" t="n">
        <x:v>70.1778</x:v>
      </x:c>
      <x:c r="I7359" s="1" t="n">
        <x:v>2.5367</x:v>
      </x:c>
      <x:c r="J7359" s="1" t="n">
        <x:v>0.0059</x:v>
      </x:c>
      <x:c r="K7359" s="1" t="n">
        <x:v>3.3111</x:v>
      </x:c>
      <x:c r="L7359" s="1" t="n">
        <x:v>18.12</x:v>
      </x:c>
      <x:c r="M7359" s="1" t="n">
        <x:f>IFERROR(IF(COUNTIF('Core Analysis'!$B$2:$B$19,A7359)&gt;0,VLOOKUP(A7359,'Core Analysis'!$B$2:$D$19,2,FALSE),SQRT((POWER(L7359/'Assumptions'!$B$8,2)+POWER(('Assumptions'!$B$2-I7359)/('Assumptions'!$B$2-'Assumptions'!$B$3),2))/2)),"")</x:f>
        <x:v>0.14864480369762714</x:v>
      </x:c>
      <x:c r="N7359" s="1" t="n">
        <x:f>IFERROR(IF(COUNTIFS('Core Analysis'!$B$2:$B$19,A7359,'Core Analysis'!$D$2:$D$19,"&gt;0")&gt;0,VLOOKUP(A7359,'Core Analysis'!$B$2:$D$19,3,FALSE),POWER(('Assumptions'!$B$4*'Assumptions'!$B$5)/(E7359*POWER(M7359,'Assumptions'!$B$6)),1/'Assumptions'!$B$7)),"")</x:f>
        <x:v>0.9460877023487213</x:v>
      </x:c>
      <x:c r="O7359" s="9" t="n">
        <x:f>IFERROR('Assumptions'!$B$12*POWER(M7359,'Assumptions'!$B$13)/POWER(N7359,2),"")</x:f>
        <x:v>0.00003460468765127443</x:v>
      </x:c>
    </x:row>
    <x:row r="7360">
      <x:c r="A7360" s="8" t="n">
        <x:v>11479</x:v>
      </x:c>
      <x:c r="B7360" s="1" t="n">
        <x:v>88.2</x:v>
      </x:c>
      <x:c r="C7360" s="1" t="n">
        <x:v>9.06</x:v>
      </x:c>
      <x:c r="D7360" s="1" t="n">
        <x:v>-58.9778</x:v>
      </x:c>
      <x:c r="E7360" s="1" t="n">
        <x:v>7.8903</x:v>
      </x:c>
      <x:c r="F7360" s="1" t="n">
        <x:v>14.8512</x:v>
      </x:c>
      <x:c r="G7360" s="1" t="n">
        <x:v>24.1399</x:v>
      </x:c>
      <x:c r="H7360" s="1" t="n">
        <x:v>69.6</x:v>
      </x:c>
      <x:c r="I7360" s="1" t="n">
        <x:v>2.5593</x:v>
      </x:c>
      <x:c r="J7360" s="1" t="n">
        <x:v>0.0194</x:v>
      </x:c>
      <x:c r="K7360" s="1" t="n">
        <x:v>3.4533</x:v>
      </x:c>
      <x:c r="L7360" s="1" t="n">
        <x:v>18.5067</x:v>
      </x:c>
      <x:c r="M7360" s="1" t="n">
        <x:f>IFERROR(IF(COUNTIF('Core Analysis'!$B$2:$B$19,A7360)&gt;0,VLOOKUP(A7360,'Core Analysis'!$B$2:$D$19,2,FALSE),SQRT((POWER(L7360/'Assumptions'!$B$8,2)+POWER(('Assumptions'!$B$2-I7360)/('Assumptions'!$B$2-'Assumptions'!$B$3),2))/2)),"")</x:f>
        <x:v>0.14659297876240196</x:v>
      </x:c>
      <x:c r="N7360" s="1" t="n">
        <x:f>IFERROR(IF(COUNTIFS('Core Analysis'!$B$2:$B$19,A7360,'Core Analysis'!$D$2:$D$19,"&gt;0")&gt;0,VLOOKUP(A7360,'Core Analysis'!$B$2:$D$19,3,FALSE),POWER(('Assumptions'!$B$4*'Assumptions'!$B$5)/(E7360*POWER(M7360,'Assumptions'!$B$6)),1/'Assumptions'!$B$7)),"")</x:f>
        <x:v>0.9086656064841186</x:v>
      </x:c>
      <x:c r="O7360" s="9" t="n">
        <x:f>IFERROR('Assumptions'!$B$12*POWER(M7360,'Assumptions'!$B$13)/POWER(N7360,2),"")</x:f>
        <x:v>0.00003528813248208034</x:v>
      </x:c>
    </x:row>
    <x:row r="7361">
      <x:c r="A7361" s="8" t="n">
        <x:v>11479.5</x:v>
      </x:c>
      <x:c r="B7361" s="1" t="n">
        <x:v>86.3667</x:v>
      </x:c>
      <x:c r="C7361" s="1" t="n">
        <x:v>8.9333</x:v>
      </x:c>
      <x:c r="D7361" s="1" t="n">
        <x:v>-51.2667</x:v>
      </x:c>
      <x:c r="E7361" s="1" t="n">
        <x:v>8.8395</x:v>
      </x:c>
      <x:c r="F7361" s="1" t="n">
        <x:v>12.4049</x:v>
      </x:c>
      <x:c r="G7361" s="1" t="n">
        <x:v>16.6366</x:v>
      </x:c>
      <x:c r="H7361" s="1" t="n">
        <x:v>68.8222</x:v>
      </x:c>
      <x:c r="I7361" s="1" t="n">
        <x:v>2.5798</x:v>
      </x:c>
      <x:c r="J7361" s="1" t="n">
        <x:v>0.031</x:v>
      </x:c>
      <x:c r="K7361" s="1" t="n">
        <x:v>3.5067</x:v>
      </x:c>
      <x:c r="L7361" s="1" t="n">
        <x:v>21.16</x:v>
      </x:c>
      <x:c r="M7361" s="1" t="n">
        <x:f>IFERROR(IF(COUNTIF('Core Analysis'!$B$2:$B$19,A7361)&gt;0,VLOOKUP(A7361,'Core Analysis'!$B$2:$D$19,2,FALSE),SQRT((POWER(L7361/'Assumptions'!$B$8,2)+POWER(('Assumptions'!$B$2-I7361)/('Assumptions'!$B$2-'Assumptions'!$B$3),2))/2)),"")</x:f>
        <x:v>0.1603413631662857</x:v>
      </x:c>
      <x:c r="N7361" s="1" t="n">
        <x:f>IFERROR(IF(COUNTIFS('Core Analysis'!$B$2:$B$19,A7361,'Core Analysis'!$D$2:$D$19,"&gt;0")&gt;0,VLOOKUP(A7361,'Core Analysis'!$B$2:$D$19,3,FALSE),POWER(('Assumptions'!$B$4*'Assumptions'!$B$5)/(E7361*POWER(M7361,'Assumptions'!$B$6)),1/'Assumptions'!$B$7)),"")</x:f>
        <x:v>0.7848824100868088</x:v>
      </x:c>
      <x:c r="O7361" s="9" t="n">
        <x:f>IFERROR('Assumptions'!$B$12*POWER(M7361,'Assumptions'!$B$13)/POWER(N7361,2),"")</x:f>
        <x:v>0.00007016656729996044</x:v>
      </x:c>
    </x:row>
    <x:row r="7362">
      <x:c r="A7362" s="8" t="n">
        <x:v>11480</x:v>
      </x:c>
      <x:c r="B7362" s="1" t="n">
        <x:v>83.4</x:v>
      </x:c>
      <x:c r="C7362" s="1" t="n">
        <x:v>9.0267</x:v>
      </x:c>
      <x:c r="D7362" s="1" t="n">
        <x:v>-47.5111</x:v>
      </x:c>
      <x:c r="E7362" s="1" t="n">
        <x:v>9.7716</x:v>
      </x:c>
      <x:c r="F7362" s="1" t="n">
        <x:v>11.795</x:v>
      </x:c>
      <x:c r="G7362" s="1" t="n">
        <x:v>13.752</x:v>
      </x:c>
      <x:c r="H7362" s="1" t="n">
        <x:v>67.9333</x:v>
      </x:c>
      <x:c r="I7362" s="1" t="n">
        <x:v>2.5967</x:v>
      </x:c>
      <x:c r="J7362" s="1" t="n">
        <x:v>0.0343</x:v>
      </x:c>
      <x:c r="K7362" s="1" t="n">
        <x:v>3.4578</x:v>
      </x:c>
      <x:c r="L7362" s="1" t="n">
        <x:v>21.68</x:v>
      </x:c>
      <x:c r="M7362" s="1" t="n">
        <x:f>IFERROR(IF(COUNTIF('Core Analysis'!$B$2:$B$19,A7362)&gt;0,VLOOKUP(A7362,'Core Analysis'!$B$2:$D$19,2,FALSE),SQRT((POWER(L7362/'Assumptions'!$B$8,2)+POWER(('Assumptions'!$B$2-I7362)/('Assumptions'!$B$2-'Assumptions'!$B$3),2))/2)),"")</x:f>
        <x:v>0.16146381833783582</x:v>
      </x:c>
      <x:c r="N7362" s="1" t="n">
        <x:f>IFERROR(IF(COUNTIFS('Core Analysis'!$B$2:$B$19,A7362,'Core Analysis'!$D$2:$D$19,"&gt;0")&gt;0,VLOOKUP(A7362,'Core Analysis'!$B$2:$D$19,3,FALSE),POWER(('Assumptions'!$B$4*'Assumptions'!$B$5)/(E7362*POWER(M7362,'Assumptions'!$B$6)),1/'Assumptions'!$B$7)),"")</x:f>
        <x:v>0.741320412697411</x:v>
      </x:c>
      <x:c r="O7362" s="9" t="n">
        <x:f>IFERROR('Assumptions'!$B$12*POWER(M7362,'Assumptions'!$B$13)/POWER(N7362,2),"")</x:f>
        <x:v>0.00008110692800256658</x:v>
      </x:c>
    </x:row>
    <x:row r="7363">
      <x:c r="A7363" s="8" t="n">
        <x:v>11480.5</x:v>
      </x:c>
      <x:c r="B7363" s="1" t="n">
        <x:v>82.1</x:v>
      </x:c>
      <x:c r="C7363" s="1" t="n">
        <x:v>9.1333</x:v>
      </x:c>
      <x:c r="D7363" s="1" t="n">
        <x:v>-45.9333</x:v>
      </x:c>
      <x:c r="E7363" s="1" t="n">
        <x:v>10.4003</x:v>
      </x:c>
      <x:c r="F7363" s="1" t="n">
        <x:v>12.1755</x:v>
      </x:c>
      <x:c r="G7363" s="1" t="n">
        <x:v>14.7891</x:v>
      </x:c>
      <x:c r="H7363" s="1" t="n">
        <x:v>69</x:v>
      </x:c>
      <x:c r="I7363" s="1" t="n">
        <x:v>2.5782</x:v>
      </x:c>
      <x:c r="J7363" s="1" t="n">
        <x:v>0.0198</x:v>
      </x:c>
      <x:c r="K7363" s="1" t="n">
        <x:v>3.4622</x:v>
      </x:c>
      <x:c r="L7363" s="1" t="n">
        <x:v>22.24</x:v>
      </x:c>
      <x:c r="M7363" s="1" t="n">
        <x:f>IFERROR(IF(COUNTIF('Core Analysis'!$B$2:$B$19,A7363)&gt;0,VLOOKUP(A7363,'Core Analysis'!$B$2:$D$19,2,FALSE),SQRT((POWER(L7363/'Assumptions'!$B$8,2)+POWER(('Assumptions'!$B$2-I7363)/('Assumptions'!$B$2-'Assumptions'!$B$3),2))/2)),"")</x:f>
        <x:v>0.16771765016978643</x:v>
      </x:c>
      <x:c r="N7363" s="1" t="n">
        <x:f>IFERROR(IF(COUNTIFS('Core Analysis'!$B$2:$B$19,A7363,'Core Analysis'!$D$2:$D$19,"&gt;0")&gt;0,VLOOKUP(A7363,'Core Analysis'!$B$2:$D$19,3,FALSE),POWER(('Assumptions'!$B$4*'Assumptions'!$B$5)/(E7363*POWER(M7363,'Assumptions'!$B$6)),1/'Assumptions'!$B$7)),"")</x:f>
        <x:v>0.6917709419408677</x:v>
      </x:c>
      <x:c r="O7363" s="9" t="n">
        <x:f>IFERROR('Assumptions'!$B$12*POWER(M7363,'Assumptions'!$B$13)/POWER(N7363,2),"")</x:f>
        <x:v>0.0001100932928114526</x:v>
      </x:c>
    </x:row>
    <x:row r="7364">
      <x:c r="A7364" s="8" t="n">
        <x:v>11481</x:v>
      </x:c>
      <x:c r="B7364" s="1" t="n">
        <x:v>83.4</x:v>
      </x:c>
      <x:c r="C7364" s="1" t="n">
        <x:v>9.0556</x:v>
      </x:c>
      <x:c r="D7364" s="1" t="n">
        <x:v>-43.6889</x:v>
      </x:c>
      <x:c r="E7364" s="1" t="n">
        <x:v>10.9912</x:v>
      </x:c>
      <x:c r="F7364" s="1" t="n">
        <x:v>12.9732</x:v>
      </x:c>
      <x:c r="G7364" s="1" t="n">
        <x:v>15.0945</x:v>
      </x:c>
      <x:c r="H7364" s="1" t="n">
        <x:v>70.0444</x:v>
      </x:c>
      <x:c r="I7364" s="1" t="n">
        <x:v>2.5636</x:v>
      </x:c>
      <x:c r="J7364" s="1" t="n">
        <x:v>0.015</x:v>
      </x:c>
      <x:c r="K7364" s="1" t="n">
        <x:v>3.5467</x:v>
      </x:c>
      <x:c r="L7364" s="1" t="n">
        <x:v>21.68</x:v>
      </x:c>
      <x:c r="M7364" s="1" t="n">
        <x:f>IFERROR(IF(COUNTIF('Core Analysis'!$B$2:$B$19,A7364)&gt;0,VLOOKUP(A7364,'Core Analysis'!$B$2:$D$19,2,FALSE),SQRT((POWER(L7364/'Assumptions'!$B$8,2)+POWER(('Assumptions'!$B$2-I7364)/('Assumptions'!$B$2-'Assumptions'!$B$3),2))/2)),"")</x:f>
        <x:v>0.16623860441106533</x:v>
      </x:c>
      <x:c r="N7364" s="1" t="n">
        <x:f>IFERROR(IF(COUNTIFS('Core Analysis'!$B$2:$B$19,A7364,'Core Analysis'!$D$2:$D$19,"&gt;0")&gt;0,VLOOKUP(A7364,'Core Analysis'!$B$2:$D$19,3,FALSE),POWER(('Assumptions'!$B$4*'Assumptions'!$B$5)/(E7364*POWER(M7364,'Assumptions'!$B$6)),1/'Assumptions'!$B$7)),"")</x:f>
        <x:v>0.678905892786363</x:v>
      </x:c>
      <x:c r="O7364" s="9" t="n">
        <x:f>IFERROR('Assumptions'!$B$12*POWER(M7364,'Assumptions'!$B$13)/POWER(N7364,2),"")</x:f>
        <x:v>0.0001099360282101739</x:v>
      </x:c>
    </x:row>
    <x:row r="7365">
      <x:c r="A7365" s="8" t="n">
        <x:v>11481.5</x:v>
      </x:c>
      <x:c r="B7365" s="1" t="n">
        <x:v>80.8</x:v>
      </x:c>
      <x:c r="C7365" s="1" t="n">
        <x:v>9.0111</x:v>
      </x:c>
      <x:c r="D7365" s="1" t="n">
        <x:v>-41.9111</x:v>
      </x:c>
      <x:c r="E7365" s="1" t="n">
        <x:v>11.6275</x:v>
      </x:c>
      <x:c r="F7365" s="1" t="n">
        <x:v>13.4184</x:v>
      </x:c>
      <x:c r="G7365" s="1" t="n">
        <x:v>16.8408</x:v>
      </x:c>
      <x:c r="H7365" s="1" t="n">
        <x:v>70.0667</x:v>
      </x:c>
      <x:c r="I7365" s="1" t="n">
        <x:v>2.5469</x:v>
      </x:c>
      <x:c r="J7365" s="1" t="n">
        <x:v>0.0233</x:v>
      </x:c>
      <x:c r="K7365" s="1" t="n">
        <x:v>3.7422</x:v>
      </x:c>
      <x:c r="L7365" s="1" t="n">
        <x:v>21.72</x:v>
      </x:c>
      <x:c r="M7365" s="1" t="n">
        <x:f>IFERROR(IF(COUNTIF('Core Analysis'!$B$2:$B$19,A7365)&gt;0,VLOOKUP(A7365,'Core Analysis'!$B$2:$D$19,2,FALSE),SQRT((POWER(L7365/'Assumptions'!$B$8,2)+POWER(('Assumptions'!$B$2-I7365)/('Assumptions'!$B$2-'Assumptions'!$B$3),2))/2)),"")</x:f>
        <x:v>0.16926924703207566</x:v>
      </x:c>
      <x:c r="N7365" s="1" t="n">
        <x:f>IFERROR(IF(COUNTIFS('Core Analysis'!$B$2:$B$19,A7365,'Core Analysis'!$D$2:$D$19,"&gt;0")&gt;0,VLOOKUP(A7365,'Core Analysis'!$B$2:$D$19,3,FALSE),POWER(('Assumptions'!$B$4*'Assumptions'!$B$5)/(E7365*POWER(M7365,'Assumptions'!$B$6)),1/'Assumptions'!$B$7)),"")</x:f>
        <x:v>0.6482503821011105</x:v>
      </x:c>
      <x:c r="O7365" s="9" t="n">
        <x:f>IFERROR('Assumptions'!$B$12*POWER(M7365,'Assumptions'!$B$13)/POWER(N7365,2),"")</x:f>
        <x:v>0.00013055599521836591</x:v>
      </x:c>
    </x:row>
    <x:row r="7366">
      <x:c r="A7366" s="8" t="n">
        <x:v>11482</x:v>
      </x:c>
      <x:c r="B7366" s="1" t="n">
        <x:v>81.1333</x:v>
      </x:c>
      <x:c r="C7366" s="1" t="n">
        <x:v>9.36</x:v>
      </x:c>
      <x:c r="D7366" s="1" t="n">
        <x:v>-40.7111</x:v>
      </x:c>
      <x:c r="E7366" s="1" t="n">
        <x:v>11.7348</x:v>
      </x:c>
      <x:c r="F7366" s="1" t="n">
        <x:v>13.8227</x:v>
      </x:c>
      <x:c r="G7366" s="1" t="n">
        <x:v>15.2822</x:v>
      </x:c>
      <x:c r="H7366" s="1" t="n">
        <x:v>66.6</x:v>
      </x:c>
      <x:c r="I7366" s="1" t="n">
        <x:v>2.5338</x:v>
      </x:c>
      <x:c r="J7366" s="1" t="n">
        <x:v>0.0304</x:v>
      </x:c>
      <x:c r="K7366" s="1" t="n">
        <x:v>4.1422</x:v>
      </x:c>
      <x:c r="L7366" s="1" t="n">
        <x:v>22.4</x:v>
      </x:c>
      <x:c r="M7366" s="1" t="n">
        <x:f>IFERROR(IF(COUNTIF('Core Analysis'!$B$2:$B$19,A7366)&gt;0,VLOOKUP(A7366,'Core Analysis'!$B$2:$D$19,2,FALSE),SQRT((POWER(L7366/'Assumptions'!$B$8,2)+POWER(('Assumptions'!$B$2-I7366)/('Assumptions'!$B$2-'Assumptions'!$B$3),2))/2)),"")</x:f>
        <x:v>0.17591947199604188</x:v>
      </x:c>
      <x:c r="N7366" s="1" t="n">
        <x:f>IFERROR(IF(COUNTIFS('Core Analysis'!$B$2:$B$19,A7366,'Core Analysis'!$D$2:$D$19,"&gt;0")&gt;0,VLOOKUP(A7366,'Core Analysis'!$B$2:$D$19,3,FALSE),POWER(('Assumptions'!$B$4*'Assumptions'!$B$5)/(E7366*POWER(M7366,'Assumptions'!$B$6)),1/'Assumptions'!$B$7)),"")</x:f>
        <x:v>0.6208865598272333</x:v>
      </x:c>
      <x:c r="O7366" s="9" t="n">
        <x:f>IFERROR('Assumptions'!$B$12*POWER(M7366,'Assumptions'!$B$13)/POWER(N7366,2),"")</x:f>
        <x:v>0.00016861476718013296</x:v>
      </x:c>
    </x:row>
    <x:row r="7367">
      <x:c r="A7367" s="8" t="n">
        <x:v>11482.5</x:v>
      </x:c>
      <x:c r="B7367" s="1" t="n">
        <x:v>79.4</x:v>
      </x:c>
      <x:c r="C7367" s="1" t="n">
        <x:v>9.7733</x:v>
      </x:c>
      <x:c r="D7367" s="1" t="n">
        <x:v>-40.5556</x:v>
      </x:c>
      <x:c r="E7367" s="1" t="n">
        <x:v>12.3006</x:v>
      </x:c>
      <x:c r="F7367" s="1" t="n">
        <x:v>14.6228</x:v>
      </x:c>
      <x:c r="G7367" s="1" t="n">
        <x:v>14.3422</x:v>
      </x:c>
      <x:c r="H7367" s="1" t="n">
        <x:v>67.6667</x:v>
      </x:c>
      <x:c r="I7367" s="1" t="n">
        <x:v>2.5149</x:v>
      </x:c>
      <x:c r="J7367" s="1" t="n">
        <x:v>0.0313</x:v>
      </x:c>
      <x:c r="K7367" s="1" t="n">
        <x:v>4.3911</x:v>
      </x:c>
      <x:c r="L7367" s="1" t="n">
        <x:v>21.8667</x:v>
      </x:c>
      <x:c r="M7367" s="1" t="n">
        <x:f>IFERROR(IF(COUNTIF('Core Analysis'!$B$2:$B$19,A7367)&gt;0,VLOOKUP(A7367,'Core Analysis'!$B$2:$D$19,2,FALSE),SQRT((POWER(L7367/'Assumptions'!$B$8,2)+POWER(('Assumptions'!$B$2-I7367)/('Assumptions'!$B$2-'Assumptions'!$B$3),2))/2)),"")</x:f>
        <x:v>0.17611705311368223</x:v>
      </x:c>
      <x:c r="N7367" s="1" t="n">
        <x:f>IFERROR(IF(COUNTIFS('Core Analysis'!$B$2:$B$19,A7367,'Core Analysis'!$D$2:$D$19,"&gt;0")&gt;0,VLOOKUP(A7367,'Core Analysis'!$B$2:$D$19,3,FALSE),POWER(('Assumptions'!$B$4*'Assumptions'!$B$5)/(E7367*POWER(M7367,'Assumptions'!$B$6)),1/'Assumptions'!$B$7)),"")</x:f>
        <x:v>0.6057584204434894</x:v>
      </x:c>
      <x:c r="O7367" s="9" t="n">
        <x:f>IFERROR('Assumptions'!$B$12*POWER(M7367,'Assumptions'!$B$13)/POWER(N7367,2),"")</x:f>
        <x:v>0.00017801893260355558</x:v>
      </x:c>
    </x:row>
    <x:row r="7368">
      <x:c r="A7368" s="8" t="n">
        <x:v>11483</x:v>
      </x:c>
      <x:c r="B7368" s="1" t="n">
        <x:v>79.9</x:v>
      </x:c>
      <x:c r="C7368" s="1" t="n">
        <x:v>9.1844</x:v>
      </x:c>
      <x:c r="D7368" s="1" t="n">
        <x:v>-40.3333</x:v>
      </x:c>
      <x:c r="E7368" s="1" t="n">
        <x:v>12.5163</x:v>
      </x:c>
      <x:c r="F7368" s="1" t="n">
        <x:v>14.2244</x:v>
      </x:c>
      <x:c r="G7368" s="1" t="n">
        <x:v>13.0409</x:v>
      </x:c>
      <x:c r="H7368" s="1" t="n">
        <x:v>68.2667</x:v>
      </x:c>
      <x:c r="I7368" s="1" t="n">
        <x:v>2.5116</x:v>
      </x:c>
      <x:c r="J7368" s="1" t="n">
        <x:v>0.0287</x:v>
      </x:c>
      <x:c r="K7368" s="1" t="n">
        <x:v>4.4978</x:v>
      </x:c>
      <x:c r="L7368" s="1" t="n">
        <x:v>21.28</x:v>
      </x:c>
      <x:c r="M7368" s="1" t="n">
        <x:f>IFERROR(IF(COUNTIF('Core Analysis'!$B$2:$B$19,A7368)&gt;0,VLOOKUP(A7368,'Core Analysis'!$B$2:$D$19,2,FALSE),SQRT((POWER(L7368/'Assumptions'!$B$8,2)+POWER(('Assumptions'!$B$2-I7368)/('Assumptions'!$B$2-'Assumptions'!$B$3),2))/2)),"")</x:f>
        <x:v>0.17315348949652803</x:v>
      </x:c>
      <x:c r="N7368" s="1" t="n">
        <x:f>IFERROR(IF(COUNTIFS('Core Analysis'!$B$2:$B$19,A7368,'Core Analysis'!$D$2:$D$19,"&gt;0")&gt;0,VLOOKUP(A7368,'Core Analysis'!$B$2:$D$19,3,FALSE),POWER(('Assumptions'!$B$4*'Assumptions'!$B$5)/(E7368*POWER(M7368,'Assumptions'!$B$6)),1/'Assumptions'!$B$7)),"")</x:f>
        <x:v>0.6107940357761691</x:v>
      </x:c>
      <x:c r="O7368" s="9" t="n">
        <x:f>IFERROR('Assumptions'!$B$12*POWER(M7368,'Assumptions'!$B$13)/POWER(N7368,2),"")</x:f>
        <x:v>0.00016249755279665784</x:v>
      </x:c>
    </x:row>
    <x:row r="7369">
      <x:c r="A7369" s="8" t="n">
        <x:v>11483.5</x:v>
      </x:c>
      <x:c r="B7369" s="1" t="n">
        <x:v>73.5</x:v>
      </x:c>
      <x:c r="C7369" s="1" t="n">
        <x:v>9.0333</x:v>
      </x:c>
      <x:c r="D7369" s="1" t="n">
        <x:v>-40.9111</x:v>
      </x:c>
      <x:c r="E7369" s="1" t="n">
        <x:v>12.749</x:v>
      </x:c>
      <x:c r="F7369" s="1" t="n">
        <x:v>13.9363</x:v>
      </x:c>
      <x:c r="G7369" s="1" t="n">
        <x:v>11.8676</x:v>
      </x:c>
      <x:c r="H7369" s="1" t="n">
        <x:v>67.7111</x:v>
      </x:c>
      <x:c r="I7369" s="1" t="n">
        <x:v>2.4898</x:v>
      </x:c>
      <x:c r="J7369" s="1" t="n">
        <x:v>0.0176</x:v>
      </x:c>
      <x:c r="K7369" s="1" t="n">
        <x:v>4.5333</x:v>
      </x:c>
      <x:c r="L7369" s="1" t="n">
        <x:v>21.3067</x:v>
      </x:c>
      <x:c r="M7369" s="1" t="n">
        <x:f>IFERROR(IF(COUNTIF('Core Analysis'!$B$2:$B$19,A7369)&gt;0,VLOOKUP(A7369,'Core Analysis'!$B$2:$D$19,2,FALSE),SQRT((POWER(L7369/'Assumptions'!$B$8,2)+POWER(('Assumptions'!$B$2-I7369)/('Assumptions'!$B$2-'Assumptions'!$B$3),2))/2)),"")</x:f>
        <x:v>0.1779184435111135</x:v>
      </x:c>
      <x:c r="N7369" s="1" t="n">
        <x:f>IFERROR(IF(COUNTIFS('Core Analysis'!$B$2:$B$19,A7369,'Core Analysis'!$D$2:$D$19,"&gt;0")&gt;0,VLOOKUP(A7369,'Core Analysis'!$B$2:$D$19,3,FALSE),POWER(('Assumptions'!$B$4*'Assumptions'!$B$5)/(E7369*POWER(M7369,'Assumptions'!$B$6)),1/'Assumptions'!$B$7)),"")</x:f>
        <x:v>0.5889860201188032</x:v>
      </x:c>
      <x:c r="O7369" s="9" t="n">
        <x:f>IFERROR('Assumptions'!$B$12*POWER(M7369,'Assumptions'!$B$13)/POWER(N7369,2),"")</x:f>
        <x:v>0.0001969251592959192</x:v>
      </x:c>
    </x:row>
    <x:row r="7370">
      <x:c r="A7370" s="8" t="n">
        <x:v>11484</x:v>
      </x:c>
      <x:c r="B7370" s="1" t="n">
        <x:v>69.3</x:v>
      </x:c>
      <x:c r="C7370" s="1" t="n">
        <x:v>9.2444</x:v>
      </x:c>
      <x:c r="D7370" s="1" t="n">
        <x:v>-41.6889</x:v>
      </x:c>
      <x:c r="E7370" s="1" t="n">
        <x:v>12.8669</x:v>
      </x:c>
      <x:c r="F7370" s="1" t="n">
        <x:v>12.8933</x:v>
      </x:c>
      <x:c r="G7370" s="1" t="n">
        <x:v>12.2878</x:v>
      </x:c>
      <x:c r="H7370" s="1" t="n">
        <x:v>71.4667</x:v>
      </x:c>
      <x:c r="I7370" s="1" t="n">
        <x:v>2.4689</x:v>
      </x:c>
      <x:c r="J7370" s="1" t="n">
        <x:v>0.0086</x:v>
      </x:c>
      <x:c r="K7370" s="1" t="n">
        <x:v>4.4667</x:v>
      </x:c>
      <x:c r="L7370" s="1" t="n">
        <x:v>21.3733</x:v>
      </x:c>
      <x:c r="M7370" s="1" t="n">
        <x:f>IFERROR(IF(COUNTIF('Core Analysis'!$B$2:$B$19,A7370)&gt;0,VLOOKUP(A7370,'Core Analysis'!$B$2:$D$19,2,FALSE),SQRT((POWER(L7370/'Assumptions'!$B$8,2)+POWER(('Assumptions'!$B$2-I7370)/('Assumptions'!$B$2-'Assumptions'!$B$3),2))/2)),"")</x:f>
        <x:v>0.18302240310324175</x:v>
      </x:c>
      <x:c r="N7370" s="1" t="n">
        <x:f>IFERROR(IF(COUNTIFS('Core Analysis'!$B$2:$B$19,A7370,'Core Analysis'!$D$2:$D$19,"&gt;0")&gt;0,VLOOKUP(A7370,'Core Analysis'!$B$2:$D$19,3,FALSE),POWER(('Assumptions'!$B$4*'Assumptions'!$B$5)/(E7370*POWER(M7370,'Assumptions'!$B$6)),1/'Assumptions'!$B$7)),"")</x:f>
        <x:v>0.5699316845182818</x:v>
      </x:c>
      <x:c r="O7370" s="9" t="n">
        <x:f>IFERROR('Assumptions'!$B$12*POWER(M7370,'Assumptions'!$B$13)/POWER(N7370,2),"")</x:f>
        <x:v>0.00023818369047436108</x:v>
      </x:c>
    </x:row>
    <x:row r="7371">
      <x:c r="A7371" s="8" t="n">
        <x:v>11484.5</x:v>
      </x:c>
      <x:c r="B7371" s="1" t="n">
        <x:v>66.3</x:v>
      </x:c>
      <x:c r="C7371" s="1" t="n">
        <x:v>9.5267</x:v>
      </x:c>
      <x:c r="D7371" s="1" t="n">
        <x:v>-43.3333</x:v>
      </x:c>
      <x:c r="E7371" s="1" t="n">
        <x:v>12.427</x:v>
      </x:c>
      <x:c r="F7371" s="1" t="n">
        <x:v>13.026</x:v>
      </x:c>
      <x:c r="G7371" s="1" t="n">
        <x:v>11.3335</x:v>
      </x:c>
      <x:c r="H7371" s="1" t="n">
        <x:v>73.5111</x:v>
      </x:c>
      <x:c r="I7371" s="1" t="n">
        <x:v>2.4516</x:v>
      </x:c>
      <x:c r="J7371" s="1" t="n">
        <x:v>0.0019</x:v>
      </x:c>
      <x:c r="K7371" s="1" t="n">
        <x:v>4.48</x:v>
      </x:c>
      <x:c r="L7371" s="1" t="n">
        <x:v>21.7333</x:v>
      </x:c>
      <x:c r="M7371" s="1" t="n">
        <x:f>IFERROR(IF(COUNTIF('Core Analysis'!$B$2:$B$19,A7371)&gt;0,VLOOKUP(A7371,'Core Analysis'!$B$2:$D$19,2,FALSE),SQRT((POWER(L7371/'Assumptions'!$B$8,2)+POWER(('Assumptions'!$B$2-I7371)/('Assumptions'!$B$2-'Assumptions'!$B$3),2))/2)),"")</x:f>
        <x:v>0.1891879312750136</x:v>
      </x:c>
      <x:c r="N7371" s="1" t="n">
        <x:f>IFERROR(IF(COUNTIFS('Core Analysis'!$B$2:$B$19,A7371,'Core Analysis'!$D$2:$D$19,"&gt;0")&gt;0,VLOOKUP(A7371,'Core Analysis'!$B$2:$D$19,3,FALSE),POWER(('Assumptions'!$B$4*'Assumptions'!$B$5)/(E7371*POWER(M7371,'Assumptions'!$B$6)),1/'Assumptions'!$B$7)),"")</x:f>
        <x:v>0.5610317509442602</x:v>
      </x:c>
      <x:c r="O7371" s="9" t="n">
        <x:f>IFERROR('Assumptions'!$B$12*POWER(M7371,'Assumptions'!$B$13)/POWER(N7371,2),"")</x:f>
        <x:v>0.0002843774216510163</x:v>
      </x:c>
    </x:row>
    <x:row r="7372">
      <x:c r="A7372" s="8" t="n">
        <x:v>11485</x:v>
      </x:c>
      <x:c r="B7372" s="1" t="n">
        <x:v>68.2</x:v>
      </x:c>
      <x:c r="C7372" s="1" t="n">
        <x:v>9.2</x:v>
      </x:c>
      <x:c r="D7372" s="1" t="n">
        <x:v>-47.9556</x:v>
      </x:c>
      <x:c r="E7372" s="1" t="n">
        <x:v>12.1628</x:v>
      </x:c>
      <x:c r="F7372" s="1" t="n">
        <x:v>13.6826</x:v>
      </x:c>
      <x:c r="G7372" s="1" t="n">
        <x:v>13.4284</x:v>
      </x:c>
      <x:c r="H7372" s="1" t="n">
        <x:v>74.1111</x:v>
      </x:c>
      <x:c r="I7372" s="1" t="n">
        <x:v>2.4447</x:v>
      </x:c>
      <x:c r="J7372" s="1" t="n">
        <x:v>0.0018</x:v>
      </x:c>
      <x:c r="K7372" s="1" t="n">
        <x:v>4.1289</x:v>
      </x:c>
      <x:c r="L7372" s="1" t="n">
        <x:v>21.7867</x:v>
      </x:c>
      <x:c r="M7372" s="1" t="n">
        <x:f>IFERROR(IF(COUNTIF('Core Analysis'!$B$2:$B$19,A7372)&gt;0,VLOOKUP(A7372,'Core Analysis'!$B$2:$D$19,2,FALSE),SQRT((POWER(L7372/'Assumptions'!$B$8,2)+POWER(('Assumptions'!$B$2-I7372)/('Assumptions'!$B$2-'Assumptions'!$B$3),2))/2)),"")</x:f>
        <x:v>0.19116045318052624</x:v>
      </x:c>
      <x:c r="N7372" s="1" t="n">
        <x:f>IFERROR(IF(COUNTIFS('Core Analysis'!$B$2:$B$19,A7372,'Core Analysis'!$D$2:$D$19,"&gt;0")&gt;0,VLOOKUP(A7372,'Core Analysis'!$B$2:$D$19,3,FALSE),POWER(('Assumptions'!$B$4*'Assumptions'!$B$5)/(E7372*POWER(M7372,'Assumptions'!$B$6)),1/'Assumptions'!$B$7)),"")</x:f>
        <x:v>0.5612407336888818</x:v>
      </x:c>
      <x:c r="O7372" s="9" t="n">
        <x:f>IFERROR('Assumptions'!$B$12*POWER(M7372,'Assumptions'!$B$13)/POWER(N7372,2),"")</x:f>
        <x:v>0.0002974349283771877</x:v>
      </x:c>
    </x:row>
    <x:row r="7373">
      <x:c r="A7373" s="8" t="n">
        <x:v>11485.5</x:v>
      </x:c>
      <x:c r="B7373" s="1" t="n">
        <x:v>69.9</x:v>
      </x:c>
      <x:c r="C7373" s="1" t="n">
        <x:v>9.26</x:v>
      </x:c>
      <x:c r="D7373" s="1" t="n">
        <x:v>-53.2444</x:v>
      </x:c>
      <x:c r="E7373" s="1" t="n">
        <x:v>11.8313</x:v>
      </x:c>
      <x:c r="F7373" s="1" t="n">
        <x:v>15.2979</x:v>
      </x:c>
      <x:c r="G7373" s="1" t="n">
        <x:v>19.1765</x:v>
      </x:c>
      <x:c r="H7373" s="1" t="n">
        <x:v>75.3333</x:v>
      </x:c>
      <x:c r="I7373" s="1" t="n">
        <x:v>2.446</x:v>
      </x:c>
      <x:c r="J7373" s="1" t="n">
        <x:v>0.0073</x:v>
      </x:c>
      <x:c r="K7373" s="1" t="n">
        <x:v>3.92</x:v>
      </x:c>
      <x:c r="L7373" s="1" t="n">
        <x:v>21.9867</x:v>
      </x:c>
      <x:c r="M7373" s="1" t="n">
        <x:f>IFERROR(IF(COUNTIF('Core Analysis'!$B$2:$B$19,A7373)&gt;0,VLOOKUP(A7373,'Core Analysis'!$B$2:$D$19,2,FALSE),SQRT((POWER(L7373/'Assumptions'!$B$8,2)+POWER(('Assumptions'!$B$2-I7373)/('Assumptions'!$B$2-'Assumptions'!$B$3),2))/2)),"")</x:f>
        <x:v>0.19198792751712396</x:v>
      </x:c>
      <x:c r="N7373" s="1" t="n">
        <x:f>IFERROR(IF(COUNTIFS('Core Analysis'!$B$2:$B$19,A7373,'Core Analysis'!$D$2:$D$19,"&gt;0")&gt;0,VLOOKUP(A7373,'Core Analysis'!$B$2:$D$19,3,FALSE),POWER(('Assumptions'!$B$4*'Assumptions'!$B$5)/(E7373*POWER(M7373,'Assumptions'!$B$6)),1/'Assumptions'!$B$7)),"")</x:f>
        <x:v>0.566596469421102</x:v>
      </x:c>
      <x:c r="O7373" s="9" t="n">
        <x:f>IFERROR('Assumptions'!$B$12*POWER(M7373,'Assumptions'!$B$13)/POWER(N7373,2),"")</x:f>
        <x:v>0.00029743798512591526</x:v>
      </x:c>
    </x:row>
    <x:row r="7374">
      <x:c r="A7374" s="8" t="n">
        <x:v>11486</x:v>
      </x:c>
      <x:c r="B7374" s="1" t="n">
        <x:v>72.3</x:v>
      </x:c>
      <x:c r="C7374" s="1" t="n">
        <x:v>9.5</x:v>
      </x:c>
      <x:c r="D7374" s="1" t="n">
        <x:v>-55.2444</x:v>
      </x:c>
      <x:c r="E7374" s="1" t="n">
        <x:v>11.5089</x:v>
      </x:c>
      <x:c r="F7374" s="1" t="n">
        <x:v>15.8379</x:v>
      </x:c>
      <x:c r="G7374" s="1" t="n">
        <x:v>26.5275</x:v>
      </x:c>
      <x:c r="H7374" s="1" t="n">
        <x:v>73.9778</x:v>
      </x:c>
      <x:c r="I7374" s="1" t="n">
        <x:v>2.4436</x:v>
      </x:c>
      <x:c r="J7374" s="1" t="n">
        <x:v>0.0059</x:v>
      </x:c>
      <x:c r="K7374" s="1" t="n">
        <x:v>3.6533</x:v>
      </x:c>
      <x:c r="L7374" s="1" t="n">
        <x:v>20.88</x:v>
      </x:c>
      <x:c r="M7374" s="1" t="n">
        <x:f>IFERROR(IF(COUNTIF('Core Analysis'!$B$2:$B$19,A7374)&gt;0,VLOOKUP(A7374,'Core Analysis'!$B$2:$D$19,2,FALSE),SQRT((POWER(L7374/'Assumptions'!$B$8,2)+POWER(('Assumptions'!$B$2-I7374)/('Assumptions'!$B$2-'Assumptions'!$B$3),2))/2)),"")</x:f>
        <x:v>0.1863077864228276</x:v>
      </x:c>
      <x:c r="N7374" s="1" t="n">
        <x:f>IFERROR(IF(COUNTIFS('Core Analysis'!$B$2:$B$19,A7374,'Core Analysis'!$D$2:$D$19,"&gt;0")&gt;0,VLOOKUP(A7374,'Core Analysis'!$B$2:$D$19,3,FALSE),POWER(('Assumptions'!$B$4*'Assumptions'!$B$5)/(E7374*POWER(M7374,'Assumptions'!$B$6)),1/'Assumptions'!$B$7)),"")</x:f>
        <x:v>0.5919923623817465</x:v>
      </x:c>
      <x:c r="O7374" s="9" t="n">
        <x:f>IFERROR('Assumptions'!$B$12*POWER(M7374,'Assumptions'!$B$13)/POWER(N7374,2),"")</x:f>
        <x:v>0.00023873886613705615</x:v>
      </x:c>
    </x:row>
    <x:row r="7375">
      <x:c r="A7375" s="8" t="n">
        <x:v>11486.5</x:v>
      </x:c>
      <x:c r="B7375" s="1" t="n">
        <x:v>71.6</x:v>
      </x:c>
      <x:c r="C7375" s="1" t="n">
        <x:v>9.28</x:v>
      </x:c>
      <x:c r="D7375" s="1" t="n">
        <x:v>-56.0222</x:v>
      </x:c>
      <x:c r="E7375" s="1" t="n">
        <x:v>11.1724</x:v>
      </x:c>
      <x:c r="F7375" s="1" t="n">
        <x:v>15.2809</x:v>
      </x:c>
      <x:c r="G7375" s="1" t="n">
        <x:v>24.6968</x:v>
      </x:c>
      <x:c r="H7375" s="1" t="n">
        <x:v>72.6</x:v>
      </x:c>
      <x:c r="I7375" s="1" t="n">
        <x:v>2.4442</x:v>
      </x:c>
      <x:c r="J7375" s="1" t="n">
        <x:v>0.0021</x:v>
      </x:c>
      <x:c r="K7375" s="1" t="n">
        <x:v>3.72</x:v>
      </x:c>
      <x:c r="L7375" s="1" t="n">
        <x:v>21.0133</x:v>
      </x:c>
      <x:c r="M7375" s="1" t="n">
        <x:f>IFERROR(IF(COUNTIF('Core Analysis'!$B$2:$B$19,A7375)&gt;0,VLOOKUP(A7375,'Core Analysis'!$B$2:$D$19,2,FALSE),SQRT((POWER(L7375/'Assumptions'!$B$8,2)+POWER(('Assumptions'!$B$2-I7375)/('Assumptions'!$B$2-'Assumptions'!$B$3),2))/2)),"")</x:f>
        <x:v>0.1869058951496386</x:v>
      </x:c>
      <x:c r="N7375" s="1" t="n">
        <x:f>IFERROR(IF(COUNTIFS('Core Analysis'!$B$2:$B$19,A7375,'Core Analysis'!$D$2:$D$19,"&gt;0")&gt;0,VLOOKUP(A7375,'Core Analysis'!$B$2:$D$19,3,FALSE),POWER(('Assumptions'!$B$4*'Assumptions'!$B$5)/(E7375*POWER(M7375,'Assumptions'!$B$6)),1/'Assumptions'!$B$7)),"")</x:f>
        <x:v>0.5989185716937192</x:v>
      </x:c>
      <x:c r="O7375" s="9" t="n">
        <x:f>IFERROR('Assumptions'!$B$12*POWER(M7375,'Assumptions'!$B$13)/POWER(N7375,2),"")</x:f>
        <x:v>0.0002365617618464901</x:v>
      </x:c>
    </x:row>
    <x:row r="7376">
      <x:c r="A7376" s="8" t="n">
        <x:v>11487</x:v>
      </x:c>
      <x:c r="B7376" s="1" t="n">
        <x:v>67.2</x:v>
      </x:c>
      <x:c r="C7376" s="1" t="n">
        <x:v>9.2533</x:v>
      </x:c>
      <x:c r="D7376" s="1" t="n">
        <x:v>-59.6444</x:v>
      </x:c>
      <x:c r="E7376" s="1" t="n">
        <x:v>10.7135</x:v>
      </x:c>
      <x:c r="F7376" s="1" t="n">
        <x:v>14.849</x:v>
      </x:c>
      <x:c r="G7376" s="1" t="n">
        <x:v>21.997</x:v>
      </x:c>
      <x:c r="H7376" s="1" t="n">
        <x:v>73.1333</x:v>
      </x:c>
      <x:c r="I7376" s="1" t="n">
        <x:v>2.4573</x:v>
      </x:c>
      <x:c r="J7376" s="1" t="n">
        <x:v>-0.003</x:v>
      </x:c>
      <x:c r="K7376" s="1" t="n">
        <x:v>3.9244</x:v>
      </x:c>
      <x:c r="L7376" s="1" t="n">
        <x:v>20.04</x:v>
      </x:c>
      <x:c r="M7376" s="1" t="n">
        <x:f>IFERROR(IF(COUNTIF('Core Analysis'!$B$2:$B$19,A7376)&gt;0,VLOOKUP(A7376,'Core Analysis'!$B$2:$D$19,2,FALSE),SQRT((POWER(L7376/'Assumptions'!$B$8,2)+POWER(('Assumptions'!$B$2-I7376)/('Assumptions'!$B$2-'Assumptions'!$B$3),2))/2)),"")</x:f>
        <x:v>0.17816760973286705</x:v>
      </x:c>
      <x:c r="N7376" s="1" t="n">
        <x:f>IFERROR(IF(COUNTIFS('Core Analysis'!$B$2:$B$19,A7376,'Core Analysis'!$D$2:$D$19,"&gt;0")&gt;0,VLOOKUP(A7376,'Core Analysis'!$B$2:$D$19,3,FALSE),POWER(('Assumptions'!$B$4*'Assumptions'!$B$5)/(E7376*POWER(M7376,'Assumptions'!$B$6)),1/'Assumptions'!$B$7)),"")</x:f>
        <x:v>0.6416077146734467</x:v>
      </x:c>
      <x:c r="O7376" s="9" t="n">
        <x:f>IFERROR('Assumptions'!$B$12*POWER(M7376,'Assumptions'!$B$13)/POWER(N7376,2),"")</x:f>
        <x:v>0.0001669730075229607</x:v>
      </x:c>
    </x:row>
    <x:row r="7377">
      <x:c r="A7377" s="8" t="n">
        <x:v>11487.5</x:v>
      </x:c>
      <x:c r="B7377" s="1" t="n">
        <x:v>68.9</x:v>
      </x:c>
      <x:c r="C7377" s="1" t="n">
        <x:v>9.0756</x:v>
      </x:c>
      <x:c r="D7377" s="1" t="n">
        <x:v>-63.6889</x:v>
      </x:c>
      <x:c r="E7377" s="1" t="n">
        <x:v>10.1687</x:v>
      </x:c>
      <x:c r="F7377" s="1" t="n">
        <x:v>15.5494</x:v>
      </x:c>
      <x:c r="G7377" s="1" t="n">
        <x:v>27.287</x:v>
      </x:c>
      <x:c r="H7377" s="1" t="n">
        <x:v>72.7333</x:v>
      </x:c>
      <x:c r="I7377" s="1" t="n">
        <x:v>2.4831</x:v>
      </x:c>
      <x:c r="J7377" s="1" t="n">
        <x:v>0.0021</x:v>
      </x:c>
      <x:c r="K7377" s="1" t="n">
        <x:v>4.5733</x:v>
      </x:c>
      <x:c r="L7377" s="1" t="n">
        <x:v>18.56</x:v>
      </x:c>
      <x:c r="M7377" s="1" t="n">
        <x:f>IFERROR(IF(COUNTIF('Core Analysis'!$B$2:$B$19,A7377)&gt;0,VLOOKUP(A7377,'Core Analysis'!$B$2:$D$19,2,FALSE),SQRT((POWER(L7377/'Assumptions'!$B$8,2)+POWER(('Assumptions'!$B$2-I7377)/('Assumptions'!$B$2-'Assumptions'!$B$3),2))/2)),"")</x:f>
        <x:v>0.16342829860776928</x:v>
      </x:c>
      <x:c r="N7377" s="1" t="n">
        <x:f>IFERROR(IF(COUNTIFS('Core Analysis'!$B$2:$B$19,A7377,'Core Analysis'!$D$2:$D$19,"&gt;0")&gt;0,VLOOKUP(A7377,'Core Analysis'!$B$2:$D$19,3,FALSE),POWER(('Assumptions'!$B$4*'Assumptions'!$B$5)/(E7377*POWER(M7377,'Assumptions'!$B$6)),1/'Assumptions'!$B$7)),"")</x:f>
        <x:v>0.717966268958989</x:v>
      </x:c>
      <x:c r="O7377" s="9" t="n">
        <x:f>IFERROR('Assumptions'!$B$12*POWER(M7377,'Assumptions'!$B$13)/POWER(N7377,2),"")</x:f>
        <x:v>0.00009119494547426924</x:v>
      </x:c>
    </x:row>
    <x:row r="7378">
      <x:c r="A7378" s="8" t="n">
        <x:v>11488</x:v>
      </x:c>
      <x:c r="B7378" s="1" t="n">
        <x:v>68.4</x:v>
      </x:c>
      <x:c r="C7378" s="1" t="n">
        <x:v>9.0111</x:v>
      </x:c>
      <x:c r="D7378" s="1" t="n">
        <x:v>-67.7333</x:v>
      </x:c>
      <x:c r="E7378" s="1" t="n">
        <x:v>9.7806</x:v>
      </x:c>
      <x:c r="F7378" s="1" t="n">
        <x:v>16.3654</x:v>
      </x:c>
      <x:c r="G7378" s="1" t="n">
        <x:v>31.7026</x:v>
      </x:c>
      <x:c r="H7378" s="1" t="n">
        <x:v>73.3555</x:v>
      </x:c>
      <x:c r="I7378" s="1" t="n">
        <x:v>2.504</x:v>
      </x:c>
      <x:c r="J7378" s="1" t="n">
        <x:v>0.0047</x:v>
      </x:c>
      <x:c r="K7378" s="1" t="n">
        <x:v>4.4178</x:v>
      </x:c>
      <x:c r="L7378" s="1" t="n">
        <x:v>15.1467</x:v>
      </x:c>
      <x:c r="M7378" s="1" t="n">
        <x:f>IFERROR(IF(COUNTIF('Core Analysis'!$B$2:$B$19,A7378)&gt;0,VLOOKUP(A7378,'Core Analysis'!$B$2:$D$19,2,FALSE),SQRT((POWER(L7378/'Assumptions'!$B$8,2)+POWER(('Assumptions'!$B$2-I7378)/('Assumptions'!$B$2-'Assumptions'!$B$3),2))/2)),"")</x:f>
        <x:v>0.13912752953093246</x:v>
      </x:c>
      <x:c r="N7378" s="1" t="n">
        <x:f>IFERROR(IF(COUNTIFS('Core Analysis'!$B$2:$B$19,A7378,'Core Analysis'!$D$2:$D$19,"&gt;0")&gt;0,VLOOKUP(A7378,'Core Analysis'!$B$2:$D$19,3,FALSE),POWER(('Assumptions'!$B$4*'Assumptions'!$B$5)/(E7378*POWER(M7378,'Assumptions'!$B$6)),1/'Assumptions'!$B$7)),"")</x:f>
        <x:v>0.8599400888599449</x:v>
      </x:c>
      <x:c r="O7378" s="9" t="n">
        <x:f>IFERROR('Assumptions'!$B$12*POWER(M7378,'Assumptions'!$B$13)/POWER(N7378,2),"")</x:f>
        <x:v>0.00003130545647998002</x:v>
      </x:c>
    </x:row>
    <x:row r="7379">
      <x:c r="A7379" s="8" t="n">
        <x:v>11488.5</x:v>
      </x:c>
      <x:c r="B7379" s="1" t="n">
        <x:v>74.9</x:v>
      </x:c>
      <x:c r="C7379" s="1" t="n">
        <x:v>9.0067</x:v>
      </x:c>
      <x:c r="D7379" s="1" t="n">
        <x:v>-69.6889</x:v>
      </x:c>
      <x:c r="E7379" s="1" t="n">
        <x:v>9.5923</x:v>
      </x:c>
      <x:c r="F7379" s="1" t="n">
        <x:v>16.7549</x:v>
      </x:c>
      <x:c r="G7379" s="1" t="n">
        <x:v>32.6194</x:v>
      </x:c>
      <x:c r="H7379" s="1" t="n">
        <x:v>74.8667</x:v>
      </x:c>
      <x:c r="I7379" s="1" t="n">
        <x:v>2.4971</x:v>
      </x:c>
      <x:c r="J7379" s="1" t="n">
        <x:v>0.008</x:v>
      </x:c>
      <x:c r="K7379" s="1" t="n">
        <x:v>4.32</x:v>
      </x:c>
      <x:c r="L7379" s="1" t="n">
        <x:v>14.44</x:v>
      </x:c>
      <x:c r="M7379" s="1" t="n">
        <x:f>IFERROR(IF(COUNTIF('Core Analysis'!$B$2:$B$19,A7379)&gt;0,VLOOKUP(A7379,'Core Analysis'!$B$2:$D$19,2,FALSE),SQRT((POWER(L7379/'Assumptions'!$B$8,2)+POWER(('Assumptions'!$B$2-I7379)/('Assumptions'!$B$2-'Assumptions'!$B$3),2))/2)),"")</x:f>
        <x:v>0.13719641335797</x:v>
      </x:c>
      <x:c r="N7379" s="1" t="n">
        <x:f>IFERROR(IF(COUNTIFS('Core Analysis'!$B$2:$B$19,A7379,'Core Analysis'!$D$2:$D$19,"&gt;0")&gt;0,VLOOKUP(A7379,'Core Analysis'!$B$2:$D$19,3,FALSE),POWER(('Assumptions'!$B$4*'Assumptions'!$B$5)/(E7379*POWER(M7379,'Assumptions'!$B$6)),1/'Assumptions'!$B$7)),"")</x:f>
        <x:v>0.8805618854294746</x:v>
      </x:c>
      <x:c r="O7379" s="9" t="n">
        <x:f>IFERROR('Assumptions'!$B$12*POWER(M7379,'Assumptions'!$B$13)/POWER(N7379,2),"")</x:f>
        <x:v>0.000028075485618711304</x:v>
      </x:c>
    </x:row>
    <x:row r="7380">
      <x:c r="A7380" s="8" t="n">
        <x:v>11489</x:v>
      </x:c>
      <x:c r="B7380" s="1" t="n">
        <x:v>72.3</x:v>
      </x:c>
      <x:c r="C7380" s="1" t="n">
        <x:v>8.9733</x:v>
      </x:c>
      <x:c r="D7380" s="1" t="n">
        <x:v>-70.6445</x:v>
      </x:c>
      <x:c r="E7380" s="1" t="n">
        <x:v>9.4655</x:v>
      </x:c>
      <x:c r="F7380" s="1" t="n">
        <x:v>17.0491</x:v>
      </x:c>
      <x:c r="G7380" s="1" t="n">
        <x:v>33.4992</x:v>
      </x:c>
      <x:c r="H7380" s="1" t="n">
        <x:v>74.0889</x:v>
      </x:c>
      <x:c r="I7380" s="1" t="n">
        <x:v>2.484</x:v>
      </x:c>
      <x:c r="J7380" s="1" t="n">
        <x:v>0.0032</x:v>
      </x:c>
      <x:c r="K7380" s="1" t="n">
        <x:v>3.7467</x:v>
      </x:c>
      <x:c r="L7380" s="1" t="n">
        <x:v>15.56</x:v>
      </x:c>
      <x:c r="M7380" s="1" t="n">
        <x:f>IFERROR(IF(COUNTIF('Core Analysis'!$B$2:$B$19,A7380)&gt;0,VLOOKUP(A7380,'Core Analysis'!$B$2:$D$19,2,FALSE),SQRT((POWER(L7380/'Assumptions'!$B$8,2)+POWER(('Assumptions'!$B$2-I7380)/('Assumptions'!$B$2-'Assumptions'!$B$3),2))/2)),"")</x:f>
        <x:v>0.14669313658905933</x:v>
      </x:c>
      <x:c r="N7380" s="1" t="n">
        <x:f>IFERROR(IF(COUNTIFS('Core Analysis'!$B$2:$B$19,A7380,'Core Analysis'!$D$2:$D$19,"&gt;0")&gt;0,VLOOKUP(A7380,'Core Analysis'!$B$2:$D$19,3,FALSE),POWER(('Assumptions'!$B$4*'Assumptions'!$B$5)/(E7380*POWER(M7380,'Assumptions'!$B$6)),1/'Assumptions'!$B$7)),"")</x:f>
        <x:v>0.8290532825410555</x:v>
      </x:c>
      <x:c r="O7380" s="9" t="n">
        <x:f>IFERROR('Assumptions'!$B$12*POWER(M7380,'Assumptions'!$B$13)/POWER(N7380,2),"")</x:f>
        <x:v>0.00004251842012663097</x:v>
      </x:c>
    </x:row>
    <x:row r="7381">
      <x:c r="A7381" s="8" t="n">
        <x:v>11489.5</x:v>
      </x:c>
      <x:c r="B7381" s="1" t="n">
        <x:v>77.7</x:v>
      </x:c>
      <x:c r="C7381" s="1" t="n">
        <x:v>8.9178</x:v>
      </x:c>
      <x:c r="D7381" s="1" t="n">
        <x:v>-71.6667</x:v>
      </x:c>
      <x:c r="E7381" s="1" t="n">
        <x:v>9.5043</x:v>
      </x:c>
      <x:c r="F7381" s="1" t="n">
        <x:v>17.5267</x:v>
      </x:c>
      <x:c r="G7381" s="1" t="n">
        <x:v>34.5436</x:v>
      </x:c>
      <x:c r="H7381" s="1" t="n">
        <x:v>73.8222</x:v>
      </x:c>
      <x:c r="I7381" s="1" t="n">
        <x:v>2.4753</x:v>
      </x:c>
      <x:c r="J7381" s="1" t="n">
        <x:v>-0.0012</x:v>
      </x:c>
      <x:c r="K7381" s="1" t="n">
        <x:v>3.6933</x:v>
      </x:c>
      <x:c r="L7381" s="1" t="n">
        <x:v>18.32</x:v>
      </x:c>
      <x:c r="M7381" s="1" t="n">
        <x:f>IFERROR(IF(COUNTIF('Core Analysis'!$B$2:$B$19,A7381)&gt;0,VLOOKUP(A7381,'Core Analysis'!$B$2:$D$19,2,FALSE),SQRT((POWER(L7381/'Assumptions'!$B$8,2)+POWER(('Assumptions'!$B$2-I7381)/('Assumptions'!$B$2-'Assumptions'!$B$3),2))/2)),"")</x:f>
        <x:v>0.1640156471400227</x:v>
      </x:c>
      <x:c r="N7381" s="1" t="n">
        <x:f>IFERROR(IF(COUNTIFS('Core Analysis'!$B$2:$B$19,A7381,'Core Analysis'!$D$2:$D$19,"&gt;0")&gt;0,VLOOKUP(A7381,'Core Analysis'!$B$2:$D$19,3,FALSE),POWER(('Assumptions'!$B$4*'Assumptions'!$B$5)/(E7381*POWER(M7381,'Assumptions'!$B$6)),1/'Assumptions'!$B$7)),"")</x:f>
        <x:v>0.7399777611340893</x:v>
      </x:c>
      <x:c r="O7381" s="9" t="n">
        <x:f>IFERROR('Assumptions'!$B$12*POWER(M7381,'Assumptions'!$B$13)/POWER(N7381,2),"")</x:f>
        <x:v>0.00008721613013577209</x:v>
      </x:c>
    </x:row>
    <x:row r="7382">
      <x:c r="A7382" s="8" t="n">
        <x:v>11490</x:v>
      </x:c>
      <x:c r="B7382" s="1" t="n">
        <x:v>75.3667</x:v>
      </x:c>
      <x:c r="C7382" s="1" t="n">
        <x:v>8.9311</x:v>
      </x:c>
      <x:c r="D7382" s="1" t="n">
        <x:v>-73.2667</x:v>
      </x:c>
      <x:c r="E7382" s="1" t="n">
        <x:v>9.691</x:v>
      </x:c>
      <x:c r="F7382" s="1" t="n">
        <x:v>18.3532</x:v>
      </x:c>
      <x:c r="G7382" s="1" t="n">
        <x:v>35.0418</x:v>
      </x:c>
      <x:c r="H7382" s="1" t="n">
        <x:v>71.4444</x:v>
      </x:c>
      <x:c r="I7382" s="1" t="n">
        <x:v>2.4891</x:v>
      </x:c>
      <x:c r="J7382" s="1" t="n">
        <x:v>-0.0047</x:v>
      </x:c>
      <x:c r="K7382" s="1" t="n">
        <x:v>3.7156</x:v>
      </x:c>
      <x:c r="L7382" s="1" t="n">
        <x:v>18.2533</x:v>
      </x:c>
      <x:c r="M7382" s="1" t="n">
        <x:f>IFERROR(IF(COUNTIF('Core Analysis'!$B$2:$B$19,A7382)&gt;0,VLOOKUP(A7382,'Core Analysis'!$B$2:$D$19,2,FALSE),SQRT((POWER(L7382/'Assumptions'!$B$8,2)+POWER(('Assumptions'!$B$2-I7382)/('Assumptions'!$B$2-'Assumptions'!$B$3),2))/2)),"")</x:f>
        <x:v>0.16021828481214376</x:v>
      </x:c>
      <x:c r="N7382" s="1" t="n">
        <x:f>IFERROR(IF(COUNTIFS('Core Analysis'!$B$2:$B$19,A7382,'Core Analysis'!$D$2:$D$19,"&gt;0")&gt;0,VLOOKUP(A7382,'Core Analysis'!$B$2:$D$19,3,FALSE),POWER(('Assumptions'!$B$4*'Assumptions'!$B$5)/(E7382*POWER(M7382,'Assumptions'!$B$6)),1/'Assumptions'!$B$7)),"")</x:f>
        <x:v>0.750183733386183</x:v>
      </x:c>
      <x:c r="O7382" s="9" t="n">
        <x:f>IFERROR('Assumptions'!$B$12*POWER(M7382,'Assumptions'!$B$13)/POWER(N7382,2),"")</x:f>
        <x:v>0.00007654851437913255</x:v>
      </x:c>
    </x:row>
    <x:row r="7383">
      <x:c r="A7383" s="8" t="n">
        <x:v>11490.5</x:v>
      </x:c>
      <x:c r="B7383" s="1" t="n">
        <x:v>73.4333</x:v>
      </x:c>
      <x:c r="C7383" s="1" t="n">
        <x:v>9.1356</x:v>
      </x:c>
      <x:c r="D7383" s="1" t="n">
        <x:v>-73.5111</x:v>
      </x:c>
      <x:c r="E7383" s="1" t="n">
        <x:v>9.9625</x:v>
      </x:c>
      <x:c r="F7383" s="1" t="n">
        <x:v>19.6357</x:v>
      </x:c>
      <x:c r="G7383" s="1" t="n">
        <x:v>35.1137</x:v>
      </x:c>
      <x:c r="H7383" s="1" t="n">
        <x:v>69.7778</x:v>
      </x:c>
      <x:c r="I7383" s="1" t="n">
        <x:v>2.4947</x:v>
      </x:c>
      <x:c r="J7383" s="1" t="n">
        <x:v>-0.0033</x:v>
      </x:c>
      <x:c r="K7383" s="1" t="n">
        <x:v>3.7289</x:v>
      </x:c>
      <x:c r="L7383" s="1" t="n">
        <x:v>19.52</x:v>
      </x:c>
      <x:c r="M7383" s="1" t="n">
        <x:f>IFERROR(IF(COUNTIF('Core Analysis'!$B$2:$B$19,A7383)&gt;0,VLOOKUP(A7383,'Core Analysis'!$B$2:$D$19,2,FALSE),SQRT((POWER(L7383/'Assumptions'!$B$8,2)+POWER(('Assumptions'!$B$2-I7383)/('Assumptions'!$B$2-'Assumptions'!$B$3),2))/2)),"")</x:f>
        <x:v>0.1662242365354408</x:v>
      </x:c>
      <x:c r="N7383" s="1" t="n">
        <x:f>IFERROR(IF(COUNTIFS('Core Analysis'!$B$2:$B$19,A7383,'Core Analysis'!$D$2:$D$19,"&gt;0")&gt;0,VLOOKUP(A7383,'Core Analysis'!$B$2:$D$19,3,FALSE),POWER(('Assumptions'!$B$4*'Assumptions'!$B$5)/(E7383*POWER(M7383,'Assumptions'!$B$6)),1/'Assumptions'!$B$7)),"")</x:f>
        <x:v>0.7131575818453095</x:v>
      </x:c>
      <x:c r="O7383" s="9" t="n">
        <x:f>IFERROR('Assumptions'!$B$12*POWER(M7383,'Assumptions'!$B$13)/POWER(N7383,2),"")</x:f>
        <x:v>0.00009959167286925617</x:v>
      </x:c>
    </x:row>
    <x:row r="7384">
      <x:c r="A7384" s="8" t="n">
        <x:v>11491</x:v>
      </x:c>
      <x:c r="B7384" s="1" t="n">
        <x:v>70.9333</x:v>
      </x:c>
      <x:c r="C7384" s="1" t="n">
        <x:v>9.1489</x:v>
      </x:c>
      <x:c r="D7384" s="1" t="n">
        <x:v>-74.0667</x:v>
      </x:c>
      <x:c r="E7384" s="1" t="n">
        <x:v>10.3259</x:v>
      </x:c>
      <x:c r="F7384" s="1" t="n">
        <x:v>21.6608</x:v>
      </x:c>
      <x:c r="G7384" s="1" t="n">
        <x:v>37.2647</x:v>
      </x:c>
      <x:c r="H7384" s="1" t="n">
        <x:v>68.3333</x:v>
      </x:c>
      <x:c r="I7384" s="1" t="n">
        <x:v>2.4862</x:v>
      </x:c>
      <x:c r="J7384" s="1" t="n">
        <x:v>-0.0044</x:v>
      </x:c>
      <x:c r="K7384" s="1" t="n">
        <x:v>3.8044</x:v>
      </x:c>
      <x:c r="L7384" s="1" t="n">
        <x:v>19.08</x:v>
      </x:c>
      <x:c r="M7384" s="1" t="n">
        <x:f>IFERROR(IF(COUNTIF('Core Analysis'!$B$2:$B$19,A7384)&gt;0,VLOOKUP(A7384,'Core Analysis'!$B$2:$D$19,2,FALSE),SQRT((POWER(L7384/'Assumptions'!$B$8,2)+POWER(('Assumptions'!$B$2-I7384)/('Assumptions'!$B$2-'Assumptions'!$B$3),2))/2)),"")</x:f>
        <x:v>0.16565275144607453</x:v>
      </x:c>
      <x:c r="N7384" s="1" t="n">
        <x:f>IFERROR(IF(COUNTIFS('Core Analysis'!$B$2:$B$19,A7384,'Core Analysis'!$D$2:$D$19,"&gt;0")&gt;0,VLOOKUP(A7384,'Core Analysis'!$B$2:$D$19,3,FALSE),POWER(('Assumptions'!$B$4*'Assumptions'!$B$5)/(E7384*POWER(M7384,'Assumptions'!$B$6)),1/'Assumptions'!$B$7)),"")</x:f>
        <x:v>0.7029127267743699</x:v>
      </x:c>
      <x:c r="O7384" s="9" t="n">
        <x:f>IFERROR('Assumptions'!$B$12*POWER(M7384,'Assumptions'!$B$13)/POWER(N7384,2),"")</x:f>
        <x:v>0.00010097414205429613</x:v>
      </x:c>
    </x:row>
    <x:row r="7385">
      <x:c r="A7385" s="8" t="n">
        <x:v>11491.5</x:v>
      </x:c>
      <x:c r="B7385" s="1" t="n">
        <x:v>70.8333</x:v>
      </x:c>
      <x:c r="C7385" s="1" t="n">
        <x:v>9.0911</x:v>
      </x:c>
      <x:c r="D7385" s="1" t="n">
        <x:v>-74.4</x:v>
      </x:c>
      <x:c r="E7385" s="1" t="n">
        <x:v>10.6259</x:v>
      </x:c>
      <x:c r="F7385" s="1" t="n">
        <x:v>24.8712</x:v>
      </x:c>
      <x:c r="G7385" s="1" t="n">
        <x:v>43.9479</x:v>
      </x:c>
      <x:c r="H7385" s="1" t="n">
        <x:v>68.8222</x:v>
      </x:c>
      <x:c r="I7385" s="1" t="n">
        <x:v>2.484</x:v>
      </x:c>
      <x:c r="J7385" s="1" t="n">
        <x:v>0.0033</x:v>
      </x:c>
      <x:c r="K7385" s="1" t="n">
        <x:v>3.8711</x:v>
      </x:c>
      <x:c r="L7385" s="1" t="n">
        <x:v>19.48</x:v>
      </x:c>
      <x:c r="M7385" s="1" t="n">
        <x:f>IFERROR(IF(COUNTIF('Core Analysis'!$B$2:$B$19,A7385)&gt;0,VLOOKUP(A7385,'Core Analysis'!$B$2:$D$19,2,FALSE),SQRT((POWER(L7385/'Assumptions'!$B$8,2)+POWER(('Assumptions'!$B$2-I7385)/('Assumptions'!$B$2-'Assumptions'!$B$3),2))/2)),"")</x:f>
        <x:v>0.16848357879133627</x:v>
      </x:c>
      <x:c r="N7385" s="1" t="n">
        <x:f>IFERROR(IF(COUNTIFS('Core Analysis'!$B$2:$B$19,A7385,'Core Analysis'!$D$2:$D$19,"&gt;0")&gt;0,VLOOKUP(A7385,'Core Analysis'!$B$2:$D$19,3,FALSE),POWER(('Assumptions'!$B$4*'Assumptions'!$B$5)/(E7385*POWER(M7385,'Assumptions'!$B$6)),1/'Assumptions'!$B$7)),"")</x:f>
        <x:v>0.6812767637375728</x:v>
      </x:c>
      <x:c r="O7385" s="9" t="n">
        <x:f>IFERROR('Assumptions'!$B$12*POWER(M7385,'Assumptions'!$B$13)/POWER(N7385,2),"")</x:f>
        <x:v>0.00011580974408664225</x:v>
      </x:c>
    </x:row>
    <x:row r="7386">
      <x:c r="A7386" s="8" t="n">
        <x:v>11492</x:v>
      </x:c>
      <x:c r="B7386" s="1" t="n">
        <x:v>75.5333</x:v>
      </x:c>
      <x:c r="C7386" s="1" t="n">
        <x:v>8.8889</x:v>
      </x:c>
      <x:c r="D7386" s="1" t="n">
        <x:v>-73.3333</x:v>
      </x:c>
      <x:c r="E7386" s="1" t="n">
        <x:v>10.9012</x:v>
      </x:c>
      <x:c r="F7386" s="1" t="n">
        <x:v>24.5178</x:v>
      </x:c>
      <x:c r="G7386" s="1" t="n">
        <x:v>49.0189</x:v>
      </x:c>
      <x:c r="H7386" s="1" t="n">
        <x:v>70.8667</x:v>
      </x:c>
      <x:c r="I7386" s="1" t="n">
        <x:v>2.488</x:v>
      </x:c>
      <x:c r="J7386" s="1" t="n">
        <x:v>0.0143</x:v>
      </x:c>
      <x:c r="K7386" s="1" t="n">
        <x:v>3.9511</x:v>
      </x:c>
      <x:c r="L7386" s="1" t="n">
        <x:v>18.68</x:v>
      </x:c>
      <x:c r="M7386" s="1" t="n">
        <x:f>IFERROR(IF(COUNTIF('Core Analysis'!$B$2:$B$19,A7386)&gt;0,VLOOKUP(A7386,'Core Analysis'!$B$2:$D$19,2,FALSE),SQRT((POWER(L7386/'Assumptions'!$B$8,2)+POWER(('Assumptions'!$B$2-I7386)/('Assumptions'!$B$2-'Assumptions'!$B$3),2))/2)),"")</x:f>
        <x:v>0.16292307720514132</x:v>
      </x:c>
      <x:c r="N7386" s="1" t="n">
        <x:f>IFERROR(IF(COUNTIFS('Core Analysis'!$B$2:$B$19,A7386,'Core Analysis'!$D$2:$D$19,"&gt;0")&gt;0,VLOOKUP(A7386,'Core Analysis'!$B$2:$D$19,3,FALSE),POWER(('Assumptions'!$B$4*'Assumptions'!$B$5)/(E7386*POWER(M7386,'Assumptions'!$B$6)),1/'Assumptions'!$B$7)),"")</x:f>
        <x:v>0.6955754731641764</x:v>
      </x:c>
      <x:c r="O7386" s="9" t="n">
        <x:f>IFERROR('Assumptions'!$B$12*POWER(M7386,'Assumptions'!$B$13)/POWER(N7386,2),"")</x:f>
        <x:v>0.000095845967847002</x:v>
      </x:c>
    </x:row>
    <x:row r="7387">
      <x:c r="A7387" s="8" t="n">
        <x:v>11492.5</x:v>
      </x:c>
      <x:c r="B7387" s="1" t="n">
        <x:v>80.1</x:v>
      </x:c>
      <x:c r="C7387" s="1" t="n">
        <x:v>8.7222</x:v>
      </x:c>
      <x:c r="D7387" s="1" t="n">
        <x:v>-71.6889</x:v>
      </x:c>
      <x:c r="E7387" s="1" t="n">
        <x:v>10.9459</x:v>
      </x:c>
      <x:c r="F7387" s="1" t="n">
        <x:v>22.6152</x:v>
      </x:c>
      <x:c r="G7387" s="1" t="n">
        <x:v>38.9371</x:v>
      </x:c>
      <x:c r="H7387" s="1" t="n">
        <x:v>72.1333</x:v>
      </x:c>
      <x:c r="I7387" s="1" t="n">
        <x:v>2.4984</x:v>
      </x:c>
      <x:c r="J7387" s="1" t="n">
        <x:v>0.0293</x:v>
      </x:c>
      <x:c r="K7387" s="1" t="n">
        <x:v>3.9778</x:v>
      </x:c>
      <x:c r="L7387" s="1" t="n">
        <x:v>19.68</x:v>
      </x:c>
      <x:c r="M7387" s="1" t="n">
        <x:f>IFERROR(IF(COUNTIF('Core Analysis'!$B$2:$B$19,A7387)&gt;0,VLOOKUP(A7387,'Core Analysis'!$B$2:$D$19,2,FALSE),SQRT((POWER(L7387/'Assumptions'!$B$8,2)+POWER(('Assumptions'!$B$2-I7387)/('Assumptions'!$B$2-'Assumptions'!$B$3),2))/2)),"")</x:f>
        <x:v>0.16632688673334095</x:v>
      </x:c>
      <x:c r="N7387" s="1" t="n">
        <x:f>IFERROR(IF(COUNTIFS('Core Analysis'!$B$2:$B$19,A7387,'Core Analysis'!$D$2:$D$19,"&gt;0")&gt;0,VLOOKUP(A7387,'Core Analysis'!$B$2:$D$19,3,FALSE),POWER(('Assumptions'!$B$4*'Assumptions'!$B$5)/(E7387*POWER(M7387,'Assumptions'!$B$6)),1/'Assumptions'!$B$7)),"")</x:f>
        <x:v>0.6799481886451357</x:v>
      </x:c>
      <x:c r="O7387" s="9" t="n">
        <x:f>IFERROR('Assumptions'!$B$12*POWER(M7387,'Assumptions'!$B$13)/POWER(N7387,2),"")</x:f>
        <x:v>0.00010985557049121873</x:v>
      </x:c>
    </x:row>
    <x:row r="7388">
      <x:c r="A7388" s="8" t="n">
        <x:v>11493</x:v>
      </x:c>
      <x:c r="B7388" s="1" t="n">
        <x:v>84.6333</x:v>
      </x:c>
      <x:c r="C7388" s="1" t="n">
        <x:v>8.6533</x:v>
      </x:c>
      <x:c r="D7388" s="1" t="n">
        <x:v>-70.6</x:v>
      </x:c>
      <x:c r="E7388" s="1" t="n">
        <x:v>10.9908</x:v>
      </x:c>
      <x:c r="F7388" s="1" t="n">
        <x:v>21.2894</x:v>
      </x:c>
      <x:c r="G7388" s="1" t="n">
        <x:v>41.7453</x:v>
      </x:c>
      <x:c r="H7388" s="1" t="n">
        <x:v>73.4</x:v>
      </x:c>
      <x:c r="I7388" s="1" t="n">
        <x:v>2.5187</x:v>
      </x:c>
      <x:c r="J7388" s="1" t="n">
        <x:v>0.054</x:v>
      </x:c>
      <x:c r="K7388" s="1" t="n">
        <x:v>3.8622</x:v>
      </x:c>
      <x:c r="L7388" s="1" t="n">
        <x:v>20.68</x:v>
      </x:c>
      <x:c r="M7388" s="1" t="n">
        <x:f>IFERROR(IF(COUNTIF('Core Analysis'!$B$2:$B$19,A7388)&gt;0,VLOOKUP(A7388,'Core Analysis'!$B$2:$D$19,2,FALSE),SQRT((POWER(L7388/'Assumptions'!$B$8,2)+POWER(('Assumptions'!$B$2-I7388)/('Assumptions'!$B$2-'Assumptions'!$B$3),2))/2)),"")</x:f>
        <x:v>0.16802292106669806</x:v>
      </x:c>
      <x:c r="N7388" s="1" t="n">
        <x:f>IFERROR(IF(COUNTIFS('Core Analysis'!$B$2:$B$19,A7388,'Core Analysis'!$D$2:$D$19,"&gt;0")&gt;0,VLOOKUP(A7388,'Core Analysis'!$B$2:$D$19,3,FALSE),POWER(('Assumptions'!$B$4*'Assumptions'!$B$5)/(E7388*POWER(M7388,'Assumptions'!$B$6)),1/'Assumptions'!$B$7)),"")</x:f>
        <x:v>0.6717084855590629</x:v>
      </x:c>
      <x:c r="O7388" s="9" t="n">
        <x:f>IFERROR('Assumptions'!$B$12*POWER(M7388,'Assumptions'!$B$13)/POWER(N7388,2),"")</x:f>
        <x:v>0.00011770604671823333</x:v>
      </x:c>
    </x:row>
    <x:row r="7389">
      <x:c r="A7389" s="8" t="n">
        <x:v>11493.5</x:v>
      </x:c>
      <x:c r="B7389" s="1" t="n">
        <x:v>87.4</x:v>
      </x:c>
      <x:c r="C7389" s="1" t="n">
        <x:v>8.7022</x:v>
      </x:c>
      <x:c r="D7389" s="1" t="n">
        <x:v>-69.2222</x:v>
      </x:c>
      <x:c r="E7389" s="1" t="n">
        <x:v>10.7243</x:v>
      </x:c>
      <x:c r="F7389" s="1" t="n">
        <x:v>20.2061</x:v>
      </x:c>
      <x:c r="G7389" s="1" t="n">
        <x:v>43.1329</x:v>
      </x:c>
      <x:c r="H7389" s="1" t="n">
        <x:v>73.0667</x:v>
      </x:c>
      <x:c r="I7389" s="1" t="n">
        <x:v>2.5164</x:v>
      </x:c>
      <x:c r="J7389" s="1" t="n">
        <x:v>0.0493</x:v>
      </x:c>
      <x:c r="K7389" s="1" t="n">
        <x:v>3.8444</x:v>
      </x:c>
      <x:c r="L7389" s="1" t="n">
        <x:v>20.7467</x:v>
      </x:c>
      <x:c r="M7389" s="1" t="n">
        <x:f>IFERROR(IF(COUNTIF('Core Analysis'!$B$2:$B$19,A7389)&gt;0,VLOOKUP(A7389,'Core Analysis'!$B$2:$D$19,2,FALSE),SQRT((POWER(L7389/'Assumptions'!$B$8,2)+POWER(('Assumptions'!$B$2-I7389)/('Assumptions'!$B$2-'Assumptions'!$B$3),2))/2)),"")</x:f>
        <x:v>0.1689001309882653</x:v>
      </x:c>
      <x:c r="N7389" s="1" t="n">
        <x:f>IFERROR(IF(COUNTIFS('Core Analysis'!$B$2:$B$19,A7389,'Core Analysis'!$D$2:$D$19,"&gt;0")&gt;0,VLOOKUP(A7389,'Core Analysis'!$B$2:$D$19,3,FALSE),POWER(('Assumptions'!$B$4*'Assumptions'!$B$5)/(E7389*POWER(M7389,'Assumptions'!$B$6)),1/'Assumptions'!$B$7)),"")</x:f>
        <x:v>0.6764715777924204</x:v>
      </x:c>
      <x:c r="O7389" s="9" t="n">
        <x:f>IFERROR('Assumptions'!$B$12*POWER(M7389,'Assumptions'!$B$13)/POWER(N7389,2),"")</x:f>
        <x:v>0.00011874401790030842</x:v>
      </x:c>
    </x:row>
    <x:row r="7390">
      <x:c r="A7390" s="8" t="n">
        <x:v>11494</x:v>
      </x:c>
      <x:c r="B7390" s="1" t="n">
        <x:v>86.5333</x:v>
      </x:c>
      <x:c r="C7390" s="1" t="n">
        <x:v>8.7311</x:v>
      </x:c>
      <x:c r="D7390" s="1" t="n">
        <x:v>-67.7333</x:v>
      </x:c>
      <x:c r="E7390" s="1" t="n">
        <x:v>10.432</x:v>
      </x:c>
      <x:c r="F7390" s="1" t="n">
        <x:v>19.5588</x:v>
      </x:c>
      <x:c r="G7390" s="1" t="n">
        <x:v>38.7829</x:v>
      </x:c>
      <x:c r="H7390" s="1" t="n">
        <x:v>73.6889</x:v>
      </x:c>
      <x:c r="I7390" s="1" t="n">
        <x:v>2.526</x:v>
      </x:c>
      <x:c r="J7390" s="1" t="n">
        <x:v>0.0504</x:v>
      </x:c>
      <x:c r="K7390" s="1" t="n">
        <x:v>3.64</x:v>
      </x:c>
      <x:c r="L7390" s="1" t="n">
        <x:v>21.24</x:v>
      </x:c>
      <x:c r="M7390" s="1" t="n">
        <x:f>IFERROR(IF(COUNTIF('Core Analysis'!$B$2:$B$19,A7390)&gt;0,VLOOKUP(A7390,'Core Analysis'!$B$2:$D$19,2,FALSE),SQRT((POWER(L7390/'Assumptions'!$B$8,2)+POWER(('Assumptions'!$B$2-I7390)/('Assumptions'!$B$2-'Assumptions'!$B$3),2))/2)),"")</x:f>
        <x:v>0.17005220004734153</x:v>
      </x:c>
      <x:c r="N7390" s="1" t="n">
        <x:f>IFERROR(IF(COUNTIFS('Core Analysis'!$B$2:$B$19,A7390,'Core Analysis'!$D$2:$D$19,"&gt;0")&gt;0,VLOOKUP(A7390,'Core Analysis'!$B$2:$D$19,3,FALSE),POWER(('Assumptions'!$B$4*'Assumptions'!$B$5)/(E7390*POWER(M7390,'Assumptions'!$B$6)),1/'Assumptions'!$B$7)),"")</x:f>
        <x:v>0.6812366014355049</x:v>
      </x:c>
      <x:c r="O7390" s="9" t="n">
        <x:f>IFERROR('Assumptions'!$B$12*POWER(M7390,'Assumptions'!$B$13)/POWER(N7390,2),"")</x:f>
        <x:v>0.00012064376526372028</x:v>
      </x:c>
    </x:row>
    <x:row r="7391">
      <x:c r="A7391" s="8" t="n">
        <x:v>11494.5</x:v>
      </x:c>
      <x:c r="B7391" s="1" t="n">
        <x:v>84.6333</x:v>
      </x:c>
      <x:c r="C7391" s="1" t="n">
        <x:v>8.9133</x:v>
      </x:c>
      <x:c r="D7391" s="1" t="n">
        <x:v>-64.9556</x:v>
      </x:c>
      <x:c r="E7391" s="1" t="n">
        <x:v>10.3363</x:v>
      </x:c>
      <x:c r="F7391" s="1" t="n">
        <x:v>19.139</x:v>
      </x:c>
      <x:c r="G7391" s="1" t="n">
        <x:v>37.2233</x:v>
      </x:c>
      <x:c r="H7391" s="1" t="n">
        <x:v>74.8667</x:v>
      </x:c>
      <x:c r="I7391" s="1" t="n">
        <x:v>2.5102</x:v>
      </x:c>
      <x:c r="J7391" s="1" t="n">
        <x:v>0.0264</x:v>
      </x:c>
      <x:c r="K7391" s="1" t="n">
        <x:v>3.6756</x:v>
      </x:c>
      <x:c r="L7391" s="1" t="n">
        <x:v>20.3333</x:v>
      </x:c>
      <x:c r="M7391" s="1" t="n">
        <x:f>IFERROR(IF(COUNTIF('Core Analysis'!$B$2:$B$19,A7391)&gt;0,VLOOKUP(A7391,'Core Analysis'!$B$2:$D$19,2,FALSE),SQRT((POWER(L7391/'Assumptions'!$B$8,2)+POWER(('Assumptions'!$B$2-I7391)/('Assumptions'!$B$2-'Assumptions'!$B$3),2))/2)),"")</x:f>
        <x:v>0.16766430003317379</x:v>
      </x:c>
      <x:c r="N7391" s="1" t="n">
        <x:f>IFERROR(IF(COUNTIFS('Core Analysis'!$B$2:$B$19,A7391,'Core Analysis'!$D$2:$D$19,"&gt;0")&gt;0,VLOOKUP(A7391,'Core Analysis'!$B$2:$D$19,3,FALSE),POWER(('Assumptions'!$B$4*'Assumptions'!$B$5)/(E7391*POWER(M7391,'Assumptions'!$B$6)),1/'Assumptions'!$B$7)),"")</x:f>
        <x:v>0.6941300798342368</x:v>
      </x:c>
      <x:c r="O7391" s="9" t="n">
        <x:f>IFERROR('Assumptions'!$B$12*POWER(M7391,'Assumptions'!$B$13)/POWER(N7391,2),"")</x:f>
        <x:v>0.00010919325683524423</x:v>
      </x:c>
    </x:row>
    <x:row r="7392">
      <x:c r="A7392" s="8" t="n">
        <x:v>11495</x:v>
      </x:c>
      <x:c r="B7392" s="1" t="n">
        <x:v>84.8</x:v>
      </x:c>
      <x:c r="C7392" s="1" t="n">
        <x:v>9.0533</x:v>
      </x:c>
      <x:c r="D7392" s="1" t="n">
        <x:v>-61.0222</x:v>
      </x:c>
      <x:c r="E7392" s="1" t="n">
        <x:v>10.4212</x:v>
      </x:c>
      <x:c r="F7392" s="1" t="n">
        <x:v>19.635</x:v>
      </x:c>
      <x:c r="G7392" s="1" t="n">
        <x:v>34.7978</x:v>
      </x:c>
      <x:c r="H7392" s="1" t="n">
        <x:v>74.1111</x:v>
      </x:c>
      <x:c r="I7392" s="1" t="n">
        <x:v>2.5064</x:v>
      </x:c>
      <x:c r="J7392" s="1" t="n">
        <x:v>0.0151</x:v>
      </x:c>
      <x:c r="K7392" s="1" t="n">
        <x:v>3.7511</x:v>
      </x:c>
      <x:c r="L7392" s="1" t="n">
        <x:v>20.1867</x:v>
      </x:c>
      <x:c r="M7392" s="1" t="n">
        <x:f>IFERROR(IF(COUNTIF('Core Analysis'!$B$2:$B$19,A7392)&gt;0,VLOOKUP(A7392,'Core Analysis'!$B$2:$D$19,2,FALSE),SQRT((POWER(L7392/'Assumptions'!$B$8,2)+POWER(('Assumptions'!$B$2-I7392)/('Assumptions'!$B$2-'Assumptions'!$B$3),2))/2)),"")</x:f>
        <x:v>0.16758946839999853</x:v>
      </x:c>
      <x:c r="N7392" s="1" t="n">
        <x:f>IFERROR(IF(COUNTIFS('Core Analysis'!$B$2:$B$19,A7392,'Core Analysis'!$D$2:$D$19,"&gt;0")&gt;0,VLOOKUP(A7392,'Core Analysis'!$B$2:$D$19,3,FALSE),POWER(('Assumptions'!$B$4*'Assumptions'!$B$5)/(E7392*POWER(M7392,'Assumptions'!$B$6)),1/'Assumptions'!$B$7)),"")</x:f>
        <x:v>0.6916054852277952</x:v>
      </x:c>
      <x:c r="O7392" s="9" t="n">
        <x:f>IFERROR('Assumptions'!$B$12*POWER(M7392,'Assumptions'!$B$13)/POWER(N7392,2),"")</x:f>
        <x:v>0.00010977605840453555</x:v>
      </x:c>
    </x:row>
    <x:row r="7393">
      <x:c r="A7393" s="8" t="n">
        <x:v>11495.5</x:v>
      </x:c>
      <x:c r="B7393" s="1" t="n">
        <x:v>86.4333</x:v>
      </x:c>
      <x:c r="C7393" s="1" t="n">
        <x:v>9.3356</x:v>
      </x:c>
      <x:c r="D7393" s="1" t="n">
        <x:v>-56.0222</x:v>
      </x:c>
      <x:c r="E7393" s="1" t="n">
        <x:v>10.5934</x:v>
      </x:c>
      <x:c r="F7393" s="1" t="n">
        <x:v>18.4684</x:v>
      </x:c>
      <x:c r="G7393" s="1" t="n">
        <x:v>28.1871</x:v>
      </x:c>
      <x:c r="H7393" s="1" t="n">
        <x:v>72.6667</x:v>
      </x:c>
      <x:c r="I7393" s="1" t="n">
        <x:v>2.5204</x:v>
      </x:c>
      <x:c r="J7393" s="1" t="n">
        <x:v>0.0143</x:v>
      </x:c>
      <x:c r="K7393" s="1" t="n">
        <x:v>3.84</x:v>
      </x:c>
      <x:c r="L7393" s="1" t="n">
        <x:v>20.84</x:v>
      </x:c>
      <x:c r="M7393" s="1" t="n">
        <x:f>IFERROR(IF(COUNTIF('Core Analysis'!$B$2:$B$19,A7393)&gt;0,VLOOKUP(A7393,'Core Analysis'!$B$2:$D$19,2,FALSE),SQRT((POWER(L7393/'Assumptions'!$B$8,2)+POWER(('Assumptions'!$B$2-I7393)/('Assumptions'!$B$2-'Assumptions'!$B$3),2))/2)),"")</x:f>
        <x:v>0.16866735437097183</x:v>
      </x:c>
      <x:c r="N7393" s="1" t="n">
        <x:f>IFERROR(IF(COUNTIFS('Core Analysis'!$B$2:$B$19,A7393,'Core Analysis'!$D$2:$D$19,"&gt;0")&gt;0,VLOOKUP(A7393,'Core Analysis'!$B$2:$D$19,3,FALSE),POWER(('Assumptions'!$B$4*'Assumptions'!$B$5)/(E7393*POWER(M7393,'Assumptions'!$B$6)),1/'Assumptions'!$B$7)),"")</x:f>
        <x:v>0.6815775849370113</x:v>
      </x:c>
      <x:c r="O7393" s="9" t="n">
        <x:f>IFERROR('Assumptions'!$B$12*POWER(M7393,'Assumptions'!$B$13)/POWER(N7393,2),"")</x:f>
        <x:v>0.00011626389124529029</x:v>
      </x:c>
    </x:row>
    <x:row r="7394">
      <x:c r="A7394" s="8" t="n">
        <x:v>11496</x:v>
      </x:c>
      <x:c r="B7394" s="1" t="n">
        <x:v>86.8667</x:v>
      </x:c>
      <x:c r="C7394" s="1" t="n">
        <x:v>9.6</x:v>
      </x:c>
      <x:c r="D7394" s="1" t="n">
        <x:v>-50.6444</x:v>
      </x:c>
      <x:c r="E7394" s="1" t="n">
        <x:v>11.0362</x:v>
      </x:c>
      <x:c r="F7394" s="1" t="n">
        <x:v>15.2416</x:v>
      </x:c>
      <x:c r="G7394" s="1" t="n">
        <x:v>17.9059</x:v>
      </x:c>
      <x:c r="H7394" s="1" t="n">
        <x:v>72.1555</x:v>
      </x:c>
      <x:c r="I7394" s="1" t="n">
        <x:v>2.5269</x:v>
      </x:c>
      <x:c r="J7394" s="1" t="n">
        <x:v>0.0141</x:v>
      </x:c>
      <x:c r="K7394" s="1" t="n">
        <x:v>3.72</x:v>
      </x:c>
      <x:c r="L7394" s="1" t="n">
        <x:v>22.72</x:v>
      </x:c>
      <x:c r="M7394" s="1" t="n">
        <x:f>IFERROR(IF(COUNTIF('Core Analysis'!$B$2:$B$19,A7394)&gt;0,VLOOKUP(A7394,'Core Analysis'!$B$2:$D$19,2,FALSE),SQRT((POWER(L7394/'Assumptions'!$B$8,2)+POWER(('Assumptions'!$B$2-I7394)/('Assumptions'!$B$2-'Assumptions'!$B$3),2))/2)),"")</x:f>
        <x:v>0.1791979610680503</x:v>
      </x:c>
      <x:c r="N7394" s="1" t="n">
        <x:f>IFERROR(IF(COUNTIFS('Core Analysis'!$B$2:$B$19,A7394,'Core Analysis'!$D$2:$D$19,"&gt;0")&gt;0,VLOOKUP(A7394,'Core Analysis'!$B$2:$D$19,3,FALSE),POWER(('Assumptions'!$B$4*'Assumptions'!$B$5)/(E7394*POWER(M7394,'Assumptions'!$B$6)),1/'Assumptions'!$B$7)),"")</x:f>
        <x:v>0.6285229971668661</x:v>
      </x:c>
      <x:c r="O7394" s="9" t="n">
        <x:f>IFERROR('Assumptions'!$B$12*POWER(M7394,'Assumptions'!$B$13)/POWER(N7394,2),"")</x:f>
        <x:v>0.0001784686933340449</x:v>
      </x:c>
    </x:row>
    <x:row r="7395">
      <x:c r="A7395" s="8" t="n">
        <x:v>11496.5</x:v>
      </x:c>
      <x:c r="B7395" s="1" t="n">
        <x:v>83.7333</x:v>
      </x:c>
      <x:c r="C7395" s="1" t="n">
        <x:v>9.7578</x:v>
      </x:c>
      <x:c r="D7395" s="1" t="n">
        <x:v>-44.2222</x:v>
      </x:c>
      <x:c r="E7395" s="1" t="n">
        <x:v>11.5209</x:v>
      </x:c>
      <x:c r="F7395" s="1" t="n">
        <x:v>12.5714</x:v>
      </x:c>
      <x:c r="G7395" s="1" t="n">
        <x:v>12.0642</x:v>
      </x:c>
      <x:c r="H7395" s="1" t="n">
        <x:v>70.2222</x:v>
      </x:c>
      <x:c r="I7395" s="1" t="n">
        <x:v>2.532</x:v>
      </x:c>
      <x:c r="J7395" s="1" t="n">
        <x:v>0.0126</x:v>
      </x:c>
      <x:c r="K7395" s="1" t="n">
        <x:v>3.6</x:v>
      </x:c>
      <x:c r="L7395" s="1" t="n">
        <x:v>22.88</x:v>
      </x:c>
      <x:c r="M7395" s="1" t="n">
        <x:f>IFERROR(IF(COUNTIF('Core Analysis'!$B$2:$B$19,A7395)&gt;0,VLOOKUP(A7395,'Core Analysis'!$B$2:$D$19,2,FALSE),SQRT((POWER(L7395/'Assumptions'!$B$8,2)+POWER(('Assumptions'!$B$2-I7395)/('Assumptions'!$B$2-'Assumptions'!$B$3),2))/2)),"")</x:f>
        <x:v>0.17929924480808804</x:v>
      </x:c>
      <x:c r="N7395" s="1" t="n">
        <x:f>IFERROR(IF(COUNTIFS('Core Analysis'!$B$2:$B$19,A7395,'Core Analysis'!$D$2:$D$19,"&gt;0")&gt;0,VLOOKUP(A7395,'Core Analysis'!$B$2:$D$19,3,FALSE),POWER(('Assumptions'!$B$4*'Assumptions'!$B$5)/(E7395*POWER(M7395,'Assumptions'!$B$6)),1/'Assumptions'!$B$7)),"")</x:f>
        <x:v>0.6148120260933537</x:v>
      </x:c>
      <x:c r="O7395" s="9" t="n">
        <x:f>IFERROR('Assumptions'!$B$12*POWER(M7395,'Assumptions'!$B$13)/POWER(N7395,2),"")</x:f>
        <x:v>0.00018698183864232777</x:v>
      </x:c>
    </x:row>
    <x:row r="7396">
      <x:c r="A7396" s="8" t="n">
        <x:v>11497</x:v>
      </x:c>
      <x:c r="B7396" s="1" t="n">
        <x:v>82.1667</x:v>
      </x:c>
      <x:c r="C7396" s="1" t="n">
        <x:v>9.92</x:v>
      </x:c>
      <x:c r="D7396" s="1" t="n">
        <x:v>-41</x:v>
      </x:c>
      <x:c r="E7396" s="1" t="n">
        <x:v>12.0022</x:v>
      </x:c>
      <x:c r="F7396" s="1" t="n">
        <x:v>11.7588</x:v>
      </x:c>
      <x:c r="G7396" s="1" t="n">
        <x:v>11.9774</x:v>
      </x:c>
      <x:c r="H7396" s="1" t="n">
        <x:v>68</x:v>
      </x:c>
      <x:c r="I7396" s="1" t="n">
        <x:v>2.5271</x:v>
      </x:c>
      <x:c r="J7396" s="1" t="n">
        <x:v>0.0112</x:v>
      </x:c>
      <x:c r="K7396" s="1" t="n">
        <x:v>3.6667</x:v>
      </x:c>
      <x:c r="L7396" s="1" t="n">
        <x:v>22.6667</x:v>
      </x:c>
      <x:c r="M7396" s="1" t="n">
        <x:f>IFERROR(IF(COUNTIF('Core Analysis'!$B$2:$B$19,A7396)&gt;0,VLOOKUP(A7396,'Core Analysis'!$B$2:$D$19,2,FALSE),SQRT((POWER(L7396/'Assumptions'!$B$8,2)+POWER(('Assumptions'!$B$2-I7396)/('Assumptions'!$B$2-'Assumptions'!$B$3),2))/2)),"")</x:f>
        <x:v>0.17882367321513334</x:v>
      </x:c>
      <x:c r="N7396" s="1" t="n">
        <x:f>IFERROR(IF(COUNTIFS('Core Analysis'!$B$2:$B$19,A7396,'Core Analysis'!$D$2:$D$19,"&gt;0")&gt;0,VLOOKUP(A7396,'Core Analysis'!$B$2:$D$19,3,FALSE),POWER(('Assumptions'!$B$4*'Assumptions'!$B$5)/(E7396*POWER(M7396,'Assumptions'!$B$6)),1/'Assumptions'!$B$7)),"")</x:f>
        <x:v>0.6039605565707588</x:v>
      </x:c>
      <x:c r="O7396" s="9" t="n">
        <x:f>IFERROR('Assumptions'!$B$12*POWER(M7396,'Assumptions'!$B$13)/POWER(N7396,2),"")</x:f>
        <x:v>0.0001915101540107654</x:v>
      </x:c>
    </x:row>
    <x:row r="7397">
      <x:c r="A7397" s="8" t="n">
        <x:v>11497.5</x:v>
      </x:c>
      <x:c r="B7397" s="1" t="n">
        <x:v>80.1</x:v>
      </x:c>
      <x:c r="C7397" s="1" t="n">
        <x:v>10.08</x:v>
      </x:c>
      <x:c r="D7397" s="1" t="n">
        <x:v>-40.0667</x:v>
      </x:c>
      <x:c r="E7397" s="1" t="n">
        <x:v>12.5166</x:v>
      </x:c>
      <x:c r="F7397" s="1" t="n">
        <x:v>12.0761</x:v>
      </x:c>
      <x:c r="G7397" s="1" t="n">
        <x:v>12.1627</x:v>
      </x:c>
      <x:c r="H7397" s="1" t="n">
        <x:v>68.2889</x:v>
      </x:c>
      <x:c r="I7397" s="1" t="n">
        <x:v>2.5062</x:v>
      </x:c>
      <x:c r="J7397" s="1" t="n">
        <x:v>0.0078</x:v>
      </x:c>
      <x:c r="K7397" s="1" t="n">
        <x:v>3.6489</x:v>
      </x:c>
      <x:c r="L7397" s="1" t="n">
        <x:v>21.44</x:v>
      </x:c>
      <x:c r="M7397" s="1" t="n">
        <x:f>IFERROR(IF(COUNTIF('Core Analysis'!$B$2:$B$19,A7397)&gt;0,VLOOKUP(A7397,'Core Analysis'!$B$2:$D$19,2,FALSE),SQRT((POWER(L7397/'Assumptions'!$B$8,2)+POWER(('Assumptions'!$B$2-I7397)/('Assumptions'!$B$2-'Assumptions'!$B$3),2))/2)),"")</x:f>
        <x:v>0.17524044645135897</x:v>
      </x:c>
      <x:c r="N7397" s="1" t="n">
        <x:f>IFERROR(IF(COUNTIFS('Core Analysis'!$B$2:$B$19,A7397,'Core Analysis'!$D$2:$D$19,"&gt;0")&gt;0,VLOOKUP(A7397,'Core Analysis'!$B$2:$D$19,3,FALSE),POWER(('Assumptions'!$B$4*'Assumptions'!$B$5)/(E7397*POWER(M7397,'Assumptions'!$B$6)),1/'Assumptions'!$B$7)),"")</x:f>
        <x:v>0.6035127925208844</x:v>
      </x:c>
      <x:c r="O7397" s="9" t="n">
        <x:f>IFERROR('Assumptions'!$B$12*POWER(M7397,'Assumptions'!$B$13)/POWER(N7397,2),"")</x:f>
        <x:v>0.00017545150268424533</x:v>
      </x:c>
    </x:row>
    <x:row r="7398">
      <x:c r="A7398" s="8" t="n">
        <x:v>11498</x:v>
      </x:c>
      <x:c r="B7398" s="1" t="n">
        <x:v>81.1</x:v>
      </x:c>
      <x:c r="C7398" s="1" t="n">
        <x:v>9.8356</x:v>
      </x:c>
      <x:c r="D7398" s="1" t="n">
        <x:v>-39.7778</x:v>
      </x:c>
      <x:c r="E7398" s="1" t="n">
        <x:v>12.8934</x:v>
      </x:c>
      <x:c r="F7398" s="1" t="n">
        <x:v>12.7756</x:v>
      </x:c>
      <x:c r="G7398" s="1" t="n">
        <x:v>12.0512</x:v>
      </x:c>
      <x:c r="H7398" s="1" t="n">
        <x:v>68.6889</x:v>
      </x:c>
      <x:c r="I7398" s="1" t="n">
        <x:v>2.476</x:v>
      </x:c>
      <x:c r="J7398" s="1" t="n">
        <x:v>0.0033</x:v>
      </x:c>
      <x:c r="K7398" s="1" t="n">
        <x:v>3.7822</x:v>
      </x:c>
      <x:c r="L7398" s="1" t="n">
        <x:v>22.16</x:v>
      </x:c>
      <x:c r="M7398" s="1" t="n">
        <x:f>IFERROR(IF(COUNTIF('Core Analysis'!$B$2:$B$19,A7398)&gt;0,VLOOKUP(A7398,'Core Analysis'!$B$2:$D$19,2,FALSE),SQRT((POWER(L7398/'Assumptions'!$B$8,2)+POWER(('Assumptions'!$B$2-I7398)/('Assumptions'!$B$2-'Assumptions'!$B$3),2))/2)),"")</x:f>
        <x:v>0.18605234688523423</x:v>
      </x:c>
      <x:c r="N7398" s="1" t="n">
        <x:f>IFERROR(IF(COUNTIFS('Core Analysis'!$B$2:$B$19,A7398,'Core Analysis'!$D$2:$D$19,"&gt;0")&gt;0,VLOOKUP(A7398,'Core Analysis'!$B$2:$D$19,3,FALSE),POWER(('Assumptions'!$B$4*'Assumptions'!$B$5)/(E7398*POWER(M7398,'Assumptions'!$B$6)),1/'Assumptions'!$B$7)),"")</x:f>
        <x:v>0.5600736452882852</x:v>
      </x:c>
      <x:c r="O7398" s="9" t="n">
        <x:f>IFERROR('Assumptions'!$B$12*POWER(M7398,'Assumptions'!$B$13)/POWER(N7398,2),"")</x:f>
        <x:v>0.000265120497355918</x:v>
      </x:c>
    </x:row>
    <x:row r="7399">
      <x:c r="A7399" s="8" t="n">
        <x:v>11498.5</x:v>
      </x:c>
      <x:c r="B7399" s="1" t="n">
        <x:v>84.3333</x:v>
      </x:c>
      <x:c r="C7399" s="1" t="n">
        <x:v>9.62</x:v>
      </x:c>
      <x:c r="D7399" s="1" t="n">
        <x:v>-38.7111</x:v>
      </x:c>
      <x:c r="E7399" s="1" t="n">
        <x:v>13.0928</x:v>
      </x:c>
      <x:c r="F7399" s="1" t="n">
        <x:v>13.46</x:v>
      </x:c>
      <x:c r="G7399" s="1" t="n">
        <x:v>12.0759</x:v>
      </x:c>
      <x:c r="H7399" s="1" t="n">
        <x:v>66.7333</x:v>
      </x:c>
      <x:c r="I7399" s="1" t="n">
        <x:v>2.4702</x:v>
      </x:c>
      <x:c r="J7399" s="1" t="n">
        <x:v>0.0126</x:v>
      </x:c>
      <x:c r="K7399" s="1" t="n">
        <x:v>3.9067</x:v>
      </x:c>
      <x:c r="L7399" s="1" t="n">
        <x:v>21.5867</x:v>
      </x:c>
      <x:c r="M7399" s="1" t="n">
        <x:f>IFERROR(IF(COUNTIF('Core Analysis'!$B$2:$B$19,A7399)&gt;0,VLOOKUP(A7399,'Core Analysis'!$B$2:$D$19,2,FALSE),SQRT((POWER(L7399/'Assumptions'!$B$8,2)+POWER(('Assumptions'!$B$2-I7399)/('Assumptions'!$B$2-'Assumptions'!$B$3),2))/2)),"")</x:f>
        <x:v>0.18397154349620673</x:v>
      </x:c>
      <x:c r="N7399" s="1" t="n">
        <x:f>IFERROR(IF(COUNTIFS('Core Analysis'!$B$2:$B$19,A7399,'Core Analysis'!$D$2:$D$19,"&gt;0")&gt;0,VLOOKUP(A7399,'Core Analysis'!$B$2:$D$19,3,FALSE),POWER(('Assumptions'!$B$4*'Assumptions'!$B$5)/(E7399*POWER(M7399,'Assumptions'!$B$6)),1/'Assumptions'!$B$7)),"")</x:f>
        <x:v>0.5620786623231881</x:v>
      </x:c>
      <x:c r="O7399" s="9" t="n">
        <x:f>IFERROR('Assumptions'!$B$12*POWER(M7399,'Assumptions'!$B$13)/POWER(N7399,2),"")</x:f>
        <x:v>0.00025052298607950905</x:v>
      </x:c>
    </x:row>
    <x:row r="7400">
      <x:c r="A7400" s="8" t="n">
        <x:v>11499</x:v>
      </x:c>
      <x:c r="B7400" s="1" t="n">
        <x:v>90.7</x:v>
      </x:c>
      <x:c r="C7400" s="1" t="n">
        <x:v>9.5267</x:v>
      </x:c>
      <x:c r="D7400" s="1" t="n">
        <x:v>-37.8889</x:v>
      </x:c>
      <x:c r="E7400" s="1" t="n">
        <x:v>13.8652</x:v>
      </x:c>
      <x:c r="F7400" s="1" t="n">
        <x:v>14.1956</x:v>
      </x:c>
      <x:c r="G7400" s="1" t="n">
        <x:v>12.1503</x:v>
      </x:c>
      <x:c r="H7400" s="1" t="n">
        <x:v>67.6</x:v>
      </x:c>
      <x:c r="I7400" s="1" t="n">
        <x:v>2.4904</x:v>
      </x:c>
      <x:c r="J7400" s="1" t="n">
        <x:v>0.0221</x:v>
      </x:c>
      <x:c r="K7400" s="1" t="n">
        <x:v>3.9911</x:v>
      </x:c>
      <x:c r="L7400" s="1" t="n">
        <x:v>23.6133</x:v>
      </x:c>
      <x:c r="M7400" s="1" t="n">
        <x:f>IFERROR(IF(COUNTIF('Core Analysis'!$B$2:$B$19,A7400)&gt;0,VLOOKUP(A7400,'Core Analysis'!$B$2:$D$19,2,FALSE),SQRT((POWER(L7400/'Assumptions'!$B$8,2)+POWER(('Assumptions'!$B$2-I7400)/('Assumptions'!$B$2-'Assumptions'!$B$3),2))/2)),"")</x:f>
        <x:v>0.19180450877527022</x:v>
      </x:c>
      <x:c r="N7400" s="1" t="n">
        <x:f>IFERROR(IF(COUNTIFS('Core Analysis'!$B$2:$B$19,A7400,'Core Analysis'!$D$2:$D$19,"&gt;0")&gt;0,VLOOKUP(A7400,'Core Analysis'!$B$2:$D$19,3,FALSE),POWER(('Assumptions'!$B$4*'Assumptions'!$B$5)/(E7400*POWER(M7400,'Assumptions'!$B$6)),1/'Assumptions'!$B$7)),"")</x:f>
        <x:v>0.5238924462608505</x:v>
      </x:c>
      <x:c r="O7400" s="9" t="n">
        <x:f>IFERROR('Assumptions'!$B$12*POWER(M7400,'Assumptions'!$B$13)/POWER(N7400,2),"")</x:f>
        <x:v>0.0003464442900108415</x:v>
      </x:c>
    </x:row>
    <x:row r="7401">
      <x:c r="A7401" s="8" t="n">
        <x:v>11499.5</x:v>
      </x:c>
      <x:c r="B7401" s="1" t="n">
        <x:v>90.0667</x:v>
      </x:c>
      <x:c r="C7401" s="1" t="n">
        <x:v>9.5244</x:v>
      </x:c>
      <x:c r="D7401" s="1" t="n">
        <x:v>-37.2667</x:v>
      </x:c>
      <x:c r="E7401" s="1" t="n">
        <x:v>13.9076</x:v>
      </x:c>
      <x:c r="F7401" s="1" t="n">
        <x:v>14.698</x:v>
      </x:c>
      <x:c r="G7401" s="1" t="n">
        <x:v>12.2502</x:v>
      </x:c>
      <x:c r="H7401" s="1" t="n">
        <x:v>67</x:v>
      </x:c>
      <x:c r="I7401" s="1" t="n">
        <x:v>2.52</x:v>
      </x:c>
      <x:c r="J7401" s="1" t="n">
        <x:v>0.0257</x:v>
      </x:c>
      <x:c r="K7401" s="1" t="n">
        <x:v>3.76</x:v>
      </x:c>
      <x:c r="L7401" s="1" t="n">
        <x:v>24.08</x:v>
      </x:c>
      <x:c r="M7401" s="1" t="n">
        <x:f>IFERROR(IF(COUNTIF('Core Analysis'!$B$2:$B$19,A7401)&gt;0,VLOOKUP(A7401,'Core Analysis'!$B$2:$D$19,2,FALSE),SQRT((POWER(L7401/'Assumptions'!$B$8,2)+POWER(('Assumptions'!$B$2-I7401)/('Assumptions'!$B$2-'Assumptions'!$B$3),2))/2)),"")</x:f>
        <x:v>0.18908392589797476</x:v>
      </x:c>
      <x:c r="N7401" s="1" t="n">
        <x:f>IFERROR(IF(COUNTIFS('Core Analysis'!$B$2:$B$19,A7401,'Core Analysis'!$D$2:$D$19,"&gt;0")&gt;0,VLOOKUP(A7401,'Core Analysis'!$B$2:$D$19,3,FALSE),POWER(('Assumptions'!$B$4*'Assumptions'!$B$5)/(E7401*POWER(M7401,'Assumptions'!$B$6)),1/'Assumptions'!$B$7)),"")</x:f>
        <x:v>0.530619628611798</x:v>
      </x:c>
      <x:c r="O7401" s="9" t="n">
        <x:f>IFERROR('Assumptions'!$B$12*POWER(M7401,'Assumptions'!$B$13)/POWER(N7401,2),"")</x:f>
        <x:v>0.0003171411331128713</x:v>
      </x:c>
    </x:row>
    <x:row r="7402">
      <x:c r="A7402" s="8" t="n">
        <x:v>11500</x:v>
      </x:c>
      <x:c r="B7402" s="1" t="n">
        <x:v>87.5</x:v>
      </x:c>
      <x:c r="C7402" s="1" t="n">
        <x:v>9.6067</x:v>
      </x:c>
      <x:c r="D7402" s="1" t="n">
        <x:v>-36.6667</x:v>
      </x:c>
      <x:c r="E7402" s="1" t="n">
        <x:v>14.5485</x:v>
      </x:c>
      <x:c r="F7402" s="1" t="n">
        <x:v>15.2965</x:v>
      </x:c>
      <x:c r="G7402" s="1" t="n">
        <x:v>11.5797</x:v>
      </x:c>
      <x:c r="H7402" s="1" t="n">
        <x:v>68</x:v>
      </x:c>
      <x:c r="I7402" s="1" t="n">
        <x:v>2.5129</x:v>
      </x:c>
      <x:c r="J7402" s="1" t="n">
        <x:v>0.0098</x:v>
      </x:c>
      <x:c r="K7402" s="1" t="n">
        <x:v>3.9911</x:v>
      </x:c>
      <x:c r="L7402" s="1" t="n">
        <x:v>24.5467</x:v>
      </x:c>
      <x:c r="M7402" s="1" t="n">
        <x:f>IFERROR(IF(COUNTIF('Core Analysis'!$B$2:$B$19,A7402)&gt;0,VLOOKUP(A7402,'Core Analysis'!$B$2:$D$19,2,FALSE),SQRT((POWER(L7402/'Assumptions'!$B$8,2)+POWER(('Assumptions'!$B$2-I7402)/('Assumptions'!$B$2-'Assumptions'!$B$3),2))/2)),"")</x:f>
        <x:v>0.19332859092446075</x:v>
      </x:c>
      <x:c r="N7402" s="1" t="n">
        <x:f>IFERROR(IF(COUNTIFS('Core Analysis'!$B$2:$B$19,A7402,'Core Analysis'!$D$2:$D$19,"&gt;0")&gt;0,VLOOKUP(A7402,'Core Analysis'!$B$2:$D$19,3,FALSE),POWER(('Assumptions'!$B$4*'Assumptions'!$B$5)/(E7402*POWER(M7402,'Assumptions'!$B$6)),1/'Assumptions'!$B$7)),"")</x:f>
        <x:v>0.5074097675351118</x:v>
      </x:c>
      <x:c r="O7402" s="9" t="n">
        <x:f>IFERROR('Assumptions'!$B$12*POWER(M7402,'Assumptions'!$B$13)/POWER(N7402,2),"")</x:f>
        <x:v>0.00038240541983889715</x:v>
      </x:c>
    </x:row>
    <x:row r="7403">
      <x:c r="A7403" s="8" t="n">
        <x:v>11500.5</x:v>
      </x:c>
      <x:c r="B7403" s="1" t="n">
        <x:v>85.5</x:v>
      </x:c>
      <x:c r="C7403" s="1" t="n">
        <x:v>9.7333</x:v>
      </x:c>
      <x:c r="D7403" s="1" t="n">
        <x:v>-36.3556</x:v>
      </x:c>
      <x:c r="E7403" s="1" t="n">
        <x:v>14.9865</x:v>
      </x:c>
      <x:c r="F7403" s="1" t="n">
        <x:v>15.9354</x:v>
      </x:c>
      <x:c r="G7403" s="1" t="n">
        <x:v>11.8437</x:v>
      </x:c>
      <x:c r="H7403" s="1" t="n">
        <x:v>67.4</x:v>
      </x:c>
      <x:c r="I7403" s="1" t="n">
        <x:v>2.5058</x:v>
      </x:c>
      <x:c r="J7403" s="1" t="n">
        <x:v>0.0093</x:v>
      </x:c>
      <x:c r="K7403" s="1" t="n">
        <x:v>4.0667</x:v>
      </x:c>
      <x:c r="L7403" s="1" t="n">
        <x:v>22.96</x:v>
      </x:c>
      <x:c r="M7403" s="1" t="n">
        <x:f>IFERROR(IF(COUNTIF('Core Analysis'!$B$2:$B$19,A7403)&gt;0,VLOOKUP(A7403,'Core Analysis'!$B$2:$D$19,2,FALSE),SQRT((POWER(L7403/'Assumptions'!$B$8,2)+POWER(('Assumptions'!$B$2-I7403)/('Assumptions'!$B$2-'Assumptions'!$B$3),2))/2)),"")</x:f>
        <x:v>0.18469582732615492</x:v>
      </x:c>
      <x:c r="N7403" s="1" t="n">
        <x:f>IFERROR(IF(COUNTIFS('Core Analysis'!$B$2:$B$19,A7403,'Core Analysis'!$D$2:$D$19,"&gt;0")&gt;0,VLOOKUP(A7403,'Core Analysis'!$B$2:$D$19,3,FALSE),POWER(('Assumptions'!$B$4*'Assumptions'!$B$5)/(E7403*POWER(M7403,'Assumptions'!$B$6)),1/'Assumptions'!$B$7)),"")</x:f>
        <x:v>0.5233073383653273</x:v>
      </x:c>
      <x:c r="O7403" s="9" t="n">
        <x:f>IFERROR('Assumptions'!$B$12*POWER(M7403,'Assumptions'!$B$13)/POWER(N7403,2),"")</x:f>
        <x:v>0.00029406032151666313</x:v>
      </x:c>
    </x:row>
    <x:row r="7404">
      <x:c r="A7404" s="8" t="n">
        <x:v>11501</x:v>
      </x:c>
      <x:c r="B7404" s="1" t="n">
        <x:v>89</x:v>
      </x:c>
      <x:c r="C7404" s="1" t="n">
        <x:v>9.28</x:v>
      </x:c>
      <x:c r="D7404" s="1" t="n">
        <x:v>-36.4444</x:v>
      </x:c>
      <x:c r="E7404" s="1" t="n">
        <x:v>15.2182</x:v>
      </x:c>
      <x:c r="F7404" s="1" t="n">
        <x:v>15.8055</x:v>
      </x:c>
      <x:c r="G7404" s="1" t="n">
        <x:v>12.7359</x:v>
      </x:c>
      <x:c r="H7404" s="1" t="n">
        <x:v>67.9333</x:v>
      </x:c>
      <x:c r="I7404" s="1" t="n">
        <x:v>2.504</x:v>
      </x:c>
      <x:c r="J7404" s="1" t="n">
        <x:v>0.0266</x:v>
      </x:c>
      <x:c r="K7404" s="1" t="n">
        <x:v>4.68</x:v>
      </x:c>
      <x:c r="L7404" s="1" t="n">
        <x:v>23.5733</x:v>
      </x:c>
      <x:c r="M7404" s="1" t="n">
        <x:f>IFERROR(IF(COUNTIF('Core Analysis'!$B$2:$B$19,A7404)&gt;0,VLOOKUP(A7404,'Core Analysis'!$B$2:$D$19,2,FALSE),SQRT((POWER(L7404/'Assumptions'!$B$8,2)+POWER(('Assumptions'!$B$2-I7404)/('Assumptions'!$B$2-'Assumptions'!$B$3),2))/2)),"")</x:f>
        <x:v>0.18886600295813033</x:v>
      </x:c>
      <x:c r="N7404" s="1" t="n">
        <x:f>IFERROR(IF(COUNTIFS('Core Analysis'!$B$2:$B$19,A7404,'Core Analysis'!$D$2:$D$19,"&gt;0")&gt;0,VLOOKUP(A7404,'Core Analysis'!$B$2:$D$19,3,FALSE),POWER(('Assumptions'!$B$4*'Assumptions'!$B$5)/(E7404*POWER(M7404,'Assumptions'!$B$6)),1/'Assumptions'!$B$7)),"")</x:f>
        <x:v>0.507841964269236</x:v>
      </x:c>
      <x:c r="O7404" s="9" t="n">
        <x:f>IFERROR('Assumptions'!$B$12*POWER(M7404,'Assumptions'!$B$13)/POWER(N7404,2),"")</x:f>
        <x:v>0.0003444755573243501</x:v>
      </x:c>
    </x:row>
    <x:row r="7405">
      <x:c r="A7405" s="8" t="n">
        <x:v>11501.5</x:v>
      </x:c>
      <x:c r="B7405" s="1" t="n">
        <x:v>83.1</x:v>
      </x:c>
      <x:c r="C7405" s="1" t="n">
        <x:v>9.5467</x:v>
      </x:c>
      <x:c r="D7405" s="1" t="n">
        <x:v>-36.5333</x:v>
      </x:c>
      <x:c r="E7405" s="1" t="n">
        <x:v>14.8035</x:v>
      </x:c>
      <x:c r="F7405" s="1" t="n">
        <x:v>15.7249</x:v>
      </x:c>
      <x:c r="G7405" s="1" t="n">
        <x:v>12.3888</x:v>
      </x:c>
      <x:c r="H7405" s="1" t="n">
        <x:v>68.0444</x:v>
      </x:c>
      <x:c r="I7405" s="1" t="n">
        <x:v>2.4916</x:v>
      </x:c>
      <x:c r="J7405" s="1" t="n">
        <x:v>0.0352</x:v>
      </x:c>
      <x:c r="K7405" s="1" t="n">
        <x:v>4.3467</x:v>
      </x:c>
      <x:c r="L7405" s="1" t="n">
        <x:v>23.8267</x:v>
      </x:c>
      <x:c r="M7405" s="1" t="n">
        <x:f>IFERROR(IF(COUNTIF('Core Analysis'!$B$2:$B$19,A7405)&gt;0,VLOOKUP(A7405,'Core Analysis'!$B$2:$D$19,2,FALSE),SQRT((POWER(L7405/'Assumptions'!$B$8,2)+POWER(('Assumptions'!$B$2-I7405)/('Assumptions'!$B$2-'Assumptions'!$B$3),2))/2)),"")</x:f>
        <x:v>0.1928788903403621</x:v>
      </x:c>
      <x:c r="N7405" s="1" t="n">
        <x:f>IFERROR(IF(COUNTIFS('Core Analysis'!$B$2:$B$19,A7405,'Core Analysis'!$D$2:$D$19,"&gt;0")&gt;0,VLOOKUP(A7405,'Core Analysis'!$B$2:$D$19,3,FALSE),POWER(('Assumptions'!$B$4*'Assumptions'!$B$5)/(E7405*POWER(M7405,'Assumptions'!$B$6)),1/'Assumptions'!$B$7)),"")</x:f>
        <x:v>0.5041933519790239</x:v>
      </x:c>
      <x:c r="O7405" s="9" t="n">
        <x:f>IFERROR('Assumptions'!$B$12*POWER(M7405,'Assumptions'!$B$13)/POWER(N7405,2),"")</x:f>
        <x:v>0.0003833516643875931</x:v>
      </x:c>
    </x:row>
    <x:row r="7406">
      <x:c r="A7406" s="8" t="n">
        <x:v>11502</x:v>
      </x:c>
      <x:c r="B7406" s="1" t="n">
        <x:v>76.9667</x:v>
      </x:c>
      <x:c r="C7406" s="1" t="n">
        <x:v>9.4422</x:v>
      </x:c>
      <x:c r="D7406" s="1" t="n">
        <x:v>-36.0667</x:v>
      </x:c>
      <x:c r="E7406" s="1" t="n">
        <x:v>14.9252</x:v>
      </x:c>
      <x:c r="F7406" s="1" t="n">
        <x:v>15.1717</x:v>
      </x:c>
      <x:c r="G7406" s="1" t="n">
        <x:v>13.1734</x:v>
      </x:c>
      <x:c r="H7406" s="1" t="n">
        <x:v>68.1555</x:v>
      </x:c>
      <x:c r="I7406" s="1" t="n">
        <x:v>2.4736</x:v>
      </x:c>
      <x:c r="J7406" s="1" t="n">
        <x:v>0.0601</x:v>
      </x:c>
      <x:c r="K7406" s="1" t="n">
        <x:v>4.4933</x:v>
      </x:c>
      <x:c r="L7406" s="1" t="n">
        <x:v>22.32</x:v>
      </x:c>
      <x:c r="M7406" s="1" t="n">
        <x:f>IFERROR(IF(COUNTIF('Core Analysis'!$B$2:$B$19,A7406)&gt;0,VLOOKUP(A7406,'Core Analysis'!$B$2:$D$19,2,FALSE),SQRT((POWER(L7406/'Assumptions'!$B$8,2)+POWER(('Assumptions'!$B$2-I7406)/('Assumptions'!$B$2-'Assumptions'!$B$3),2))/2)),"")</x:f>
        <x:v>0.1875372872677278</x:v>
      </x:c>
      <x:c r="N7406" s="1" t="n">
        <x:f>IFERROR(IF(COUNTIFS('Core Analysis'!$B$2:$B$19,A7406,'Core Analysis'!$D$2:$D$19,"&gt;0")&gt;0,VLOOKUP(A7406,'Core Analysis'!$B$2:$D$19,3,FALSE),POWER(('Assumptions'!$B$4*'Assumptions'!$B$5)/(E7406*POWER(M7406,'Assumptions'!$B$6)),1/'Assumptions'!$B$7)),"")</x:f>
        <x:v>0.5164357619259444</x:v>
      </x:c>
      <x:c r="O7406" s="9" t="n">
        <x:f>IFERROR('Assumptions'!$B$12*POWER(M7406,'Assumptions'!$B$13)/POWER(N7406,2),"")</x:f>
        <x:v>0.000322917708384635</x:v>
      </x:c>
    </x:row>
    <x:row r="7407">
      <x:c r="A7407" s="8" t="n">
        <x:v>11502.5</x:v>
      </x:c>
      <x:c r="B7407" s="1" t="n">
        <x:v>71.4</x:v>
      </x:c>
      <x:c r="C7407" s="1" t="n">
        <x:v>9.3844</x:v>
      </x:c>
      <x:c r="D7407" s="1" t="n">
        <x:v>-36.4</x:v>
      </x:c>
      <x:c r="E7407" s="1" t="n">
        <x:v>15.0325</x:v>
      </x:c>
      <x:c r="F7407" s="1" t="n">
        <x:v>15.0017</x:v>
      </x:c>
      <x:c r="G7407" s="1" t="n">
        <x:v>12.8148</x:v>
      </x:c>
      <x:c r="H7407" s="1" t="n">
        <x:v>68.7333</x:v>
      </x:c>
      <x:c r="I7407" s="1" t="n">
        <x:v>2.4278</x:v>
      </x:c>
      <x:c r="J7407" s="1" t="n">
        <x:v>0.085</x:v>
      </x:c>
      <x:c r="K7407" s="1" t="n">
        <x:v>4.48</x:v>
      </x:c>
      <x:c r="L7407" s="1" t="n">
        <x:v>20.3067</x:v>
      </x:c>
      <x:c r="M7407" s="1" t="n">
        <x:f>IFERROR(IF(COUNTIF('Core Analysis'!$B$2:$B$19,A7407)&gt;0,VLOOKUP(A7407,'Core Analysis'!$B$2:$D$19,2,FALSE),SQRT((POWER(L7407/'Assumptions'!$B$8,2)+POWER(('Assumptions'!$B$2-I7407)/('Assumptions'!$B$2-'Assumptions'!$B$3),2))/2)),"")</x:f>
        <x:v>0.18721202569026005</x:v>
      </x:c>
      <x:c r="N7407" s="1" t="n">
        <x:f>IFERROR(IF(COUNTIFS('Core Analysis'!$B$2:$B$19,A7407,'Core Analysis'!$D$2:$D$19,"&gt;0")&gt;0,VLOOKUP(A7407,'Core Analysis'!$B$2:$D$19,3,FALSE),POWER(('Assumptions'!$B$4*'Assumptions'!$B$5)/(E7407*POWER(M7407,'Assumptions'!$B$6)),1/'Assumptions'!$B$7)),"")</x:f>
        <x:v>0.515483381876023</x:v>
      </x:c>
      <x:c r="O7407" s="9" t="n">
        <x:f>IFERROR('Assumptions'!$B$12*POWER(M7407,'Assumptions'!$B$13)/POWER(N7407,2),"")</x:f>
        <x:v>0.00032164591283967317</x:v>
      </x:c>
    </x:row>
    <x:row r="7408">
      <x:c r="A7408" s="8" t="n">
        <x:v>11503</x:v>
      </x:c>
      <x:c r="B7408" s="1" t="n">
        <x:v>72.4</x:v>
      </x:c>
      <x:c r="C7408" s="1" t="n">
        <x:v>8.84</x:v>
      </x:c>
      <x:c r="D7408" s="1" t="n">
        <x:v>-36.2</x:v>
      </x:c>
      <x:c r="E7408" s="1" t="n">
        <x:v>14.7431</x:v>
      </x:c>
      <x:c r="F7408" s="1" t="n">
        <x:v>14.7884</x:v>
      </x:c>
      <x:c r="G7408" s="1" t="n">
        <x:v>11.2987</x:v>
      </x:c>
      <x:c r="H7408" s="1" t="n">
        <x:v>68.2444</x:v>
      </x:c>
      <x:c r="I7408" s="1" t="n">
        <x:v>2.344</x:v>
      </x:c>
      <x:c r="J7408" s="1" t="n">
        <x:v>0.104</x:v>
      </x:c>
      <x:c r="K7408" s="1" t="n">
        <x:v>4.8222</x:v>
      </x:c>
      <x:c r="L7408" s="1" t="n">
        <x:v>18.4</x:v>
      </x:c>
      <x:c r="M7408" s="1" t="n">
        <x:f>IFERROR(IF(COUNTIF('Core Analysis'!$B$2:$B$19,A7408)&gt;0,VLOOKUP(A7408,'Core Analysis'!$B$2:$D$19,2,FALSE),SQRT((POWER(L7408/'Assumptions'!$B$8,2)+POWER(('Assumptions'!$B$2-I7408)/('Assumptions'!$B$2-'Assumptions'!$B$3),2))/2)),"")</x:f>
        <x:v>0.20204454151251586</x:v>
      </x:c>
      <x:c r="N7408" s="1" t="n">
        <x:f>IFERROR(IF(COUNTIFS('Core Analysis'!$B$2:$B$19,A7408,'Core Analysis'!$D$2:$D$19,"&gt;0")&gt;0,VLOOKUP(A7408,'Core Analysis'!$B$2:$D$19,3,FALSE),POWER(('Assumptions'!$B$4*'Assumptions'!$B$5)/(E7408*POWER(M7408,'Assumptions'!$B$6)),1/'Assumptions'!$B$7)),"")</x:f>
        <x:v>0.4823058063044388</x:v>
      </x:c>
      <x:c r="O7408" s="9" t="n">
        <x:f>IFERROR('Assumptions'!$B$12*POWER(M7408,'Assumptions'!$B$13)/POWER(N7408,2),"")</x:f>
        <x:v>0.0005138794661853042</x:v>
      </x:c>
    </x:row>
    <x:row r="7409">
      <x:c r="A7409" s="8" t="n">
        <x:v>11503.5</x:v>
      </x:c>
      <x:c r="B7409" s="1" t="n">
        <x:v>72.4333</x:v>
      </x:c>
      <x:c r="C7409" s="1" t="n">
        <x:v>9.32</x:v>
      </x:c>
      <x:c r="D7409" s="1" t="n">
        <x:v>-36.5333</x:v>
      </x:c>
      <x:c r="E7409" s="1" t="n">
        <x:v>14.6078</x:v>
      </x:c>
      <x:c r="F7409" s="1" t="n">
        <x:v>14.4889</x:v>
      </x:c>
      <x:c r="G7409" s="1" t="n">
        <x:v>11.6873</x:v>
      </x:c>
      <x:c r="H7409" s="1" t="n">
        <x:v>67.8889</x:v>
      </x:c>
      <x:c r="I7409" s="1" t="n">
        <x:v>2.2493</x:v>
      </x:c>
      <x:c r="J7409" s="1" t="n">
        <x:v>0.0839</x:v>
      </x:c>
      <x:c r="K7409" s="1" t="n">
        <x:v>5.2</x:v>
      </x:c>
      <x:c r="L7409" s="1" t="n">
        <x:v>18.8267</x:v>
      </x:c>
      <x:c r="M7409" s="1" t="n">
        <x:f>IFERROR(IF(COUNTIF('Core Analysis'!$B$2:$B$19,A7409)&gt;0,VLOOKUP(A7409,'Core Analysis'!$B$2:$D$19,2,FALSE),SQRT((POWER(L7409/'Assumptions'!$B$8,2)+POWER(('Assumptions'!$B$2-I7409)/('Assumptions'!$B$2-'Assumptions'!$B$3),2))/2)),"")</x:f>
        <x:v>0.23487846463803277</x:v>
      </x:c>
      <x:c r="N7409" s="1" t="n">
        <x:f>IFERROR(IF(COUNTIFS('Core Analysis'!$B$2:$B$19,A7409,'Core Analysis'!$D$2:$D$19,"&gt;0")&gt;0,VLOOKUP(A7409,'Core Analysis'!$B$2:$D$19,3,FALSE),POWER(('Assumptions'!$B$4*'Assumptions'!$B$5)/(E7409*POWER(M7409,'Assumptions'!$B$6)),1/'Assumptions'!$B$7)),"")</x:f>
        <x:v>0.41680067288732375</x:v>
      </x:c>
      <x:c r="O7409" s="9" t="n">
        <x:f>IFERROR('Assumptions'!$B$12*POWER(M7409,'Assumptions'!$B$13)/POWER(N7409,2),"")</x:f>
        <x:v>0.0013347261295050372</x:v>
      </x:c>
    </x:row>
    <x:row r="7410">
      <x:c r="A7410" s="8" t="n">
        <x:v>11504</x:v>
      </x:c>
      <x:c r="B7410" s="1" t="n">
        <x:v>71.1667</x:v>
      </x:c>
      <x:c r="C7410" s="1" t="n">
        <x:v>8.9133</x:v>
      </x:c>
      <x:c r="D7410" s="1" t="n">
        <x:v>-37.7333</x:v>
      </x:c>
      <x:c r="E7410" s="1" t="n">
        <x:v>15.2965</x:v>
      </x:c>
      <x:c r="F7410" s="1" t="n">
        <x:v>13.922</x:v>
      </x:c>
      <x:c r="G7410" s="1" t="n">
        <x:v>12.7751</x:v>
      </x:c>
      <x:c r="H7410" s="1" t="n">
        <x:v>69.4</x:v>
      </x:c>
      <x:c r="I7410" s="1" t="n">
        <x:v>2.198</x:v>
      </x:c>
      <x:c r="J7410" s="1" t="n">
        <x:v>0.0591</x:v>
      </x:c>
      <x:c r="K7410" s="1" t="n">
        <x:v>5.1244</x:v>
      </x:c>
      <x:c r="L7410" s="1" t="n">
        <x:v>20.8667</x:v>
      </x:c>
      <x:c r="M7410" s="1" t="n">
        <x:f>IFERROR(IF(COUNTIF('Core Analysis'!$B$2:$B$19,A7410)&gt;0,VLOOKUP(A7410,'Core Analysis'!$B$2:$D$19,2,FALSE),SQRT((POWER(L7410/'Assumptions'!$B$8,2)+POWER(('Assumptions'!$B$2-I7410)/('Assumptions'!$B$2-'Assumptions'!$B$3),2))/2)),"")</x:f>
        <x:v>0.26042955754356434</x:v>
      </x:c>
      <x:c r="N7410" s="1" t="n">
        <x:f>IFERROR(IF(COUNTIFS('Core Analysis'!$B$2:$B$19,A7410,'Core Analysis'!$D$2:$D$19,"&gt;0")&gt;0,VLOOKUP(A7410,'Core Analysis'!$B$2:$D$19,3,FALSE),POWER(('Assumptions'!$B$4*'Assumptions'!$B$5)/(E7410*POWER(M7410,'Assumptions'!$B$6)),1/'Assumptions'!$B$7)),"")</x:f>
        <x:v>0.3673480249690681</x:v>
      </x:c>
      <x:c r="O7410" s="9" t="n">
        <x:f>IFERROR('Assumptions'!$B$12*POWER(M7410,'Assumptions'!$B$13)/POWER(N7410,2),"")</x:f>
        <x:v>0.0027065788984002924</x:v>
      </x:c>
    </x:row>
    <x:row r="7411">
      <x:c r="A7411" s="8" t="n">
        <x:v>11504.5</x:v>
      </x:c>
      <x:c r="B7411" s="1" t="n">
        <x:v>68.7333</x:v>
      </x:c>
      <x:c r="C7411" s="1" t="n">
        <x:v>8.9133</x:v>
      </x:c>
      <x:c r="D7411" s="1" t="n">
        <x:v>-37.7333</x:v>
      </x:c>
      <x:c r="E7411" s="1" t="n">
        <x:v>15.2651</x:v>
      </x:c>
      <x:c r="F7411" s="1" t="n">
        <x:v>13.979</x:v>
      </x:c>
      <x:c r="G7411" s="1" t="n">
        <x:v>12.3385</x:v>
      </x:c>
      <x:c r="H7411" s="1" t="n">
        <x:v>69.5778</x:v>
      </x:c>
      <x:c r="I7411" s="1" t="n">
        <x:v>2.2336</x:v>
      </x:c>
      <x:c r="J7411" s="1" t="n">
        <x:v>0.0333</x:v>
      </x:c>
      <x:c r="K7411" s="1" t="n">
        <x:v>4.7689</x:v>
      </x:c>
      <x:c r="L7411" s="1" t="n">
        <x:v>23.08</x:v>
      </x:c>
      <x:c r="M7411" s="1" t="n">
        <x:f>IFERROR(IF(COUNTIF('Core Analysis'!$B$2:$B$19,A7411)&gt;0,VLOOKUP(A7411,'Core Analysis'!$B$2:$D$19,2,FALSE),SQRT((POWER(L7411/'Assumptions'!$B$8,2)+POWER(('Assumptions'!$B$2-I7411)/('Assumptions'!$B$2-'Assumptions'!$B$3),2))/2)),"")</x:f>
        <x:v>0.2581077475504992</x:v>
      </x:c>
      <x:c r="N7411" s="1" t="n">
        <x:f>IFERROR(IF(COUNTIFS('Core Analysis'!$B$2:$B$19,A7411,'Core Analysis'!$D$2:$D$19,"&gt;0")&gt;0,VLOOKUP(A7411,'Core Analysis'!$B$2:$D$19,3,FALSE),POWER(('Assumptions'!$B$4*'Assumptions'!$B$5)/(E7411*POWER(M7411,'Assumptions'!$B$6)),1/'Assumptions'!$B$7)),"")</x:f>
        <x:v>0.3710335231141614</x:v>
      </x:c>
      <x:c r="O7411" s="9" t="n">
        <x:f>IFERROR('Assumptions'!$B$12*POWER(M7411,'Assumptions'!$B$13)/POWER(N7411,2),"")</x:f>
        <x:v>0.002550569650851857</x:v>
      </x:c>
    </x:row>
    <x:row r="7412">
      <x:c r="A7412" s="8" t="n">
        <x:v>11505</x:v>
      </x:c>
      <x:c r="B7412" s="1" t="n">
        <x:v>68.6333</x:v>
      </x:c>
      <x:c r="C7412" s="1" t="n">
        <x:v>8.7</x:v>
      </x:c>
      <x:c r="D7412" s="1" t="n">
        <x:v>-39.6</x:v>
      </x:c>
      <x:c r="E7412" s="1" t="n">
        <x:v>14.4887</x:v>
      </x:c>
      <x:c r="F7412" s="1" t="n">
        <x:v>14.6086</x:v>
      </x:c>
      <x:c r="G7412" s="1" t="n">
        <x:v>12.0026</x:v>
      </x:c>
      <x:c r="H7412" s="1" t="n">
        <x:v>70.0889</x:v>
      </x:c>
      <x:c r="I7412" s="1" t="n">
        <x:v>2.3184</x:v>
      </x:c>
      <x:c r="J7412" s="1" t="n">
        <x:v>0.0148</x:v>
      </x:c>
      <x:c r="K7412" s="1" t="n">
        <x:v>4.1244</x:v>
      </x:c>
      <x:c r="L7412" s="1" t="n">
        <x:v>23.9333</x:v>
      </x:c>
      <x:c r="M7412" s="1" t="n">
        <x:f>IFERROR(IF(COUNTIF('Core Analysis'!$B$2:$B$19,A7412)&gt;0,VLOOKUP(A7412,'Core Analysis'!$B$2:$D$19,2,FALSE),SQRT((POWER(L7412/'Assumptions'!$B$8,2)+POWER(('Assumptions'!$B$2-I7412)/('Assumptions'!$B$2-'Assumptions'!$B$3),2))/2)),"")</x:f>
        <x:v>0.23642874697427355</x:v>
      </x:c>
      <x:c r="N7412" s="1" t="n">
        <x:f>IFERROR(IF(COUNTIFS('Core Analysis'!$B$2:$B$19,A7412,'Core Analysis'!$D$2:$D$19,"&gt;0")&gt;0,VLOOKUP(A7412,'Core Analysis'!$B$2:$D$19,3,FALSE),POWER(('Assumptions'!$B$4*'Assumptions'!$B$5)/(E7412*POWER(M7412,'Assumptions'!$B$6)),1/'Assumptions'!$B$7)),"")</x:f>
        <x:v>0.415766053593635</x:v>
      </x:c>
      <x:c r="O7412" s="9" t="n">
        <x:f>IFERROR('Assumptions'!$B$12*POWER(M7412,'Assumptions'!$B$13)/POWER(N7412,2),"")</x:f>
        <x:v>0.001380772371166264</x:v>
      </x:c>
    </x:row>
    <x:row r="7413">
      <x:c r="A7413" s="8" t="n">
        <x:v>11505.5</x:v>
      </x:c>
      <x:c r="B7413" s="1" t="n">
        <x:v>70.2333</x:v>
      </x:c>
      <x:c r="C7413" s="1" t="n">
        <x:v>8.7844</x:v>
      </x:c>
      <x:c r="D7413" s="1" t="n">
        <x:v>-41.2667</x:v>
      </x:c>
      <x:c r="E7413" s="1" t="n">
        <x:v>14.5631</x:v>
      </x:c>
      <x:c r="F7413" s="1" t="n">
        <x:v>16.5359</x:v>
      </x:c>
      <x:c r="G7413" s="1" t="n">
        <x:v>15.7021</x:v>
      </x:c>
      <x:c r="H7413" s="1" t="n">
        <x:v>71.8667</x:v>
      </x:c>
      <x:c r="I7413" s="1" t="n">
        <x:v>2.41</x:v>
      </x:c>
      <x:c r="J7413" s="1" t="n">
        <x:v>0.0053</x:v>
      </x:c>
      <x:c r="K7413" s="1" t="n">
        <x:v>4.04</x:v>
      </x:c>
      <x:c r="L7413" s="1" t="n">
        <x:v>24.1333</x:v>
      </x:c>
      <x:c r="M7413" s="1" t="n">
        <x:f>IFERROR(IF(COUNTIF('Core Analysis'!$B$2:$B$19,A7413)&gt;0,VLOOKUP(A7413,'Core Analysis'!$B$2:$D$19,2,FALSE),SQRT((POWER(L7413/'Assumptions'!$B$8,2)+POWER(('Assumptions'!$B$2-I7413)/('Assumptions'!$B$2-'Assumptions'!$B$3),2))/2)),"")</x:f>
        <x:v>0.2129852012494305</x:v>
      </x:c>
      <x:c r="N7413" s="1" t="n">
        <x:f>IFERROR(IF(COUNTIFS('Core Analysis'!$B$2:$B$19,A7413,'Core Analysis'!$D$2:$D$19,"&gt;0")&gt;0,VLOOKUP(A7413,'Core Analysis'!$B$2:$D$19,3,FALSE),POWER(('Assumptions'!$B$4*'Assumptions'!$B$5)/(E7413*POWER(M7413,'Assumptions'!$B$6)),1/'Assumptions'!$B$7)),"")</x:f>
        <x:v>0.46034949746081927</x:v>
      </x:c>
      <x:c r="O7413" s="9" t="n">
        <x:f>IFERROR('Assumptions'!$B$12*POWER(M7413,'Assumptions'!$B$13)/POWER(N7413,2),"")</x:f>
        <x:v>0.0007113790112234244</x:v>
      </x:c>
    </x:row>
    <x:row r="7414">
      <x:c r="A7414" s="8" t="n">
        <x:v>11506</x:v>
      </x:c>
      <x:c r="B7414" s="1" t="n">
        <x:v>70.5</x:v>
      </x:c>
      <x:c r="C7414" s="1" t="n">
        <x:v>9.04</x:v>
      </x:c>
      <x:c r="D7414" s="1" t="n">
        <x:v>-41.5111</x:v>
      </x:c>
      <x:c r="E7414" s="1" t="n">
        <x:v>13.8792</x:v>
      </x:c>
      <x:c r="F7414" s="1" t="n">
        <x:v>17.545</x:v>
      </x:c>
      <x:c r="G7414" s="1" t="n">
        <x:v>19.9358</x:v>
      </x:c>
      <x:c r="H7414" s="1" t="n">
        <x:v>70.7556</x:v>
      </x:c>
      <x:c r="I7414" s="1" t="n">
        <x:v>2.4567</x:v>
      </x:c>
      <x:c r="J7414" s="1" t="n">
        <x:v>0.0057</x:v>
      </x:c>
      <x:c r="K7414" s="1" t="n">
        <x:v>4.0667</x:v>
      </x:c>
      <x:c r="L7414" s="1" t="n">
        <x:v>22.1333</x:v>
      </x:c>
      <x:c r="M7414" s="1" t="n">
        <x:f>IFERROR(IF(COUNTIF('Core Analysis'!$B$2:$B$19,A7414)&gt;0,VLOOKUP(A7414,'Core Analysis'!$B$2:$D$19,2,FALSE),SQRT((POWER(L7414/'Assumptions'!$B$8,2)+POWER(('Assumptions'!$B$2-I7414)/('Assumptions'!$B$2-'Assumptions'!$B$3),2))/2)),"")</x:f>
        <x:v>0.19029215760370552</x:v>
      </x:c>
      <x:c r="N7414" s="1" t="n">
        <x:f>IFERROR(IF(COUNTIFS('Core Analysis'!$B$2:$B$19,A7414,'Core Analysis'!$D$2:$D$19,"&gt;0")&gt;0,VLOOKUP(A7414,'Core Analysis'!$B$2:$D$19,3,FALSE),POWER(('Assumptions'!$B$4*'Assumptions'!$B$5)/(E7414*POWER(M7414,'Assumptions'!$B$6)),1/'Assumptions'!$B$7)),"")</x:f>
        <x:v>0.5277896999205033</x:v>
      </x:c>
      <x:c r="O7414" s="9" t="n">
        <x:f>IFERROR('Assumptions'!$B$12*POWER(M7414,'Assumptions'!$B$13)/POWER(N7414,2),"")</x:f>
        <x:v>0.0003296620878910661</x:v>
      </x:c>
    </x:row>
    <x:row r="7415">
      <x:c r="A7415" s="8" t="n">
        <x:v>11506.5</x:v>
      </x:c>
      <x:c r="B7415" s="1" t="n">
        <x:v>67.8</x:v>
      </x:c>
      <x:c r="C7415" s="1" t="n">
        <x:v>9.2067</x:v>
      </x:c>
      <x:c r="D7415" s="1" t="n">
        <x:v>-41.9333</x:v>
      </x:c>
      <x:c r="E7415" s="1" t="n">
        <x:v>14.1807</x:v>
      </x:c>
      <x:c r="F7415" s="1" t="n">
        <x:v>17.6889</x:v>
      </x:c>
      <x:c r="G7415" s="1" t="n">
        <x:v>17.0659</x:v>
      </x:c>
      <x:c r="H7415" s="1" t="n">
        <x:v>68.6667</x:v>
      </x:c>
      <x:c r="I7415" s="1" t="n">
        <x:v>2.4782</x:v>
      </x:c>
      <x:c r="J7415" s="1" t="n">
        <x:v>0.0134</x:v>
      </x:c>
      <x:c r="K7415" s="1" t="n">
        <x:v>4.3733</x:v>
      </x:c>
      <x:c r="L7415" s="1" t="n">
        <x:v>20.8267</x:v>
      </x:c>
      <x:c r="M7415" s="1" t="n">
        <x:f>IFERROR(IF(COUNTIF('Core Analysis'!$B$2:$B$19,A7415)&gt;0,VLOOKUP(A7415,'Core Analysis'!$B$2:$D$19,2,FALSE),SQRT((POWER(L7415/'Assumptions'!$B$8,2)+POWER(('Assumptions'!$B$2-I7415)/('Assumptions'!$B$2-'Assumptions'!$B$3),2))/2)),"")</x:f>
        <x:v>0.17767705536622624</x:v>
      </x:c>
      <x:c r="N7415" s="1" t="n">
        <x:f>IFERROR(IF(COUNTIFS('Core Analysis'!$B$2:$B$19,A7415,'Core Analysis'!$D$2:$D$19,"&gt;0")&gt;0,VLOOKUP(A7415,'Core Analysis'!$B$2:$D$19,3,FALSE),POWER(('Assumptions'!$B$4*'Assumptions'!$B$5)/(E7415*POWER(M7415,'Assumptions'!$B$6)),1/'Assumptions'!$B$7)),"")</x:f>
        <x:v>0.5592214678176515</x:v>
      </x:c>
      <x:c r="O7415" s="9" t="n">
        <x:f>IFERROR('Assumptions'!$B$12*POWER(M7415,'Assumptions'!$B$13)/POWER(N7415,2),"")</x:f>
        <x:v>0.00021714466797636024</x:v>
      </x:c>
    </x:row>
    <x:row r="7416">
      <x:c r="A7416" s="8" t="n">
        <x:v>11507</x:v>
      </x:c>
      <x:c r="B7416" s="1" t="n">
        <x:v>63.4333</x:v>
      </x:c>
      <x:c r="C7416" s="1" t="n">
        <x:v>9.4067</x:v>
      </x:c>
      <x:c r="D7416" s="1" t="n">
        <x:v>-43.1556</x:v>
      </x:c>
      <x:c r="E7416" s="1" t="n">
        <x:v>14.0363</x:v>
      </x:c>
      <x:c r="F7416" s="1" t="n">
        <x:v>15.8723</x:v>
      </x:c>
      <x:c r="G7416" s="1" t="n">
        <x:v>13.9652</x:v>
      </x:c>
      <x:c r="H7416" s="1" t="n">
        <x:v>69.6444</x:v>
      </x:c>
      <x:c r="I7416" s="1" t="n">
        <x:v>2.5031</x:v>
      </x:c>
      <x:c r="J7416" s="1" t="n">
        <x:v>0.0303</x:v>
      </x:c>
      <x:c r="K7416" s="1" t="n">
        <x:v>4.3911</x:v>
      </x:c>
      <x:c r="L7416" s="1" t="n">
        <x:v>20.5467</x:v>
      </x:c>
      <x:c r="M7416" s="1" t="n">
        <x:f>IFERROR(IF(COUNTIF('Core Analysis'!$B$2:$B$19,A7416)&gt;0,VLOOKUP(A7416,'Core Analysis'!$B$2:$D$19,2,FALSE),SQRT((POWER(L7416/'Assumptions'!$B$8,2)+POWER(('Assumptions'!$B$2-I7416)/('Assumptions'!$B$2-'Assumptions'!$B$3),2))/2)),"")</x:f>
        <x:v>0.1704685764794925</x:v>
      </x:c>
      <x:c r="N7416" s="1" t="n">
        <x:f>IFERROR(IF(COUNTIFS('Core Analysis'!$B$2:$B$19,A7416,'Core Analysis'!$D$2:$D$19,"&gt;0")&gt;0,VLOOKUP(A7416,'Core Analysis'!$B$2:$D$19,3,FALSE),POWER(('Assumptions'!$B$4*'Assumptions'!$B$5)/(E7416*POWER(M7416,'Assumptions'!$B$6)),1/'Assumptions'!$B$7)),"")</x:f>
        <x:v>0.5858593458743707</x:v>
      </x:c>
      <x:c r="O7416" s="9" t="n">
        <x:f>IFERROR('Assumptions'!$B$12*POWER(M7416,'Assumptions'!$B$13)/POWER(N7416,2),"")</x:f>
        <x:v>0.00016488731861529773</x:v>
      </x:c>
    </x:row>
    <x:row r="7417">
      <x:c r="A7417" s="8" t="n">
        <x:v>11507.5</x:v>
      </x:c>
      <x:c r="B7417" s="1" t="n">
        <x:v>60.9</x:v>
      </x:c>
      <x:c r="C7417" s="1" t="n">
        <x:v>9.0333</x:v>
      </x:c>
      <x:c r="D7417" s="1" t="n">
        <x:v>-45.2667</x:v>
      </x:c>
      <x:c r="E7417" s="1" t="n">
        <x:v>13.6679</x:v>
      </x:c>
      <x:c r="F7417" s="1" t="n">
        <x:v>14.744</x:v>
      </x:c>
      <x:c r="G7417" s="1" t="n">
        <x:v>13.2953</x:v>
      </x:c>
      <x:c r="H7417" s="1" t="n">
        <x:v>70</x:v>
      </x:c>
      <x:c r="I7417" s="1" t="n">
        <x:v>2.5036</x:v>
      </x:c>
      <x:c r="J7417" s="1" t="n">
        <x:v>0.0308</x:v>
      </x:c>
      <x:c r="K7417" s="1" t="n">
        <x:v>4.1822</x:v>
      </x:c>
      <x:c r="L7417" s="1" t="n">
        <x:v>20.2</x:v>
      </x:c>
      <x:c r="M7417" s="1" t="n">
        <x:f>IFERROR(IF(COUNTIF('Core Analysis'!$B$2:$B$19,A7417)&gt;0,VLOOKUP(A7417,'Core Analysis'!$B$2:$D$19,2,FALSE),SQRT((POWER(L7417/'Assumptions'!$B$8,2)+POWER(('Assumptions'!$B$2-I7417)/('Assumptions'!$B$2-'Assumptions'!$B$3),2))/2)),"")</x:f>
        <x:v>0.16827529660109689</x:v>
      </x:c>
      <x:c r="N7417" s="1" t="n">
        <x:f>IFERROR(IF(COUNTIFS('Core Analysis'!$B$2:$B$19,A7417,'Core Analysis'!$D$2:$D$19,"&gt;0")&gt;0,VLOOKUP(A7417,'Core Analysis'!$B$2:$D$19,3,FALSE),POWER(('Assumptions'!$B$4*'Assumptions'!$B$5)/(E7417*POWER(M7417,'Assumptions'!$B$6)),1/'Assumptions'!$B$7)),"")</x:f>
        <x:v>0.6014406210086525</x:v>
      </x:c>
      <x:c r="O7417" s="9" t="n">
        <x:f>IFERROR('Assumptions'!$B$12*POWER(M7417,'Assumptions'!$B$13)/POWER(N7417,2),"")</x:f>
        <x:v>0.0001477893025214152</x:v>
      </x:c>
    </x:row>
    <x:row r="7418">
      <x:c r="A7418" s="8" t="n">
        <x:v>11508</x:v>
      </x:c>
      <x:c r="B7418" s="1" t="n">
        <x:v>63.7667</x:v>
      </x:c>
      <x:c r="C7418" s="1" t="n">
        <x:v>9.2044</x:v>
      </x:c>
      <x:c r="D7418" s="1" t="n">
        <x:v>-47.6667</x:v>
      </x:c>
      <x:c r="E7418" s="1" t="n">
        <x:v>13.5286</x:v>
      </x:c>
      <x:c r="F7418" s="1" t="n">
        <x:v>13.488</x:v>
      </x:c>
      <x:c r="G7418" s="1" t="n">
        <x:v>13.851</x:v>
      </x:c>
      <x:c r="H7418" s="1" t="n">
        <x:v>72.8222</x:v>
      </x:c>
      <x:c r="I7418" s="1" t="n">
        <x:v>2.4842</x:v>
      </x:c>
      <x:c r="J7418" s="1" t="n">
        <x:v>0.0204</x:v>
      </x:c>
      <x:c r="K7418" s="1" t="n">
        <x:v>4</x:v>
      </x:c>
      <x:c r="L7418" s="1" t="n">
        <x:v>18.72</x:v>
      </x:c>
      <x:c r="M7418" s="1" t="n">
        <x:f>IFERROR(IF(COUNTIF('Core Analysis'!$B$2:$B$19,A7418)&gt;0,VLOOKUP(A7418,'Core Analysis'!$B$2:$D$19,2,FALSE),SQRT((POWER(L7418/'Assumptions'!$B$8,2)+POWER(('Assumptions'!$B$2-I7418)/('Assumptions'!$B$2-'Assumptions'!$B$3),2))/2)),"")</x:f>
        <x:v>0.16407062050443275</x:v>
      </x:c>
      <x:c r="N7418" s="1" t="n">
        <x:f>IFERROR(IF(COUNTIFS('Core Analysis'!$B$2:$B$19,A7418,'Core Analysis'!$D$2:$D$19,"&gt;0")&gt;0,VLOOKUP(A7418,'Core Analysis'!$B$2:$D$19,3,FALSE),POWER(('Assumptions'!$B$4*'Assumptions'!$B$5)/(E7418*POWER(M7418,'Assumptions'!$B$6)),1/'Assumptions'!$B$7)),"")</x:f>
        <x:v>0.6200215281602318</x:v>
      </x:c>
      <x:c r="O7418" s="9" t="n">
        <x:f>IFERROR('Assumptions'!$B$12*POWER(M7418,'Assumptions'!$B$13)/POWER(N7418,2),"")</x:f>
        <x:v>0.00012441163012349567</x:v>
      </x:c>
    </x:row>
    <x:row r="7419">
      <x:c r="A7419" s="8" t="n">
        <x:v>11508.5</x:v>
      </x:c>
      <x:c r="B7419" s="1" t="n">
        <x:v>63.9667</x:v>
      </x:c>
      <x:c r="C7419" s="1" t="n">
        <x:v>8.6911</x:v>
      </x:c>
      <x:c r="D7419" s="1" t="n">
        <x:v>-50.1778</x:v>
      </x:c>
      <x:c r="E7419" s="1" t="n">
        <x:v>12.9732</x:v>
      </x:c>
      <x:c r="F7419" s="1" t="n">
        <x:v>13.133</x:v>
      </x:c>
      <x:c r="G7419" s="1" t="n">
        <x:v>11.3683</x:v>
      </x:c>
      <x:c r="H7419" s="1" t="n">
        <x:v>73.1333</x:v>
      </x:c>
      <x:c r="I7419" s="1" t="n">
        <x:v>2.4687</x:v>
      </x:c>
      <x:c r="J7419" s="1" t="n">
        <x:v>0.0132</x:v>
      </x:c>
      <x:c r="K7419" s="1" t="n">
        <x:v>4.1067</x:v>
      </x:c>
      <x:c r="L7419" s="1" t="n">
        <x:v>16.6533</x:v>
      </x:c>
      <x:c r="M7419" s="1" t="n">
        <x:f>IFERROR(IF(COUNTIF('Core Analysis'!$B$2:$B$19,A7419)&gt;0,VLOOKUP(A7419,'Core Analysis'!$B$2:$D$19,2,FALSE),SQRT((POWER(L7419/'Assumptions'!$B$8,2)+POWER(('Assumptions'!$B$2-I7419)/('Assumptions'!$B$2-'Assumptions'!$B$3),2))/2)),"")</x:f>
        <x:v>0.15665217710009774</x:v>
      </x:c>
      <x:c r="N7419" s="1" t="n">
        <x:f>IFERROR(IF(COUNTIFS('Core Analysis'!$B$2:$B$19,A7419,'Core Analysis'!$D$2:$D$19,"&gt;0")&gt;0,VLOOKUP(A7419,'Core Analysis'!$B$2:$D$19,3,FALSE),POWER(('Assumptions'!$B$4*'Assumptions'!$B$5)/(E7419*POWER(M7419,'Assumptions'!$B$6)),1/'Assumptions'!$B$7)),"")</x:f>
        <x:v>0.663138169590084</x:v>
      </x:c>
      <x:c r="O7419" s="9" t="n">
        <x:f>IFERROR('Assumptions'!$B$12*POWER(M7419,'Assumptions'!$B$13)/POWER(N7419,2),"")</x:f>
        <x:v>0.00008872605452287357</x:v>
      </x:c>
    </x:row>
    <x:row r="7420">
      <x:c r="A7420" s="8" t="n">
        <x:v>11509</x:v>
      </x:c>
      <x:c r="B7420" s="1" t="n">
        <x:v>64.7</x:v>
      </x:c>
      <x:c r="C7420" s="1" t="n">
        <x:v>8.5178</x:v>
      </x:c>
      <x:c r="D7420" s="1" t="n">
        <x:v>-55.0444</x:v>
      </x:c>
      <x:c r="E7420" s="1" t="n">
        <x:v>12.3007</x:v>
      </x:c>
      <x:c r="F7420" s="1" t="n">
        <x:v>14.1687</x:v>
      </x:c>
      <x:c r="G7420" s="1" t="n">
        <x:v>15.8374</x:v>
      </x:c>
      <x:c r="H7420" s="1" t="n">
        <x:v>74.9111</x:v>
      </x:c>
      <x:c r="I7420" s="1" t="n">
        <x:v>2.472</x:v>
      </x:c>
      <x:c r="J7420" s="1" t="n">
        <x:v>0.0129</x:v>
      </x:c>
      <x:c r="K7420" s="1" t="n">
        <x:v>4.2933</x:v>
      </x:c>
      <x:c r="L7420" s="1" t="n">
        <x:v>15.48</x:v>
      </x:c>
      <x:c r="M7420" s="1" t="n">
        <x:f>IFERROR(IF(COUNTIF('Core Analysis'!$B$2:$B$19,A7420)&gt;0,VLOOKUP(A7420,'Core Analysis'!$B$2:$D$19,2,FALSE),SQRT((POWER(L7420/'Assumptions'!$B$8,2)+POWER(('Assumptions'!$B$2-I7420)/('Assumptions'!$B$2-'Assumptions'!$B$3),2))/2)),"")</x:f>
        <x:v>0.14958719197954978</x:v>
      </x:c>
      <x:c r="N7420" s="1" t="n">
        <x:f>IFERROR(IF(COUNTIFS('Core Analysis'!$B$2:$B$19,A7420,'Core Analysis'!$D$2:$D$19,"&gt;0")&gt;0,VLOOKUP(A7420,'Core Analysis'!$B$2:$D$19,3,FALSE),POWER(('Assumptions'!$B$4*'Assumptions'!$B$5)/(E7420*POWER(M7420,'Assumptions'!$B$6)),1/'Assumptions'!$B$7)),"")</x:f>
        <x:v>0.7131890962249998</x:v>
      </x:c>
      <x:c r="O7420" s="9" t="n">
        <x:f>IFERROR('Assumptions'!$B$12*POWER(M7420,'Assumptions'!$B$13)/POWER(N7420,2),"")</x:f>
        <x:v>0.00006261305897854617</x:v>
      </x:c>
    </x:row>
    <x:row r="7421">
      <x:c r="A7421" s="8" t="n">
        <x:v>11509.5</x:v>
      </x:c>
      <x:c r="B7421" s="1" t="n">
        <x:v>63.4333</x:v>
      </x:c>
      <x:c r="C7421" s="1" t="n">
        <x:v>8.5111</x:v>
      </x:c>
      <x:c r="D7421" s="1" t="n">
        <x:v>-59.9333</x:v>
      </x:c>
      <x:c r="E7421" s="1" t="n">
        <x:v>12.2126</x:v>
      </x:c>
      <x:c r="F7421" s="1" t="n">
        <x:v>17.2314</x:v>
      </x:c>
      <x:c r="G7421" s="1" t="n">
        <x:v>17.2777</x:v>
      </x:c>
      <x:c r="H7421" s="1" t="n">
        <x:v>75.3778</x:v>
      </x:c>
      <x:c r="I7421" s="1" t="n">
        <x:v>2.4807</x:v>
      </x:c>
      <x:c r="J7421" s="1" t="n">
        <x:v>0.0167</x:v>
      </x:c>
      <x:c r="K7421" s="1" t="n">
        <x:v>4.0089</x:v>
      </x:c>
      <x:c r="L7421" s="1" t="n">
        <x:v>16.2667</x:v>
      </x:c>
      <x:c r="M7421" s="1" t="n">
        <x:f>IFERROR(IF(COUNTIF('Core Analysis'!$B$2:$B$19,A7421)&gt;0,VLOOKUP(A7421,'Core Analysis'!$B$2:$D$19,2,FALSE),SQRT((POWER(L7421/'Assumptions'!$B$8,2)+POWER(('Assumptions'!$B$2-I7421)/('Assumptions'!$B$2-'Assumptions'!$B$3),2))/2)),"")</x:f>
        <x:v>0.15135575210200897</x:v>
      </x:c>
      <x:c r="N7421" s="1" t="n">
        <x:f>IFERROR(IF(COUNTIFS('Core Analysis'!$B$2:$B$19,A7421,'Core Analysis'!$D$2:$D$19,"&gt;0")&gt;0,VLOOKUP(A7421,'Core Analysis'!$B$2:$D$19,3,FALSE),POWER(('Assumptions'!$B$4*'Assumptions'!$B$5)/(E7421*POWER(M7421,'Assumptions'!$B$6)),1/'Assumptions'!$B$7)),"")</x:f>
        <x:v>0.7073934283753518</x:v>
      </x:c>
      <x:c r="O7421" s="9" t="n">
        <x:f>IFERROR('Assumptions'!$B$12*POWER(M7421,'Assumptions'!$B$13)/POWER(N7421,2),"")</x:f>
        <x:v>0.00006702119398858967</x:v>
      </x:c>
    </x:row>
    <x:row r="7422">
      <x:c r="A7422" s="8" t="n">
        <x:v>11510</x:v>
      </x:c>
      <x:c r="B7422" s="1" t="n">
        <x:v>62.7333</x:v>
      </x:c>
      <x:c r="C7422" s="1" t="n">
        <x:v>8.5133</x:v>
      </x:c>
      <x:c r="D7422" s="1" t="n">
        <x:v>-64.4</x:v>
      </x:c>
      <x:c r="E7422" s="1" t="n">
        <x:v>11.9897</x:v>
      </x:c>
      <x:c r="F7422" s="1" t="n">
        <x:v>19.5748</x:v>
      </x:c>
      <x:c r="G7422" s="1" t="n">
        <x:v>23.6922</x:v>
      </x:c>
      <x:c r="H7422" s="1" t="n">
        <x:v>73.6667</x:v>
      </x:c>
      <x:c r="I7422" s="1" t="n">
        <x:v>2.4722</x:v>
      </x:c>
      <x:c r="J7422" s="1" t="n">
        <x:v>0.0126</x:v>
      </x:c>
      <x:c r="K7422" s="1" t="n">
        <x:v>3.72</x:v>
      </x:c>
      <x:c r="L7422" s="1" t="n">
        <x:v>16.9467</x:v>
      </x:c>
      <x:c r="M7422" s="1" t="n">
        <x:f>IFERROR(IF(COUNTIF('Core Analysis'!$B$2:$B$19,A7422)&gt;0,VLOOKUP(A7422,'Core Analysis'!$B$2:$D$19,2,FALSE),SQRT((POWER(L7422/'Assumptions'!$B$8,2)+POWER(('Assumptions'!$B$2-I7422)/('Assumptions'!$B$2-'Assumptions'!$B$3),2))/2)),"")</x:f>
        <x:v>0.15728185206779546</x:v>
      </x:c>
      <x:c r="N7422" s="1" t="n">
        <x:f>IFERROR(IF(COUNTIFS('Core Analysis'!$B$2:$B$19,A7422,'Core Analysis'!$D$2:$D$19,"&gt;0")&gt;0,VLOOKUP(A7422,'Core Analysis'!$B$2:$D$19,3,FALSE),POWER(('Assumptions'!$B$4*'Assumptions'!$B$5)/(E7422*POWER(M7422,'Assumptions'!$B$6)),1/'Assumptions'!$B$7)),"")</x:f>
        <x:v>0.6870387696574254</x:v>
      </x:c>
      <x:c r="O7422" s="9" t="n">
        <x:f>IFERROR('Assumptions'!$B$12*POWER(M7422,'Assumptions'!$B$13)/POWER(N7422,2),"")</x:f>
        <x:v>0.0000841322148629063</x:v>
      </x:c>
    </x:row>
    <x:row r="7423">
      <x:c r="A7423" s="8" t="n">
        <x:v>11510.5</x:v>
      </x:c>
      <x:c r="B7423" s="1" t="n">
        <x:v>62.8667</x:v>
      </x:c>
      <x:c r="C7423" s="1" t="n">
        <x:v>8.5089</x:v>
      </x:c>
      <x:c r="D7423" s="1" t="n">
        <x:v>-67.8889</x:v>
      </x:c>
      <x:c r="E7423" s="1" t="n">
        <x:v>11.9529</x:v>
      </x:c>
      <x:c r="F7423" s="1" t="n">
        <x:v>18.964</x:v>
      </x:c>
      <x:c r="G7423" s="1" t="n">
        <x:v>36.0604</x:v>
      </x:c>
      <x:c r="H7423" s="1" t="n">
        <x:v>72</x:v>
      </x:c>
      <x:c r="I7423" s="1" t="n">
        <x:v>2.4684</x:v>
      </x:c>
      <x:c r="J7423" s="1" t="n">
        <x:v>0.0086</x:v>
      </x:c>
      <x:c r="K7423" s="1" t="n">
        <x:v>3.6044</x:v>
      </x:c>
      <x:c r="L7423" s="1" t="n">
        <x:v>16.9067</x:v>
      </x:c>
      <x:c r="M7423" s="1" t="n">
        <x:f>IFERROR(IF(COUNTIF('Core Analysis'!$B$2:$B$19,A7423)&gt;0,VLOOKUP(A7423,'Core Analysis'!$B$2:$D$19,2,FALSE),SQRT((POWER(L7423/'Assumptions'!$B$8,2)+POWER(('Assumptions'!$B$2-I7423)/('Assumptions'!$B$2-'Assumptions'!$B$3),2))/2)),"")</x:f>
        <x:v>0.15808418127856463</x:v>
      </x:c>
      <x:c r="N7423" s="1" t="n">
        <x:f>IFERROR(IF(COUNTIFS('Core Analysis'!$B$2:$B$19,A7423,'Core Analysis'!$D$2:$D$19,"&gt;0")&gt;0,VLOOKUP(A7423,'Core Analysis'!$B$2:$D$19,3,FALSE),POWER(('Assumptions'!$B$4*'Assumptions'!$B$5)/(E7423*POWER(M7423,'Assumptions'!$B$6)),1/'Assumptions'!$B$7)),"")</x:f>
        <x:v>0.6846032561406686</x:v>
      </x:c>
      <x:c r="O7423" s="9" t="n">
        <x:f>IFERROR('Assumptions'!$B$12*POWER(M7423,'Assumptions'!$B$13)/POWER(N7423,2),"")</x:f>
        <x:v>0.00008665028803334611</x:v>
      </x:c>
    </x:row>
    <x:row r="7424">
      <x:c r="A7424" s="8" t="n">
        <x:v>11511</x:v>
      </x:c>
      <x:c r="B7424" s="1" t="n">
        <x:v>63.5</x:v>
      </x:c>
      <x:c r="C7424" s="1" t="n">
        <x:v>8.4956</x:v>
      </x:c>
      <x:c r="D7424" s="1" t="n">
        <x:v>-69.5111</x:v>
      </x:c>
      <x:c r="E7424" s="1" t="n">
        <x:v>11.7829</x:v>
      </x:c>
      <x:c r="F7424" s="1" t="n">
        <x:v>17.6345</x:v>
      </x:c>
      <x:c r="G7424" s="1" t="n">
        <x:v>33.7414</x:v>
      </x:c>
      <x:c r="H7424" s="1" t="n">
        <x:v>71.8222</x:v>
      </x:c>
      <x:c r="I7424" s="1" t="n">
        <x:v>2.4627</x:v>
      </x:c>
      <x:c r="J7424" s="1" t="n">
        <x:v>0.0014</x:v>
      </x:c>
      <x:c r="K7424" s="1" t="n">
        <x:v>3.6044</x:v>
      </x:c>
      <x:c r="L7424" s="1" t="n">
        <x:v>16.44</x:v>
      </x:c>
      <x:c r="M7424" s="1" t="n">
        <x:f>IFERROR(IF(COUNTIF('Core Analysis'!$B$2:$B$19,A7424)&gt;0,VLOOKUP(A7424,'Core Analysis'!$B$2:$D$19,2,FALSE),SQRT((POWER(L7424/'Assumptions'!$B$8,2)+POWER(('Assumptions'!$B$2-I7424)/('Assumptions'!$B$2-'Assumptions'!$B$3),2))/2)),"")</x:f>
        <x:v>0.15717097792979234</x:v>
      </x:c>
      <x:c r="N7424" s="1" t="n">
        <x:f>IFERROR(IF(COUNTIFS('Core Analysis'!$B$2:$B$19,A7424,'Core Analysis'!$D$2:$D$19,"&gt;0")&gt;0,VLOOKUP(A7424,'Core Analysis'!$B$2:$D$19,3,FALSE),POWER(('Assumptions'!$B$4*'Assumptions'!$B$5)/(E7424*POWER(M7424,'Assumptions'!$B$6)),1/'Assumptions'!$B$7)),"")</x:f>
        <x:v>0.6935305021136632</x:v>
      </x:c>
      <x:c r="O7424" s="9" t="n">
        <x:f>IFERROR('Assumptions'!$B$12*POWER(M7424,'Assumptions'!$B$13)/POWER(N7424,2),"")</x:f>
        <x:v>0.00008230877517778193</x:v>
      </x:c>
    </x:row>
    <x:row r="7425">
      <x:c r="A7425" s="8" t="n">
        <x:v>11511.5</x:v>
      </x:c>
      <x:c r="B7425" s="1" t="n">
        <x:v>63.0333</x:v>
      </x:c>
      <x:c r="C7425" s="1" t="n">
        <x:v>8.4622</x:v>
      </x:c>
      <x:c r="D7425" s="1" t="n">
        <x:v>-71.1778</x:v>
      </x:c>
      <x:c r="E7425" s="1" t="n">
        <x:v>11.5324</x:v>
      </x:c>
      <x:c r="F7425" s="1" t="n">
        <x:v>18.0178</x:v>
      </x:c>
      <x:c r="G7425" s="1" t="n">
        <x:v>32.2872</x:v>
      </x:c>
      <x:c r="H7425" s="1" t="n">
        <x:v>70.7778</x:v>
      </x:c>
      <x:c r="I7425" s="1" t="n">
        <x:v>2.4653</x:v>
      </x:c>
      <x:c r="J7425" s="1" t="n">
        <x:v>-0.002</x:v>
      </x:c>
      <x:c r="K7425" s="1" t="n">
        <x:v>3.48</x:v>
      </x:c>
      <x:c r="L7425" s="1" t="n">
        <x:v>16.52</x:v>
      </x:c>
      <x:c r="M7425" s="1" t="n">
        <x:f>IFERROR(IF(COUNTIF('Core Analysis'!$B$2:$B$19,A7425)&gt;0,VLOOKUP(A7425,'Core Analysis'!$B$2:$D$19,2,FALSE),SQRT((POWER(L7425/'Assumptions'!$B$8,2)+POWER(('Assumptions'!$B$2-I7425)/('Assumptions'!$B$2-'Assumptions'!$B$3),2))/2)),"")</x:f>
        <x:v>0.15687437593255732</x:v>
      </x:c>
      <x:c r="N7425" s="1" t="n">
        <x:f>IFERROR(IF(COUNTIFS('Core Analysis'!$B$2:$B$19,A7425,'Core Analysis'!$D$2:$D$19,"&gt;0")&gt;0,VLOOKUP(A7425,'Core Analysis'!$B$2:$D$19,3,FALSE),POWER(('Assumptions'!$B$4*'Assumptions'!$B$5)/(E7425*POWER(M7425,'Assumptions'!$B$6)),1/'Assumptions'!$B$7)),"")</x:f>
        <x:v>0.7023476893490098</x:v>
      </x:c>
      <x:c r="O7425" s="9" t="n">
        <x:f>IFERROR('Assumptions'!$B$12*POWER(M7425,'Assumptions'!$B$13)/POWER(N7425,2),"")</x:f>
        <x:v>0.00007959090472938779</x:v>
      </x:c>
    </x:row>
    <x:row r="7426">
      <x:c r="A7426" s="8" t="n">
        <x:v>11512</x:v>
      </x:c>
      <x:c r="B7426" s="1" t="n">
        <x:v>62.9333</x:v>
      </x:c>
      <x:c r="C7426" s="1" t="n">
        <x:v>8.4644</x:v>
      </x:c>
      <x:c r="D7426" s="1" t="n">
        <x:v>-73.3556</x:v>
      </x:c>
      <x:c r="E7426" s="1" t="n">
        <x:v>11.38</x:v>
      </x:c>
      <x:c r="F7426" s="1" t="n">
        <x:v>18.79</x:v>
      </x:c>
      <x:c r="G7426" s="1" t="n">
        <x:v>33.8443</x:v>
      </x:c>
      <x:c r="H7426" s="1" t="n">
        <x:v>70.0667</x:v>
      </x:c>
      <x:c r="I7426" s="1" t="n">
        <x:v>2.4587</x:v>
      </x:c>
      <x:c r="J7426" s="1" t="n">
        <x:v>0.0003</x:v>
      </x:c>
      <x:c r="K7426" s="1" t="n">
        <x:v>3.5689</x:v>
      </x:c>
      <x:c r="L7426" s="1" t="n">
        <x:v>17.16</x:v>
      </x:c>
      <x:c r="M7426" s="1" t="n">
        <x:f>IFERROR(IF(COUNTIF('Core Analysis'!$B$2:$B$19,A7426)&gt;0,VLOOKUP(A7426,'Core Analysis'!$B$2:$D$19,2,FALSE),SQRT((POWER(L7426/'Assumptions'!$B$8,2)+POWER(('Assumptions'!$B$2-I7426)/('Assumptions'!$B$2-'Assumptions'!$B$3),2))/2)),"")</x:f>
        <x:v>0.1620583574505745</x:v>
      </x:c>
      <x:c r="N7426" s="1" t="n">
        <x:f>IFERROR(IF(COUNTIFS('Core Analysis'!$B$2:$B$19,A7426,'Core Analysis'!$D$2:$D$19,"&gt;0")&gt;0,VLOOKUP(A7426,'Core Analysis'!$B$2:$D$19,3,FALSE),POWER(('Assumptions'!$B$4*'Assumptions'!$B$5)/(E7426*POWER(M7426,'Assumptions'!$B$6)),1/'Assumptions'!$B$7)),"")</x:f>
        <x:v>0.6844180491455683</x:v>
      </x:c>
      <x:c r="O7426" s="9" t="n">
        <x:f>IFERROR('Assumptions'!$B$12*POWER(M7426,'Assumptions'!$B$13)/POWER(N7426,2),"")</x:f>
        <x:v>0.00009670530623967617</x:v>
      </x:c>
    </x:row>
    <x:row r="7427">
      <x:c r="A7427" s="8" t="n">
        <x:v>11512.5</x:v>
      </x:c>
      <x:c r="B7427" s="1" t="n">
        <x:v>61.3</x:v>
      </x:c>
      <x:c r="C7427" s="1" t="n">
        <x:v>8.4622</x:v>
      </x:c>
      <x:c r="D7427" s="1" t="n">
        <x:v>-73.5333</x:v>
      </x:c>
      <x:c r="E7427" s="1" t="n">
        <x:v>11.2181</x:v>
      </x:c>
      <x:c r="F7427" s="1" t="n">
        <x:v>19.1979</x:v>
      </x:c>
      <x:c r="G7427" s="1" t="n">
        <x:v>34.1567</x:v>
      </x:c>
      <x:c r="H7427" s="1" t="n">
        <x:v>70.0444</x:v>
      </x:c>
      <x:c r="I7427" s="1" t="n">
        <x:v>2.45</x:v>
      </x:c>
      <x:c r="J7427" s="1" t="n">
        <x:v>0.0037</x:v>
      </x:c>
      <x:c r="K7427" s="1" t="n">
        <x:v>4.3111</x:v>
      </x:c>
      <x:c r="L7427" s="1" t="n">
        <x:v>16.5467</x:v>
      </x:c>
      <x:c r="M7427" s="1" t="n">
        <x:f>IFERROR(IF(COUNTIF('Core Analysis'!$B$2:$B$19,A7427)&gt;0,VLOOKUP(A7427,'Core Analysis'!$B$2:$D$19,2,FALSE),SQRT((POWER(L7427/'Assumptions'!$B$8,2)+POWER(('Assumptions'!$B$2-I7427)/('Assumptions'!$B$2-'Assumptions'!$B$3),2))/2)),"")</x:f>
        <x:v>0.16127775157201857</x:v>
      </x:c>
      <x:c r="N7427" s="1" t="n">
        <x:f>IFERROR(IF(COUNTIFS('Core Analysis'!$B$2:$B$19,A7427,'Core Analysis'!$D$2:$D$19,"&gt;0")&gt;0,VLOOKUP(A7427,'Core Analysis'!$B$2:$D$19,3,FALSE),POWER(('Assumptions'!$B$4*'Assumptions'!$B$5)/(E7427*POWER(M7427,'Assumptions'!$B$6)),1/'Assumptions'!$B$7)),"")</x:f>
        <x:v>0.6926756232515987</x:v>
      </x:c>
      <x:c r="O7427" s="9" t="n">
        <x:f>IFERROR('Assumptions'!$B$12*POWER(M7427,'Assumptions'!$B$13)/POWER(N7427,2),"")</x:f>
        <x:v>0.00009242867446317717</x:v>
      </x:c>
    </x:row>
    <x:row r="7428">
      <x:c r="A7428" s="8" t="n">
        <x:v>11513</x:v>
      </x:c>
      <x:c r="B7428" s="1" t="n">
        <x:v>62</x:v>
      </x:c>
      <x:c r="C7428" s="1" t="n">
        <x:v>8.4267</x:v>
      </x:c>
      <x:c r="D7428" s="1" t="n">
        <x:v>-73.6889</x:v>
      </x:c>
      <x:c r="E7428" s="1" t="n">
        <x:v>10.8568</x:v>
      </x:c>
      <x:c r="F7428" s="1" t="n">
        <x:v>19.1979</x:v>
      </x:c>
      <x:c r="G7428" s="1" t="n">
        <x:v>35.5483</x:v>
      </x:c>
      <x:c r="H7428" s="1" t="n">
        <x:v>70.3555</x:v>
      </x:c>
      <x:c r="I7428" s="1" t="n">
        <x:v>2.3764</x:v>
      </x:c>
      <x:c r="J7428" s="1" t="n">
        <x:v>-0.0003</x:v>
      </x:c>
      <x:c r="K7428" s="1" t="n">
        <x:v>5.52</x:v>
      </x:c>
      <x:c r="L7428" s="1" t="n">
        <x:v>16.2667</x:v>
      </x:c>
      <x:c r="M7428" s="1" t="n">
        <x:f>IFERROR(IF(COUNTIF('Core Analysis'!$B$2:$B$19,A7428)&gt;0,VLOOKUP(A7428,'Core Analysis'!$B$2:$D$19,2,FALSE),SQRT((POWER(L7428/'Assumptions'!$B$8,2)+POWER(('Assumptions'!$B$2-I7428)/('Assumptions'!$B$2-'Assumptions'!$B$3),2))/2)),"")</x:f>
        <x:v>0.18216418928603173</x:v>
      </x:c>
      <x:c r="N7428" s="1" t="n">
        <x:f>IFERROR(IF(COUNTIFS('Core Analysis'!$B$2:$B$19,A7428,'Core Analysis'!$D$2:$D$19,"&gt;0")&gt;0,VLOOKUP(A7428,'Core Analysis'!$B$2:$D$19,3,FALSE),POWER(('Assumptions'!$B$4*'Assumptions'!$B$5)/(E7428*POWER(M7428,'Assumptions'!$B$6)),1/'Assumptions'!$B$7)),"")</x:f>
        <x:v>0.6233760227664544</x:v>
      </x:c>
      <x:c r="O7428" s="9" t="n">
        <x:f>IFERROR('Assumptions'!$B$12*POWER(M7428,'Assumptions'!$B$13)/POWER(N7428,2),"")</x:f>
        <x:v>0.0001950185595260472</x:v>
      </x:c>
    </x:row>
    <x:row r="7429">
      <x:c r="A7429" s="8" t="n">
        <x:v>11513.5</x:v>
      </x:c>
      <x:c r="B7429" s="1" t="n">
        <x:v>63.6333</x:v>
      </x:c>
      <x:c r="C7429" s="1" t="n">
        <x:v>8.3711</x:v>
      </x:c>
      <x:c r="D7429" s="1" t="n">
        <x:v>-73.1778</x:v>
      </x:c>
      <x:c r="E7429" s="1" t="n">
        <x:v>10.7571</x:v>
      </x:c>
      <x:c r="F7429" s="1" t="n">
        <x:v>19.6551</x:v>
      </x:c>
      <x:c r="G7429" s="1" t="n">
        <x:v>37.3381</x:v>
      </x:c>
      <x:c r="H7429" s="1" t="n">
        <x:v>71.2889</x:v>
      </x:c>
      <x:c r="I7429" s="1" t="n">
        <x:v>2.1462</x:v>
      </x:c>
      <x:c r="J7429" s="1" t="n">
        <x:v>0.0017</x:v>
      </x:c>
      <x:c r="K7429" s="1" t="n">
        <x:v>6.2311</x:v>
      </x:c>
      <x:c r="L7429" s="1" t="n">
        <x:v>15.96</x:v>
      </x:c>
      <x:c r="M7429" s="1" t="n">
        <x:f>IFERROR(IF(COUNTIF('Core Analysis'!$B$2:$B$19,A7429)&gt;0,VLOOKUP(A7429,'Core Analysis'!$B$2:$D$19,2,FALSE),SQRT((POWER(L7429/'Assumptions'!$B$8,2)+POWER(('Assumptions'!$B$2-I7429)/('Assumptions'!$B$2-'Assumptions'!$B$3),2))/2)),"")</x:f>
        <x:v>0.2614997354467566</x:v>
      </x:c>
      <x:c r="N7429" s="1" t="n">
        <x:f>IFERROR(IF(COUNTIFS('Core Analysis'!$B$2:$B$19,A7429,'Core Analysis'!$D$2:$D$19,"&gt;0")&gt;0,VLOOKUP(A7429,'Core Analysis'!$B$2:$D$19,3,FALSE),POWER(('Assumptions'!$B$4*'Assumptions'!$B$5)/(E7429*POWER(M7429,'Assumptions'!$B$6)),1/'Assumptions'!$B$7)),"")</x:f>
        <x:v>0.4362597649518255</x:v>
      </x:c>
      <x:c r="O7429" s="9" t="n">
        <x:f>IFERROR('Assumptions'!$B$12*POWER(M7429,'Assumptions'!$B$13)/POWER(N7429,2),"")</x:f>
        <x:v>0.0019539889489583657</x:v>
      </x:c>
    </x:row>
    <x:row r="7430">
      <x:c r="A7430" s="8" t="n">
        <x:v>11514</x:v>
      </x:c>
      <x:c r="B7430" s="1" t="n">
        <x:v>67.4</x:v>
      </x:c>
      <x:c r="C7430" s="1" t="n">
        <x:v>8.3622</x:v>
      </x:c>
      <x:c r="D7430" s="1" t="n">
        <x:v>-72.9778</x:v>
      </x:c>
      <x:c r="E7430" s="1" t="n">
        <x:v>10.8123</x:v>
      </x:c>
      <x:c r="F7430" s="1" t="n">
        <x:v>20.0632</x:v>
      </x:c>
      <x:c r="G7430" s="1" t="n">
        <x:v>38.5801</x:v>
      </x:c>
      <x:c r="H7430" s="1" t="n">
        <x:v>72.1778</x:v>
      </x:c>
      <x:c r="I7430" s="1" t="n">
        <x:v>1.8844</x:v>
      </x:c>
      <x:c r="J7430" s="1" t="n">
        <x:v>-0.0023</x:v>
      </x:c>
      <x:c r="K7430" s="1" t="n">
        <x:v>6.8444</x:v>
      </x:c>
      <x:c r="L7430" s="1" t="n">
        <x:v>16.3067</x:v>
      </x:c>
      <x:c r="M7430" s="1" t="n">
        <x:f>IFERROR(IF(COUNTIF('Core Analysis'!$B$2:$B$19,A7430)&gt;0,VLOOKUP(A7430,'Core Analysis'!$B$2:$D$19,2,FALSE),SQRT((POWER(L7430/'Assumptions'!$B$8,2)+POWER(('Assumptions'!$B$2-I7430)/('Assumptions'!$B$2-'Assumptions'!$B$3),2))/2)),"")</x:f>
        <x:v>0.3623575885040923</x:v>
      </x:c>
      <x:c r="N7430" s="1" t="n">
        <x:f>IFERROR(IF(COUNTIFS('Core Analysis'!$B$2:$B$19,A7430,'Core Analysis'!$D$2:$D$19,"&gt;0")&gt;0,VLOOKUP(A7430,'Core Analysis'!$B$2:$D$19,3,FALSE),POWER(('Assumptions'!$B$4*'Assumptions'!$B$5)/(E7430*POWER(M7430,'Assumptions'!$B$6)),1/'Assumptions'!$B$7)),"")</x:f>
        <x:v>0.3140274506323215</x:v>
      </x:c>
      <x:c r="O7430" s="9" t="n">
        <x:f>IFERROR('Assumptions'!$B$12*POWER(M7430,'Assumptions'!$B$13)/POWER(N7430,2),"")</x:f>
        <x:v>0.015841929226310888</x:v>
      </x:c>
    </x:row>
    <x:row r="7431">
      <x:c r="A7431" s="8" t="n">
        <x:v>11514.5</x:v>
      </x:c>
      <x:c r="B7431" s="1" t="n">
        <x:v>72.6</x:v>
      </x:c>
      <x:c r="C7431" s="1" t="n">
        <x:v>8.3467</x:v>
      </x:c>
      <x:c r="D7431" s="1" t="n">
        <x:v>-72</x:v>
      </x:c>
      <x:c r="E7431" s="1" t="n">
        <x:v>10.8789</x:v>
      </x:c>
      <x:c r="F7431" s="1" t="n">
        <x:v>21.007</x:v>
      </x:c>
      <x:c r="G7431" s="1" t="n">
        <x:v>37.299</x:v>
      </x:c>
      <x:c r="H7431" s="1" t="n">
        <x:v>73.0889</x:v>
      </x:c>
      <x:c r="I7431" s="1" t="n">
        <x:v>1.6053</x:v>
      </x:c>
      <x:c r="J7431" s="1" t="n">
        <x:v>0.005</x:v>
      </x:c>
      <x:c r="K7431" s="1" t="n">
        <x:v>6.8667</x:v>
      </x:c>
      <x:c r="L7431" s="1" t="n">
        <x:v>16.9733</x:v>
      </x:c>
      <x:c r="M7431" s="1" t="n">
        <x:f>IFERROR(IF(COUNTIF('Core Analysis'!$B$2:$B$19,A7431)&gt;0,VLOOKUP(A7431,'Core Analysis'!$B$2:$D$19,2,FALSE),SQRT((POWER(L7431/'Assumptions'!$B$8,2)+POWER(('Assumptions'!$B$2-I7431)/('Assumptions'!$B$2-'Assumptions'!$B$3),2))/2)),"")</x:f>
        <x:v>0.473718685659694</x:v>
      </x:c>
      <x:c r="N7431" s="1" t="n">
        <x:f>IFERROR(IF(COUNTIFS('Core Analysis'!$B$2:$B$19,A7431,'Core Analysis'!$D$2:$D$19,"&gt;0")&gt;0,VLOOKUP(A7431,'Core Analysis'!$B$2:$D$19,3,FALSE),POWER(('Assumptions'!$B$4*'Assumptions'!$B$5)/(E7431*POWER(M7431,'Assumptions'!$B$6)),1/'Assumptions'!$B$7)),"")</x:f>
        <x:v>0.23946994245648984</x:v>
      </x:c>
      <x:c r="O7431" s="9" t="n">
        <x:f>IFERROR('Assumptions'!$B$12*POWER(M7431,'Assumptions'!$B$13)/POWER(N7431,2),"")</x:f>
        <x:v>0.08857826258090096</x:v>
      </x:c>
    </x:row>
    <x:row r="7432">
      <x:c r="A7432" s="8" t="n">
        <x:v>11515</x:v>
      </x:c>
      <x:c r="B7432" s="1" t="n">
        <x:v>73</x:v>
      </x:c>
      <x:c r="C7432" s="1" t="n">
        <x:v>8.3933</x:v>
      </x:c>
      <x:c r="D7432" s="1" t="n">
        <x:v>-70.7556</x:v>
      </x:c>
      <x:c r="E7432" s="1" t="n">
        <x:v>11.0359</x:v>
      </x:c>
      <x:c r="F7432" s="1" t="n">
        <x:v>20.7718</x:v>
      </x:c>
      <x:c r="G7432" s="1" t="n">
        <x:v>37.7985</x:v>
      </x:c>
      <x:c r="H7432" s="1" t="n">
        <x:v>74</x:v>
      </x:c>
      <x:c r="I7432" s="1" t="n">
        <x:v>1.6389</x:v>
      </x:c>
      <x:c r="J7432" s="1" t="n">
        <x:v>0.0054</x:v>
      </x:c>
      <x:c r="K7432" s="1" t="n">
        <x:v>6.5511</x:v>
      </x:c>
      <x:c r="L7432" s="1" t="n">
        <x:v>20.2133</x:v>
      </x:c>
      <x:c r="M7432" s="1" t="n">
        <x:f>IFERROR(IF(COUNTIF('Core Analysis'!$B$2:$B$19,A7432)&gt;0,VLOOKUP(A7432,'Core Analysis'!$B$2:$D$19,2,FALSE),SQRT((POWER(L7432/'Assumptions'!$B$8,2)+POWER(('Assumptions'!$B$2-I7432)/('Assumptions'!$B$2-'Assumptions'!$B$3),2))/2)),"")</x:f>
        <x:v>0.4668663978959134</x:v>
      </x:c>
      <x:c r="N7432" s="1" t="n">
        <x:f>IFERROR(IF(COUNTIFS('Core Analysis'!$B$2:$B$19,A7432,'Core Analysis'!$D$2:$D$19,"&gt;0")&gt;0,VLOOKUP(A7432,'Core Analysis'!$B$2:$D$19,3,FALSE),POWER(('Assumptions'!$B$4*'Assumptions'!$B$5)/(E7432*POWER(M7432,'Assumptions'!$B$6)),1/'Assumptions'!$B$7)),"")</x:f>
        <x:v>0.24125011125638832</x:v>
      </x:c>
      <x:c r="O7432" s="9" t="n">
        <x:f>IFERROR('Assumptions'!$B$12*POWER(M7432,'Assumptions'!$B$13)/POWER(N7432,2),"")</x:f>
        <x:v>0.08185616234082595</x:v>
      </x:c>
    </x:row>
    <x:row r="7433">
      <x:c r="A7433" s="8" t="n">
        <x:v>11515.5</x:v>
      </x:c>
      <x:c r="B7433" s="1" t="n">
        <x:v>73.4</x:v>
      </x:c>
      <x:c r="C7433" s="1" t="n">
        <x:v>8.4911</x:v>
      </x:c>
      <x:c r="D7433" s="1" t="n">
        <x:v>-68.7556</x:v>
      </x:c>
      <x:c r="E7433" s="1" t="n">
        <x:v>11.1952</x:v>
      </x:c>
      <x:c r="F7433" s="1" t="n">
        <x:v>20.687</x:v>
      </x:c>
      <x:c r="G7433" s="1" t="n">
        <x:v>35.2233</x:v>
      </x:c>
      <x:c r="H7433" s="1" t="n">
        <x:v>72.5333</x:v>
      </x:c>
      <x:c r="I7433" s="1" t="n">
        <x:v>1.8324</x:v>
      </x:c>
      <x:c r="J7433" s="1" t="n">
        <x:v>0.0519</x:v>
      </x:c>
      <x:c r="K7433" s="1" t="n">
        <x:v>6.4622</x:v>
      </x:c>
      <x:c r="L7433" s="1" t="n">
        <x:v>25.6933</x:v>
      </x:c>
      <x:c r="M7433" s="1" t="n">
        <x:f>IFERROR(IF(COUNTIF('Core Analysis'!$B$2:$B$19,A7433)&gt;0,VLOOKUP(A7433,'Core Analysis'!$B$2:$D$19,2,FALSE),SQRT((POWER(L7433/'Assumptions'!$B$8,2)+POWER(('Assumptions'!$B$2-I7433)/('Assumptions'!$B$2-'Assumptions'!$B$3),2))/2)),"")</x:f>
        <x:v>0.40762640288156726</x:v>
      </x:c>
      <x:c r="N7433" s="1" t="n">
        <x:f>IFERROR(IF(COUNTIFS('Core Analysis'!$B$2:$B$19,A7433,'Core Analysis'!$D$2:$D$19,"&gt;0")&gt;0,VLOOKUP(A7433,'Core Analysis'!$B$2:$D$19,3,FALSE),POWER(('Assumptions'!$B$4*'Assumptions'!$B$5)/(E7433*POWER(M7433,'Assumptions'!$B$6)),1/'Assumptions'!$B$7)),"")</x:f>
        <x:v>0.27433788306927503</x:v>
      </x:c>
      <x:c r="O7433" s="9" t="n">
        <x:f>IFERROR('Assumptions'!$B$12*POWER(M7433,'Assumptions'!$B$13)/POWER(N7433,2),"")</x:f>
        <x:v>0.03484347734980543</x:v>
      </x:c>
    </x:row>
    <x:row r="7434">
      <x:c r="A7434" s="8" t="n">
        <x:v>11516</x:v>
      </x:c>
      <x:c r="B7434" s="1" t="n">
        <x:v>72.3333</x:v>
      </x:c>
      <x:c r="C7434" s="1" t="n">
        <x:v>8.7822</x:v>
      </x:c>
      <x:c r="D7434" s="1" t="n">
        <x:v>-66.4444</x:v>
      </x:c>
      <x:c r="E7434" s="1" t="n">
        <x:v>11.0925</x:v>
      </x:c>
      <x:c r="F7434" s="1" t="n">
        <x:v>20.6025</x:v>
      </x:c>
      <x:c r="G7434" s="1" t="n">
        <x:v>34.6855</x:v>
      </x:c>
      <x:c r="H7434" s="1" t="n">
        <x:v>74.8444</x:v>
      </x:c>
      <x:c r="I7434" s="1" t="n">
        <x:v>2.018</x:v>
      </x:c>
      <x:c r="J7434" s="1" t="n">
        <x:v>0.1041</x:v>
      </x:c>
      <x:c r="K7434" s="1" t="n">
        <x:v>6.3067</x:v>
      </x:c>
      <x:c r="L7434" s="1" t="n">
        <x:v>28.8667</x:v>
      </x:c>
      <x:c r="M7434" s="1" t="n">
        <x:f>IFERROR(IF(COUNTIF('Core Analysis'!$B$2:$B$19,A7434)&gt;0,VLOOKUP(A7434,'Core Analysis'!$B$2:$D$19,2,FALSE),SQRT((POWER(L7434/'Assumptions'!$B$8,2)+POWER(('Assumptions'!$B$2-I7434)/('Assumptions'!$B$2-'Assumptions'!$B$3),2))/2)),"")</x:f>
        <x:v>0.3534872818250327</x:v>
      </x:c>
      <x:c r="N7434" s="1" t="n">
        <x:f>IFERROR(IF(COUNTIFS('Core Analysis'!$B$2:$B$19,A7434,'Core Analysis'!$D$2:$D$19,"&gt;0")&gt;0,VLOOKUP(A7434,'Core Analysis'!$B$2:$D$19,3,FALSE),POWER(('Assumptions'!$B$4*'Assumptions'!$B$5)/(E7434*POWER(M7434,'Assumptions'!$B$6)),1/'Assumptions'!$B$7)),"")</x:f>
        <x:v>0.31781581625542393</x:v>
      </x:c>
      <x:c r="O7434" s="9" t="n">
        <x:f>IFERROR('Assumptions'!$B$12*POWER(M7434,'Assumptions'!$B$13)/POWER(N7434,2),"")</x:f>
        <x:v>0.013868598788139988</x:v>
      </x:c>
    </x:row>
    <x:row r="7435">
      <x:c r="A7435" s="8" t="n">
        <x:v>11516.5</x:v>
      </x:c>
      <x:c r="B7435" s="1" t="n">
        <x:v>68.8</x:v>
      </x:c>
      <x:c r="C7435" s="1" t="n">
        <x:v>9.2467</x:v>
      </x:c>
      <x:c r="D7435" s="1" t="n">
        <x:v>-62.6</x:v>
      </x:c>
      <x:c r="E7435" s="1" t="n">
        <x:v>11.3336</x:v>
      </x:c>
      <x:c r="F7435" s="1" t="n">
        <x:v>20.1027</x:v>
      </x:c>
      <x:c r="G7435" s="1" t="n">
        <x:v>31.2885</x:v>
      </x:c>
      <x:c r="H7435" s="1" t="n">
        <x:v>77.4222</x:v>
      </x:c>
      <x:c r="I7435" s="1" t="n">
        <x:v>2.0118</x:v>
      </x:c>
      <x:c r="J7435" s="1" t="n">
        <x:v>0.1167</x:v>
      </x:c>
      <x:c r="K7435" s="1" t="n">
        <x:v>6.3422</x:v>
      </x:c>
      <x:c r="L7435" s="1" t="n">
        <x:v>29.48</x:v>
      </x:c>
      <x:c r="M7435" s="1" t="n">
        <x:f>IFERROR(IF(COUNTIF('Core Analysis'!$B$2:$B$19,A7435)&gt;0,VLOOKUP(A7435,'Core Analysis'!$B$2:$D$19,2,FALSE),SQRT((POWER(L7435/'Assumptions'!$B$8,2)+POWER(('Assumptions'!$B$2-I7435)/('Assumptions'!$B$2-'Assumptions'!$B$3),2))/2)),"")</x:f>
        <x:v>0.35807842349344676</x:v>
      </x:c>
      <x:c r="N7435" s="1" t="n">
        <x:f>IFERROR(IF(COUNTIFS('Core Analysis'!$B$2:$B$19,A7435,'Core Analysis'!$D$2:$D$19,"&gt;0")&gt;0,VLOOKUP(A7435,'Core Analysis'!$B$2:$D$19,3,FALSE),POWER(('Assumptions'!$B$4*'Assumptions'!$B$5)/(E7435*POWER(M7435,'Assumptions'!$B$6)),1/'Assumptions'!$B$7)),"")</x:f>
        <x:v>0.3103858574053323</x:v>
      </x:c>
      <x:c r="O7435" s="9" t="n">
        <x:f>IFERROR('Assumptions'!$B$12*POWER(M7435,'Assumptions'!$B$13)/POWER(N7435,2),"")</x:f>
        <x:v>0.015390011042688419</x:v>
      </x:c>
    </x:row>
    <x:row r="7436">
      <x:c r="A7436" s="8" t="n">
        <x:v>11517</x:v>
      </x:c>
      <x:c r="B7436" s="1" t="n">
        <x:v>69.7</x:v>
      </x:c>
      <x:c r="C7436" s="1" t="n">
        <x:v>10.1356</x:v>
      </x:c>
      <x:c r="D7436" s="1" t="n">
        <x:v>-55.8</x:v>
      </x:c>
      <x:c r="E7436" s="1" t="n">
        <x:v>11.651</x:v>
      </x:c>
      <x:c r="F7436" s="1" t="n">
        <x:v>17.9144</x:v>
      </x:c>
      <x:c r="G7436" s="1" t="n">
        <x:v>24.2046</x:v>
      </x:c>
      <x:c r="H7436" s="1" t="n">
        <x:v>80.2</x:v>
      </x:c>
      <x:c r="I7436" s="1" t="n">
        <x:v>1.9333</x:v>
      </x:c>
      <x:c r="J7436" s="1" t="n">
        <x:v>0.0969</x:v>
      </x:c>
      <x:c r="K7436" s="1" t="n">
        <x:v>5.9822</x:v>
      </x:c>
      <x:c r="L7436" s="1" t="n">
        <x:v>28.56</x:v>
      </x:c>
      <x:c r="M7436" s="1" t="n">
        <x:f>IFERROR(IF(COUNTIF('Core Analysis'!$B$2:$B$19,A7436)&gt;0,VLOOKUP(A7436,'Core Analysis'!$B$2:$D$19,2,FALSE),SQRT((POWER(L7436/'Assumptions'!$B$8,2)+POWER(('Assumptions'!$B$2-I7436)/('Assumptions'!$B$2-'Assumptions'!$B$3),2))/2)),"")</x:f>
        <x:v>0.3812920325498455</x:v>
      </x:c>
      <x:c r="N7436" s="1" t="n">
        <x:f>IFERROR(IF(COUNTIFS('Core Analysis'!$B$2:$B$19,A7436,'Core Analysis'!$D$2:$D$19,"&gt;0")&gt;0,VLOOKUP(A7436,'Core Analysis'!$B$2:$D$19,3,FALSE),POWER(('Assumptions'!$B$4*'Assumptions'!$B$5)/(E7436*POWER(M7436,'Assumptions'!$B$6)),1/'Assumptions'!$B$7)),"")</x:f>
        <x:v>0.28749128651473277</x:v>
      </x:c>
      <x:c r="O7436" s="9" t="n">
        <x:f>IFERROR('Assumptions'!$B$12*POWER(M7436,'Assumptions'!$B$13)/POWER(N7436,2),"")</x:f>
        <x:v>0.02364958637267188</x:v>
      </x:c>
    </x:row>
    <x:row r="7437">
      <x:c r="A7437" s="8" t="n">
        <x:v>11517.5</x:v>
      </x:c>
      <x:c r="B7437" s="1" t="n">
        <x:v>67.4</x:v>
      </x:c>
      <x:c r="C7437" s="1" t="n">
        <x:v>11.2533</x:v>
      </x:c>
      <x:c r="D7437" s="1" t="n">
        <x:v>-50.2444</x:v>
      </x:c>
      <x:c r="E7437" s="1" t="n">
        <x:v>11.4383</x:v>
      </x:c>
      <x:c r="F7437" s="1" t="n">
        <x:v>13.3875</x:v>
      </x:c>
      <x:c r="G7437" s="1" t="n">
        <x:v>16.866</x:v>
      </x:c>
      <x:c r="H7437" s="1" t="n">
        <x:v>75.6222</x:v>
      </x:c>
      <x:c r="I7437" s="1" t="n">
        <x:v>1.9473</x:v>
      </x:c>
      <x:c r="J7437" s="1" t="n">
        <x:v>0.0743</x:v>
      </x:c>
      <x:c r="K7437" s="1" t="n">
        <x:v>5.9289</x:v>
      </x:c>
      <x:c r="L7437" s="1" t="n">
        <x:v>28.6667</x:v>
      </x:c>
      <x:c r="M7437" s="1" t="n">
        <x:f>IFERROR(IF(COUNTIF('Core Analysis'!$B$2:$B$19,A7437)&gt;0,VLOOKUP(A7437,'Core Analysis'!$B$2:$D$19,2,FALSE),SQRT((POWER(L7437/'Assumptions'!$B$8,2)+POWER(('Assumptions'!$B$2-I7437)/('Assumptions'!$B$2-'Assumptions'!$B$3),2))/2)),"")</x:f>
        <x:v>0.37682775082628456</x:v>
      </x:c>
      <x:c r="N7437" s="1" t="n">
        <x:f>IFERROR(IF(COUNTIFS('Core Analysis'!$B$2:$B$19,A7437,'Core Analysis'!$D$2:$D$19,"&gt;0")&gt;0,VLOOKUP(A7437,'Core Analysis'!$B$2:$D$19,3,FALSE),POWER(('Assumptions'!$B$4*'Assumptions'!$B$5)/(E7437*POWER(M7437,'Assumptions'!$B$6)),1/'Assumptions'!$B$7)),"")</x:f>
        <x:v>0.29358941814268186</x:v>
      </x:c>
      <x:c r="O7437" s="9" t="n">
        <x:f>IFERROR('Assumptions'!$B$12*POWER(M7437,'Assumptions'!$B$13)/POWER(N7437,2),"")</x:f>
        <x:v>0.02153211922273865</x:v>
      </x:c>
    </x:row>
    <x:row r="7438">
      <x:c r="A7438" s="8" t="n">
        <x:v>11518</x:v>
      </x:c>
      <x:c r="B7438" s="1" t="n">
        <x:v>70.7667</x:v>
      </x:c>
      <x:c r="C7438" s="1" t="n">
        <x:v>12.1578</x:v>
      </x:c>
      <x:c r="D7438" s="1" t="n">
        <x:v>-47.8</x:v>
      </x:c>
      <x:c r="E7438" s="1" t="n">
        <x:v>12.0395</x:v>
      </x:c>
      <x:c r="F7438" s="1" t="n">
        <x:v>10.8489</x:v>
      </x:c>
      <x:c r="G7438" s="1" t="n">
        <x:v>11.6939</x:v>
      </x:c>
      <x:c r="H7438" s="1" t="n">
        <x:v>71.2</x:v>
      </x:c>
      <x:c r="I7438" s="1" t="n">
        <x:v>2.0038</x:v>
      </x:c>
      <x:c r="J7438" s="1" t="n">
        <x:v>0.09</x:v>
      </x:c>
      <x:c r="K7438" s="1" t="n">
        <x:v>5.7733</x:v>
      </x:c>
      <x:c r="L7438" s="1" t="n">
        <x:v>27.64</x:v>
      </x:c>
      <x:c r="M7438" s="1" t="n">
        <x:f>IFERROR(IF(COUNTIF('Core Analysis'!$B$2:$B$19,A7438)&gt;0,VLOOKUP(A7438,'Core Analysis'!$B$2:$D$19,2,FALSE),SQRT((POWER(L7438/'Assumptions'!$B$8,2)+POWER(('Assumptions'!$B$2-I7438)/('Assumptions'!$B$2-'Assumptions'!$B$3),2))/2)),"")</x:f>
        <x:v>0.35339924061411143</x:v>
      </x:c>
      <x:c r="N7438" s="1" t="n">
        <x:f>IFERROR(IF(COUNTIFS('Core Analysis'!$B$2:$B$19,A7438,'Core Analysis'!$D$2:$D$19,"&gt;0")&gt;0,VLOOKUP(A7438,'Core Analysis'!$B$2:$D$19,3,FALSE),POWER(('Assumptions'!$B$4*'Assumptions'!$B$5)/(E7438*POWER(M7438,'Assumptions'!$B$6)),1/'Assumptions'!$B$7)),"")</x:f>
        <x:v>0.30513651398455377</x:v>
      </x:c>
      <x:c r="O7438" s="9" t="n">
        <x:f>IFERROR('Assumptions'!$B$12*POWER(M7438,'Assumptions'!$B$13)/POWER(N7438,2),"")</x:f>
        <x:v>0.015028624736326393</x:v>
      </x:c>
    </x:row>
    <x:row r="7439">
      <x:c r="A7439" s="8" t="n">
        <x:v>11518.5</x:v>
      </x:c>
      <x:c r="B7439" s="1" t="n">
        <x:v>71.7</x:v>
      </x:c>
      <x:c r="C7439" s="1" t="n">
        <x:v>12.5756</x:v>
      </x:c>
      <x:c r="D7439" s="1" t="n">
        <x:v>-46.7333</x:v>
      </x:c>
      <x:c r="E7439" s="1" t="n">
        <x:v>12.7102</x:v>
      </x:c>
      <x:c r="F7439" s="1" t="n">
        <x:v>10.464</x:v>
      </x:c>
      <x:c r="G7439" s="1" t="n">
        <x:v>8.1073</x:v>
      </x:c>
      <x:c r="H7439" s="1" t="n">
        <x:v>71.7778</x:v>
      </x:c>
      <x:c r="I7439" s="1" t="n">
        <x:v>2.1476</x:v>
      </x:c>
      <x:c r="J7439" s="1" t="n">
        <x:v>0.1182</x:v>
      </x:c>
      <x:c r="K7439" s="1" t="n">
        <x:v>5.4133</x:v>
      </x:c>
      <x:c r="L7439" s="1" t="n">
        <x:v>28.2533</x:v>
      </x:c>
      <x:c r="M7439" s="1" t="n">
        <x:f>IFERROR(IF(COUNTIF('Core Analysis'!$B$2:$B$19,A7439)&gt;0,VLOOKUP(A7439,'Core Analysis'!$B$2:$D$19,2,FALSE),SQRT((POWER(L7439/'Assumptions'!$B$8,2)+POWER(('Assumptions'!$B$2-I7439)/('Assumptions'!$B$2-'Assumptions'!$B$3),2))/2)),"")</x:f>
        <x:v>0.3086863655456994</x:v>
      </x:c>
      <x:c r="N7439" s="1" t="n">
        <x:f>IFERROR(IF(COUNTIFS('Core Analysis'!$B$2:$B$19,A7439,'Core Analysis'!$D$2:$D$19,"&gt;0")&gt;0,VLOOKUP(A7439,'Core Analysis'!$B$2:$D$19,3,FALSE),POWER(('Assumptions'!$B$4*'Assumptions'!$B$5)/(E7439*POWER(M7439,'Assumptions'!$B$6)),1/'Assumptions'!$B$7)),"")</x:f>
        <x:v>0.33999331519108517</x:v>
      </x:c>
      <x:c r="O7439" s="9" t="n">
        <x:f>IFERROR('Assumptions'!$B$12*POWER(M7439,'Assumptions'!$B$13)/POWER(N7439,2),"")</x:f>
        <x:v>0.006675363514129422</x:v>
      </x:c>
    </x:row>
    <x:row r="7440">
      <x:c r="A7440" s="8" t="n">
        <x:v>11519</x:v>
      </x:c>
      <x:c r="B7440" s="1" t="n">
        <x:v>70.3333</x:v>
      </x:c>
      <x:c r="C7440" s="1" t="n">
        <x:v>12.8111</x:v>
      </x:c>
      <x:c r="D7440" s="1" t="n">
        <x:v>-44.6889</x:v>
      </x:c>
      <x:c r="E7440" s="1" t="n">
        <x:v>13.066</x:v>
      </x:c>
      <x:c r="F7440" s="1" t="n">
        <x:v>10.9686</x:v>
      </x:c>
      <x:c r="G7440" s="1" t="n">
        <x:v>6.0371</x:v>
      </x:c>
      <x:c r="H7440" s="1" t="n">
        <x:v>65.3333</x:v>
      </x:c>
      <x:c r="I7440" s="1" t="n">
        <x:v>2.2711</x:v>
      </x:c>
      <x:c r="J7440" s="1" t="n">
        <x:v>0.1628</x:v>
      </x:c>
      <x:c r="K7440" s="1" t="n">
        <x:v>5.6978</x:v>
      </x:c>
      <x:c r="L7440" s="1" t="n">
        <x:v>28.6667</x:v>
      </x:c>
      <x:c r="M7440" s="1" t="n">
        <x:f>IFERROR(IF(COUNTIF('Core Analysis'!$B$2:$B$19,A7440)&gt;0,VLOOKUP(A7440,'Core Analysis'!$B$2:$D$19,2,FALSE),SQRT((POWER(L7440/'Assumptions'!$B$8,2)+POWER(('Assumptions'!$B$2-I7440)/('Assumptions'!$B$2-'Assumptions'!$B$3),2))/2)),"")</x:f>
        <x:v>0.27412852757125294</x:v>
      </x:c>
      <x:c r="N7440" s="1" t="n">
        <x:f>IFERROR(IF(COUNTIFS('Core Analysis'!$B$2:$B$19,A7440,'Core Analysis'!$D$2:$D$19,"&gt;0")&gt;0,VLOOKUP(A7440,'Core Analysis'!$B$2:$D$19,3,FALSE),POWER(('Assumptions'!$B$4*'Assumptions'!$B$5)/(E7440*POWER(M7440,'Assumptions'!$B$6)),1/'Assumptions'!$B$7)),"")</x:f>
        <x:v>0.3776056270994303</x:v>
      </x:c>
      <x:c r="O7440" s="9" t="n">
        <x:f>IFERROR('Assumptions'!$B$12*POWER(M7440,'Assumptions'!$B$13)/POWER(N7440,2),"")</x:f>
        <x:v>0.0032096717517393217</x:v>
      </x:c>
    </x:row>
    <x:row r="7441">
      <x:c r="A7441" s="8" t="n">
        <x:v>11519.5</x:v>
      </x:c>
      <x:c r="B7441" s="1" t="n">
        <x:v>67.9</x:v>
      </x:c>
      <x:c r="C7441" s="1" t="n">
        <x:v>13.0867</x:v>
      </x:c>
      <x:c r="D7441" s="1" t="n">
        <x:v>-43.2</x:v>
      </x:c>
      <x:c r="E7441" s="1" t="n">
        <x:v>13.4184</x:v>
      </x:c>
      <x:c r="F7441" s="1" t="n">
        <x:v>11.533</x:v>
      </x:c>
      <x:c r="G7441" s="1" t="n">
        <x:v>5.9359</x:v>
      </x:c>
      <x:c r="H7441" s="1" t="n">
        <x:v>66.8889</x:v>
      </x:c>
      <x:c r="I7441" s="1" t="n">
        <x:v>2.3027</x:v>
      </x:c>
      <x:c r="J7441" s="1" t="n">
        <x:v>0.1896</x:v>
      </x:c>
      <x:c r="K7441" s="1" t="n">
        <x:v>5.7644</x:v>
      </x:c>
      <x:c r="L7441" s="1" t="n">
        <x:v>29.4</x:v>
      </x:c>
      <x:c r="M7441" s="1" t="n">
        <x:f>IFERROR(IF(COUNTIF('Core Analysis'!$B$2:$B$19,A7441)&gt;0,VLOOKUP(A7441,'Core Analysis'!$B$2:$D$19,2,FALSE),SQRT((POWER(L7441/'Assumptions'!$B$8,2)+POWER(('Assumptions'!$B$2-I7441)/('Assumptions'!$B$2-'Assumptions'!$B$3),2))/2)),"")</x:f>
        <x:v>0.26953539551389094</x:v>
      </x:c>
      <x:c r="N7441" s="1" t="n">
        <x:f>IFERROR(IF(COUNTIFS('Core Analysis'!$B$2:$B$19,A7441,'Core Analysis'!$D$2:$D$19,"&gt;0")&gt;0,VLOOKUP(A7441,'Core Analysis'!$B$2:$D$19,3,FALSE),POWER(('Assumptions'!$B$4*'Assumptions'!$B$5)/(E7441*POWER(M7441,'Assumptions'!$B$6)),1/'Assumptions'!$B$7)),"")</x:f>
        <x:v>0.37896390407522607</x:v>
      </x:c>
      <x:c r="O7441" s="9" t="n">
        <x:f>IFERROR('Assumptions'!$B$12*POWER(M7441,'Assumptions'!$B$13)/POWER(N7441,2),"")</x:f>
        <x:v>0.002958371832556228</x:v>
      </x:c>
    </x:row>
    <x:row r="7442">
      <x:c r="A7442" s="10" t="n">
        <x:v>11520</x:v>
      </x:c>
      <x:c r="B7442" s="11"/>
      <x:c r="C7442" s="11"/>
      <x:c r="D7442" s="11"/>
      <x:c r="E7442" s="11"/>
      <x:c r="F7442" s="11"/>
      <x:c r="G7442" s="11"/>
      <x:c r="H7442" s="11"/>
      <x:c r="I7442" s="11"/>
      <x:c r="J7442" s="11"/>
      <x:c r="K7442" s="11"/>
      <x:c r="L7442" s="11"/>
      <x:c r="M7442" s="11" t="n">
        <x:f>IFERROR(IF(COUNTIF('Core Analysis'!$B$2:$B$19,A7442)&gt;0,VLOOKUP(A7442,'Core Analysis'!$B$2:$D$19,2,FALSE),SQRT((POWER(L7442/'Assumptions'!$B$8,2)+POWER(('Assumptions'!$B$2-I7442)/('Assumptions'!$B$2-'Assumptions'!$B$3),2))/2)),"")</x:f>
        <x:v>1.1182153748996564</x:v>
      </x:c>
      <x:c r="N7442" s="11" t="str">
        <x:f>IFERROR(IF(COUNTIFS('Core Analysis'!$B$2:$B$19,A7442,'Core Analysis'!$D$2:$D$19,"&gt;0")&gt;0,VLOOKUP(A7442,'Core Analysis'!$B$2:$D$19,3,FALSE),POWER(('Assumptions'!$B$4*'Assumptions'!$B$5)/(E7442*POWER(M7442,'Assumptions'!$B$6)),1/'Assumptions'!$B$7)),"")</x:f>
      </x:c>
      <x:c r="O7442" s="12" t="str">
        <x:f>IFERROR('Assumptions'!$B$12*POWER(M7442,'Assumptions'!$B$13)/POWER(N7442,2),"")</x:f>
      </x:c>
    </x:row>
  </x:sheetData>
  <x:pageMargins left="0.7" right="0.7" top="0.75" bottom="0.75" header="0.3" footer="0.3"/>
  <x:tableParts count="1">
    <x:tablePart xmlns:r="http://schemas.openxmlformats.org/officeDocument/2006/relationships" r:id="R8f9d603986414c5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4" hidden="0" customWidth="1"/>
    <x:col min="4" max="4" width="82" hidden="0" customWidth="1"/>
  </x:cols>
  <x:sheetData>
    <x:row r="1">
      <x:c r="A1" s="5" t="str">
        <x:v>Assumption</x:v>
      </x:c>
      <x:c r="B1" s="6" t="str">
        <x:v>Value</x:v>
      </x:c>
      <x:c r="C1" s="6" t="str">
        <x:v>Unit</x:v>
      </x:c>
      <x:c r="D1" s="7" t="str">
        <x:v>Use / Source</x:v>
      </x:c>
    </x:row>
    <x:row r="2">
      <x:c r="A2" s="8" t="str">
        <x:v>Matrix density rho_ma</x:v>
      </x:c>
      <x:c r="B2" s="1" t="n">
        <x:v>2.72</x:v>
      </x:c>
      <x:c r="C2" s="1" t="str">
        <x:v>g/cm3</x:v>
      </x:c>
      <x:c r="D2" s="9" t="str">
        <x:v>formula(3).pdf density porosity formula</x:v>
      </x:c>
    </x:row>
    <x:row r="3">
      <x:c r="A3" s="8" t="str">
        <x:v>Fluid density rho_f</x:v>
      </x:c>
      <x:c r="B3" s="1" t="n">
        <x:v>1</x:v>
      </x:c>
      <x:c r="C3" s="1" t="str">
        <x:v>g/cm3</x:v>
      </x:c>
      <x:c r="D3" s="9" t="str">
        <x:v>formula(3).pdf density porosity formula</x:v>
      </x:c>
    </x:row>
    <x:row r="4">
      <x:c r="A4" s="8" t="str">
        <x:v>Tortuosity factor a</x:v>
      </x:c>
      <x:c r="B4" s="1" t="n">
        <x:v>1</x:v>
      </x:c>
      <x:c r="C4" s="1" t="str"/>
      <x:c r="D4" s="9" t="str">
        <x:v>User-provided value</x:v>
      </x:c>
    </x:row>
    <x:row r="5">
      <x:c r="A5" s="8" t="str">
        <x:v>Formation water resistivity Rw</x:v>
      </x:c>
      <x:c r="B5" s="1" t="n">
        <x:v>0.14</x:v>
      </x:c>
      <x:c r="C5" s="1" t="str">
        <x:v>ohm-m</x:v>
      </x:c>
      <x:c r="D5" s="9" t="str">
        <x:v>User-provided value</x:v>
      </x:c>
    </x:row>
    <x:row r="6">
      <x:c r="A6" s="8" t="str">
        <x:v>Cementation exponent m</x:v>
      </x:c>
      <x:c r="B6" s="1" t="n">
        <x:v>2</x:v>
      </x:c>
      <x:c r="C6" s="1" t="str"/>
      <x:c r="D6" s="9" t="str">
        <x:v>User-provided value</x:v>
      </x:c>
    </x:row>
    <x:row r="7">
      <x:c r="A7" s="8" t="str">
        <x:v>Saturation exponent n</x:v>
      </x:c>
      <x:c r="B7" s="1" t="n">
        <x:v>2</x:v>
      </x:c>
      <x:c r="C7" s="1" t="str"/>
      <x:c r="D7" s="9" t="str">
        <x:v>User-provided value</x:v>
      </x:c>
    </x:row>
    <x:row r="8">
      <x:c r="A8" s="8" t="str">
        <x:v>NPHI scale divisor</x:v>
      </x:c>
      <x:c r="B8" s="1" t="n">
        <x:v>100</x:v>
      </x:c>
      <x:c r="C8" s="1" t="str"/>
      <x:c r="D8" s="9" t="str">
        <x:v>LAS NPHI is in PU, converted to fraction</x:v>
      </x:c>
    </x:row>
    <x:row r="9">
      <x:c r="A9" s="8" t="str">
        <x:v>Rt curve used</x:v>
      </x:c>
      <x:c r="B9" s="1" t="str">
        <x:v>ILD</x:v>
      </x:c>
      <x:c r="C9" s="1" t="str">
        <x:v>ohm-m</x:v>
      </x:c>
      <x:c r="D9" s="9" t="str">
        <x:v>formula(3).pdf says Rt from ILD log</x:v>
      </x:c>
    </x:row>
    <x:row r="10">
      <x:c r="A10" s="8" t="str">
        <x:v>Effective porosity method</x:v>
      </x:c>
      <x:c r="B10" s="1" t="str">
        <x:v>Neutron-density crossplot</x:v>
      </x:c>
      <x:c r="C10" s="1" t="str"/>
      <x:c r="D10" s="9" t="str">
        <x:v>Used because Vsh and PhiDsh are not present in LAS</x:v>
      </x:c>
    </x:row>
    <x:row r="11">
      <x:c r="A11" s="8" t="str">
        <x:v>Permeability denominator</x:v>
      </x:c>
      <x:c r="B11" s="1" t="str">
        <x:v>Calculated Sw used as Swirr proxy</x:v>
      </x:c>
      <x:c r="C11" s="1" t="str"/>
      <x:c r="D11" s="9" t="str">
        <x:v>formula(3).pdf requires Swirr but does not provide a value</x:v>
      </x:c>
    </x:row>
    <x:row r="12">
      <x:c r="A12" s="8" t="str">
        <x:v>Timur coefficient</x:v>
      </x:c>
      <x:c r="B12" s="1" t="n">
        <x:v>0.136</x:v>
      </x:c>
      <x:c r="C12" s="1" t="str"/>
      <x:c r="D12" s="9" t="str">
        <x:v>formula(3).pdf Timur equation</x:v>
      </x:c>
    </x:row>
    <x:row r="13">
      <x:c r="A13" s="8" t="str">
        <x:v>Timur porosity exponent</x:v>
      </x:c>
      <x:c r="B13" s="1" t="n">
        <x:v>4.4</x:v>
      </x:c>
      <x:c r="C13" s="1" t="str"/>
      <x:c r="D13" s="9" t="str">
        <x:v>formula(3).pdf Timur equation</x:v>
      </x:c>
    </x:row>
    <x:row r="14">
      <x:c r="A14" s="8" t="str">
        <x:v>Formula source</x:v>
      </x:c>
      <x:c r="B14" s="1" t="str">
        <x:v>/Users/jawad/Library/Containers/net.whatsapp.WhatsApp/Data/tmp/documents/77528881-9F66-4469-AFB5-A2F725ABFFBA/formula(3).pdf</x:v>
      </x:c>
      <x:c r="C14" s="1" t="str"/>
      <x:c r="D14" s="9" t="str">
        <x:v>User-provided PDF</x:v>
      </x:c>
    </x:row>
    <x:row r="15">
      <x:c r="A15" s="10" t="str">
        <x:v>Core analysis source</x:v>
      </x:c>
      <x:c r="B15" s="11" t="str">
        <x:v>/Users/jawad/Library/Containers/net.whatsapp.WhatsApp/Data/tmp/documents/8B05E0E9-1587-44DE-A67D-DA07BCF213D0/Complete Reservoir Properties for Each Depth.pdf</x:v>
      </x:c>
      <x:c r="C15" s="11" t="str"/>
      <x:c r="D15" s="12" t="str">
        <x:v>Core porosity and available water saturation override matching depth rows</x:v>
      </x:c>
    </x:row>
  </x:sheetData>
  <x:pageMargins left="0.7" right="0.7" top="0.75" bottom="0.75" header="0.3" footer="0.3"/>
  <x:tableParts count="1">
    <x:tablePart xmlns:r="http://schemas.openxmlformats.org/officeDocument/2006/relationships" r:id="Rd368a7ca4eef4f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16" hidden="0" customWidth="1"/>
    <x:col min="5" max="5" width="20" hidden="0" customWidth="1"/>
    <x:col min="6" max="6" width="18" hidden="0" customWidth="1"/>
    <x:col min="7" max="7" width="48" hidden="0" customWidth="1"/>
  </x:cols>
  <x:sheetData>
    <x:row r="1">
      <x:c r="A1" s="5" t="str">
        <x:v>Sample No.</x:v>
      </x:c>
      <x:c r="B1" s="17" t="str">
        <x:v>Depth</x:v>
      </x:c>
      <x:c r="C1" s="18" t="str">
        <x:v>Core Porosity</x:v>
      </x:c>
      <x:c r="D1" s="18" t="str">
        <x:v>Core Sw</x:v>
      </x:c>
      <x:c r="E1" s="19" t="str">
        <x:v>Air Permeability Ka</x:v>
      </x:c>
      <x:c r="F1" s="6" t="str">
        <x:v>Core Sw Source</x:v>
      </x:c>
      <x:c r="G1" s="7" t="str">
        <x:v>Notes</x:v>
      </x:c>
    </x:row>
    <x:row r="2">
      <x:c r="A2" s="8" t="n">
        <x:v>6</x:v>
      </x:c>
      <x:c r="B2" s="1" t="n">
        <x:v>7904</x:v>
      </x:c>
      <x:c r="C2" s="1" t="n">
        <x:v>0.295</x:v>
      </x:c>
      <x:c r="D2" s="1" t="n">
        <x:v>0.15</x:v>
      </x:c>
      <x:c r="E2" s="1" t="n">
        <x:v>1021</x:v>
      </x:c>
      <x:c r="F2" s="1" t="str">
        <x:v>~14-16%</x:v>
      </x:c>
      <x:c r="G2" s="9" t="str">
        <x:v>Excellent quality</x:v>
      </x:c>
    </x:row>
    <x:row r="3">
      <x:c r="A3" s="8" t="n">
        <x:v>7</x:v>
      </x:c>
      <x:c r="B3" s="1" t="n">
        <x:v>7905</x:v>
      </x:c>
      <x:c r="C3" s="1" t="n">
        <x:v>0.274</x:v>
      </x:c>
      <x:c r="D3" s="1"/>
      <x:c r="E3" s="1" t="n">
        <x:v>1061</x:v>
      </x:c>
      <x:c r="F3" s="1" t="str">
        <x:v>Not provided</x:v>
      </x:c>
      <x:c r="G3" s="9" t="str">
        <x:v>Good quality</x:v>
      </x:c>
    </x:row>
    <x:row r="4">
      <x:c r="A4" s="8" t="n">
        <x:v>9</x:v>
      </x:c>
      <x:c r="B4" s="1" t="n">
        <x:v>7907</x:v>
      </x:c>
      <x:c r="C4" s="1" t="n">
        <x:v>0.291</x:v>
      </x:c>
      <x:c r="D4" s="1"/>
      <x:c r="E4" s="1" t="n">
        <x:v>794</x:v>
      </x:c>
      <x:c r="F4" s="1" t="str">
        <x:v>Not provided</x:v>
      </x:c>
      <x:c r="G4" s="9" t="str">
        <x:v>Good quality</x:v>
      </x:c>
    </x:row>
    <x:row r="5">
      <x:c r="A5" s="8" t="n">
        <x:v>11</x:v>
      </x:c>
      <x:c r="B5" s="1" t="n">
        <x:v>7909</x:v>
      </x:c>
      <x:c r="C5" s="1" t="n">
        <x:v>0.29</x:v>
      </x:c>
      <x:c r="D5" s="1" t="n">
        <x:v>0.145</x:v>
      </x:c>
      <x:c r="E5" s="1" t="n">
        <x:v>596</x:v>
      </x:c>
      <x:c r="F5" s="1" t="str">
        <x:v>~14-15%</x:v>
      </x:c>
      <x:c r="G5" s="9" t="str">
        <x:v>Capillary pressure data available</x:v>
      </x:c>
    </x:row>
    <x:row r="6">
      <x:c r="A6" s="8" t="n">
        <x:v>13</x:v>
      </x:c>
      <x:c r="B6" s="1" t="n">
        <x:v>7911</x:v>
      </x:c>
      <x:c r="C6" s="1" t="n">
        <x:v>0.272</x:v>
      </x:c>
      <x:c r="D6" s="1"/>
      <x:c r="E6" s="1" t="n">
        <x:v>1332</x:v>
      </x:c>
      <x:c r="F6" s="1" t="str">
        <x:v>Not provided</x:v>
      </x:c>
      <x:c r="G6" s="9" t="str">
        <x:v>Good quality</x:v>
      </x:c>
    </x:row>
    <x:row r="7">
      <x:c r="A7" s="8" t="n">
        <x:v>14</x:v>
      </x:c>
      <x:c r="B7" s="1" t="n">
        <x:v>7912</x:v>
      </x:c>
      <x:c r="C7" s="1" t="n">
        <x:v>0.357</x:v>
      </x:c>
      <x:c r="D7" s="1"/>
      <x:c r="E7" s="1" t="n">
        <x:v>879</x:v>
      </x:c>
      <x:c r="F7" s="1" t="str">
        <x:v>Not provided</x:v>
      </x:c>
      <x:c r="G7" s="9" t="str">
        <x:v>Highest porosity</x:v>
      </x:c>
    </x:row>
    <x:row r="8">
      <x:c r="A8" s="8" t="n">
        <x:v>16</x:v>
      </x:c>
      <x:c r="B8" s="1" t="n">
        <x:v>7914</x:v>
      </x:c>
      <x:c r="C8" s="1" t="n">
        <x:v>0.294</x:v>
      </x:c>
      <x:c r="D8" s="1"/>
      <x:c r="E8" s="1" t="n">
        <x:v>1717</x:v>
      </x:c>
      <x:c r="F8" s="1" t="str">
        <x:v>Not provided</x:v>
      </x:c>
      <x:c r="G8" s="9" t="str">
        <x:v>Excellent</x:v>
      </x:c>
    </x:row>
    <x:row r="9">
      <x:c r="A9" s="8" t="n">
        <x:v>17</x:v>
      </x:c>
      <x:c r="B9" s="1" t="n">
        <x:v>7915</x:v>
      </x:c>
      <x:c r="C9" s="1" t="n">
        <x:v>0.337</x:v>
      </x:c>
      <x:c r="D9" s="1" t="n">
        <x:v>0.155</x:v>
      </x:c>
      <x:c r="E9" s="1" t="n">
        <x:v>1928</x:v>
      </x:c>
      <x:c r="F9" s="1" t="str">
        <x:v>~15-16%</x:v>
      </x:c>
      <x:c r="G9" s="9" t="str">
        <x:v>Capillary pressure data available</x:v>
      </x:c>
    </x:row>
    <x:row r="10">
      <x:c r="A10" s="8" t="n">
        <x:v>18</x:v>
      </x:c>
      <x:c r="B10" s="1" t="n">
        <x:v>7916</x:v>
      </x:c>
      <x:c r="C10" s="1" t="n">
        <x:v>0.297</x:v>
      </x:c>
      <x:c r="D10" s="1"/>
      <x:c r="E10" s="1" t="n">
        <x:v>2503</x:v>
      </x:c>
      <x:c r="F10" s="1" t="str">
        <x:v>Not provided</x:v>
      </x:c>
      <x:c r="G10" s="9" t="str">
        <x:v>Highest air permeability</x:v>
      </x:c>
    </x:row>
    <x:row r="11">
      <x:c r="A11" s="8" t="n">
        <x:v>21</x:v>
      </x:c>
      <x:c r="B11" s="1" t="n">
        <x:v>7919</x:v>
      </x:c>
      <x:c r="C11" s="1" t="n">
        <x:v>0.315</x:v>
      </x:c>
      <x:c r="D11" s="1"/>
      <x:c r="E11" s="1" t="n">
        <x:v>1643</x:v>
      </x:c>
      <x:c r="F11" s="1" t="str">
        <x:v>Not provided</x:v>
      </x:c>
      <x:c r="G11" s="9" t="str">
        <x:v>Good quality</x:v>
      </x:c>
    </x:row>
    <x:row r="12">
      <x:c r="A12" s="8" t="n">
        <x:v>22</x:v>
      </x:c>
      <x:c r="B12" s="1" t="n">
        <x:v>7920</x:v>
      </x:c>
      <x:c r="C12" s="1" t="n">
        <x:v>0.287</x:v>
      </x:c>
      <x:c r="D12" s="1"/>
      <x:c r="E12" s="1" t="n">
        <x:v>1710</x:v>
      </x:c>
      <x:c r="F12" s="1" t="str">
        <x:v>Not provided</x:v>
      </x:c>
      <x:c r="G12" s="9" t="str">
        <x:v>Good quality</x:v>
      </x:c>
    </x:row>
    <x:row r="13">
      <x:c r="A13" s="8" t="n">
        <x:v>23</x:v>
      </x:c>
      <x:c r="B13" s="1" t="n">
        <x:v>7921</x:v>
      </x:c>
      <x:c r="C13" s="1" t="n">
        <x:v>0.329</x:v>
      </x:c>
      <x:c r="D13" s="1" t="n">
        <x:v>0.225</x:v>
      </x:c>
      <x:c r="E13" s="1" t="n">
        <x:v>2132</x:v>
      </x:c>
      <x:c r="F13" s="1" t="str">
        <x:v>~22-23%</x:v>
      </x:c>
      <x:c r="G13" s="9" t="str">
        <x:v>Capillary pressure data available</x:v>
      </x:c>
    </x:row>
    <x:row r="14">
      <x:c r="A14" s="8" t="n">
        <x:v>24</x:v>
      </x:c>
      <x:c r="B14" s="1" t="n">
        <x:v>7922</x:v>
      </x:c>
      <x:c r="C14" s="1" t="n">
        <x:v>0.307</x:v>
      </x:c>
      <x:c r="D14" s="1"/>
      <x:c r="E14" s="1" t="n">
        <x:v>1327</x:v>
      </x:c>
      <x:c r="F14" s="1" t="str">
        <x:v>Not provided</x:v>
      </x:c>
      <x:c r="G14" s="9" t="str">
        <x:v>Good quality</x:v>
      </x:c>
    </x:row>
    <x:row r="15">
      <x:c r="A15" s="8" t="n">
        <x:v>25</x:v>
      </x:c>
      <x:c r="B15" s="1" t="n">
        <x:v>7923</x:v>
      </x:c>
      <x:c r="C15" s="1" t="n">
        <x:v>0.235</x:v>
      </x:c>
      <x:c r="D15" s="1" t="n">
        <x:v>0.19</x:v>
      </x:c>
      <x:c r="E15" s="1" t="n">
        <x:v>1268</x:v>
      </x:c>
      <x:c r="F15" s="1" t="str">
        <x:v>~18-20%</x:v>
      </x:c>
      <x:c r="G15" s="9" t="str">
        <x:v>Lowest porosity; high grain density (2.95 g/cm3)</x:v>
      </x:c>
    </x:row>
    <x:row r="16">
      <x:c r="A16" s="8" t="n">
        <x:v>26</x:v>
      </x:c>
      <x:c r="B16" s="1" t="n">
        <x:v>7924</x:v>
      </x:c>
      <x:c r="C16" s="1" t="n">
        <x:v>0.28</x:v>
      </x:c>
      <x:c r="D16" s="1"/>
      <x:c r="E16" s="1" t="n">
        <x:v>575</x:v>
      </x:c>
      <x:c r="F16" s="1" t="str">
        <x:v>Not provided</x:v>
      </x:c>
      <x:c r="G16" s="9" t="str">
        <x:v>Lowest air permeability</x:v>
      </x:c>
    </x:row>
    <x:row r="17">
      <x:c r="A17" s="8" t="n">
        <x:v>28</x:v>
      </x:c>
      <x:c r="B17" s="1" t="n">
        <x:v>7926</x:v>
      </x:c>
      <x:c r="C17" s="1" t="n">
        <x:v>0.305</x:v>
      </x:c>
      <x:c r="D17" s="1" t="n">
        <x:v>0.175</x:v>
      </x:c>
      <x:c r="E17" s="1" t="n">
        <x:v>2336</x:v>
      </x:c>
      <x:c r="F17" s="1" t="str">
        <x:v>~15-20%</x:v>
      </x:c>
      <x:c r="G17" s="9" t="str">
        <x:v>Capillary pressure data available</x:v>
      </x:c>
    </x:row>
    <x:row r="18">
      <x:c r="A18" s="8" t="n">
        <x:v>29</x:v>
      </x:c>
      <x:c r="B18" s="1" t="n">
        <x:v>7927</x:v>
      </x:c>
      <x:c r="C18" s="1" t="n">
        <x:v>0.296</x:v>
      </x:c>
      <x:c r="D18" s="1"/>
      <x:c r="E18" s="1" t="n">
        <x:v>1132</x:v>
      </x:c>
      <x:c r="F18" s="1" t="str">
        <x:v>Not provided</x:v>
      </x:c>
      <x:c r="G18" s="9" t="str">
        <x:v>Good quality</x:v>
      </x:c>
    </x:row>
    <x:row r="19">
      <x:c r="A19" s="10" t="n">
        <x:v>31</x:v>
      </x:c>
      <x:c r="B19" s="11" t="n">
        <x:v>7929</x:v>
      </x:c>
      <x:c r="C19" s="11" t="n">
        <x:v>0.306</x:v>
      </x:c>
      <x:c r="D19" s="11"/>
      <x:c r="E19" s="11" t="n">
        <x:v>2231</x:v>
      </x:c>
      <x:c r="F19" s="11" t="str">
        <x:v>Not provided</x:v>
      </x:c>
      <x:c r="G19" s="12" t="str"/>
    </x:row>
  </x:sheetData>
  <x:pageMargins left="0.7" right="0.7" top="0.75" bottom="0.75" header="0.3" footer="0.3"/>
  <x:tableParts count="1">
    <x:tablePart xmlns:r="http://schemas.openxmlformats.org/officeDocument/2006/relationships" r:id="R444e8676f21e424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6" hidden="0" customWidth="1"/>
    <x:col min="3" max="3" width="72" hidden="0" customWidth="1"/>
  </x:cols>
  <x:sheetData>
    <x:row r="1">
      <x:c r="A1" s="5" t="str">
        <x:v>Output</x:v>
      </x:c>
      <x:c r="B1" s="6" t="str">
        <x:v>Excel formula used</x:v>
      </x:c>
      <x:c r="C1" s="7" t="str">
        <x:v>Notes</x:v>
      </x:c>
    </x:row>
    <x:row r="2">
      <x:c r="A2" s="8" t="str">
        <x:v>Effective Porosity PHIE</x:v>
      </x:c>
      <x:c r="B2" s="1" t="str">
        <x:v>=IFERROR(core porosity at matching depth, calculated PHIE)</x:v>
      </x:c>
      <x:c r="C2" s="9" t="str">
        <x:v>Core porosity values are percentages in PDF and stored as fractions in Excel</x:v>
      </x:c>
    </x:row>
    <x:row r="3">
      <x:c r="A3" s="8" t="str">
        <x:v>Water Saturation Sw</x:v>
      </x:c>
      <x:c r="B3" s="1" t="str">
        <x:v>=IFERROR(core Sw at matching depth if available, calculated Sw)</x:v>
      </x:c>
      <x:c r="C3" s="9" t="str">
        <x:v>Core Sw ranges use midpoint and are stored as fractions</x:v>
      </x:c>
    </x:row>
    <x:row r="4">
      <x:c r="A4" s="10" t="str">
        <x:v>Permeability k</x:v>
      </x:c>
      <x:c r="B4" s="11" t="str">
        <x:v>=IFERROR(0.136*PHIE^4.4/Sw^2, "")</x:v>
      </x:c>
      <x:c r="C4" s="12" t="str">
        <x:v>Uses calculated Sw as Swirr proxy because Swirr is not provided</x:v>
      </x:c>
    </x:row>
  </x:sheetData>
  <x:pageMargins left="0.7" right="0.7" top="0.75" bottom="0.75" header="0.3" footer="0.3"/>
  <x:tableParts count="1">
    <x:tablePart xmlns:r="http://schemas.openxmlformats.org/officeDocument/2006/relationships" r:id="R38c4f662f3854f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62" hidden="0" customWidth="1"/>
  </x:cols>
  <x:sheetData>
    <x:row r="1">
      <x:c r="A1" s="5" t="str">
        <x:v>Mnemonic</x:v>
      </x:c>
      <x:c r="B1" s="6" t="str">
        <x:v>Unit</x:v>
      </x:c>
      <x:c r="C1" s="6" t="str">
        <x:v>Value</x:v>
      </x:c>
      <x:c r="D1" s="7" t="str">
        <x:v>Description</x:v>
      </x:c>
    </x:row>
    <x:row r="2">
      <x:c r="A2" s="8" t="str">
        <x:v>STRT</x:v>
      </x:c>
      <x:c r="B2" s="1" t="str">
        <x:v>F</x:v>
      </x:c>
      <x:c r="C2" s="1" t="str">
        <x:v>7800.0000</x:v>
      </x:c>
      <x:c r="D2" s="9" t="str">
        <x:v>Starting Depth</x:v>
      </x:c>
    </x:row>
    <x:row r="3">
      <x:c r="A3" s="8" t="str">
        <x:v>STOP</x:v>
      </x:c>
      <x:c r="B3" s="1" t="str">
        <x:v>F</x:v>
      </x:c>
      <x:c r="C3" s="1" t="str">
        <x:v>11520.0000</x:v>
      </x:c>
      <x:c r="D3" s="9" t="str">
        <x:v>Ending Depth</x:v>
      </x:c>
    </x:row>
    <x:row r="4">
      <x:c r="A4" s="8" t="str">
        <x:v>STEP</x:v>
      </x:c>
      <x:c r="B4" s="1" t="str">
        <x:v>F</x:v>
      </x:c>
      <x:c r="C4" s="1" t="str">
        <x:v>0.5000</x:v>
      </x:c>
      <x:c r="D4" s="9" t="str">
        <x:v>Level Spacing</x:v>
      </x:c>
    </x:row>
    <x:row r="5">
      <x:c r="A5" s="8" t="str">
        <x:v>NULL</x:v>
      </x:c>
      <x:c r="B5" s="1" t="str"/>
      <x:c r="C5" s="1" t="str">
        <x:v>-999.2500</x:v>
      </x:c>
      <x:c r="D5" s="9" t="str">
        <x:v>Absent Value</x:v>
      </x:c>
    </x:row>
    <x:row r="6">
      <x:c r="A6" s="8" t="str">
        <x:v>COMP</x:v>
      </x:c>
      <x:c r="B6" s="1" t="str"/>
      <x:c r="C6" s="1" t="str">
        <x:v>BOGMC/PIU</x:v>
      </x:c>
      <x:c r="D6" s="9" t="str">
        <x:v>Company</x:v>
      </x:c>
    </x:row>
    <x:row r="7">
      <x:c r="A7" s="8" t="str">
        <x:v>WELL</x:v>
      </x:c>
      <x:c r="B7" s="1" t="str"/>
      <x:c r="C7" s="1" t="str">
        <x:v>KAILASTILA-3</x:v>
      </x:c>
      <x:c r="D7" s="9" t="str">
        <x:v>Well</x:v>
      </x:c>
    </x:row>
    <x:row r="8">
      <x:c r="A8" s="8" t="str">
        <x:v>FLD</x:v>
      </x:c>
      <x:c r="B8" s="1" t="str"/>
      <x:c r="C8" s="1" t="str">
        <x:v>KAILASTILA</x:v>
      </x:c>
      <x:c r="D8" s="9" t="str">
        <x:v>Field</x:v>
      </x:c>
    </x:row>
    <x:row r="9">
      <x:c r="A9" s="8" t="str">
        <x:v>LOC</x:v>
      </x:c>
      <x:c r="B9" s="1" t="str"/>
      <x:c r="C9" s="1" t="str"/>
      <x:c r="D9" s="9" t="str">
        <x:v>Location</x:v>
      </x:c>
    </x:row>
    <x:row r="10">
      <x:c r="A10" s="8" t="str">
        <x:v>PROV</x:v>
      </x:c>
      <x:c r="B10" s="1" t="str"/>
      <x:c r="C10" s="1" t="str"/>
      <x:c r="D10" s="9" t="str">
        <x:v>Province</x:v>
      </x:c>
    </x:row>
    <x:row r="11">
      <x:c r="A11" s="8" t="str">
        <x:v>SRVC</x:v>
      </x:c>
      <x:c r="B11" s="1" t="str"/>
      <x:c r="C11" s="1" t="str"/>
      <x:c r="D11" s="9" t="str">
        <x:v>Service Company</x:v>
      </x:c>
    </x:row>
    <x:row r="12">
      <x:c r="A12" s="8" t="str">
        <x:v>LIC</x:v>
      </x:c>
      <x:c r="B12" s="1" t="str"/>
      <x:c r="C12" s="1" t="str"/>
      <x:c r="D12" s="9" t="str">
        <x:v>License Number</x:v>
      </x:c>
    </x:row>
    <x:row r="13">
      <x:c r="A13" s="8" t="str">
        <x:v>DATE</x:v>
      </x:c>
      <x:c r="B13" s="1" t="str"/>
      <x:c r="C13" s="1" t="str"/>
      <x:c r="D13" s="9" t="str">
        <x:v>Log Date</x:v>
      </x:c>
    </x:row>
    <x:row r="14">
      <x:c r="A14" s="10" t="str">
        <x:v>UWI</x:v>
      </x:c>
      <x:c r="B14" s="11" t="str"/>
      <x:c r="C14" s="11" t="str"/>
      <x:c r="D14" s="12" t="str">
        <x:v>Unique Well ID</x:v>
      </x:c>
    </x:row>
  </x:sheetData>
  <x:pageMargins left="0.7" right="0.7" top="0.75" bottom="0.75" header="0.3" footer="0.3"/>
  <x:tableParts count="1">
    <x:tablePart xmlns:r="http://schemas.openxmlformats.org/officeDocument/2006/relationships" r:id="R23f4990818de404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62" hidden="0" customWidth="1"/>
  </x:cols>
  <x:sheetData>
    <x:row r="1">
      <x:c r="A1" s="5" t="str">
        <x:v>Mnemonic</x:v>
      </x:c>
      <x:c r="B1" s="6" t="str">
        <x:v>Unit</x:v>
      </x:c>
      <x:c r="C1" s="6" t="str">
        <x:v>API Codes</x:v>
      </x:c>
      <x:c r="D1" s="7" t="str">
        <x:v>Description</x:v>
      </x:c>
    </x:row>
    <x:row r="2">
      <x:c r="A2" s="8" t="str">
        <x:v>DEPT</x:v>
      </x:c>
      <x:c r="B2" s="1" t="str">
        <x:v>F</x:v>
      </x:c>
      <x:c r="C2" s="1" t="str">
        <x:v>0   0  0  0</x:v>
      </x:c>
      <x:c r="D2" s="9" t="str">
        <x:v>Primary Index</x:v>
      </x:c>
    </x:row>
    <x:row r="3">
      <x:c r="A3" s="8" t="str">
        <x:v>GR</x:v>
      </x:c>
      <x:c r="B3" s="1" t="str">
        <x:v>GAPI</x:v>
      </x:c>
      <x:c r="C3" s="1" t="str">
        <x:v>0   0  0  0</x:v>
      </x:c>
      <x:c r="D3" s="9" t="str">
        <x:v>Gamma Ray</x:v>
      </x:c>
    </x:row>
    <x:row r="4">
      <x:c r="A4" s="8" t="str">
        <x:v>CALI</x:v>
      </x:c>
      <x:c r="B4" s="1" t="str">
        <x:v>IN</x:v>
      </x:c>
      <x:c r="C4" s="1" t="str">
        <x:v>0   0  0  0</x:v>
      </x:c>
      <x:c r="D4" s="9" t="str">
        <x:v>Caliper</x:v>
      </x:c>
    </x:row>
    <x:row r="5">
      <x:c r="A5" s="8" t="str">
        <x:v>SP</x:v>
      </x:c>
      <x:c r="B5" s="1" t="str">
        <x:v>MV</x:v>
      </x:c>
      <x:c r="C5" s="1" t="str">
        <x:v>0   0  0  0</x:v>
      </x:c>
      <x:c r="D5" s="9" t="str">
        <x:v>Spontaneous Potential</x:v>
      </x:c>
    </x:row>
    <x:row r="6">
      <x:c r="A6" s="8" t="str">
        <x:v>ILD</x:v>
      </x:c>
      <x:c r="B6" s="1" t="str">
        <x:v>OHMM</x:v>
      </x:c>
      <x:c r="C6" s="1" t="str">
        <x:v>0   0  0  0</x:v>
      </x:c>
      <x:c r="D6" s="9" t="str">
        <x:v>Deep Induction Standard Processed Resistivity</x:v>
      </x:c>
    </x:row>
    <x:row r="7">
      <x:c r="A7" s="8" t="str">
        <x:v>SFLU</x:v>
      </x:c>
      <x:c r="B7" s="1" t="str">
        <x:v>OHMM</x:v>
      </x:c>
      <x:c r="C7" s="1" t="str">
        <x:v>0   0  0  0</x:v>
      </x:c>
      <x:c r="D7" s="9" t="str">
        <x:v>SFL Resistivity (Unaveraged)</x:v>
      </x:c>
    </x:row>
    <x:row r="8">
      <x:c r="A8" s="8" t="str">
        <x:v>MSFL</x:v>
      </x:c>
      <x:c r="B8" s="1" t="str">
        <x:v>OHMM</x:v>
      </x:c>
      <x:c r="C8" s="1" t="str">
        <x:v>0   0  0  0</x:v>
      </x:c>
      <x:c r="D8" s="9" t="str">
        <x:v>Msfl Resistivity</x:v>
      </x:c>
    </x:row>
    <x:row r="9">
      <x:c r="A9" s="8" t="str">
        <x:v>DT</x:v>
      </x:c>
      <x:c r="B9" s="1" t="str">
        <x:v>US/F</x:v>
      </x:c>
      <x:c r="C9" s="1" t="str">
        <x:v>0   0  0  0</x:v>
      </x:c>
      <x:c r="D9" s="9" t="str">
        <x:v>Delta-T</x:v>
      </x:c>
    </x:row>
    <x:row r="10">
      <x:c r="A10" s="8" t="str">
        <x:v>RHOB</x:v>
      </x:c>
      <x:c r="B10" s="1" t="str">
        <x:v>G/C3</x:v>
      </x:c>
      <x:c r="C10" s="1" t="str">
        <x:v>0   0  0  0</x:v>
      </x:c>
      <x:c r="D10" s="9" t="str">
        <x:v>Bulk Density</x:v>
      </x:c>
    </x:row>
    <x:row r="11">
      <x:c r="A11" s="8" t="str">
        <x:v>DRHO</x:v>
      </x:c>
      <x:c r="B11" s="1" t="str">
        <x:v>G/C3</x:v>
      </x:c>
      <x:c r="C11" s="1" t="str">
        <x:v>0   0  0  0</x:v>
      </x:c>
      <x:c r="D11" s="9" t="str">
        <x:v>Delta Rho</x:v>
      </x:c>
    </x:row>
    <x:row r="12">
      <x:c r="A12" s="8" t="str">
        <x:v>PEF</x:v>
      </x:c>
      <x:c r="B12" s="1" t="str"/>
      <x:c r="C12" s="1" t="str">
        <x:v>0   0  0  0</x:v>
      </x:c>
      <x:c r="D12" s="9" t="str">
        <x:v>Photo-Electric Factor</x:v>
      </x:c>
    </x:row>
    <x:row r="13">
      <x:c r="A13" s="10" t="str">
        <x:v>NPHI</x:v>
      </x:c>
      <x:c r="B13" s="11" t="str">
        <x:v>PU</x:v>
      </x:c>
      <x:c r="C13" s="11" t="str">
        <x:v>0   0  0  0</x:v>
      </x:c>
      <x:c r="D13" s="12" t="str">
        <x:v>Neutron Porosity</x:v>
      </x:c>
    </x:row>
  </x:sheetData>
  <x:pageMargins left="0.7" right="0.7" top="0.75" bottom="0.75" header="0.3" footer="0.3"/>
  <x:tableParts count="1">
    <x:tablePart xmlns:r="http://schemas.openxmlformats.org/officeDocument/2006/relationships" r:id="Rfd1ec3c45aba4b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62" hidden="0" customWidth="1"/>
  </x:cols>
  <x:sheetData>
    <x:row r="1">
      <x:c r="A1" s="5" t="str">
        <x:v>Mnemonic</x:v>
      </x:c>
      <x:c r="B1" s="6" t="str">
        <x:v>Unit</x:v>
      </x:c>
      <x:c r="C1" s="6" t="str">
        <x:v>Value</x:v>
      </x:c>
      <x:c r="D1" s="7" t="str">
        <x:v>Description</x:v>
      </x:c>
    </x:row>
    <x:row r="2">
      <x:c r="A2" s="8" t="str">
        <x:v>BLI</x:v>
      </x:c>
      <x:c r="B2" s="1" t="str"/>
      <x:c r="C2" s="1" t="str">
        <x:v>11565.000</x:v>
      </x:c>
      <x:c r="D2" s="9" t="str">
        <x:v>Bottom Log Interval</x:v>
      </x:c>
    </x:row>
    <x:row r="3">
      <x:c r="A3" s="8" t="str">
        <x:v>BS1</x:v>
      </x:c>
      <x:c r="B3" s="1" t="str"/>
      <x:c r="C3" s="1" t="str">
        <x:v>17.000</x:v>
      </x:c>
      <x:c r="D3" s="9" t="str">
        <x:v>Bit Size 1</x:v>
      </x:c>
    </x:row>
    <x:row r="4">
      <x:c r="A4" s="8" t="str">
        <x:v>BS2</x:v>
      </x:c>
      <x:c r="B4" s="1" t="str"/>
      <x:c r="C4" s="1" t="str">
        <x:v>12.250</x:v>
      </x:c>
      <x:c r="D4" s="9" t="str">
        <x:v>Bit Size 2</x:v>
      </x:c>
    </x:row>
    <x:row r="5">
      <x:c r="A5" s="8" t="str">
        <x:v>BS3</x:v>
      </x:c>
      <x:c r="B5" s="1" t="str"/>
      <x:c r="C5" s="1" t="str">
        <x:v>.000</x:v>
      </x:c>
      <x:c r="D5" s="9" t="str">
        <x:v>Bit Size 3</x:v>
      </x:c>
    </x:row>
    <x:row r="6">
      <x:c r="A6" s="8" t="str">
        <x:v>BSD1</x:v>
      </x:c>
      <x:c r="B6" s="1" t="str"/>
      <x:c r="C6" s="1" t="str">
        <x:v>5102.000</x:v>
      </x:c>
      <x:c r="D6" s="9" t="str">
        <x:v>Bit Size Depth 1</x:v>
      </x:c>
    </x:row>
    <x:row r="7">
      <x:c r="A7" s="8" t="str">
        <x:v>BSD2</x:v>
      </x:c>
      <x:c r="B7" s="1" t="str"/>
      <x:c r="C7" s="1" t="str">
        <x:v>11568.000</x:v>
      </x:c>
      <x:c r="D7" s="9" t="str">
        <x:v>Bit Size Depth 2</x:v>
      </x:c>
    </x:row>
    <x:row r="8">
      <x:c r="A8" s="8" t="str">
        <x:v>BSD3</x:v>
      </x:c>
      <x:c r="B8" s="1" t="str"/>
      <x:c r="C8" s="1" t="str">
        <x:v>.000</x:v>
      </x:c>
      <x:c r="D8" s="9" t="str">
        <x:v>Bit Size Depth 3</x:v>
      </x:c>
    </x:row>
    <x:row r="9">
      <x:c r="A9" s="8" t="str">
        <x:v>CBD1</x:v>
      </x:c>
      <x:c r="B9" s="1" t="str"/>
      <x:c r="C9" s="1" t="str">
        <x:v>632.000</x:v>
      </x:c>
      <x:c r="D9" s="9" t="str">
        <x:v>Casing Bottom (Driller) 1</x:v>
      </x:c>
    </x:row>
    <x:row r="10">
      <x:c r="A10" s="8" t="str">
        <x:v>CBD2</x:v>
      </x:c>
      <x:c r="B10" s="1" t="str"/>
      <x:c r="C10" s="1" t="str">
        <x:v>5100.000</x:v>
      </x:c>
      <x:c r="D10" s="9" t="str">
        <x:v>Casing Bottom (Driller) 2</x:v>
      </x:c>
    </x:row>
    <x:row r="11">
      <x:c r="A11" s="8" t="str">
        <x:v>CBD3</x:v>
      </x:c>
      <x:c r="B11" s="1" t="str"/>
      <x:c r="C11" s="1" t="str">
        <x:v>.000</x:v>
      </x:c>
      <x:c r="D11" s="9" t="str">
        <x:v>Casing Bottom (Driller) 3</x:v>
      </x:c>
    </x:row>
    <x:row r="12">
      <x:c r="A12" s="8" t="str">
        <x:v>CBL1</x:v>
      </x:c>
      <x:c r="B12" s="1" t="str"/>
      <x:c r="C12" s="1" t="str">
        <x:v>634.000</x:v>
      </x:c>
      <x:c r="D12" s="9" t="str">
        <x:v>Casing Bottom (Logger) 1</x:v>
      </x:c>
    </x:row>
    <x:row r="13">
      <x:c r="A13" s="8" t="str">
        <x:v>CBL2</x:v>
      </x:c>
      <x:c r="B13" s="1" t="str"/>
      <x:c r="C13" s="1" t="str">
        <x:v>5108.000</x:v>
      </x:c>
      <x:c r="D13" s="9" t="str">
        <x:v>Casing Bottom (Logger) 2</x:v>
      </x:c>
    </x:row>
    <x:row r="14">
      <x:c r="A14" s="8" t="str">
        <x:v>CBL3</x:v>
      </x:c>
      <x:c r="B14" s="1" t="str"/>
      <x:c r="C14" s="1" t="str">
        <x:v>.000</x:v>
      </x:c>
      <x:c r="D14" s="9" t="str">
        <x:v>Casing Bottom (Logger) 3</x:v>
      </x:c>
    </x:row>
    <x:row r="15">
      <x:c r="A15" s="8" t="str">
        <x:v>CS1</x:v>
      </x:c>
      <x:c r="B15" s="1" t="str"/>
      <x:c r="C15" s="1" t="str">
        <x:v>13.375</x:v>
      </x:c>
      <x:c r="D15" s="9" t="str">
        <x:v>Casing Size 1</x:v>
      </x:c>
    </x:row>
    <x:row r="16">
      <x:c r="A16" s="8" t="str">
        <x:v>CS2</x:v>
      </x:c>
      <x:c r="B16" s="1" t="str"/>
      <x:c r="C16" s="1" t="str">
        <x:v>9.625</x:v>
      </x:c>
      <x:c r="D16" s="9" t="str">
        <x:v>Casing Size 2</x:v>
      </x:c>
    </x:row>
    <x:row r="17">
      <x:c r="A17" s="8" t="str">
        <x:v>CS3</x:v>
      </x:c>
      <x:c r="B17" s="1" t="str"/>
      <x:c r="C17" s="1" t="str">
        <x:v>.000</x:v>
      </x:c>
      <x:c r="D17" s="9" t="str">
        <x:v>Casing Size 3</x:v>
      </x:c>
    </x:row>
    <x:row r="18">
      <x:c r="A18" s="8" t="str">
        <x:v>CW1</x:v>
      </x:c>
      <x:c r="B18" s="1" t="str"/>
      <x:c r="C18" s="1" t="str">
        <x:v>.000</x:v>
      </x:c>
      <x:c r="D18" s="9" t="str">
        <x:v>Casing Weight 1</x:v>
      </x:c>
    </x:row>
    <x:row r="19">
      <x:c r="A19" s="8" t="str">
        <x:v>CW2</x:v>
      </x:c>
      <x:c r="B19" s="1" t="str"/>
      <x:c r="C19" s="1" t="str">
        <x:v>.000</x:v>
      </x:c>
      <x:c r="D19" s="9" t="str">
        <x:v>Casing Weight 2</x:v>
      </x:c>
    </x:row>
    <x:row r="20">
      <x:c r="A20" s="8" t="str">
        <x:v>CW3</x:v>
      </x:c>
      <x:c r="B20" s="1" t="str"/>
      <x:c r="C20" s="1" t="str">
        <x:v>.000</x:v>
      </x:c>
      <x:c r="D20" s="9" t="str">
        <x:v>Casing Weight 3</x:v>
      </x:c>
    </x:row>
    <x:row r="21">
      <x:c r="A21" s="8" t="str">
        <x:v>DAY</x:v>
      </x:c>
      <x:c r="B21" s="1" t="str"/>
      <x:c r="C21" s="1" t="str">
        <x:v>28</x:v>
      </x:c>
      <x:c r="D21" s="9" t="str">
        <x:v>Date - Day</x:v>
      </x:c>
    </x:row>
    <x:row r="22">
      <x:c r="A22" s="8" t="str">
        <x:v>DFD</x:v>
      </x:c>
      <x:c r="B22" s="1" t="str"/>
      <x:c r="C22" s="1" t="str">
        <x:v>9.650</x:v>
      </x:c>
      <x:c r="D22" s="9" t="str">
        <x:v>Drilling Fluid Density</x:v>
      </x:c>
    </x:row>
    <x:row r="23">
      <x:c r="A23" s="8" t="str">
        <x:v>DFL</x:v>
      </x:c>
      <x:c r="B23" s="1" t="str"/>
      <x:c r="C23" s="1" t="str">
        <x:v>5.200</x:v>
      </x:c>
      <x:c r="D23" s="9" t="str">
        <x:v>Drilling Fluid Loss</x:v>
      </x:c>
    </x:row>
    <x:row r="24">
      <x:c r="A24" s="8" t="str">
        <x:v>DFPH</x:v>
      </x:c>
      <x:c r="B24" s="1" t="str"/>
      <x:c r="C24" s="1" t="str">
        <x:v>9.000</x:v>
      </x:c>
      <x:c r="D24" s="9" t="str">
        <x:v>Drilling Fluid Ph</x:v>
      </x:c>
    </x:row>
    <x:row r="25">
      <x:c r="A25" s="8" t="str">
        <x:v>DFT</x:v>
      </x:c>
      <x:c r="B25" s="1" t="str"/>
      <x:c r="C25" s="1" t="str">
        <x:v>GEL-BENEX</x:v>
      </x:c>
      <x:c r="D25" s="9" t="str">
        <x:v>Drilling Fluid Type</x:v>
      </x:c>
    </x:row>
    <x:row r="26">
      <x:c r="A26" s="8" t="str">
        <x:v>DFV</x:v>
      </x:c>
      <x:c r="B26" s="1" t="str"/>
      <x:c r="C26" s="1" t="str">
        <x:v>48.000</x:v>
      </x:c>
      <x:c r="D26" s="9" t="str">
        <x:v>Drilling Fluid Viscosity</x:v>
      </x:c>
    </x:row>
    <x:row r="27">
      <x:c r="A27" s="8" t="str">
        <x:v>DMF</x:v>
      </x:c>
      <x:c r="B27" s="1" t="str"/>
      <x:c r="C27" s="1" t="str">
        <x:v>DF</x:v>
      </x:c>
      <x:c r="D27" s="9" t="str">
        <x:v>Drilling Measured From</x:v>
      </x:c>
    </x:row>
    <x:row r="28">
      <x:c r="A28" s="8" t="str">
        <x:v>EDF</x:v>
      </x:c>
      <x:c r="B28" s="1" t="str"/>
      <x:c r="C28" s="1" t="str">
        <x:v>72.000</x:v>
      </x:c>
      <x:c r="D28" s="9" t="str">
        <x:v>Elevation Of Derrick Floor</x:v>
      </x:c>
    </x:row>
    <x:row r="29">
      <x:c r="A29" s="8" t="str">
        <x:v>EGL</x:v>
      </x:c>
      <x:c r="B29" s="1" t="str"/>
      <x:c r="C29" s="1" t="str">
        <x:v>.000</x:v>
      </x:c>
      <x:c r="D29" s="9" t="str">
        <x:v>Elevation Of Ground Level</x:v>
      </x:c>
    </x:row>
    <x:row r="30">
      <x:c r="A30" s="8" t="str">
        <x:v>EKB</x:v>
      </x:c>
      <x:c r="B30" s="1" t="str"/>
      <x:c r="C30" s="1" t="str">
        <x:v>73.000</x:v>
      </x:c>
      <x:c r="D30" s="9" t="str">
        <x:v>Elevation Of Kelly Bushing</x:v>
      </x:c>
    </x:row>
    <x:row r="31">
      <x:c r="A31" s="8" t="str">
        <x:v>ENGI</x:v>
      </x:c>
      <x:c r="B31" s="1" t="str"/>
      <x:c r="C31" s="1" t="str">
        <x:v>LEBIOKI#</x:v>
      </x:c>
      <x:c r="D31" s="9" t="str">
        <x:v>Engineer'S Name</x:v>
      </x:c>
    </x:row>
    <x:row r="32">
      <x:c r="A32" s="8" t="str">
        <x:v>EPD</x:v>
      </x:c>
      <x:c r="B32" s="1" t="str"/>
      <x:c r="C32" s="1" t="str">
        <x:v>.000</x:v>
      </x:c>
      <x:c r="D32" s="9" t="str">
        <x:v>Elevation Of Perm. Datum</x:v>
      </x:c>
    </x:row>
    <x:row r="33">
      <x:c r="A33" s="8" t="str">
        <x:v>LATI</x:v>
      </x:c>
      <x:c r="B33" s="1" t="str"/>
      <x:c r="C33" s="1" t="str">
        <x:v>864,663 Y N</x:v>
      </x:c>
      <x:c r="D33" s="9" t="str">
        <x:v>Latitude</x:v>
      </x:c>
    </x:row>
    <x:row r="34">
      <x:c r="A34" s="8" t="str">
        <x:v>LCC</x:v>
      </x:c>
      <x:c r="B34" s="1" t="str"/>
      <x:c r="C34" s="1" t="str">
        <x:v>440</x:v>
      </x:c>
      <x:c r="D34" s="9" t="str">
        <x:v>Logging Company Code</x:v>
      </x:c>
    </x:row>
    <x:row r="35">
      <x:c r="A35" s="8" t="str">
        <x:v>LMF</x:v>
      </x:c>
      <x:c r="B35" s="1" t="str"/>
      <x:c r="C35" s="1" t="str">
        <x:v>DF</x:v>
      </x:c>
      <x:c r="D35" s="9" t="str">
        <x:v>Log Measured From</x:v>
      </x:c>
    </x:row>
    <x:row r="36">
      <x:c r="A36" s="8" t="str">
        <x:v>LONG</x:v>
      </x:c>
      <x:c r="B36" s="1" t="str"/>
      <x:c r="C36" s="1" t="str">
        <x:v>3,223,823 Y E</x:v>
      </x:c>
      <x:c r="D36" s="9" t="str">
        <x:v>Longitude</x:v>
      </x:c>
    </x:row>
    <x:row r="37">
      <x:c r="A37" s="8" t="str">
        <x:v>LUL</x:v>
      </x:c>
      <x:c r="B37" s="1" t="str"/>
      <x:c r="C37" s="1" t="str">
        <x:v>PBG</x:v>
      </x:c>
      <x:c r="D37" s="9" t="str">
        <x:v>Logging Unit Location</x:v>
      </x:c>
    </x:row>
    <x:row r="38">
      <x:c r="A38" s="8" t="str">
        <x:v>LUN</x:v>
      </x:c>
      <x:c r="B38" s="1" t="str"/>
      <x:c r="C38" s="1" t="str">
        <x:v>737</x:v>
      </x:c>
      <x:c r="D38" s="9" t="str">
        <x:v>Logging Unit Number</x:v>
      </x:c>
    </x:row>
    <x:row r="39">
      <x:c r="A39" s="8" t="str">
        <x:v>MCSS</x:v>
      </x:c>
      <x:c r="B39" s="1" t="str"/>
      <x:c r="C39" s="1" t="str">
        <x:v>EMT</x:v>
      </x:c>
      <x:c r="D39" s="9" t="str">
        <x:v>Mud Cake Sample Source</x:v>
      </x:c>
    </x:row>
    <x:row r="40">
      <x:c r="A40" s="8" t="str">
        <x:v>MCST</x:v>
      </x:c>
      <x:c r="B40" s="1" t="str"/>
      <x:c r="C40" s="1" t="str">
        <x:v>70.000</x:v>
      </x:c>
      <x:c r="D40" s="9" t="str">
        <x:v>Mud Cake Sample Temperature</x:v>
      </x:c>
    </x:row>
    <x:row r="41">
      <x:c r="A41" s="8" t="str">
        <x:v>MFSS</x:v>
      </x:c>
      <x:c r="B41" s="1" t="str"/>
      <x:c r="C41" s="1" t="str">
        <x:v>EMT</x:v>
      </x:c>
      <x:c r="D41" s="9" t="str">
        <x:v>Mud Filtrate Sample Source</x:v>
      </x:c>
    </x:row>
    <x:row r="42">
      <x:c r="A42" s="8" t="str">
        <x:v>MFST</x:v>
      </x:c>
      <x:c r="B42" s="1" t="str"/>
      <x:c r="C42" s="1" t="str">
        <x:v>70.000</x:v>
      </x:c>
      <x:c r="D42" s="9" t="str">
        <x:v>Mud Filtrate Sample Temperature</x:v>
      </x:c>
    </x:row>
    <x:row r="43">
      <x:c r="A43" s="8" t="str">
        <x:v>MONT</x:v>
      </x:c>
      <x:c r="B43" s="1" t="str"/>
      <x:c r="C43" s="1" t="str">
        <x:v>12</x:v>
      </x:c>
      <x:c r="D43" s="9" t="str">
        <x:v>Date - Month</x:v>
      </x:c>
    </x:row>
    <x:row r="44">
      <x:c r="A44" s="8" t="str">
        <x:v>MRT</x:v>
      </x:c>
      <x:c r="B44" s="1" t="str"/>
      <x:c r="C44" s="1" t="str">
        <x:v>154.000</x:v>
      </x:c>
      <x:c r="D44" s="9" t="str">
        <x:v>Maximum Recorded Temperature</x:v>
      </x:c>
    </x:row>
    <x:row r="45">
      <x:c r="A45" s="8" t="str">
        <x:v>MSS</x:v>
      </x:c>
      <x:c r="B45" s="1" t="str"/>
      <x:c r="C45" s="1" t="str">
        <x:v>FLOWLINE</x:v>
      </x:c>
      <x:c r="D45" s="9" t="str">
        <x:v>Mud Sample Source</x:v>
      </x:c>
    </x:row>
    <x:row r="46">
      <x:c r="A46" s="8" t="str">
        <x:v>MST</x:v>
      </x:c>
      <x:c r="B46" s="1" t="str"/>
      <x:c r="C46" s="1" t="str">
        <x:v>68.000</x:v>
      </x:c>
      <x:c r="D46" s="9" t="str">
        <x:v>Mud Sample Temperature</x:v>
      </x:c>
    </x:row>
    <x:row r="47">
      <x:c r="A47" s="8" t="str">
        <x:v>NATI</x:v>
      </x:c>
      <x:c r="B47" s="1" t="str"/>
      <x:c r="C47" s="1" t="str">
        <x:v>BANGLADESH</x:v>
      </x:c>
      <x:c r="D47" s="9" t="str">
        <x:v>Nation</x:v>
      </x:c>
    </x:row>
    <x:row r="48">
      <x:c r="A48" s="8" t="str">
        <x:v>PDAT</x:v>
      </x:c>
      <x:c r="B48" s="1" t="str"/>
      <x:c r="C48" s="1" t="str">
        <x:v>MSL</x:v>
      </x:c>
      <x:c r="D48" s="9" t="str">
        <x:v>Permanent Datum</x:v>
      </x:c>
    </x:row>
    <x:row r="49">
      <x:c r="A49" s="8" t="str">
        <x:v>R1</x:v>
      </x:c>
      <x:c r="B49" s="1" t="str"/>
      <x:c r="C49" s="1" t="str">
        <x:v>SELECTED CURVES OVER SELECTED INTERVALS AS PER PETROBANGLA</x:v>
      </x:c>
      <x:c r="D49" s="9" t="str">
        <x:v>Remark Line 1</x:v>
      </x:c>
    </x:row>
    <x:row r="50">
      <x:c r="A50" s="8" t="str">
        <x:v>R2</x:v>
      </x:c>
      <x:c r="B50" s="1" t="str"/>
      <x:c r="C50" s="1" t="str">
        <x:v>SPECIFICATIONS DETAILED IN TABLE 6.</x:v>
      </x:c>
      <x:c r="D50" s="9" t="str">
        <x:v>Remark Line 2</x:v>
      </x:c>
    </x:row>
    <x:row r="51">
      <x:c r="A51" s="8" t="str">
        <x:v>R3</x:v>
      </x:c>
      <x:c r="B51" s="1" t="str"/>
      <x:c r="C51" s="1" t="str">
        <x:v>DATA TAKEN FROM TAPE 183. THIS TAPE IS A SCHLUMBERGER</x:v>
      </x:c>
      <x:c r="D51" s="9" t="str">
        <x:v>Remark Line 3</x:v>
      </x:c>
    </x:row>
    <x:row r="52">
      <x:c r="A52" s="8" t="str">
        <x:v>R4</x:v>
      </x:c>
      <x:c r="B52" s="1" t="str"/>
      <x:c r="C52" s="1" t="str">
        <x:v>EDIT TAPE.</x:v>
      </x:c>
      <x:c r="D52" s="9" t="str">
        <x:v>Remark Line 4</x:v>
      </x:c>
    </x:row>
    <x:row r="53">
      <x:c r="A53" s="8" t="str">
        <x:v>R5</x:v>
      </x:c>
      <x:c r="B53" s="1" t="str"/>
      <x:c r="C53" s="1" t="str">
        <x:v>MSFL TAPE DATA OFFSET FROM H/C LOG, HOWEVER ALL DIGITAL</x:v>
      </x:c>
      <x:c r="D53" s="9" t="str">
        <x:v>Remark Line 5</x:v>
      </x:c>
    </x:row>
    <x:row r="54">
      <x:c r="A54" s="8" t="str">
        <x:v>R6</x:v>
      </x:c>
      <x:c r="B54" s="1" t="str"/>
      <x:c r="C54" s="1" t="str">
        <x:v>SOURCES FOUND TO BE IDENTICAL ON SLB EDIT TAPES, CURVE</x:v>
      </x:c>
      <x:c r="D54" s="9" t="str">
        <x:v>Remark Line 6</x:v>
      </x:c>
    </x:row>
    <x:row r="55">
      <x:c r="A55" s="8" t="str">
        <x:v>R7</x:v>
      </x:c>
      <x:c r="B55" s="1" t="str"/>
      <x:c r="C55" s="1" t="str">
        <x:v>OUTPUT AS PER EDIT TAPES.</x:v>
      </x:c>
      <x:c r="D55" s="9" t="str">
        <x:v>Remark Line 7</x:v>
      </x:c>
    </x:row>
    <x:row r="56">
      <x:c r="A56" s="8" t="str">
        <x:v>RMCS</x:v>
      </x:c>
      <x:c r="B56" s="1" t="str"/>
      <x:c r="C56" s="1" t="str">
        <x:v>2.140</x:v>
      </x:c>
      <x:c r="D56" s="9" t="str">
        <x:v>Resistivity Of Mud Cake Sample</x:v>
      </x:c>
    </x:row>
    <x:row r="57">
      <x:c r="A57" s="8" t="str">
        <x:v>RMFS</x:v>
      </x:c>
      <x:c r="B57" s="1" t="str"/>
      <x:c r="C57" s="1" t="str">
        <x:v>5.350</x:v>
      </x:c>
      <x:c r="D57" s="9" t="str">
        <x:v>Resistivity Of Mud Filtrate Sample</x:v>
      </x:c>
    </x:row>
    <x:row r="58">
      <x:c r="A58" s="8" t="str">
        <x:v>RMS</x:v>
      </x:c>
      <x:c r="B58" s="1" t="str"/>
      <x:c r="C58" s="1" t="str">
        <x:v>3.480</x:v>
      </x:c>
      <x:c r="D58" s="9" t="str">
        <x:v>Resistivity Of Mud Sample</x:v>
      </x:c>
    </x:row>
    <x:row r="59">
      <x:c r="A59" s="8" t="str">
        <x:v>RUN</x:v>
      </x:c>
      <x:c r="B59" s="1" t="str"/>
      <x:c r="C59" s="1" t="str">
        <x:v>2</x:v>
      </x:c>
      <x:c r="D59" s="9" t="str">
        <x:v>Run Number</x:v>
      </x:c>
    </x:row>
    <x:row r="60">
      <x:c r="A60" s="8" t="str">
        <x:v>STAT</x:v>
      </x:c>
      <x:c r="B60" s="1" t="str"/>
      <x:c r="C60" s="1" t="str">
        <x:v>BANGLADESH</x:v>
      </x:c>
      <x:c r="D60" s="9" t="str">
        <x:v>State Or Province</x:v>
      </x:c>
    </x:row>
    <x:row r="61">
      <x:c r="A61" s="8" t="str">
        <x:v>TCS</x:v>
      </x:c>
      <x:c r="B61" s="1" t="str"/>
      <x:c r="C61" s="1" t="str">
        <x:v>14</x:v>
      </x:c>
      <x:c r="D61" s="9" t="str">
        <x:v>00/28                :   Time Circulation Stopped</x:v>
      </x:c>
    </x:row>
    <x:row r="62">
      <x:c r="A62" s="8" t="str">
        <x:v>TDD</x:v>
      </x:c>
      <x:c r="B62" s="1" t="str"/>
      <x:c r="C62" s="1" t="str">
        <x:v>11568.000</x:v>
      </x:c>
      <x:c r="D62" s="9" t="str">
        <x:v>Total Depth - Driller</x:v>
      </x:c>
    </x:row>
    <x:row r="63">
      <x:c r="A63" s="8" t="str">
        <x:v>TDL</x:v>
      </x:c>
      <x:c r="B63" s="1" t="str"/>
      <x:c r="C63" s="1" t="str">
        <x:v>11572.000</x:v>
      </x:c>
      <x:c r="D63" s="9" t="str">
        <x:v>Total Depth - Logger</x:v>
      </x:c>
    </x:row>
    <x:row r="64">
      <x:c r="A64" s="8" t="str">
        <x:v>TLAB</x:v>
      </x:c>
      <x:c r="B64" s="1" t="str"/>
      <x:c r="C64" s="1" t="str">
        <x:v>23</x:v>
      </x:c>
      <x:c r="D64" s="9" t="str">
        <x:v>29/28                :   Time Logger At Bottom</x:v>
      </x:c>
    </x:row>
    <x:row r="65">
      <x:c r="A65" s="8" t="str">
        <x:v>TLI</x:v>
      </x:c>
      <x:c r="B65" s="1" t="str"/>
      <x:c r="C65" s="1" t="str">
        <x:v>5108.000</x:v>
      </x:c>
      <x:c r="D65" s="9" t="str">
        <x:v>Top Log Interval</x:v>
      </x:c>
    </x:row>
    <x:row r="66">
      <x:c r="A66" s="8" t="str">
        <x:v>TOOL</x:v>
      </x:c>
      <x:c r="B66" s="1" t="str"/>
      <x:c r="C66" s="1" t="str">
        <x:v>COMPOSITE</x:v>
      </x:c>
      <x:c r="D66" s="9" t="str">
        <x:v>Epl Of All Possible Sensors</x:v>
      </x:c>
    </x:row>
    <x:row r="67">
      <x:c r="A67" s="8" t="str">
        <x:v>WITN</x:v>
      </x:c>
      <x:c r="B67" s="1" t="str"/>
      <x:c r="C67" s="1" t="str">
        <x:v>ELAHI</x:v>
      </x:c>
      <x:c r="D67" s="9" t="str">
        <x:v>Witness' Name</x:v>
      </x:c>
    </x:row>
    <x:row r="68">
      <x:c r="A68" s="10" t="str">
        <x:v>YEAR</x:v>
      </x:c>
      <x:c r="B68" s="11" t="str"/>
      <x:c r="C68" s="11" t="str">
        <x:v>88</x:v>
      </x:c>
      <x:c r="D68" s="12" t="str">
        <x:v>Date - Year</x:v>
      </x:c>
    </x:row>
  </x:sheetData>
  <x:pageMargins left="0.7" right="0.7" top="0.75" bottom="0.75" header="0.3" footer="0.3"/>
  <x:tableParts count="1">
    <x:tablePart xmlns:r="http://schemas.openxmlformats.org/officeDocument/2006/relationships" r:id="Rff3079dfa6144676"/>
  </x:tableParts>
</x:worksheet>
</file>